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mvpap\OneDrive\Desktop\trad\test\"/>
    </mc:Choice>
  </mc:AlternateContent>
  <bookViews>
    <workbookView xWindow="0" yWindow="0" windowWidth="19200" windowHeight="7310" tabRatio="744" activeTab="4"/>
  </bookViews>
  <sheets>
    <sheet name="data_all" sheetId="31" r:id="rId1"/>
    <sheet name="flat_results" sheetId="32" r:id="rId2"/>
    <sheet name="flat_results_rank" sheetId="33" r:id="rId3"/>
    <sheet name="flat_results_storage" sheetId="34" r:id="rId4"/>
    <sheet name="rules" sheetId="26" r:id="rId5"/>
  </sheets>
  <definedNames>
    <definedName name="_xlnm._FilterDatabase" localSheetId="0" hidden="1">data_all!$A$2:$BO$2646</definedName>
    <definedName name="_xlnm._FilterDatabase" localSheetId="1" hidden="1">flat_results!$A$1:$AJ$833</definedName>
    <definedName name="_xlnm._FilterDatabase" localSheetId="2" hidden="1">flat_results_rank!$A$1:$AU$833</definedName>
    <definedName name="_xlnm._FilterDatabase" localSheetId="3" hidden="1">flat_results_storage!$A$1:$AZ$833</definedName>
    <definedName name="_xlnm._FilterDatabase" localSheetId="4" hidden="1">rules!$A$1:$L$16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86" i="34" l="1"/>
  <c r="AW86" i="34"/>
  <c r="AX86" i="34"/>
  <c r="AY86" i="34"/>
  <c r="AZ86" i="34" s="1"/>
  <c r="AV10" i="34"/>
  <c r="AW10" i="34"/>
  <c r="AX10" i="34"/>
  <c r="AY10" i="34"/>
  <c r="AZ10" i="34" s="1"/>
  <c r="AV43" i="34"/>
  <c r="AW43" i="34"/>
  <c r="AX43" i="34"/>
  <c r="AY43" i="34"/>
  <c r="AZ43" i="34" s="1"/>
  <c r="AV157" i="34"/>
  <c r="AW157" i="34"/>
  <c r="AX157" i="34"/>
  <c r="AY157" i="34"/>
  <c r="AZ157" i="34" s="1"/>
  <c r="AV149" i="34"/>
  <c r="AW149" i="34"/>
  <c r="AX149" i="34"/>
  <c r="AY149" i="34"/>
  <c r="AV6" i="34"/>
  <c r="AW6" i="34"/>
  <c r="AX6" i="34"/>
  <c r="AY6" i="34"/>
  <c r="AV35" i="34"/>
  <c r="AW35" i="34"/>
  <c r="AX35" i="34"/>
  <c r="AY35" i="34"/>
  <c r="AV42" i="34"/>
  <c r="AW42" i="34"/>
  <c r="AX42" i="34"/>
  <c r="AY42" i="34"/>
  <c r="AV155" i="34"/>
  <c r="AW155" i="34"/>
  <c r="AX155" i="34"/>
  <c r="AY155" i="34"/>
  <c r="AV45" i="34"/>
  <c r="AW45" i="34"/>
  <c r="AX45" i="34"/>
  <c r="AY45" i="34"/>
  <c r="AV166" i="34"/>
  <c r="AW166" i="34"/>
  <c r="AX166" i="34"/>
  <c r="AY166" i="34"/>
  <c r="AV88" i="34"/>
  <c r="AW88" i="34"/>
  <c r="AX88" i="34"/>
  <c r="AY88" i="34"/>
  <c r="AV4" i="34"/>
  <c r="AW4" i="34"/>
  <c r="AX4" i="34"/>
  <c r="AY4" i="34"/>
  <c r="AV28" i="34"/>
  <c r="AW28" i="34"/>
  <c r="AX28" i="34"/>
  <c r="AY28" i="34"/>
  <c r="AV125" i="34"/>
  <c r="AW125" i="34"/>
  <c r="AX125" i="34"/>
  <c r="AY125" i="34"/>
  <c r="AV87" i="34"/>
  <c r="AW87" i="34"/>
  <c r="AX87" i="34"/>
  <c r="AY87" i="34"/>
  <c r="AV94" i="34"/>
  <c r="AW94" i="34"/>
  <c r="AX94" i="34"/>
  <c r="AY94" i="34"/>
  <c r="AV77" i="34"/>
  <c r="AW77" i="34"/>
  <c r="AX77" i="34"/>
  <c r="AY77" i="34"/>
  <c r="AV132" i="34"/>
  <c r="AW132" i="34"/>
  <c r="AX132" i="34"/>
  <c r="AY132" i="34"/>
  <c r="AV67" i="34"/>
  <c r="AW67" i="34"/>
  <c r="AX67" i="34"/>
  <c r="AY67" i="34"/>
  <c r="AV14" i="34"/>
  <c r="AW14" i="34"/>
  <c r="AX14" i="34"/>
  <c r="AY14" i="34"/>
  <c r="AZ14" i="34" s="1"/>
  <c r="AV81" i="34"/>
  <c r="AW81" i="34"/>
  <c r="AX81" i="34"/>
  <c r="AY81" i="34"/>
  <c r="AV105" i="34"/>
  <c r="AW105" i="34"/>
  <c r="AX105" i="34"/>
  <c r="AY105" i="34"/>
  <c r="AZ105" i="34" s="1"/>
  <c r="AV9" i="34"/>
  <c r="AW9" i="34"/>
  <c r="AX9" i="34"/>
  <c r="AY9" i="34"/>
  <c r="AZ9" i="34" s="1"/>
  <c r="AV27" i="34"/>
  <c r="AW27" i="34"/>
  <c r="AX27" i="34"/>
  <c r="AY27" i="34"/>
  <c r="AV24" i="34"/>
  <c r="AW24" i="34"/>
  <c r="AX24" i="34"/>
  <c r="AY24" i="34"/>
  <c r="AV36" i="34"/>
  <c r="AW36" i="34"/>
  <c r="AX36" i="34"/>
  <c r="AY36" i="34"/>
  <c r="AV119" i="34"/>
  <c r="AW119" i="34"/>
  <c r="AX119" i="34"/>
  <c r="AY119" i="34"/>
  <c r="AZ119" i="34" s="1"/>
  <c r="AV80" i="34"/>
  <c r="AW80" i="34"/>
  <c r="AX80" i="34"/>
  <c r="AY80" i="34"/>
  <c r="AV154" i="34"/>
  <c r="AW154" i="34"/>
  <c r="AX154" i="34"/>
  <c r="AY154" i="34"/>
  <c r="AV2" i="34"/>
  <c r="AW2" i="34"/>
  <c r="AX2" i="34"/>
  <c r="AY2" i="34"/>
  <c r="AV90" i="34"/>
  <c r="AW90" i="34"/>
  <c r="AX90" i="34"/>
  <c r="AY90" i="34"/>
  <c r="AV118" i="34"/>
  <c r="AW118" i="34"/>
  <c r="AX118" i="34"/>
  <c r="AY118" i="34"/>
  <c r="AV83" i="34"/>
  <c r="AW83" i="34"/>
  <c r="AX83" i="34"/>
  <c r="AY83" i="34"/>
  <c r="AV71" i="34"/>
  <c r="AW71" i="34"/>
  <c r="AX71" i="34"/>
  <c r="AY71" i="34"/>
  <c r="AV20" i="34"/>
  <c r="AW20" i="34"/>
  <c r="AX20" i="34"/>
  <c r="AY20" i="34"/>
  <c r="AV97" i="34"/>
  <c r="AW97" i="34"/>
  <c r="AX97" i="34"/>
  <c r="AY97" i="34"/>
  <c r="AV7" i="34"/>
  <c r="AW7" i="34"/>
  <c r="AX7" i="34"/>
  <c r="AY7" i="34"/>
  <c r="AV150" i="34"/>
  <c r="AW150" i="34"/>
  <c r="AX150" i="34"/>
  <c r="AY150" i="34"/>
  <c r="AV57" i="34"/>
  <c r="AW57" i="34"/>
  <c r="AX57" i="34"/>
  <c r="AY57" i="34"/>
  <c r="AV70" i="34"/>
  <c r="AW70" i="34"/>
  <c r="AX70" i="34"/>
  <c r="AY70" i="34"/>
  <c r="AV51" i="34"/>
  <c r="AW51" i="34"/>
  <c r="AX51" i="34"/>
  <c r="AZ51" i="34" s="1"/>
  <c r="AY51" i="34"/>
  <c r="AV47" i="34"/>
  <c r="AW47" i="34"/>
  <c r="AX47" i="34"/>
  <c r="AY47" i="34"/>
  <c r="AV113" i="34"/>
  <c r="AW113" i="34"/>
  <c r="AX113" i="34"/>
  <c r="AZ113" i="34" s="1"/>
  <c r="AY113" i="34"/>
  <c r="AV21" i="34"/>
  <c r="AW21" i="34"/>
  <c r="AX21" i="34"/>
  <c r="AY21" i="34"/>
  <c r="AV16" i="34"/>
  <c r="AW16" i="34"/>
  <c r="AX16" i="34"/>
  <c r="AY16" i="34"/>
  <c r="AV189" i="34"/>
  <c r="AW189" i="34"/>
  <c r="AX189" i="34"/>
  <c r="AY189" i="34"/>
  <c r="AV60" i="34"/>
  <c r="AW60" i="34"/>
  <c r="AX60" i="34"/>
  <c r="AY60" i="34"/>
  <c r="AV158" i="34"/>
  <c r="AW158" i="34"/>
  <c r="AX158" i="34"/>
  <c r="AY158" i="34"/>
  <c r="AV78" i="34"/>
  <c r="AW78" i="34"/>
  <c r="AX78" i="34"/>
  <c r="AY78" i="34"/>
  <c r="AV5" i="34"/>
  <c r="AW5" i="34"/>
  <c r="AX5" i="34"/>
  <c r="AY5" i="34"/>
  <c r="AV66" i="34"/>
  <c r="AW66" i="34"/>
  <c r="AX66" i="34"/>
  <c r="AY66" i="34"/>
  <c r="AV30" i="34"/>
  <c r="AW30" i="34"/>
  <c r="AX30" i="34"/>
  <c r="AY30" i="34"/>
  <c r="AV15" i="34"/>
  <c r="AW15" i="34"/>
  <c r="AX15" i="34"/>
  <c r="AY15" i="34"/>
  <c r="AV111" i="34"/>
  <c r="AW111" i="34"/>
  <c r="AX111" i="34"/>
  <c r="AY111" i="34"/>
  <c r="AV106" i="34"/>
  <c r="AW106" i="34"/>
  <c r="AX106" i="34"/>
  <c r="AY106" i="34"/>
  <c r="AV37" i="34"/>
  <c r="AW37" i="34"/>
  <c r="AX37" i="34"/>
  <c r="AY37" i="34"/>
  <c r="AV187" i="34"/>
  <c r="AW187" i="34"/>
  <c r="AX187" i="34"/>
  <c r="AY187" i="34"/>
  <c r="AV133" i="34"/>
  <c r="AW133" i="34"/>
  <c r="AX133" i="34"/>
  <c r="AY133" i="34"/>
  <c r="AV129" i="34"/>
  <c r="AW129" i="34"/>
  <c r="AX129" i="34"/>
  <c r="AZ129" i="34" s="1"/>
  <c r="AY129" i="34"/>
  <c r="AV39" i="34"/>
  <c r="AW39" i="34"/>
  <c r="AX39" i="34"/>
  <c r="AY39" i="34"/>
  <c r="AV62" i="34"/>
  <c r="AW62" i="34"/>
  <c r="AX62" i="34"/>
  <c r="AY62" i="34"/>
  <c r="AV72" i="34"/>
  <c r="AW72" i="34"/>
  <c r="AX72" i="34"/>
  <c r="AY72" i="34"/>
  <c r="AV68" i="34"/>
  <c r="AW68" i="34"/>
  <c r="AX68" i="34"/>
  <c r="AY68" i="34"/>
  <c r="AV85" i="34"/>
  <c r="AW85" i="34"/>
  <c r="AX85" i="34"/>
  <c r="AY85" i="34"/>
  <c r="AV191" i="34"/>
  <c r="AW191" i="34"/>
  <c r="AX191" i="34"/>
  <c r="AY191" i="34"/>
  <c r="AV29" i="34"/>
  <c r="AW29" i="34"/>
  <c r="AX29" i="34"/>
  <c r="AY29" i="34"/>
  <c r="AV92" i="34"/>
  <c r="AW92" i="34"/>
  <c r="AX92" i="34"/>
  <c r="AY92" i="34"/>
  <c r="AV179" i="34"/>
  <c r="AW179" i="34"/>
  <c r="AX179" i="34"/>
  <c r="AY179" i="34"/>
  <c r="AV95" i="34"/>
  <c r="AW95" i="34"/>
  <c r="AX95" i="34"/>
  <c r="AY95" i="34"/>
  <c r="AV18" i="34"/>
  <c r="AW18" i="34"/>
  <c r="AX18" i="34"/>
  <c r="AY18" i="34"/>
  <c r="AV152" i="34"/>
  <c r="AW152" i="34"/>
  <c r="AX152" i="34"/>
  <c r="AY152" i="34"/>
  <c r="AV140" i="34"/>
  <c r="AW140" i="34"/>
  <c r="AX140" i="34"/>
  <c r="AY140" i="34"/>
  <c r="AV404" i="34"/>
  <c r="AW404" i="34"/>
  <c r="AX404" i="34"/>
  <c r="AY404" i="34"/>
  <c r="AV52" i="34"/>
  <c r="AW52" i="34"/>
  <c r="AX52" i="34"/>
  <c r="AY52" i="34"/>
  <c r="AV96" i="34"/>
  <c r="AW96" i="34"/>
  <c r="AZ96" i="34" s="1"/>
  <c r="AX96" i="34"/>
  <c r="AY96" i="34"/>
  <c r="AV93" i="34"/>
  <c r="AW93" i="34"/>
  <c r="AX93" i="34"/>
  <c r="AY93" i="34"/>
  <c r="AV117" i="34"/>
  <c r="AW117" i="34"/>
  <c r="AX117" i="34"/>
  <c r="AY117" i="34"/>
  <c r="AV55" i="34"/>
  <c r="AW55" i="34"/>
  <c r="AX55" i="34"/>
  <c r="AY55" i="34"/>
  <c r="AV91" i="34"/>
  <c r="AW91" i="34"/>
  <c r="AX91" i="34"/>
  <c r="AY91" i="34"/>
  <c r="AV161" i="34"/>
  <c r="AW161" i="34"/>
  <c r="AX161" i="34"/>
  <c r="AY161" i="34"/>
  <c r="AV76" i="34"/>
  <c r="AW76" i="34"/>
  <c r="AX76" i="34"/>
  <c r="AY76" i="34"/>
  <c r="AV46" i="34"/>
  <c r="AW46" i="34"/>
  <c r="AX46" i="34"/>
  <c r="AY46" i="34"/>
  <c r="AV216" i="34"/>
  <c r="AW216" i="34"/>
  <c r="AX216" i="34"/>
  <c r="AY216" i="34"/>
  <c r="AV38" i="34"/>
  <c r="AW38" i="34"/>
  <c r="AX38" i="34"/>
  <c r="AY38" i="34"/>
  <c r="AV25" i="34"/>
  <c r="AW25" i="34"/>
  <c r="AX25" i="34"/>
  <c r="AY25" i="34"/>
  <c r="AV127" i="34"/>
  <c r="AW127" i="34"/>
  <c r="AX127" i="34"/>
  <c r="AY127" i="34"/>
  <c r="AV69" i="34"/>
  <c r="AW69" i="34"/>
  <c r="AX69" i="34"/>
  <c r="AY69" i="34"/>
  <c r="AV34" i="34"/>
  <c r="AW34" i="34"/>
  <c r="AX34" i="34"/>
  <c r="AY34" i="34"/>
  <c r="AV65" i="34"/>
  <c r="AW65" i="34"/>
  <c r="AX65" i="34"/>
  <c r="AY65" i="34"/>
  <c r="AV44" i="34"/>
  <c r="AW44" i="34"/>
  <c r="AX44" i="34"/>
  <c r="AY44" i="34"/>
  <c r="AV41" i="34"/>
  <c r="AW41" i="34"/>
  <c r="AZ41" i="34" s="1"/>
  <c r="AX41" i="34"/>
  <c r="AY41" i="34"/>
  <c r="AV89" i="34"/>
  <c r="AW89" i="34"/>
  <c r="AX89" i="34"/>
  <c r="AY89" i="34"/>
  <c r="AZ89" i="34" s="1"/>
  <c r="AV54" i="34"/>
  <c r="AW54" i="34"/>
  <c r="AX54" i="34"/>
  <c r="AY54" i="34"/>
  <c r="AV13" i="34"/>
  <c r="AW13" i="34"/>
  <c r="AX13" i="34"/>
  <c r="AY13" i="34"/>
  <c r="AZ13" i="34" s="1"/>
  <c r="AV74" i="34"/>
  <c r="AW74" i="34"/>
  <c r="AX74" i="34"/>
  <c r="AY74" i="34"/>
  <c r="AZ74" i="34" s="1"/>
  <c r="AV19" i="34"/>
  <c r="AW19" i="34"/>
  <c r="AX19" i="34"/>
  <c r="AY19" i="34"/>
  <c r="AV12" i="34"/>
  <c r="AW12" i="34"/>
  <c r="AX12" i="34"/>
  <c r="AY12" i="34"/>
  <c r="AV124" i="34"/>
  <c r="AW124" i="34"/>
  <c r="AX124" i="34"/>
  <c r="AY124" i="34"/>
  <c r="AV40" i="34"/>
  <c r="AW40" i="34"/>
  <c r="AX40" i="34"/>
  <c r="AY40" i="34"/>
  <c r="AV3" i="34"/>
  <c r="AW3" i="34"/>
  <c r="AX3" i="34"/>
  <c r="AY3" i="34"/>
  <c r="AV280" i="34"/>
  <c r="AW280" i="34"/>
  <c r="AX280" i="34"/>
  <c r="AY280" i="34"/>
  <c r="AV17" i="34"/>
  <c r="AW17" i="34"/>
  <c r="AX17" i="34"/>
  <c r="AY17" i="34"/>
  <c r="AV167" i="34"/>
  <c r="AW167" i="34"/>
  <c r="AX167" i="34"/>
  <c r="AY167" i="34"/>
  <c r="AV139" i="34"/>
  <c r="AW139" i="34"/>
  <c r="AX139" i="34"/>
  <c r="AY139" i="34"/>
  <c r="AZ139" i="34" s="1"/>
  <c r="AV84" i="34"/>
  <c r="AW84" i="34"/>
  <c r="AX84" i="34"/>
  <c r="AY84" i="34"/>
  <c r="AV23" i="34"/>
  <c r="AW23" i="34"/>
  <c r="AX23" i="34"/>
  <c r="AY23" i="34"/>
  <c r="AV302" i="34"/>
  <c r="AW302" i="34"/>
  <c r="AX302" i="34"/>
  <c r="AY302" i="34"/>
  <c r="AZ302" i="34" s="1"/>
  <c r="AV122" i="34"/>
  <c r="AW122" i="34"/>
  <c r="AX122" i="34"/>
  <c r="AY122" i="34"/>
  <c r="AV181" i="34"/>
  <c r="AW181" i="34"/>
  <c r="AX181" i="34"/>
  <c r="AY181" i="34"/>
  <c r="AV58" i="34"/>
  <c r="AW58" i="34"/>
  <c r="AX58" i="34"/>
  <c r="AY58" i="34"/>
  <c r="AV53" i="34"/>
  <c r="AW53" i="34"/>
  <c r="AX53" i="34"/>
  <c r="AY53" i="34"/>
  <c r="AV26" i="34"/>
  <c r="AW26" i="34"/>
  <c r="AX26" i="34"/>
  <c r="AY26" i="34"/>
  <c r="AV131" i="34"/>
  <c r="AW131" i="34"/>
  <c r="AX131" i="34"/>
  <c r="AY131" i="34"/>
  <c r="AV308" i="34"/>
  <c r="AW308" i="34"/>
  <c r="AX308" i="34"/>
  <c r="AY308" i="34"/>
  <c r="AV252" i="34"/>
  <c r="AW252" i="34"/>
  <c r="AX252" i="34"/>
  <c r="AY252" i="34"/>
  <c r="AV172" i="34"/>
  <c r="AW172" i="34"/>
  <c r="AX172" i="34"/>
  <c r="AY172" i="34"/>
  <c r="AV380" i="34"/>
  <c r="AW380" i="34"/>
  <c r="AX380" i="34"/>
  <c r="AY380" i="34"/>
  <c r="AV8" i="34"/>
  <c r="AW8" i="34"/>
  <c r="AX8" i="34"/>
  <c r="AY8" i="34"/>
  <c r="AV244" i="34"/>
  <c r="AW244" i="34"/>
  <c r="AX244" i="34"/>
  <c r="AY244" i="34"/>
  <c r="AV123" i="34"/>
  <c r="AW123" i="34"/>
  <c r="AX123" i="34"/>
  <c r="AY123" i="34"/>
  <c r="AV11" i="34"/>
  <c r="AW11" i="34"/>
  <c r="AX11" i="34"/>
  <c r="AY11" i="34"/>
  <c r="AV146" i="34"/>
  <c r="AW146" i="34"/>
  <c r="AX146" i="34"/>
  <c r="AY146" i="34"/>
  <c r="AV63" i="34"/>
  <c r="AW63" i="34"/>
  <c r="AX63" i="34"/>
  <c r="AY63" i="34"/>
  <c r="AV115" i="34"/>
  <c r="AW115" i="34"/>
  <c r="AX115" i="34"/>
  <c r="AY115" i="34"/>
  <c r="AZ115" i="34" s="1"/>
  <c r="AV143" i="34"/>
  <c r="AW143" i="34"/>
  <c r="AX143" i="34"/>
  <c r="AY143" i="34"/>
  <c r="AV104" i="34"/>
  <c r="AW104" i="34"/>
  <c r="AX104" i="34"/>
  <c r="AY104" i="34"/>
  <c r="AV126" i="34"/>
  <c r="AW126" i="34"/>
  <c r="AX126" i="34"/>
  <c r="AY126" i="34"/>
  <c r="AZ126" i="34" s="1"/>
  <c r="AV180" i="34"/>
  <c r="AW180" i="34"/>
  <c r="AX180" i="34"/>
  <c r="AY180" i="34"/>
  <c r="AV327" i="34"/>
  <c r="AW327" i="34"/>
  <c r="AX327" i="34"/>
  <c r="AY327" i="34"/>
  <c r="AV238" i="34"/>
  <c r="AW238" i="34"/>
  <c r="AX238" i="34"/>
  <c r="AY238" i="34"/>
  <c r="AV49" i="34"/>
  <c r="AW49" i="34"/>
  <c r="AX49" i="34"/>
  <c r="AY49" i="34"/>
  <c r="AZ49" i="34"/>
  <c r="AV225" i="34"/>
  <c r="AW225" i="34"/>
  <c r="AX225" i="34"/>
  <c r="AY225" i="34"/>
  <c r="AZ225" i="34" s="1"/>
  <c r="AV235" i="34"/>
  <c r="AW235" i="34"/>
  <c r="AX235" i="34"/>
  <c r="AY235" i="34"/>
  <c r="AV362" i="34"/>
  <c r="AW362" i="34"/>
  <c r="AX362" i="34"/>
  <c r="AY362" i="34"/>
  <c r="AV403" i="34"/>
  <c r="AW403" i="34"/>
  <c r="AX403" i="34"/>
  <c r="AY403" i="34"/>
  <c r="AZ403" i="34" s="1"/>
  <c r="AV101" i="34"/>
  <c r="AW101" i="34"/>
  <c r="AX101" i="34"/>
  <c r="AY101" i="34"/>
  <c r="AV201" i="34"/>
  <c r="AW201" i="34"/>
  <c r="AX201" i="34"/>
  <c r="AY201" i="34"/>
  <c r="AV82" i="34"/>
  <c r="AW82" i="34"/>
  <c r="AX82" i="34"/>
  <c r="AY82" i="34"/>
  <c r="AV48" i="34"/>
  <c r="AW48" i="34"/>
  <c r="AX48" i="34"/>
  <c r="AY48" i="34"/>
  <c r="AV134" i="34"/>
  <c r="AW134" i="34"/>
  <c r="AX134" i="34"/>
  <c r="AY134" i="34"/>
  <c r="AV164" i="34"/>
  <c r="AW164" i="34"/>
  <c r="AX164" i="34"/>
  <c r="AY164" i="34"/>
  <c r="AV153" i="34"/>
  <c r="AW153" i="34"/>
  <c r="AX153" i="34"/>
  <c r="AY153" i="34"/>
  <c r="AV31" i="34"/>
  <c r="AW31" i="34"/>
  <c r="AX31" i="34"/>
  <c r="AY31" i="34"/>
  <c r="AV120" i="34"/>
  <c r="AW120" i="34"/>
  <c r="AX120" i="34"/>
  <c r="AY120" i="34"/>
  <c r="AV145" i="34"/>
  <c r="AW145" i="34"/>
  <c r="AX145" i="34"/>
  <c r="AY145" i="34"/>
  <c r="AV204" i="34"/>
  <c r="AW204" i="34"/>
  <c r="AX204" i="34"/>
  <c r="AY204" i="34"/>
  <c r="AV165" i="34"/>
  <c r="AW165" i="34"/>
  <c r="AX165" i="34"/>
  <c r="AY165" i="34"/>
  <c r="AV237" i="34"/>
  <c r="AW237" i="34"/>
  <c r="AX237" i="34"/>
  <c r="AY237" i="34"/>
  <c r="AV59" i="34"/>
  <c r="AW59" i="34"/>
  <c r="AX59" i="34"/>
  <c r="AY59" i="34"/>
  <c r="AV173" i="34"/>
  <c r="AW173" i="34"/>
  <c r="AX173" i="34"/>
  <c r="AY173" i="34"/>
  <c r="AV137" i="34"/>
  <c r="AW137" i="34"/>
  <c r="AX137" i="34"/>
  <c r="AY137" i="34"/>
  <c r="AV73" i="34"/>
  <c r="AW73" i="34"/>
  <c r="AX73" i="34"/>
  <c r="AY73" i="34"/>
  <c r="AZ73" i="34" s="1"/>
  <c r="AV261" i="34"/>
  <c r="AW261" i="34"/>
  <c r="AX261" i="34"/>
  <c r="AY261" i="34"/>
  <c r="AV163" i="34"/>
  <c r="AW163" i="34"/>
  <c r="AX163" i="34"/>
  <c r="AY163" i="34"/>
  <c r="AV250" i="34"/>
  <c r="AW250" i="34"/>
  <c r="AX250" i="34"/>
  <c r="AY250" i="34"/>
  <c r="AZ250" i="34" s="1"/>
  <c r="AV290" i="34"/>
  <c r="AW290" i="34"/>
  <c r="AX290" i="34"/>
  <c r="AY290" i="34"/>
  <c r="AZ290" i="34" s="1"/>
  <c r="AV390" i="34"/>
  <c r="AW390" i="34"/>
  <c r="AX390" i="34"/>
  <c r="AY390" i="34"/>
  <c r="AZ390" i="34" s="1"/>
  <c r="AV325" i="34"/>
  <c r="AW325" i="34"/>
  <c r="AX325" i="34"/>
  <c r="AY325" i="34"/>
  <c r="AV121" i="34"/>
  <c r="AW121" i="34"/>
  <c r="AX121" i="34"/>
  <c r="AY121" i="34"/>
  <c r="AZ121" i="34" s="1"/>
  <c r="AV147" i="34"/>
  <c r="AW147" i="34"/>
  <c r="AX147" i="34"/>
  <c r="AY147" i="34"/>
  <c r="AV174" i="34"/>
  <c r="AW174" i="34"/>
  <c r="AX174" i="34"/>
  <c r="AY174" i="34"/>
  <c r="AV22" i="34"/>
  <c r="AW22" i="34"/>
  <c r="AX22" i="34"/>
  <c r="AY22" i="34"/>
  <c r="AV138" i="34"/>
  <c r="AW138" i="34"/>
  <c r="AX138" i="34"/>
  <c r="AY138" i="34"/>
  <c r="AZ138" i="34" s="1"/>
  <c r="AV253" i="34"/>
  <c r="AW253" i="34"/>
  <c r="AX253" i="34"/>
  <c r="AY253" i="34"/>
  <c r="AV56" i="34"/>
  <c r="AW56" i="34"/>
  <c r="AX56" i="34"/>
  <c r="AY56" i="34"/>
  <c r="AV135" i="34"/>
  <c r="AW135" i="34"/>
  <c r="AX135" i="34"/>
  <c r="AY135" i="34"/>
  <c r="AV102" i="34"/>
  <c r="AW102" i="34"/>
  <c r="AX102" i="34"/>
  <c r="AY102" i="34"/>
  <c r="AV75" i="34"/>
  <c r="AW75" i="34"/>
  <c r="AX75" i="34"/>
  <c r="AY75" i="34"/>
  <c r="AV79" i="34"/>
  <c r="AW79" i="34"/>
  <c r="AX79" i="34"/>
  <c r="AY79" i="34"/>
  <c r="AV208" i="34"/>
  <c r="AW208" i="34"/>
  <c r="AX208" i="34"/>
  <c r="AY208" i="34"/>
  <c r="AV288" i="34"/>
  <c r="AW288" i="34"/>
  <c r="AX288" i="34"/>
  <c r="AZ288" i="34" s="1"/>
  <c r="AY288" i="34"/>
  <c r="AV266" i="34"/>
  <c r="AW266" i="34"/>
  <c r="AX266" i="34"/>
  <c r="AY266" i="34"/>
  <c r="AV169" i="34"/>
  <c r="AW169" i="34"/>
  <c r="AX169" i="34"/>
  <c r="AY169" i="34"/>
  <c r="AV242" i="34"/>
  <c r="AW242" i="34"/>
  <c r="AX242" i="34"/>
  <c r="AY242" i="34"/>
  <c r="AV170" i="34"/>
  <c r="AW170" i="34"/>
  <c r="AX170" i="34"/>
  <c r="AY170" i="34"/>
  <c r="AV110" i="34"/>
  <c r="AW110" i="34"/>
  <c r="AX110" i="34"/>
  <c r="AY110" i="34"/>
  <c r="AV112" i="34"/>
  <c r="AW112" i="34"/>
  <c r="AX112" i="34"/>
  <c r="AY112" i="34"/>
  <c r="AV100" i="34"/>
  <c r="AW100" i="34"/>
  <c r="AX100" i="34"/>
  <c r="AY100" i="34"/>
  <c r="AV314" i="34"/>
  <c r="AW314" i="34"/>
  <c r="AX314" i="34"/>
  <c r="AY314" i="34"/>
  <c r="AV50" i="34"/>
  <c r="AW50" i="34"/>
  <c r="AX50" i="34"/>
  <c r="AY50" i="34"/>
  <c r="AV215" i="34"/>
  <c r="AW215" i="34"/>
  <c r="AX215" i="34"/>
  <c r="AY215" i="34"/>
  <c r="AV345" i="34"/>
  <c r="AW345" i="34"/>
  <c r="AX345" i="34"/>
  <c r="AY345" i="34"/>
  <c r="AV108" i="34"/>
  <c r="AW108" i="34"/>
  <c r="AX108" i="34"/>
  <c r="AY108" i="34"/>
  <c r="AZ108" i="34" s="1"/>
  <c r="AV128" i="34"/>
  <c r="AW128" i="34"/>
  <c r="AX128" i="34"/>
  <c r="AY128" i="34"/>
  <c r="AV203" i="34"/>
  <c r="AW203" i="34"/>
  <c r="AX203" i="34"/>
  <c r="AY203" i="34"/>
  <c r="AV220" i="34"/>
  <c r="AW220" i="34"/>
  <c r="AX220" i="34"/>
  <c r="AY220" i="34"/>
  <c r="AV32" i="34"/>
  <c r="AW32" i="34"/>
  <c r="AX32" i="34"/>
  <c r="AY32" i="34"/>
  <c r="AV316" i="34"/>
  <c r="AW316" i="34"/>
  <c r="AX316" i="34"/>
  <c r="AY316" i="34"/>
  <c r="AV299" i="34"/>
  <c r="AW299" i="34"/>
  <c r="AX299" i="34"/>
  <c r="AY299" i="34"/>
  <c r="AV268" i="34"/>
  <c r="AW268" i="34"/>
  <c r="AX268" i="34"/>
  <c r="AY268" i="34"/>
  <c r="AV116" i="34"/>
  <c r="AW116" i="34"/>
  <c r="AX116" i="34"/>
  <c r="AY116" i="34"/>
  <c r="AV436" i="34"/>
  <c r="AW436" i="34"/>
  <c r="AX436" i="34"/>
  <c r="AY436" i="34"/>
  <c r="AV422" i="34"/>
  <c r="AW422" i="34"/>
  <c r="AX422" i="34"/>
  <c r="AY422" i="34"/>
  <c r="AV209" i="34"/>
  <c r="AW209" i="34"/>
  <c r="AX209" i="34"/>
  <c r="AY209" i="34"/>
  <c r="AV160" i="34"/>
  <c r="AW160" i="34"/>
  <c r="AX160" i="34"/>
  <c r="AY160" i="34"/>
  <c r="AV318" i="34"/>
  <c r="AW318" i="34"/>
  <c r="AX318" i="34"/>
  <c r="AY318" i="34"/>
  <c r="AV414" i="34"/>
  <c r="AW414" i="34"/>
  <c r="AX414" i="34"/>
  <c r="AY414" i="34"/>
  <c r="AV198" i="34"/>
  <c r="AW198" i="34"/>
  <c r="AX198" i="34"/>
  <c r="AY198" i="34"/>
  <c r="AV334" i="34"/>
  <c r="AW334" i="34"/>
  <c r="AX334" i="34"/>
  <c r="AY334" i="34"/>
  <c r="AV130" i="34"/>
  <c r="AW130" i="34"/>
  <c r="AX130" i="34"/>
  <c r="AY130" i="34"/>
  <c r="AV98" i="34"/>
  <c r="AW98" i="34"/>
  <c r="AX98" i="34"/>
  <c r="AY98" i="34"/>
  <c r="AV277" i="34"/>
  <c r="AW277" i="34"/>
  <c r="AX277" i="34"/>
  <c r="AY277" i="34"/>
  <c r="AV292" i="34"/>
  <c r="AW292" i="34"/>
  <c r="AX292" i="34"/>
  <c r="AY292" i="34"/>
  <c r="AV496" i="34"/>
  <c r="AW496" i="34"/>
  <c r="AX496" i="34"/>
  <c r="AY496" i="34"/>
  <c r="AV256" i="34"/>
  <c r="AW256" i="34"/>
  <c r="AX256" i="34"/>
  <c r="AY256" i="34"/>
  <c r="AV284" i="34"/>
  <c r="AW284" i="34"/>
  <c r="AX284" i="34"/>
  <c r="AY284" i="34"/>
  <c r="AV107" i="34"/>
  <c r="AW107" i="34"/>
  <c r="AX107" i="34"/>
  <c r="AY107" i="34"/>
  <c r="AV265" i="34"/>
  <c r="AW265" i="34"/>
  <c r="AX265" i="34"/>
  <c r="AY265" i="34"/>
  <c r="AV219" i="34"/>
  <c r="AW219" i="34"/>
  <c r="AX219" i="34"/>
  <c r="AY219" i="34"/>
  <c r="AV275" i="34"/>
  <c r="AW275" i="34"/>
  <c r="AZ275" i="34" s="1"/>
  <c r="AX275" i="34"/>
  <c r="AY275" i="34"/>
  <c r="AV486" i="34"/>
  <c r="AW486" i="34"/>
  <c r="AZ486" i="34" s="1"/>
  <c r="AX486" i="34"/>
  <c r="AY486" i="34"/>
  <c r="AV307" i="34"/>
  <c r="AW307" i="34"/>
  <c r="AX307" i="34"/>
  <c r="AY307" i="34"/>
  <c r="AV109" i="34"/>
  <c r="AW109" i="34"/>
  <c r="AX109" i="34"/>
  <c r="AY109" i="34"/>
  <c r="AV425" i="34"/>
  <c r="AW425" i="34"/>
  <c r="AX425" i="34"/>
  <c r="AY425" i="34"/>
  <c r="AV328" i="34"/>
  <c r="AW328" i="34"/>
  <c r="AZ328" i="34" s="1"/>
  <c r="AX328" i="34"/>
  <c r="AY328" i="34"/>
  <c r="AV234" i="34"/>
  <c r="AW234" i="34"/>
  <c r="AX234" i="34"/>
  <c r="AY234" i="34"/>
  <c r="AZ234" i="34" s="1"/>
  <c r="AV168" i="34"/>
  <c r="AW168" i="34"/>
  <c r="AX168" i="34"/>
  <c r="AY168" i="34"/>
  <c r="AV310" i="34"/>
  <c r="AW310" i="34"/>
  <c r="AX310" i="34"/>
  <c r="AY310" i="34"/>
  <c r="AV186" i="34"/>
  <c r="AW186" i="34"/>
  <c r="AX186" i="34"/>
  <c r="AY186" i="34"/>
  <c r="AZ186" i="34" s="1"/>
  <c r="AV136" i="34"/>
  <c r="AW136" i="34"/>
  <c r="AX136" i="34"/>
  <c r="AY136" i="34"/>
  <c r="AV429" i="34"/>
  <c r="AW429" i="34"/>
  <c r="AX429" i="34"/>
  <c r="AY429" i="34"/>
  <c r="AV271" i="34"/>
  <c r="AW271" i="34"/>
  <c r="AX271" i="34"/>
  <c r="AY271" i="34"/>
  <c r="AV211" i="34"/>
  <c r="AW211" i="34"/>
  <c r="AX211" i="34"/>
  <c r="AY211" i="34"/>
  <c r="AZ211" i="34" s="1"/>
  <c r="AV417" i="34"/>
  <c r="AW417" i="34"/>
  <c r="AX417" i="34"/>
  <c r="AY417" i="34"/>
  <c r="AV162" i="34"/>
  <c r="AW162" i="34"/>
  <c r="AX162" i="34"/>
  <c r="AY162" i="34"/>
  <c r="AV193" i="34"/>
  <c r="AW193" i="34"/>
  <c r="AX193" i="34"/>
  <c r="AY193" i="34"/>
  <c r="AV202" i="34"/>
  <c r="AW202" i="34"/>
  <c r="AX202" i="34"/>
  <c r="AY202" i="34"/>
  <c r="AZ202" i="34" s="1"/>
  <c r="AV373" i="34"/>
  <c r="AW373" i="34"/>
  <c r="AX373" i="34"/>
  <c r="AY373" i="34"/>
  <c r="AV196" i="34"/>
  <c r="AW196" i="34"/>
  <c r="AX196" i="34"/>
  <c r="AY196" i="34"/>
  <c r="AV156" i="34"/>
  <c r="AW156" i="34"/>
  <c r="AX156" i="34"/>
  <c r="AY156" i="34"/>
  <c r="AV321" i="34"/>
  <c r="AW321" i="34"/>
  <c r="AX321" i="34"/>
  <c r="AY321" i="34"/>
  <c r="AZ321" i="34" s="1"/>
  <c r="AV337" i="34"/>
  <c r="AW337" i="34"/>
  <c r="AX337" i="34"/>
  <c r="AY337" i="34"/>
  <c r="AV226" i="34"/>
  <c r="AW226" i="34"/>
  <c r="AX226" i="34"/>
  <c r="AY226" i="34"/>
  <c r="AV64" i="34"/>
  <c r="AW64" i="34"/>
  <c r="AX64" i="34"/>
  <c r="AY64" i="34"/>
  <c r="AV278" i="34"/>
  <c r="AW278" i="34"/>
  <c r="AX278" i="34"/>
  <c r="AY278" i="34"/>
  <c r="AV279" i="34"/>
  <c r="AW279" i="34"/>
  <c r="AX279" i="34"/>
  <c r="AY279" i="34"/>
  <c r="AV221" i="34"/>
  <c r="AW221" i="34"/>
  <c r="AX221" i="34"/>
  <c r="AY221" i="34"/>
  <c r="AV342" i="34"/>
  <c r="AW342" i="34"/>
  <c r="AX342" i="34"/>
  <c r="AY342" i="34"/>
  <c r="AV658" i="34"/>
  <c r="AW658" i="34"/>
  <c r="AX658" i="34"/>
  <c r="AY658" i="34"/>
  <c r="AV346" i="34"/>
  <c r="AW346" i="34"/>
  <c r="AX346" i="34"/>
  <c r="AY346" i="34"/>
  <c r="AV240" i="34"/>
  <c r="AW240" i="34"/>
  <c r="AX240" i="34"/>
  <c r="AY240" i="34"/>
  <c r="AV317" i="34"/>
  <c r="AW317" i="34"/>
  <c r="AX317" i="34"/>
  <c r="AY317" i="34"/>
  <c r="AV324" i="34"/>
  <c r="AW324" i="34"/>
  <c r="AX324" i="34"/>
  <c r="AY324" i="34"/>
  <c r="AV188" i="34"/>
  <c r="AW188" i="34"/>
  <c r="AX188" i="34"/>
  <c r="AY188" i="34"/>
  <c r="AZ188" i="34" s="1"/>
  <c r="AV199" i="34"/>
  <c r="AW199" i="34"/>
  <c r="AX199" i="34"/>
  <c r="AY199" i="34"/>
  <c r="AV379" i="34"/>
  <c r="AW379" i="34"/>
  <c r="AX379" i="34"/>
  <c r="AY379" i="34"/>
  <c r="AV254" i="34"/>
  <c r="AW254" i="34"/>
  <c r="AX254" i="34"/>
  <c r="AY254" i="34"/>
  <c r="AZ254" i="34"/>
  <c r="AV255" i="34"/>
  <c r="AW255" i="34"/>
  <c r="AX255" i="34"/>
  <c r="AY255" i="34"/>
  <c r="AZ255" i="34" s="1"/>
  <c r="AV424" i="34"/>
  <c r="AW424" i="34"/>
  <c r="AX424" i="34"/>
  <c r="AY424" i="34"/>
  <c r="AV210" i="34"/>
  <c r="AW210" i="34"/>
  <c r="AX210" i="34"/>
  <c r="AY210" i="34"/>
  <c r="AV114" i="34"/>
  <c r="AW114" i="34"/>
  <c r="AX114" i="34"/>
  <c r="AY114" i="34"/>
  <c r="AZ114" i="34" s="1"/>
  <c r="AV272" i="34"/>
  <c r="AW272" i="34"/>
  <c r="AX272" i="34"/>
  <c r="AY272" i="34"/>
  <c r="AV218" i="34"/>
  <c r="AW218" i="34"/>
  <c r="AX218" i="34"/>
  <c r="AY218" i="34"/>
  <c r="AV200" i="34"/>
  <c r="AW200" i="34"/>
  <c r="AX200" i="34"/>
  <c r="AY200" i="34"/>
  <c r="AV297" i="34"/>
  <c r="AW297" i="34"/>
  <c r="AX297" i="34"/>
  <c r="AY297" i="34"/>
  <c r="AV570" i="34"/>
  <c r="AW570" i="34"/>
  <c r="AX570" i="34"/>
  <c r="AY570" i="34"/>
  <c r="AV245" i="34"/>
  <c r="AW245" i="34"/>
  <c r="AX245" i="34"/>
  <c r="AY245" i="34"/>
  <c r="AV171" i="34"/>
  <c r="AW171" i="34"/>
  <c r="AX171" i="34"/>
  <c r="AY171" i="34"/>
  <c r="AV551" i="34"/>
  <c r="AW551" i="34"/>
  <c r="AX551" i="34"/>
  <c r="AY551" i="34"/>
  <c r="AZ551" i="34" s="1"/>
  <c r="AV568" i="34"/>
  <c r="AW568" i="34"/>
  <c r="AX568" i="34"/>
  <c r="AY568" i="34"/>
  <c r="AV251" i="34"/>
  <c r="AW251" i="34"/>
  <c r="AX251" i="34"/>
  <c r="AY251" i="34"/>
  <c r="AV556" i="34"/>
  <c r="AW556" i="34"/>
  <c r="AX556" i="34"/>
  <c r="AY556" i="34"/>
  <c r="AV557" i="34"/>
  <c r="AW557" i="34"/>
  <c r="AX557" i="34"/>
  <c r="AY557" i="34"/>
  <c r="AZ557" i="34" s="1"/>
  <c r="AV190" i="34"/>
  <c r="AW190" i="34"/>
  <c r="AX190" i="34"/>
  <c r="AY190" i="34"/>
  <c r="AV229" i="34"/>
  <c r="AW229" i="34"/>
  <c r="AX229" i="34"/>
  <c r="AY229" i="34"/>
  <c r="AV348" i="34"/>
  <c r="AW348" i="34"/>
  <c r="AX348" i="34"/>
  <c r="AY348" i="34"/>
  <c r="AV262" i="34"/>
  <c r="AW262" i="34"/>
  <c r="AX262" i="34"/>
  <c r="AY262" i="34"/>
  <c r="AV212" i="34"/>
  <c r="AW212" i="34"/>
  <c r="AX212" i="34"/>
  <c r="AY212" i="34"/>
  <c r="AV335" i="34"/>
  <c r="AW335" i="34"/>
  <c r="AX335" i="34"/>
  <c r="AY335" i="34"/>
  <c r="AV103" i="34"/>
  <c r="AW103" i="34"/>
  <c r="AX103" i="34"/>
  <c r="AY103" i="34"/>
  <c r="AV259" i="34"/>
  <c r="AW259" i="34"/>
  <c r="AX259" i="34"/>
  <c r="AY259" i="34"/>
  <c r="AV548" i="34"/>
  <c r="AW548" i="34"/>
  <c r="AX548" i="34"/>
  <c r="AY548" i="34"/>
  <c r="AV33" i="34"/>
  <c r="AW33" i="34"/>
  <c r="AX33" i="34"/>
  <c r="AY33" i="34"/>
  <c r="AV263" i="34"/>
  <c r="AW263" i="34"/>
  <c r="AX263" i="34"/>
  <c r="AY263" i="34"/>
  <c r="AV378" i="34"/>
  <c r="AW378" i="34"/>
  <c r="AX378" i="34"/>
  <c r="AY378" i="34"/>
  <c r="AV241" i="34"/>
  <c r="AW241" i="34"/>
  <c r="AX241" i="34"/>
  <c r="AY241" i="34"/>
  <c r="AZ241" i="34" s="1"/>
  <c r="AV142" i="34"/>
  <c r="AW142" i="34"/>
  <c r="AX142" i="34"/>
  <c r="AY142" i="34"/>
  <c r="AV520" i="34"/>
  <c r="AW520" i="34"/>
  <c r="AX520" i="34"/>
  <c r="AY520" i="34"/>
  <c r="AV326" i="34"/>
  <c r="AW326" i="34"/>
  <c r="AX326" i="34"/>
  <c r="AY326" i="34"/>
  <c r="AZ326" i="34" s="1"/>
  <c r="AV243" i="34"/>
  <c r="AW243" i="34"/>
  <c r="AX243" i="34"/>
  <c r="AY243" i="34"/>
  <c r="AV205" i="34"/>
  <c r="AW205" i="34"/>
  <c r="AX205" i="34"/>
  <c r="AY205" i="34"/>
  <c r="AV274" i="34"/>
  <c r="AW274" i="34"/>
  <c r="AX274" i="34"/>
  <c r="AY274" i="34"/>
  <c r="AV224" i="34"/>
  <c r="AW224" i="34"/>
  <c r="AX224" i="34"/>
  <c r="AY224" i="34"/>
  <c r="AV481" i="34"/>
  <c r="AW481" i="34"/>
  <c r="AX481" i="34"/>
  <c r="AY481" i="34"/>
  <c r="AV176" i="34"/>
  <c r="AW176" i="34"/>
  <c r="AX176" i="34"/>
  <c r="AY176" i="34"/>
  <c r="AV463" i="34"/>
  <c r="AW463" i="34"/>
  <c r="AX463" i="34"/>
  <c r="AY463" i="34"/>
  <c r="AV662" i="34"/>
  <c r="AW662" i="34"/>
  <c r="AX662" i="34"/>
  <c r="AY662" i="34"/>
  <c r="AV281" i="34"/>
  <c r="AW281" i="34"/>
  <c r="AX281" i="34"/>
  <c r="AY281" i="34"/>
  <c r="AV233" i="34"/>
  <c r="AW233" i="34"/>
  <c r="AX233" i="34"/>
  <c r="AY233" i="34"/>
  <c r="AV375" i="34"/>
  <c r="AW375" i="34"/>
  <c r="AX375" i="34"/>
  <c r="AY375" i="34"/>
  <c r="AV528" i="34"/>
  <c r="AW528" i="34"/>
  <c r="AX528" i="34"/>
  <c r="AY528" i="34"/>
  <c r="AV236" i="34"/>
  <c r="AW236" i="34"/>
  <c r="AX236" i="34"/>
  <c r="AY236" i="34"/>
  <c r="AV239" i="34"/>
  <c r="AW239" i="34"/>
  <c r="AX239" i="34"/>
  <c r="AY239" i="34"/>
  <c r="AV99" i="34"/>
  <c r="AW99" i="34"/>
  <c r="AX99" i="34"/>
  <c r="AY99" i="34"/>
  <c r="AV363" i="34"/>
  <c r="AW363" i="34"/>
  <c r="AX363" i="34"/>
  <c r="AY363" i="34"/>
  <c r="AV391" i="34"/>
  <c r="AW391" i="34"/>
  <c r="AX391" i="34"/>
  <c r="AY391" i="34"/>
  <c r="AV175" i="34"/>
  <c r="AW175" i="34"/>
  <c r="AX175" i="34"/>
  <c r="AY175" i="34"/>
  <c r="AV360" i="34"/>
  <c r="AW360" i="34"/>
  <c r="AX360" i="34"/>
  <c r="AY360" i="34"/>
  <c r="AV410" i="34"/>
  <c r="AW410" i="34"/>
  <c r="AX410" i="34"/>
  <c r="AY410" i="34"/>
  <c r="AV589" i="34"/>
  <c r="AW589" i="34"/>
  <c r="AX589" i="34"/>
  <c r="AY589" i="34"/>
  <c r="AV449" i="34"/>
  <c r="AW449" i="34"/>
  <c r="AX449" i="34"/>
  <c r="AY449" i="34"/>
  <c r="AV283" i="34"/>
  <c r="AW283" i="34"/>
  <c r="AX283" i="34"/>
  <c r="AY283" i="34"/>
  <c r="AV474" i="34"/>
  <c r="AW474" i="34"/>
  <c r="AX474" i="34"/>
  <c r="AY474" i="34"/>
  <c r="AV336" i="34"/>
  <c r="AW336" i="34"/>
  <c r="AX336" i="34"/>
  <c r="AY336" i="34"/>
  <c r="AV478" i="34"/>
  <c r="AW478" i="34"/>
  <c r="AX478" i="34"/>
  <c r="AY478" i="34"/>
  <c r="AV398" i="34"/>
  <c r="AW398" i="34"/>
  <c r="AX398" i="34"/>
  <c r="AY398" i="34"/>
  <c r="AV592" i="34"/>
  <c r="AW592" i="34"/>
  <c r="AX592" i="34"/>
  <c r="AY592" i="34"/>
  <c r="AV246" i="34"/>
  <c r="AW246" i="34"/>
  <c r="AX246" i="34"/>
  <c r="AY246" i="34"/>
  <c r="AV433" i="34"/>
  <c r="AW433" i="34"/>
  <c r="AX433" i="34"/>
  <c r="AY433" i="34"/>
  <c r="AV536" i="34"/>
  <c r="AW536" i="34"/>
  <c r="AX536" i="34"/>
  <c r="AY536" i="34"/>
  <c r="AZ536" i="34" s="1"/>
  <c r="AV148" i="34"/>
  <c r="AW148" i="34"/>
  <c r="AX148" i="34"/>
  <c r="AY148" i="34"/>
  <c r="AV376" i="34"/>
  <c r="AW376" i="34"/>
  <c r="AX376" i="34"/>
  <c r="AY376" i="34"/>
  <c r="AV596" i="34"/>
  <c r="AW596" i="34"/>
  <c r="AX596" i="34"/>
  <c r="AY596" i="34"/>
  <c r="AV206" i="34"/>
  <c r="AW206" i="34"/>
  <c r="AX206" i="34"/>
  <c r="AY206" i="34"/>
  <c r="AV207" i="34"/>
  <c r="AW207" i="34"/>
  <c r="AX207" i="34"/>
  <c r="AY207" i="34"/>
  <c r="AV397" i="34"/>
  <c r="AW397" i="34"/>
  <c r="AX397" i="34"/>
  <c r="AY397" i="34"/>
  <c r="AV517" i="34"/>
  <c r="AW517" i="34"/>
  <c r="AX517" i="34"/>
  <c r="AY517" i="34"/>
  <c r="AV514" i="34"/>
  <c r="AW514" i="34"/>
  <c r="AX514" i="34"/>
  <c r="AY514" i="34"/>
  <c r="AV195" i="34"/>
  <c r="AW195" i="34"/>
  <c r="AX195" i="34"/>
  <c r="AY195" i="34"/>
  <c r="AV349" i="34"/>
  <c r="AW349" i="34"/>
  <c r="AX349" i="34"/>
  <c r="AY349" i="34"/>
  <c r="AV393" i="34"/>
  <c r="AW393" i="34"/>
  <c r="AX393" i="34"/>
  <c r="AY393" i="34"/>
  <c r="AV394" i="34"/>
  <c r="AW394" i="34"/>
  <c r="AX394" i="34"/>
  <c r="AY394" i="34"/>
  <c r="AV248" i="34"/>
  <c r="AW248" i="34"/>
  <c r="AX248" i="34"/>
  <c r="AY248" i="34"/>
  <c r="AV399" i="34"/>
  <c r="AW399" i="34"/>
  <c r="AX399" i="34"/>
  <c r="AY399" i="34"/>
  <c r="AV323" i="34"/>
  <c r="AW323" i="34"/>
  <c r="AX323" i="34"/>
  <c r="AY323" i="34"/>
  <c r="AV227" i="34"/>
  <c r="AW227" i="34"/>
  <c r="AX227" i="34"/>
  <c r="AY227" i="34"/>
  <c r="AV331" i="34"/>
  <c r="AW331" i="34"/>
  <c r="AX331" i="34"/>
  <c r="AY331" i="34"/>
  <c r="AV457" i="34"/>
  <c r="AW457" i="34"/>
  <c r="AX457" i="34"/>
  <c r="AY457" i="34"/>
  <c r="AV490" i="34"/>
  <c r="AW490" i="34"/>
  <c r="AX490" i="34"/>
  <c r="AY490" i="34"/>
  <c r="AV151" i="34"/>
  <c r="AW151" i="34"/>
  <c r="AX151" i="34"/>
  <c r="AY151" i="34"/>
  <c r="AV383" i="34"/>
  <c r="AW383" i="34"/>
  <c r="AX383" i="34"/>
  <c r="AY383" i="34"/>
  <c r="AV582" i="34"/>
  <c r="AW582" i="34"/>
  <c r="AX582" i="34"/>
  <c r="AY582" i="34"/>
  <c r="AV588" i="34"/>
  <c r="AW588" i="34"/>
  <c r="AX588" i="34"/>
  <c r="AY588" i="34"/>
  <c r="AV637" i="34"/>
  <c r="AW637" i="34"/>
  <c r="AX637" i="34"/>
  <c r="AY637" i="34"/>
  <c r="AV723" i="34"/>
  <c r="AW723" i="34"/>
  <c r="AX723" i="34"/>
  <c r="AY723" i="34"/>
  <c r="AV354" i="34"/>
  <c r="AW354" i="34"/>
  <c r="AX354" i="34"/>
  <c r="AY354" i="34"/>
  <c r="AV319" i="34"/>
  <c r="AW319" i="34"/>
  <c r="AZ319" i="34" s="1"/>
  <c r="AX319" i="34"/>
  <c r="AY319" i="34"/>
  <c r="AV320" i="34"/>
  <c r="AW320" i="34"/>
  <c r="AX320" i="34"/>
  <c r="AY320" i="34"/>
  <c r="AV247" i="34"/>
  <c r="AW247" i="34"/>
  <c r="AX247" i="34"/>
  <c r="AY247" i="34"/>
  <c r="AV653" i="34"/>
  <c r="AW653" i="34"/>
  <c r="AX653" i="34"/>
  <c r="AY653" i="34"/>
  <c r="AV572" i="34"/>
  <c r="AW572" i="34"/>
  <c r="AX572" i="34"/>
  <c r="AY572" i="34"/>
  <c r="AV315" i="34"/>
  <c r="AW315" i="34"/>
  <c r="AX315" i="34"/>
  <c r="AY315" i="34"/>
  <c r="AV260" i="34"/>
  <c r="AW260" i="34"/>
  <c r="AZ260" i="34" s="1"/>
  <c r="AX260" i="34"/>
  <c r="AY260" i="34"/>
  <c r="AV388" i="34"/>
  <c r="AW388" i="34"/>
  <c r="AX388" i="34"/>
  <c r="AY388" i="34"/>
  <c r="AZ388" i="34" s="1"/>
  <c r="AV258" i="34"/>
  <c r="AW258" i="34"/>
  <c r="AX258" i="34"/>
  <c r="AY258" i="34"/>
  <c r="AZ258" i="34" s="1"/>
  <c r="AV721" i="34"/>
  <c r="AW721" i="34"/>
  <c r="AX721" i="34"/>
  <c r="AY721" i="34"/>
  <c r="AV222" i="34"/>
  <c r="AW222" i="34"/>
  <c r="AX222" i="34"/>
  <c r="AY222" i="34"/>
  <c r="AV304" i="34"/>
  <c r="AW304" i="34"/>
  <c r="AX304" i="34"/>
  <c r="AY304" i="34"/>
  <c r="AV217" i="34"/>
  <c r="AW217" i="34"/>
  <c r="AX217" i="34"/>
  <c r="AY217" i="34"/>
  <c r="AV185" i="34"/>
  <c r="AW185" i="34"/>
  <c r="AX185" i="34"/>
  <c r="AY185" i="34"/>
  <c r="AV343" i="34"/>
  <c r="AW343" i="34"/>
  <c r="AX343" i="34"/>
  <c r="AY343" i="34"/>
  <c r="AV569" i="34"/>
  <c r="AW569" i="34"/>
  <c r="AX569" i="34"/>
  <c r="AY569" i="34"/>
  <c r="AV295" i="34"/>
  <c r="AW295" i="34"/>
  <c r="AX295" i="34"/>
  <c r="AY295" i="34"/>
  <c r="AZ295" i="34" s="1"/>
  <c r="AV434" i="34"/>
  <c r="AW434" i="34"/>
  <c r="AX434" i="34"/>
  <c r="AY434" i="34"/>
  <c r="AV435" i="34"/>
  <c r="AW435" i="34"/>
  <c r="AX435" i="34"/>
  <c r="AY435" i="34"/>
  <c r="AV213" i="34"/>
  <c r="AW213" i="34"/>
  <c r="AX213" i="34"/>
  <c r="AY213" i="34"/>
  <c r="AV381" i="34"/>
  <c r="AW381" i="34"/>
  <c r="AX381" i="34"/>
  <c r="AY381" i="34"/>
  <c r="AV282" i="34"/>
  <c r="AW282" i="34"/>
  <c r="AX282" i="34"/>
  <c r="AY282" i="34"/>
  <c r="AV749" i="34"/>
  <c r="AW749" i="34"/>
  <c r="AX749" i="34"/>
  <c r="AY749" i="34"/>
  <c r="AZ749" i="34" s="1"/>
  <c r="AV184" i="34"/>
  <c r="AW184" i="34"/>
  <c r="AX184" i="34"/>
  <c r="AY184" i="34"/>
  <c r="AV430" i="34"/>
  <c r="AW430" i="34"/>
  <c r="AX430" i="34"/>
  <c r="AY430" i="34"/>
  <c r="AV590" i="34"/>
  <c r="AW590" i="34"/>
  <c r="AX590" i="34"/>
  <c r="AY590" i="34"/>
  <c r="AV340" i="34"/>
  <c r="AW340" i="34"/>
  <c r="AX340" i="34"/>
  <c r="AY340" i="34"/>
  <c r="AV506" i="34"/>
  <c r="AW506" i="34"/>
  <c r="AX506" i="34"/>
  <c r="AY506" i="34"/>
  <c r="AV663" i="34"/>
  <c r="AW663" i="34"/>
  <c r="AX663" i="34"/>
  <c r="AY663" i="34"/>
  <c r="AV686" i="34"/>
  <c r="AW686" i="34"/>
  <c r="AX686" i="34"/>
  <c r="AY686" i="34"/>
  <c r="AV197" i="34"/>
  <c r="AW197" i="34"/>
  <c r="AX197" i="34"/>
  <c r="AY197" i="34"/>
  <c r="AZ197" i="34" s="1"/>
  <c r="AV623" i="34"/>
  <c r="AW623" i="34"/>
  <c r="AX623" i="34"/>
  <c r="AY623" i="34"/>
  <c r="AV273" i="34"/>
  <c r="AW273" i="34"/>
  <c r="AX273" i="34"/>
  <c r="AY273" i="34"/>
  <c r="AV309" i="34"/>
  <c r="AW309" i="34"/>
  <c r="AX309" i="34"/>
  <c r="AY309" i="34"/>
  <c r="AV529" i="34"/>
  <c r="AW529" i="34"/>
  <c r="AX529" i="34"/>
  <c r="AY529" i="34"/>
  <c r="AV704" i="34"/>
  <c r="AW704" i="34"/>
  <c r="AX704" i="34"/>
  <c r="AY704" i="34"/>
  <c r="AV591" i="34"/>
  <c r="AW591" i="34"/>
  <c r="AX591" i="34"/>
  <c r="AY591" i="34"/>
  <c r="AV470" i="34"/>
  <c r="AW470" i="34"/>
  <c r="AX470" i="34"/>
  <c r="AY470" i="34"/>
  <c r="AV232" i="34"/>
  <c r="AW232" i="34"/>
  <c r="AX232" i="34"/>
  <c r="AY232" i="34"/>
  <c r="AZ232" i="34"/>
  <c r="AV585" i="34"/>
  <c r="AW585" i="34"/>
  <c r="AX585" i="34"/>
  <c r="AY585" i="34"/>
  <c r="AZ585" i="34" s="1"/>
  <c r="AV673" i="34"/>
  <c r="AW673" i="34"/>
  <c r="AX673" i="34"/>
  <c r="AY673" i="34"/>
  <c r="AZ673" i="34" s="1"/>
  <c r="AV344" i="34"/>
  <c r="AW344" i="34"/>
  <c r="AX344" i="34"/>
  <c r="AY344" i="34"/>
  <c r="AV291" i="34"/>
  <c r="AW291" i="34"/>
  <c r="AX291" i="34"/>
  <c r="AY291" i="34"/>
  <c r="AV371" i="34"/>
  <c r="AW371" i="34"/>
  <c r="AX371" i="34"/>
  <c r="AY371" i="34"/>
  <c r="AV332" i="34"/>
  <c r="AW332" i="34"/>
  <c r="AX332" i="34"/>
  <c r="AY332" i="34"/>
  <c r="AV384" i="34"/>
  <c r="AW384" i="34"/>
  <c r="AX384" i="34"/>
  <c r="AY384" i="34"/>
  <c r="AV448" i="34"/>
  <c r="AW448" i="34"/>
  <c r="AX448" i="34"/>
  <c r="AY448" i="34"/>
  <c r="AZ448" i="34" s="1"/>
  <c r="AV405" i="34"/>
  <c r="AW405" i="34"/>
  <c r="AX405" i="34"/>
  <c r="AY405" i="34"/>
  <c r="AV411" i="34"/>
  <c r="AW411" i="34"/>
  <c r="AX411" i="34"/>
  <c r="AY411" i="34"/>
  <c r="AV727" i="34"/>
  <c r="AW727" i="34"/>
  <c r="AX727" i="34"/>
  <c r="AY727" i="34"/>
  <c r="AV521" i="34"/>
  <c r="AW521" i="34"/>
  <c r="AX521" i="34"/>
  <c r="AY521" i="34"/>
  <c r="AV249" i="34"/>
  <c r="AW249" i="34"/>
  <c r="AX249" i="34"/>
  <c r="AY249" i="34"/>
  <c r="AV298" i="34"/>
  <c r="AW298" i="34"/>
  <c r="AX298" i="34"/>
  <c r="AY298" i="34"/>
  <c r="AV389" i="34"/>
  <c r="AW389" i="34"/>
  <c r="AX389" i="34"/>
  <c r="AY389" i="34"/>
  <c r="AV396" i="34"/>
  <c r="AW396" i="34"/>
  <c r="AX396" i="34"/>
  <c r="AY396" i="34"/>
  <c r="AV546" i="34"/>
  <c r="AW546" i="34"/>
  <c r="AX546" i="34"/>
  <c r="AY546" i="34"/>
  <c r="AV257" i="34"/>
  <c r="AW257" i="34"/>
  <c r="AX257" i="34"/>
  <c r="AY257" i="34"/>
  <c r="AV264" i="34"/>
  <c r="AW264" i="34"/>
  <c r="AX264" i="34"/>
  <c r="AY264" i="34"/>
  <c r="AV487" i="34"/>
  <c r="AW487" i="34"/>
  <c r="AX487" i="34"/>
  <c r="AY487" i="34"/>
  <c r="AV296" i="34"/>
  <c r="AW296" i="34"/>
  <c r="AX296" i="34"/>
  <c r="AY296" i="34"/>
  <c r="AV505" i="34"/>
  <c r="AW505" i="34"/>
  <c r="AX505" i="34"/>
  <c r="AY505" i="34"/>
  <c r="AV679" i="34"/>
  <c r="AW679" i="34"/>
  <c r="AX679" i="34"/>
  <c r="AY679" i="34"/>
  <c r="AV622" i="34"/>
  <c r="AW622" i="34"/>
  <c r="AX622" i="34"/>
  <c r="AY622" i="34"/>
  <c r="AV587" i="34"/>
  <c r="AW587" i="34"/>
  <c r="AX587" i="34"/>
  <c r="AY587" i="34"/>
  <c r="AV562" i="34"/>
  <c r="AW562" i="34"/>
  <c r="AX562" i="34"/>
  <c r="AY562" i="34"/>
  <c r="AV609" i="34"/>
  <c r="AW609" i="34"/>
  <c r="AX609" i="34"/>
  <c r="AY609" i="34"/>
  <c r="AV788" i="34"/>
  <c r="AW788" i="34"/>
  <c r="AX788" i="34"/>
  <c r="AY788" i="34"/>
  <c r="AV366" i="34"/>
  <c r="AW366" i="34"/>
  <c r="AX366" i="34"/>
  <c r="AY366" i="34"/>
  <c r="AV558" i="34"/>
  <c r="AW558" i="34"/>
  <c r="AX558" i="34"/>
  <c r="AY558" i="34"/>
  <c r="AV626" i="34"/>
  <c r="AW626" i="34"/>
  <c r="AX626" i="34"/>
  <c r="AY626" i="34"/>
  <c r="AV599" i="34"/>
  <c r="AW599" i="34"/>
  <c r="AX599" i="34"/>
  <c r="AY599" i="34"/>
  <c r="AV374" i="34"/>
  <c r="AW374" i="34"/>
  <c r="AX374" i="34"/>
  <c r="AY374" i="34"/>
  <c r="AZ374" i="34" s="1"/>
  <c r="AV182" i="34"/>
  <c r="AW182" i="34"/>
  <c r="AX182" i="34"/>
  <c r="AY182" i="34"/>
  <c r="AZ182" i="34" s="1"/>
  <c r="AV230" i="34"/>
  <c r="AW230" i="34"/>
  <c r="AX230" i="34"/>
  <c r="AY230" i="34"/>
  <c r="AV231" i="34"/>
  <c r="AW231" i="34"/>
  <c r="AX231" i="34"/>
  <c r="AY231" i="34"/>
  <c r="AV214" i="34"/>
  <c r="AW214" i="34"/>
  <c r="AX214" i="34"/>
  <c r="AY214" i="34"/>
  <c r="AV385" i="34"/>
  <c r="AW385" i="34"/>
  <c r="AX385" i="34"/>
  <c r="AY385" i="34"/>
  <c r="AV751" i="34"/>
  <c r="AW751" i="34"/>
  <c r="AX751" i="34"/>
  <c r="AY751" i="34"/>
  <c r="AV636" i="34"/>
  <c r="AW636" i="34"/>
  <c r="AX636" i="34"/>
  <c r="AY636" i="34"/>
  <c r="AV223" i="34"/>
  <c r="AW223" i="34"/>
  <c r="AX223" i="34"/>
  <c r="AY223" i="34"/>
  <c r="AV660" i="34"/>
  <c r="AW660" i="34"/>
  <c r="AX660" i="34"/>
  <c r="AY660" i="34"/>
  <c r="AV329" i="34"/>
  <c r="AW329" i="34"/>
  <c r="AX329" i="34"/>
  <c r="AY329" i="34"/>
  <c r="AV330" i="34"/>
  <c r="AW330" i="34"/>
  <c r="AX330" i="34"/>
  <c r="AY330" i="34"/>
  <c r="AV670" i="34"/>
  <c r="AW670" i="34"/>
  <c r="AX670" i="34"/>
  <c r="AY670" i="34"/>
  <c r="AV141" i="34"/>
  <c r="AW141" i="34"/>
  <c r="AX141" i="34"/>
  <c r="AY141" i="34"/>
  <c r="AV159" i="34"/>
  <c r="AW159" i="34"/>
  <c r="AX159" i="34"/>
  <c r="AY159" i="34"/>
  <c r="AV763" i="34"/>
  <c r="AW763" i="34"/>
  <c r="AX763" i="34"/>
  <c r="AY763" i="34"/>
  <c r="AZ763" i="34" s="1"/>
  <c r="AV333" i="34"/>
  <c r="AW333" i="34"/>
  <c r="AX333" i="34"/>
  <c r="AY333" i="34"/>
  <c r="AV753" i="34"/>
  <c r="AW753" i="34"/>
  <c r="AX753" i="34"/>
  <c r="AY753" i="34"/>
  <c r="AV287" i="34"/>
  <c r="AW287" i="34"/>
  <c r="AX287" i="34"/>
  <c r="AY287" i="34"/>
  <c r="AV776" i="34"/>
  <c r="AW776" i="34"/>
  <c r="AX776" i="34"/>
  <c r="AY776" i="34"/>
  <c r="AV350" i="34"/>
  <c r="AW350" i="34"/>
  <c r="AX350" i="34"/>
  <c r="AY350" i="34"/>
  <c r="AV289" i="34"/>
  <c r="AW289" i="34"/>
  <c r="AX289" i="34"/>
  <c r="AY289" i="34"/>
  <c r="AV542" i="34"/>
  <c r="AW542" i="34"/>
  <c r="AX542" i="34"/>
  <c r="AY542" i="34"/>
  <c r="AV534" i="34"/>
  <c r="AW534" i="34"/>
  <c r="AX534" i="34"/>
  <c r="AY534" i="34"/>
  <c r="AV684" i="34"/>
  <c r="AW684" i="34"/>
  <c r="AX684" i="34"/>
  <c r="AY684" i="34"/>
  <c r="AV647" i="34"/>
  <c r="AW647" i="34"/>
  <c r="AX647" i="34"/>
  <c r="AY647" i="34"/>
  <c r="AV482" i="34"/>
  <c r="AW482" i="34"/>
  <c r="AX482" i="34"/>
  <c r="AY482" i="34"/>
  <c r="AV421" i="34"/>
  <c r="AW421" i="34"/>
  <c r="AX421" i="34"/>
  <c r="AY421" i="34"/>
  <c r="AV267" i="34"/>
  <c r="AW267" i="34"/>
  <c r="AX267" i="34"/>
  <c r="AY267" i="34"/>
  <c r="AV293" i="34"/>
  <c r="AW293" i="34"/>
  <c r="AX293" i="34"/>
  <c r="AY293" i="34"/>
  <c r="AV306" i="34"/>
  <c r="AW306" i="34"/>
  <c r="AX306" i="34"/>
  <c r="AY306" i="34"/>
  <c r="AV386" i="34"/>
  <c r="AW386" i="34"/>
  <c r="AX386" i="34"/>
  <c r="AY386" i="34"/>
  <c r="AV423" i="34"/>
  <c r="AW423" i="34"/>
  <c r="AX423" i="34"/>
  <c r="AY423" i="34"/>
  <c r="AV650" i="34"/>
  <c r="AW650" i="34"/>
  <c r="AX650" i="34"/>
  <c r="AY650" i="34"/>
  <c r="AV442" i="34"/>
  <c r="AW442" i="34"/>
  <c r="AX442" i="34"/>
  <c r="AY442" i="34"/>
  <c r="AV372" i="34"/>
  <c r="AW372" i="34"/>
  <c r="AX372" i="34"/>
  <c r="AY372" i="34"/>
  <c r="AV619" i="34"/>
  <c r="AW619" i="34"/>
  <c r="AX619" i="34"/>
  <c r="AY619" i="34"/>
  <c r="AV387" i="34"/>
  <c r="AW387" i="34"/>
  <c r="AX387" i="34"/>
  <c r="AY387" i="34"/>
  <c r="AV671" i="34"/>
  <c r="AW671" i="34"/>
  <c r="AX671" i="34"/>
  <c r="AY671" i="34"/>
  <c r="AV553" i="34"/>
  <c r="AW553" i="34"/>
  <c r="AX553" i="34"/>
  <c r="AY553" i="34"/>
  <c r="AZ553" i="34" s="1"/>
  <c r="AV519" i="34"/>
  <c r="AW519" i="34"/>
  <c r="AX519" i="34"/>
  <c r="AY519" i="34"/>
  <c r="AV677" i="34"/>
  <c r="AW677" i="34"/>
  <c r="AX677" i="34"/>
  <c r="AY677" i="34"/>
  <c r="AV672" i="34"/>
  <c r="AW672" i="34"/>
  <c r="AX672" i="34"/>
  <c r="AY672" i="34"/>
  <c r="AV594" i="34"/>
  <c r="AW594" i="34"/>
  <c r="AX594" i="34"/>
  <c r="AY594" i="34"/>
  <c r="AV469" i="34"/>
  <c r="AW469" i="34"/>
  <c r="AX469" i="34"/>
  <c r="AY469" i="34"/>
  <c r="AV632" i="34"/>
  <c r="AW632" i="34"/>
  <c r="AX632" i="34"/>
  <c r="AY632" i="34"/>
  <c r="AV377" i="34"/>
  <c r="AW377" i="34"/>
  <c r="AX377" i="34"/>
  <c r="AY377" i="34"/>
  <c r="AV194" i="34"/>
  <c r="AW194" i="34"/>
  <c r="AX194" i="34"/>
  <c r="AY194" i="34"/>
  <c r="AV567" i="34"/>
  <c r="AW567" i="34"/>
  <c r="AX567" i="34"/>
  <c r="AY567" i="34"/>
  <c r="AV408" i="34"/>
  <c r="AW408" i="34"/>
  <c r="AX408" i="34"/>
  <c r="AY408" i="34"/>
  <c r="AV627" i="34"/>
  <c r="AW627" i="34"/>
  <c r="AX627" i="34"/>
  <c r="AY627" i="34"/>
  <c r="AV761" i="34"/>
  <c r="AW761" i="34"/>
  <c r="AX761" i="34"/>
  <c r="AY761" i="34"/>
  <c r="AV797" i="34"/>
  <c r="AW797" i="34"/>
  <c r="AX797" i="34"/>
  <c r="AY797" i="34"/>
  <c r="AV419" i="34"/>
  <c r="AW419" i="34"/>
  <c r="AX419" i="34"/>
  <c r="AY419" i="34"/>
  <c r="AV535" i="34"/>
  <c r="AW535" i="34"/>
  <c r="AX535" i="34"/>
  <c r="AY535" i="34"/>
  <c r="AV508" i="34"/>
  <c r="AW508" i="34"/>
  <c r="AX508" i="34"/>
  <c r="AY508" i="34"/>
  <c r="AV549" i="34"/>
  <c r="AW549" i="34"/>
  <c r="AX549" i="34"/>
  <c r="AY549" i="34"/>
  <c r="AV746" i="34"/>
  <c r="AW746" i="34"/>
  <c r="AX746" i="34"/>
  <c r="AY746" i="34"/>
  <c r="AV338" i="34"/>
  <c r="AW338" i="34"/>
  <c r="AX338" i="34"/>
  <c r="AY338" i="34"/>
  <c r="AV573" i="34"/>
  <c r="AW573" i="34"/>
  <c r="AX573" i="34"/>
  <c r="AY573" i="34"/>
  <c r="AV524" i="34"/>
  <c r="AW524" i="34"/>
  <c r="AX524" i="34"/>
  <c r="AY524" i="34"/>
  <c r="AV353" i="34"/>
  <c r="AW353" i="34"/>
  <c r="AX353" i="34"/>
  <c r="AY353" i="34"/>
  <c r="AV576" i="34"/>
  <c r="AW576" i="34"/>
  <c r="AX576" i="34"/>
  <c r="AY576" i="34"/>
  <c r="AV577" i="34"/>
  <c r="AW577" i="34"/>
  <c r="AX577" i="34"/>
  <c r="AY577" i="34"/>
  <c r="AV355" i="34"/>
  <c r="AW355" i="34"/>
  <c r="AX355" i="34"/>
  <c r="AY355" i="34"/>
  <c r="AV748" i="34"/>
  <c r="AW748" i="34"/>
  <c r="AX748" i="34"/>
  <c r="AY748" i="34"/>
  <c r="AV285" i="34"/>
  <c r="AW285" i="34"/>
  <c r="AX285" i="34"/>
  <c r="AY285" i="34"/>
  <c r="AV477" i="34"/>
  <c r="AW477" i="34"/>
  <c r="AX477" i="34"/>
  <c r="AY477" i="34"/>
  <c r="AV700" i="34"/>
  <c r="AW700" i="34"/>
  <c r="AX700" i="34"/>
  <c r="AY700" i="34"/>
  <c r="AV530" i="34"/>
  <c r="AW530" i="34"/>
  <c r="AX530" i="34"/>
  <c r="AY530" i="34"/>
  <c r="AV504" i="34"/>
  <c r="AW504" i="34"/>
  <c r="AX504" i="34"/>
  <c r="AY504" i="34"/>
  <c r="AV359" i="34"/>
  <c r="AW359" i="34"/>
  <c r="AZ359" i="34" s="1"/>
  <c r="AX359" i="34"/>
  <c r="AY359" i="34"/>
  <c r="AV409" i="34"/>
  <c r="AW409" i="34"/>
  <c r="AX409" i="34"/>
  <c r="AY409" i="34"/>
  <c r="AV497" i="34"/>
  <c r="AW497" i="34"/>
  <c r="AX497" i="34"/>
  <c r="AY497" i="34"/>
  <c r="AV664" i="34"/>
  <c r="AW664" i="34"/>
  <c r="AX664" i="34"/>
  <c r="AY664" i="34"/>
  <c r="AV545" i="34"/>
  <c r="AW545" i="34"/>
  <c r="AX545" i="34"/>
  <c r="AY545" i="34"/>
  <c r="AV743" i="34"/>
  <c r="AW743" i="34"/>
  <c r="AX743" i="34"/>
  <c r="AY743" i="34"/>
  <c r="AV472" i="34"/>
  <c r="AW472" i="34"/>
  <c r="AX472" i="34"/>
  <c r="AY472" i="34"/>
  <c r="AV473" i="34"/>
  <c r="AW473" i="34"/>
  <c r="AX473" i="34"/>
  <c r="AY473" i="34"/>
  <c r="AV759" i="34"/>
  <c r="AW759" i="34"/>
  <c r="AZ759" i="34" s="1"/>
  <c r="AX759" i="34"/>
  <c r="AY759" i="34"/>
  <c r="AV735" i="34"/>
  <c r="AW735" i="34"/>
  <c r="AX735" i="34"/>
  <c r="AY735" i="34"/>
  <c r="AZ735" i="34" s="1"/>
  <c r="AV560" i="34"/>
  <c r="AW560" i="34"/>
  <c r="AX560" i="34"/>
  <c r="AY560" i="34"/>
  <c r="AZ560" i="34" s="1"/>
  <c r="AV685" i="34"/>
  <c r="AW685" i="34"/>
  <c r="AX685" i="34"/>
  <c r="AY685" i="34"/>
  <c r="AV538" i="34"/>
  <c r="AW538" i="34"/>
  <c r="AX538" i="34"/>
  <c r="AY538" i="34"/>
  <c r="AV561" i="34"/>
  <c r="AW561" i="34"/>
  <c r="AX561" i="34"/>
  <c r="AY561" i="34"/>
  <c r="AV578" i="34"/>
  <c r="AW578" i="34"/>
  <c r="AX578" i="34"/>
  <c r="AY578" i="34"/>
  <c r="AV711" i="34"/>
  <c r="AW711" i="34"/>
  <c r="AX711" i="34"/>
  <c r="AY711" i="34"/>
  <c r="AV738" i="34"/>
  <c r="AW738" i="34"/>
  <c r="AX738" i="34"/>
  <c r="AY738" i="34"/>
  <c r="AZ738" i="34" s="1"/>
  <c r="AV382" i="34"/>
  <c r="AW382" i="34"/>
  <c r="AX382" i="34"/>
  <c r="AY382" i="34"/>
  <c r="AV412" i="34"/>
  <c r="AW412" i="34"/>
  <c r="AX412" i="34"/>
  <c r="AY412" i="34"/>
  <c r="AV461" i="34"/>
  <c r="AW461" i="34"/>
  <c r="AX461" i="34"/>
  <c r="AY461" i="34"/>
  <c r="AV479" i="34"/>
  <c r="AW479" i="34"/>
  <c r="AX479" i="34"/>
  <c r="AY479" i="34"/>
  <c r="AV808" i="34"/>
  <c r="AW808" i="34"/>
  <c r="AX808" i="34"/>
  <c r="AY808" i="34"/>
  <c r="AV484" i="34"/>
  <c r="AW484" i="34"/>
  <c r="AX484" i="34"/>
  <c r="AY484" i="34"/>
  <c r="AV400" i="34"/>
  <c r="AW400" i="34"/>
  <c r="AX400" i="34"/>
  <c r="AY400" i="34"/>
  <c r="AV286" i="34"/>
  <c r="AW286" i="34"/>
  <c r="AX286" i="34"/>
  <c r="AY286" i="34"/>
  <c r="AV803" i="34"/>
  <c r="AW803" i="34"/>
  <c r="AX803" i="34"/>
  <c r="AY803" i="34"/>
  <c r="AV550" i="34"/>
  <c r="AW550" i="34"/>
  <c r="AX550" i="34"/>
  <c r="AY550" i="34"/>
  <c r="AV731" i="34"/>
  <c r="AW731" i="34"/>
  <c r="AX731" i="34"/>
  <c r="AY731" i="34"/>
  <c r="AV525" i="34"/>
  <c r="AW525" i="34"/>
  <c r="AX525" i="34"/>
  <c r="AY525" i="34"/>
  <c r="AV643" i="34"/>
  <c r="AW643" i="34"/>
  <c r="AX643" i="34"/>
  <c r="AY643" i="34"/>
  <c r="AV492" i="34"/>
  <c r="AW492" i="34"/>
  <c r="AX492" i="34"/>
  <c r="AY492" i="34"/>
  <c r="AV322" i="34"/>
  <c r="AW322" i="34"/>
  <c r="AX322" i="34"/>
  <c r="AY322" i="34"/>
  <c r="AV817" i="34"/>
  <c r="AW817" i="34"/>
  <c r="AX817" i="34"/>
  <c r="AY817" i="34"/>
  <c r="AV352" i="34"/>
  <c r="AW352" i="34"/>
  <c r="AX352" i="34"/>
  <c r="AY352" i="34"/>
  <c r="AV744" i="34"/>
  <c r="AW744" i="34"/>
  <c r="AX744" i="34"/>
  <c r="AY744" i="34"/>
  <c r="AV476" i="34"/>
  <c r="AW476" i="34"/>
  <c r="AX476" i="34"/>
  <c r="AY476" i="34"/>
  <c r="AV300" i="34"/>
  <c r="AW300" i="34"/>
  <c r="AX300" i="34"/>
  <c r="AY300" i="34"/>
  <c r="AV629" i="34"/>
  <c r="AW629" i="34"/>
  <c r="AX629" i="34"/>
  <c r="AY629" i="34"/>
  <c r="AV692" i="34"/>
  <c r="AW692" i="34"/>
  <c r="AX692" i="34"/>
  <c r="AY692" i="34"/>
  <c r="AV687" i="34"/>
  <c r="AW687" i="34"/>
  <c r="AX687" i="34"/>
  <c r="AY687" i="34"/>
  <c r="AV406" i="34"/>
  <c r="AW406" i="34"/>
  <c r="AX406" i="34"/>
  <c r="AY406" i="34"/>
  <c r="AV407" i="34"/>
  <c r="AW407" i="34"/>
  <c r="AX407" i="34"/>
  <c r="AY407" i="34"/>
  <c r="AZ407" i="34" s="1"/>
  <c r="AV515" i="34"/>
  <c r="AW515" i="34"/>
  <c r="AX515" i="34"/>
  <c r="AY515" i="34"/>
  <c r="AZ515" i="34" s="1"/>
  <c r="AV499" i="34"/>
  <c r="AW499" i="34"/>
  <c r="AX499" i="34"/>
  <c r="AY499" i="34"/>
  <c r="AV807" i="34"/>
  <c r="AW807" i="34"/>
  <c r="AX807" i="34"/>
  <c r="AY807" i="34"/>
  <c r="AV507" i="34"/>
  <c r="AW507" i="34"/>
  <c r="AX507" i="34"/>
  <c r="AY507" i="34"/>
  <c r="AV804" i="34"/>
  <c r="AW804" i="34"/>
  <c r="AX804" i="34"/>
  <c r="AY804" i="34"/>
  <c r="AV601" i="34"/>
  <c r="AW601" i="34"/>
  <c r="AX601" i="34"/>
  <c r="AY601" i="34"/>
  <c r="AV426" i="34"/>
  <c r="AW426" i="34"/>
  <c r="AX426" i="34"/>
  <c r="AY426" i="34"/>
  <c r="AZ426" i="34"/>
  <c r="AV456" i="34"/>
  <c r="AW456" i="34"/>
  <c r="AX456" i="34"/>
  <c r="AY456" i="34"/>
  <c r="AZ456" i="34" s="1"/>
  <c r="AV659" i="34"/>
  <c r="AW659" i="34"/>
  <c r="AX659" i="34"/>
  <c r="AY659" i="34"/>
  <c r="AZ659" i="34" s="1"/>
  <c r="AV547" i="34"/>
  <c r="AW547" i="34"/>
  <c r="AX547" i="34"/>
  <c r="AY547" i="34"/>
  <c r="AV783" i="34"/>
  <c r="AW783" i="34"/>
  <c r="AX783" i="34"/>
  <c r="AY783" i="34"/>
  <c r="AV593" i="34"/>
  <c r="AW593" i="34"/>
  <c r="AX593" i="34"/>
  <c r="AY593" i="34"/>
  <c r="AV392" i="34"/>
  <c r="AW392" i="34"/>
  <c r="AX392" i="34"/>
  <c r="AY392" i="34"/>
  <c r="AV228" i="34"/>
  <c r="AW228" i="34"/>
  <c r="AX228" i="34"/>
  <c r="AY228" i="34"/>
  <c r="AV617" i="34"/>
  <c r="AW617" i="34"/>
  <c r="AX617" i="34"/>
  <c r="AY617" i="34"/>
  <c r="AZ617" i="34" s="1"/>
  <c r="AV699" i="34"/>
  <c r="AW699" i="34"/>
  <c r="AX699" i="34"/>
  <c r="AY699" i="34"/>
  <c r="AV631" i="34"/>
  <c r="AW631" i="34"/>
  <c r="AX631" i="34"/>
  <c r="AY631" i="34"/>
  <c r="AV369" i="34"/>
  <c r="AW369" i="34"/>
  <c r="AX369" i="34"/>
  <c r="AY369" i="34"/>
  <c r="AV415" i="34"/>
  <c r="AW415" i="34"/>
  <c r="AX415" i="34"/>
  <c r="AY415" i="34"/>
  <c r="AV581" i="34"/>
  <c r="AW581" i="34"/>
  <c r="AX581" i="34"/>
  <c r="AY581" i="34"/>
  <c r="AV527" i="34"/>
  <c r="AW527" i="34"/>
  <c r="AX527" i="34"/>
  <c r="AY527" i="34"/>
  <c r="AV443" i="34"/>
  <c r="AW443" i="34"/>
  <c r="AX443" i="34"/>
  <c r="AY443" i="34"/>
  <c r="AV455" i="34"/>
  <c r="AW455" i="34"/>
  <c r="AX455" i="34"/>
  <c r="AY455" i="34"/>
  <c r="AV796" i="34"/>
  <c r="AW796" i="34"/>
  <c r="AX796" i="34"/>
  <c r="AY796" i="34"/>
  <c r="AV682" i="34"/>
  <c r="AW682" i="34"/>
  <c r="AX682" i="34"/>
  <c r="AY682" i="34"/>
  <c r="AV294" i="34"/>
  <c r="AW294" i="34"/>
  <c r="AX294" i="34"/>
  <c r="AY294" i="34"/>
  <c r="AV446" i="34"/>
  <c r="AW446" i="34"/>
  <c r="AX446" i="34"/>
  <c r="AY446" i="34"/>
  <c r="AV649" i="34"/>
  <c r="AW649" i="34"/>
  <c r="AX649" i="34"/>
  <c r="AY649" i="34"/>
  <c r="AV771" i="34"/>
  <c r="AW771" i="34"/>
  <c r="AX771" i="34"/>
  <c r="AY771" i="34"/>
  <c r="AV781" i="34"/>
  <c r="AW781" i="34"/>
  <c r="AX781" i="34"/>
  <c r="AY781" i="34"/>
  <c r="AV639" i="34"/>
  <c r="AW639" i="34"/>
  <c r="AX639" i="34"/>
  <c r="AY639" i="34"/>
  <c r="AZ639" i="34" s="1"/>
  <c r="AV428" i="34"/>
  <c r="AW428" i="34"/>
  <c r="AX428" i="34"/>
  <c r="AY428" i="34"/>
  <c r="AV513" i="34"/>
  <c r="AW513" i="34"/>
  <c r="AX513" i="34"/>
  <c r="AY513" i="34"/>
  <c r="AV351" i="34"/>
  <c r="AW351" i="34"/>
  <c r="AX351" i="34"/>
  <c r="AY351" i="34"/>
  <c r="AV575" i="34"/>
  <c r="AW575" i="34"/>
  <c r="AX575" i="34"/>
  <c r="AY575" i="34"/>
  <c r="AV694" i="34"/>
  <c r="AW694" i="34"/>
  <c r="AX694" i="34"/>
  <c r="AY694" i="34"/>
  <c r="AV640" i="34"/>
  <c r="AW640" i="34"/>
  <c r="AX640" i="34"/>
  <c r="AY640" i="34"/>
  <c r="AV598" i="34"/>
  <c r="AW598" i="34"/>
  <c r="AX598" i="34"/>
  <c r="AY598" i="34"/>
  <c r="AV801" i="34"/>
  <c r="AW801" i="34"/>
  <c r="AX801" i="34"/>
  <c r="AY801" i="34"/>
  <c r="AZ801" i="34" s="1"/>
  <c r="AV498" i="34"/>
  <c r="AW498" i="34"/>
  <c r="AX498" i="34"/>
  <c r="AY498" i="34"/>
  <c r="AV444" i="34"/>
  <c r="AW444" i="34"/>
  <c r="AX444" i="34"/>
  <c r="AY444" i="34"/>
  <c r="AV648" i="34"/>
  <c r="AW648" i="34"/>
  <c r="AX648" i="34"/>
  <c r="AY648" i="34"/>
  <c r="AV303" i="34"/>
  <c r="AW303" i="34"/>
  <c r="AX303" i="34"/>
  <c r="AY303" i="34"/>
  <c r="AV361" i="34"/>
  <c r="AW361" i="34"/>
  <c r="AX361" i="34"/>
  <c r="AY361" i="34"/>
  <c r="AV453" i="34"/>
  <c r="AW453" i="34"/>
  <c r="AX453" i="34"/>
  <c r="AY453" i="34"/>
  <c r="AV610" i="34"/>
  <c r="AW610" i="34"/>
  <c r="AX610" i="34"/>
  <c r="AY610" i="34"/>
  <c r="AV754" i="34"/>
  <c r="AW754" i="34"/>
  <c r="AX754" i="34"/>
  <c r="AY754" i="34"/>
  <c r="AV720" i="34"/>
  <c r="AW720" i="34"/>
  <c r="AX720" i="34"/>
  <c r="AY720" i="34"/>
  <c r="AV621" i="34"/>
  <c r="AW621" i="34"/>
  <c r="AX621" i="34"/>
  <c r="AY621" i="34"/>
  <c r="AV450" i="34"/>
  <c r="AW450" i="34"/>
  <c r="AX450" i="34"/>
  <c r="AY450" i="34"/>
  <c r="AV779" i="34"/>
  <c r="AW779" i="34"/>
  <c r="AX779" i="34"/>
  <c r="AY779" i="34"/>
  <c r="AV789" i="34"/>
  <c r="AW789" i="34"/>
  <c r="AX789" i="34"/>
  <c r="AY789" i="34"/>
  <c r="AV533" i="34"/>
  <c r="AW533" i="34"/>
  <c r="AX533" i="34"/>
  <c r="AY533" i="34"/>
  <c r="AV460" i="34"/>
  <c r="AW460" i="34"/>
  <c r="AX460" i="34"/>
  <c r="AY460" i="34"/>
  <c r="AV458" i="34"/>
  <c r="AW458" i="34"/>
  <c r="AX458" i="34"/>
  <c r="AY458" i="34"/>
  <c r="AZ458" i="34" s="1"/>
  <c r="AV500" i="34"/>
  <c r="AW500" i="34"/>
  <c r="AX500" i="34"/>
  <c r="AY500" i="34"/>
  <c r="AV459" i="34"/>
  <c r="AW459" i="34"/>
  <c r="AX459" i="34"/>
  <c r="AY459" i="34"/>
  <c r="AV775" i="34"/>
  <c r="AW775" i="34"/>
  <c r="AX775" i="34"/>
  <c r="AY775" i="34"/>
  <c r="AV612" i="34"/>
  <c r="AW612" i="34"/>
  <c r="AX612" i="34"/>
  <c r="AY612" i="34"/>
  <c r="AV613" i="34"/>
  <c r="AW613" i="34"/>
  <c r="AX613" i="34"/>
  <c r="AY613" i="34"/>
  <c r="AV395" i="34"/>
  <c r="AW395" i="34"/>
  <c r="AX395" i="34"/>
  <c r="AY395" i="34"/>
  <c r="AV511" i="34"/>
  <c r="AW511" i="34"/>
  <c r="AX511" i="34"/>
  <c r="AY511" i="34"/>
  <c r="AV818" i="34"/>
  <c r="AW818" i="34"/>
  <c r="AX818" i="34"/>
  <c r="AY818" i="34"/>
  <c r="AV641" i="34"/>
  <c r="AW641" i="34"/>
  <c r="AX641" i="34"/>
  <c r="AY641" i="34"/>
  <c r="AV305" i="34"/>
  <c r="AW305" i="34"/>
  <c r="AX305" i="34"/>
  <c r="AY305" i="34"/>
  <c r="AV722" i="34"/>
  <c r="AW722" i="34"/>
  <c r="AX722" i="34"/>
  <c r="AY722" i="34"/>
  <c r="AV565" i="34"/>
  <c r="AW565" i="34"/>
  <c r="AX565" i="34"/>
  <c r="AY565" i="34"/>
  <c r="AV503" i="34"/>
  <c r="AW503" i="34"/>
  <c r="AX503" i="34"/>
  <c r="AY503" i="34"/>
  <c r="AV618" i="34"/>
  <c r="AW618" i="34"/>
  <c r="AX618" i="34"/>
  <c r="AY618" i="34"/>
  <c r="AV495" i="34"/>
  <c r="AW495" i="34"/>
  <c r="AX495" i="34"/>
  <c r="AY495" i="34"/>
  <c r="AV688" i="34"/>
  <c r="AW688" i="34"/>
  <c r="AX688" i="34"/>
  <c r="AY688" i="34"/>
  <c r="AV512" i="34"/>
  <c r="AW512" i="34"/>
  <c r="AX512" i="34"/>
  <c r="AY512" i="34"/>
  <c r="AV642" i="34"/>
  <c r="AW642" i="34"/>
  <c r="AX642" i="34"/>
  <c r="AY642" i="34"/>
  <c r="AV183" i="34"/>
  <c r="AW183" i="34"/>
  <c r="AX183" i="34"/>
  <c r="AY183" i="34"/>
  <c r="AV402" i="34"/>
  <c r="AW402" i="34"/>
  <c r="AX402" i="34"/>
  <c r="AY402" i="34"/>
  <c r="AV793" i="34"/>
  <c r="AW793" i="34"/>
  <c r="AX793" i="34"/>
  <c r="AY793" i="34"/>
  <c r="AV794" i="34"/>
  <c r="AW794" i="34"/>
  <c r="AX794" i="34"/>
  <c r="AY794" i="34"/>
  <c r="AV564" i="34"/>
  <c r="AW564" i="34"/>
  <c r="AX564" i="34"/>
  <c r="AY564" i="34"/>
  <c r="AV595" i="34"/>
  <c r="AW595" i="34"/>
  <c r="AX595" i="34"/>
  <c r="AY595" i="34"/>
  <c r="AV516" i="34"/>
  <c r="AW516" i="34"/>
  <c r="AX516" i="34"/>
  <c r="AY516" i="34"/>
  <c r="AV756" i="34"/>
  <c r="AW756" i="34"/>
  <c r="AX756" i="34"/>
  <c r="AY756" i="34"/>
  <c r="AV724" i="34"/>
  <c r="AW724" i="34"/>
  <c r="AX724" i="34"/>
  <c r="AY724" i="34"/>
  <c r="AV774" i="34"/>
  <c r="AW774" i="34"/>
  <c r="AX774" i="34"/>
  <c r="AY774" i="34"/>
  <c r="AV732" i="34"/>
  <c r="AW732" i="34"/>
  <c r="AX732" i="34"/>
  <c r="AY732" i="34"/>
  <c r="AV697" i="34"/>
  <c r="AW697" i="34"/>
  <c r="AX697" i="34"/>
  <c r="AY697" i="34"/>
  <c r="AV501" i="34"/>
  <c r="AW501" i="34"/>
  <c r="AZ501" i="34" s="1"/>
  <c r="AX501" i="34"/>
  <c r="AY501" i="34"/>
  <c r="AV502" i="34"/>
  <c r="AW502" i="34"/>
  <c r="AX502" i="34"/>
  <c r="AY502" i="34"/>
  <c r="AV357" i="34"/>
  <c r="AW357" i="34"/>
  <c r="AX357" i="34"/>
  <c r="AY357" i="34"/>
  <c r="AV358" i="34"/>
  <c r="AW358" i="34"/>
  <c r="AX358" i="34"/>
  <c r="AY358" i="34"/>
  <c r="AV638" i="34"/>
  <c r="AW638" i="34"/>
  <c r="AX638" i="34"/>
  <c r="AY638" i="34"/>
  <c r="AV563" i="34"/>
  <c r="AW563" i="34"/>
  <c r="AX563" i="34"/>
  <c r="AY563" i="34"/>
  <c r="AV555" i="34"/>
  <c r="AW555" i="34"/>
  <c r="AX555" i="34"/>
  <c r="AY555" i="34"/>
  <c r="AV624" i="34"/>
  <c r="AW624" i="34"/>
  <c r="AX624" i="34"/>
  <c r="AY624" i="34"/>
  <c r="AV792" i="34"/>
  <c r="AW792" i="34"/>
  <c r="AX792" i="34"/>
  <c r="AY792" i="34"/>
  <c r="AV339" i="34"/>
  <c r="AW339" i="34"/>
  <c r="AX339" i="34"/>
  <c r="AY339" i="34"/>
  <c r="AV526" i="34"/>
  <c r="AW526" i="34"/>
  <c r="AX526" i="34"/>
  <c r="AY526" i="34"/>
  <c r="AV628" i="34"/>
  <c r="AW628" i="34"/>
  <c r="AX628" i="34"/>
  <c r="AY628" i="34"/>
  <c r="AV370" i="34"/>
  <c r="AW370" i="34"/>
  <c r="AX370" i="34"/>
  <c r="AY370" i="34"/>
  <c r="AV665" i="34"/>
  <c r="AW665" i="34"/>
  <c r="AX665" i="34"/>
  <c r="AY665" i="34"/>
  <c r="AV341" i="34"/>
  <c r="AW341" i="34"/>
  <c r="AX341" i="34"/>
  <c r="AY341" i="34"/>
  <c r="AV634" i="34"/>
  <c r="AW634" i="34"/>
  <c r="AX634" i="34"/>
  <c r="AY634" i="34"/>
  <c r="AV468" i="34"/>
  <c r="AW468" i="34"/>
  <c r="AZ468" i="34" s="1"/>
  <c r="AX468" i="34"/>
  <c r="AY468" i="34"/>
  <c r="AV532" i="34"/>
  <c r="AW532" i="34"/>
  <c r="AX532" i="34"/>
  <c r="AY532" i="34"/>
  <c r="AZ532" i="34" s="1"/>
  <c r="AV739" i="34"/>
  <c r="AW739" i="34"/>
  <c r="AX739" i="34"/>
  <c r="AY739" i="34"/>
  <c r="AV416" i="34"/>
  <c r="AW416" i="34"/>
  <c r="AX416" i="34"/>
  <c r="AY416" i="34"/>
  <c r="AV464" i="34"/>
  <c r="AW464" i="34"/>
  <c r="AX464" i="34"/>
  <c r="AY464" i="34"/>
  <c r="AZ464" i="34" s="1"/>
  <c r="AV438" i="34"/>
  <c r="AW438" i="34"/>
  <c r="AX438" i="34"/>
  <c r="AY438" i="34"/>
  <c r="AV439" i="34"/>
  <c r="AW439" i="34"/>
  <c r="AX439" i="34"/>
  <c r="AY439" i="34"/>
  <c r="AV616" i="34"/>
  <c r="AW616" i="34"/>
  <c r="AX616" i="34"/>
  <c r="AY616" i="34"/>
  <c r="AV689" i="34"/>
  <c r="AW689" i="34"/>
  <c r="AX689" i="34"/>
  <c r="AY689" i="34"/>
  <c r="AV539" i="34"/>
  <c r="AW539" i="34"/>
  <c r="AX539" i="34"/>
  <c r="AY539" i="34"/>
  <c r="AV276" i="34"/>
  <c r="AW276" i="34"/>
  <c r="AX276" i="34"/>
  <c r="AY276" i="34"/>
  <c r="AV606" i="34"/>
  <c r="AW606" i="34"/>
  <c r="AX606" i="34"/>
  <c r="AY606" i="34"/>
  <c r="AV607" i="34"/>
  <c r="AW607" i="34"/>
  <c r="AX607" i="34"/>
  <c r="AY607" i="34"/>
  <c r="AZ607" i="34" s="1"/>
  <c r="AV420" i="34"/>
  <c r="AW420" i="34"/>
  <c r="AX420" i="34"/>
  <c r="AY420" i="34"/>
  <c r="AV614" i="34"/>
  <c r="AW614" i="34"/>
  <c r="AX614" i="34"/>
  <c r="AY614" i="34"/>
  <c r="AV554" i="34"/>
  <c r="AW554" i="34"/>
  <c r="AX554" i="34"/>
  <c r="AY554" i="34"/>
  <c r="AV600" i="34"/>
  <c r="AW600" i="34"/>
  <c r="AX600" i="34"/>
  <c r="AY600" i="34"/>
  <c r="AZ600" i="34" s="1"/>
  <c r="AV750" i="34"/>
  <c r="AW750" i="34"/>
  <c r="AX750" i="34"/>
  <c r="AY750" i="34"/>
  <c r="AV431" i="34"/>
  <c r="AW431" i="34"/>
  <c r="AX431" i="34"/>
  <c r="AY431" i="34"/>
  <c r="AV432" i="34"/>
  <c r="AW432" i="34"/>
  <c r="AX432" i="34"/>
  <c r="AY432" i="34"/>
  <c r="AV465" i="34"/>
  <c r="AW465" i="34"/>
  <c r="AX465" i="34"/>
  <c r="AY465" i="34"/>
  <c r="AV798" i="34"/>
  <c r="AW798" i="34"/>
  <c r="AX798" i="34"/>
  <c r="AY798" i="34"/>
  <c r="AV418" i="34"/>
  <c r="AW418" i="34"/>
  <c r="AX418" i="34"/>
  <c r="AY418" i="34"/>
  <c r="AV475" i="34"/>
  <c r="AW475" i="34"/>
  <c r="AX475" i="34"/>
  <c r="AY475" i="34"/>
  <c r="AV552" i="34"/>
  <c r="AW552" i="34"/>
  <c r="AX552" i="34"/>
  <c r="AY552" i="34"/>
  <c r="AV802" i="34"/>
  <c r="AW802" i="34"/>
  <c r="AX802" i="34"/>
  <c r="AY802" i="34"/>
  <c r="AV566" i="34"/>
  <c r="AW566" i="34"/>
  <c r="AX566" i="34"/>
  <c r="AY566" i="34"/>
  <c r="AV740" i="34"/>
  <c r="AW740" i="34"/>
  <c r="AX740" i="34"/>
  <c r="AY740" i="34"/>
  <c r="AV311" i="34"/>
  <c r="AW311" i="34"/>
  <c r="AX311" i="34"/>
  <c r="AY311" i="34"/>
  <c r="AV312" i="34"/>
  <c r="AW312" i="34"/>
  <c r="AX312" i="34"/>
  <c r="AY312" i="34"/>
  <c r="AV710" i="34"/>
  <c r="AW710" i="34"/>
  <c r="AX710" i="34"/>
  <c r="AY710" i="34"/>
  <c r="AV602" i="34"/>
  <c r="AW602" i="34"/>
  <c r="AX602" i="34"/>
  <c r="AY602" i="34"/>
  <c r="AV646" i="34"/>
  <c r="AW646" i="34"/>
  <c r="AX646" i="34"/>
  <c r="AY646" i="34"/>
  <c r="AV356" i="34"/>
  <c r="AW356" i="34"/>
  <c r="AX356" i="34"/>
  <c r="AY356" i="34"/>
  <c r="AV523" i="34"/>
  <c r="AW523" i="34"/>
  <c r="AX523" i="34"/>
  <c r="AY523" i="34"/>
  <c r="AV489" i="34"/>
  <c r="AW489" i="34"/>
  <c r="AX489" i="34"/>
  <c r="AY489" i="34"/>
  <c r="AV454" i="34"/>
  <c r="AW454" i="34"/>
  <c r="AX454" i="34"/>
  <c r="AY454" i="34"/>
  <c r="AV645" i="34"/>
  <c r="AW645" i="34"/>
  <c r="AX645" i="34"/>
  <c r="AY645" i="34"/>
  <c r="AV615" i="34"/>
  <c r="AW615" i="34"/>
  <c r="AX615" i="34"/>
  <c r="AY615" i="34"/>
  <c r="AV347" i="34"/>
  <c r="AW347" i="34"/>
  <c r="AX347" i="34"/>
  <c r="AY347" i="34"/>
  <c r="AV814" i="34"/>
  <c r="AW814" i="34"/>
  <c r="AX814" i="34"/>
  <c r="AY814" i="34"/>
  <c r="AV713" i="34"/>
  <c r="AW713" i="34"/>
  <c r="AX713" i="34"/>
  <c r="AY713" i="34"/>
  <c r="AV815" i="34"/>
  <c r="AW815" i="34"/>
  <c r="AX815" i="34"/>
  <c r="AY815" i="34"/>
  <c r="AV633" i="34"/>
  <c r="AW633" i="34"/>
  <c r="AX633" i="34"/>
  <c r="AY633" i="34"/>
  <c r="AV603" i="34"/>
  <c r="AW603" i="34"/>
  <c r="AX603" i="34"/>
  <c r="AY603" i="34"/>
  <c r="AV510" i="34"/>
  <c r="AW510" i="34"/>
  <c r="AX510" i="34"/>
  <c r="AY510" i="34"/>
  <c r="AV445" i="34"/>
  <c r="AW445" i="34"/>
  <c r="AX445" i="34"/>
  <c r="AY445" i="34"/>
  <c r="AV821" i="34"/>
  <c r="AW821" i="34"/>
  <c r="AX821" i="34"/>
  <c r="AY821" i="34"/>
  <c r="AV786" i="34"/>
  <c r="AW786" i="34"/>
  <c r="AX786" i="34"/>
  <c r="AY786" i="34"/>
  <c r="AZ786" i="34" s="1"/>
  <c r="AV730" i="34"/>
  <c r="AW730" i="34"/>
  <c r="AX730" i="34"/>
  <c r="AY730" i="34"/>
  <c r="AV541" i="34"/>
  <c r="AW541" i="34"/>
  <c r="AX541" i="34"/>
  <c r="AY541" i="34"/>
  <c r="AV810" i="34"/>
  <c r="AW810" i="34"/>
  <c r="AX810" i="34"/>
  <c r="AY810" i="34"/>
  <c r="AZ810" i="34" s="1"/>
  <c r="AV757" i="34"/>
  <c r="AW757" i="34"/>
  <c r="AX757" i="34"/>
  <c r="AY757" i="34"/>
  <c r="AV368" i="34"/>
  <c r="AW368" i="34"/>
  <c r="AX368" i="34"/>
  <c r="AY368" i="34"/>
  <c r="AV485" i="34"/>
  <c r="AW485" i="34"/>
  <c r="AX485" i="34"/>
  <c r="AY485" i="34"/>
  <c r="AV597" i="34"/>
  <c r="AW597" i="34"/>
  <c r="AX597" i="34"/>
  <c r="AY597" i="34"/>
  <c r="AV709" i="34"/>
  <c r="AW709" i="34"/>
  <c r="AX709" i="34"/>
  <c r="AY709" i="34"/>
  <c r="AV693" i="34"/>
  <c r="AW693" i="34"/>
  <c r="AX693" i="34"/>
  <c r="AY693" i="34"/>
  <c r="AV441" i="34"/>
  <c r="AW441" i="34"/>
  <c r="AX441" i="34"/>
  <c r="AY441" i="34"/>
  <c r="AV813" i="34"/>
  <c r="AW813" i="34"/>
  <c r="AX813" i="34"/>
  <c r="AY813" i="34"/>
  <c r="AZ813" i="34" s="1"/>
  <c r="AV657" i="34"/>
  <c r="AW657" i="34"/>
  <c r="AX657" i="34"/>
  <c r="AY657" i="34"/>
  <c r="AV666" i="34"/>
  <c r="AW666" i="34"/>
  <c r="AX666" i="34"/>
  <c r="AY666" i="34"/>
  <c r="AV401" i="34"/>
  <c r="AW401" i="34"/>
  <c r="AX401" i="34"/>
  <c r="AY401" i="34"/>
  <c r="AV741" i="34"/>
  <c r="AW741" i="34"/>
  <c r="AX741" i="34"/>
  <c r="AY741" i="34"/>
  <c r="AZ741" i="34"/>
  <c r="AV509" i="34"/>
  <c r="AW509" i="34"/>
  <c r="AX509" i="34"/>
  <c r="AY509" i="34"/>
  <c r="AZ509" i="34" s="1"/>
  <c r="AV656" i="34"/>
  <c r="AW656" i="34"/>
  <c r="AX656" i="34"/>
  <c r="AY656" i="34"/>
  <c r="AV733" i="34"/>
  <c r="AW733" i="34"/>
  <c r="AX733" i="34"/>
  <c r="AY733" i="34"/>
  <c r="AZ733" i="34" s="1"/>
  <c r="AV701" i="34"/>
  <c r="AW701" i="34"/>
  <c r="AX701" i="34"/>
  <c r="AY701" i="34"/>
  <c r="AZ701" i="34" s="1"/>
  <c r="AV531" i="34"/>
  <c r="AW531" i="34"/>
  <c r="AX531" i="34"/>
  <c r="AY531" i="34"/>
  <c r="AV784" i="34"/>
  <c r="AW784" i="34"/>
  <c r="AX784" i="34"/>
  <c r="AY784" i="34"/>
  <c r="AV702" i="34"/>
  <c r="AW702" i="34"/>
  <c r="AX702" i="34"/>
  <c r="AY702" i="34"/>
  <c r="AV427" i="34"/>
  <c r="AW427" i="34"/>
  <c r="AX427" i="34"/>
  <c r="AY427" i="34"/>
  <c r="AZ427" i="34" s="1"/>
  <c r="AV675" i="34"/>
  <c r="AW675" i="34"/>
  <c r="AX675" i="34"/>
  <c r="AY675" i="34"/>
  <c r="AV365" i="34"/>
  <c r="AW365" i="34"/>
  <c r="AX365" i="34"/>
  <c r="AY365" i="34"/>
  <c r="AV698" i="34"/>
  <c r="AW698" i="34"/>
  <c r="AX698" i="34"/>
  <c r="AY698" i="34"/>
  <c r="AV822" i="34"/>
  <c r="AW822" i="34"/>
  <c r="AX822" i="34"/>
  <c r="AY822" i="34"/>
  <c r="AV708" i="34"/>
  <c r="AW708" i="34"/>
  <c r="AX708" i="34"/>
  <c r="AY708" i="34"/>
  <c r="AV777" i="34"/>
  <c r="AW777" i="34"/>
  <c r="AX777" i="34"/>
  <c r="AY777" i="34"/>
  <c r="AV816" i="34"/>
  <c r="AW816" i="34"/>
  <c r="AX816" i="34"/>
  <c r="AY816" i="34"/>
  <c r="AV690" i="34"/>
  <c r="AW690" i="34"/>
  <c r="AX690" i="34"/>
  <c r="AY690" i="34"/>
  <c r="AV586" i="34"/>
  <c r="AW586" i="34"/>
  <c r="AX586" i="34"/>
  <c r="AY586" i="34"/>
  <c r="AV611" i="34"/>
  <c r="AW611" i="34"/>
  <c r="AX611" i="34"/>
  <c r="AY611" i="34"/>
  <c r="AV635" i="34"/>
  <c r="AW635" i="34"/>
  <c r="AX635" i="34"/>
  <c r="AY635" i="34"/>
  <c r="AV625" i="34"/>
  <c r="AW625" i="34"/>
  <c r="AX625" i="34"/>
  <c r="AY625" i="34"/>
  <c r="AV178" i="34"/>
  <c r="AW178" i="34"/>
  <c r="AX178" i="34"/>
  <c r="AY178" i="34"/>
  <c r="AV559" i="34"/>
  <c r="AW559" i="34"/>
  <c r="AX559" i="34"/>
  <c r="AY559" i="34"/>
  <c r="AV544" i="34"/>
  <c r="AW544" i="34"/>
  <c r="AX544" i="34"/>
  <c r="AY544" i="34"/>
  <c r="AV824" i="34"/>
  <c r="AW824" i="34"/>
  <c r="AX824" i="34"/>
  <c r="AY824" i="34"/>
  <c r="AV440" i="34"/>
  <c r="AW440" i="34"/>
  <c r="AX440" i="34"/>
  <c r="AY440" i="34"/>
  <c r="AV791" i="34"/>
  <c r="AW791" i="34"/>
  <c r="AX791" i="34"/>
  <c r="AY791" i="34"/>
  <c r="AV608" i="34"/>
  <c r="AW608" i="34"/>
  <c r="AX608" i="34"/>
  <c r="AY608" i="34"/>
  <c r="AV819" i="34"/>
  <c r="AW819" i="34"/>
  <c r="AX819" i="34"/>
  <c r="AY819" i="34"/>
  <c r="AV654" i="34"/>
  <c r="AW654" i="34"/>
  <c r="AX654" i="34"/>
  <c r="AY654" i="34"/>
  <c r="AV705" i="34"/>
  <c r="AW705" i="34"/>
  <c r="AX705" i="34"/>
  <c r="AY705" i="34"/>
  <c r="AV655" i="34"/>
  <c r="AW655" i="34"/>
  <c r="AX655" i="34"/>
  <c r="AY655" i="34"/>
  <c r="AV706" i="34"/>
  <c r="AW706" i="34"/>
  <c r="AX706" i="34"/>
  <c r="AY706" i="34"/>
  <c r="AV785" i="34"/>
  <c r="AW785" i="34"/>
  <c r="AX785" i="34"/>
  <c r="AY785" i="34"/>
  <c r="AZ785" i="34" s="1"/>
  <c r="AV825" i="34"/>
  <c r="AW825" i="34"/>
  <c r="AX825" i="34"/>
  <c r="AY825" i="34"/>
  <c r="AV747" i="34"/>
  <c r="AW747" i="34"/>
  <c r="AX747" i="34"/>
  <c r="AY747" i="34"/>
  <c r="AZ747" i="34" s="1"/>
  <c r="AV651" i="34"/>
  <c r="AW651" i="34"/>
  <c r="AX651" i="34"/>
  <c r="AY651" i="34"/>
  <c r="AZ651" i="34" s="1"/>
  <c r="AV829" i="34"/>
  <c r="AW829" i="34"/>
  <c r="AX829" i="34"/>
  <c r="AY829" i="34"/>
  <c r="AV584" i="34"/>
  <c r="AW584" i="34"/>
  <c r="AX584" i="34"/>
  <c r="AY584" i="34"/>
  <c r="AV806" i="34"/>
  <c r="AW806" i="34"/>
  <c r="AX806" i="34"/>
  <c r="AY806" i="34"/>
  <c r="AV764" i="34"/>
  <c r="AW764" i="34"/>
  <c r="AX764" i="34"/>
  <c r="AY764" i="34"/>
  <c r="AZ764" i="34" s="1"/>
  <c r="AV769" i="34"/>
  <c r="AW769" i="34"/>
  <c r="AX769" i="34"/>
  <c r="AY769" i="34"/>
  <c r="AV491" i="34"/>
  <c r="AW491" i="34"/>
  <c r="AX491" i="34"/>
  <c r="AY491" i="34"/>
  <c r="AV483" i="34"/>
  <c r="AW483" i="34"/>
  <c r="AX483" i="34"/>
  <c r="AY483" i="34"/>
  <c r="AV712" i="34"/>
  <c r="AW712" i="34"/>
  <c r="AX712" i="34"/>
  <c r="AY712" i="34"/>
  <c r="AV192" i="34"/>
  <c r="AW192" i="34"/>
  <c r="AX192" i="34"/>
  <c r="AY192" i="34"/>
  <c r="AV668" i="34"/>
  <c r="AW668" i="34"/>
  <c r="AX668" i="34"/>
  <c r="AY668" i="34"/>
  <c r="AV669" i="34"/>
  <c r="AW669" i="34"/>
  <c r="AX669" i="34"/>
  <c r="AY669" i="34"/>
  <c r="AV716" i="34"/>
  <c r="AW716" i="34"/>
  <c r="AX716" i="34"/>
  <c r="AY716" i="34"/>
  <c r="AV790" i="34"/>
  <c r="AW790" i="34"/>
  <c r="AX790" i="34"/>
  <c r="AY790" i="34"/>
  <c r="AV782" i="34"/>
  <c r="AW782" i="34"/>
  <c r="AX782" i="34"/>
  <c r="AY782" i="34"/>
  <c r="AV715" i="34"/>
  <c r="AW715" i="34"/>
  <c r="AX715" i="34"/>
  <c r="AY715" i="34"/>
  <c r="AV729" i="34"/>
  <c r="AW729" i="34"/>
  <c r="AX729" i="34"/>
  <c r="AY729" i="34"/>
  <c r="AV447" i="34"/>
  <c r="AW447" i="34"/>
  <c r="AX447" i="34"/>
  <c r="AY447" i="34"/>
  <c r="AV752" i="34"/>
  <c r="AW752" i="34"/>
  <c r="AX752" i="34"/>
  <c r="AZ752" i="34" s="1"/>
  <c r="AY752" i="34"/>
  <c r="AV696" i="34"/>
  <c r="AW696" i="34"/>
  <c r="AX696" i="34"/>
  <c r="AY696" i="34"/>
  <c r="AV680" i="34"/>
  <c r="AW680" i="34"/>
  <c r="AX680" i="34"/>
  <c r="AZ680" i="34" s="1"/>
  <c r="AY680" i="34"/>
  <c r="AV827" i="34"/>
  <c r="AW827" i="34"/>
  <c r="AX827" i="34"/>
  <c r="AY827" i="34"/>
  <c r="AV683" i="34"/>
  <c r="AW683" i="34"/>
  <c r="AX683" i="34"/>
  <c r="AY683" i="34"/>
  <c r="AV579" i="34"/>
  <c r="AW579" i="34"/>
  <c r="AX579" i="34"/>
  <c r="AY579" i="34"/>
  <c r="AV540" i="34"/>
  <c r="AW540" i="34"/>
  <c r="AX540" i="34"/>
  <c r="AY540" i="34"/>
  <c r="AV667" i="34"/>
  <c r="AW667" i="34"/>
  <c r="AX667" i="34"/>
  <c r="AY667" i="34"/>
  <c r="AV452" i="34"/>
  <c r="AW452" i="34"/>
  <c r="AX452" i="34"/>
  <c r="AY452" i="34"/>
  <c r="AV630" i="34"/>
  <c r="AW630" i="34"/>
  <c r="AX630" i="34"/>
  <c r="AY630" i="34"/>
  <c r="AV745" i="34"/>
  <c r="AW745" i="34"/>
  <c r="AX745" i="34"/>
  <c r="AY745" i="34"/>
  <c r="AV795" i="34"/>
  <c r="AW795" i="34"/>
  <c r="AX795" i="34"/>
  <c r="AY795" i="34"/>
  <c r="AV583" i="34"/>
  <c r="AW583" i="34"/>
  <c r="AX583" i="34"/>
  <c r="AY583" i="34"/>
  <c r="AV674" i="34"/>
  <c r="AW674" i="34"/>
  <c r="AX674" i="34"/>
  <c r="AY674" i="34"/>
  <c r="AV301" i="34"/>
  <c r="AW301" i="34"/>
  <c r="AX301" i="34"/>
  <c r="AY301" i="34"/>
  <c r="AV367" i="34"/>
  <c r="AW367" i="34"/>
  <c r="AX367" i="34"/>
  <c r="AY367" i="34"/>
  <c r="AV778" i="34"/>
  <c r="AW778" i="34"/>
  <c r="AX778" i="34"/>
  <c r="AY778" i="34"/>
  <c r="AV269" i="34"/>
  <c r="AW269" i="34"/>
  <c r="AX269" i="34"/>
  <c r="AY269" i="34"/>
  <c r="AV270" i="34"/>
  <c r="AW270" i="34"/>
  <c r="AX270" i="34"/>
  <c r="AY270" i="34"/>
  <c r="AZ270" i="34" s="1"/>
  <c r="AV758" i="34"/>
  <c r="AW758" i="34"/>
  <c r="AX758" i="34"/>
  <c r="AY758" i="34"/>
  <c r="AV574" i="34"/>
  <c r="AW574" i="34"/>
  <c r="AX574" i="34"/>
  <c r="AY574" i="34"/>
  <c r="AV467" i="34"/>
  <c r="AW467" i="34"/>
  <c r="AX467" i="34"/>
  <c r="AY467" i="34"/>
  <c r="AV765" i="34"/>
  <c r="AW765" i="34"/>
  <c r="AX765" i="34"/>
  <c r="AY765" i="34"/>
  <c r="AV580" i="34"/>
  <c r="AW580" i="34"/>
  <c r="AX580" i="34"/>
  <c r="AY580" i="34"/>
  <c r="AV766" i="34"/>
  <c r="AW766" i="34"/>
  <c r="AX766" i="34"/>
  <c r="AY766" i="34"/>
  <c r="AV451" i="34"/>
  <c r="AW451" i="34"/>
  <c r="AX451" i="34"/>
  <c r="AY451" i="34"/>
  <c r="AV437" i="34"/>
  <c r="AW437" i="34"/>
  <c r="AX437" i="34"/>
  <c r="AY437" i="34"/>
  <c r="AV737" i="34"/>
  <c r="AW737" i="34"/>
  <c r="AX737" i="34"/>
  <c r="AY737" i="34"/>
  <c r="AV719" i="34"/>
  <c r="AW719" i="34"/>
  <c r="AX719" i="34"/>
  <c r="AY719" i="34"/>
  <c r="AV811" i="34"/>
  <c r="AW811" i="34"/>
  <c r="AX811" i="34"/>
  <c r="AY811" i="34"/>
  <c r="AV707" i="34"/>
  <c r="AW707" i="34"/>
  <c r="AX707" i="34"/>
  <c r="AY707" i="34"/>
  <c r="AV773" i="34"/>
  <c r="AW773" i="34"/>
  <c r="AX773" i="34"/>
  <c r="AY773" i="34"/>
  <c r="AV466" i="34"/>
  <c r="AW466" i="34"/>
  <c r="AX466" i="34"/>
  <c r="AY466" i="34"/>
  <c r="AV494" i="34"/>
  <c r="AW494" i="34"/>
  <c r="AX494" i="34"/>
  <c r="AY494" i="34"/>
  <c r="AV714" i="34"/>
  <c r="AW714" i="34"/>
  <c r="AX714" i="34"/>
  <c r="AY714" i="34"/>
  <c r="AV493" i="34"/>
  <c r="AW493" i="34"/>
  <c r="AX493" i="34"/>
  <c r="AY493" i="34"/>
  <c r="AV787" i="34"/>
  <c r="AW787" i="34"/>
  <c r="AX787" i="34"/>
  <c r="AY787" i="34"/>
  <c r="AV812" i="34"/>
  <c r="AW812" i="34"/>
  <c r="AX812" i="34"/>
  <c r="AY812" i="34"/>
  <c r="AV805" i="34"/>
  <c r="AW805" i="34"/>
  <c r="AX805" i="34"/>
  <c r="AY805" i="34"/>
  <c r="AV661" i="34"/>
  <c r="AW661" i="34"/>
  <c r="AX661" i="34"/>
  <c r="AY661" i="34"/>
  <c r="AV522" i="34"/>
  <c r="AW522" i="34"/>
  <c r="AX522" i="34"/>
  <c r="AY522" i="34"/>
  <c r="AV780" i="34"/>
  <c r="AW780" i="34"/>
  <c r="AX780" i="34"/>
  <c r="AY780" i="34"/>
  <c r="AV755" i="34"/>
  <c r="AW755" i="34"/>
  <c r="AZ755" i="34" s="1"/>
  <c r="AX755" i="34"/>
  <c r="AY755" i="34"/>
  <c r="AV770" i="34"/>
  <c r="AW770" i="34"/>
  <c r="AX770" i="34"/>
  <c r="AY770" i="34"/>
  <c r="AV620" i="34"/>
  <c r="AW620" i="34"/>
  <c r="AX620" i="34"/>
  <c r="AY620" i="34"/>
  <c r="AV652" i="34"/>
  <c r="AW652" i="34"/>
  <c r="AX652" i="34"/>
  <c r="AY652" i="34"/>
  <c r="AV809" i="34"/>
  <c r="AW809" i="34"/>
  <c r="AX809" i="34"/>
  <c r="AY809" i="34"/>
  <c r="AV772" i="34"/>
  <c r="AW772" i="34"/>
  <c r="AX772" i="34"/>
  <c r="AY772" i="34"/>
  <c r="AV768" i="34"/>
  <c r="AW768" i="34"/>
  <c r="AX768" i="34"/>
  <c r="AY768" i="34"/>
  <c r="AV826" i="34"/>
  <c r="AW826" i="34"/>
  <c r="AX826" i="34"/>
  <c r="AY826" i="34"/>
  <c r="AV695" i="34"/>
  <c r="AW695" i="34"/>
  <c r="AZ695" i="34" s="1"/>
  <c r="AX695" i="34"/>
  <c r="AY695" i="34"/>
  <c r="AV676" i="34"/>
  <c r="AW676" i="34"/>
  <c r="AX676" i="34"/>
  <c r="AY676" i="34"/>
  <c r="AZ676" i="34" s="1"/>
  <c r="AV823" i="34"/>
  <c r="AW823" i="34"/>
  <c r="AX823" i="34"/>
  <c r="AY823" i="34"/>
  <c r="AV762" i="34"/>
  <c r="AW762" i="34"/>
  <c r="AX762" i="34"/>
  <c r="AY762" i="34"/>
  <c r="AZ762" i="34" s="1"/>
  <c r="AV313" i="34"/>
  <c r="AW313" i="34"/>
  <c r="AX313" i="34"/>
  <c r="AY313" i="34"/>
  <c r="AZ313" i="34" s="1"/>
  <c r="AV605" i="34"/>
  <c r="AW605" i="34"/>
  <c r="AX605" i="34"/>
  <c r="AY605" i="34"/>
  <c r="AV828" i="34"/>
  <c r="AW828" i="34"/>
  <c r="AX828" i="34"/>
  <c r="AY828" i="34"/>
  <c r="AV681" i="34"/>
  <c r="AW681" i="34"/>
  <c r="AX681" i="34"/>
  <c r="AY681" i="34"/>
  <c r="AV604" i="34"/>
  <c r="AW604" i="34"/>
  <c r="AX604" i="34"/>
  <c r="AY604" i="34"/>
  <c r="AZ604" i="34" s="1"/>
  <c r="AV725" i="34"/>
  <c r="AW725" i="34"/>
  <c r="AX725" i="34"/>
  <c r="AY725" i="34"/>
  <c r="AV833" i="34"/>
  <c r="AW833" i="34"/>
  <c r="AX833" i="34"/>
  <c r="AY833" i="34"/>
  <c r="AV734" i="34"/>
  <c r="AW734" i="34"/>
  <c r="AX734" i="34"/>
  <c r="AY734" i="34"/>
  <c r="AV518" i="34"/>
  <c r="AW518" i="34"/>
  <c r="AX518" i="34"/>
  <c r="AY518" i="34"/>
  <c r="AV760" i="34"/>
  <c r="AW760" i="34"/>
  <c r="AX760" i="34"/>
  <c r="AY760" i="34"/>
  <c r="AV480" i="34"/>
  <c r="AW480" i="34"/>
  <c r="AX480" i="34"/>
  <c r="AY480" i="34"/>
  <c r="AV488" i="34"/>
  <c r="AW488" i="34"/>
  <c r="AX488" i="34"/>
  <c r="AY488" i="34"/>
  <c r="AV462" i="34"/>
  <c r="AW462" i="34"/>
  <c r="AX462" i="34"/>
  <c r="AY462" i="34"/>
  <c r="AV799" i="34"/>
  <c r="AW799" i="34"/>
  <c r="AX799" i="34"/>
  <c r="AY799" i="34"/>
  <c r="AV691" i="34"/>
  <c r="AW691" i="34"/>
  <c r="AX691" i="34"/>
  <c r="AY691" i="34"/>
  <c r="AV800" i="34"/>
  <c r="AW800" i="34"/>
  <c r="AX800" i="34"/>
  <c r="AY800" i="34"/>
  <c r="AV717" i="34"/>
  <c r="AW717" i="34"/>
  <c r="AX717" i="34"/>
  <c r="AY717" i="34"/>
  <c r="AV718" i="34"/>
  <c r="AW718" i="34"/>
  <c r="AX718" i="34"/>
  <c r="AY718" i="34"/>
  <c r="AV537" i="34"/>
  <c r="AW537" i="34"/>
  <c r="AX537" i="34"/>
  <c r="AY537" i="34"/>
  <c r="AV644" i="34"/>
  <c r="AW644" i="34"/>
  <c r="AX644" i="34"/>
  <c r="AY644" i="34"/>
  <c r="AV767" i="34"/>
  <c r="AW767" i="34"/>
  <c r="AX767" i="34"/>
  <c r="AY767" i="34"/>
  <c r="AV736" i="34"/>
  <c r="AW736" i="34"/>
  <c r="AX736" i="34"/>
  <c r="AY736" i="34"/>
  <c r="AZ736" i="34" s="1"/>
  <c r="AV726" i="34"/>
  <c r="AW726" i="34"/>
  <c r="AX726" i="34"/>
  <c r="AY726" i="34"/>
  <c r="AV413" i="34"/>
  <c r="AW413" i="34"/>
  <c r="AX413" i="34"/>
  <c r="AY413" i="34"/>
  <c r="AZ413" i="34" s="1"/>
  <c r="AV678" i="34"/>
  <c r="AW678" i="34"/>
  <c r="AX678" i="34"/>
  <c r="AY678" i="34"/>
  <c r="AZ678" i="34" s="1"/>
  <c r="AV471" i="34"/>
  <c r="AW471" i="34"/>
  <c r="AX471" i="34"/>
  <c r="AY471" i="34"/>
  <c r="AV832" i="34"/>
  <c r="AW832" i="34"/>
  <c r="AX832" i="34"/>
  <c r="AY832" i="34"/>
  <c r="AV543" i="34"/>
  <c r="AW543" i="34"/>
  <c r="AX543" i="34"/>
  <c r="AY543" i="34"/>
  <c r="AV742" i="34"/>
  <c r="AW742" i="34"/>
  <c r="AX742" i="34"/>
  <c r="AY742" i="34"/>
  <c r="AV364" i="34"/>
  <c r="AW364" i="34"/>
  <c r="AX364" i="34"/>
  <c r="AY364" i="34"/>
  <c r="AV831" i="34"/>
  <c r="AW831" i="34"/>
  <c r="AX831" i="34"/>
  <c r="AY831" i="34"/>
  <c r="AV571" i="34"/>
  <c r="AW571" i="34"/>
  <c r="AX571" i="34"/>
  <c r="AY571" i="34"/>
  <c r="AV728" i="34"/>
  <c r="AW728" i="34"/>
  <c r="AX728" i="34"/>
  <c r="AY728" i="34"/>
  <c r="AZ728" i="34" s="1"/>
  <c r="AV830" i="34"/>
  <c r="AW830" i="34"/>
  <c r="AX830" i="34"/>
  <c r="AY830" i="34"/>
  <c r="AV820" i="34"/>
  <c r="AW820" i="34"/>
  <c r="AX820" i="34"/>
  <c r="AY820" i="34"/>
  <c r="AV703" i="34"/>
  <c r="AW703" i="34"/>
  <c r="AX703" i="34"/>
  <c r="AY703" i="34"/>
  <c r="AK5" i="33"/>
  <c r="AL5" i="33"/>
  <c r="AM5" i="33"/>
  <c r="AN5" i="33"/>
  <c r="AP5" i="33"/>
  <c r="AQ5" i="33"/>
  <c r="AR5" i="33"/>
  <c r="AT5" i="33" s="1"/>
  <c r="AS5" i="33"/>
  <c r="AK6" i="33"/>
  <c r="AL6" i="33"/>
  <c r="AM6" i="33"/>
  <c r="AN6" i="33"/>
  <c r="AO6" i="33"/>
  <c r="AP6" i="33"/>
  <c r="AQ6" i="33"/>
  <c r="AT6" i="33" s="1"/>
  <c r="AU6" i="33" s="1"/>
  <c r="AR6" i="33"/>
  <c r="AS6" i="33"/>
  <c r="AK7" i="33"/>
  <c r="AL7" i="33"/>
  <c r="AO7" i="33" s="1"/>
  <c r="AM7" i="33"/>
  <c r="AN7" i="33"/>
  <c r="AP7" i="33"/>
  <c r="AQ7" i="33"/>
  <c r="AR7" i="33"/>
  <c r="AS7" i="33"/>
  <c r="AT7" i="33"/>
  <c r="AK8" i="33"/>
  <c r="AL8" i="33"/>
  <c r="AM8" i="33"/>
  <c r="AO8" i="33" s="1"/>
  <c r="AN8" i="33"/>
  <c r="AP8" i="33"/>
  <c r="AQ8" i="33"/>
  <c r="AT8" i="33" s="1"/>
  <c r="AU8" i="33" s="1"/>
  <c r="AR8" i="33"/>
  <c r="AS8" i="33"/>
  <c r="AK9" i="33"/>
  <c r="AL9" i="33"/>
  <c r="AM9" i="33"/>
  <c r="AN9" i="33"/>
  <c r="AP9" i="33"/>
  <c r="AQ9" i="33"/>
  <c r="AR9" i="33"/>
  <c r="AT9" i="33" s="1"/>
  <c r="AS9" i="33"/>
  <c r="AK10" i="33"/>
  <c r="AL10" i="33"/>
  <c r="AM10" i="33"/>
  <c r="AN10" i="33"/>
  <c r="AO10" i="33"/>
  <c r="AP10" i="33"/>
  <c r="AQ10" i="33"/>
  <c r="AR10" i="33"/>
  <c r="AS10" i="33"/>
  <c r="AK11" i="33"/>
  <c r="AL11" i="33"/>
  <c r="AO11" i="33" s="1"/>
  <c r="AM11" i="33"/>
  <c r="AN11" i="33"/>
  <c r="AP11" i="33"/>
  <c r="AQ11" i="33"/>
  <c r="AR11" i="33"/>
  <c r="AS11" i="33"/>
  <c r="AT11" i="33"/>
  <c r="AK12" i="33"/>
  <c r="AL12" i="33"/>
  <c r="AM12" i="33"/>
  <c r="AO12" i="33" s="1"/>
  <c r="AN12" i="33"/>
  <c r="AP12" i="33"/>
  <c r="AQ12" i="33"/>
  <c r="AT12" i="33" s="1"/>
  <c r="AR12" i="33"/>
  <c r="AS12" i="33"/>
  <c r="AK13" i="33"/>
  <c r="AL13" i="33"/>
  <c r="AO13" i="33" s="1"/>
  <c r="AM13" i="33"/>
  <c r="AN13" i="33"/>
  <c r="AP13" i="33"/>
  <c r="AQ13" i="33"/>
  <c r="AR13" i="33"/>
  <c r="AT13" i="33" s="1"/>
  <c r="AS13" i="33"/>
  <c r="AK14" i="33"/>
  <c r="AL14" i="33"/>
  <c r="AM14" i="33"/>
  <c r="AN14" i="33"/>
  <c r="AO14" i="33"/>
  <c r="AP14" i="33"/>
  <c r="AQ14" i="33"/>
  <c r="AR14" i="33"/>
  <c r="AS14" i="33"/>
  <c r="AK15" i="33"/>
  <c r="AL15" i="33"/>
  <c r="AO15" i="33" s="1"/>
  <c r="AM15" i="33"/>
  <c r="AN15" i="33"/>
  <c r="AP15" i="33"/>
  <c r="AQ15" i="33"/>
  <c r="AR15" i="33"/>
  <c r="AS15" i="33"/>
  <c r="AT15" i="33"/>
  <c r="AU15" i="33" s="1"/>
  <c r="AK16" i="33"/>
  <c r="AL16" i="33"/>
  <c r="AM16" i="33"/>
  <c r="AO16" i="33" s="1"/>
  <c r="AN16" i="33"/>
  <c r="AP16" i="33"/>
  <c r="AQ16" i="33"/>
  <c r="AT16" i="33" s="1"/>
  <c r="AU16" i="33" s="1"/>
  <c r="AR16" i="33"/>
  <c r="AS16" i="33"/>
  <c r="AK17" i="33"/>
  <c r="AL17" i="33"/>
  <c r="AO17" i="33" s="1"/>
  <c r="AM17" i="33"/>
  <c r="AN17" i="33"/>
  <c r="AP17" i="33"/>
  <c r="AQ17" i="33"/>
  <c r="AR17" i="33"/>
  <c r="AT17" i="33" s="1"/>
  <c r="AU17" i="33" s="1"/>
  <c r="AS17" i="33"/>
  <c r="AK18" i="33"/>
  <c r="AL18" i="33"/>
  <c r="AM18" i="33"/>
  <c r="AN18" i="33"/>
  <c r="AO18" i="33"/>
  <c r="AP18" i="33"/>
  <c r="AQ18" i="33"/>
  <c r="AT18" i="33" s="1"/>
  <c r="AU18" i="33" s="1"/>
  <c r="AR18" i="33"/>
  <c r="AS18" i="33"/>
  <c r="AK19" i="33"/>
  <c r="AL19" i="33"/>
  <c r="AO19" i="33" s="1"/>
  <c r="AM19" i="33"/>
  <c r="AN19" i="33"/>
  <c r="AP19" i="33"/>
  <c r="AQ19" i="33"/>
  <c r="AR19" i="33"/>
  <c r="AS19" i="33"/>
  <c r="AT19" i="33"/>
  <c r="AK20" i="33"/>
  <c r="AL20" i="33"/>
  <c r="AM20" i="33"/>
  <c r="AO20" i="33" s="1"/>
  <c r="AN20" i="33"/>
  <c r="AP20" i="33"/>
  <c r="AQ20" i="33"/>
  <c r="AT20" i="33" s="1"/>
  <c r="AR20" i="33"/>
  <c r="AS20" i="33"/>
  <c r="AU20" i="33"/>
  <c r="AK21" i="33"/>
  <c r="AL21" i="33"/>
  <c r="AM21" i="33"/>
  <c r="AN21" i="33"/>
  <c r="AP21" i="33"/>
  <c r="AQ21" i="33"/>
  <c r="AR21" i="33"/>
  <c r="AT21" i="33" s="1"/>
  <c r="AS21" i="33"/>
  <c r="AK22" i="33"/>
  <c r="AL22" i="33"/>
  <c r="AM22" i="33"/>
  <c r="AN22" i="33"/>
  <c r="AO22" i="33"/>
  <c r="AP22" i="33"/>
  <c r="AQ22" i="33"/>
  <c r="AT22" i="33" s="1"/>
  <c r="AU22" i="33" s="1"/>
  <c r="AR22" i="33"/>
  <c r="AS22" i="33"/>
  <c r="AK23" i="33"/>
  <c r="AL23" i="33"/>
  <c r="AO23" i="33" s="1"/>
  <c r="AM23" i="33"/>
  <c r="AN23" i="33"/>
  <c r="AP23" i="33"/>
  <c r="AQ23" i="33"/>
  <c r="AR23" i="33"/>
  <c r="AS23" i="33"/>
  <c r="AT23" i="33"/>
  <c r="AK24" i="33"/>
  <c r="AL24" i="33"/>
  <c r="AM24" i="33"/>
  <c r="AO24" i="33" s="1"/>
  <c r="AN24" i="33"/>
  <c r="AP24" i="33"/>
  <c r="AQ24" i="33"/>
  <c r="AT24" i="33" s="1"/>
  <c r="AU24" i="33" s="1"/>
  <c r="AR24" i="33"/>
  <c r="AS24" i="33"/>
  <c r="AK25" i="33"/>
  <c r="AL25" i="33"/>
  <c r="AM25" i="33"/>
  <c r="AN25" i="33"/>
  <c r="AP25" i="33"/>
  <c r="AQ25" i="33"/>
  <c r="AR25" i="33"/>
  <c r="AT25" i="33" s="1"/>
  <c r="AS25" i="33"/>
  <c r="AK26" i="33"/>
  <c r="AL26" i="33"/>
  <c r="AM26" i="33"/>
  <c r="AN26" i="33"/>
  <c r="AO26" i="33"/>
  <c r="AP26" i="33"/>
  <c r="AQ26" i="33"/>
  <c r="AR26" i="33"/>
  <c r="AS26" i="33"/>
  <c r="AK27" i="33"/>
  <c r="AL27" i="33"/>
  <c r="AO27" i="33" s="1"/>
  <c r="AM27" i="33"/>
  <c r="AN27" i="33"/>
  <c r="AP27" i="33"/>
  <c r="AQ27" i="33"/>
  <c r="AR27" i="33"/>
  <c r="AS27" i="33"/>
  <c r="AT27" i="33"/>
  <c r="AK28" i="33"/>
  <c r="AL28" i="33"/>
  <c r="AM28" i="33"/>
  <c r="AO28" i="33" s="1"/>
  <c r="AN28" i="33"/>
  <c r="AP28" i="33"/>
  <c r="AQ28" i="33"/>
  <c r="AT28" i="33" s="1"/>
  <c r="AR28" i="33"/>
  <c r="AS28" i="33"/>
  <c r="AK29" i="33"/>
  <c r="AL29" i="33"/>
  <c r="AO29" i="33" s="1"/>
  <c r="AM29" i="33"/>
  <c r="AN29" i="33"/>
  <c r="AP29" i="33"/>
  <c r="AQ29" i="33"/>
  <c r="AR29" i="33"/>
  <c r="AT29" i="33" s="1"/>
  <c r="AS29" i="33"/>
  <c r="AK30" i="33"/>
  <c r="AL30" i="33"/>
  <c r="AM30" i="33"/>
  <c r="AN30" i="33"/>
  <c r="AO30" i="33"/>
  <c r="AP30" i="33"/>
  <c r="AQ30" i="33"/>
  <c r="AR30" i="33"/>
  <c r="AS30" i="33"/>
  <c r="AK31" i="33"/>
  <c r="AL31" i="33"/>
  <c r="AO31" i="33" s="1"/>
  <c r="AM31" i="33"/>
  <c r="AN31" i="33"/>
  <c r="AP31" i="33"/>
  <c r="AQ31" i="33"/>
  <c r="AR31" i="33"/>
  <c r="AS31" i="33"/>
  <c r="AT31" i="33"/>
  <c r="AU31" i="33" s="1"/>
  <c r="AK32" i="33"/>
  <c r="AL32" i="33"/>
  <c r="AM32" i="33"/>
  <c r="AO32" i="33" s="1"/>
  <c r="AN32" i="33"/>
  <c r="AP32" i="33"/>
  <c r="AQ32" i="33"/>
  <c r="AT32" i="33" s="1"/>
  <c r="AU32" i="33" s="1"/>
  <c r="AR32" i="33"/>
  <c r="AS32" i="33"/>
  <c r="AK33" i="33"/>
  <c r="AL33" i="33"/>
  <c r="AO33" i="33" s="1"/>
  <c r="AM33" i="33"/>
  <c r="AN33" i="33"/>
  <c r="AP33" i="33"/>
  <c r="AQ33" i="33"/>
  <c r="AR33" i="33"/>
  <c r="AT33" i="33" s="1"/>
  <c r="AU33" i="33" s="1"/>
  <c r="AS33" i="33"/>
  <c r="AK34" i="33"/>
  <c r="AL34" i="33"/>
  <c r="AM34" i="33"/>
  <c r="AN34" i="33"/>
  <c r="AO34" i="33"/>
  <c r="AP34" i="33"/>
  <c r="AQ34" i="33"/>
  <c r="AT34" i="33" s="1"/>
  <c r="AU34" i="33" s="1"/>
  <c r="AR34" i="33"/>
  <c r="AS34" i="33"/>
  <c r="AK35" i="33"/>
  <c r="AL35" i="33"/>
  <c r="AO35" i="33" s="1"/>
  <c r="AM35" i="33"/>
  <c r="AN35" i="33"/>
  <c r="AP35" i="33"/>
  <c r="AQ35" i="33"/>
  <c r="AR35" i="33"/>
  <c r="AS35" i="33"/>
  <c r="AT35" i="33"/>
  <c r="AK36" i="33"/>
  <c r="AL36" i="33"/>
  <c r="AM36" i="33"/>
  <c r="AO36" i="33" s="1"/>
  <c r="AN36" i="33"/>
  <c r="AP36" i="33"/>
  <c r="AQ36" i="33"/>
  <c r="AT36" i="33" s="1"/>
  <c r="AR36" i="33"/>
  <c r="AS36" i="33"/>
  <c r="AU36" i="33"/>
  <c r="AK37" i="33"/>
  <c r="AL37" i="33"/>
  <c r="AM37" i="33"/>
  <c r="AN37" i="33"/>
  <c r="AP37" i="33"/>
  <c r="AQ37" i="33"/>
  <c r="AR37" i="33"/>
  <c r="AT37" i="33" s="1"/>
  <c r="AS37" i="33"/>
  <c r="AK38" i="33"/>
  <c r="AL38" i="33"/>
  <c r="AM38" i="33"/>
  <c r="AN38" i="33"/>
  <c r="AO38" i="33"/>
  <c r="AP38" i="33"/>
  <c r="AQ38" i="33"/>
  <c r="AT38" i="33" s="1"/>
  <c r="AU38" i="33" s="1"/>
  <c r="AR38" i="33"/>
  <c r="AS38" i="33"/>
  <c r="AK39" i="33"/>
  <c r="AL39" i="33"/>
  <c r="AO39" i="33" s="1"/>
  <c r="AM39" i="33"/>
  <c r="AN39" i="33"/>
  <c r="AP39" i="33"/>
  <c r="AQ39" i="33"/>
  <c r="AR39" i="33"/>
  <c r="AS39" i="33"/>
  <c r="AT39" i="33"/>
  <c r="AK40" i="33"/>
  <c r="AL40" i="33"/>
  <c r="AM40" i="33"/>
  <c r="AO40" i="33" s="1"/>
  <c r="AN40" i="33"/>
  <c r="AP40" i="33"/>
  <c r="AQ40" i="33"/>
  <c r="AT40" i="33" s="1"/>
  <c r="AU40" i="33" s="1"/>
  <c r="AR40" i="33"/>
  <c r="AS40" i="33"/>
  <c r="AK41" i="33"/>
  <c r="AL41" i="33"/>
  <c r="AM41" i="33"/>
  <c r="AN41" i="33"/>
  <c r="AP41" i="33"/>
  <c r="AQ41" i="33"/>
  <c r="AR41" i="33"/>
  <c r="AT41" i="33" s="1"/>
  <c r="AS41" i="33"/>
  <c r="AK42" i="33"/>
  <c r="AL42" i="33"/>
  <c r="AM42" i="33"/>
  <c r="AN42" i="33"/>
  <c r="AO42" i="33"/>
  <c r="AP42" i="33"/>
  <c r="AQ42" i="33"/>
  <c r="AR42" i="33"/>
  <c r="AS42" i="33"/>
  <c r="AK43" i="33"/>
  <c r="AL43" i="33"/>
  <c r="AO43" i="33" s="1"/>
  <c r="AM43" i="33"/>
  <c r="AN43" i="33"/>
  <c r="AP43" i="33"/>
  <c r="AQ43" i="33"/>
  <c r="AR43" i="33"/>
  <c r="AS43" i="33"/>
  <c r="AT43" i="33"/>
  <c r="AK44" i="33"/>
  <c r="AL44" i="33"/>
  <c r="AM44" i="33"/>
  <c r="AO44" i="33" s="1"/>
  <c r="AN44" i="33"/>
  <c r="AP44" i="33"/>
  <c r="AQ44" i="33"/>
  <c r="AT44" i="33" s="1"/>
  <c r="AU44" i="33" s="1"/>
  <c r="AR44" i="33"/>
  <c r="AS44" i="33"/>
  <c r="AK45" i="33"/>
  <c r="AL45" i="33"/>
  <c r="AO45" i="33" s="1"/>
  <c r="AM45" i="33"/>
  <c r="AN45" i="33"/>
  <c r="AP45" i="33"/>
  <c r="AQ45" i="33"/>
  <c r="AR45" i="33"/>
  <c r="AT45" i="33" s="1"/>
  <c r="AS45" i="33"/>
  <c r="AK46" i="33"/>
  <c r="AL46" i="33"/>
  <c r="AM46" i="33"/>
  <c r="AN46" i="33"/>
  <c r="AO46" i="33"/>
  <c r="AP46" i="33"/>
  <c r="AQ46" i="33"/>
  <c r="AR46" i="33"/>
  <c r="AS46" i="33"/>
  <c r="AK47" i="33"/>
  <c r="AL47" i="33"/>
  <c r="AO47" i="33" s="1"/>
  <c r="AM47" i="33"/>
  <c r="AN47" i="33"/>
  <c r="AP47" i="33"/>
  <c r="AT47" i="33" s="1"/>
  <c r="AU47" i="33" s="1"/>
  <c r="AQ47" i="33"/>
  <c r="AR47" i="33"/>
  <c r="AS47" i="33"/>
  <c r="AK48" i="33"/>
  <c r="AL48" i="33"/>
  <c r="AM48" i="33"/>
  <c r="AO48" i="33" s="1"/>
  <c r="AN48" i="33"/>
  <c r="AP48" i="33"/>
  <c r="AQ48" i="33"/>
  <c r="AT48" i="33" s="1"/>
  <c r="AU48" i="33" s="1"/>
  <c r="AR48" i="33"/>
  <c r="AS48" i="33"/>
  <c r="AK49" i="33"/>
  <c r="AL49" i="33"/>
  <c r="AO49" i="33" s="1"/>
  <c r="AM49" i="33"/>
  <c r="AN49" i="33"/>
  <c r="AP49" i="33"/>
  <c r="AQ49" i="33"/>
  <c r="AR49" i="33"/>
  <c r="AT49" i="33" s="1"/>
  <c r="AU49" i="33" s="1"/>
  <c r="AS49" i="33"/>
  <c r="AK50" i="33"/>
  <c r="AL50" i="33"/>
  <c r="AM50" i="33"/>
  <c r="AN50" i="33"/>
  <c r="AO50" i="33"/>
  <c r="AP50" i="33"/>
  <c r="AQ50" i="33"/>
  <c r="AT50" i="33" s="1"/>
  <c r="AU50" i="33" s="1"/>
  <c r="AR50" i="33"/>
  <c r="AS50" i="33"/>
  <c r="AK51" i="33"/>
  <c r="AL51" i="33"/>
  <c r="AO51" i="33" s="1"/>
  <c r="AM51" i="33"/>
  <c r="AN51" i="33"/>
  <c r="AP51" i="33"/>
  <c r="AQ51" i="33"/>
  <c r="AR51" i="33"/>
  <c r="AS51" i="33"/>
  <c r="AT51" i="33"/>
  <c r="AK52" i="33"/>
  <c r="AL52" i="33"/>
  <c r="AM52" i="33"/>
  <c r="AO52" i="33" s="1"/>
  <c r="AN52" i="33"/>
  <c r="AP52" i="33"/>
  <c r="AQ52" i="33"/>
  <c r="AT52" i="33" s="1"/>
  <c r="AR52" i="33"/>
  <c r="AS52" i="33"/>
  <c r="AU52" i="33"/>
  <c r="AK53" i="33"/>
  <c r="AL53" i="33"/>
  <c r="AM53" i="33"/>
  <c r="AN53" i="33"/>
  <c r="AP53" i="33"/>
  <c r="AQ53" i="33"/>
  <c r="AR53" i="33"/>
  <c r="AT53" i="33" s="1"/>
  <c r="AS53" i="33"/>
  <c r="AK54" i="33"/>
  <c r="AL54" i="33"/>
  <c r="AM54" i="33"/>
  <c r="AN54" i="33"/>
  <c r="AO54" i="33"/>
  <c r="AP54" i="33"/>
  <c r="AQ54" i="33"/>
  <c r="AR54" i="33"/>
  <c r="AS54" i="33"/>
  <c r="AK55" i="33"/>
  <c r="AL55" i="33"/>
  <c r="AO55" i="33" s="1"/>
  <c r="AM55" i="33"/>
  <c r="AN55" i="33"/>
  <c r="AP55" i="33"/>
  <c r="AQ55" i="33"/>
  <c r="AR55" i="33"/>
  <c r="AS55" i="33"/>
  <c r="AT55" i="33"/>
  <c r="AK56" i="33"/>
  <c r="AL56" i="33"/>
  <c r="AM56" i="33"/>
  <c r="AO56" i="33" s="1"/>
  <c r="AN56" i="33"/>
  <c r="AP56" i="33"/>
  <c r="AQ56" i="33"/>
  <c r="AT56" i="33" s="1"/>
  <c r="AU56" i="33" s="1"/>
  <c r="AR56" i="33"/>
  <c r="AS56" i="33"/>
  <c r="AK57" i="33"/>
  <c r="AL57" i="33"/>
  <c r="AM57" i="33"/>
  <c r="AN57" i="33"/>
  <c r="AP57" i="33"/>
  <c r="AQ57" i="33"/>
  <c r="AR57" i="33"/>
  <c r="AT57" i="33" s="1"/>
  <c r="AS57" i="33"/>
  <c r="AK58" i="33"/>
  <c r="AL58" i="33"/>
  <c r="AM58" i="33"/>
  <c r="AN58" i="33"/>
  <c r="AO58" i="33"/>
  <c r="AP58" i="33"/>
  <c r="AQ58" i="33"/>
  <c r="AR58" i="33"/>
  <c r="AS58" i="33"/>
  <c r="AK59" i="33"/>
  <c r="AL59" i="33"/>
  <c r="AO59" i="33" s="1"/>
  <c r="AM59" i="33"/>
  <c r="AN59" i="33"/>
  <c r="AP59" i="33"/>
  <c r="AQ59" i="33"/>
  <c r="AR59" i="33"/>
  <c r="AS59" i="33"/>
  <c r="AT59" i="33"/>
  <c r="AK60" i="33"/>
  <c r="AL60" i="33"/>
  <c r="AM60" i="33"/>
  <c r="AO60" i="33" s="1"/>
  <c r="AN60" i="33"/>
  <c r="AP60" i="33"/>
  <c r="AQ60" i="33"/>
  <c r="AT60" i="33" s="1"/>
  <c r="AU60" i="33" s="1"/>
  <c r="AR60" i="33"/>
  <c r="AS60" i="33"/>
  <c r="AK61" i="33"/>
  <c r="AL61" i="33"/>
  <c r="AO61" i="33" s="1"/>
  <c r="AM61" i="33"/>
  <c r="AN61" i="33"/>
  <c r="AP61" i="33"/>
  <c r="AQ61" i="33"/>
  <c r="AR61" i="33"/>
  <c r="AT61" i="33" s="1"/>
  <c r="AS61" i="33"/>
  <c r="AK62" i="33"/>
  <c r="AL62" i="33"/>
  <c r="AM62" i="33"/>
  <c r="AN62" i="33"/>
  <c r="AO62" i="33"/>
  <c r="AP62" i="33"/>
  <c r="AQ62" i="33"/>
  <c r="AR62" i="33"/>
  <c r="AS62" i="33"/>
  <c r="AK63" i="33"/>
  <c r="AL63" i="33"/>
  <c r="AO63" i="33" s="1"/>
  <c r="AM63" i="33"/>
  <c r="AN63" i="33"/>
  <c r="AP63" i="33"/>
  <c r="AQ63" i="33"/>
  <c r="AR63" i="33"/>
  <c r="AS63" i="33"/>
  <c r="AT63" i="33"/>
  <c r="AU63" i="33" s="1"/>
  <c r="AK64" i="33"/>
  <c r="AL64" i="33"/>
  <c r="AM64" i="33"/>
  <c r="AO64" i="33" s="1"/>
  <c r="AN64" i="33"/>
  <c r="AP64" i="33"/>
  <c r="AQ64" i="33"/>
  <c r="AT64" i="33" s="1"/>
  <c r="AU64" i="33" s="1"/>
  <c r="AR64" i="33"/>
  <c r="AS64" i="33"/>
  <c r="AK65" i="33"/>
  <c r="AL65" i="33"/>
  <c r="AO65" i="33" s="1"/>
  <c r="AM65" i="33"/>
  <c r="AN65" i="33"/>
  <c r="AP65" i="33"/>
  <c r="AQ65" i="33"/>
  <c r="AR65" i="33"/>
  <c r="AT65" i="33" s="1"/>
  <c r="AU65" i="33" s="1"/>
  <c r="AS65" i="33"/>
  <c r="AK66" i="33"/>
  <c r="AL66" i="33"/>
  <c r="AM66" i="33"/>
  <c r="AN66" i="33"/>
  <c r="AO66" i="33"/>
  <c r="AP66" i="33"/>
  <c r="AQ66" i="33"/>
  <c r="AT66" i="33" s="1"/>
  <c r="AU66" i="33" s="1"/>
  <c r="AR66" i="33"/>
  <c r="AS66" i="33"/>
  <c r="AK67" i="33"/>
  <c r="AL67" i="33"/>
  <c r="AO67" i="33" s="1"/>
  <c r="AM67" i="33"/>
  <c r="AN67" i="33"/>
  <c r="AP67" i="33"/>
  <c r="AQ67" i="33"/>
  <c r="AR67" i="33"/>
  <c r="AS67" i="33"/>
  <c r="AT67" i="33"/>
  <c r="AK68" i="33"/>
  <c r="AL68" i="33"/>
  <c r="AM68" i="33"/>
  <c r="AO68" i="33" s="1"/>
  <c r="AN68" i="33"/>
  <c r="AP68" i="33"/>
  <c r="AQ68" i="33"/>
  <c r="AT68" i="33" s="1"/>
  <c r="AR68" i="33"/>
  <c r="AS68" i="33"/>
  <c r="AU68" i="33"/>
  <c r="AK69" i="33"/>
  <c r="AL69" i="33"/>
  <c r="AM69" i="33"/>
  <c r="AN69" i="33"/>
  <c r="AP69" i="33"/>
  <c r="AQ69" i="33"/>
  <c r="AR69" i="33"/>
  <c r="AT69" i="33" s="1"/>
  <c r="AS69" i="33"/>
  <c r="AK70" i="33"/>
  <c r="AL70" i="33"/>
  <c r="AM70" i="33"/>
  <c r="AN70" i="33"/>
  <c r="AO70" i="33"/>
  <c r="AP70" i="33"/>
  <c r="AQ70" i="33"/>
  <c r="AR70" i="33"/>
  <c r="AS70" i="33"/>
  <c r="AK71" i="33"/>
  <c r="AL71" i="33"/>
  <c r="AO71" i="33" s="1"/>
  <c r="AM71" i="33"/>
  <c r="AN71" i="33"/>
  <c r="AP71" i="33"/>
  <c r="AQ71" i="33"/>
  <c r="AR71" i="33"/>
  <c r="AS71" i="33"/>
  <c r="AT71" i="33"/>
  <c r="AK72" i="33"/>
  <c r="AL72" i="33"/>
  <c r="AM72" i="33"/>
  <c r="AO72" i="33" s="1"/>
  <c r="AN72" i="33"/>
  <c r="AP72" i="33"/>
  <c r="AQ72" i="33"/>
  <c r="AT72" i="33" s="1"/>
  <c r="AU72" i="33" s="1"/>
  <c r="AR72" i="33"/>
  <c r="AS72" i="33"/>
  <c r="AK73" i="33"/>
  <c r="AL73" i="33"/>
  <c r="AM73" i="33"/>
  <c r="AN73" i="33"/>
  <c r="AP73" i="33"/>
  <c r="AQ73" i="33"/>
  <c r="AR73" i="33"/>
  <c r="AT73" i="33" s="1"/>
  <c r="AS73" i="33"/>
  <c r="AK74" i="33"/>
  <c r="AL74" i="33"/>
  <c r="AM74" i="33"/>
  <c r="AN74" i="33"/>
  <c r="AO74" i="33"/>
  <c r="AP74" i="33"/>
  <c r="AQ74" i="33"/>
  <c r="AR74" i="33"/>
  <c r="AS74" i="33"/>
  <c r="AK75" i="33"/>
  <c r="AL75" i="33"/>
  <c r="AO75" i="33" s="1"/>
  <c r="AM75" i="33"/>
  <c r="AN75" i="33"/>
  <c r="AP75" i="33"/>
  <c r="AQ75" i="33"/>
  <c r="AR75" i="33"/>
  <c r="AS75" i="33"/>
  <c r="AT75" i="33"/>
  <c r="AK76" i="33"/>
  <c r="AL76" i="33"/>
  <c r="AM76" i="33"/>
  <c r="AO76" i="33" s="1"/>
  <c r="AN76" i="33"/>
  <c r="AP76" i="33"/>
  <c r="AQ76" i="33"/>
  <c r="AT76" i="33" s="1"/>
  <c r="AR76" i="33"/>
  <c r="AS76" i="33"/>
  <c r="AK77" i="33"/>
  <c r="AL77" i="33"/>
  <c r="AO77" i="33" s="1"/>
  <c r="AM77" i="33"/>
  <c r="AN77" i="33"/>
  <c r="AP77" i="33"/>
  <c r="AQ77" i="33"/>
  <c r="AR77" i="33"/>
  <c r="AT77" i="33" s="1"/>
  <c r="AS77" i="33"/>
  <c r="AK78" i="33"/>
  <c r="AL78" i="33"/>
  <c r="AM78" i="33"/>
  <c r="AN78" i="33"/>
  <c r="AO78" i="33"/>
  <c r="AP78" i="33"/>
  <c r="AQ78" i="33"/>
  <c r="AR78" i="33"/>
  <c r="AS78" i="33"/>
  <c r="AK79" i="33"/>
  <c r="AL79" i="33"/>
  <c r="AO79" i="33" s="1"/>
  <c r="AM79" i="33"/>
  <c r="AN79" i="33"/>
  <c r="AP79" i="33"/>
  <c r="AQ79" i="33"/>
  <c r="AR79" i="33"/>
  <c r="AS79" i="33"/>
  <c r="AT79" i="33"/>
  <c r="AU79" i="33" s="1"/>
  <c r="AK80" i="33"/>
  <c r="AL80" i="33"/>
  <c r="AM80" i="33"/>
  <c r="AO80" i="33" s="1"/>
  <c r="AN80" i="33"/>
  <c r="AP80" i="33"/>
  <c r="AQ80" i="33"/>
  <c r="AT80" i="33" s="1"/>
  <c r="AU80" i="33" s="1"/>
  <c r="AR80" i="33"/>
  <c r="AS80" i="33"/>
  <c r="AK81" i="33"/>
  <c r="AL81" i="33"/>
  <c r="AO81" i="33" s="1"/>
  <c r="AM81" i="33"/>
  <c r="AN81" i="33"/>
  <c r="AP81" i="33"/>
  <c r="AQ81" i="33"/>
  <c r="AR81" i="33"/>
  <c r="AT81" i="33" s="1"/>
  <c r="AU81" i="33" s="1"/>
  <c r="AS81" i="33"/>
  <c r="AK82" i="33"/>
  <c r="AL82" i="33"/>
  <c r="AM82" i="33"/>
  <c r="AN82" i="33"/>
  <c r="AO82" i="33"/>
  <c r="AP82" i="33"/>
  <c r="AQ82" i="33"/>
  <c r="AT82" i="33" s="1"/>
  <c r="AU82" i="33" s="1"/>
  <c r="AR82" i="33"/>
  <c r="AS82" i="33"/>
  <c r="AK83" i="33"/>
  <c r="AL83" i="33"/>
  <c r="AO83" i="33" s="1"/>
  <c r="AM83" i="33"/>
  <c r="AN83" i="33"/>
  <c r="AP83" i="33"/>
  <c r="AQ83" i="33"/>
  <c r="AR83" i="33"/>
  <c r="AS83" i="33"/>
  <c r="AT83" i="33"/>
  <c r="AK84" i="33"/>
  <c r="AL84" i="33"/>
  <c r="AM84" i="33"/>
  <c r="AO84" i="33" s="1"/>
  <c r="AN84" i="33"/>
  <c r="AP84" i="33"/>
  <c r="AQ84" i="33"/>
  <c r="AT84" i="33" s="1"/>
  <c r="AR84" i="33"/>
  <c r="AS84" i="33"/>
  <c r="AU84" i="33"/>
  <c r="AK85" i="33"/>
  <c r="AL85" i="33"/>
  <c r="AM85" i="33"/>
  <c r="AN85" i="33"/>
  <c r="AP85" i="33"/>
  <c r="AQ85" i="33"/>
  <c r="AR85" i="33"/>
  <c r="AT85" i="33" s="1"/>
  <c r="AS85" i="33"/>
  <c r="AK86" i="33"/>
  <c r="AL86" i="33"/>
  <c r="AM86" i="33"/>
  <c r="AN86" i="33"/>
  <c r="AO86" i="33"/>
  <c r="AP86" i="33"/>
  <c r="AQ86" i="33"/>
  <c r="AR86" i="33"/>
  <c r="AS86" i="33"/>
  <c r="AK87" i="33"/>
  <c r="AL87" i="33"/>
  <c r="AO87" i="33" s="1"/>
  <c r="AM87" i="33"/>
  <c r="AN87" i="33"/>
  <c r="AP87" i="33"/>
  <c r="AQ87" i="33"/>
  <c r="AR87" i="33"/>
  <c r="AS87" i="33"/>
  <c r="AT87" i="33"/>
  <c r="AK88" i="33"/>
  <c r="AL88" i="33"/>
  <c r="AM88" i="33"/>
  <c r="AO88" i="33" s="1"/>
  <c r="AN88" i="33"/>
  <c r="AP88" i="33"/>
  <c r="AQ88" i="33"/>
  <c r="AT88" i="33" s="1"/>
  <c r="AU88" i="33" s="1"/>
  <c r="AR88" i="33"/>
  <c r="AS88" i="33"/>
  <c r="AK89" i="33"/>
  <c r="AL89" i="33"/>
  <c r="AM89" i="33"/>
  <c r="AN89" i="33"/>
  <c r="AP89" i="33"/>
  <c r="AQ89" i="33"/>
  <c r="AR89" i="33"/>
  <c r="AT89" i="33" s="1"/>
  <c r="AS89" i="33"/>
  <c r="AK90" i="33"/>
  <c r="AL90" i="33"/>
  <c r="AM90" i="33"/>
  <c r="AN90" i="33"/>
  <c r="AO90" i="33"/>
  <c r="AP90" i="33"/>
  <c r="AQ90" i="33"/>
  <c r="AR90" i="33"/>
  <c r="AS90" i="33"/>
  <c r="AK91" i="33"/>
  <c r="AL91" i="33"/>
  <c r="AO91" i="33" s="1"/>
  <c r="AM91" i="33"/>
  <c r="AN91" i="33"/>
  <c r="AP91" i="33"/>
  <c r="AQ91" i="33"/>
  <c r="AR91" i="33"/>
  <c r="AS91" i="33"/>
  <c r="AT91" i="33"/>
  <c r="AK92" i="33"/>
  <c r="AL92" i="33"/>
  <c r="AM92" i="33"/>
  <c r="AO92" i="33" s="1"/>
  <c r="AN92" i="33"/>
  <c r="AP92" i="33"/>
  <c r="AQ92" i="33"/>
  <c r="AT92" i="33" s="1"/>
  <c r="AR92" i="33"/>
  <c r="AS92" i="33"/>
  <c r="AK93" i="33"/>
  <c r="AL93" i="33"/>
  <c r="AO93" i="33" s="1"/>
  <c r="AM93" i="33"/>
  <c r="AN93" i="33"/>
  <c r="AP93" i="33"/>
  <c r="AQ93" i="33"/>
  <c r="AR93" i="33"/>
  <c r="AT93" i="33" s="1"/>
  <c r="AS93" i="33"/>
  <c r="AK94" i="33"/>
  <c r="AL94" i="33"/>
  <c r="AM94" i="33"/>
  <c r="AN94" i="33"/>
  <c r="AO94" i="33"/>
  <c r="AP94" i="33"/>
  <c r="AQ94" i="33"/>
  <c r="AR94" i="33"/>
  <c r="AS94" i="33"/>
  <c r="AK95" i="33"/>
  <c r="AL95" i="33"/>
  <c r="AO95" i="33" s="1"/>
  <c r="AM95" i="33"/>
  <c r="AN95" i="33"/>
  <c r="AP95" i="33"/>
  <c r="AQ95" i="33"/>
  <c r="AR95" i="33"/>
  <c r="AS95" i="33"/>
  <c r="AT95" i="33"/>
  <c r="AU95" i="33" s="1"/>
  <c r="AK96" i="33"/>
  <c r="AL96" i="33"/>
  <c r="AM96" i="33"/>
  <c r="AO96" i="33" s="1"/>
  <c r="AN96" i="33"/>
  <c r="AP96" i="33"/>
  <c r="AQ96" i="33"/>
  <c r="AT96" i="33" s="1"/>
  <c r="AU96" i="33" s="1"/>
  <c r="AR96" i="33"/>
  <c r="AS96" i="33"/>
  <c r="AK97" i="33"/>
  <c r="AL97" i="33"/>
  <c r="AO97" i="33" s="1"/>
  <c r="AM97" i="33"/>
  <c r="AN97" i="33"/>
  <c r="AP97" i="33"/>
  <c r="AQ97" i="33"/>
  <c r="AR97" i="33"/>
  <c r="AT97" i="33" s="1"/>
  <c r="AU97" i="33" s="1"/>
  <c r="AS97" i="33"/>
  <c r="AK98" i="33"/>
  <c r="AL98" i="33"/>
  <c r="AM98" i="33"/>
  <c r="AN98" i="33"/>
  <c r="AO98" i="33"/>
  <c r="AP98" i="33"/>
  <c r="AQ98" i="33"/>
  <c r="AT98" i="33" s="1"/>
  <c r="AU98" i="33" s="1"/>
  <c r="AR98" i="33"/>
  <c r="AS98" i="33"/>
  <c r="AK99" i="33"/>
  <c r="AL99" i="33"/>
  <c r="AO99" i="33" s="1"/>
  <c r="AM99" i="33"/>
  <c r="AN99" i="33"/>
  <c r="AP99" i="33"/>
  <c r="AQ99" i="33"/>
  <c r="AR99" i="33"/>
  <c r="AS99" i="33"/>
  <c r="AT99" i="33"/>
  <c r="AU99" i="33" s="1"/>
  <c r="AK100" i="33"/>
  <c r="AL100" i="33"/>
  <c r="AM100" i="33"/>
  <c r="AN100" i="33"/>
  <c r="AO100" i="33"/>
  <c r="AP100" i="33"/>
  <c r="AQ100" i="33"/>
  <c r="AT100" i="33" s="1"/>
  <c r="AU100" i="33" s="1"/>
  <c r="AR100" i="33"/>
  <c r="AS100" i="33"/>
  <c r="AK101" i="33"/>
  <c r="AL101" i="33"/>
  <c r="AO101" i="33" s="1"/>
  <c r="AM101" i="33"/>
  <c r="AN101" i="33"/>
  <c r="AP101" i="33"/>
  <c r="AQ101" i="33"/>
  <c r="AR101" i="33"/>
  <c r="AS101" i="33"/>
  <c r="AT101" i="33"/>
  <c r="AK102" i="33"/>
  <c r="AL102" i="33"/>
  <c r="AM102" i="33"/>
  <c r="AN102" i="33"/>
  <c r="AO102" i="33"/>
  <c r="AP102" i="33"/>
  <c r="AQ102" i="33"/>
  <c r="AR102" i="33"/>
  <c r="AS102" i="33"/>
  <c r="AK103" i="33"/>
  <c r="AL103" i="33"/>
  <c r="AO103" i="33" s="1"/>
  <c r="AM103" i="33"/>
  <c r="AN103" i="33"/>
  <c r="AP103" i="33"/>
  <c r="AQ103" i="33"/>
  <c r="AR103" i="33"/>
  <c r="AT103" i="33" s="1"/>
  <c r="AU103" i="33" s="1"/>
  <c r="AS103" i="33"/>
  <c r="AK104" i="33"/>
  <c r="AL104" i="33"/>
  <c r="AM104" i="33"/>
  <c r="AN104" i="33"/>
  <c r="AO104" i="33"/>
  <c r="AP104" i="33"/>
  <c r="AQ104" i="33"/>
  <c r="AR104" i="33"/>
  <c r="AS104" i="33"/>
  <c r="AK105" i="33"/>
  <c r="AL105" i="33"/>
  <c r="AM105" i="33"/>
  <c r="AN105" i="33"/>
  <c r="AP105" i="33"/>
  <c r="AQ105" i="33"/>
  <c r="AR105" i="33"/>
  <c r="AT105" i="33" s="1"/>
  <c r="AS105" i="33"/>
  <c r="AK106" i="33"/>
  <c r="AL106" i="33"/>
  <c r="AM106" i="33"/>
  <c r="AO106" i="33" s="1"/>
  <c r="AN106" i="33"/>
  <c r="AP106" i="33"/>
  <c r="AQ106" i="33"/>
  <c r="AT106" i="33" s="1"/>
  <c r="AU106" i="33" s="1"/>
  <c r="AR106" i="33"/>
  <c r="AS106" i="33"/>
  <c r="AK107" i="33"/>
  <c r="AL107" i="33"/>
  <c r="AO107" i="33" s="1"/>
  <c r="AM107" i="33"/>
  <c r="AN107" i="33"/>
  <c r="AP107" i="33"/>
  <c r="AQ107" i="33"/>
  <c r="AR107" i="33"/>
  <c r="AS107" i="33"/>
  <c r="AT107" i="33"/>
  <c r="AU107" i="33" s="1"/>
  <c r="AK108" i="33"/>
  <c r="AL108" i="33"/>
  <c r="AM108" i="33"/>
  <c r="AN108" i="33"/>
  <c r="AO108" i="33"/>
  <c r="AP108" i="33"/>
  <c r="AQ108" i="33"/>
  <c r="AT108" i="33" s="1"/>
  <c r="AU108" i="33" s="1"/>
  <c r="AR108" i="33"/>
  <c r="AS108" i="33"/>
  <c r="AK109" i="33"/>
  <c r="AL109" i="33"/>
  <c r="AO109" i="33" s="1"/>
  <c r="AM109" i="33"/>
  <c r="AN109" i="33"/>
  <c r="AP109" i="33"/>
  <c r="AQ109" i="33"/>
  <c r="AR109" i="33"/>
  <c r="AS109" i="33"/>
  <c r="AT109" i="33"/>
  <c r="AK110" i="33"/>
  <c r="AL110" i="33"/>
  <c r="AM110" i="33"/>
  <c r="AN110" i="33"/>
  <c r="AO110" i="33"/>
  <c r="AP110" i="33"/>
  <c r="AQ110" i="33"/>
  <c r="AR110" i="33"/>
  <c r="AS110" i="33"/>
  <c r="AK111" i="33"/>
  <c r="AL111" i="33"/>
  <c r="AO111" i="33" s="1"/>
  <c r="AM111" i="33"/>
  <c r="AN111" i="33"/>
  <c r="AP111" i="33"/>
  <c r="AQ111" i="33"/>
  <c r="AR111" i="33"/>
  <c r="AT111" i="33" s="1"/>
  <c r="AU111" i="33" s="1"/>
  <c r="AS111" i="33"/>
  <c r="AK112" i="33"/>
  <c r="AL112" i="33"/>
  <c r="AM112" i="33"/>
  <c r="AN112" i="33"/>
  <c r="AO112" i="33"/>
  <c r="AP112" i="33"/>
  <c r="AQ112" i="33"/>
  <c r="AR112" i="33"/>
  <c r="AS112" i="33"/>
  <c r="AK113" i="33"/>
  <c r="AL113" i="33"/>
  <c r="AM113" i="33"/>
  <c r="AN113" i="33"/>
  <c r="AP113" i="33"/>
  <c r="AQ113" i="33"/>
  <c r="AR113" i="33"/>
  <c r="AT113" i="33" s="1"/>
  <c r="AS113" i="33"/>
  <c r="AK114" i="33"/>
  <c r="AL114" i="33"/>
  <c r="AM114" i="33"/>
  <c r="AN114" i="33"/>
  <c r="AO114" i="33"/>
  <c r="AP114" i="33"/>
  <c r="AQ114" i="33"/>
  <c r="AT114" i="33" s="1"/>
  <c r="AR114" i="33"/>
  <c r="AS114" i="33"/>
  <c r="AU114" i="33"/>
  <c r="AK115" i="33"/>
  <c r="AL115" i="33"/>
  <c r="AO115" i="33" s="1"/>
  <c r="AM115" i="33"/>
  <c r="AN115" i="33"/>
  <c r="AP115" i="33"/>
  <c r="AQ115" i="33"/>
  <c r="AR115" i="33"/>
  <c r="AT115" i="33" s="1"/>
  <c r="AS115" i="33"/>
  <c r="AK116" i="33"/>
  <c r="AL116" i="33"/>
  <c r="AO116" i="33" s="1"/>
  <c r="AM116" i="33"/>
  <c r="AN116" i="33"/>
  <c r="AP116" i="33"/>
  <c r="AQ116" i="33"/>
  <c r="AR116" i="33"/>
  <c r="AS116" i="33"/>
  <c r="AT116" i="33"/>
  <c r="AK117" i="33"/>
  <c r="AL117" i="33"/>
  <c r="AM117" i="33"/>
  <c r="AN117" i="33"/>
  <c r="AP117" i="33"/>
  <c r="AQ117" i="33"/>
  <c r="AT117" i="33" s="1"/>
  <c r="AR117" i="33"/>
  <c r="AS117" i="33"/>
  <c r="AK118" i="33"/>
  <c r="AL118" i="33"/>
  <c r="AM118" i="33"/>
  <c r="AN118" i="33"/>
  <c r="AO118" i="33"/>
  <c r="AP118" i="33"/>
  <c r="AQ118" i="33"/>
  <c r="AR118" i="33"/>
  <c r="AS118" i="33"/>
  <c r="AT118" i="33" s="1"/>
  <c r="AU118" i="33" s="1"/>
  <c r="AK119" i="33"/>
  <c r="AL119" i="33"/>
  <c r="AO119" i="33" s="1"/>
  <c r="AM119" i="33"/>
  <c r="AN119" i="33"/>
  <c r="AP119" i="33"/>
  <c r="AQ119" i="33"/>
  <c r="AR119" i="33"/>
  <c r="AS119" i="33"/>
  <c r="AT119" i="33"/>
  <c r="AU119" i="33" s="1"/>
  <c r="AK120" i="33"/>
  <c r="AL120" i="33"/>
  <c r="AM120" i="33"/>
  <c r="AN120" i="33"/>
  <c r="AP120" i="33"/>
  <c r="AQ120" i="33"/>
  <c r="AT120" i="33" s="1"/>
  <c r="AR120" i="33"/>
  <c r="AS120" i="33"/>
  <c r="AK121" i="33"/>
  <c r="AL121" i="33"/>
  <c r="AM121" i="33"/>
  <c r="AN121" i="33"/>
  <c r="AO121" i="33" s="1"/>
  <c r="AP121" i="33"/>
  <c r="AQ121" i="33"/>
  <c r="AT121" i="33" s="1"/>
  <c r="AU121" i="33" s="1"/>
  <c r="AR121" i="33"/>
  <c r="AS121" i="33"/>
  <c r="AK122" i="33"/>
  <c r="AL122" i="33"/>
  <c r="AM122" i="33"/>
  <c r="AN122" i="33"/>
  <c r="AO122" i="33"/>
  <c r="AP122" i="33"/>
  <c r="AQ122" i="33"/>
  <c r="AR122" i="33"/>
  <c r="AS122" i="33"/>
  <c r="AT122" i="33" s="1"/>
  <c r="AU122" i="33" s="1"/>
  <c r="AK123" i="33"/>
  <c r="AL123" i="33"/>
  <c r="AO123" i="33" s="1"/>
  <c r="AM123" i="33"/>
  <c r="AN123" i="33"/>
  <c r="AP123" i="33"/>
  <c r="AQ123" i="33"/>
  <c r="AR123" i="33"/>
  <c r="AS123" i="33"/>
  <c r="AT123" i="33"/>
  <c r="AU123" i="33" s="1"/>
  <c r="AK124" i="33"/>
  <c r="AL124" i="33"/>
  <c r="AO124" i="33" s="1"/>
  <c r="AM124" i="33"/>
  <c r="AN124" i="33"/>
  <c r="AP124" i="33"/>
  <c r="AQ124" i="33"/>
  <c r="AT124" i="33" s="1"/>
  <c r="AR124" i="33"/>
  <c r="AS124" i="33"/>
  <c r="AU124" i="33"/>
  <c r="AK125" i="33"/>
  <c r="AL125" i="33"/>
  <c r="AM125" i="33"/>
  <c r="AN125" i="33"/>
  <c r="AO125" i="33" s="1"/>
  <c r="AP125" i="33"/>
  <c r="AQ125" i="33"/>
  <c r="AR125" i="33"/>
  <c r="AS125" i="33"/>
  <c r="AK126" i="33"/>
  <c r="AL126" i="33"/>
  <c r="AM126" i="33"/>
  <c r="AN126" i="33"/>
  <c r="AO126" i="33"/>
  <c r="AP126" i="33"/>
  <c r="AQ126" i="33"/>
  <c r="AR126" i="33"/>
  <c r="AS126" i="33"/>
  <c r="AT126" i="33" s="1"/>
  <c r="AU126" i="33" s="1"/>
  <c r="AK127" i="33"/>
  <c r="AL127" i="33"/>
  <c r="AO127" i="33" s="1"/>
  <c r="AM127" i="33"/>
  <c r="AN127" i="33"/>
  <c r="AP127" i="33"/>
  <c r="AQ127" i="33"/>
  <c r="AR127" i="33"/>
  <c r="AS127" i="33"/>
  <c r="AT127" i="33"/>
  <c r="AK128" i="33"/>
  <c r="AL128" i="33"/>
  <c r="AO128" i="33" s="1"/>
  <c r="AM128" i="33"/>
  <c r="AN128" i="33"/>
  <c r="AP128" i="33"/>
  <c r="AQ128" i="33"/>
  <c r="AT128" i="33" s="1"/>
  <c r="AR128" i="33"/>
  <c r="AS128" i="33"/>
  <c r="AU128" i="33"/>
  <c r="AK129" i="33"/>
  <c r="AL129" i="33"/>
  <c r="AM129" i="33"/>
  <c r="AN129" i="33"/>
  <c r="AO129" i="33" s="1"/>
  <c r="AP129" i="33"/>
  <c r="AQ129" i="33"/>
  <c r="AT129" i="33" s="1"/>
  <c r="AR129" i="33"/>
  <c r="AS129" i="33"/>
  <c r="AK130" i="33"/>
  <c r="AL130" i="33"/>
  <c r="AM130" i="33"/>
  <c r="AN130" i="33"/>
  <c r="AO130" i="33"/>
  <c r="AP130" i="33"/>
  <c r="AQ130" i="33"/>
  <c r="AR130" i="33"/>
  <c r="AS130" i="33"/>
  <c r="AT130" i="33" s="1"/>
  <c r="AU130" i="33" s="1"/>
  <c r="AK131" i="33"/>
  <c r="AL131" i="33"/>
  <c r="AO131" i="33" s="1"/>
  <c r="AM131" i="33"/>
  <c r="AN131" i="33"/>
  <c r="AP131" i="33"/>
  <c r="AQ131" i="33"/>
  <c r="AR131" i="33"/>
  <c r="AS131" i="33"/>
  <c r="AT131" i="33"/>
  <c r="AU131" i="33" s="1"/>
  <c r="AK132" i="33"/>
  <c r="AL132" i="33"/>
  <c r="AO132" i="33" s="1"/>
  <c r="AM132" i="33"/>
  <c r="AN132" i="33"/>
  <c r="AP132" i="33"/>
  <c r="AQ132" i="33"/>
  <c r="AT132" i="33" s="1"/>
  <c r="AU132" i="33" s="1"/>
  <c r="AR132" i="33"/>
  <c r="AS132" i="33"/>
  <c r="AK133" i="33"/>
  <c r="AL133" i="33"/>
  <c r="AM133" i="33"/>
  <c r="AN133" i="33"/>
  <c r="AO133" i="33" s="1"/>
  <c r="AP133" i="33"/>
  <c r="AQ133" i="33"/>
  <c r="AT133" i="33" s="1"/>
  <c r="AU133" i="33" s="1"/>
  <c r="AR133" i="33"/>
  <c r="AS133" i="33"/>
  <c r="AK134" i="33"/>
  <c r="AL134" i="33"/>
  <c r="AM134" i="33"/>
  <c r="AN134" i="33"/>
  <c r="AO134" i="33"/>
  <c r="AP134" i="33"/>
  <c r="AQ134" i="33"/>
  <c r="AR134" i="33"/>
  <c r="AS134" i="33"/>
  <c r="AT134" i="33" s="1"/>
  <c r="AU134" i="33" s="1"/>
  <c r="AK135" i="33"/>
  <c r="AL135" i="33"/>
  <c r="AO135" i="33" s="1"/>
  <c r="AM135" i="33"/>
  <c r="AN135" i="33"/>
  <c r="AP135" i="33"/>
  <c r="AQ135" i="33"/>
  <c r="AR135" i="33"/>
  <c r="AS135" i="33"/>
  <c r="AT135" i="33"/>
  <c r="AU135" i="33" s="1"/>
  <c r="AK136" i="33"/>
  <c r="AL136" i="33"/>
  <c r="AM136" i="33"/>
  <c r="AN136" i="33"/>
  <c r="AP136" i="33"/>
  <c r="AQ136" i="33"/>
  <c r="AT136" i="33" s="1"/>
  <c r="AR136" i="33"/>
  <c r="AS136" i="33"/>
  <c r="AK137" i="33"/>
  <c r="AL137" i="33"/>
  <c r="AM137" i="33"/>
  <c r="AN137" i="33"/>
  <c r="AO137" i="33" s="1"/>
  <c r="AP137" i="33"/>
  <c r="AQ137" i="33"/>
  <c r="AT137" i="33" s="1"/>
  <c r="AU137" i="33" s="1"/>
  <c r="AR137" i="33"/>
  <c r="AS137" i="33"/>
  <c r="AK138" i="33"/>
  <c r="AL138" i="33"/>
  <c r="AM138" i="33"/>
  <c r="AN138" i="33"/>
  <c r="AO138" i="33"/>
  <c r="AP138" i="33"/>
  <c r="AQ138" i="33"/>
  <c r="AR138" i="33"/>
  <c r="AS138" i="33"/>
  <c r="AT138" i="33" s="1"/>
  <c r="AU138" i="33" s="1"/>
  <c r="AK139" i="33"/>
  <c r="AL139" i="33"/>
  <c r="AO139" i="33" s="1"/>
  <c r="AM139" i="33"/>
  <c r="AN139" i="33"/>
  <c r="AP139" i="33"/>
  <c r="AQ139" i="33"/>
  <c r="AR139" i="33"/>
  <c r="AS139" i="33"/>
  <c r="AT139" i="33"/>
  <c r="AU139" i="33" s="1"/>
  <c r="AK140" i="33"/>
  <c r="AL140" i="33"/>
  <c r="AO140" i="33" s="1"/>
  <c r="AM140" i="33"/>
  <c r="AN140" i="33"/>
  <c r="AP140" i="33"/>
  <c r="AQ140" i="33"/>
  <c r="AT140" i="33" s="1"/>
  <c r="AR140" i="33"/>
  <c r="AS140" i="33"/>
  <c r="AU140" i="33"/>
  <c r="AK141" i="33"/>
  <c r="AL141" i="33"/>
  <c r="AM141" i="33"/>
  <c r="AN141" i="33"/>
  <c r="AO141" i="33" s="1"/>
  <c r="AP141" i="33"/>
  <c r="AQ141" i="33"/>
  <c r="AR141" i="33"/>
  <c r="AS141" i="33"/>
  <c r="AK142" i="33"/>
  <c r="AL142" i="33"/>
  <c r="AM142" i="33"/>
  <c r="AN142" i="33"/>
  <c r="AO142" i="33"/>
  <c r="AP142" i="33"/>
  <c r="AQ142" i="33"/>
  <c r="AR142" i="33"/>
  <c r="AS142" i="33"/>
  <c r="AT142" i="33" s="1"/>
  <c r="AU142" i="33" s="1"/>
  <c r="AK143" i="33"/>
  <c r="AL143" i="33"/>
  <c r="AO143" i="33" s="1"/>
  <c r="AM143" i="33"/>
  <c r="AN143" i="33"/>
  <c r="AP143" i="33"/>
  <c r="AQ143" i="33"/>
  <c r="AR143" i="33"/>
  <c r="AS143" i="33"/>
  <c r="AT143" i="33"/>
  <c r="AK144" i="33"/>
  <c r="AL144" i="33"/>
  <c r="AO144" i="33" s="1"/>
  <c r="AM144" i="33"/>
  <c r="AN144" i="33"/>
  <c r="AP144" i="33"/>
  <c r="AQ144" i="33"/>
  <c r="AT144" i="33" s="1"/>
  <c r="AR144" i="33"/>
  <c r="AS144" i="33"/>
  <c r="AU144" i="33"/>
  <c r="AK145" i="33"/>
  <c r="AL145" i="33"/>
  <c r="AM145" i="33"/>
  <c r="AN145" i="33"/>
  <c r="AO145" i="33" s="1"/>
  <c r="AP145" i="33"/>
  <c r="AQ145" i="33"/>
  <c r="AT145" i="33" s="1"/>
  <c r="AR145" i="33"/>
  <c r="AS145" i="33"/>
  <c r="AK146" i="33"/>
  <c r="AL146" i="33"/>
  <c r="AM146" i="33"/>
  <c r="AN146" i="33"/>
  <c r="AO146" i="33"/>
  <c r="AP146" i="33"/>
  <c r="AQ146" i="33"/>
  <c r="AR146" i="33"/>
  <c r="AS146" i="33"/>
  <c r="AT146" i="33" s="1"/>
  <c r="AU146" i="33" s="1"/>
  <c r="AK147" i="33"/>
  <c r="AL147" i="33"/>
  <c r="AO147" i="33" s="1"/>
  <c r="AM147" i="33"/>
  <c r="AN147" i="33"/>
  <c r="AP147" i="33"/>
  <c r="AQ147" i="33"/>
  <c r="AR147" i="33"/>
  <c r="AS147" i="33"/>
  <c r="AT147" i="33"/>
  <c r="AU147" i="33" s="1"/>
  <c r="AK148" i="33"/>
  <c r="AL148" i="33"/>
  <c r="AO148" i="33" s="1"/>
  <c r="AM148" i="33"/>
  <c r="AN148" i="33"/>
  <c r="AP148" i="33"/>
  <c r="AQ148" i="33"/>
  <c r="AT148" i="33" s="1"/>
  <c r="AU148" i="33" s="1"/>
  <c r="AR148" i="33"/>
  <c r="AS148" i="33"/>
  <c r="AK149" i="33"/>
  <c r="AL149" i="33"/>
  <c r="AM149" i="33"/>
  <c r="AN149" i="33"/>
  <c r="AO149" i="33" s="1"/>
  <c r="AP149" i="33"/>
  <c r="AQ149" i="33"/>
  <c r="AT149" i="33" s="1"/>
  <c r="AU149" i="33" s="1"/>
  <c r="AR149" i="33"/>
  <c r="AS149" i="33"/>
  <c r="AK150" i="33"/>
  <c r="AL150" i="33"/>
  <c r="AM150" i="33"/>
  <c r="AN150" i="33"/>
  <c r="AO150" i="33"/>
  <c r="AP150" i="33"/>
  <c r="AQ150" i="33"/>
  <c r="AR150" i="33"/>
  <c r="AS150" i="33"/>
  <c r="AT150" i="33" s="1"/>
  <c r="AU150" i="33" s="1"/>
  <c r="AK151" i="33"/>
  <c r="AL151" i="33"/>
  <c r="AO151" i="33" s="1"/>
  <c r="AM151" i="33"/>
  <c r="AN151" i="33"/>
  <c r="AP151" i="33"/>
  <c r="AQ151" i="33"/>
  <c r="AR151" i="33"/>
  <c r="AS151" i="33"/>
  <c r="AT151" i="33"/>
  <c r="AU151" i="33" s="1"/>
  <c r="AK152" i="33"/>
  <c r="AL152" i="33"/>
  <c r="AM152" i="33"/>
  <c r="AN152" i="33"/>
  <c r="AP152" i="33"/>
  <c r="AQ152" i="33"/>
  <c r="AT152" i="33" s="1"/>
  <c r="AR152" i="33"/>
  <c r="AS152" i="33"/>
  <c r="AK153" i="33"/>
  <c r="AL153" i="33"/>
  <c r="AM153" i="33"/>
  <c r="AN153" i="33"/>
  <c r="AO153" i="33" s="1"/>
  <c r="AP153" i="33"/>
  <c r="AQ153" i="33"/>
  <c r="AT153" i="33" s="1"/>
  <c r="AU153" i="33" s="1"/>
  <c r="AR153" i="33"/>
  <c r="AS153" i="33"/>
  <c r="AK154" i="33"/>
  <c r="AL154" i="33"/>
  <c r="AM154" i="33"/>
  <c r="AN154" i="33"/>
  <c r="AO154" i="33"/>
  <c r="AP154" i="33"/>
  <c r="AQ154" i="33"/>
  <c r="AR154" i="33"/>
  <c r="AS154" i="33"/>
  <c r="AT154" i="33" s="1"/>
  <c r="AU154" i="33" s="1"/>
  <c r="AK155" i="33"/>
  <c r="AL155" i="33"/>
  <c r="AO155" i="33" s="1"/>
  <c r="AM155" i="33"/>
  <c r="AN155" i="33"/>
  <c r="AP155" i="33"/>
  <c r="AQ155" i="33"/>
  <c r="AR155" i="33"/>
  <c r="AS155" i="33"/>
  <c r="AT155" i="33"/>
  <c r="AU155" i="33" s="1"/>
  <c r="AK156" i="33"/>
  <c r="AL156" i="33"/>
  <c r="AO156" i="33" s="1"/>
  <c r="AM156" i="33"/>
  <c r="AN156" i="33"/>
  <c r="AP156" i="33"/>
  <c r="AQ156" i="33"/>
  <c r="AT156" i="33" s="1"/>
  <c r="AR156" i="33"/>
  <c r="AS156" i="33"/>
  <c r="AU156" i="33"/>
  <c r="AK157" i="33"/>
  <c r="AL157" i="33"/>
  <c r="AM157" i="33"/>
  <c r="AN157" i="33"/>
  <c r="AO157" i="33" s="1"/>
  <c r="AP157" i="33"/>
  <c r="AQ157" i="33"/>
  <c r="AR157" i="33"/>
  <c r="AS157" i="33"/>
  <c r="AK158" i="33"/>
  <c r="AL158" i="33"/>
  <c r="AM158" i="33"/>
  <c r="AN158" i="33"/>
  <c r="AO158" i="33"/>
  <c r="AP158" i="33"/>
  <c r="AQ158" i="33"/>
  <c r="AR158" i="33"/>
  <c r="AS158" i="33"/>
  <c r="AT158" i="33" s="1"/>
  <c r="AU158" i="33" s="1"/>
  <c r="AK159" i="33"/>
  <c r="AL159" i="33"/>
  <c r="AO159" i="33" s="1"/>
  <c r="AM159" i="33"/>
  <c r="AN159" i="33"/>
  <c r="AP159" i="33"/>
  <c r="AQ159" i="33"/>
  <c r="AR159" i="33"/>
  <c r="AS159" i="33"/>
  <c r="AT159" i="33"/>
  <c r="AK160" i="33"/>
  <c r="AL160" i="33"/>
  <c r="AO160" i="33" s="1"/>
  <c r="AM160" i="33"/>
  <c r="AN160" i="33"/>
  <c r="AP160" i="33"/>
  <c r="AQ160" i="33"/>
  <c r="AT160" i="33" s="1"/>
  <c r="AR160" i="33"/>
  <c r="AS160" i="33"/>
  <c r="AU160" i="33"/>
  <c r="AK161" i="33"/>
  <c r="AL161" i="33"/>
  <c r="AM161" i="33"/>
  <c r="AN161" i="33"/>
  <c r="AO161" i="33" s="1"/>
  <c r="AP161" i="33"/>
  <c r="AQ161" i="33"/>
  <c r="AT161" i="33" s="1"/>
  <c r="AR161" i="33"/>
  <c r="AS161" i="33"/>
  <c r="AK162" i="33"/>
  <c r="AL162" i="33"/>
  <c r="AM162" i="33"/>
  <c r="AN162" i="33"/>
  <c r="AO162" i="33"/>
  <c r="AP162" i="33"/>
  <c r="AQ162" i="33"/>
  <c r="AR162" i="33"/>
  <c r="AS162" i="33"/>
  <c r="AT162" i="33" s="1"/>
  <c r="AU162" i="33" s="1"/>
  <c r="AK163" i="33"/>
  <c r="AL163" i="33"/>
  <c r="AO163" i="33" s="1"/>
  <c r="AM163" i="33"/>
  <c r="AN163" i="33"/>
  <c r="AP163" i="33"/>
  <c r="AQ163" i="33"/>
  <c r="AR163" i="33"/>
  <c r="AS163" i="33"/>
  <c r="AT163" i="33"/>
  <c r="AU163" i="33" s="1"/>
  <c r="AK164" i="33"/>
  <c r="AL164" i="33"/>
  <c r="AO164" i="33" s="1"/>
  <c r="AM164" i="33"/>
  <c r="AN164" i="33"/>
  <c r="AP164" i="33"/>
  <c r="AQ164" i="33"/>
  <c r="AT164" i="33" s="1"/>
  <c r="AU164" i="33" s="1"/>
  <c r="AR164" i="33"/>
  <c r="AS164" i="33"/>
  <c r="AK165" i="33"/>
  <c r="AL165" i="33"/>
  <c r="AM165" i="33"/>
  <c r="AN165" i="33"/>
  <c r="AO165" i="33" s="1"/>
  <c r="AP165" i="33"/>
  <c r="AQ165" i="33"/>
  <c r="AT165" i="33" s="1"/>
  <c r="AU165" i="33" s="1"/>
  <c r="AR165" i="33"/>
  <c r="AS165" i="33"/>
  <c r="AK166" i="33"/>
  <c r="AL166" i="33"/>
  <c r="AM166" i="33"/>
  <c r="AN166" i="33"/>
  <c r="AO166" i="33"/>
  <c r="AP166" i="33"/>
  <c r="AQ166" i="33"/>
  <c r="AR166" i="33"/>
  <c r="AS166" i="33"/>
  <c r="AT166" i="33" s="1"/>
  <c r="AU166" i="33" s="1"/>
  <c r="AK167" i="33"/>
  <c r="AL167" i="33"/>
  <c r="AO167" i="33" s="1"/>
  <c r="AM167" i="33"/>
  <c r="AN167" i="33"/>
  <c r="AP167" i="33"/>
  <c r="AQ167" i="33"/>
  <c r="AR167" i="33"/>
  <c r="AS167" i="33"/>
  <c r="AT167" i="33"/>
  <c r="AU167" i="33" s="1"/>
  <c r="AK168" i="33"/>
  <c r="AL168" i="33"/>
  <c r="AM168" i="33"/>
  <c r="AN168" i="33"/>
  <c r="AP168" i="33"/>
  <c r="AQ168" i="33"/>
  <c r="AT168" i="33" s="1"/>
  <c r="AR168" i="33"/>
  <c r="AS168" i="33"/>
  <c r="AK169" i="33"/>
  <c r="AL169" i="33"/>
  <c r="AM169" i="33"/>
  <c r="AN169" i="33"/>
  <c r="AO169" i="33" s="1"/>
  <c r="AP169" i="33"/>
  <c r="AQ169" i="33"/>
  <c r="AT169" i="33" s="1"/>
  <c r="AU169" i="33" s="1"/>
  <c r="AR169" i="33"/>
  <c r="AS169" i="33"/>
  <c r="AK170" i="33"/>
  <c r="AL170" i="33"/>
  <c r="AM170" i="33"/>
  <c r="AN170" i="33"/>
  <c r="AO170" i="33"/>
  <c r="AP170" i="33"/>
  <c r="AQ170" i="33"/>
  <c r="AR170" i="33"/>
  <c r="AS170" i="33"/>
  <c r="AT170" i="33"/>
  <c r="AU170" i="33" s="1"/>
  <c r="AK171" i="33"/>
  <c r="AL171" i="33"/>
  <c r="AO171" i="33" s="1"/>
  <c r="AM171" i="33"/>
  <c r="AN171" i="33"/>
  <c r="AP171" i="33"/>
  <c r="AQ171" i="33"/>
  <c r="AT171" i="33" s="1"/>
  <c r="AU171" i="33" s="1"/>
  <c r="AR171" i="33"/>
  <c r="AS171" i="33"/>
  <c r="AK172" i="33"/>
  <c r="AL172" i="33"/>
  <c r="AO172" i="33" s="1"/>
  <c r="AM172" i="33"/>
  <c r="AN172" i="33"/>
  <c r="AP172" i="33"/>
  <c r="AQ172" i="33"/>
  <c r="AT172" i="33" s="1"/>
  <c r="AU172" i="33" s="1"/>
  <c r="AR172" i="33"/>
  <c r="AS172" i="33"/>
  <c r="AK173" i="33"/>
  <c r="AL173" i="33"/>
  <c r="AM173" i="33"/>
  <c r="AN173" i="33"/>
  <c r="AO173" i="33"/>
  <c r="AP173" i="33"/>
  <c r="AQ173" i="33"/>
  <c r="AR173" i="33"/>
  <c r="AS173" i="33"/>
  <c r="AK174" i="33"/>
  <c r="AL174" i="33"/>
  <c r="AO174" i="33" s="1"/>
  <c r="AM174" i="33"/>
  <c r="AN174" i="33"/>
  <c r="AP174" i="33"/>
  <c r="AQ174" i="33"/>
  <c r="AR174" i="33"/>
  <c r="AT174" i="33" s="1"/>
  <c r="AU174" i="33" s="1"/>
  <c r="AS174" i="33"/>
  <c r="AK175" i="33"/>
  <c r="AL175" i="33"/>
  <c r="AO175" i="33" s="1"/>
  <c r="AM175" i="33"/>
  <c r="AN175" i="33"/>
  <c r="AP175" i="33"/>
  <c r="AQ175" i="33"/>
  <c r="AR175" i="33"/>
  <c r="AS175" i="33"/>
  <c r="AT175" i="33"/>
  <c r="AU175" i="33" s="1"/>
  <c r="AK176" i="33"/>
  <c r="AL176" i="33"/>
  <c r="AM176" i="33"/>
  <c r="AO176" i="33" s="1"/>
  <c r="AN176" i="33"/>
  <c r="AP176" i="33"/>
  <c r="AQ176" i="33"/>
  <c r="AT176" i="33" s="1"/>
  <c r="AU176" i="33" s="1"/>
  <c r="AR176" i="33"/>
  <c r="AS176" i="33"/>
  <c r="AK177" i="33"/>
  <c r="AL177" i="33"/>
  <c r="AM177" i="33"/>
  <c r="AN177" i="33"/>
  <c r="AP177" i="33"/>
  <c r="AQ177" i="33"/>
  <c r="AR177" i="33"/>
  <c r="AT177" i="33" s="1"/>
  <c r="AS177" i="33"/>
  <c r="AK178" i="33"/>
  <c r="AL178" i="33"/>
  <c r="AM178" i="33"/>
  <c r="AN178" i="33"/>
  <c r="AO178" i="33"/>
  <c r="AP178" i="33"/>
  <c r="AQ178" i="33"/>
  <c r="AR178" i="33"/>
  <c r="AS178" i="33"/>
  <c r="AK179" i="33"/>
  <c r="AL179" i="33"/>
  <c r="AO179" i="33" s="1"/>
  <c r="AM179" i="33"/>
  <c r="AN179" i="33"/>
  <c r="AP179" i="33"/>
  <c r="AQ179" i="33"/>
  <c r="AR179" i="33"/>
  <c r="AS179" i="33"/>
  <c r="AT179" i="33"/>
  <c r="AK180" i="33"/>
  <c r="AL180" i="33"/>
  <c r="AM180" i="33"/>
  <c r="AO180" i="33" s="1"/>
  <c r="AU180" i="33" s="1"/>
  <c r="AN180" i="33"/>
  <c r="AP180" i="33"/>
  <c r="AQ180" i="33"/>
  <c r="AT180" i="33" s="1"/>
  <c r="AR180" i="33"/>
  <c r="AS180" i="33"/>
  <c r="AK181" i="33"/>
  <c r="AL181" i="33"/>
  <c r="AO181" i="33" s="1"/>
  <c r="AM181" i="33"/>
  <c r="AN181" i="33"/>
  <c r="AP181" i="33"/>
  <c r="AQ181" i="33"/>
  <c r="AR181" i="33"/>
  <c r="AT181" i="33" s="1"/>
  <c r="AS181" i="33"/>
  <c r="AK182" i="33"/>
  <c r="AL182" i="33"/>
  <c r="AM182" i="33"/>
  <c r="AN182" i="33"/>
  <c r="AO182" i="33"/>
  <c r="AP182" i="33"/>
  <c r="AQ182" i="33"/>
  <c r="AR182" i="33"/>
  <c r="AS182" i="33"/>
  <c r="AK183" i="33"/>
  <c r="AL183" i="33"/>
  <c r="AO183" i="33" s="1"/>
  <c r="AM183" i="33"/>
  <c r="AN183" i="33"/>
  <c r="AP183" i="33"/>
  <c r="AQ183" i="33"/>
  <c r="AR183" i="33"/>
  <c r="AS183" i="33"/>
  <c r="AT183" i="33"/>
  <c r="AU183" i="33" s="1"/>
  <c r="AK184" i="33"/>
  <c r="AL184" i="33"/>
  <c r="AM184" i="33"/>
  <c r="AO184" i="33" s="1"/>
  <c r="AN184" i="33"/>
  <c r="AP184" i="33"/>
  <c r="AQ184" i="33"/>
  <c r="AT184" i="33" s="1"/>
  <c r="AU184" i="33" s="1"/>
  <c r="AR184" i="33"/>
  <c r="AS184" i="33"/>
  <c r="AK185" i="33"/>
  <c r="AL185" i="33"/>
  <c r="AO185" i="33" s="1"/>
  <c r="AM185" i="33"/>
  <c r="AN185" i="33"/>
  <c r="AP185" i="33"/>
  <c r="AQ185" i="33"/>
  <c r="AR185" i="33"/>
  <c r="AT185" i="33" s="1"/>
  <c r="AU185" i="33" s="1"/>
  <c r="AS185" i="33"/>
  <c r="AK186" i="33"/>
  <c r="AL186" i="33"/>
  <c r="AM186" i="33"/>
  <c r="AN186" i="33"/>
  <c r="AO186" i="33"/>
  <c r="AP186" i="33"/>
  <c r="AQ186" i="33"/>
  <c r="AT186" i="33" s="1"/>
  <c r="AU186" i="33" s="1"/>
  <c r="AR186" i="33"/>
  <c r="AS186" i="33"/>
  <c r="AK187" i="33"/>
  <c r="AL187" i="33"/>
  <c r="AO187" i="33" s="1"/>
  <c r="AM187" i="33"/>
  <c r="AN187" i="33"/>
  <c r="AP187" i="33"/>
  <c r="AQ187" i="33"/>
  <c r="AR187" i="33"/>
  <c r="AS187" i="33"/>
  <c r="AT187" i="33"/>
  <c r="AK188" i="33"/>
  <c r="AL188" i="33"/>
  <c r="AM188" i="33"/>
  <c r="AO188" i="33" s="1"/>
  <c r="AN188" i="33"/>
  <c r="AP188" i="33"/>
  <c r="AQ188" i="33"/>
  <c r="AT188" i="33" s="1"/>
  <c r="AR188" i="33"/>
  <c r="AS188" i="33"/>
  <c r="AU188" i="33"/>
  <c r="AK189" i="33"/>
  <c r="AL189" i="33"/>
  <c r="AM189" i="33"/>
  <c r="AN189" i="33"/>
  <c r="AP189" i="33"/>
  <c r="AQ189" i="33"/>
  <c r="AR189" i="33"/>
  <c r="AT189" i="33" s="1"/>
  <c r="AS189" i="33"/>
  <c r="AK190" i="33"/>
  <c r="AL190" i="33"/>
  <c r="AM190" i="33"/>
  <c r="AN190" i="33"/>
  <c r="AO190" i="33"/>
  <c r="AP190" i="33"/>
  <c r="AQ190" i="33"/>
  <c r="AT190" i="33" s="1"/>
  <c r="AU190" i="33" s="1"/>
  <c r="AR190" i="33"/>
  <c r="AS190" i="33"/>
  <c r="AK191" i="33"/>
  <c r="AL191" i="33"/>
  <c r="AO191" i="33" s="1"/>
  <c r="AM191" i="33"/>
  <c r="AN191" i="33"/>
  <c r="AP191" i="33"/>
  <c r="AQ191" i="33"/>
  <c r="AR191" i="33"/>
  <c r="AS191" i="33"/>
  <c r="AT191" i="33"/>
  <c r="AU191" i="33" s="1"/>
  <c r="AK192" i="33"/>
  <c r="AL192" i="33"/>
  <c r="AM192" i="33"/>
  <c r="AO192" i="33" s="1"/>
  <c r="AN192" i="33"/>
  <c r="AP192" i="33"/>
  <c r="AQ192" i="33"/>
  <c r="AT192" i="33" s="1"/>
  <c r="AU192" i="33" s="1"/>
  <c r="AR192" i="33"/>
  <c r="AS192" i="33"/>
  <c r="AK193" i="33"/>
  <c r="AL193" i="33"/>
  <c r="AM193" i="33"/>
  <c r="AN193" i="33"/>
  <c r="AP193" i="33"/>
  <c r="AQ193" i="33"/>
  <c r="AR193" i="33"/>
  <c r="AT193" i="33" s="1"/>
  <c r="AS193" i="33"/>
  <c r="AK194" i="33"/>
  <c r="AL194" i="33"/>
  <c r="AM194" i="33"/>
  <c r="AN194" i="33"/>
  <c r="AO194" i="33"/>
  <c r="AP194" i="33"/>
  <c r="AQ194" i="33"/>
  <c r="AR194" i="33"/>
  <c r="AS194" i="33"/>
  <c r="AK195" i="33"/>
  <c r="AL195" i="33"/>
  <c r="AO195" i="33" s="1"/>
  <c r="AM195" i="33"/>
  <c r="AN195" i="33"/>
  <c r="AP195" i="33"/>
  <c r="AQ195" i="33"/>
  <c r="AR195" i="33"/>
  <c r="AS195" i="33"/>
  <c r="AT195" i="33"/>
  <c r="AK196" i="33"/>
  <c r="AL196" i="33"/>
  <c r="AM196" i="33"/>
  <c r="AO196" i="33" s="1"/>
  <c r="AU196" i="33" s="1"/>
  <c r="AN196" i="33"/>
  <c r="AP196" i="33"/>
  <c r="AQ196" i="33"/>
  <c r="AT196" i="33" s="1"/>
  <c r="AR196" i="33"/>
  <c r="AS196" i="33"/>
  <c r="AK197" i="33"/>
  <c r="AL197" i="33"/>
  <c r="AO197" i="33" s="1"/>
  <c r="AM197" i="33"/>
  <c r="AN197" i="33"/>
  <c r="AP197" i="33"/>
  <c r="AQ197" i="33"/>
  <c r="AR197" i="33"/>
  <c r="AT197" i="33" s="1"/>
  <c r="AS197" i="33"/>
  <c r="AK198" i="33"/>
  <c r="AL198" i="33"/>
  <c r="AM198" i="33"/>
  <c r="AN198" i="33"/>
  <c r="AO198" i="33"/>
  <c r="AP198" i="33"/>
  <c r="AQ198" i="33"/>
  <c r="AR198" i="33"/>
  <c r="AS198" i="33"/>
  <c r="AK199" i="33"/>
  <c r="AL199" i="33"/>
  <c r="AO199" i="33" s="1"/>
  <c r="AM199" i="33"/>
  <c r="AN199" i="33"/>
  <c r="AP199" i="33"/>
  <c r="AQ199" i="33"/>
  <c r="AR199" i="33"/>
  <c r="AS199" i="33"/>
  <c r="AT199" i="33"/>
  <c r="AU199" i="33" s="1"/>
  <c r="AK200" i="33"/>
  <c r="AL200" i="33"/>
  <c r="AM200" i="33"/>
  <c r="AO200" i="33" s="1"/>
  <c r="AN200" i="33"/>
  <c r="AP200" i="33"/>
  <c r="AQ200" i="33"/>
  <c r="AT200" i="33" s="1"/>
  <c r="AU200" i="33" s="1"/>
  <c r="AR200" i="33"/>
  <c r="AS200" i="33"/>
  <c r="AK201" i="33"/>
  <c r="AL201" i="33"/>
  <c r="AO201" i="33" s="1"/>
  <c r="AM201" i="33"/>
  <c r="AN201" i="33"/>
  <c r="AP201" i="33"/>
  <c r="AQ201" i="33"/>
  <c r="AR201" i="33"/>
  <c r="AT201" i="33" s="1"/>
  <c r="AU201" i="33" s="1"/>
  <c r="AS201" i="33"/>
  <c r="AK202" i="33"/>
  <c r="AL202" i="33"/>
  <c r="AM202" i="33"/>
  <c r="AN202" i="33"/>
  <c r="AO202" i="33"/>
  <c r="AP202" i="33"/>
  <c r="AQ202" i="33"/>
  <c r="AT202" i="33" s="1"/>
  <c r="AU202" i="33" s="1"/>
  <c r="AR202" i="33"/>
  <c r="AS202" i="33"/>
  <c r="AK203" i="33"/>
  <c r="AL203" i="33"/>
  <c r="AO203" i="33" s="1"/>
  <c r="AM203" i="33"/>
  <c r="AN203" i="33"/>
  <c r="AP203" i="33"/>
  <c r="AQ203" i="33"/>
  <c r="AR203" i="33"/>
  <c r="AS203" i="33"/>
  <c r="AT203" i="33"/>
  <c r="AK204" i="33"/>
  <c r="AL204" i="33"/>
  <c r="AM204" i="33"/>
  <c r="AO204" i="33" s="1"/>
  <c r="AN204" i="33"/>
  <c r="AP204" i="33"/>
  <c r="AQ204" i="33"/>
  <c r="AT204" i="33" s="1"/>
  <c r="AR204" i="33"/>
  <c r="AS204" i="33"/>
  <c r="AU204" i="33"/>
  <c r="AK205" i="33"/>
  <c r="AL205" i="33"/>
  <c r="AM205" i="33"/>
  <c r="AN205" i="33"/>
  <c r="AP205" i="33"/>
  <c r="AQ205" i="33"/>
  <c r="AR205" i="33"/>
  <c r="AT205" i="33" s="1"/>
  <c r="AS205" i="33"/>
  <c r="AK206" i="33"/>
  <c r="AL206" i="33"/>
  <c r="AM206" i="33"/>
  <c r="AN206" i="33"/>
  <c r="AO206" i="33"/>
  <c r="AP206" i="33"/>
  <c r="AQ206" i="33"/>
  <c r="AR206" i="33"/>
  <c r="AS206" i="33"/>
  <c r="AT206" i="33" s="1"/>
  <c r="AU206" i="33" s="1"/>
  <c r="AK207" i="33"/>
  <c r="AL207" i="33"/>
  <c r="AO207" i="33" s="1"/>
  <c r="AM207" i="33"/>
  <c r="AN207" i="33"/>
  <c r="AP207" i="33"/>
  <c r="AQ207" i="33"/>
  <c r="AR207" i="33"/>
  <c r="AS207" i="33"/>
  <c r="AT207" i="33"/>
  <c r="AU207" i="33" s="1"/>
  <c r="AK208" i="33"/>
  <c r="AL208" i="33"/>
  <c r="AM208" i="33"/>
  <c r="AO208" i="33" s="1"/>
  <c r="AN208" i="33"/>
  <c r="AP208" i="33"/>
  <c r="AQ208" i="33"/>
  <c r="AT208" i="33" s="1"/>
  <c r="AU208" i="33" s="1"/>
  <c r="AR208" i="33"/>
  <c r="AS208" i="33"/>
  <c r="AK209" i="33"/>
  <c r="AL209" i="33"/>
  <c r="AM209" i="33"/>
  <c r="AN209" i="33"/>
  <c r="AO209" i="33" s="1"/>
  <c r="AP209" i="33"/>
  <c r="AQ209" i="33"/>
  <c r="AR209" i="33"/>
  <c r="AT209" i="33" s="1"/>
  <c r="AU209" i="33" s="1"/>
  <c r="AS209" i="33"/>
  <c r="AK210" i="33"/>
  <c r="AL210" i="33"/>
  <c r="AM210" i="33"/>
  <c r="AN210" i="33"/>
  <c r="AO210" i="33"/>
  <c r="AP210" i="33"/>
  <c r="AQ210" i="33"/>
  <c r="AR210" i="33"/>
  <c r="AS210" i="33"/>
  <c r="AT210" i="33" s="1"/>
  <c r="AU210" i="33" s="1"/>
  <c r="AK211" i="33"/>
  <c r="AL211" i="33"/>
  <c r="AO211" i="33" s="1"/>
  <c r="AM211" i="33"/>
  <c r="AN211" i="33"/>
  <c r="AP211" i="33"/>
  <c r="AQ211" i="33"/>
  <c r="AR211" i="33"/>
  <c r="AS211" i="33"/>
  <c r="AT211" i="33"/>
  <c r="AK212" i="33"/>
  <c r="AL212" i="33"/>
  <c r="AM212" i="33"/>
  <c r="AO212" i="33" s="1"/>
  <c r="AU212" i="33" s="1"/>
  <c r="AN212" i="33"/>
  <c r="AP212" i="33"/>
  <c r="AQ212" i="33"/>
  <c r="AT212" i="33" s="1"/>
  <c r="AR212" i="33"/>
  <c r="AS212" i="33"/>
  <c r="AK213" i="33"/>
  <c r="AL213" i="33"/>
  <c r="AM213" i="33"/>
  <c r="AN213" i="33"/>
  <c r="AO213" i="33" s="1"/>
  <c r="AP213" i="33"/>
  <c r="AQ213" i="33"/>
  <c r="AR213" i="33"/>
  <c r="AT213" i="33" s="1"/>
  <c r="AS213" i="33"/>
  <c r="AK214" i="33"/>
  <c r="AL214" i="33"/>
  <c r="AM214" i="33"/>
  <c r="AN214" i="33"/>
  <c r="AO214" i="33"/>
  <c r="AP214" i="33"/>
  <c r="AQ214" i="33"/>
  <c r="AR214" i="33"/>
  <c r="AS214" i="33"/>
  <c r="AT214" i="33" s="1"/>
  <c r="AU214" i="33" s="1"/>
  <c r="AK215" i="33"/>
  <c r="AL215" i="33"/>
  <c r="AO215" i="33" s="1"/>
  <c r="AM215" i="33"/>
  <c r="AN215" i="33"/>
  <c r="AP215" i="33"/>
  <c r="AQ215" i="33"/>
  <c r="AR215" i="33"/>
  <c r="AS215" i="33"/>
  <c r="AT215" i="33"/>
  <c r="AU215" i="33" s="1"/>
  <c r="AK216" i="33"/>
  <c r="AL216" i="33"/>
  <c r="AM216" i="33"/>
  <c r="AO216" i="33" s="1"/>
  <c r="AN216" i="33"/>
  <c r="AP216" i="33"/>
  <c r="AQ216" i="33"/>
  <c r="AT216" i="33" s="1"/>
  <c r="AU216" i="33" s="1"/>
  <c r="AR216" i="33"/>
  <c r="AS216" i="33"/>
  <c r="AK217" i="33"/>
  <c r="AL217" i="33"/>
  <c r="AM217" i="33"/>
  <c r="AN217" i="33"/>
  <c r="AO217" i="33" s="1"/>
  <c r="AP217" i="33"/>
  <c r="AQ217" i="33"/>
  <c r="AR217" i="33"/>
  <c r="AT217" i="33" s="1"/>
  <c r="AU217" i="33" s="1"/>
  <c r="AS217" i="33"/>
  <c r="AK218" i="33"/>
  <c r="AL218" i="33"/>
  <c r="AM218" i="33"/>
  <c r="AN218" i="33"/>
  <c r="AO218" i="33"/>
  <c r="AP218" i="33"/>
  <c r="AQ218" i="33"/>
  <c r="AR218" i="33"/>
  <c r="AS218" i="33"/>
  <c r="AT218" i="33" s="1"/>
  <c r="AU218" i="33" s="1"/>
  <c r="AK219" i="33"/>
  <c r="AL219" i="33"/>
  <c r="AO219" i="33" s="1"/>
  <c r="AM219" i="33"/>
  <c r="AN219" i="33"/>
  <c r="AP219" i="33"/>
  <c r="AQ219" i="33"/>
  <c r="AR219" i="33"/>
  <c r="AS219" i="33"/>
  <c r="AT219" i="33"/>
  <c r="AK220" i="33"/>
  <c r="AL220" i="33"/>
  <c r="AM220" i="33"/>
  <c r="AO220" i="33" s="1"/>
  <c r="AN220" i="33"/>
  <c r="AP220" i="33"/>
  <c r="AQ220" i="33"/>
  <c r="AT220" i="33" s="1"/>
  <c r="AR220" i="33"/>
  <c r="AS220" i="33"/>
  <c r="AU220" i="33"/>
  <c r="AK221" i="33"/>
  <c r="AL221" i="33"/>
  <c r="AM221" i="33"/>
  <c r="AN221" i="33"/>
  <c r="AO221" i="33" s="1"/>
  <c r="AP221" i="33"/>
  <c r="AQ221" i="33"/>
  <c r="AR221" i="33"/>
  <c r="AT221" i="33" s="1"/>
  <c r="AS221" i="33"/>
  <c r="AK222" i="33"/>
  <c r="AL222" i="33"/>
  <c r="AM222" i="33"/>
  <c r="AN222" i="33"/>
  <c r="AO222" i="33"/>
  <c r="AP222" i="33"/>
  <c r="AQ222" i="33"/>
  <c r="AR222" i="33"/>
  <c r="AS222" i="33"/>
  <c r="AT222" i="33" s="1"/>
  <c r="AU222" i="33" s="1"/>
  <c r="AK223" i="33"/>
  <c r="AL223" i="33"/>
  <c r="AO223" i="33" s="1"/>
  <c r="AM223" i="33"/>
  <c r="AN223" i="33"/>
  <c r="AP223" i="33"/>
  <c r="AQ223" i="33"/>
  <c r="AR223" i="33"/>
  <c r="AS223" i="33"/>
  <c r="AT223" i="33"/>
  <c r="AU223" i="33" s="1"/>
  <c r="AK224" i="33"/>
  <c r="AL224" i="33"/>
  <c r="AM224" i="33"/>
  <c r="AO224" i="33" s="1"/>
  <c r="AN224" i="33"/>
  <c r="AP224" i="33"/>
  <c r="AQ224" i="33"/>
  <c r="AT224" i="33" s="1"/>
  <c r="AU224" i="33" s="1"/>
  <c r="AR224" i="33"/>
  <c r="AS224" i="33"/>
  <c r="AK225" i="33"/>
  <c r="AL225" i="33"/>
  <c r="AM225" i="33"/>
  <c r="AN225" i="33"/>
  <c r="AO225" i="33" s="1"/>
  <c r="AP225" i="33"/>
  <c r="AQ225" i="33"/>
  <c r="AR225" i="33"/>
  <c r="AT225" i="33" s="1"/>
  <c r="AU225" i="33" s="1"/>
  <c r="AS225" i="33"/>
  <c r="AK226" i="33"/>
  <c r="AL226" i="33"/>
  <c r="AM226" i="33"/>
  <c r="AN226" i="33"/>
  <c r="AO226" i="33"/>
  <c r="AP226" i="33"/>
  <c r="AQ226" i="33"/>
  <c r="AR226" i="33"/>
  <c r="AS226" i="33"/>
  <c r="AT226" i="33" s="1"/>
  <c r="AU226" i="33" s="1"/>
  <c r="AK227" i="33"/>
  <c r="AL227" i="33"/>
  <c r="AO227" i="33" s="1"/>
  <c r="AM227" i="33"/>
  <c r="AN227" i="33"/>
  <c r="AP227" i="33"/>
  <c r="AQ227" i="33"/>
  <c r="AR227" i="33"/>
  <c r="AS227" i="33"/>
  <c r="AT227" i="33"/>
  <c r="AK228" i="33"/>
  <c r="AL228" i="33"/>
  <c r="AM228" i="33"/>
  <c r="AO228" i="33" s="1"/>
  <c r="AU228" i="33" s="1"/>
  <c r="AN228" i="33"/>
  <c r="AP228" i="33"/>
  <c r="AQ228" i="33"/>
  <c r="AT228" i="33" s="1"/>
  <c r="AR228" i="33"/>
  <c r="AS228" i="33"/>
  <c r="AK229" i="33"/>
  <c r="AL229" i="33"/>
  <c r="AM229" i="33"/>
  <c r="AN229" i="33"/>
  <c r="AO229" i="33" s="1"/>
  <c r="AP229" i="33"/>
  <c r="AQ229" i="33"/>
  <c r="AR229" i="33"/>
  <c r="AT229" i="33" s="1"/>
  <c r="AS229" i="33"/>
  <c r="AK230" i="33"/>
  <c r="AL230" i="33"/>
  <c r="AM230" i="33"/>
  <c r="AN230" i="33"/>
  <c r="AO230" i="33"/>
  <c r="AP230" i="33"/>
  <c r="AQ230" i="33"/>
  <c r="AR230" i="33"/>
  <c r="AS230" i="33"/>
  <c r="AT230" i="33" s="1"/>
  <c r="AU230" i="33" s="1"/>
  <c r="AK231" i="33"/>
  <c r="AL231" i="33"/>
  <c r="AO231" i="33" s="1"/>
  <c r="AM231" i="33"/>
  <c r="AN231" i="33"/>
  <c r="AP231" i="33"/>
  <c r="AQ231" i="33"/>
  <c r="AR231" i="33"/>
  <c r="AS231" i="33"/>
  <c r="AT231" i="33"/>
  <c r="AU231" i="33" s="1"/>
  <c r="AK232" i="33"/>
  <c r="AL232" i="33"/>
  <c r="AM232" i="33"/>
  <c r="AO232" i="33" s="1"/>
  <c r="AN232" i="33"/>
  <c r="AP232" i="33"/>
  <c r="AQ232" i="33"/>
  <c r="AT232" i="33" s="1"/>
  <c r="AU232" i="33" s="1"/>
  <c r="AR232" i="33"/>
  <c r="AS232" i="33"/>
  <c r="AK233" i="33"/>
  <c r="AL233" i="33"/>
  <c r="AM233" i="33"/>
  <c r="AN233" i="33"/>
  <c r="AO233" i="33" s="1"/>
  <c r="AP233" i="33"/>
  <c r="AQ233" i="33"/>
  <c r="AR233" i="33"/>
  <c r="AT233" i="33" s="1"/>
  <c r="AU233" i="33" s="1"/>
  <c r="AS233" i="33"/>
  <c r="AK234" i="33"/>
  <c r="AL234" i="33"/>
  <c r="AM234" i="33"/>
  <c r="AN234" i="33"/>
  <c r="AO234" i="33"/>
  <c r="AP234" i="33"/>
  <c r="AQ234" i="33"/>
  <c r="AR234" i="33"/>
  <c r="AS234" i="33"/>
  <c r="AT234" i="33" s="1"/>
  <c r="AU234" i="33" s="1"/>
  <c r="AK235" i="33"/>
  <c r="AL235" i="33"/>
  <c r="AO235" i="33" s="1"/>
  <c r="AM235" i="33"/>
  <c r="AN235" i="33"/>
  <c r="AP235" i="33"/>
  <c r="AQ235" i="33"/>
  <c r="AR235" i="33"/>
  <c r="AS235" i="33"/>
  <c r="AT235" i="33"/>
  <c r="AK236" i="33"/>
  <c r="AL236" i="33"/>
  <c r="AM236" i="33"/>
  <c r="AO236" i="33" s="1"/>
  <c r="AN236" i="33"/>
  <c r="AP236" i="33"/>
  <c r="AQ236" i="33"/>
  <c r="AT236" i="33" s="1"/>
  <c r="AR236" i="33"/>
  <c r="AS236" i="33"/>
  <c r="AU236" i="33"/>
  <c r="AK237" i="33"/>
  <c r="AL237" i="33"/>
  <c r="AM237" i="33"/>
  <c r="AN237" i="33"/>
  <c r="AO237" i="33" s="1"/>
  <c r="AP237" i="33"/>
  <c r="AQ237" i="33"/>
  <c r="AR237" i="33"/>
  <c r="AT237" i="33" s="1"/>
  <c r="AS237" i="33"/>
  <c r="AK238" i="33"/>
  <c r="AL238" i="33"/>
  <c r="AM238" i="33"/>
  <c r="AN238" i="33"/>
  <c r="AO238" i="33"/>
  <c r="AP238" i="33"/>
  <c r="AQ238" i="33"/>
  <c r="AR238" i="33"/>
  <c r="AS238" i="33"/>
  <c r="AT238" i="33" s="1"/>
  <c r="AU238" i="33" s="1"/>
  <c r="AK239" i="33"/>
  <c r="AL239" i="33"/>
  <c r="AO239" i="33" s="1"/>
  <c r="AM239" i="33"/>
  <c r="AN239" i="33"/>
  <c r="AP239" i="33"/>
  <c r="AQ239" i="33"/>
  <c r="AR239" i="33"/>
  <c r="AS239" i="33"/>
  <c r="AT239" i="33"/>
  <c r="AU239" i="33" s="1"/>
  <c r="AK240" i="33"/>
  <c r="AL240" i="33"/>
  <c r="AM240" i="33"/>
  <c r="AO240" i="33" s="1"/>
  <c r="AN240" i="33"/>
  <c r="AP240" i="33"/>
  <c r="AQ240" i="33"/>
  <c r="AT240" i="33" s="1"/>
  <c r="AU240" i="33" s="1"/>
  <c r="AR240" i="33"/>
  <c r="AS240" i="33"/>
  <c r="AK241" i="33"/>
  <c r="AL241" i="33"/>
  <c r="AM241" i="33"/>
  <c r="AN241" i="33"/>
  <c r="AO241" i="33" s="1"/>
  <c r="AP241" i="33"/>
  <c r="AQ241" i="33"/>
  <c r="AR241" i="33"/>
  <c r="AT241" i="33" s="1"/>
  <c r="AU241" i="33" s="1"/>
  <c r="AS241" i="33"/>
  <c r="AK242" i="33"/>
  <c r="AL242" i="33"/>
  <c r="AM242" i="33"/>
  <c r="AN242" i="33"/>
  <c r="AO242" i="33"/>
  <c r="AP242" i="33"/>
  <c r="AQ242" i="33"/>
  <c r="AR242" i="33"/>
  <c r="AS242" i="33"/>
  <c r="AT242" i="33" s="1"/>
  <c r="AU242" i="33" s="1"/>
  <c r="AK243" i="33"/>
  <c r="AL243" i="33"/>
  <c r="AO243" i="33" s="1"/>
  <c r="AM243" i="33"/>
  <c r="AN243" i="33"/>
  <c r="AP243" i="33"/>
  <c r="AQ243" i="33"/>
  <c r="AR243" i="33"/>
  <c r="AS243" i="33"/>
  <c r="AT243" i="33"/>
  <c r="AK244" i="33"/>
  <c r="AL244" i="33"/>
  <c r="AM244" i="33"/>
  <c r="AO244" i="33" s="1"/>
  <c r="AU244" i="33" s="1"/>
  <c r="AN244" i="33"/>
  <c r="AP244" i="33"/>
  <c r="AQ244" i="33"/>
  <c r="AT244" i="33" s="1"/>
  <c r="AR244" i="33"/>
  <c r="AS244" i="33"/>
  <c r="AK245" i="33"/>
  <c r="AL245" i="33"/>
  <c r="AM245" i="33"/>
  <c r="AN245" i="33"/>
  <c r="AO245" i="33" s="1"/>
  <c r="AP245" i="33"/>
  <c r="AQ245" i="33"/>
  <c r="AR245" i="33"/>
  <c r="AT245" i="33" s="1"/>
  <c r="AS245" i="33"/>
  <c r="AK246" i="33"/>
  <c r="AL246" i="33"/>
  <c r="AM246" i="33"/>
  <c r="AN246" i="33"/>
  <c r="AO246" i="33"/>
  <c r="AP246" i="33"/>
  <c r="AQ246" i="33"/>
  <c r="AR246" i="33"/>
  <c r="AS246" i="33"/>
  <c r="AT246" i="33" s="1"/>
  <c r="AU246" i="33" s="1"/>
  <c r="AK247" i="33"/>
  <c r="AL247" i="33"/>
  <c r="AO247" i="33" s="1"/>
  <c r="AM247" i="33"/>
  <c r="AN247" i="33"/>
  <c r="AP247" i="33"/>
  <c r="AQ247" i="33"/>
  <c r="AR247" i="33"/>
  <c r="AS247" i="33"/>
  <c r="AT247" i="33"/>
  <c r="AU247" i="33" s="1"/>
  <c r="AK248" i="33"/>
  <c r="AL248" i="33"/>
  <c r="AM248" i="33"/>
  <c r="AO248" i="33" s="1"/>
  <c r="AN248" i="33"/>
  <c r="AP248" i="33"/>
  <c r="AQ248" i="33"/>
  <c r="AT248" i="33" s="1"/>
  <c r="AU248" i="33" s="1"/>
  <c r="AR248" i="33"/>
  <c r="AS248" i="33"/>
  <c r="AK249" i="33"/>
  <c r="AL249" i="33"/>
  <c r="AM249" i="33"/>
  <c r="AN249" i="33"/>
  <c r="AO249" i="33" s="1"/>
  <c r="AP249" i="33"/>
  <c r="AQ249" i="33"/>
  <c r="AR249" i="33"/>
  <c r="AT249" i="33" s="1"/>
  <c r="AU249" i="33" s="1"/>
  <c r="AS249" i="33"/>
  <c r="AK250" i="33"/>
  <c r="AL250" i="33"/>
  <c r="AM250" i="33"/>
  <c r="AN250" i="33"/>
  <c r="AO250" i="33"/>
  <c r="AP250" i="33"/>
  <c r="AQ250" i="33"/>
  <c r="AR250" i="33"/>
  <c r="AS250" i="33"/>
  <c r="AT250" i="33" s="1"/>
  <c r="AU250" i="33" s="1"/>
  <c r="AK251" i="33"/>
  <c r="AL251" i="33"/>
  <c r="AM251" i="33"/>
  <c r="AN251" i="33"/>
  <c r="AP251" i="33"/>
  <c r="AQ251" i="33"/>
  <c r="AR251" i="33"/>
  <c r="AS251" i="33"/>
  <c r="AT251" i="33"/>
  <c r="AK252" i="33"/>
  <c r="AL252" i="33"/>
  <c r="AM252" i="33"/>
  <c r="AO252" i="33" s="1"/>
  <c r="AN252" i="33"/>
  <c r="AP252" i="33"/>
  <c r="AQ252" i="33"/>
  <c r="AR252" i="33"/>
  <c r="AS252" i="33"/>
  <c r="AK253" i="33"/>
  <c r="AL253" i="33"/>
  <c r="AM253" i="33"/>
  <c r="AN253" i="33"/>
  <c r="AO253" i="33" s="1"/>
  <c r="AP253" i="33"/>
  <c r="AQ253" i="33"/>
  <c r="AR253" i="33"/>
  <c r="AT253" i="33" s="1"/>
  <c r="AS253" i="33"/>
  <c r="AK254" i="33"/>
  <c r="AL254" i="33"/>
  <c r="AM254" i="33"/>
  <c r="AN254" i="33"/>
  <c r="AO254" i="33"/>
  <c r="AP254" i="33"/>
  <c r="AQ254" i="33"/>
  <c r="AR254" i="33"/>
  <c r="AS254" i="33"/>
  <c r="AT254" i="33" s="1"/>
  <c r="AU254" i="33" s="1"/>
  <c r="AK255" i="33"/>
  <c r="AL255" i="33"/>
  <c r="AM255" i="33"/>
  <c r="AN255" i="33"/>
  <c r="AP255" i="33"/>
  <c r="AQ255" i="33"/>
  <c r="AR255" i="33"/>
  <c r="AS255" i="33"/>
  <c r="AT255" i="33"/>
  <c r="AK256" i="33"/>
  <c r="AL256" i="33"/>
  <c r="AM256" i="33"/>
  <c r="AO256" i="33" s="1"/>
  <c r="AN256" i="33"/>
  <c r="AP256" i="33"/>
  <c r="AQ256" i="33"/>
  <c r="AR256" i="33"/>
  <c r="AS256" i="33"/>
  <c r="AK257" i="33"/>
  <c r="AL257" i="33"/>
  <c r="AM257" i="33"/>
  <c r="AN257" i="33"/>
  <c r="AO257" i="33" s="1"/>
  <c r="AP257" i="33"/>
  <c r="AQ257" i="33"/>
  <c r="AR257" i="33"/>
  <c r="AT257" i="33" s="1"/>
  <c r="AS257" i="33"/>
  <c r="AK258" i="33"/>
  <c r="AL258" i="33"/>
  <c r="AM258" i="33"/>
  <c r="AN258" i="33"/>
  <c r="AO258" i="33"/>
  <c r="AP258" i="33"/>
  <c r="AQ258" i="33"/>
  <c r="AR258" i="33"/>
  <c r="AS258" i="33"/>
  <c r="AT258" i="33" s="1"/>
  <c r="AU258" i="33"/>
  <c r="AK259" i="33"/>
  <c r="AL259" i="33"/>
  <c r="AM259" i="33"/>
  <c r="AN259" i="33"/>
  <c r="AP259" i="33"/>
  <c r="AQ259" i="33"/>
  <c r="AT259" i="33" s="1"/>
  <c r="AR259" i="33"/>
  <c r="AS259" i="33"/>
  <c r="AK260" i="33"/>
  <c r="AL260" i="33"/>
  <c r="AM260" i="33"/>
  <c r="AN260" i="33"/>
  <c r="AO260" i="33" s="1"/>
  <c r="AP260" i="33"/>
  <c r="AQ260" i="33"/>
  <c r="AR260" i="33"/>
  <c r="AS260" i="33"/>
  <c r="AK261" i="33"/>
  <c r="AL261" i="33"/>
  <c r="AO261" i="33" s="1"/>
  <c r="AM261" i="33"/>
  <c r="AN261" i="33"/>
  <c r="AP261" i="33"/>
  <c r="AQ261" i="33"/>
  <c r="AR261" i="33"/>
  <c r="AT261" i="33" s="1"/>
  <c r="AU261" i="33" s="1"/>
  <c r="AS261" i="33"/>
  <c r="AK262" i="33"/>
  <c r="AL262" i="33"/>
  <c r="AO262" i="33" s="1"/>
  <c r="AM262" i="33"/>
  <c r="AN262" i="33"/>
  <c r="AP262" i="33"/>
  <c r="AQ262" i="33"/>
  <c r="AR262" i="33"/>
  <c r="AS262" i="33"/>
  <c r="AT262" i="33"/>
  <c r="AK263" i="33"/>
  <c r="AL263" i="33"/>
  <c r="AM263" i="33"/>
  <c r="AN263" i="33"/>
  <c r="AP263" i="33"/>
  <c r="AQ263" i="33"/>
  <c r="AR263" i="33"/>
  <c r="AT263" i="33" s="1"/>
  <c r="AS263" i="33"/>
  <c r="AK264" i="33"/>
  <c r="AL264" i="33"/>
  <c r="AM264" i="33"/>
  <c r="AN264" i="33"/>
  <c r="AO264" i="33"/>
  <c r="AP264" i="33"/>
  <c r="AQ264" i="33"/>
  <c r="AR264" i="33"/>
  <c r="AS264" i="33"/>
  <c r="AK265" i="33"/>
  <c r="AL265" i="33"/>
  <c r="AO265" i="33" s="1"/>
  <c r="AM265" i="33"/>
  <c r="AN265" i="33"/>
  <c r="AP265" i="33"/>
  <c r="AQ265" i="33"/>
  <c r="AR265" i="33"/>
  <c r="AS265" i="33"/>
  <c r="AT265" i="33"/>
  <c r="AU265" i="33" s="1"/>
  <c r="AK266" i="33"/>
  <c r="AL266" i="33"/>
  <c r="AM266" i="33"/>
  <c r="AO266" i="33" s="1"/>
  <c r="AU266" i="33" s="1"/>
  <c r="AN266" i="33"/>
  <c r="AP266" i="33"/>
  <c r="AQ266" i="33"/>
  <c r="AT266" i="33" s="1"/>
  <c r="AR266" i="33"/>
  <c r="AS266" i="33"/>
  <c r="AK267" i="33"/>
  <c r="AL267" i="33"/>
  <c r="AO267" i="33" s="1"/>
  <c r="AM267" i="33"/>
  <c r="AN267" i="33"/>
  <c r="AP267" i="33"/>
  <c r="AQ267" i="33"/>
  <c r="AR267" i="33"/>
  <c r="AT267" i="33" s="1"/>
  <c r="AU267" i="33" s="1"/>
  <c r="AS267" i="33"/>
  <c r="AK268" i="33"/>
  <c r="AL268" i="33"/>
  <c r="AM268" i="33"/>
  <c r="AN268" i="33"/>
  <c r="AO268" i="33"/>
  <c r="AP268" i="33"/>
  <c r="AQ268" i="33"/>
  <c r="AT268" i="33" s="1"/>
  <c r="AU268" i="33" s="1"/>
  <c r="AR268" i="33"/>
  <c r="AS268" i="33"/>
  <c r="AK269" i="33"/>
  <c r="AL269" i="33"/>
  <c r="AO269" i="33" s="1"/>
  <c r="AM269" i="33"/>
  <c r="AN269" i="33"/>
  <c r="AP269" i="33"/>
  <c r="AQ269" i="33"/>
  <c r="AR269" i="33"/>
  <c r="AS269" i="33"/>
  <c r="AT269" i="33"/>
  <c r="AK270" i="33"/>
  <c r="AL270" i="33"/>
  <c r="AM270" i="33"/>
  <c r="AO270" i="33" s="1"/>
  <c r="AN270" i="33"/>
  <c r="AP270" i="33"/>
  <c r="AQ270" i="33"/>
  <c r="AT270" i="33" s="1"/>
  <c r="AR270" i="33"/>
  <c r="AS270" i="33"/>
  <c r="AU270" i="33"/>
  <c r="AK271" i="33"/>
  <c r="AL271" i="33"/>
  <c r="AM271" i="33"/>
  <c r="AN271" i="33"/>
  <c r="AP271" i="33"/>
  <c r="AQ271" i="33"/>
  <c r="AR271" i="33"/>
  <c r="AT271" i="33" s="1"/>
  <c r="AS271" i="33"/>
  <c r="AK272" i="33"/>
  <c r="AL272" i="33"/>
  <c r="AM272" i="33"/>
  <c r="AN272" i="33"/>
  <c r="AO272" i="33"/>
  <c r="AP272" i="33"/>
  <c r="AQ272" i="33"/>
  <c r="AT272" i="33" s="1"/>
  <c r="AU272" i="33" s="1"/>
  <c r="AR272" i="33"/>
  <c r="AS272" i="33"/>
  <c r="AK273" i="33"/>
  <c r="AL273" i="33"/>
  <c r="AO273" i="33" s="1"/>
  <c r="AM273" i="33"/>
  <c r="AN273" i="33"/>
  <c r="AP273" i="33"/>
  <c r="AQ273" i="33"/>
  <c r="AR273" i="33"/>
  <c r="AS273" i="33"/>
  <c r="AT273" i="33"/>
  <c r="AK274" i="33"/>
  <c r="AL274" i="33"/>
  <c r="AM274" i="33"/>
  <c r="AO274" i="33" s="1"/>
  <c r="AN274" i="33"/>
  <c r="AP274" i="33"/>
  <c r="AQ274" i="33"/>
  <c r="AT274" i="33" s="1"/>
  <c r="AU274" i="33" s="1"/>
  <c r="AR274" i="33"/>
  <c r="AS274" i="33"/>
  <c r="AK275" i="33"/>
  <c r="AL275" i="33"/>
  <c r="AM275" i="33"/>
  <c r="AN275" i="33"/>
  <c r="AP275" i="33"/>
  <c r="AQ275" i="33"/>
  <c r="AR275" i="33"/>
  <c r="AT275" i="33" s="1"/>
  <c r="AS275" i="33"/>
  <c r="AK276" i="33"/>
  <c r="AO276" i="33" s="1"/>
  <c r="AL276" i="33"/>
  <c r="AM276" i="33"/>
  <c r="AN276" i="33"/>
  <c r="AP276" i="33"/>
  <c r="AQ276" i="33"/>
  <c r="AR276" i="33"/>
  <c r="AS276" i="33"/>
  <c r="AK277" i="33"/>
  <c r="AL277" i="33"/>
  <c r="AO277" i="33" s="1"/>
  <c r="AM277" i="33"/>
  <c r="AN277" i="33"/>
  <c r="AP277" i="33"/>
  <c r="AQ277" i="33"/>
  <c r="AR277" i="33"/>
  <c r="AS277" i="33"/>
  <c r="AT277" i="33"/>
  <c r="AK278" i="33"/>
  <c r="AL278" i="33"/>
  <c r="AM278" i="33"/>
  <c r="AO278" i="33" s="1"/>
  <c r="AN278" i="33"/>
  <c r="AP278" i="33"/>
  <c r="AQ278" i="33"/>
  <c r="AT278" i="33" s="1"/>
  <c r="AR278" i="33"/>
  <c r="AS278" i="33"/>
  <c r="AK279" i="33"/>
  <c r="AL279" i="33"/>
  <c r="AO279" i="33" s="1"/>
  <c r="AM279" i="33"/>
  <c r="AN279" i="33"/>
  <c r="AP279" i="33"/>
  <c r="AQ279" i="33"/>
  <c r="AR279" i="33"/>
  <c r="AT279" i="33" s="1"/>
  <c r="AS279" i="33"/>
  <c r="AK280" i="33"/>
  <c r="AL280" i="33"/>
  <c r="AM280" i="33"/>
  <c r="AN280" i="33"/>
  <c r="AO280" i="33"/>
  <c r="AP280" i="33"/>
  <c r="AQ280" i="33"/>
  <c r="AR280" i="33"/>
  <c r="AS280" i="33"/>
  <c r="AK281" i="33"/>
  <c r="AL281" i="33"/>
  <c r="AO281" i="33" s="1"/>
  <c r="AM281" i="33"/>
  <c r="AN281" i="33"/>
  <c r="AP281" i="33"/>
  <c r="AQ281" i="33"/>
  <c r="AR281" i="33"/>
  <c r="AS281" i="33"/>
  <c r="AT281" i="33"/>
  <c r="AU281" i="33" s="1"/>
  <c r="AK282" i="33"/>
  <c r="AL282" i="33"/>
  <c r="AM282" i="33"/>
  <c r="AO282" i="33" s="1"/>
  <c r="AU282" i="33" s="1"/>
  <c r="AN282" i="33"/>
  <c r="AP282" i="33"/>
  <c r="AQ282" i="33"/>
  <c r="AT282" i="33" s="1"/>
  <c r="AR282" i="33"/>
  <c r="AS282" i="33"/>
  <c r="AK283" i="33"/>
  <c r="AL283" i="33"/>
  <c r="AM283" i="33"/>
  <c r="AN283" i="33"/>
  <c r="AO283" i="33" s="1"/>
  <c r="AP283" i="33"/>
  <c r="AQ283" i="33"/>
  <c r="AR283" i="33"/>
  <c r="AT283" i="33" s="1"/>
  <c r="AU283" i="33" s="1"/>
  <c r="AS283" i="33"/>
  <c r="AK284" i="33"/>
  <c r="AL284" i="33"/>
  <c r="AM284" i="33"/>
  <c r="AN284" i="33"/>
  <c r="AO284" i="33"/>
  <c r="AP284" i="33"/>
  <c r="AQ284" i="33"/>
  <c r="AR284" i="33"/>
  <c r="AS284" i="33"/>
  <c r="AT284" i="33" s="1"/>
  <c r="AU284" i="33" s="1"/>
  <c r="AK285" i="33"/>
  <c r="AL285" i="33"/>
  <c r="AO285" i="33" s="1"/>
  <c r="AM285" i="33"/>
  <c r="AN285" i="33"/>
  <c r="AP285" i="33"/>
  <c r="AQ285" i="33"/>
  <c r="AR285" i="33"/>
  <c r="AS285" i="33"/>
  <c r="AT285" i="33"/>
  <c r="AK286" i="33"/>
  <c r="AL286" i="33"/>
  <c r="AM286" i="33"/>
  <c r="AO286" i="33" s="1"/>
  <c r="AN286" i="33"/>
  <c r="AP286" i="33"/>
  <c r="AQ286" i="33"/>
  <c r="AT286" i="33" s="1"/>
  <c r="AR286" i="33"/>
  <c r="AS286" i="33"/>
  <c r="AU286" i="33"/>
  <c r="AK287" i="33"/>
  <c r="AL287" i="33"/>
  <c r="AM287" i="33"/>
  <c r="AN287" i="33"/>
  <c r="AO287" i="33" s="1"/>
  <c r="AP287" i="33"/>
  <c r="AQ287" i="33"/>
  <c r="AR287" i="33"/>
  <c r="AT287" i="33" s="1"/>
  <c r="AS287" i="33"/>
  <c r="AK288" i="33"/>
  <c r="AL288" i="33"/>
  <c r="AM288" i="33"/>
  <c r="AN288" i="33"/>
  <c r="AO288" i="33"/>
  <c r="AP288" i="33"/>
  <c r="AQ288" i="33"/>
  <c r="AR288" i="33"/>
  <c r="AS288" i="33"/>
  <c r="AT288" i="33" s="1"/>
  <c r="AU288" i="33" s="1"/>
  <c r="AK289" i="33"/>
  <c r="AL289" i="33"/>
  <c r="AO289" i="33" s="1"/>
  <c r="AM289" i="33"/>
  <c r="AN289" i="33"/>
  <c r="AP289" i="33"/>
  <c r="AQ289" i="33"/>
  <c r="AR289" i="33"/>
  <c r="AS289" i="33"/>
  <c r="AT289" i="33"/>
  <c r="AK290" i="33"/>
  <c r="AL290" i="33"/>
  <c r="AM290" i="33"/>
  <c r="AO290" i="33" s="1"/>
  <c r="AN290" i="33"/>
  <c r="AP290" i="33"/>
  <c r="AQ290" i="33"/>
  <c r="AT290" i="33" s="1"/>
  <c r="AU290" i="33" s="1"/>
  <c r="AR290" i="33"/>
  <c r="AS290" i="33"/>
  <c r="AK291" i="33"/>
  <c r="AL291" i="33"/>
  <c r="AM291" i="33"/>
  <c r="AN291" i="33"/>
  <c r="AO291" i="33" s="1"/>
  <c r="AP291" i="33"/>
  <c r="AQ291" i="33"/>
  <c r="AR291" i="33"/>
  <c r="AT291" i="33" s="1"/>
  <c r="AS291" i="33"/>
  <c r="AK292" i="33"/>
  <c r="AL292" i="33"/>
  <c r="AM292" i="33"/>
  <c r="AN292" i="33"/>
  <c r="AO292" i="33"/>
  <c r="AP292" i="33"/>
  <c r="AQ292" i="33"/>
  <c r="AR292" i="33"/>
  <c r="AS292" i="33"/>
  <c r="AT292" i="33" s="1"/>
  <c r="AU292" i="33" s="1"/>
  <c r="AK293" i="33"/>
  <c r="AL293" i="33"/>
  <c r="AO293" i="33" s="1"/>
  <c r="AM293" i="33"/>
  <c r="AN293" i="33"/>
  <c r="AP293" i="33"/>
  <c r="AQ293" i="33"/>
  <c r="AR293" i="33"/>
  <c r="AS293" i="33"/>
  <c r="AT293" i="33"/>
  <c r="AU293" i="33" s="1"/>
  <c r="AK294" i="33"/>
  <c r="AL294" i="33"/>
  <c r="AM294" i="33"/>
  <c r="AO294" i="33" s="1"/>
  <c r="AN294" i="33"/>
  <c r="AP294" i="33"/>
  <c r="AQ294" i="33"/>
  <c r="AT294" i="33" s="1"/>
  <c r="AU294" i="33" s="1"/>
  <c r="AR294" i="33"/>
  <c r="AS294" i="33"/>
  <c r="AK295" i="33"/>
  <c r="AL295" i="33"/>
  <c r="AM295" i="33"/>
  <c r="AN295" i="33"/>
  <c r="AO295" i="33" s="1"/>
  <c r="AP295" i="33"/>
  <c r="AQ295" i="33"/>
  <c r="AR295" i="33"/>
  <c r="AT295" i="33" s="1"/>
  <c r="AU295" i="33" s="1"/>
  <c r="AS295" i="33"/>
  <c r="AK296" i="33"/>
  <c r="AL296" i="33"/>
  <c r="AM296" i="33"/>
  <c r="AN296" i="33"/>
  <c r="AO296" i="33"/>
  <c r="AP296" i="33"/>
  <c r="AQ296" i="33"/>
  <c r="AR296" i="33"/>
  <c r="AS296" i="33"/>
  <c r="AT296" i="33" s="1"/>
  <c r="AU296" i="33" s="1"/>
  <c r="AK297" i="33"/>
  <c r="AL297" i="33"/>
  <c r="AO297" i="33" s="1"/>
  <c r="AM297" i="33"/>
  <c r="AN297" i="33"/>
  <c r="AP297" i="33"/>
  <c r="AT297" i="33" s="1"/>
  <c r="AU297" i="33" s="1"/>
  <c r="AQ297" i="33"/>
  <c r="AR297" i="33"/>
  <c r="AS297" i="33"/>
  <c r="AK298" i="33"/>
  <c r="AL298" i="33"/>
  <c r="AM298" i="33"/>
  <c r="AO298" i="33" s="1"/>
  <c r="AU298" i="33" s="1"/>
  <c r="AN298" i="33"/>
  <c r="AP298" i="33"/>
  <c r="AQ298" i="33"/>
  <c r="AT298" i="33" s="1"/>
  <c r="AR298" i="33"/>
  <c r="AS298" i="33"/>
  <c r="AK299" i="33"/>
  <c r="AL299" i="33"/>
  <c r="AM299" i="33"/>
  <c r="AN299" i="33"/>
  <c r="AO299" i="33" s="1"/>
  <c r="AP299" i="33"/>
  <c r="AQ299" i="33"/>
  <c r="AR299" i="33"/>
  <c r="AT299" i="33" s="1"/>
  <c r="AU299" i="33" s="1"/>
  <c r="AS299" i="33"/>
  <c r="AK300" i="33"/>
  <c r="AL300" i="33"/>
  <c r="AM300" i="33"/>
  <c r="AN300" i="33"/>
  <c r="AO300" i="33"/>
  <c r="AP300" i="33"/>
  <c r="AQ300" i="33"/>
  <c r="AR300" i="33"/>
  <c r="AS300" i="33"/>
  <c r="AT300" i="33" s="1"/>
  <c r="AU300" i="33" s="1"/>
  <c r="AK301" i="33"/>
  <c r="AL301" i="33"/>
  <c r="AO301" i="33" s="1"/>
  <c r="AM301" i="33"/>
  <c r="AN301" i="33"/>
  <c r="AP301" i="33"/>
  <c r="AQ301" i="33"/>
  <c r="AR301" i="33"/>
  <c r="AS301" i="33"/>
  <c r="AT301" i="33"/>
  <c r="AK302" i="33"/>
  <c r="AL302" i="33"/>
  <c r="AM302" i="33"/>
  <c r="AO302" i="33" s="1"/>
  <c r="AN302" i="33"/>
  <c r="AP302" i="33"/>
  <c r="AQ302" i="33"/>
  <c r="AT302" i="33" s="1"/>
  <c r="AR302" i="33"/>
  <c r="AS302" i="33"/>
  <c r="AU302" i="33"/>
  <c r="AK303" i="33"/>
  <c r="AL303" i="33"/>
  <c r="AM303" i="33"/>
  <c r="AN303" i="33"/>
  <c r="AO303" i="33" s="1"/>
  <c r="AP303" i="33"/>
  <c r="AQ303" i="33"/>
  <c r="AR303" i="33"/>
  <c r="AT303" i="33" s="1"/>
  <c r="AS303" i="33"/>
  <c r="AK304" i="33"/>
  <c r="AL304" i="33"/>
  <c r="AM304" i="33"/>
  <c r="AN304" i="33"/>
  <c r="AO304" i="33"/>
  <c r="AP304" i="33"/>
  <c r="AQ304" i="33"/>
  <c r="AR304" i="33"/>
  <c r="AS304" i="33"/>
  <c r="AT304" i="33" s="1"/>
  <c r="AU304" i="33" s="1"/>
  <c r="AK305" i="33"/>
  <c r="AL305" i="33"/>
  <c r="AO305" i="33" s="1"/>
  <c r="AM305" i="33"/>
  <c r="AN305" i="33"/>
  <c r="AP305" i="33"/>
  <c r="AQ305" i="33"/>
  <c r="AR305" i="33"/>
  <c r="AS305" i="33"/>
  <c r="AT305" i="33"/>
  <c r="AK306" i="33"/>
  <c r="AL306" i="33"/>
  <c r="AM306" i="33"/>
  <c r="AO306" i="33" s="1"/>
  <c r="AN306" i="33"/>
  <c r="AP306" i="33"/>
  <c r="AQ306" i="33"/>
  <c r="AT306" i="33" s="1"/>
  <c r="AU306" i="33" s="1"/>
  <c r="AR306" i="33"/>
  <c r="AS306" i="33"/>
  <c r="AK307" i="33"/>
  <c r="AL307" i="33"/>
  <c r="AM307" i="33"/>
  <c r="AN307" i="33"/>
  <c r="AO307" i="33" s="1"/>
  <c r="AP307" i="33"/>
  <c r="AQ307" i="33"/>
  <c r="AR307" i="33"/>
  <c r="AT307" i="33" s="1"/>
  <c r="AS307" i="33"/>
  <c r="AK308" i="33"/>
  <c r="AL308" i="33"/>
  <c r="AM308" i="33"/>
  <c r="AN308" i="33"/>
  <c r="AO308" i="33"/>
  <c r="AP308" i="33"/>
  <c r="AQ308" i="33"/>
  <c r="AR308" i="33"/>
  <c r="AS308" i="33"/>
  <c r="AT308" i="33" s="1"/>
  <c r="AU308" i="33" s="1"/>
  <c r="AK309" i="33"/>
  <c r="AL309" i="33"/>
  <c r="AO309" i="33" s="1"/>
  <c r="AM309" i="33"/>
  <c r="AN309" i="33"/>
  <c r="AP309" i="33"/>
  <c r="AQ309" i="33"/>
  <c r="AR309" i="33"/>
  <c r="AS309" i="33"/>
  <c r="AT309" i="33"/>
  <c r="AU309" i="33" s="1"/>
  <c r="AK310" i="33"/>
  <c r="AL310" i="33"/>
  <c r="AM310" i="33"/>
  <c r="AO310" i="33" s="1"/>
  <c r="AN310" i="33"/>
  <c r="AP310" i="33"/>
  <c r="AQ310" i="33"/>
  <c r="AT310" i="33" s="1"/>
  <c r="AU310" i="33" s="1"/>
  <c r="AR310" i="33"/>
  <c r="AS310" i="33"/>
  <c r="AK311" i="33"/>
  <c r="AL311" i="33"/>
  <c r="AM311" i="33"/>
  <c r="AN311" i="33"/>
  <c r="AO311" i="33" s="1"/>
  <c r="AP311" i="33"/>
  <c r="AQ311" i="33"/>
  <c r="AR311" i="33"/>
  <c r="AT311" i="33" s="1"/>
  <c r="AU311" i="33" s="1"/>
  <c r="AS311" i="33"/>
  <c r="AK312" i="33"/>
  <c r="AL312" i="33"/>
  <c r="AM312" i="33"/>
  <c r="AN312" i="33"/>
  <c r="AO312" i="33"/>
  <c r="AP312" i="33"/>
  <c r="AQ312" i="33"/>
  <c r="AR312" i="33"/>
  <c r="AS312" i="33"/>
  <c r="AT312" i="33" s="1"/>
  <c r="AU312" i="33" s="1"/>
  <c r="AK313" i="33"/>
  <c r="AL313" i="33"/>
  <c r="AO313" i="33" s="1"/>
  <c r="AM313" i="33"/>
  <c r="AN313" i="33"/>
  <c r="AP313" i="33"/>
  <c r="AQ313" i="33"/>
  <c r="AR313" i="33"/>
  <c r="AS313" i="33"/>
  <c r="AT313" i="33"/>
  <c r="AU313" i="33" s="1"/>
  <c r="AK314" i="33"/>
  <c r="AL314" i="33"/>
  <c r="AM314" i="33"/>
  <c r="AO314" i="33" s="1"/>
  <c r="AU314" i="33" s="1"/>
  <c r="AN314" i="33"/>
  <c r="AP314" i="33"/>
  <c r="AQ314" i="33"/>
  <c r="AT314" i="33" s="1"/>
  <c r="AR314" i="33"/>
  <c r="AS314" i="33"/>
  <c r="AK315" i="33"/>
  <c r="AL315" i="33"/>
  <c r="AM315" i="33"/>
  <c r="AN315" i="33"/>
  <c r="AO315" i="33" s="1"/>
  <c r="AP315" i="33"/>
  <c r="AQ315" i="33"/>
  <c r="AR315" i="33"/>
  <c r="AT315" i="33" s="1"/>
  <c r="AU315" i="33" s="1"/>
  <c r="AS315" i="33"/>
  <c r="AK316" i="33"/>
  <c r="AL316" i="33"/>
  <c r="AM316" i="33"/>
  <c r="AN316" i="33"/>
  <c r="AO316" i="33"/>
  <c r="AP316" i="33"/>
  <c r="AQ316" i="33"/>
  <c r="AR316" i="33"/>
  <c r="AS316" i="33"/>
  <c r="AT316" i="33" s="1"/>
  <c r="AU316" i="33" s="1"/>
  <c r="AK317" i="33"/>
  <c r="AL317" i="33"/>
  <c r="AO317" i="33" s="1"/>
  <c r="AM317" i="33"/>
  <c r="AN317" i="33"/>
  <c r="AP317" i="33"/>
  <c r="AQ317" i="33"/>
  <c r="AR317" i="33"/>
  <c r="AS317" i="33"/>
  <c r="AT317" i="33"/>
  <c r="AK318" i="33"/>
  <c r="AL318" i="33"/>
  <c r="AM318" i="33"/>
  <c r="AO318" i="33" s="1"/>
  <c r="AN318" i="33"/>
  <c r="AP318" i="33"/>
  <c r="AQ318" i="33"/>
  <c r="AT318" i="33" s="1"/>
  <c r="AR318" i="33"/>
  <c r="AS318" i="33"/>
  <c r="AU318" i="33"/>
  <c r="AK319" i="33"/>
  <c r="AL319" i="33"/>
  <c r="AM319" i="33"/>
  <c r="AN319" i="33"/>
  <c r="AO319" i="33" s="1"/>
  <c r="AP319" i="33"/>
  <c r="AQ319" i="33"/>
  <c r="AR319" i="33"/>
  <c r="AT319" i="33" s="1"/>
  <c r="AS319" i="33"/>
  <c r="AK320" i="33"/>
  <c r="AL320" i="33"/>
  <c r="AM320" i="33"/>
  <c r="AN320" i="33"/>
  <c r="AO320" i="33"/>
  <c r="AP320" i="33"/>
  <c r="AQ320" i="33"/>
  <c r="AR320" i="33"/>
  <c r="AS320" i="33"/>
  <c r="AT320" i="33" s="1"/>
  <c r="AU320" i="33" s="1"/>
  <c r="AK321" i="33"/>
  <c r="AL321" i="33"/>
  <c r="AO321" i="33" s="1"/>
  <c r="AM321" i="33"/>
  <c r="AN321" i="33"/>
  <c r="AP321" i="33"/>
  <c r="AQ321" i="33"/>
  <c r="AR321" i="33"/>
  <c r="AS321" i="33"/>
  <c r="AT321" i="33"/>
  <c r="AK322" i="33"/>
  <c r="AL322" i="33"/>
  <c r="AM322" i="33"/>
  <c r="AO322" i="33" s="1"/>
  <c r="AN322" i="33"/>
  <c r="AP322" i="33"/>
  <c r="AQ322" i="33"/>
  <c r="AT322" i="33" s="1"/>
  <c r="AU322" i="33" s="1"/>
  <c r="AR322" i="33"/>
  <c r="AS322" i="33"/>
  <c r="AK323" i="33"/>
  <c r="AL323" i="33"/>
  <c r="AM323" i="33"/>
  <c r="AN323" i="33"/>
  <c r="AO323" i="33" s="1"/>
  <c r="AP323" i="33"/>
  <c r="AQ323" i="33"/>
  <c r="AR323" i="33"/>
  <c r="AT323" i="33" s="1"/>
  <c r="AS323" i="33"/>
  <c r="AK324" i="33"/>
  <c r="AL324" i="33"/>
  <c r="AM324" i="33"/>
  <c r="AN324" i="33"/>
  <c r="AO324" i="33"/>
  <c r="AP324" i="33"/>
  <c r="AQ324" i="33"/>
  <c r="AR324" i="33"/>
  <c r="AS324" i="33"/>
  <c r="AT324" i="33" s="1"/>
  <c r="AU324" i="33" s="1"/>
  <c r="AK325" i="33"/>
  <c r="AL325" i="33"/>
  <c r="AO325" i="33" s="1"/>
  <c r="AM325" i="33"/>
  <c r="AN325" i="33"/>
  <c r="AP325" i="33"/>
  <c r="AQ325" i="33"/>
  <c r="AR325" i="33"/>
  <c r="AS325" i="33"/>
  <c r="AT325" i="33"/>
  <c r="AU325" i="33" s="1"/>
  <c r="AK326" i="33"/>
  <c r="AL326" i="33"/>
  <c r="AM326" i="33"/>
  <c r="AO326" i="33" s="1"/>
  <c r="AN326" i="33"/>
  <c r="AP326" i="33"/>
  <c r="AQ326" i="33"/>
  <c r="AT326" i="33" s="1"/>
  <c r="AR326" i="33"/>
  <c r="AS326" i="33"/>
  <c r="AK327" i="33"/>
  <c r="AL327" i="33"/>
  <c r="AM327" i="33"/>
  <c r="AN327" i="33"/>
  <c r="AO327" i="33" s="1"/>
  <c r="AP327" i="33"/>
  <c r="AQ327" i="33"/>
  <c r="AT327" i="33" s="1"/>
  <c r="AU327" i="33" s="1"/>
  <c r="AR327" i="33"/>
  <c r="AS327" i="33"/>
  <c r="AK328" i="33"/>
  <c r="AL328" i="33"/>
  <c r="AM328" i="33"/>
  <c r="AN328" i="33"/>
  <c r="AO328" i="33"/>
  <c r="AP328" i="33"/>
  <c r="AQ328" i="33"/>
  <c r="AR328" i="33"/>
  <c r="AS328" i="33"/>
  <c r="AT328" i="33" s="1"/>
  <c r="AU328" i="33" s="1"/>
  <c r="AK329" i="33"/>
  <c r="AL329" i="33"/>
  <c r="AO329" i="33" s="1"/>
  <c r="AM329" i="33"/>
  <c r="AN329" i="33"/>
  <c r="AP329" i="33"/>
  <c r="AQ329" i="33"/>
  <c r="AR329" i="33"/>
  <c r="AS329" i="33"/>
  <c r="AT329" i="33"/>
  <c r="AU329" i="33" s="1"/>
  <c r="AK330" i="33"/>
  <c r="AL330" i="33"/>
  <c r="AM330" i="33"/>
  <c r="AN330" i="33"/>
  <c r="AP330" i="33"/>
  <c r="AQ330" i="33"/>
  <c r="AT330" i="33" s="1"/>
  <c r="AR330" i="33"/>
  <c r="AS330" i="33"/>
  <c r="AK331" i="33"/>
  <c r="AL331" i="33"/>
  <c r="AM331" i="33"/>
  <c r="AN331" i="33"/>
  <c r="AO331" i="33" s="1"/>
  <c r="AP331" i="33"/>
  <c r="AQ331" i="33"/>
  <c r="AR331" i="33"/>
  <c r="AS331" i="33"/>
  <c r="AK332" i="33"/>
  <c r="AL332" i="33"/>
  <c r="AM332" i="33"/>
  <c r="AN332" i="33"/>
  <c r="AO332" i="33"/>
  <c r="AP332" i="33"/>
  <c r="AQ332" i="33"/>
  <c r="AR332" i="33"/>
  <c r="AS332" i="33"/>
  <c r="AT332" i="33" s="1"/>
  <c r="AU332" i="33" s="1"/>
  <c r="AK333" i="33"/>
  <c r="AL333" i="33"/>
  <c r="AO333" i="33" s="1"/>
  <c r="AM333" i="33"/>
  <c r="AN333" i="33"/>
  <c r="AP333" i="33"/>
  <c r="AQ333" i="33"/>
  <c r="AR333" i="33"/>
  <c r="AS333" i="33"/>
  <c r="AT333" i="33"/>
  <c r="AK334" i="33"/>
  <c r="AL334" i="33"/>
  <c r="AM334" i="33"/>
  <c r="AN334" i="33"/>
  <c r="AP334" i="33"/>
  <c r="AQ334" i="33"/>
  <c r="AT334" i="33" s="1"/>
  <c r="AR334" i="33"/>
  <c r="AS334" i="33"/>
  <c r="AK335" i="33"/>
  <c r="AL335" i="33"/>
  <c r="AM335" i="33"/>
  <c r="AN335" i="33"/>
  <c r="AO335" i="33" s="1"/>
  <c r="AP335" i="33"/>
  <c r="AQ335" i="33"/>
  <c r="AR335" i="33"/>
  <c r="AS335" i="33"/>
  <c r="AK336" i="33"/>
  <c r="AL336" i="33"/>
  <c r="AM336" i="33"/>
  <c r="AN336" i="33"/>
  <c r="AO336" i="33"/>
  <c r="AP336" i="33"/>
  <c r="AQ336" i="33"/>
  <c r="AR336" i="33"/>
  <c r="AS336" i="33"/>
  <c r="AT336" i="33" s="1"/>
  <c r="AU336" i="33" s="1"/>
  <c r="AK337" i="33"/>
  <c r="AL337" i="33"/>
  <c r="AO337" i="33" s="1"/>
  <c r="AM337" i="33"/>
  <c r="AN337" i="33"/>
  <c r="AP337" i="33"/>
  <c r="AQ337" i="33"/>
  <c r="AR337" i="33"/>
  <c r="AS337" i="33"/>
  <c r="AT337" i="33"/>
  <c r="AK338" i="33"/>
  <c r="AL338" i="33"/>
  <c r="AO338" i="33" s="1"/>
  <c r="AM338" i="33"/>
  <c r="AN338" i="33"/>
  <c r="AP338" i="33"/>
  <c r="AQ338" i="33"/>
  <c r="AT338" i="33" s="1"/>
  <c r="AU338" i="33" s="1"/>
  <c r="AR338" i="33"/>
  <c r="AS338" i="33"/>
  <c r="AK339" i="33"/>
  <c r="AL339" i="33"/>
  <c r="AM339" i="33"/>
  <c r="AN339" i="33"/>
  <c r="AO339" i="33" s="1"/>
  <c r="AP339" i="33"/>
  <c r="AQ339" i="33"/>
  <c r="AT339" i="33" s="1"/>
  <c r="AR339" i="33"/>
  <c r="AS339" i="33"/>
  <c r="AK340" i="33"/>
  <c r="AO340" i="33" s="1"/>
  <c r="AL340" i="33"/>
  <c r="AM340" i="33"/>
  <c r="AN340" i="33"/>
  <c r="AP340" i="33"/>
  <c r="AQ340" i="33"/>
  <c r="AR340" i="33"/>
  <c r="AS340" i="33"/>
  <c r="AT340" i="33" s="1"/>
  <c r="AK341" i="33"/>
  <c r="AL341" i="33"/>
  <c r="AO341" i="33" s="1"/>
  <c r="AM341" i="33"/>
  <c r="AN341" i="33"/>
  <c r="AP341" i="33"/>
  <c r="AQ341" i="33"/>
  <c r="AR341" i="33"/>
  <c r="AS341" i="33"/>
  <c r="AT341" i="33"/>
  <c r="AU341" i="33" s="1"/>
  <c r="AK342" i="33"/>
  <c r="AL342" i="33"/>
  <c r="AM342" i="33"/>
  <c r="AN342" i="33"/>
  <c r="AP342" i="33"/>
  <c r="AQ342" i="33"/>
  <c r="AT342" i="33" s="1"/>
  <c r="AR342" i="33"/>
  <c r="AS342" i="33"/>
  <c r="AK343" i="33"/>
  <c r="AL343" i="33"/>
  <c r="AM343" i="33"/>
  <c r="AN343" i="33"/>
  <c r="AO343" i="33" s="1"/>
  <c r="AP343" i="33"/>
  <c r="AQ343" i="33"/>
  <c r="AT343" i="33" s="1"/>
  <c r="AU343" i="33" s="1"/>
  <c r="AR343" i="33"/>
  <c r="AS343" i="33"/>
  <c r="AK344" i="33"/>
  <c r="AL344" i="33"/>
  <c r="AM344" i="33"/>
  <c r="AN344" i="33"/>
  <c r="AO344" i="33"/>
  <c r="AP344" i="33"/>
  <c r="AQ344" i="33"/>
  <c r="AR344" i="33"/>
  <c r="AS344" i="33"/>
  <c r="AT344" i="33" s="1"/>
  <c r="AU344" i="33" s="1"/>
  <c r="AK345" i="33"/>
  <c r="AL345" i="33"/>
  <c r="AO345" i="33" s="1"/>
  <c r="AM345" i="33"/>
  <c r="AN345" i="33"/>
  <c r="AP345" i="33"/>
  <c r="AQ345" i="33"/>
  <c r="AR345" i="33"/>
  <c r="AS345" i="33"/>
  <c r="AT345" i="33"/>
  <c r="AU345" i="33" s="1"/>
  <c r="AK346" i="33"/>
  <c r="AL346" i="33"/>
  <c r="AM346" i="33"/>
  <c r="AN346" i="33"/>
  <c r="AP346" i="33"/>
  <c r="AQ346" i="33"/>
  <c r="AT346" i="33" s="1"/>
  <c r="AR346" i="33"/>
  <c r="AS346" i="33"/>
  <c r="AK347" i="33"/>
  <c r="AL347" i="33"/>
  <c r="AM347" i="33"/>
  <c r="AN347" i="33"/>
  <c r="AO347" i="33" s="1"/>
  <c r="AP347" i="33"/>
  <c r="AQ347" i="33"/>
  <c r="AR347" i="33"/>
  <c r="AS347" i="33"/>
  <c r="AK348" i="33"/>
  <c r="AL348" i="33"/>
  <c r="AM348" i="33"/>
  <c r="AN348" i="33"/>
  <c r="AO348" i="33"/>
  <c r="AP348" i="33"/>
  <c r="AQ348" i="33"/>
  <c r="AR348" i="33"/>
  <c r="AS348" i="33"/>
  <c r="AT348" i="33" s="1"/>
  <c r="AU348" i="33" s="1"/>
  <c r="AK349" i="33"/>
  <c r="AL349" i="33"/>
  <c r="AO349" i="33" s="1"/>
  <c r="AM349" i="33"/>
  <c r="AN349" i="33"/>
  <c r="AP349" i="33"/>
  <c r="AQ349" i="33"/>
  <c r="AR349" i="33"/>
  <c r="AS349" i="33"/>
  <c r="AT349" i="33"/>
  <c r="AK350" i="33"/>
  <c r="AL350" i="33"/>
  <c r="AM350" i="33"/>
  <c r="AN350" i="33"/>
  <c r="AP350" i="33"/>
  <c r="AQ350" i="33"/>
  <c r="AT350" i="33" s="1"/>
  <c r="AR350" i="33"/>
  <c r="AS350" i="33"/>
  <c r="AK351" i="33"/>
  <c r="AL351" i="33"/>
  <c r="AM351" i="33"/>
  <c r="AN351" i="33"/>
  <c r="AO351" i="33" s="1"/>
  <c r="AP351" i="33"/>
  <c r="AQ351" i="33"/>
  <c r="AR351" i="33"/>
  <c r="AS351" i="33"/>
  <c r="AK352" i="33"/>
  <c r="AL352" i="33"/>
  <c r="AM352" i="33"/>
  <c r="AN352" i="33"/>
  <c r="AO352" i="33"/>
  <c r="AP352" i="33"/>
  <c r="AQ352" i="33"/>
  <c r="AR352" i="33"/>
  <c r="AS352" i="33"/>
  <c r="AT352" i="33" s="1"/>
  <c r="AU352" i="33" s="1"/>
  <c r="AK353" i="33"/>
  <c r="AL353" i="33"/>
  <c r="AO353" i="33" s="1"/>
  <c r="AM353" i="33"/>
  <c r="AN353" i="33"/>
  <c r="AP353" i="33"/>
  <c r="AQ353" i="33"/>
  <c r="AR353" i="33"/>
  <c r="AS353" i="33"/>
  <c r="AT353" i="33"/>
  <c r="AK354" i="33"/>
  <c r="AL354" i="33"/>
  <c r="AO354" i="33" s="1"/>
  <c r="AM354" i="33"/>
  <c r="AN354" i="33"/>
  <c r="AP354" i="33"/>
  <c r="AQ354" i="33"/>
  <c r="AT354" i="33" s="1"/>
  <c r="AU354" i="33" s="1"/>
  <c r="AR354" i="33"/>
  <c r="AS354" i="33"/>
  <c r="AK355" i="33"/>
  <c r="AL355" i="33"/>
  <c r="AM355" i="33"/>
  <c r="AN355" i="33"/>
  <c r="AO355" i="33" s="1"/>
  <c r="AP355" i="33"/>
  <c r="AQ355" i="33"/>
  <c r="AT355" i="33" s="1"/>
  <c r="AR355" i="33"/>
  <c r="AS355" i="33"/>
  <c r="AK356" i="33"/>
  <c r="AL356" i="33"/>
  <c r="AM356" i="33"/>
  <c r="AN356" i="33"/>
  <c r="AO356" i="33"/>
  <c r="AP356" i="33"/>
  <c r="AQ356" i="33"/>
  <c r="AR356" i="33"/>
  <c r="AS356" i="33"/>
  <c r="AT356" i="33" s="1"/>
  <c r="AU356" i="33" s="1"/>
  <c r="AK357" i="33"/>
  <c r="AL357" i="33"/>
  <c r="AO357" i="33" s="1"/>
  <c r="AM357" i="33"/>
  <c r="AN357" i="33"/>
  <c r="AP357" i="33"/>
  <c r="AQ357" i="33"/>
  <c r="AR357" i="33"/>
  <c r="AS357" i="33"/>
  <c r="AT357" i="33"/>
  <c r="AU357" i="33" s="1"/>
  <c r="AK358" i="33"/>
  <c r="AL358" i="33"/>
  <c r="AM358" i="33"/>
  <c r="AN358" i="33"/>
  <c r="AP358" i="33"/>
  <c r="AQ358" i="33"/>
  <c r="AT358" i="33" s="1"/>
  <c r="AR358" i="33"/>
  <c r="AS358" i="33"/>
  <c r="AK359" i="33"/>
  <c r="AL359" i="33"/>
  <c r="AM359" i="33"/>
  <c r="AN359" i="33"/>
  <c r="AO359" i="33" s="1"/>
  <c r="AP359" i="33"/>
  <c r="AQ359" i="33"/>
  <c r="AT359" i="33" s="1"/>
  <c r="AU359" i="33" s="1"/>
  <c r="AR359" i="33"/>
  <c r="AS359" i="33"/>
  <c r="AK360" i="33"/>
  <c r="AL360" i="33"/>
  <c r="AM360" i="33"/>
  <c r="AN360" i="33"/>
  <c r="AO360" i="33"/>
  <c r="AP360" i="33"/>
  <c r="AQ360" i="33"/>
  <c r="AR360" i="33"/>
  <c r="AS360" i="33"/>
  <c r="AT360" i="33" s="1"/>
  <c r="AU360" i="33" s="1"/>
  <c r="AK361" i="33"/>
  <c r="AL361" i="33"/>
  <c r="AO361" i="33" s="1"/>
  <c r="AM361" i="33"/>
  <c r="AN361" i="33"/>
  <c r="AP361" i="33"/>
  <c r="AQ361" i="33"/>
  <c r="AR361" i="33"/>
  <c r="AS361" i="33"/>
  <c r="AT361" i="33"/>
  <c r="AU361" i="33" s="1"/>
  <c r="AK362" i="33"/>
  <c r="AL362" i="33"/>
  <c r="AM362" i="33"/>
  <c r="AN362" i="33"/>
  <c r="AP362" i="33"/>
  <c r="AQ362" i="33"/>
  <c r="AT362" i="33" s="1"/>
  <c r="AR362" i="33"/>
  <c r="AS362" i="33"/>
  <c r="AK363" i="33"/>
  <c r="AL363" i="33"/>
  <c r="AM363" i="33"/>
  <c r="AN363" i="33"/>
  <c r="AO363" i="33" s="1"/>
  <c r="AP363" i="33"/>
  <c r="AQ363" i="33"/>
  <c r="AR363" i="33"/>
  <c r="AS363" i="33"/>
  <c r="AK364" i="33"/>
  <c r="AL364" i="33"/>
  <c r="AM364" i="33"/>
  <c r="AN364" i="33"/>
  <c r="AO364" i="33"/>
  <c r="AP364" i="33"/>
  <c r="AQ364" i="33"/>
  <c r="AR364" i="33"/>
  <c r="AS364" i="33"/>
  <c r="AT364" i="33" s="1"/>
  <c r="AU364" i="33" s="1"/>
  <c r="AK365" i="33"/>
  <c r="AL365" i="33"/>
  <c r="AO365" i="33" s="1"/>
  <c r="AM365" i="33"/>
  <c r="AN365" i="33"/>
  <c r="AP365" i="33"/>
  <c r="AQ365" i="33"/>
  <c r="AR365" i="33"/>
  <c r="AS365" i="33"/>
  <c r="AT365" i="33"/>
  <c r="AK366" i="33"/>
  <c r="AL366" i="33"/>
  <c r="AO366" i="33" s="1"/>
  <c r="AM366" i="33"/>
  <c r="AN366" i="33"/>
  <c r="AP366" i="33"/>
  <c r="AQ366" i="33"/>
  <c r="AT366" i="33" s="1"/>
  <c r="AR366" i="33"/>
  <c r="AS366" i="33"/>
  <c r="AU366" i="33"/>
  <c r="AK367" i="33"/>
  <c r="AL367" i="33"/>
  <c r="AM367" i="33"/>
  <c r="AN367" i="33"/>
  <c r="AO367" i="33" s="1"/>
  <c r="AP367" i="33"/>
  <c r="AQ367" i="33"/>
  <c r="AR367" i="33"/>
  <c r="AS367" i="33"/>
  <c r="AK368" i="33"/>
  <c r="AL368" i="33"/>
  <c r="AM368" i="33"/>
  <c r="AN368" i="33"/>
  <c r="AO368" i="33"/>
  <c r="AP368" i="33"/>
  <c r="AQ368" i="33"/>
  <c r="AR368" i="33"/>
  <c r="AS368" i="33"/>
  <c r="AT368" i="33" s="1"/>
  <c r="AU368" i="33" s="1"/>
  <c r="AK369" i="33"/>
  <c r="AL369" i="33"/>
  <c r="AO369" i="33" s="1"/>
  <c r="AM369" i="33"/>
  <c r="AN369" i="33"/>
  <c r="AP369" i="33"/>
  <c r="AQ369" i="33"/>
  <c r="AR369" i="33"/>
  <c r="AS369" i="33"/>
  <c r="AT369" i="33"/>
  <c r="AK370" i="33"/>
  <c r="AL370" i="33"/>
  <c r="AO370" i="33" s="1"/>
  <c r="AM370" i="33"/>
  <c r="AN370" i="33"/>
  <c r="AP370" i="33"/>
  <c r="AQ370" i="33"/>
  <c r="AT370" i="33" s="1"/>
  <c r="AU370" i="33" s="1"/>
  <c r="AR370" i="33"/>
  <c r="AS370" i="33"/>
  <c r="AK371" i="33"/>
  <c r="AL371" i="33"/>
  <c r="AM371" i="33"/>
  <c r="AN371" i="33"/>
  <c r="AO371" i="33" s="1"/>
  <c r="AP371" i="33"/>
  <c r="AQ371" i="33"/>
  <c r="AT371" i="33" s="1"/>
  <c r="AR371" i="33"/>
  <c r="AS371" i="33"/>
  <c r="AK372" i="33"/>
  <c r="AL372" i="33"/>
  <c r="AM372" i="33"/>
  <c r="AN372" i="33"/>
  <c r="AO372" i="33"/>
  <c r="AP372" i="33"/>
  <c r="AQ372" i="33"/>
  <c r="AR372" i="33"/>
  <c r="AS372" i="33"/>
  <c r="AT372" i="33" s="1"/>
  <c r="AU372" i="33" s="1"/>
  <c r="AK373" i="33"/>
  <c r="AL373" i="33"/>
  <c r="AO373" i="33" s="1"/>
  <c r="AM373" i="33"/>
  <c r="AN373" i="33"/>
  <c r="AP373" i="33"/>
  <c r="AQ373" i="33"/>
  <c r="AR373" i="33"/>
  <c r="AS373" i="33"/>
  <c r="AT373" i="33"/>
  <c r="AU373" i="33" s="1"/>
  <c r="AK374" i="33"/>
  <c r="AL374" i="33"/>
  <c r="AM374" i="33"/>
  <c r="AN374" i="33"/>
  <c r="AP374" i="33"/>
  <c r="AQ374" i="33"/>
  <c r="AT374" i="33" s="1"/>
  <c r="AR374" i="33"/>
  <c r="AS374" i="33"/>
  <c r="AK375" i="33"/>
  <c r="AL375" i="33"/>
  <c r="AM375" i="33"/>
  <c r="AN375" i="33"/>
  <c r="AO375" i="33" s="1"/>
  <c r="AP375" i="33"/>
  <c r="AQ375" i="33"/>
  <c r="AT375" i="33" s="1"/>
  <c r="AU375" i="33" s="1"/>
  <c r="AR375" i="33"/>
  <c r="AS375" i="33"/>
  <c r="AK376" i="33"/>
  <c r="AL376" i="33"/>
  <c r="AM376" i="33"/>
  <c r="AN376" i="33"/>
  <c r="AO376" i="33"/>
  <c r="AP376" i="33"/>
  <c r="AQ376" i="33"/>
  <c r="AR376" i="33"/>
  <c r="AS376" i="33"/>
  <c r="AT376" i="33" s="1"/>
  <c r="AU376" i="33" s="1"/>
  <c r="AK377" i="33"/>
  <c r="AL377" i="33"/>
  <c r="AO377" i="33" s="1"/>
  <c r="AM377" i="33"/>
  <c r="AN377" i="33"/>
  <c r="AP377" i="33"/>
  <c r="AQ377" i="33"/>
  <c r="AR377" i="33"/>
  <c r="AS377" i="33"/>
  <c r="AT377" i="33"/>
  <c r="AU377" i="33" s="1"/>
  <c r="AK378" i="33"/>
  <c r="AL378" i="33"/>
  <c r="AM378" i="33"/>
  <c r="AN378" i="33"/>
  <c r="AP378" i="33"/>
  <c r="AQ378" i="33"/>
  <c r="AT378" i="33" s="1"/>
  <c r="AR378" i="33"/>
  <c r="AS378" i="33"/>
  <c r="AK379" i="33"/>
  <c r="AL379" i="33"/>
  <c r="AM379" i="33"/>
  <c r="AN379" i="33"/>
  <c r="AO379" i="33" s="1"/>
  <c r="AP379" i="33"/>
  <c r="AQ379" i="33"/>
  <c r="AR379" i="33"/>
  <c r="AS379" i="33"/>
  <c r="AK380" i="33"/>
  <c r="AL380" i="33"/>
  <c r="AM380" i="33"/>
  <c r="AN380" i="33"/>
  <c r="AO380" i="33"/>
  <c r="AP380" i="33"/>
  <c r="AQ380" i="33"/>
  <c r="AR380" i="33"/>
  <c r="AS380" i="33"/>
  <c r="AT380" i="33" s="1"/>
  <c r="AU380" i="33" s="1"/>
  <c r="AK381" i="33"/>
  <c r="AL381" i="33"/>
  <c r="AO381" i="33" s="1"/>
  <c r="AM381" i="33"/>
  <c r="AN381" i="33"/>
  <c r="AP381" i="33"/>
  <c r="AQ381" i="33"/>
  <c r="AR381" i="33"/>
  <c r="AS381" i="33"/>
  <c r="AT381" i="33"/>
  <c r="AK382" i="33"/>
  <c r="AL382" i="33"/>
  <c r="AO382" i="33" s="1"/>
  <c r="AM382" i="33"/>
  <c r="AN382" i="33"/>
  <c r="AP382" i="33"/>
  <c r="AQ382" i="33"/>
  <c r="AT382" i="33" s="1"/>
  <c r="AR382" i="33"/>
  <c r="AS382" i="33"/>
  <c r="AU382" i="33"/>
  <c r="AK383" i="33"/>
  <c r="AL383" i="33"/>
  <c r="AM383" i="33"/>
  <c r="AN383" i="33"/>
  <c r="AO383" i="33" s="1"/>
  <c r="AP383" i="33"/>
  <c r="AQ383" i="33"/>
  <c r="AR383" i="33"/>
  <c r="AS383" i="33"/>
  <c r="AK384" i="33"/>
  <c r="AL384" i="33"/>
  <c r="AM384" i="33"/>
  <c r="AN384" i="33"/>
  <c r="AO384" i="33"/>
  <c r="AP384" i="33"/>
  <c r="AQ384" i="33"/>
  <c r="AR384" i="33"/>
  <c r="AS384" i="33"/>
  <c r="AT384" i="33" s="1"/>
  <c r="AU384" i="33" s="1"/>
  <c r="AK385" i="33"/>
  <c r="AL385" i="33"/>
  <c r="AO385" i="33" s="1"/>
  <c r="AM385" i="33"/>
  <c r="AN385" i="33"/>
  <c r="AP385" i="33"/>
  <c r="AQ385" i="33"/>
  <c r="AR385" i="33"/>
  <c r="AS385" i="33"/>
  <c r="AT385" i="33"/>
  <c r="AK386" i="33"/>
  <c r="AL386" i="33"/>
  <c r="AO386" i="33" s="1"/>
  <c r="AM386" i="33"/>
  <c r="AN386" i="33"/>
  <c r="AP386" i="33"/>
  <c r="AQ386" i="33"/>
  <c r="AT386" i="33" s="1"/>
  <c r="AU386" i="33" s="1"/>
  <c r="AR386" i="33"/>
  <c r="AS386" i="33"/>
  <c r="AK387" i="33"/>
  <c r="AL387" i="33"/>
  <c r="AM387" i="33"/>
  <c r="AN387" i="33"/>
  <c r="AO387" i="33" s="1"/>
  <c r="AP387" i="33"/>
  <c r="AQ387" i="33"/>
  <c r="AT387" i="33" s="1"/>
  <c r="AR387" i="33"/>
  <c r="AS387" i="33"/>
  <c r="AK388" i="33"/>
  <c r="AL388" i="33"/>
  <c r="AM388" i="33"/>
  <c r="AN388" i="33"/>
  <c r="AO388" i="33"/>
  <c r="AP388" i="33"/>
  <c r="AQ388" i="33"/>
  <c r="AR388" i="33"/>
  <c r="AS388" i="33"/>
  <c r="AT388" i="33" s="1"/>
  <c r="AU388" i="33" s="1"/>
  <c r="AK389" i="33"/>
  <c r="AL389" i="33"/>
  <c r="AO389" i="33" s="1"/>
  <c r="AM389" i="33"/>
  <c r="AN389" i="33"/>
  <c r="AP389" i="33"/>
  <c r="AQ389" i="33"/>
  <c r="AR389" i="33"/>
  <c r="AS389" i="33"/>
  <c r="AT389" i="33"/>
  <c r="AU389" i="33" s="1"/>
  <c r="AK390" i="33"/>
  <c r="AL390" i="33"/>
  <c r="AM390" i="33"/>
  <c r="AN390" i="33"/>
  <c r="AP390" i="33"/>
  <c r="AQ390" i="33"/>
  <c r="AT390" i="33" s="1"/>
  <c r="AR390" i="33"/>
  <c r="AS390" i="33"/>
  <c r="AK391" i="33"/>
  <c r="AL391" i="33"/>
  <c r="AM391" i="33"/>
  <c r="AN391" i="33"/>
  <c r="AO391" i="33" s="1"/>
  <c r="AP391" i="33"/>
  <c r="AQ391" i="33"/>
  <c r="AT391" i="33" s="1"/>
  <c r="AU391" i="33" s="1"/>
  <c r="AR391" i="33"/>
  <c r="AS391" i="33"/>
  <c r="AK392" i="33"/>
  <c r="AL392" i="33"/>
  <c r="AM392" i="33"/>
  <c r="AN392" i="33"/>
  <c r="AO392" i="33"/>
  <c r="AP392" i="33"/>
  <c r="AQ392" i="33"/>
  <c r="AR392" i="33"/>
  <c r="AS392" i="33"/>
  <c r="AT392" i="33" s="1"/>
  <c r="AU392" i="33" s="1"/>
  <c r="AK393" i="33"/>
  <c r="AL393" i="33"/>
  <c r="AO393" i="33" s="1"/>
  <c r="AM393" i="33"/>
  <c r="AN393" i="33"/>
  <c r="AP393" i="33"/>
  <c r="AQ393" i="33"/>
  <c r="AR393" i="33"/>
  <c r="AS393" i="33"/>
  <c r="AT393" i="33"/>
  <c r="AU393" i="33" s="1"/>
  <c r="AK394" i="33"/>
  <c r="AL394" i="33"/>
  <c r="AM394" i="33"/>
  <c r="AN394" i="33"/>
  <c r="AP394" i="33"/>
  <c r="AQ394" i="33"/>
  <c r="AT394" i="33" s="1"/>
  <c r="AR394" i="33"/>
  <c r="AS394" i="33"/>
  <c r="AK395" i="33"/>
  <c r="AL395" i="33"/>
  <c r="AM395" i="33"/>
  <c r="AN395" i="33"/>
  <c r="AO395" i="33" s="1"/>
  <c r="AP395" i="33"/>
  <c r="AQ395" i="33"/>
  <c r="AR395" i="33"/>
  <c r="AS395" i="33"/>
  <c r="AK396" i="33"/>
  <c r="AL396" i="33"/>
  <c r="AM396" i="33"/>
  <c r="AN396" i="33"/>
  <c r="AO396" i="33"/>
  <c r="AP396" i="33"/>
  <c r="AQ396" i="33"/>
  <c r="AR396" i="33"/>
  <c r="AS396" i="33"/>
  <c r="AT396" i="33" s="1"/>
  <c r="AU396" i="33" s="1"/>
  <c r="AK397" i="33"/>
  <c r="AL397" i="33"/>
  <c r="AO397" i="33" s="1"/>
  <c r="AM397" i="33"/>
  <c r="AN397" i="33"/>
  <c r="AP397" i="33"/>
  <c r="AQ397" i="33"/>
  <c r="AR397" i="33"/>
  <c r="AS397" i="33"/>
  <c r="AT397" i="33"/>
  <c r="AK398" i="33"/>
  <c r="AL398" i="33"/>
  <c r="AO398" i="33" s="1"/>
  <c r="AM398" i="33"/>
  <c r="AN398" i="33"/>
  <c r="AP398" i="33"/>
  <c r="AQ398" i="33"/>
  <c r="AT398" i="33" s="1"/>
  <c r="AR398" i="33"/>
  <c r="AS398" i="33"/>
  <c r="AU398" i="33"/>
  <c r="AK399" i="33"/>
  <c r="AL399" i="33"/>
  <c r="AM399" i="33"/>
  <c r="AN399" i="33"/>
  <c r="AO399" i="33" s="1"/>
  <c r="AP399" i="33"/>
  <c r="AQ399" i="33"/>
  <c r="AR399" i="33"/>
  <c r="AS399" i="33"/>
  <c r="AK400" i="33"/>
  <c r="AL400" i="33"/>
  <c r="AM400" i="33"/>
  <c r="AN400" i="33"/>
  <c r="AO400" i="33"/>
  <c r="AP400" i="33"/>
  <c r="AQ400" i="33"/>
  <c r="AR400" i="33"/>
  <c r="AS400" i="33"/>
  <c r="AT400" i="33" s="1"/>
  <c r="AU400" i="33" s="1"/>
  <c r="AK401" i="33"/>
  <c r="AL401" i="33"/>
  <c r="AO401" i="33" s="1"/>
  <c r="AM401" i="33"/>
  <c r="AN401" i="33"/>
  <c r="AP401" i="33"/>
  <c r="AQ401" i="33"/>
  <c r="AR401" i="33"/>
  <c r="AS401" i="33"/>
  <c r="AT401" i="33"/>
  <c r="AK402" i="33"/>
  <c r="AL402" i="33"/>
  <c r="AO402" i="33" s="1"/>
  <c r="AM402" i="33"/>
  <c r="AN402" i="33"/>
  <c r="AP402" i="33"/>
  <c r="AQ402" i="33"/>
  <c r="AT402" i="33" s="1"/>
  <c r="AU402" i="33" s="1"/>
  <c r="AR402" i="33"/>
  <c r="AS402" i="33"/>
  <c r="AK403" i="33"/>
  <c r="AL403" i="33"/>
  <c r="AM403" i="33"/>
  <c r="AN403" i="33"/>
  <c r="AO403" i="33" s="1"/>
  <c r="AP403" i="33"/>
  <c r="AQ403" i="33"/>
  <c r="AT403" i="33" s="1"/>
  <c r="AR403" i="33"/>
  <c r="AS403" i="33"/>
  <c r="AK404" i="33"/>
  <c r="AL404" i="33"/>
  <c r="AM404" i="33"/>
  <c r="AN404" i="33"/>
  <c r="AO404" i="33"/>
  <c r="AP404" i="33"/>
  <c r="AQ404" i="33"/>
  <c r="AR404" i="33"/>
  <c r="AS404" i="33"/>
  <c r="AT404" i="33" s="1"/>
  <c r="AU404" i="33" s="1"/>
  <c r="AK405" i="33"/>
  <c r="AL405" i="33"/>
  <c r="AO405" i="33" s="1"/>
  <c r="AM405" i="33"/>
  <c r="AN405" i="33"/>
  <c r="AP405" i="33"/>
  <c r="AQ405" i="33"/>
  <c r="AR405" i="33"/>
  <c r="AS405" i="33"/>
  <c r="AT405" i="33"/>
  <c r="AU405" i="33" s="1"/>
  <c r="AK406" i="33"/>
  <c r="AL406" i="33"/>
  <c r="AM406" i="33"/>
  <c r="AN406" i="33"/>
  <c r="AP406" i="33"/>
  <c r="AQ406" i="33"/>
  <c r="AT406" i="33" s="1"/>
  <c r="AR406" i="33"/>
  <c r="AS406" i="33"/>
  <c r="AK407" i="33"/>
  <c r="AL407" i="33"/>
  <c r="AM407" i="33"/>
  <c r="AN407" i="33"/>
  <c r="AO407" i="33" s="1"/>
  <c r="AP407" i="33"/>
  <c r="AQ407" i="33"/>
  <c r="AT407" i="33" s="1"/>
  <c r="AU407" i="33" s="1"/>
  <c r="AR407" i="33"/>
  <c r="AS407" i="33"/>
  <c r="AK408" i="33"/>
  <c r="AL408" i="33"/>
  <c r="AM408" i="33"/>
  <c r="AN408" i="33"/>
  <c r="AO408" i="33"/>
  <c r="AP408" i="33"/>
  <c r="AQ408" i="33"/>
  <c r="AR408" i="33"/>
  <c r="AS408" i="33"/>
  <c r="AT408" i="33" s="1"/>
  <c r="AU408" i="33" s="1"/>
  <c r="AK409" i="33"/>
  <c r="AL409" i="33"/>
  <c r="AO409" i="33" s="1"/>
  <c r="AM409" i="33"/>
  <c r="AN409" i="33"/>
  <c r="AP409" i="33"/>
  <c r="AQ409" i="33"/>
  <c r="AR409" i="33"/>
  <c r="AS409" i="33"/>
  <c r="AT409" i="33"/>
  <c r="AU409" i="33" s="1"/>
  <c r="AK410" i="33"/>
  <c r="AL410" i="33"/>
  <c r="AM410" i="33"/>
  <c r="AN410" i="33"/>
  <c r="AP410" i="33"/>
  <c r="AQ410" i="33"/>
  <c r="AT410" i="33" s="1"/>
  <c r="AR410" i="33"/>
  <c r="AS410" i="33"/>
  <c r="AK411" i="33"/>
  <c r="AL411" i="33"/>
  <c r="AM411" i="33"/>
  <c r="AN411" i="33"/>
  <c r="AO411" i="33" s="1"/>
  <c r="AP411" i="33"/>
  <c r="AQ411" i="33"/>
  <c r="AR411" i="33"/>
  <c r="AS411" i="33"/>
  <c r="AK412" i="33"/>
  <c r="AL412" i="33"/>
  <c r="AM412" i="33"/>
  <c r="AN412" i="33"/>
  <c r="AO412" i="33"/>
  <c r="AP412" i="33"/>
  <c r="AQ412" i="33"/>
  <c r="AR412" i="33"/>
  <c r="AS412" i="33"/>
  <c r="AT412" i="33" s="1"/>
  <c r="AU412" i="33" s="1"/>
  <c r="AK413" i="33"/>
  <c r="AL413" i="33"/>
  <c r="AO413" i="33" s="1"/>
  <c r="AM413" i="33"/>
  <c r="AN413" i="33"/>
  <c r="AP413" i="33"/>
  <c r="AQ413" i="33"/>
  <c r="AR413" i="33"/>
  <c r="AS413" i="33"/>
  <c r="AT413" i="33"/>
  <c r="AK414" i="33"/>
  <c r="AL414" i="33"/>
  <c r="AO414" i="33" s="1"/>
  <c r="AM414" i="33"/>
  <c r="AN414" i="33"/>
  <c r="AP414" i="33"/>
  <c r="AQ414" i="33"/>
  <c r="AT414" i="33" s="1"/>
  <c r="AR414" i="33"/>
  <c r="AS414" i="33"/>
  <c r="AU414" i="33"/>
  <c r="AK415" i="33"/>
  <c r="AL415" i="33"/>
  <c r="AM415" i="33"/>
  <c r="AN415" i="33"/>
  <c r="AO415" i="33" s="1"/>
  <c r="AP415" i="33"/>
  <c r="AQ415" i="33"/>
  <c r="AT415" i="33" s="1"/>
  <c r="AR415" i="33"/>
  <c r="AS415" i="33"/>
  <c r="AK416" i="33"/>
  <c r="AL416" i="33"/>
  <c r="AM416" i="33"/>
  <c r="AN416" i="33"/>
  <c r="AO416" i="33"/>
  <c r="AP416" i="33"/>
  <c r="AQ416" i="33"/>
  <c r="AR416" i="33"/>
  <c r="AS416" i="33"/>
  <c r="AT416" i="33"/>
  <c r="AU416" i="33" s="1"/>
  <c r="AK417" i="33"/>
  <c r="AL417" i="33"/>
  <c r="AO417" i="33" s="1"/>
  <c r="AM417" i="33"/>
  <c r="AN417" i="33"/>
  <c r="AP417" i="33"/>
  <c r="AQ417" i="33"/>
  <c r="AT417" i="33" s="1"/>
  <c r="AU417" i="33" s="1"/>
  <c r="AR417" i="33"/>
  <c r="AS417" i="33"/>
  <c r="AK418" i="33"/>
  <c r="AL418" i="33"/>
  <c r="AM418" i="33"/>
  <c r="AN418" i="33"/>
  <c r="AP418" i="33"/>
  <c r="AQ418" i="33"/>
  <c r="AT418" i="33" s="1"/>
  <c r="AR418" i="33"/>
  <c r="AS418" i="33"/>
  <c r="AK419" i="33"/>
  <c r="AL419" i="33"/>
  <c r="AM419" i="33"/>
  <c r="AN419" i="33"/>
  <c r="AO419" i="33"/>
  <c r="AP419" i="33"/>
  <c r="AQ419" i="33"/>
  <c r="AT419" i="33" s="1"/>
  <c r="AU419" i="33" s="1"/>
  <c r="AR419" i="33"/>
  <c r="AS419" i="33"/>
  <c r="AK420" i="33"/>
  <c r="AL420" i="33"/>
  <c r="AO420" i="33" s="1"/>
  <c r="AM420" i="33"/>
  <c r="AN420" i="33"/>
  <c r="AP420" i="33"/>
  <c r="AQ420" i="33"/>
  <c r="AR420" i="33"/>
  <c r="AS420" i="33"/>
  <c r="AT420" i="33"/>
  <c r="AK421" i="33"/>
  <c r="AL421" i="33"/>
  <c r="AO421" i="33" s="1"/>
  <c r="AM421" i="33"/>
  <c r="AN421" i="33"/>
  <c r="AP421" i="33"/>
  <c r="AQ421" i="33"/>
  <c r="AT421" i="33" s="1"/>
  <c r="AU421" i="33" s="1"/>
  <c r="AR421" i="33"/>
  <c r="AS421" i="33"/>
  <c r="AK422" i="33"/>
  <c r="AL422" i="33"/>
  <c r="AO422" i="33" s="1"/>
  <c r="AM422" i="33"/>
  <c r="AN422" i="33"/>
  <c r="AP422" i="33"/>
  <c r="AQ422" i="33"/>
  <c r="AT422" i="33" s="1"/>
  <c r="AU422" i="33" s="1"/>
  <c r="AR422" i="33"/>
  <c r="AS422" i="33"/>
  <c r="AK423" i="33"/>
  <c r="AL423" i="33"/>
  <c r="AM423" i="33"/>
  <c r="AN423" i="33"/>
  <c r="AO423" i="33"/>
  <c r="AP423" i="33"/>
  <c r="AQ423" i="33"/>
  <c r="AR423" i="33"/>
  <c r="AS423" i="33"/>
  <c r="AK424" i="33"/>
  <c r="AL424" i="33"/>
  <c r="AO424" i="33" s="1"/>
  <c r="AM424" i="33"/>
  <c r="AN424" i="33"/>
  <c r="AP424" i="33"/>
  <c r="AQ424" i="33"/>
  <c r="AR424" i="33"/>
  <c r="AS424" i="33"/>
  <c r="AT424" i="33"/>
  <c r="AK425" i="33"/>
  <c r="AL425" i="33"/>
  <c r="AO425" i="33" s="1"/>
  <c r="AM425" i="33"/>
  <c r="AN425" i="33"/>
  <c r="AP425" i="33"/>
  <c r="AQ425" i="33"/>
  <c r="AT425" i="33" s="1"/>
  <c r="AU425" i="33" s="1"/>
  <c r="AR425" i="33"/>
  <c r="AS425" i="33"/>
  <c r="AK426" i="33"/>
  <c r="AL426" i="33"/>
  <c r="AM426" i="33"/>
  <c r="AN426" i="33"/>
  <c r="AP426" i="33"/>
  <c r="AQ426" i="33"/>
  <c r="AT426" i="33" s="1"/>
  <c r="AR426" i="33"/>
  <c r="AS426" i="33"/>
  <c r="AK427" i="33"/>
  <c r="AL427" i="33"/>
  <c r="AM427" i="33"/>
  <c r="AN427" i="33"/>
  <c r="AO427" i="33"/>
  <c r="AP427" i="33"/>
  <c r="AQ427" i="33"/>
  <c r="AT427" i="33" s="1"/>
  <c r="AU427" i="33" s="1"/>
  <c r="AR427" i="33"/>
  <c r="AS427" i="33"/>
  <c r="AK428" i="33"/>
  <c r="AL428" i="33"/>
  <c r="AO428" i="33" s="1"/>
  <c r="AM428" i="33"/>
  <c r="AN428" i="33"/>
  <c r="AP428" i="33"/>
  <c r="AT428" i="33" s="1"/>
  <c r="AU428" i="33" s="1"/>
  <c r="AQ428" i="33"/>
  <c r="AR428" i="33"/>
  <c r="AS428" i="33"/>
  <c r="AK429" i="33"/>
  <c r="AL429" i="33"/>
  <c r="AO429" i="33" s="1"/>
  <c r="AM429" i="33"/>
  <c r="AN429" i="33"/>
  <c r="AP429" i="33"/>
  <c r="AQ429" i="33"/>
  <c r="AT429" i="33" s="1"/>
  <c r="AU429" i="33" s="1"/>
  <c r="AR429" i="33"/>
  <c r="AS429" i="33"/>
  <c r="AK430" i="33"/>
  <c r="AL430" i="33"/>
  <c r="AO430" i="33" s="1"/>
  <c r="AM430" i="33"/>
  <c r="AN430" i="33"/>
  <c r="AP430" i="33"/>
  <c r="AQ430" i="33"/>
  <c r="AT430" i="33" s="1"/>
  <c r="AU430" i="33" s="1"/>
  <c r="AR430" i="33"/>
  <c r="AS430" i="33"/>
  <c r="AK431" i="33"/>
  <c r="AL431" i="33"/>
  <c r="AM431" i="33"/>
  <c r="AN431" i="33"/>
  <c r="AO431" i="33"/>
  <c r="AP431" i="33"/>
  <c r="AQ431" i="33"/>
  <c r="AR431" i="33"/>
  <c r="AS431" i="33"/>
  <c r="AK432" i="33"/>
  <c r="AL432" i="33"/>
  <c r="AO432" i="33" s="1"/>
  <c r="AM432" i="33"/>
  <c r="AN432" i="33"/>
  <c r="AP432" i="33"/>
  <c r="AQ432" i="33"/>
  <c r="AR432" i="33"/>
  <c r="AS432" i="33"/>
  <c r="AT432" i="33"/>
  <c r="AK433" i="33"/>
  <c r="AL433" i="33"/>
  <c r="AO433" i="33" s="1"/>
  <c r="AM433" i="33"/>
  <c r="AN433" i="33"/>
  <c r="AP433" i="33"/>
  <c r="AQ433" i="33"/>
  <c r="AT433" i="33" s="1"/>
  <c r="AR433" i="33"/>
  <c r="AS433" i="33"/>
  <c r="AK434" i="33"/>
  <c r="AL434" i="33"/>
  <c r="AM434" i="33"/>
  <c r="AN434" i="33"/>
  <c r="AP434" i="33"/>
  <c r="AQ434" i="33"/>
  <c r="AT434" i="33" s="1"/>
  <c r="AR434" i="33"/>
  <c r="AS434" i="33"/>
  <c r="AK435" i="33"/>
  <c r="AL435" i="33"/>
  <c r="AM435" i="33"/>
  <c r="AN435" i="33"/>
  <c r="AO435" i="33"/>
  <c r="AP435" i="33"/>
  <c r="AQ435" i="33"/>
  <c r="AT435" i="33" s="1"/>
  <c r="AU435" i="33" s="1"/>
  <c r="AR435" i="33"/>
  <c r="AS435" i="33"/>
  <c r="AK436" i="33"/>
  <c r="AL436" i="33"/>
  <c r="AO436" i="33" s="1"/>
  <c r="AM436" i="33"/>
  <c r="AN436" i="33"/>
  <c r="AP436" i="33"/>
  <c r="AQ436" i="33"/>
  <c r="AR436" i="33"/>
  <c r="AS436" i="33"/>
  <c r="AT436" i="33"/>
  <c r="AK437" i="33"/>
  <c r="AL437" i="33"/>
  <c r="AO437" i="33" s="1"/>
  <c r="AM437" i="33"/>
  <c r="AN437" i="33"/>
  <c r="AP437" i="33"/>
  <c r="AQ437" i="33"/>
  <c r="AT437" i="33" s="1"/>
  <c r="AU437" i="33" s="1"/>
  <c r="AR437" i="33"/>
  <c r="AS437" i="33"/>
  <c r="AK438" i="33"/>
  <c r="AL438" i="33"/>
  <c r="AO438" i="33" s="1"/>
  <c r="AM438" i="33"/>
  <c r="AN438" i="33"/>
  <c r="AP438" i="33"/>
  <c r="AQ438" i="33"/>
  <c r="AT438" i="33" s="1"/>
  <c r="AU438" i="33" s="1"/>
  <c r="AR438" i="33"/>
  <c r="AS438" i="33"/>
  <c r="AK439" i="33"/>
  <c r="AL439" i="33"/>
  <c r="AM439" i="33"/>
  <c r="AN439" i="33"/>
  <c r="AO439" i="33"/>
  <c r="AP439" i="33"/>
  <c r="AQ439" i="33"/>
  <c r="AR439" i="33"/>
  <c r="AS439" i="33"/>
  <c r="AK440" i="33"/>
  <c r="AL440" i="33"/>
  <c r="AO440" i="33" s="1"/>
  <c r="AM440" i="33"/>
  <c r="AN440" i="33"/>
  <c r="AP440" i="33"/>
  <c r="AQ440" i="33"/>
  <c r="AR440" i="33"/>
  <c r="AS440" i="33"/>
  <c r="AT440" i="33"/>
  <c r="AK441" i="33"/>
  <c r="AL441" i="33"/>
  <c r="AO441" i="33" s="1"/>
  <c r="AM441" i="33"/>
  <c r="AN441" i="33"/>
  <c r="AP441" i="33"/>
  <c r="AQ441" i="33"/>
  <c r="AT441" i="33" s="1"/>
  <c r="AR441" i="33"/>
  <c r="AS441" i="33"/>
  <c r="AU441" i="33"/>
  <c r="AK442" i="33"/>
  <c r="AL442" i="33"/>
  <c r="AM442" i="33"/>
  <c r="AN442" i="33"/>
  <c r="AP442" i="33"/>
  <c r="AQ442" i="33"/>
  <c r="AT442" i="33" s="1"/>
  <c r="AR442" i="33"/>
  <c r="AS442" i="33"/>
  <c r="AK443" i="33"/>
  <c r="AL443" i="33"/>
  <c r="AM443" i="33"/>
  <c r="AN443" i="33"/>
  <c r="AO443" i="33"/>
  <c r="AP443" i="33"/>
  <c r="AQ443" i="33"/>
  <c r="AT443" i="33" s="1"/>
  <c r="AU443" i="33" s="1"/>
  <c r="AR443" i="33"/>
  <c r="AS443" i="33"/>
  <c r="AK444" i="33"/>
  <c r="AL444" i="33"/>
  <c r="AO444" i="33" s="1"/>
  <c r="AM444" i="33"/>
  <c r="AN444" i="33"/>
  <c r="AP444" i="33"/>
  <c r="AQ444" i="33"/>
  <c r="AR444" i="33"/>
  <c r="AS444" i="33"/>
  <c r="AT444" i="33"/>
  <c r="AK445" i="33"/>
  <c r="AL445" i="33"/>
  <c r="AO445" i="33" s="1"/>
  <c r="AM445" i="33"/>
  <c r="AN445" i="33"/>
  <c r="AP445" i="33"/>
  <c r="AQ445" i="33"/>
  <c r="AT445" i="33" s="1"/>
  <c r="AU445" i="33" s="1"/>
  <c r="AR445" i="33"/>
  <c r="AS445" i="33"/>
  <c r="AK446" i="33"/>
  <c r="AL446" i="33"/>
  <c r="AO446" i="33" s="1"/>
  <c r="AM446" i="33"/>
  <c r="AN446" i="33"/>
  <c r="AP446" i="33"/>
  <c r="AQ446" i="33"/>
  <c r="AT446" i="33" s="1"/>
  <c r="AU446" i="33" s="1"/>
  <c r="AR446" i="33"/>
  <c r="AS446" i="33"/>
  <c r="AK447" i="33"/>
  <c r="AL447" i="33"/>
  <c r="AM447" i="33"/>
  <c r="AN447" i="33"/>
  <c r="AO447" i="33"/>
  <c r="AP447" i="33"/>
  <c r="AQ447" i="33"/>
  <c r="AR447" i="33"/>
  <c r="AS447" i="33"/>
  <c r="AK448" i="33"/>
  <c r="AL448" i="33"/>
  <c r="AO448" i="33" s="1"/>
  <c r="AM448" i="33"/>
  <c r="AN448" i="33"/>
  <c r="AP448" i="33"/>
  <c r="AQ448" i="33"/>
  <c r="AR448" i="33"/>
  <c r="AS448" i="33"/>
  <c r="AT448" i="33"/>
  <c r="AK449" i="33"/>
  <c r="AL449" i="33"/>
  <c r="AO449" i="33" s="1"/>
  <c r="AM449" i="33"/>
  <c r="AN449" i="33"/>
  <c r="AP449" i="33"/>
  <c r="AQ449" i="33"/>
  <c r="AT449" i="33" s="1"/>
  <c r="AU449" i="33" s="1"/>
  <c r="AR449" i="33"/>
  <c r="AS449" i="33"/>
  <c r="AK450" i="33"/>
  <c r="AL450" i="33"/>
  <c r="AM450" i="33"/>
  <c r="AN450" i="33"/>
  <c r="AP450" i="33"/>
  <c r="AQ450" i="33"/>
  <c r="AT450" i="33" s="1"/>
  <c r="AR450" i="33"/>
  <c r="AS450" i="33"/>
  <c r="AK451" i="33"/>
  <c r="AL451" i="33"/>
  <c r="AM451" i="33"/>
  <c r="AN451" i="33"/>
  <c r="AO451" i="33"/>
  <c r="AP451" i="33"/>
  <c r="AQ451" i="33"/>
  <c r="AT451" i="33" s="1"/>
  <c r="AU451" i="33" s="1"/>
  <c r="AR451" i="33"/>
  <c r="AS451" i="33"/>
  <c r="AK452" i="33"/>
  <c r="AL452" i="33"/>
  <c r="AO452" i="33" s="1"/>
  <c r="AM452" i="33"/>
  <c r="AN452" i="33"/>
  <c r="AP452" i="33"/>
  <c r="AQ452" i="33"/>
  <c r="AR452" i="33"/>
  <c r="AS452" i="33"/>
  <c r="AT452" i="33"/>
  <c r="AK453" i="33"/>
  <c r="AL453" i="33"/>
  <c r="AO453" i="33" s="1"/>
  <c r="AM453" i="33"/>
  <c r="AN453" i="33"/>
  <c r="AP453" i="33"/>
  <c r="AQ453" i="33"/>
  <c r="AT453" i="33" s="1"/>
  <c r="AU453" i="33" s="1"/>
  <c r="AR453" i="33"/>
  <c r="AS453" i="33"/>
  <c r="AK454" i="33"/>
  <c r="AL454" i="33"/>
  <c r="AO454" i="33" s="1"/>
  <c r="AM454" i="33"/>
  <c r="AN454" i="33"/>
  <c r="AP454" i="33"/>
  <c r="AQ454" i="33"/>
  <c r="AT454" i="33" s="1"/>
  <c r="AU454" i="33" s="1"/>
  <c r="AR454" i="33"/>
  <c r="AS454" i="33"/>
  <c r="AK455" i="33"/>
  <c r="AL455" i="33"/>
  <c r="AM455" i="33"/>
  <c r="AN455" i="33"/>
  <c r="AO455" i="33"/>
  <c r="AP455" i="33"/>
  <c r="AQ455" i="33"/>
  <c r="AR455" i="33"/>
  <c r="AS455" i="33"/>
  <c r="AK456" i="33"/>
  <c r="AL456" i="33"/>
  <c r="AO456" i="33" s="1"/>
  <c r="AM456" i="33"/>
  <c r="AN456" i="33"/>
  <c r="AP456" i="33"/>
  <c r="AQ456" i="33"/>
  <c r="AR456" i="33"/>
  <c r="AS456" i="33"/>
  <c r="AT456" i="33"/>
  <c r="AK457" i="33"/>
  <c r="AL457" i="33"/>
  <c r="AO457" i="33" s="1"/>
  <c r="AM457" i="33"/>
  <c r="AN457" i="33"/>
  <c r="AP457" i="33"/>
  <c r="AQ457" i="33"/>
  <c r="AT457" i="33" s="1"/>
  <c r="AU457" i="33" s="1"/>
  <c r="AR457" i="33"/>
  <c r="AS457" i="33"/>
  <c r="AK458" i="33"/>
  <c r="AL458" i="33"/>
  <c r="AM458" i="33"/>
  <c r="AN458" i="33"/>
  <c r="AP458" i="33"/>
  <c r="AQ458" i="33"/>
  <c r="AT458" i="33" s="1"/>
  <c r="AR458" i="33"/>
  <c r="AS458" i="33"/>
  <c r="AK459" i="33"/>
  <c r="AL459" i="33"/>
  <c r="AM459" i="33"/>
  <c r="AO459" i="33" s="1"/>
  <c r="AN459" i="33"/>
  <c r="AP459" i="33"/>
  <c r="AQ459" i="33"/>
  <c r="AT459" i="33" s="1"/>
  <c r="AU459" i="33" s="1"/>
  <c r="AR459" i="33"/>
  <c r="AS459" i="33"/>
  <c r="AK460" i="33"/>
  <c r="AL460" i="33"/>
  <c r="AM460" i="33"/>
  <c r="AN460" i="33"/>
  <c r="AO460" i="33"/>
  <c r="AP460" i="33"/>
  <c r="AQ460" i="33"/>
  <c r="AR460" i="33"/>
  <c r="AS460" i="33"/>
  <c r="AK461" i="33"/>
  <c r="AL461" i="33"/>
  <c r="AM461" i="33"/>
  <c r="AO461" i="33" s="1"/>
  <c r="AN461" i="33"/>
  <c r="AP461" i="33"/>
  <c r="AQ461" i="33"/>
  <c r="AT461" i="33" s="1"/>
  <c r="AR461" i="33"/>
  <c r="AS461" i="33"/>
  <c r="AU461" i="33"/>
  <c r="AK462" i="33"/>
  <c r="AL462" i="33"/>
  <c r="AM462" i="33"/>
  <c r="AN462" i="33"/>
  <c r="AP462" i="33"/>
  <c r="AQ462" i="33"/>
  <c r="AR462" i="33"/>
  <c r="AT462" i="33" s="1"/>
  <c r="AS462" i="33"/>
  <c r="AK463" i="33"/>
  <c r="AL463" i="33"/>
  <c r="AM463" i="33"/>
  <c r="AN463" i="33"/>
  <c r="AO463" i="33"/>
  <c r="AP463" i="33"/>
  <c r="AQ463" i="33"/>
  <c r="AT463" i="33" s="1"/>
  <c r="AU463" i="33" s="1"/>
  <c r="AR463" i="33"/>
  <c r="AS463" i="33"/>
  <c r="AK464" i="33"/>
  <c r="AL464" i="33"/>
  <c r="AO464" i="33" s="1"/>
  <c r="AM464" i="33"/>
  <c r="AN464" i="33"/>
  <c r="AP464" i="33"/>
  <c r="AQ464" i="33"/>
  <c r="AR464" i="33"/>
  <c r="AS464" i="33"/>
  <c r="AT464" i="33"/>
  <c r="AK465" i="33"/>
  <c r="AL465" i="33"/>
  <c r="AM465" i="33"/>
  <c r="AO465" i="33" s="1"/>
  <c r="AN465" i="33"/>
  <c r="AP465" i="33"/>
  <c r="AQ465" i="33"/>
  <c r="AT465" i="33" s="1"/>
  <c r="AU465" i="33" s="1"/>
  <c r="AR465" i="33"/>
  <c r="AS465" i="33"/>
  <c r="AK466" i="33"/>
  <c r="AL466" i="33"/>
  <c r="AM466" i="33"/>
  <c r="AN466" i="33"/>
  <c r="AP466" i="33"/>
  <c r="AQ466" i="33"/>
  <c r="AR466" i="33"/>
  <c r="AT466" i="33" s="1"/>
  <c r="AS466" i="33"/>
  <c r="AK467" i="33"/>
  <c r="AL467" i="33"/>
  <c r="AM467" i="33"/>
  <c r="AN467" i="33"/>
  <c r="AO467" i="33"/>
  <c r="AP467" i="33"/>
  <c r="AQ467" i="33"/>
  <c r="AR467" i="33"/>
  <c r="AS467" i="33"/>
  <c r="AK468" i="33"/>
  <c r="AL468" i="33"/>
  <c r="AO468" i="33" s="1"/>
  <c r="AM468" i="33"/>
  <c r="AN468" i="33"/>
  <c r="AP468" i="33"/>
  <c r="AQ468" i="33"/>
  <c r="AR468" i="33"/>
  <c r="AS468" i="33"/>
  <c r="AT468" i="33"/>
  <c r="AU468" i="33" s="1"/>
  <c r="AK469" i="33"/>
  <c r="AL469" i="33"/>
  <c r="AM469" i="33"/>
  <c r="AO469" i="33" s="1"/>
  <c r="AN469" i="33"/>
  <c r="AP469" i="33"/>
  <c r="AQ469" i="33"/>
  <c r="AT469" i="33" s="1"/>
  <c r="AR469" i="33"/>
  <c r="AS469" i="33"/>
  <c r="AK470" i="33"/>
  <c r="AL470" i="33"/>
  <c r="AO470" i="33" s="1"/>
  <c r="AM470" i="33"/>
  <c r="AN470" i="33"/>
  <c r="AP470" i="33"/>
  <c r="AQ470" i="33"/>
  <c r="AR470" i="33"/>
  <c r="AT470" i="33" s="1"/>
  <c r="AS470" i="33"/>
  <c r="AK471" i="33"/>
  <c r="AL471" i="33"/>
  <c r="AM471" i="33"/>
  <c r="AN471" i="33"/>
  <c r="AO471" i="33"/>
  <c r="AP471" i="33"/>
  <c r="AQ471" i="33"/>
  <c r="AR471" i="33"/>
  <c r="AS471" i="33"/>
  <c r="AK472" i="33"/>
  <c r="AL472" i="33"/>
  <c r="AO472" i="33" s="1"/>
  <c r="AM472" i="33"/>
  <c r="AN472" i="33"/>
  <c r="AP472" i="33"/>
  <c r="AQ472" i="33"/>
  <c r="AR472" i="33"/>
  <c r="AS472" i="33"/>
  <c r="AT472" i="33"/>
  <c r="AU472" i="33" s="1"/>
  <c r="AK473" i="33"/>
  <c r="AL473" i="33"/>
  <c r="AM473" i="33"/>
  <c r="AO473" i="33" s="1"/>
  <c r="AU473" i="33" s="1"/>
  <c r="AN473" i="33"/>
  <c r="AP473" i="33"/>
  <c r="AQ473" i="33"/>
  <c r="AT473" i="33" s="1"/>
  <c r="AR473" i="33"/>
  <c r="AS473" i="33"/>
  <c r="AK474" i="33"/>
  <c r="AL474" i="33"/>
  <c r="AO474" i="33" s="1"/>
  <c r="AM474" i="33"/>
  <c r="AN474" i="33"/>
  <c r="AP474" i="33"/>
  <c r="AQ474" i="33"/>
  <c r="AR474" i="33"/>
  <c r="AT474" i="33" s="1"/>
  <c r="AU474" i="33" s="1"/>
  <c r="AS474" i="33"/>
  <c r="AK475" i="33"/>
  <c r="AL475" i="33"/>
  <c r="AM475" i="33"/>
  <c r="AN475" i="33"/>
  <c r="AO475" i="33"/>
  <c r="AP475" i="33"/>
  <c r="AQ475" i="33"/>
  <c r="AT475" i="33" s="1"/>
  <c r="AU475" i="33" s="1"/>
  <c r="AR475" i="33"/>
  <c r="AS475" i="33"/>
  <c r="AK476" i="33"/>
  <c r="AL476" i="33"/>
  <c r="AO476" i="33" s="1"/>
  <c r="AM476" i="33"/>
  <c r="AN476" i="33"/>
  <c r="AP476" i="33"/>
  <c r="AQ476" i="33"/>
  <c r="AR476" i="33"/>
  <c r="AS476" i="33"/>
  <c r="AT476" i="33"/>
  <c r="AK477" i="33"/>
  <c r="AL477" i="33"/>
  <c r="AM477" i="33"/>
  <c r="AO477" i="33" s="1"/>
  <c r="AN477" i="33"/>
  <c r="AP477" i="33"/>
  <c r="AQ477" i="33"/>
  <c r="AT477" i="33" s="1"/>
  <c r="AR477" i="33"/>
  <c r="AS477" i="33"/>
  <c r="AU477" i="33"/>
  <c r="AK478" i="33"/>
  <c r="AL478" i="33"/>
  <c r="AM478" i="33"/>
  <c r="AN478" i="33"/>
  <c r="AP478" i="33"/>
  <c r="AQ478" i="33"/>
  <c r="AR478" i="33"/>
  <c r="AT478" i="33" s="1"/>
  <c r="AS478" i="33"/>
  <c r="AK479" i="33"/>
  <c r="AL479" i="33"/>
  <c r="AM479" i="33"/>
  <c r="AN479" i="33"/>
  <c r="AO479" i="33"/>
  <c r="AP479" i="33"/>
  <c r="AQ479" i="33"/>
  <c r="AT479" i="33" s="1"/>
  <c r="AU479" i="33" s="1"/>
  <c r="AR479" i="33"/>
  <c r="AS479" i="33"/>
  <c r="AK480" i="33"/>
  <c r="AL480" i="33"/>
  <c r="AO480" i="33" s="1"/>
  <c r="AM480" i="33"/>
  <c r="AN480" i="33"/>
  <c r="AP480" i="33"/>
  <c r="AQ480" i="33"/>
  <c r="AR480" i="33"/>
  <c r="AS480" i="33"/>
  <c r="AT480" i="33"/>
  <c r="AK481" i="33"/>
  <c r="AL481" i="33"/>
  <c r="AM481" i="33"/>
  <c r="AO481" i="33" s="1"/>
  <c r="AN481" i="33"/>
  <c r="AP481" i="33"/>
  <c r="AQ481" i="33"/>
  <c r="AT481" i="33" s="1"/>
  <c r="AU481" i="33" s="1"/>
  <c r="AR481" i="33"/>
  <c r="AS481" i="33"/>
  <c r="AK482" i="33"/>
  <c r="AL482" i="33"/>
  <c r="AM482" i="33"/>
  <c r="AN482" i="33"/>
  <c r="AP482" i="33"/>
  <c r="AQ482" i="33"/>
  <c r="AR482" i="33"/>
  <c r="AT482" i="33" s="1"/>
  <c r="AS482" i="33"/>
  <c r="AK483" i="33"/>
  <c r="AL483" i="33"/>
  <c r="AM483" i="33"/>
  <c r="AN483" i="33"/>
  <c r="AO483" i="33"/>
  <c r="AP483" i="33"/>
  <c r="AQ483" i="33"/>
  <c r="AR483" i="33"/>
  <c r="AS483" i="33"/>
  <c r="AK484" i="33"/>
  <c r="AL484" i="33"/>
  <c r="AO484" i="33" s="1"/>
  <c r="AM484" i="33"/>
  <c r="AN484" i="33"/>
  <c r="AP484" i="33"/>
  <c r="AQ484" i="33"/>
  <c r="AR484" i="33"/>
  <c r="AS484" i="33"/>
  <c r="AT484" i="33"/>
  <c r="AU484" i="33" s="1"/>
  <c r="AK485" i="33"/>
  <c r="AL485" i="33"/>
  <c r="AM485" i="33"/>
  <c r="AO485" i="33" s="1"/>
  <c r="AN485" i="33"/>
  <c r="AP485" i="33"/>
  <c r="AQ485" i="33"/>
  <c r="AT485" i="33" s="1"/>
  <c r="AU485" i="33" s="1"/>
  <c r="AR485" i="33"/>
  <c r="AS485" i="33"/>
  <c r="AK486" i="33"/>
  <c r="AL486" i="33"/>
  <c r="AO486" i="33" s="1"/>
  <c r="AM486" i="33"/>
  <c r="AN486" i="33"/>
  <c r="AP486" i="33"/>
  <c r="AQ486" i="33"/>
  <c r="AR486" i="33"/>
  <c r="AT486" i="33" s="1"/>
  <c r="AS486" i="33"/>
  <c r="AK487" i="33"/>
  <c r="AL487" i="33"/>
  <c r="AM487" i="33"/>
  <c r="AN487" i="33"/>
  <c r="AO487" i="33"/>
  <c r="AP487" i="33"/>
  <c r="AQ487" i="33"/>
  <c r="AR487" i="33"/>
  <c r="AS487" i="33"/>
  <c r="AK488" i="33"/>
  <c r="AL488" i="33"/>
  <c r="AO488" i="33" s="1"/>
  <c r="AM488" i="33"/>
  <c r="AN488" i="33"/>
  <c r="AP488" i="33"/>
  <c r="AQ488" i="33"/>
  <c r="AR488" i="33"/>
  <c r="AS488" i="33"/>
  <c r="AT488" i="33"/>
  <c r="AU488" i="33" s="1"/>
  <c r="AK489" i="33"/>
  <c r="AL489" i="33"/>
  <c r="AM489" i="33"/>
  <c r="AO489" i="33" s="1"/>
  <c r="AU489" i="33" s="1"/>
  <c r="AN489" i="33"/>
  <c r="AP489" i="33"/>
  <c r="AQ489" i="33"/>
  <c r="AT489" i="33" s="1"/>
  <c r="AR489" i="33"/>
  <c r="AS489" i="33"/>
  <c r="AK490" i="33"/>
  <c r="AL490" i="33"/>
  <c r="AO490" i="33" s="1"/>
  <c r="AM490" i="33"/>
  <c r="AN490" i="33"/>
  <c r="AP490" i="33"/>
  <c r="AQ490" i="33"/>
  <c r="AR490" i="33"/>
  <c r="AT490" i="33" s="1"/>
  <c r="AU490" i="33" s="1"/>
  <c r="AS490" i="33"/>
  <c r="AK491" i="33"/>
  <c r="AL491" i="33"/>
  <c r="AM491" i="33"/>
  <c r="AN491" i="33"/>
  <c r="AO491" i="33"/>
  <c r="AP491" i="33"/>
  <c r="AQ491" i="33"/>
  <c r="AT491" i="33" s="1"/>
  <c r="AU491" i="33" s="1"/>
  <c r="AR491" i="33"/>
  <c r="AS491" i="33"/>
  <c r="AK492" i="33"/>
  <c r="AL492" i="33"/>
  <c r="AO492" i="33" s="1"/>
  <c r="AM492" i="33"/>
  <c r="AN492" i="33"/>
  <c r="AP492" i="33"/>
  <c r="AQ492" i="33"/>
  <c r="AR492" i="33"/>
  <c r="AS492" i="33"/>
  <c r="AT492" i="33"/>
  <c r="AK493" i="33"/>
  <c r="AL493" i="33"/>
  <c r="AM493" i="33"/>
  <c r="AO493" i="33" s="1"/>
  <c r="AN493" i="33"/>
  <c r="AP493" i="33"/>
  <c r="AQ493" i="33"/>
  <c r="AT493" i="33" s="1"/>
  <c r="AR493" i="33"/>
  <c r="AS493" i="33"/>
  <c r="AU493" i="33"/>
  <c r="AK494" i="33"/>
  <c r="AL494" i="33"/>
  <c r="AM494" i="33"/>
  <c r="AN494" i="33"/>
  <c r="AP494" i="33"/>
  <c r="AQ494" i="33"/>
  <c r="AR494" i="33"/>
  <c r="AT494" i="33" s="1"/>
  <c r="AS494" i="33"/>
  <c r="AK495" i="33"/>
  <c r="AL495" i="33"/>
  <c r="AM495" i="33"/>
  <c r="AN495" i="33"/>
  <c r="AO495" i="33"/>
  <c r="AP495" i="33"/>
  <c r="AQ495" i="33"/>
  <c r="AT495" i="33" s="1"/>
  <c r="AU495" i="33" s="1"/>
  <c r="AR495" i="33"/>
  <c r="AS495" i="33"/>
  <c r="AK496" i="33"/>
  <c r="AL496" i="33"/>
  <c r="AO496" i="33" s="1"/>
  <c r="AM496" i="33"/>
  <c r="AN496" i="33"/>
  <c r="AP496" i="33"/>
  <c r="AQ496" i="33"/>
  <c r="AR496" i="33"/>
  <c r="AS496" i="33"/>
  <c r="AT496" i="33"/>
  <c r="AK497" i="33"/>
  <c r="AL497" i="33"/>
  <c r="AM497" i="33"/>
  <c r="AO497" i="33" s="1"/>
  <c r="AN497" i="33"/>
  <c r="AP497" i="33"/>
  <c r="AQ497" i="33"/>
  <c r="AT497" i="33" s="1"/>
  <c r="AU497" i="33" s="1"/>
  <c r="AR497" i="33"/>
  <c r="AS497" i="33"/>
  <c r="AK498" i="33"/>
  <c r="AL498" i="33"/>
  <c r="AM498" i="33"/>
  <c r="AN498" i="33"/>
  <c r="AP498" i="33"/>
  <c r="AQ498" i="33"/>
  <c r="AR498" i="33"/>
  <c r="AT498" i="33" s="1"/>
  <c r="AS498" i="33"/>
  <c r="AK499" i="33"/>
  <c r="AL499" i="33"/>
  <c r="AM499" i="33"/>
  <c r="AN499" i="33"/>
  <c r="AO499" i="33"/>
  <c r="AP499" i="33"/>
  <c r="AQ499" i="33"/>
  <c r="AR499" i="33"/>
  <c r="AS499" i="33"/>
  <c r="AK500" i="33"/>
  <c r="AL500" i="33"/>
  <c r="AO500" i="33" s="1"/>
  <c r="AM500" i="33"/>
  <c r="AN500" i="33"/>
  <c r="AP500" i="33"/>
  <c r="AQ500" i="33"/>
  <c r="AR500" i="33"/>
  <c r="AS500" i="33"/>
  <c r="AT500" i="33"/>
  <c r="AU500" i="33" s="1"/>
  <c r="AK501" i="33"/>
  <c r="AL501" i="33"/>
  <c r="AM501" i="33"/>
  <c r="AO501" i="33" s="1"/>
  <c r="AN501" i="33"/>
  <c r="AP501" i="33"/>
  <c r="AQ501" i="33"/>
  <c r="AT501" i="33" s="1"/>
  <c r="AR501" i="33"/>
  <c r="AS501" i="33"/>
  <c r="AK502" i="33"/>
  <c r="AL502" i="33"/>
  <c r="AO502" i="33" s="1"/>
  <c r="AM502" i="33"/>
  <c r="AN502" i="33"/>
  <c r="AP502" i="33"/>
  <c r="AQ502" i="33"/>
  <c r="AR502" i="33"/>
  <c r="AT502" i="33" s="1"/>
  <c r="AS502" i="33"/>
  <c r="AK503" i="33"/>
  <c r="AL503" i="33"/>
  <c r="AM503" i="33"/>
  <c r="AN503" i="33"/>
  <c r="AO503" i="33"/>
  <c r="AP503" i="33"/>
  <c r="AQ503" i="33"/>
  <c r="AR503" i="33"/>
  <c r="AS503" i="33"/>
  <c r="AK504" i="33"/>
  <c r="AL504" i="33"/>
  <c r="AO504" i="33" s="1"/>
  <c r="AM504" i="33"/>
  <c r="AN504" i="33"/>
  <c r="AP504" i="33"/>
  <c r="AQ504" i="33"/>
  <c r="AR504" i="33"/>
  <c r="AS504" i="33"/>
  <c r="AT504" i="33"/>
  <c r="AU504" i="33" s="1"/>
  <c r="AK505" i="33"/>
  <c r="AL505" i="33"/>
  <c r="AM505" i="33"/>
  <c r="AO505" i="33" s="1"/>
  <c r="AU505" i="33" s="1"/>
  <c r="AN505" i="33"/>
  <c r="AP505" i="33"/>
  <c r="AQ505" i="33"/>
  <c r="AT505" i="33" s="1"/>
  <c r="AR505" i="33"/>
  <c r="AS505" i="33"/>
  <c r="AK506" i="33"/>
  <c r="AL506" i="33"/>
  <c r="AO506" i="33" s="1"/>
  <c r="AM506" i="33"/>
  <c r="AN506" i="33"/>
  <c r="AP506" i="33"/>
  <c r="AQ506" i="33"/>
  <c r="AR506" i="33"/>
  <c r="AT506" i="33" s="1"/>
  <c r="AU506" i="33" s="1"/>
  <c r="AS506" i="33"/>
  <c r="AK507" i="33"/>
  <c r="AL507" i="33"/>
  <c r="AM507" i="33"/>
  <c r="AN507" i="33"/>
  <c r="AO507" i="33"/>
  <c r="AP507" i="33"/>
  <c r="AQ507" i="33"/>
  <c r="AT507" i="33" s="1"/>
  <c r="AU507" i="33" s="1"/>
  <c r="AR507" i="33"/>
  <c r="AS507" i="33"/>
  <c r="AK508" i="33"/>
  <c r="AL508" i="33"/>
  <c r="AO508" i="33" s="1"/>
  <c r="AM508" i="33"/>
  <c r="AN508" i="33"/>
  <c r="AP508" i="33"/>
  <c r="AQ508" i="33"/>
  <c r="AR508" i="33"/>
  <c r="AS508" i="33"/>
  <c r="AT508" i="33"/>
  <c r="AK509" i="33"/>
  <c r="AL509" i="33"/>
  <c r="AM509" i="33"/>
  <c r="AO509" i="33" s="1"/>
  <c r="AN509" i="33"/>
  <c r="AP509" i="33"/>
  <c r="AQ509" i="33"/>
  <c r="AT509" i="33" s="1"/>
  <c r="AR509" i="33"/>
  <c r="AS509" i="33"/>
  <c r="AU509" i="33"/>
  <c r="AK510" i="33"/>
  <c r="AL510" i="33"/>
  <c r="AM510" i="33"/>
  <c r="AN510" i="33"/>
  <c r="AP510" i="33"/>
  <c r="AQ510" i="33"/>
  <c r="AR510" i="33"/>
  <c r="AT510" i="33" s="1"/>
  <c r="AS510" i="33"/>
  <c r="AK511" i="33"/>
  <c r="AL511" i="33"/>
  <c r="AM511" i="33"/>
  <c r="AN511" i="33"/>
  <c r="AO511" i="33"/>
  <c r="AP511" i="33"/>
  <c r="AQ511" i="33"/>
  <c r="AT511" i="33" s="1"/>
  <c r="AU511" i="33" s="1"/>
  <c r="AR511" i="33"/>
  <c r="AS511" i="33"/>
  <c r="AK512" i="33"/>
  <c r="AL512" i="33"/>
  <c r="AO512" i="33" s="1"/>
  <c r="AM512" i="33"/>
  <c r="AN512" i="33"/>
  <c r="AP512" i="33"/>
  <c r="AQ512" i="33"/>
  <c r="AR512" i="33"/>
  <c r="AS512" i="33"/>
  <c r="AT512" i="33"/>
  <c r="AK513" i="33"/>
  <c r="AL513" i="33"/>
  <c r="AM513" i="33"/>
  <c r="AO513" i="33" s="1"/>
  <c r="AN513" i="33"/>
  <c r="AP513" i="33"/>
  <c r="AQ513" i="33"/>
  <c r="AT513" i="33" s="1"/>
  <c r="AU513" i="33" s="1"/>
  <c r="AR513" i="33"/>
  <c r="AS513" i="33"/>
  <c r="AK514" i="33"/>
  <c r="AL514" i="33"/>
  <c r="AM514" i="33"/>
  <c r="AN514" i="33"/>
  <c r="AP514" i="33"/>
  <c r="AQ514" i="33"/>
  <c r="AR514" i="33"/>
  <c r="AT514" i="33" s="1"/>
  <c r="AS514" i="33"/>
  <c r="AK515" i="33"/>
  <c r="AL515" i="33"/>
  <c r="AM515" i="33"/>
  <c r="AN515" i="33"/>
  <c r="AO515" i="33"/>
  <c r="AP515" i="33"/>
  <c r="AQ515" i="33"/>
  <c r="AR515" i="33"/>
  <c r="AS515" i="33"/>
  <c r="AK516" i="33"/>
  <c r="AL516" i="33"/>
  <c r="AO516" i="33" s="1"/>
  <c r="AM516" i="33"/>
  <c r="AN516" i="33"/>
  <c r="AP516" i="33"/>
  <c r="AQ516" i="33"/>
  <c r="AR516" i="33"/>
  <c r="AS516" i="33"/>
  <c r="AT516" i="33"/>
  <c r="AU516" i="33" s="1"/>
  <c r="AK517" i="33"/>
  <c r="AL517" i="33"/>
  <c r="AM517" i="33"/>
  <c r="AO517" i="33" s="1"/>
  <c r="AN517" i="33"/>
  <c r="AP517" i="33"/>
  <c r="AQ517" i="33"/>
  <c r="AT517" i="33" s="1"/>
  <c r="AR517" i="33"/>
  <c r="AS517" i="33"/>
  <c r="AK518" i="33"/>
  <c r="AL518" i="33"/>
  <c r="AO518" i="33" s="1"/>
  <c r="AM518" i="33"/>
  <c r="AN518" i="33"/>
  <c r="AP518" i="33"/>
  <c r="AQ518" i="33"/>
  <c r="AR518" i="33"/>
  <c r="AT518" i="33" s="1"/>
  <c r="AS518" i="33"/>
  <c r="AK519" i="33"/>
  <c r="AL519" i="33"/>
  <c r="AM519" i="33"/>
  <c r="AN519" i="33"/>
  <c r="AO519" i="33"/>
  <c r="AP519" i="33"/>
  <c r="AQ519" i="33"/>
  <c r="AR519" i="33"/>
  <c r="AS519" i="33"/>
  <c r="AK520" i="33"/>
  <c r="AL520" i="33"/>
  <c r="AO520" i="33" s="1"/>
  <c r="AM520" i="33"/>
  <c r="AN520" i="33"/>
  <c r="AP520" i="33"/>
  <c r="AQ520" i="33"/>
  <c r="AR520" i="33"/>
  <c r="AS520" i="33"/>
  <c r="AT520" i="33"/>
  <c r="AU520" i="33" s="1"/>
  <c r="AK521" i="33"/>
  <c r="AL521" i="33"/>
  <c r="AM521" i="33"/>
  <c r="AO521" i="33" s="1"/>
  <c r="AU521" i="33" s="1"/>
  <c r="AN521" i="33"/>
  <c r="AP521" i="33"/>
  <c r="AQ521" i="33"/>
  <c r="AT521" i="33" s="1"/>
  <c r="AR521" i="33"/>
  <c r="AS521" i="33"/>
  <c r="AK522" i="33"/>
  <c r="AL522" i="33"/>
  <c r="AO522" i="33" s="1"/>
  <c r="AM522" i="33"/>
  <c r="AN522" i="33"/>
  <c r="AP522" i="33"/>
  <c r="AQ522" i="33"/>
  <c r="AR522" i="33"/>
  <c r="AT522" i="33" s="1"/>
  <c r="AU522" i="33" s="1"/>
  <c r="AS522" i="33"/>
  <c r="AK523" i="33"/>
  <c r="AL523" i="33"/>
  <c r="AM523" i="33"/>
  <c r="AN523" i="33"/>
  <c r="AO523" i="33"/>
  <c r="AP523" i="33"/>
  <c r="AQ523" i="33"/>
  <c r="AT523" i="33" s="1"/>
  <c r="AU523" i="33" s="1"/>
  <c r="AR523" i="33"/>
  <c r="AS523" i="33"/>
  <c r="AK524" i="33"/>
  <c r="AL524" i="33"/>
  <c r="AO524" i="33" s="1"/>
  <c r="AM524" i="33"/>
  <c r="AN524" i="33"/>
  <c r="AP524" i="33"/>
  <c r="AQ524" i="33"/>
  <c r="AR524" i="33"/>
  <c r="AS524" i="33"/>
  <c r="AT524" i="33"/>
  <c r="AK525" i="33"/>
  <c r="AL525" i="33"/>
  <c r="AM525" i="33"/>
  <c r="AO525" i="33" s="1"/>
  <c r="AN525" i="33"/>
  <c r="AP525" i="33"/>
  <c r="AQ525" i="33"/>
  <c r="AT525" i="33" s="1"/>
  <c r="AR525" i="33"/>
  <c r="AS525" i="33"/>
  <c r="AU525" i="33"/>
  <c r="AK526" i="33"/>
  <c r="AL526" i="33"/>
  <c r="AM526" i="33"/>
  <c r="AN526" i="33"/>
  <c r="AP526" i="33"/>
  <c r="AQ526" i="33"/>
  <c r="AR526" i="33"/>
  <c r="AT526" i="33" s="1"/>
  <c r="AS526" i="33"/>
  <c r="AK527" i="33"/>
  <c r="AL527" i="33"/>
  <c r="AM527" i="33"/>
  <c r="AN527" i="33"/>
  <c r="AO527" i="33"/>
  <c r="AP527" i="33"/>
  <c r="AQ527" i="33"/>
  <c r="AT527" i="33" s="1"/>
  <c r="AU527" i="33" s="1"/>
  <c r="AR527" i="33"/>
  <c r="AS527" i="33"/>
  <c r="AK528" i="33"/>
  <c r="AL528" i="33"/>
  <c r="AO528" i="33" s="1"/>
  <c r="AM528" i="33"/>
  <c r="AN528" i="33"/>
  <c r="AP528" i="33"/>
  <c r="AQ528" i="33"/>
  <c r="AR528" i="33"/>
  <c r="AS528" i="33"/>
  <c r="AT528" i="33"/>
  <c r="AK529" i="33"/>
  <c r="AL529" i="33"/>
  <c r="AM529" i="33"/>
  <c r="AO529" i="33" s="1"/>
  <c r="AN529" i="33"/>
  <c r="AP529" i="33"/>
  <c r="AQ529" i="33"/>
  <c r="AT529" i="33" s="1"/>
  <c r="AU529" i="33" s="1"/>
  <c r="AR529" i="33"/>
  <c r="AS529" i="33"/>
  <c r="AK530" i="33"/>
  <c r="AL530" i="33"/>
  <c r="AM530" i="33"/>
  <c r="AN530" i="33"/>
  <c r="AP530" i="33"/>
  <c r="AQ530" i="33"/>
  <c r="AR530" i="33"/>
  <c r="AT530" i="33" s="1"/>
  <c r="AS530" i="33"/>
  <c r="AK531" i="33"/>
  <c r="AL531" i="33"/>
  <c r="AM531" i="33"/>
  <c r="AN531" i="33"/>
  <c r="AO531" i="33"/>
  <c r="AP531" i="33"/>
  <c r="AQ531" i="33"/>
  <c r="AR531" i="33"/>
  <c r="AS531" i="33"/>
  <c r="AK532" i="33"/>
  <c r="AL532" i="33"/>
  <c r="AO532" i="33" s="1"/>
  <c r="AM532" i="33"/>
  <c r="AN532" i="33"/>
  <c r="AP532" i="33"/>
  <c r="AQ532" i="33"/>
  <c r="AR532" i="33"/>
  <c r="AS532" i="33"/>
  <c r="AT532" i="33"/>
  <c r="AU532" i="33" s="1"/>
  <c r="AK533" i="33"/>
  <c r="AL533" i="33"/>
  <c r="AM533" i="33"/>
  <c r="AO533" i="33" s="1"/>
  <c r="AN533" i="33"/>
  <c r="AP533" i="33"/>
  <c r="AQ533" i="33"/>
  <c r="AT533" i="33" s="1"/>
  <c r="AR533" i="33"/>
  <c r="AS533" i="33"/>
  <c r="AK534" i="33"/>
  <c r="AL534" i="33"/>
  <c r="AO534" i="33" s="1"/>
  <c r="AM534" i="33"/>
  <c r="AN534" i="33"/>
  <c r="AP534" i="33"/>
  <c r="AQ534" i="33"/>
  <c r="AR534" i="33"/>
  <c r="AT534" i="33" s="1"/>
  <c r="AS534" i="33"/>
  <c r="AK535" i="33"/>
  <c r="AL535" i="33"/>
  <c r="AM535" i="33"/>
  <c r="AN535" i="33"/>
  <c r="AO535" i="33"/>
  <c r="AP535" i="33"/>
  <c r="AQ535" i="33"/>
  <c r="AR535" i="33"/>
  <c r="AS535" i="33"/>
  <c r="AK536" i="33"/>
  <c r="AL536" i="33"/>
  <c r="AO536" i="33" s="1"/>
  <c r="AM536" i="33"/>
  <c r="AN536" i="33"/>
  <c r="AP536" i="33"/>
  <c r="AQ536" i="33"/>
  <c r="AR536" i="33"/>
  <c r="AS536" i="33"/>
  <c r="AT536" i="33"/>
  <c r="AU536" i="33" s="1"/>
  <c r="AK537" i="33"/>
  <c r="AL537" i="33"/>
  <c r="AM537" i="33"/>
  <c r="AO537" i="33" s="1"/>
  <c r="AU537" i="33" s="1"/>
  <c r="AN537" i="33"/>
  <c r="AP537" i="33"/>
  <c r="AQ537" i="33"/>
  <c r="AT537" i="33" s="1"/>
  <c r="AR537" i="33"/>
  <c r="AS537" i="33"/>
  <c r="AK538" i="33"/>
  <c r="AL538" i="33"/>
  <c r="AO538" i="33" s="1"/>
  <c r="AM538" i="33"/>
  <c r="AN538" i="33"/>
  <c r="AP538" i="33"/>
  <c r="AQ538" i="33"/>
  <c r="AR538" i="33"/>
  <c r="AT538" i="33" s="1"/>
  <c r="AU538" i="33" s="1"/>
  <c r="AS538" i="33"/>
  <c r="AK539" i="33"/>
  <c r="AL539" i="33"/>
  <c r="AM539" i="33"/>
  <c r="AN539" i="33"/>
  <c r="AO539" i="33"/>
  <c r="AP539" i="33"/>
  <c r="AQ539" i="33"/>
  <c r="AT539" i="33" s="1"/>
  <c r="AU539" i="33" s="1"/>
  <c r="AR539" i="33"/>
  <c r="AS539" i="33"/>
  <c r="AK540" i="33"/>
  <c r="AL540" i="33"/>
  <c r="AO540" i="33" s="1"/>
  <c r="AM540" i="33"/>
  <c r="AN540" i="33"/>
  <c r="AP540" i="33"/>
  <c r="AQ540" i="33"/>
  <c r="AR540" i="33"/>
  <c r="AS540" i="33"/>
  <c r="AT540" i="33"/>
  <c r="AK541" i="33"/>
  <c r="AL541" i="33"/>
  <c r="AM541" i="33"/>
  <c r="AO541" i="33" s="1"/>
  <c r="AN541" i="33"/>
  <c r="AP541" i="33"/>
  <c r="AQ541" i="33"/>
  <c r="AT541" i="33" s="1"/>
  <c r="AR541" i="33"/>
  <c r="AS541" i="33"/>
  <c r="AU541" i="33"/>
  <c r="AK542" i="33"/>
  <c r="AL542" i="33"/>
  <c r="AM542" i="33"/>
  <c r="AN542" i="33"/>
  <c r="AP542" i="33"/>
  <c r="AQ542" i="33"/>
  <c r="AR542" i="33"/>
  <c r="AT542" i="33" s="1"/>
  <c r="AS542" i="33"/>
  <c r="AK543" i="33"/>
  <c r="AL543" i="33"/>
  <c r="AM543" i="33"/>
  <c r="AN543" i="33"/>
  <c r="AO543" i="33"/>
  <c r="AP543" i="33"/>
  <c r="AQ543" i="33"/>
  <c r="AT543" i="33" s="1"/>
  <c r="AU543" i="33" s="1"/>
  <c r="AR543" i="33"/>
  <c r="AS543" i="33"/>
  <c r="AK544" i="33"/>
  <c r="AL544" i="33"/>
  <c r="AO544" i="33" s="1"/>
  <c r="AM544" i="33"/>
  <c r="AN544" i="33"/>
  <c r="AP544" i="33"/>
  <c r="AQ544" i="33"/>
  <c r="AR544" i="33"/>
  <c r="AS544" i="33"/>
  <c r="AT544" i="33"/>
  <c r="AK545" i="33"/>
  <c r="AL545" i="33"/>
  <c r="AM545" i="33"/>
  <c r="AO545" i="33" s="1"/>
  <c r="AN545" i="33"/>
  <c r="AP545" i="33"/>
  <c r="AQ545" i="33"/>
  <c r="AT545" i="33" s="1"/>
  <c r="AU545" i="33" s="1"/>
  <c r="AR545" i="33"/>
  <c r="AS545" i="33"/>
  <c r="AK546" i="33"/>
  <c r="AL546" i="33"/>
  <c r="AM546" i="33"/>
  <c r="AN546" i="33"/>
  <c r="AP546" i="33"/>
  <c r="AQ546" i="33"/>
  <c r="AR546" i="33"/>
  <c r="AT546" i="33" s="1"/>
  <c r="AS546" i="33"/>
  <c r="AK547" i="33"/>
  <c r="AL547" i="33"/>
  <c r="AM547" i="33"/>
  <c r="AN547" i="33"/>
  <c r="AO547" i="33"/>
  <c r="AP547" i="33"/>
  <c r="AQ547" i="33"/>
  <c r="AR547" i="33"/>
  <c r="AS547" i="33"/>
  <c r="AK548" i="33"/>
  <c r="AL548" i="33"/>
  <c r="AO548" i="33" s="1"/>
  <c r="AM548" i="33"/>
  <c r="AN548" i="33"/>
  <c r="AP548" i="33"/>
  <c r="AQ548" i="33"/>
  <c r="AR548" i="33"/>
  <c r="AS548" i="33"/>
  <c r="AT548" i="33"/>
  <c r="AU548" i="33" s="1"/>
  <c r="AK549" i="33"/>
  <c r="AL549" i="33"/>
  <c r="AM549" i="33"/>
  <c r="AO549" i="33" s="1"/>
  <c r="AN549" i="33"/>
  <c r="AP549" i="33"/>
  <c r="AQ549" i="33"/>
  <c r="AT549" i="33" s="1"/>
  <c r="AU549" i="33" s="1"/>
  <c r="AR549" i="33"/>
  <c r="AS549" i="33"/>
  <c r="AK550" i="33"/>
  <c r="AL550" i="33"/>
  <c r="AO550" i="33" s="1"/>
  <c r="AM550" i="33"/>
  <c r="AN550" i="33"/>
  <c r="AP550" i="33"/>
  <c r="AQ550" i="33"/>
  <c r="AR550" i="33"/>
  <c r="AT550" i="33" s="1"/>
  <c r="AS550" i="33"/>
  <c r="AK551" i="33"/>
  <c r="AL551" i="33"/>
  <c r="AM551" i="33"/>
  <c r="AN551" i="33"/>
  <c r="AO551" i="33"/>
  <c r="AP551" i="33"/>
  <c r="AQ551" i="33"/>
  <c r="AR551" i="33"/>
  <c r="AS551" i="33"/>
  <c r="AK552" i="33"/>
  <c r="AL552" i="33"/>
  <c r="AO552" i="33" s="1"/>
  <c r="AM552" i="33"/>
  <c r="AN552" i="33"/>
  <c r="AP552" i="33"/>
  <c r="AQ552" i="33"/>
  <c r="AR552" i="33"/>
  <c r="AS552" i="33"/>
  <c r="AT552" i="33"/>
  <c r="AU552" i="33" s="1"/>
  <c r="AK553" i="33"/>
  <c r="AL553" i="33"/>
  <c r="AM553" i="33"/>
  <c r="AO553" i="33" s="1"/>
  <c r="AU553" i="33" s="1"/>
  <c r="AN553" i="33"/>
  <c r="AP553" i="33"/>
  <c r="AQ553" i="33"/>
  <c r="AT553" i="33" s="1"/>
  <c r="AR553" i="33"/>
  <c r="AS553" i="33"/>
  <c r="AK554" i="33"/>
  <c r="AL554" i="33"/>
  <c r="AO554" i="33" s="1"/>
  <c r="AM554" i="33"/>
  <c r="AN554" i="33"/>
  <c r="AP554" i="33"/>
  <c r="AQ554" i="33"/>
  <c r="AR554" i="33"/>
  <c r="AT554" i="33" s="1"/>
  <c r="AU554" i="33" s="1"/>
  <c r="AS554" i="33"/>
  <c r="AK555" i="33"/>
  <c r="AL555" i="33"/>
  <c r="AM555" i="33"/>
  <c r="AN555" i="33"/>
  <c r="AO555" i="33"/>
  <c r="AP555" i="33"/>
  <c r="AQ555" i="33"/>
  <c r="AT555" i="33" s="1"/>
  <c r="AU555" i="33" s="1"/>
  <c r="AR555" i="33"/>
  <c r="AS555" i="33"/>
  <c r="AK556" i="33"/>
  <c r="AL556" i="33"/>
  <c r="AO556" i="33" s="1"/>
  <c r="AM556" i="33"/>
  <c r="AN556" i="33"/>
  <c r="AP556" i="33"/>
  <c r="AQ556" i="33"/>
  <c r="AR556" i="33"/>
  <c r="AS556" i="33"/>
  <c r="AT556" i="33"/>
  <c r="AK557" i="33"/>
  <c r="AL557" i="33"/>
  <c r="AM557" i="33"/>
  <c r="AO557" i="33" s="1"/>
  <c r="AN557" i="33"/>
  <c r="AP557" i="33"/>
  <c r="AQ557" i="33"/>
  <c r="AT557" i="33" s="1"/>
  <c r="AR557" i="33"/>
  <c r="AS557" i="33"/>
  <c r="AU557" i="33"/>
  <c r="AK558" i="33"/>
  <c r="AL558" i="33"/>
  <c r="AM558" i="33"/>
  <c r="AN558" i="33"/>
  <c r="AP558" i="33"/>
  <c r="AQ558" i="33"/>
  <c r="AR558" i="33"/>
  <c r="AT558" i="33" s="1"/>
  <c r="AS558" i="33"/>
  <c r="AK559" i="33"/>
  <c r="AL559" i="33"/>
  <c r="AM559" i="33"/>
  <c r="AN559" i="33"/>
  <c r="AO559" i="33"/>
  <c r="AP559" i="33"/>
  <c r="AQ559" i="33"/>
  <c r="AT559" i="33" s="1"/>
  <c r="AU559" i="33" s="1"/>
  <c r="AR559" i="33"/>
  <c r="AS559" i="33"/>
  <c r="AK560" i="33"/>
  <c r="AL560" i="33"/>
  <c r="AO560" i="33" s="1"/>
  <c r="AM560" i="33"/>
  <c r="AN560" i="33"/>
  <c r="AP560" i="33"/>
  <c r="AQ560" i="33"/>
  <c r="AR560" i="33"/>
  <c r="AS560" i="33"/>
  <c r="AT560" i="33"/>
  <c r="AK561" i="33"/>
  <c r="AL561" i="33"/>
  <c r="AM561" i="33"/>
  <c r="AO561" i="33" s="1"/>
  <c r="AN561" i="33"/>
  <c r="AP561" i="33"/>
  <c r="AQ561" i="33"/>
  <c r="AT561" i="33" s="1"/>
  <c r="AU561" i="33" s="1"/>
  <c r="AR561" i="33"/>
  <c r="AS561" i="33"/>
  <c r="AK562" i="33"/>
  <c r="AL562" i="33"/>
  <c r="AM562" i="33"/>
  <c r="AN562" i="33"/>
  <c r="AP562" i="33"/>
  <c r="AQ562" i="33"/>
  <c r="AR562" i="33"/>
  <c r="AT562" i="33" s="1"/>
  <c r="AS562" i="33"/>
  <c r="AK563" i="33"/>
  <c r="AL563" i="33"/>
  <c r="AM563" i="33"/>
  <c r="AN563" i="33"/>
  <c r="AO563" i="33"/>
  <c r="AP563" i="33"/>
  <c r="AQ563" i="33"/>
  <c r="AR563" i="33"/>
  <c r="AS563" i="33"/>
  <c r="AK564" i="33"/>
  <c r="AL564" i="33"/>
  <c r="AO564" i="33" s="1"/>
  <c r="AM564" i="33"/>
  <c r="AN564" i="33"/>
  <c r="AP564" i="33"/>
  <c r="AQ564" i="33"/>
  <c r="AR564" i="33"/>
  <c r="AS564" i="33"/>
  <c r="AT564" i="33"/>
  <c r="AK565" i="33"/>
  <c r="AL565" i="33"/>
  <c r="AM565" i="33"/>
  <c r="AO565" i="33" s="1"/>
  <c r="AN565" i="33"/>
  <c r="AP565" i="33"/>
  <c r="AQ565" i="33"/>
  <c r="AT565" i="33" s="1"/>
  <c r="AR565" i="33"/>
  <c r="AS565" i="33"/>
  <c r="AK566" i="33"/>
  <c r="AL566" i="33"/>
  <c r="AO566" i="33" s="1"/>
  <c r="AM566" i="33"/>
  <c r="AN566" i="33"/>
  <c r="AP566" i="33"/>
  <c r="AQ566" i="33"/>
  <c r="AR566" i="33"/>
  <c r="AT566" i="33" s="1"/>
  <c r="AS566" i="33"/>
  <c r="AK567" i="33"/>
  <c r="AL567" i="33"/>
  <c r="AM567" i="33"/>
  <c r="AN567" i="33"/>
  <c r="AO567" i="33"/>
  <c r="AP567" i="33"/>
  <c r="AQ567" i="33"/>
  <c r="AR567" i="33"/>
  <c r="AS567" i="33"/>
  <c r="AK568" i="33"/>
  <c r="AL568" i="33"/>
  <c r="AO568" i="33" s="1"/>
  <c r="AM568" i="33"/>
  <c r="AN568" i="33"/>
  <c r="AP568" i="33"/>
  <c r="AQ568" i="33"/>
  <c r="AR568" i="33"/>
  <c r="AS568" i="33"/>
  <c r="AT568" i="33"/>
  <c r="AU568" i="33" s="1"/>
  <c r="AK569" i="33"/>
  <c r="AL569" i="33"/>
  <c r="AM569" i="33"/>
  <c r="AO569" i="33" s="1"/>
  <c r="AU569" i="33" s="1"/>
  <c r="AN569" i="33"/>
  <c r="AP569" i="33"/>
  <c r="AQ569" i="33"/>
  <c r="AT569" i="33" s="1"/>
  <c r="AR569" i="33"/>
  <c r="AS569" i="33"/>
  <c r="AK570" i="33"/>
  <c r="AL570" i="33"/>
  <c r="AO570" i="33" s="1"/>
  <c r="AM570" i="33"/>
  <c r="AN570" i="33"/>
  <c r="AP570" i="33"/>
  <c r="AQ570" i="33"/>
  <c r="AR570" i="33"/>
  <c r="AT570" i="33" s="1"/>
  <c r="AU570" i="33" s="1"/>
  <c r="AS570" i="33"/>
  <c r="AK571" i="33"/>
  <c r="AL571" i="33"/>
  <c r="AM571" i="33"/>
  <c r="AN571" i="33"/>
  <c r="AO571" i="33"/>
  <c r="AP571" i="33"/>
  <c r="AQ571" i="33"/>
  <c r="AT571" i="33" s="1"/>
  <c r="AU571" i="33" s="1"/>
  <c r="AR571" i="33"/>
  <c r="AS571" i="33"/>
  <c r="AK572" i="33"/>
  <c r="AL572" i="33"/>
  <c r="AO572" i="33" s="1"/>
  <c r="AM572" i="33"/>
  <c r="AN572" i="33"/>
  <c r="AP572" i="33"/>
  <c r="AQ572" i="33"/>
  <c r="AR572" i="33"/>
  <c r="AS572" i="33"/>
  <c r="AT572" i="33"/>
  <c r="AK573" i="33"/>
  <c r="AL573" i="33"/>
  <c r="AM573" i="33"/>
  <c r="AO573" i="33" s="1"/>
  <c r="AN573" i="33"/>
  <c r="AP573" i="33"/>
  <c r="AQ573" i="33"/>
  <c r="AT573" i="33" s="1"/>
  <c r="AR573" i="33"/>
  <c r="AS573" i="33"/>
  <c r="AU573" i="33"/>
  <c r="AK574" i="33"/>
  <c r="AL574" i="33"/>
  <c r="AM574" i="33"/>
  <c r="AN574" i="33"/>
  <c r="AP574" i="33"/>
  <c r="AQ574" i="33"/>
  <c r="AR574" i="33"/>
  <c r="AT574" i="33" s="1"/>
  <c r="AS574" i="33"/>
  <c r="AK575" i="33"/>
  <c r="AL575" i="33"/>
  <c r="AM575" i="33"/>
  <c r="AN575" i="33"/>
  <c r="AO575" i="33"/>
  <c r="AP575" i="33"/>
  <c r="AQ575" i="33"/>
  <c r="AT575" i="33" s="1"/>
  <c r="AU575" i="33" s="1"/>
  <c r="AR575" i="33"/>
  <c r="AS575" i="33"/>
  <c r="AK576" i="33"/>
  <c r="AL576" i="33"/>
  <c r="AO576" i="33" s="1"/>
  <c r="AM576" i="33"/>
  <c r="AN576" i="33"/>
  <c r="AP576" i="33"/>
  <c r="AQ576" i="33"/>
  <c r="AR576" i="33"/>
  <c r="AS576" i="33"/>
  <c r="AT576" i="33"/>
  <c r="AK577" i="33"/>
  <c r="AL577" i="33"/>
  <c r="AM577" i="33"/>
  <c r="AO577" i="33" s="1"/>
  <c r="AN577" i="33"/>
  <c r="AP577" i="33"/>
  <c r="AQ577" i="33"/>
  <c r="AT577" i="33" s="1"/>
  <c r="AU577" i="33" s="1"/>
  <c r="AR577" i="33"/>
  <c r="AS577" i="33"/>
  <c r="AK578" i="33"/>
  <c r="AL578" i="33"/>
  <c r="AM578" i="33"/>
  <c r="AN578" i="33"/>
  <c r="AP578" i="33"/>
  <c r="AQ578" i="33"/>
  <c r="AR578" i="33"/>
  <c r="AT578" i="33" s="1"/>
  <c r="AS578" i="33"/>
  <c r="AK579" i="33"/>
  <c r="AO579" i="33" s="1"/>
  <c r="AL579" i="33"/>
  <c r="AM579" i="33"/>
  <c r="AN579" i="33"/>
  <c r="AP579" i="33"/>
  <c r="AQ579" i="33"/>
  <c r="AR579" i="33"/>
  <c r="AS579" i="33"/>
  <c r="AK580" i="33"/>
  <c r="AL580" i="33"/>
  <c r="AO580" i="33" s="1"/>
  <c r="AM580" i="33"/>
  <c r="AN580" i="33"/>
  <c r="AP580" i="33"/>
  <c r="AQ580" i="33"/>
  <c r="AR580" i="33"/>
  <c r="AS580" i="33"/>
  <c r="AT580" i="33"/>
  <c r="AU580" i="33" s="1"/>
  <c r="AK581" i="33"/>
  <c r="AL581" i="33"/>
  <c r="AM581" i="33"/>
  <c r="AO581" i="33" s="1"/>
  <c r="AN581" i="33"/>
  <c r="AP581" i="33"/>
  <c r="AQ581" i="33"/>
  <c r="AT581" i="33" s="1"/>
  <c r="AR581" i="33"/>
  <c r="AS581" i="33"/>
  <c r="AK582" i="33"/>
  <c r="AL582" i="33"/>
  <c r="AO582" i="33" s="1"/>
  <c r="AM582" i="33"/>
  <c r="AN582" i="33"/>
  <c r="AP582" i="33"/>
  <c r="AQ582" i="33"/>
  <c r="AR582" i="33"/>
  <c r="AT582" i="33" s="1"/>
  <c r="AS582" i="33"/>
  <c r="AK583" i="33"/>
  <c r="AL583" i="33"/>
  <c r="AM583" i="33"/>
  <c r="AN583" i="33"/>
  <c r="AO583" i="33"/>
  <c r="AP583" i="33"/>
  <c r="AQ583" i="33"/>
  <c r="AR583" i="33"/>
  <c r="AS583" i="33"/>
  <c r="AK584" i="33"/>
  <c r="AL584" i="33"/>
  <c r="AO584" i="33" s="1"/>
  <c r="AM584" i="33"/>
  <c r="AN584" i="33"/>
  <c r="AP584" i="33"/>
  <c r="AQ584" i="33"/>
  <c r="AR584" i="33"/>
  <c r="AS584" i="33"/>
  <c r="AT584" i="33"/>
  <c r="AU584" i="33" s="1"/>
  <c r="AK585" i="33"/>
  <c r="AL585" i="33"/>
  <c r="AM585" i="33"/>
  <c r="AO585" i="33" s="1"/>
  <c r="AU585" i="33" s="1"/>
  <c r="AN585" i="33"/>
  <c r="AP585" i="33"/>
  <c r="AQ585" i="33"/>
  <c r="AT585" i="33" s="1"/>
  <c r="AR585" i="33"/>
  <c r="AS585" i="33"/>
  <c r="AK586" i="33"/>
  <c r="AL586" i="33"/>
  <c r="AO586" i="33" s="1"/>
  <c r="AM586" i="33"/>
  <c r="AN586" i="33"/>
  <c r="AP586" i="33"/>
  <c r="AQ586" i="33"/>
  <c r="AR586" i="33"/>
  <c r="AT586" i="33" s="1"/>
  <c r="AU586" i="33" s="1"/>
  <c r="AS586" i="33"/>
  <c r="AK587" i="33"/>
  <c r="AL587" i="33"/>
  <c r="AM587" i="33"/>
  <c r="AN587" i="33"/>
  <c r="AO587" i="33"/>
  <c r="AP587" i="33"/>
  <c r="AQ587" i="33"/>
  <c r="AT587" i="33" s="1"/>
  <c r="AU587" i="33" s="1"/>
  <c r="AR587" i="33"/>
  <c r="AS587" i="33"/>
  <c r="AK588" i="33"/>
  <c r="AL588" i="33"/>
  <c r="AO588" i="33" s="1"/>
  <c r="AM588" i="33"/>
  <c r="AN588" i="33"/>
  <c r="AP588" i="33"/>
  <c r="AQ588" i="33"/>
  <c r="AR588" i="33"/>
  <c r="AS588" i="33"/>
  <c r="AT588" i="33"/>
  <c r="AK589" i="33"/>
  <c r="AL589" i="33"/>
  <c r="AM589" i="33"/>
  <c r="AO589" i="33" s="1"/>
  <c r="AN589" i="33"/>
  <c r="AP589" i="33"/>
  <c r="AQ589" i="33"/>
  <c r="AT589" i="33" s="1"/>
  <c r="AR589" i="33"/>
  <c r="AS589" i="33"/>
  <c r="AU589" i="33"/>
  <c r="AK590" i="33"/>
  <c r="AL590" i="33"/>
  <c r="AM590" i="33"/>
  <c r="AN590" i="33"/>
  <c r="AP590" i="33"/>
  <c r="AQ590" i="33"/>
  <c r="AR590" i="33"/>
  <c r="AT590" i="33" s="1"/>
  <c r="AS590" i="33"/>
  <c r="AK591" i="33"/>
  <c r="AL591" i="33"/>
  <c r="AM591" i="33"/>
  <c r="AN591" i="33"/>
  <c r="AO591" i="33"/>
  <c r="AP591" i="33"/>
  <c r="AQ591" i="33"/>
  <c r="AT591" i="33" s="1"/>
  <c r="AU591" i="33" s="1"/>
  <c r="AR591" i="33"/>
  <c r="AS591" i="33"/>
  <c r="AK592" i="33"/>
  <c r="AL592" i="33"/>
  <c r="AO592" i="33" s="1"/>
  <c r="AM592" i="33"/>
  <c r="AN592" i="33"/>
  <c r="AP592" i="33"/>
  <c r="AQ592" i="33"/>
  <c r="AR592" i="33"/>
  <c r="AS592" i="33"/>
  <c r="AT592" i="33"/>
  <c r="AK593" i="33"/>
  <c r="AL593" i="33"/>
  <c r="AM593" i="33"/>
  <c r="AO593" i="33" s="1"/>
  <c r="AN593" i="33"/>
  <c r="AP593" i="33"/>
  <c r="AQ593" i="33"/>
  <c r="AT593" i="33" s="1"/>
  <c r="AU593" i="33" s="1"/>
  <c r="AR593" i="33"/>
  <c r="AS593" i="33"/>
  <c r="AK594" i="33"/>
  <c r="AL594" i="33"/>
  <c r="AM594" i="33"/>
  <c r="AN594" i="33"/>
  <c r="AP594" i="33"/>
  <c r="AQ594" i="33"/>
  <c r="AR594" i="33"/>
  <c r="AT594" i="33" s="1"/>
  <c r="AS594" i="33"/>
  <c r="AK595" i="33"/>
  <c r="AL595" i="33"/>
  <c r="AM595" i="33"/>
  <c r="AN595" i="33"/>
  <c r="AO595" i="33"/>
  <c r="AP595" i="33"/>
  <c r="AQ595" i="33"/>
  <c r="AR595" i="33"/>
  <c r="AS595" i="33"/>
  <c r="AK596" i="33"/>
  <c r="AL596" i="33"/>
  <c r="AO596" i="33" s="1"/>
  <c r="AM596" i="33"/>
  <c r="AN596" i="33"/>
  <c r="AP596" i="33"/>
  <c r="AQ596" i="33"/>
  <c r="AR596" i="33"/>
  <c r="AS596" i="33"/>
  <c r="AT596" i="33"/>
  <c r="AU596" i="33" s="1"/>
  <c r="AK597" i="33"/>
  <c r="AL597" i="33"/>
  <c r="AM597" i="33"/>
  <c r="AO597" i="33" s="1"/>
  <c r="AN597" i="33"/>
  <c r="AP597" i="33"/>
  <c r="AQ597" i="33"/>
  <c r="AT597" i="33" s="1"/>
  <c r="AR597" i="33"/>
  <c r="AS597" i="33"/>
  <c r="AK598" i="33"/>
  <c r="AL598" i="33"/>
  <c r="AO598" i="33" s="1"/>
  <c r="AM598" i="33"/>
  <c r="AN598" i="33"/>
  <c r="AP598" i="33"/>
  <c r="AQ598" i="33"/>
  <c r="AR598" i="33"/>
  <c r="AT598" i="33" s="1"/>
  <c r="AS598" i="33"/>
  <c r="AK599" i="33"/>
  <c r="AL599" i="33"/>
  <c r="AM599" i="33"/>
  <c r="AN599" i="33"/>
  <c r="AO599" i="33"/>
  <c r="AP599" i="33"/>
  <c r="AQ599" i="33"/>
  <c r="AR599" i="33"/>
  <c r="AS599" i="33"/>
  <c r="AK600" i="33"/>
  <c r="AL600" i="33"/>
  <c r="AO600" i="33" s="1"/>
  <c r="AM600" i="33"/>
  <c r="AN600" i="33"/>
  <c r="AP600" i="33"/>
  <c r="AQ600" i="33"/>
  <c r="AR600" i="33"/>
  <c r="AS600" i="33"/>
  <c r="AT600" i="33"/>
  <c r="AU600" i="33" s="1"/>
  <c r="AK601" i="33"/>
  <c r="AL601" i="33"/>
  <c r="AM601" i="33"/>
  <c r="AO601" i="33" s="1"/>
  <c r="AU601" i="33" s="1"/>
  <c r="AN601" i="33"/>
  <c r="AP601" i="33"/>
  <c r="AQ601" i="33"/>
  <c r="AT601" i="33" s="1"/>
  <c r="AR601" i="33"/>
  <c r="AS601" i="33"/>
  <c r="AK602" i="33"/>
  <c r="AL602" i="33"/>
  <c r="AO602" i="33" s="1"/>
  <c r="AM602" i="33"/>
  <c r="AN602" i="33"/>
  <c r="AP602" i="33"/>
  <c r="AQ602" i="33"/>
  <c r="AR602" i="33"/>
  <c r="AT602" i="33" s="1"/>
  <c r="AU602" i="33" s="1"/>
  <c r="AS602" i="33"/>
  <c r="AK603" i="33"/>
  <c r="AL603" i="33"/>
  <c r="AM603" i="33"/>
  <c r="AN603" i="33"/>
  <c r="AO603" i="33"/>
  <c r="AP603" i="33"/>
  <c r="AQ603" i="33"/>
  <c r="AT603" i="33" s="1"/>
  <c r="AU603" i="33" s="1"/>
  <c r="AR603" i="33"/>
  <c r="AS603" i="33"/>
  <c r="AK604" i="33"/>
  <c r="AL604" i="33"/>
  <c r="AO604" i="33" s="1"/>
  <c r="AM604" i="33"/>
  <c r="AN604" i="33"/>
  <c r="AP604" i="33"/>
  <c r="AQ604" i="33"/>
  <c r="AR604" i="33"/>
  <c r="AS604" i="33"/>
  <c r="AT604" i="33"/>
  <c r="AK605" i="33"/>
  <c r="AL605" i="33"/>
  <c r="AM605" i="33"/>
  <c r="AO605" i="33" s="1"/>
  <c r="AN605" i="33"/>
  <c r="AP605" i="33"/>
  <c r="AQ605" i="33"/>
  <c r="AR605" i="33"/>
  <c r="AS605" i="33"/>
  <c r="AK606" i="33"/>
  <c r="AL606" i="33"/>
  <c r="AM606" i="33"/>
  <c r="AN606" i="33"/>
  <c r="AP606" i="33"/>
  <c r="AQ606" i="33"/>
  <c r="AR606" i="33"/>
  <c r="AT606" i="33" s="1"/>
  <c r="AS606" i="33"/>
  <c r="AK607" i="33"/>
  <c r="AL607" i="33"/>
  <c r="AM607" i="33"/>
  <c r="AO607" i="33" s="1"/>
  <c r="AN607" i="33"/>
  <c r="AP607" i="33"/>
  <c r="AQ607" i="33"/>
  <c r="AT607" i="33" s="1"/>
  <c r="AU607" i="33" s="1"/>
  <c r="AR607" i="33"/>
  <c r="AS607" i="33"/>
  <c r="AK608" i="33"/>
  <c r="AL608" i="33"/>
  <c r="AM608" i="33"/>
  <c r="AN608" i="33"/>
  <c r="AP608" i="33"/>
  <c r="AQ608" i="33"/>
  <c r="AR608" i="33"/>
  <c r="AS608" i="33"/>
  <c r="AT608" i="33"/>
  <c r="AK609" i="33"/>
  <c r="AL609" i="33"/>
  <c r="AM609" i="33"/>
  <c r="AO609" i="33" s="1"/>
  <c r="AN609" i="33"/>
  <c r="AP609" i="33"/>
  <c r="AQ609" i="33"/>
  <c r="AT609" i="33" s="1"/>
  <c r="AU609" i="33" s="1"/>
  <c r="AR609" i="33"/>
  <c r="AS609" i="33"/>
  <c r="AK610" i="33"/>
  <c r="AL610" i="33"/>
  <c r="AO610" i="33" s="1"/>
  <c r="AM610" i="33"/>
  <c r="AN610" i="33"/>
  <c r="AP610" i="33"/>
  <c r="AQ610" i="33"/>
  <c r="AR610" i="33"/>
  <c r="AS610" i="33"/>
  <c r="AT610" i="33"/>
  <c r="AK611" i="33"/>
  <c r="AL611" i="33"/>
  <c r="AM611" i="33"/>
  <c r="AN611" i="33"/>
  <c r="AO611" i="33"/>
  <c r="AP611" i="33"/>
  <c r="AQ611" i="33"/>
  <c r="AR611" i="33"/>
  <c r="AS611" i="33"/>
  <c r="AK612" i="33"/>
  <c r="AL612" i="33"/>
  <c r="AO612" i="33" s="1"/>
  <c r="AM612" i="33"/>
  <c r="AN612" i="33"/>
  <c r="AP612" i="33"/>
  <c r="AQ612" i="33"/>
  <c r="AR612" i="33"/>
  <c r="AT612" i="33" s="1"/>
  <c r="AU612" i="33" s="1"/>
  <c r="AS612" i="33"/>
  <c r="AK613" i="33"/>
  <c r="AL613" i="33"/>
  <c r="AM613" i="33"/>
  <c r="AN613" i="33"/>
  <c r="AO613" i="33"/>
  <c r="AP613" i="33"/>
  <c r="AQ613" i="33"/>
  <c r="AR613" i="33"/>
  <c r="AS613" i="33"/>
  <c r="AK614" i="33"/>
  <c r="AL614" i="33"/>
  <c r="AM614" i="33"/>
  <c r="AN614" i="33"/>
  <c r="AP614" i="33"/>
  <c r="AQ614" i="33"/>
  <c r="AR614" i="33"/>
  <c r="AT614" i="33" s="1"/>
  <c r="AS614" i="33"/>
  <c r="AK615" i="33"/>
  <c r="AL615" i="33"/>
  <c r="AM615" i="33"/>
  <c r="AO615" i="33" s="1"/>
  <c r="AN615" i="33"/>
  <c r="AP615" i="33"/>
  <c r="AQ615" i="33"/>
  <c r="AT615" i="33" s="1"/>
  <c r="AU615" i="33" s="1"/>
  <c r="AR615" i="33"/>
  <c r="AS615" i="33"/>
  <c r="AK616" i="33"/>
  <c r="AL616" i="33"/>
  <c r="AM616" i="33"/>
  <c r="AN616" i="33"/>
  <c r="AP616" i="33"/>
  <c r="AQ616" i="33"/>
  <c r="AR616" i="33"/>
  <c r="AS616" i="33"/>
  <c r="AT616" i="33"/>
  <c r="AK617" i="33"/>
  <c r="AL617" i="33"/>
  <c r="AM617" i="33"/>
  <c r="AO617" i="33" s="1"/>
  <c r="AN617" i="33"/>
  <c r="AP617" i="33"/>
  <c r="AQ617" i="33"/>
  <c r="AT617" i="33" s="1"/>
  <c r="AR617" i="33"/>
  <c r="AS617" i="33"/>
  <c r="AK618" i="33"/>
  <c r="AL618" i="33"/>
  <c r="AO618" i="33" s="1"/>
  <c r="AM618" i="33"/>
  <c r="AN618" i="33"/>
  <c r="AP618" i="33"/>
  <c r="AQ618" i="33"/>
  <c r="AR618" i="33"/>
  <c r="AS618" i="33"/>
  <c r="AT618" i="33"/>
  <c r="AK619" i="33"/>
  <c r="AL619" i="33"/>
  <c r="AM619" i="33"/>
  <c r="AN619" i="33"/>
  <c r="AO619" i="33"/>
  <c r="AP619" i="33"/>
  <c r="AQ619" i="33"/>
  <c r="AR619" i="33"/>
  <c r="AS619" i="33"/>
  <c r="AK620" i="33"/>
  <c r="AL620" i="33"/>
  <c r="AO620" i="33" s="1"/>
  <c r="AM620" i="33"/>
  <c r="AN620" i="33"/>
  <c r="AP620" i="33"/>
  <c r="AQ620" i="33"/>
  <c r="AR620" i="33"/>
  <c r="AT620" i="33" s="1"/>
  <c r="AU620" i="33" s="1"/>
  <c r="AS620" i="33"/>
  <c r="AK621" i="33"/>
  <c r="AL621" i="33"/>
  <c r="AM621" i="33"/>
  <c r="AN621" i="33"/>
  <c r="AO621" i="33"/>
  <c r="AP621" i="33"/>
  <c r="AQ621" i="33"/>
  <c r="AR621" i="33"/>
  <c r="AS621" i="33"/>
  <c r="AK622" i="33"/>
  <c r="AL622" i="33"/>
  <c r="AM622" i="33"/>
  <c r="AN622" i="33"/>
  <c r="AP622" i="33"/>
  <c r="AQ622" i="33"/>
  <c r="AR622" i="33"/>
  <c r="AT622" i="33" s="1"/>
  <c r="AS622" i="33"/>
  <c r="AK623" i="33"/>
  <c r="AL623" i="33"/>
  <c r="AM623" i="33"/>
  <c r="AO623" i="33" s="1"/>
  <c r="AN623" i="33"/>
  <c r="AP623" i="33"/>
  <c r="AQ623" i="33"/>
  <c r="AT623" i="33" s="1"/>
  <c r="AR623" i="33"/>
  <c r="AS623" i="33"/>
  <c r="AK624" i="33"/>
  <c r="AL624" i="33"/>
  <c r="AM624" i="33"/>
  <c r="AN624" i="33"/>
  <c r="AP624" i="33"/>
  <c r="AQ624" i="33"/>
  <c r="AR624" i="33"/>
  <c r="AS624" i="33"/>
  <c r="AT624" i="33"/>
  <c r="AK625" i="33"/>
  <c r="AL625" i="33"/>
  <c r="AM625" i="33"/>
  <c r="AO625" i="33" s="1"/>
  <c r="AN625" i="33"/>
  <c r="AP625" i="33"/>
  <c r="AQ625" i="33"/>
  <c r="AT625" i="33" s="1"/>
  <c r="AR625" i="33"/>
  <c r="AS625" i="33"/>
  <c r="AK626" i="33"/>
  <c r="AL626" i="33"/>
  <c r="AO626" i="33" s="1"/>
  <c r="AM626" i="33"/>
  <c r="AN626" i="33"/>
  <c r="AP626" i="33"/>
  <c r="AQ626" i="33"/>
  <c r="AR626" i="33"/>
  <c r="AS626" i="33"/>
  <c r="AT626" i="33"/>
  <c r="AK627" i="33"/>
  <c r="AL627" i="33"/>
  <c r="AM627" i="33"/>
  <c r="AN627" i="33"/>
  <c r="AO627" i="33"/>
  <c r="AP627" i="33"/>
  <c r="AQ627" i="33"/>
  <c r="AR627" i="33"/>
  <c r="AS627" i="33"/>
  <c r="AT627" i="33" s="1"/>
  <c r="AU627" i="33" s="1"/>
  <c r="AK628" i="33"/>
  <c r="AL628" i="33"/>
  <c r="AO628" i="33" s="1"/>
  <c r="AM628" i="33"/>
  <c r="AN628" i="33"/>
  <c r="AP628" i="33"/>
  <c r="AQ628" i="33"/>
  <c r="AT628" i="33" s="1"/>
  <c r="AR628" i="33"/>
  <c r="AS628" i="33"/>
  <c r="AU628" i="33"/>
  <c r="AK629" i="33"/>
  <c r="AL629" i="33"/>
  <c r="AM629" i="33"/>
  <c r="AN629" i="33"/>
  <c r="AP629" i="33"/>
  <c r="AQ629" i="33"/>
  <c r="AR629" i="33"/>
  <c r="AS629" i="33"/>
  <c r="AK630" i="33"/>
  <c r="AL630" i="33"/>
  <c r="AO630" i="33" s="1"/>
  <c r="AM630" i="33"/>
  <c r="AN630" i="33"/>
  <c r="AP630" i="33"/>
  <c r="AQ630" i="33"/>
  <c r="AR630" i="33"/>
  <c r="AS630" i="33"/>
  <c r="AT630" i="33"/>
  <c r="AU630" i="33" s="1"/>
  <c r="AK631" i="33"/>
  <c r="AL631" i="33"/>
  <c r="AO631" i="33" s="1"/>
  <c r="AM631" i="33"/>
  <c r="AN631" i="33"/>
  <c r="AP631" i="33"/>
  <c r="AQ631" i="33"/>
  <c r="AT631" i="33" s="1"/>
  <c r="AU631" i="33" s="1"/>
  <c r="AR631" i="33"/>
  <c r="AS631" i="33"/>
  <c r="AK632" i="33"/>
  <c r="AL632" i="33"/>
  <c r="AM632" i="33"/>
  <c r="AN632" i="33"/>
  <c r="AP632" i="33"/>
  <c r="AQ632" i="33"/>
  <c r="AR632" i="33"/>
  <c r="AS632" i="33"/>
  <c r="AT632" i="33"/>
  <c r="AK633" i="33"/>
  <c r="AL633" i="33"/>
  <c r="AM633" i="33"/>
  <c r="AO633" i="33" s="1"/>
  <c r="AN633" i="33"/>
  <c r="AP633" i="33"/>
  <c r="AQ633" i="33"/>
  <c r="AT633" i="33" s="1"/>
  <c r="AU633" i="33" s="1"/>
  <c r="AR633" i="33"/>
  <c r="AS633" i="33"/>
  <c r="AK634" i="33"/>
  <c r="AL634" i="33"/>
  <c r="AM634" i="33"/>
  <c r="AN634" i="33"/>
  <c r="AO634" i="33"/>
  <c r="AP634" i="33"/>
  <c r="AQ634" i="33"/>
  <c r="AR634" i="33"/>
  <c r="AS634" i="33"/>
  <c r="AK635" i="33"/>
  <c r="AL635" i="33"/>
  <c r="AO635" i="33" s="1"/>
  <c r="AM635" i="33"/>
  <c r="AN635" i="33"/>
  <c r="AP635" i="33"/>
  <c r="AQ635" i="33"/>
  <c r="AT635" i="33" s="1"/>
  <c r="AR635" i="33"/>
  <c r="AS635" i="33"/>
  <c r="AU635" i="33"/>
  <c r="AK636" i="33"/>
  <c r="AL636" i="33"/>
  <c r="AM636" i="33"/>
  <c r="AN636" i="33"/>
  <c r="AP636" i="33"/>
  <c r="AQ636" i="33"/>
  <c r="AR636" i="33"/>
  <c r="AT636" i="33" s="1"/>
  <c r="AS636" i="33"/>
  <c r="AK637" i="33"/>
  <c r="AL637" i="33"/>
  <c r="AM637" i="33"/>
  <c r="AN637" i="33"/>
  <c r="AO637" i="33"/>
  <c r="AP637" i="33"/>
  <c r="AQ637" i="33"/>
  <c r="AR637" i="33"/>
  <c r="AS637" i="33"/>
  <c r="AK638" i="33"/>
  <c r="AL638" i="33"/>
  <c r="AM638" i="33"/>
  <c r="AN638" i="33"/>
  <c r="AO638" i="33" s="1"/>
  <c r="AP638" i="33"/>
  <c r="AQ638" i="33"/>
  <c r="AR638" i="33"/>
  <c r="AT638" i="33" s="1"/>
  <c r="AU638" i="33" s="1"/>
  <c r="AS638" i="33"/>
  <c r="AK639" i="33"/>
  <c r="AL639" i="33"/>
  <c r="AO639" i="33" s="1"/>
  <c r="AM639" i="33"/>
  <c r="AN639" i="33"/>
  <c r="AP639" i="33"/>
  <c r="AQ639" i="33"/>
  <c r="AR639" i="33"/>
  <c r="AS639" i="33"/>
  <c r="AT639" i="33"/>
  <c r="AK640" i="33"/>
  <c r="AL640" i="33"/>
  <c r="AM640" i="33"/>
  <c r="AN640" i="33"/>
  <c r="AP640" i="33"/>
  <c r="AQ640" i="33"/>
  <c r="AT640" i="33" s="1"/>
  <c r="AR640" i="33"/>
  <c r="AS640" i="33"/>
  <c r="AK641" i="33"/>
  <c r="AL641" i="33"/>
  <c r="AM641" i="33"/>
  <c r="AN641" i="33"/>
  <c r="AO641" i="33"/>
  <c r="AP641" i="33"/>
  <c r="AQ641" i="33"/>
  <c r="AR641" i="33"/>
  <c r="AS641" i="33"/>
  <c r="AK642" i="33"/>
  <c r="AL642" i="33"/>
  <c r="AO642" i="33" s="1"/>
  <c r="AM642" i="33"/>
  <c r="AN642" i="33"/>
  <c r="AP642" i="33"/>
  <c r="AQ642" i="33"/>
  <c r="AR642" i="33"/>
  <c r="AS642" i="33"/>
  <c r="AT642" i="33"/>
  <c r="AU642" i="33"/>
  <c r="AK643" i="33"/>
  <c r="AL643" i="33"/>
  <c r="AO643" i="33" s="1"/>
  <c r="AM643" i="33"/>
  <c r="AN643" i="33"/>
  <c r="AP643" i="33"/>
  <c r="AQ643" i="33"/>
  <c r="AT643" i="33" s="1"/>
  <c r="AU643" i="33" s="1"/>
  <c r="AR643" i="33"/>
  <c r="AS643" i="33"/>
  <c r="AK644" i="33"/>
  <c r="AL644" i="33"/>
  <c r="AM644" i="33"/>
  <c r="AN644" i="33"/>
  <c r="AO644" i="33"/>
  <c r="AP644" i="33"/>
  <c r="AQ644" i="33"/>
  <c r="AR644" i="33"/>
  <c r="AS644" i="33"/>
  <c r="AK645" i="33"/>
  <c r="AL645" i="33"/>
  <c r="AO645" i="33" s="1"/>
  <c r="AM645" i="33"/>
  <c r="AN645" i="33"/>
  <c r="AP645" i="33"/>
  <c r="AQ645" i="33"/>
  <c r="AR645" i="33"/>
  <c r="AS645" i="33"/>
  <c r="AT645" i="33"/>
  <c r="AU645" i="33" s="1"/>
  <c r="AK646" i="33"/>
  <c r="AL646" i="33"/>
  <c r="AM646" i="33"/>
  <c r="AN646" i="33"/>
  <c r="AP646" i="33"/>
  <c r="AQ646" i="33"/>
  <c r="AT646" i="33" s="1"/>
  <c r="AR646" i="33"/>
  <c r="AS646" i="33"/>
  <c r="AK647" i="33"/>
  <c r="AL647" i="33"/>
  <c r="AO647" i="33" s="1"/>
  <c r="AM647" i="33"/>
  <c r="AN647" i="33"/>
  <c r="AP647" i="33"/>
  <c r="AQ647" i="33"/>
  <c r="AR647" i="33"/>
  <c r="AS647" i="33"/>
  <c r="AK648" i="33"/>
  <c r="AL648" i="33"/>
  <c r="AM648" i="33"/>
  <c r="AN648" i="33"/>
  <c r="AO648" i="33"/>
  <c r="AP648" i="33"/>
  <c r="AQ648" i="33"/>
  <c r="AT648" i="33" s="1"/>
  <c r="AU648" i="33" s="1"/>
  <c r="AR648" i="33"/>
  <c r="AS648" i="33"/>
  <c r="AK649" i="33"/>
  <c r="AL649" i="33"/>
  <c r="AO649" i="33" s="1"/>
  <c r="AM649" i="33"/>
  <c r="AN649" i="33"/>
  <c r="AP649" i="33"/>
  <c r="AQ649" i="33"/>
  <c r="AR649" i="33"/>
  <c r="AS649" i="33"/>
  <c r="AT649" i="33"/>
  <c r="AK650" i="33"/>
  <c r="AL650" i="33"/>
  <c r="AO650" i="33" s="1"/>
  <c r="AM650" i="33"/>
  <c r="AN650" i="33"/>
  <c r="AP650" i="33"/>
  <c r="AQ650" i="33"/>
  <c r="AT650" i="33" s="1"/>
  <c r="AR650" i="33"/>
  <c r="AS650" i="33"/>
  <c r="AU650" i="33"/>
  <c r="AK651" i="33"/>
  <c r="AL651" i="33"/>
  <c r="AM651" i="33"/>
  <c r="AN651" i="33"/>
  <c r="AP651" i="33"/>
  <c r="AQ651" i="33"/>
  <c r="AR651" i="33"/>
  <c r="AS651" i="33"/>
  <c r="AK652" i="33"/>
  <c r="AL652" i="33"/>
  <c r="AM652" i="33"/>
  <c r="AN652" i="33"/>
  <c r="AO652" i="33"/>
  <c r="AP652" i="33"/>
  <c r="AQ652" i="33"/>
  <c r="AT652" i="33" s="1"/>
  <c r="AU652" i="33" s="1"/>
  <c r="AR652" i="33"/>
  <c r="AS652" i="33"/>
  <c r="AK653" i="33"/>
  <c r="AL653" i="33"/>
  <c r="AO653" i="33" s="1"/>
  <c r="AM653" i="33"/>
  <c r="AN653" i="33"/>
  <c r="AP653" i="33"/>
  <c r="AQ653" i="33"/>
  <c r="AR653" i="33"/>
  <c r="AS653" i="33"/>
  <c r="AT653" i="33"/>
  <c r="AK654" i="33"/>
  <c r="AL654" i="33"/>
  <c r="AO654" i="33" s="1"/>
  <c r="AM654" i="33"/>
  <c r="AN654" i="33"/>
  <c r="AP654" i="33"/>
  <c r="AQ654" i="33"/>
  <c r="AT654" i="33" s="1"/>
  <c r="AU654" i="33" s="1"/>
  <c r="AR654" i="33"/>
  <c r="AS654" i="33"/>
  <c r="AK655" i="33"/>
  <c r="AL655" i="33"/>
  <c r="AM655" i="33"/>
  <c r="AN655" i="33"/>
  <c r="AP655" i="33"/>
  <c r="AQ655" i="33"/>
  <c r="AT655" i="33" s="1"/>
  <c r="AR655" i="33"/>
  <c r="AS655" i="33"/>
  <c r="AK656" i="33"/>
  <c r="AL656" i="33"/>
  <c r="AM656" i="33"/>
  <c r="AN656" i="33"/>
  <c r="AO656" i="33"/>
  <c r="AP656" i="33"/>
  <c r="AQ656" i="33"/>
  <c r="AR656" i="33"/>
  <c r="AS656" i="33"/>
  <c r="AK657" i="33"/>
  <c r="AL657" i="33"/>
  <c r="AO657" i="33" s="1"/>
  <c r="AM657" i="33"/>
  <c r="AN657" i="33"/>
  <c r="AP657" i="33"/>
  <c r="AQ657" i="33"/>
  <c r="AR657" i="33"/>
  <c r="AS657" i="33"/>
  <c r="AT657" i="33"/>
  <c r="AU657" i="33" s="1"/>
  <c r="AK658" i="33"/>
  <c r="AL658" i="33"/>
  <c r="AM658" i="33"/>
  <c r="AN658" i="33"/>
  <c r="AP658" i="33"/>
  <c r="AQ658" i="33"/>
  <c r="AT658" i="33" s="1"/>
  <c r="AR658" i="33"/>
  <c r="AS658" i="33"/>
  <c r="AK659" i="33"/>
  <c r="AL659" i="33"/>
  <c r="AM659" i="33"/>
  <c r="AN659" i="33"/>
  <c r="AP659" i="33"/>
  <c r="AQ659" i="33"/>
  <c r="AT659" i="33" s="1"/>
  <c r="AR659" i="33"/>
  <c r="AS659" i="33"/>
  <c r="AK660" i="33"/>
  <c r="AL660" i="33"/>
  <c r="AM660" i="33"/>
  <c r="AN660" i="33"/>
  <c r="AO660" i="33" s="1"/>
  <c r="AP660" i="33"/>
  <c r="AQ660" i="33"/>
  <c r="AR660" i="33"/>
  <c r="AS660" i="33"/>
  <c r="AK661" i="33"/>
  <c r="AL661" i="33"/>
  <c r="AO661" i="33" s="1"/>
  <c r="AM661" i="33"/>
  <c r="AN661" i="33"/>
  <c r="AP661" i="33"/>
  <c r="AQ661" i="33"/>
  <c r="AR661" i="33"/>
  <c r="AS661" i="33"/>
  <c r="AT661" i="33"/>
  <c r="AK662" i="33"/>
  <c r="AL662" i="33"/>
  <c r="AO662" i="33" s="1"/>
  <c r="AM662" i="33"/>
  <c r="AN662" i="33"/>
  <c r="AP662" i="33"/>
  <c r="AQ662" i="33"/>
  <c r="AR662" i="33"/>
  <c r="AS662" i="33"/>
  <c r="AT662" i="33"/>
  <c r="AU662" i="33" s="1"/>
  <c r="AK663" i="33"/>
  <c r="AL663" i="33"/>
  <c r="AM663" i="33"/>
  <c r="AN663" i="33"/>
  <c r="AP663" i="33"/>
  <c r="AQ663" i="33"/>
  <c r="AR663" i="33"/>
  <c r="AS663" i="33"/>
  <c r="AK664" i="33"/>
  <c r="AL664" i="33"/>
  <c r="AM664" i="33"/>
  <c r="AN664" i="33"/>
  <c r="AO664" i="33"/>
  <c r="AP664" i="33"/>
  <c r="AQ664" i="33"/>
  <c r="AR664" i="33"/>
  <c r="AS664" i="33"/>
  <c r="AK665" i="33"/>
  <c r="AL665" i="33"/>
  <c r="AM665" i="33"/>
  <c r="AN665" i="33"/>
  <c r="AO665" i="33"/>
  <c r="AP665" i="33"/>
  <c r="AQ665" i="33"/>
  <c r="AR665" i="33"/>
  <c r="AS665" i="33"/>
  <c r="AT665" i="33" s="1"/>
  <c r="AU665" i="33" s="1"/>
  <c r="AK666" i="33"/>
  <c r="AL666" i="33"/>
  <c r="AM666" i="33"/>
  <c r="AN666" i="33"/>
  <c r="AP666" i="33"/>
  <c r="AQ666" i="33"/>
  <c r="AT666" i="33" s="1"/>
  <c r="AR666" i="33"/>
  <c r="AS666" i="33"/>
  <c r="AK667" i="33"/>
  <c r="AL667" i="33"/>
  <c r="AM667" i="33"/>
  <c r="AN667" i="33"/>
  <c r="AP667" i="33"/>
  <c r="AQ667" i="33"/>
  <c r="AT667" i="33" s="1"/>
  <c r="AR667" i="33"/>
  <c r="AS667" i="33"/>
  <c r="AK668" i="33"/>
  <c r="AL668" i="33"/>
  <c r="AM668" i="33"/>
  <c r="AN668" i="33"/>
  <c r="AO668" i="33" s="1"/>
  <c r="AP668" i="33"/>
  <c r="AQ668" i="33"/>
  <c r="AR668" i="33"/>
  <c r="AT668" i="33" s="1"/>
  <c r="AS668" i="33"/>
  <c r="AK669" i="33"/>
  <c r="AL669" i="33"/>
  <c r="AO669" i="33" s="1"/>
  <c r="AM669" i="33"/>
  <c r="AN669" i="33"/>
  <c r="AP669" i="33"/>
  <c r="AQ669" i="33"/>
  <c r="AR669" i="33"/>
  <c r="AS669" i="33"/>
  <c r="AT669" i="33"/>
  <c r="AK670" i="33"/>
  <c r="AL670" i="33"/>
  <c r="AO670" i="33" s="1"/>
  <c r="AM670" i="33"/>
  <c r="AN670" i="33"/>
  <c r="AP670" i="33"/>
  <c r="AQ670" i="33"/>
  <c r="AR670" i="33"/>
  <c r="AS670" i="33"/>
  <c r="AT670" i="33"/>
  <c r="AU670" i="33" s="1"/>
  <c r="AK671" i="33"/>
  <c r="AL671" i="33"/>
  <c r="AM671" i="33"/>
  <c r="AO671" i="33" s="1"/>
  <c r="AN671" i="33"/>
  <c r="AP671" i="33"/>
  <c r="AQ671" i="33"/>
  <c r="AR671" i="33"/>
  <c r="AS671" i="33"/>
  <c r="AK672" i="33"/>
  <c r="AL672" i="33"/>
  <c r="AM672" i="33"/>
  <c r="AN672" i="33"/>
  <c r="AO672" i="33"/>
  <c r="AP672" i="33"/>
  <c r="AQ672" i="33"/>
  <c r="AR672" i="33"/>
  <c r="AS672" i="33"/>
  <c r="AK673" i="33"/>
  <c r="AL673" i="33"/>
  <c r="AM673" i="33"/>
  <c r="AN673" i="33"/>
  <c r="AO673" i="33"/>
  <c r="AP673" i="33"/>
  <c r="AQ673" i="33"/>
  <c r="AR673" i="33"/>
  <c r="AS673" i="33"/>
  <c r="AT673" i="33" s="1"/>
  <c r="AU673" i="33" s="1"/>
  <c r="AK674" i="33"/>
  <c r="AL674" i="33"/>
  <c r="AM674" i="33"/>
  <c r="AN674" i="33"/>
  <c r="AP674" i="33"/>
  <c r="AQ674" i="33"/>
  <c r="AT674" i="33" s="1"/>
  <c r="AR674" i="33"/>
  <c r="AS674" i="33"/>
  <c r="AK675" i="33"/>
  <c r="AL675" i="33"/>
  <c r="AM675" i="33"/>
  <c r="AN675" i="33"/>
  <c r="AP675" i="33"/>
  <c r="AQ675" i="33"/>
  <c r="AT675" i="33" s="1"/>
  <c r="AR675" i="33"/>
  <c r="AS675" i="33"/>
  <c r="AK676" i="33"/>
  <c r="AL676" i="33"/>
  <c r="AM676" i="33"/>
  <c r="AN676" i="33"/>
  <c r="AO676" i="33" s="1"/>
  <c r="AP676" i="33"/>
  <c r="AQ676" i="33"/>
  <c r="AR676" i="33"/>
  <c r="AS676" i="33"/>
  <c r="AK677" i="33"/>
  <c r="AL677" i="33"/>
  <c r="AO677" i="33" s="1"/>
  <c r="AM677" i="33"/>
  <c r="AN677" i="33"/>
  <c r="AP677" i="33"/>
  <c r="AQ677" i="33"/>
  <c r="AR677" i="33"/>
  <c r="AS677" i="33"/>
  <c r="AT677" i="33"/>
  <c r="AK678" i="33"/>
  <c r="AL678" i="33"/>
  <c r="AO678" i="33" s="1"/>
  <c r="AM678" i="33"/>
  <c r="AN678" i="33"/>
  <c r="AP678" i="33"/>
  <c r="AT678" i="33" s="1"/>
  <c r="AU678" i="33" s="1"/>
  <c r="AQ678" i="33"/>
  <c r="AR678" i="33"/>
  <c r="AS678" i="33"/>
  <c r="AK679" i="33"/>
  <c r="AL679" i="33"/>
  <c r="AM679" i="33"/>
  <c r="AO679" i="33" s="1"/>
  <c r="AN679" i="33"/>
  <c r="AP679" i="33"/>
  <c r="AQ679" i="33"/>
  <c r="AR679" i="33"/>
  <c r="AS679" i="33"/>
  <c r="AK680" i="33"/>
  <c r="AL680" i="33"/>
  <c r="AM680" i="33"/>
  <c r="AN680" i="33"/>
  <c r="AO680" i="33"/>
  <c r="AP680" i="33"/>
  <c r="AQ680" i="33"/>
  <c r="AR680" i="33"/>
  <c r="AS680" i="33"/>
  <c r="AK681" i="33"/>
  <c r="AO681" i="33" s="1"/>
  <c r="AL681" i="33"/>
  <c r="AM681" i="33"/>
  <c r="AN681" i="33"/>
  <c r="AP681" i="33"/>
  <c r="AQ681" i="33"/>
  <c r="AR681" i="33"/>
  <c r="AS681" i="33"/>
  <c r="AT681" i="33" s="1"/>
  <c r="AK682" i="33"/>
  <c r="AL682" i="33"/>
  <c r="AM682" i="33"/>
  <c r="AN682" i="33"/>
  <c r="AP682" i="33"/>
  <c r="AQ682" i="33"/>
  <c r="AT682" i="33" s="1"/>
  <c r="AR682" i="33"/>
  <c r="AS682" i="33"/>
  <c r="AK683" i="33"/>
  <c r="AL683" i="33"/>
  <c r="AM683" i="33"/>
  <c r="AN683" i="33"/>
  <c r="AP683" i="33"/>
  <c r="AQ683" i="33"/>
  <c r="AT683" i="33" s="1"/>
  <c r="AR683" i="33"/>
  <c r="AS683" i="33"/>
  <c r="AK684" i="33"/>
  <c r="AL684" i="33"/>
  <c r="AM684" i="33"/>
  <c r="AN684" i="33"/>
  <c r="AO684" i="33" s="1"/>
  <c r="AP684" i="33"/>
  <c r="AQ684" i="33"/>
  <c r="AR684" i="33"/>
  <c r="AT684" i="33" s="1"/>
  <c r="AS684" i="33"/>
  <c r="AK685" i="33"/>
  <c r="AL685" i="33"/>
  <c r="AO685" i="33" s="1"/>
  <c r="AM685" i="33"/>
  <c r="AN685" i="33"/>
  <c r="AP685" i="33"/>
  <c r="AQ685" i="33"/>
  <c r="AR685" i="33"/>
  <c r="AS685" i="33"/>
  <c r="AT685" i="33"/>
  <c r="AK686" i="33"/>
  <c r="AL686" i="33"/>
  <c r="AO686" i="33" s="1"/>
  <c r="AM686" i="33"/>
  <c r="AN686" i="33"/>
  <c r="AP686" i="33"/>
  <c r="AQ686" i="33"/>
  <c r="AR686" i="33"/>
  <c r="AS686" i="33"/>
  <c r="AT686" i="33"/>
  <c r="AU686" i="33" s="1"/>
  <c r="AK687" i="33"/>
  <c r="AL687" i="33"/>
  <c r="AM687" i="33"/>
  <c r="AN687" i="33"/>
  <c r="AP687" i="33"/>
  <c r="AQ687" i="33"/>
  <c r="AR687" i="33"/>
  <c r="AS687" i="33"/>
  <c r="AK688" i="33"/>
  <c r="AL688" i="33"/>
  <c r="AM688" i="33"/>
  <c r="AN688" i="33"/>
  <c r="AO688" i="33"/>
  <c r="AP688" i="33"/>
  <c r="AQ688" i="33"/>
  <c r="AR688" i="33"/>
  <c r="AS688" i="33"/>
  <c r="AK689" i="33"/>
  <c r="AL689" i="33"/>
  <c r="AM689" i="33"/>
  <c r="AN689" i="33"/>
  <c r="AO689" i="33"/>
  <c r="AP689" i="33"/>
  <c r="AQ689" i="33"/>
  <c r="AR689" i="33"/>
  <c r="AS689" i="33"/>
  <c r="AT689" i="33" s="1"/>
  <c r="AU689" i="33" s="1"/>
  <c r="AK690" i="33"/>
  <c r="AL690" i="33"/>
  <c r="AM690" i="33"/>
  <c r="AN690" i="33"/>
  <c r="AP690" i="33"/>
  <c r="AQ690" i="33"/>
  <c r="AT690" i="33" s="1"/>
  <c r="AR690" i="33"/>
  <c r="AS690" i="33"/>
  <c r="AK691" i="33"/>
  <c r="AL691" i="33"/>
  <c r="AM691" i="33"/>
  <c r="AN691" i="33"/>
  <c r="AP691" i="33"/>
  <c r="AQ691" i="33"/>
  <c r="AT691" i="33" s="1"/>
  <c r="AR691" i="33"/>
  <c r="AS691" i="33"/>
  <c r="AK692" i="33"/>
  <c r="AL692" i="33"/>
  <c r="AM692" i="33"/>
  <c r="AN692" i="33"/>
  <c r="AO692" i="33" s="1"/>
  <c r="AP692" i="33"/>
  <c r="AQ692" i="33"/>
  <c r="AR692" i="33"/>
  <c r="AS692" i="33"/>
  <c r="AK693" i="33"/>
  <c r="AL693" i="33"/>
  <c r="AO693" i="33" s="1"/>
  <c r="AM693" i="33"/>
  <c r="AN693" i="33"/>
  <c r="AP693" i="33"/>
  <c r="AQ693" i="33"/>
  <c r="AR693" i="33"/>
  <c r="AS693" i="33"/>
  <c r="AT693" i="33"/>
  <c r="AK694" i="33"/>
  <c r="AL694" i="33"/>
  <c r="AO694" i="33" s="1"/>
  <c r="AM694" i="33"/>
  <c r="AN694" i="33"/>
  <c r="AP694" i="33"/>
  <c r="AQ694" i="33"/>
  <c r="AR694" i="33"/>
  <c r="AS694" i="33"/>
  <c r="AT694" i="33"/>
  <c r="AU694" i="33" s="1"/>
  <c r="AK695" i="33"/>
  <c r="AL695" i="33"/>
  <c r="AM695" i="33"/>
  <c r="AN695" i="33"/>
  <c r="AP695" i="33"/>
  <c r="AQ695" i="33"/>
  <c r="AR695" i="33"/>
  <c r="AS695" i="33"/>
  <c r="AK696" i="33"/>
  <c r="AL696" i="33"/>
  <c r="AM696" i="33"/>
  <c r="AN696" i="33"/>
  <c r="AO696" i="33"/>
  <c r="AP696" i="33"/>
  <c r="AQ696" i="33"/>
  <c r="AR696" i="33"/>
  <c r="AS696" i="33"/>
  <c r="AK697" i="33"/>
  <c r="AL697" i="33"/>
  <c r="AM697" i="33"/>
  <c r="AN697" i="33"/>
  <c r="AO697" i="33"/>
  <c r="AP697" i="33"/>
  <c r="AQ697" i="33"/>
  <c r="AR697" i="33"/>
  <c r="AS697" i="33"/>
  <c r="AT697" i="33" s="1"/>
  <c r="AU697" i="33" s="1"/>
  <c r="AK698" i="33"/>
  <c r="AL698" i="33"/>
  <c r="AM698" i="33"/>
  <c r="AN698" i="33"/>
  <c r="AP698" i="33"/>
  <c r="AQ698" i="33"/>
  <c r="AT698" i="33" s="1"/>
  <c r="AR698" i="33"/>
  <c r="AS698" i="33"/>
  <c r="AK699" i="33"/>
  <c r="AL699" i="33"/>
  <c r="AM699" i="33"/>
  <c r="AN699" i="33"/>
  <c r="AP699" i="33"/>
  <c r="AQ699" i="33"/>
  <c r="AT699" i="33" s="1"/>
  <c r="AR699" i="33"/>
  <c r="AS699" i="33"/>
  <c r="AK700" i="33"/>
  <c r="AL700" i="33"/>
  <c r="AM700" i="33"/>
  <c r="AN700" i="33"/>
  <c r="AO700" i="33" s="1"/>
  <c r="AP700" i="33"/>
  <c r="AQ700" i="33"/>
  <c r="AR700" i="33"/>
  <c r="AS700" i="33"/>
  <c r="AK701" i="33"/>
  <c r="AL701" i="33"/>
  <c r="AO701" i="33" s="1"/>
  <c r="AM701" i="33"/>
  <c r="AN701" i="33"/>
  <c r="AP701" i="33"/>
  <c r="AQ701" i="33"/>
  <c r="AR701" i="33"/>
  <c r="AS701" i="33"/>
  <c r="AT701" i="33"/>
  <c r="AK702" i="33"/>
  <c r="AL702" i="33"/>
  <c r="AO702" i="33" s="1"/>
  <c r="AM702" i="33"/>
  <c r="AN702" i="33"/>
  <c r="AP702" i="33"/>
  <c r="AQ702" i="33"/>
  <c r="AR702" i="33"/>
  <c r="AS702" i="33"/>
  <c r="AT702" i="33"/>
  <c r="AU702" i="33" s="1"/>
  <c r="AK703" i="33"/>
  <c r="AL703" i="33"/>
  <c r="AM703" i="33"/>
  <c r="AN703" i="33"/>
  <c r="AP703" i="33"/>
  <c r="AQ703" i="33"/>
  <c r="AR703" i="33"/>
  <c r="AS703" i="33"/>
  <c r="AK704" i="33"/>
  <c r="AL704" i="33"/>
  <c r="AM704" i="33"/>
  <c r="AN704" i="33"/>
  <c r="AO704" i="33"/>
  <c r="AP704" i="33"/>
  <c r="AQ704" i="33"/>
  <c r="AR704" i="33"/>
  <c r="AS704" i="33"/>
  <c r="AK705" i="33"/>
  <c r="AL705" i="33"/>
  <c r="AM705" i="33"/>
  <c r="AN705" i="33"/>
  <c r="AO705" i="33"/>
  <c r="AP705" i="33"/>
  <c r="AQ705" i="33"/>
  <c r="AR705" i="33"/>
  <c r="AS705" i="33"/>
  <c r="AT705" i="33" s="1"/>
  <c r="AU705" i="33" s="1"/>
  <c r="AK706" i="33"/>
  <c r="AL706" i="33"/>
  <c r="AM706" i="33"/>
  <c r="AN706" i="33"/>
  <c r="AP706" i="33"/>
  <c r="AQ706" i="33"/>
  <c r="AT706" i="33" s="1"/>
  <c r="AR706" i="33"/>
  <c r="AS706" i="33"/>
  <c r="AK707" i="33"/>
  <c r="AL707" i="33"/>
  <c r="AM707" i="33"/>
  <c r="AN707" i="33"/>
  <c r="AP707" i="33"/>
  <c r="AQ707" i="33"/>
  <c r="AT707" i="33" s="1"/>
  <c r="AR707" i="33"/>
  <c r="AS707" i="33"/>
  <c r="AK708" i="33"/>
  <c r="AL708" i="33"/>
  <c r="AM708" i="33"/>
  <c r="AN708" i="33"/>
  <c r="AO708" i="33" s="1"/>
  <c r="AP708" i="33"/>
  <c r="AQ708" i="33"/>
  <c r="AR708" i="33"/>
  <c r="AS708" i="33"/>
  <c r="AK709" i="33"/>
  <c r="AL709" i="33"/>
  <c r="AO709" i="33" s="1"/>
  <c r="AM709" i="33"/>
  <c r="AN709" i="33"/>
  <c r="AP709" i="33"/>
  <c r="AQ709" i="33"/>
  <c r="AR709" i="33"/>
  <c r="AS709" i="33"/>
  <c r="AT709" i="33"/>
  <c r="AK710" i="33"/>
  <c r="AL710" i="33"/>
  <c r="AO710" i="33" s="1"/>
  <c r="AM710" i="33"/>
  <c r="AN710" i="33"/>
  <c r="AP710" i="33"/>
  <c r="AQ710" i="33"/>
  <c r="AR710" i="33"/>
  <c r="AS710" i="33"/>
  <c r="AT710" i="33"/>
  <c r="AU710" i="33" s="1"/>
  <c r="AK711" i="33"/>
  <c r="AL711" i="33"/>
  <c r="AM711" i="33"/>
  <c r="AN711" i="33"/>
  <c r="AP711" i="33"/>
  <c r="AQ711" i="33"/>
  <c r="AR711" i="33"/>
  <c r="AS711" i="33"/>
  <c r="AK712" i="33"/>
  <c r="AL712" i="33"/>
  <c r="AM712" i="33"/>
  <c r="AN712" i="33"/>
  <c r="AO712" i="33"/>
  <c r="AP712" i="33"/>
  <c r="AQ712" i="33"/>
  <c r="AR712" i="33"/>
  <c r="AS712" i="33"/>
  <c r="AK713" i="33"/>
  <c r="AL713" i="33"/>
  <c r="AM713" i="33"/>
  <c r="AN713" i="33"/>
  <c r="AO713" i="33"/>
  <c r="AP713" i="33"/>
  <c r="AQ713" i="33"/>
  <c r="AR713" i="33"/>
  <c r="AS713" i="33"/>
  <c r="AT713" i="33" s="1"/>
  <c r="AU713" i="33" s="1"/>
  <c r="AK714" i="33"/>
  <c r="AL714" i="33"/>
  <c r="AM714" i="33"/>
  <c r="AN714" i="33"/>
  <c r="AP714" i="33"/>
  <c r="AQ714" i="33"/>
  <c r="AT714" i="33" s="1"/>
  <c r="AR714" i="33"/>
  <c r="AS714" i="33"/>
  <c r="AK715" i="33"/>
  <c r="AL715" i="33"/>
  <c r="AM715" i="33"/>
  <c r="AN715" i="33"/>
  <c r="AP715" i="33"/>
  <c r="AQ715" i="33"/>
  <c r="AT715" i="33" s="1"/>
  <c r="AR715" i="33"/>
  <c r="AS715" i="33"/>
  <c r="AK716" i="33"/>
  <c r="AL716" i="33"/>
  <c r="AM716" i="33"/>
  <c r="AN716" i="33"/>
  <c r="AO716" i="33" s="1"/>
  <c r="AP716" i="33"/>
  <c r="AQ716" i="33"/>
  <c r="AR716" i="33"/>
  <c r="AS716" i="33"/>
  <c r="AK717" i="33"/>
  <c r="AL717" i="33"/>
  <c r="AO717" i="33" s="1"/>
  <c r="AM717" i="33"/>
  <c r="AN717" i="33"/>
  <c r="AP717" i="33"/>
  <c r="AQ717" i="33"/>
  <c r="AR717" i="33"/>
  <c r="AS717" i="33"/>
  <c r="AT717" i="33"/>
  <c r="AK718" i="33"/>
  <c r="AL718" i="33"/>
  <c r="AO718" i="33" s="1"/>
  <c r="AM718" i="33"/>
  <c r="AN718" i="33"/>
  <c r="AP718" i="33"/>
  <c r="AT718" i="33" s="1"/>
  <c r="AU718" i="33" s="1"/>
  <c r="AQ718" i="33"/>
  <c r="AR718" i="33"/>
  <c r="AS718" i="33"/>
  <c r="AK719" i="33"/>
  <c r="AL719" i="33"/>
  <c r="AM719" i="33"/>
  <c r="AN719" i="33"/>
  <c r="AP719" i="33"/>
  <c r="AQ719" i="33"/>
  <c r="AR719" i="33"/>
  <c r="AS719" i="33"/>
  <c r="AK720" i="33"/>
  <c r="AL720" i="33"/>
  <c r="AM720" i="33"/>
  <c r="AN720" i="33"/>
  <c r="AO720" i="33"/>
  <c r="AP720" i="33"/>
  <c r="AQ720" i="33"/>
  <c r="AR720" i="33"/>
  <c r="AS720" i="33"/>
  <c r="AK721" i="33"/>
  <c r="AO721" i="33" s="1"/>
  <c r="AL721" i="33"/>
  <c r="AM721" i="33"/>
  <c r="AN721" i="33"/>
  <c r="AP721" i="33"/>
  <c r="AQ721" i="33"/>
  <c r="AR721" i="33"/>
  <c r="AS721" i="33"/>
  <c r="AT721" i="33" s="1"/>
  <c r="AU721" i="33" s="1"/>
  <c r="AK722" i="33"/>
  <c r="AL722" i="33"/>
  <c r="AM722" i="33"/>
  <c r="AN722" i="33"/>
  <c r="AP722" i="33"/>
  <c r="AQ722" i="33"/>
  <c r="AT722" i="33" s="1"/>
  <c r="AR722" i="33"/>
  <c r="AS722" i="33"/>
  <c r="AK723" i="33"/>
  <c r="AL723" i="33"/>
  <c r="AM723" i="33"/>
  <c r="AN723" i="33"/>
  <c r="AP723" i="33"/>
  <c r="AQ723" i="33"/>
  <c r="AT723" i="33" s="1"/>
  <c r="AR723" i="33"/>
  <c r="AS723" i="33"/>
  <c r="AK724" i="33"/>
  <c r="AL724" i="33"/>
  <c r="AM724" i="33"/>
  <c r="AN724" i="33"/>
  <c r="AO724" i="33" s="1"/>
  <c r="AP724" i="33"/>
  <c r="AQ724" i="33"/>
  <c r="AR724" i="33"/>
  <c r="AS724" i="33"/>
  <c r="AK725" i="33"/>
  <c r="AL725" i="33"/>
  <c r="AO725" i="33" s="1"/>
  <c r="AM725" i="33"/>
  <c r="AN725" i="33"/>
  <c r="AP725" i="33"/>
  <c r="AQ725" i="33"/>
  <c r="AR725" i="33"/>
  <c r="AS725" i="33"/>
  <c r="AT725" i="33"/>
  <c r="AK726" i="33"/>
  <c r="AL726" i="33"/>
  <c r="AO726" i="33" s="1"/>
  <c r="AM726" i="33"/>
  <c r="AN726" i="33"/>
  <c r="AP726" i="33"/>
  <c r="AT726" i="33" s="1"/>
  <c r="AU726" i="33" s="1"/>
  <c r="AQ726" i="33"/>
  <c r="AR726" i="33"/>
  <c r="AS726" i="33"/>
  <c r="AK727" i="33"/>
  <c r="AL727" i="33"/>
  <c r="AM727" i="33"/>
  <c r="AN727" i="33"/>
  <c r="AP727" i="33"/>
  <c r="AQ727" i="33"/>
  <c r="AR727" i="33"/>
  <c r="AS727" i="33"/>
  <c r="AK728" i="33"/>
  <c r="AL728" i="33"/>
  <c r="AM728" i="33"/>
  <c r="AN728" i="33"/>
  <c r="AO728" i="33"/>
  <c r="AP728" i="33"/>
  <c r="AQ728" i="33"/>
  <c r="AR728" i="33"/>
  <c r="AS728" i="33"/>
  <c r="AK729" i="33"/>
  <c r="AO729" i="33" s="1"/>
  <c r="AL729" i="33"/>
  <c r="AM729" i="33"/>
  <c r="AN729" i="33"/>
  <c r="AP729" i="33"/>
  <c r="AQ729" i="33"/>
  <c r="AR729" i="33"/>
  <c r="AS729" i="33"/>
  <c r="AT729" i="33" s="1"/>
  <c r="AK730" i="33"/>
  <c r="AL730" i="33"/>
  <c r="AM730" i="33"/>
  <c r="AN730" i="33"/>
  <c r="AP730" i="33"/>
  <c r="AQ730" i="33"/>
  <c r="AT730" i="33" s="1"/>
  <c r="AR730" i="33"/>
  <c r="AS730" i="33"/>
  <c r="AK731" i="33"/>
  <c r="AL731" i="33"/>
  <c r="AM731" i="33"/>
  <c r="AN731" i="33"/>
  <c r="AP731" i="33"/>
  <c r="AQ731" i="33"/>
  <c r="AT731" i="33" s="1"/>
  <c r="AR731" i="33"/>
  <c r="AS731" i="33"/>
  <c r="AK732" i="33"/>
  <c r="AL732" i="33"/>
  <c r="AM732" i="33"/>
  <c r="AN732" i="33"/>
  <c r="AO732" i="33" s="1"/>
  <c r="AP732" i="33"/>
  <c r="AQ732" i="33"/>
  <c r="AR732" i="33"/>
  <c r="AS732" i="33"/>
  <c r="AK733" i="33"/>
  <c r="AL733" i="33"/>
  <c r="AO733" i="33" s="1"/>
  <c r="AM733" i="33"/>
  <c r="AN733" i="33"/>
  <c r="AP733" i="33"/>
  <c r="AQ733" i="33"/>
  <c r="AR733" i="33"/>
  <c r="AS733" i="33"/>
  <c r="AT733" i="33"/>
  <c r="AK734" i="33"/>
  <c r="AL734" i="33"/>
  <c r="AO734" i="33" s="1"/>
  <c r="AM734" i="33"/>
  <c r="AN734" i="33"/>
  <c r="AP734" i="33"/>
  <c r="AT734" i="33" s="1"/>
  <c r="AU734" i="33" s="1"/>
  <c r="AQ734" i="33"/>
  <c r="AR734" i="33"/>
  <c r="AS734" i="33"/>
  <c r="AK735" i="33"/>
  <c r="AL735" i="33"/>
  <c r="AM735" i="33"/>
  <c r="AN735" i="33"/>
  <c r="AP735" i="33"/>
  <c r="AQ735" i="33"/>
  <c r="AR735" i="33"/>
  <c r="AS735" i="33"/>
  <c r="AK736" i="33"/>
  <c r="AL736" i="33"/>
  <c r="AM736" i="33"/>
  <c r="AN736" i="33"/>
  <c r="AO736" i="33"/>
  <c r="AP736" i="33"/>
  <c r="AQ736" i="33"/>
  <c r="AR736" i="33"/>
  <c r="AS736" i="33"/>
  <c r="AK737" i="33"/>
  <c r="AO737" i="33" s="1"/>
  <c r="AL737" i="33"/>
  <c r="AM737" i="33"/>
  <c r="AN737" i="33"/>
  <c r="AP737" i="33"/>
  <c r="AQ737" i="33"/>
  <c r="AR737" i="33"/>
  <c r="AS737" i="33"/>
  <c r="AT737" i="33" s="1"/>
  <c r="AU737" i="33" s="1"/>
  <c r="AK738" i="33"/>
  <c r="AL738" i="33"/>
  <c r="AM738" i="33"/>
  <c r="AN738" i="33"/>
  <c r="AP738" i="33"/>
  <c r="AQ738" i="33"/>
  <c r="AT738" i="33" s="1"/>
  <c r="AR738" i="33"/>
  <c r="AS738" i="33"/>
  <c r="AK739" i="33"/>
  <c r="AL739" i="33"/>
  <c r="AM739" i="33"/>
  <c r="AN739" i="33"/>
  <c r="AP739" i="33"/>
  <c r="AQ739" i="33"/>
  <c r="AT739" i="33" s="1"/>
  <c r="AR739" i="33"/>
  <c r="AS739" i="33"/>
  <c r="AK740" i="33"/>
  <c r="AL740" i="33"/>
  <c r="AM740" i="33"/>
  <c r="AN740" i="33"/>
  <c r="AO740" i="33" s="1"/>
  <c r="AP740" i="33"/>
  <c r="AQ740" i="33"/>
  <c r="AR740" i="33"/>
  <c r="AS740" i="33"/>
  <c r="AK741" i="33"/>
  <c r="AL741" i="33"/>
  <c r="AO741" i="33" s="1"/>
  <c r="AM741" i="33"/>
  <c r="AN741" i="33"/>
  <c r="AP741" i="33"/>
  <c r="AQ741" i="33"/>
  <c r="AR741" i="33"/>
  <c r="AS741" i="33"/>
  <c r="AT741" i="33"/>
  <c r="AK742" i="33"/>
  <c r="AL742" i="33"/>
  <c r="AO742" i="33" s="1"/>
  <c r="AM742" i="33"/>
  <c r="AN742" i="33"/>
  <c r="AP742" i="33"/>
  <c r="AT742" i="33" s="1"/>
  <c r="AU742" i="33" s="1"/>
  <c r="AQ742" i="33"/>
  <c r="AR742" i="33"/>
  <c r="AS742" i="33"/>
  <c r="AK743" i="33"/>
  <c r="AL743" i="33"/>
  <c r="AM743" i="33"/>
  <c r="AN743" i="33"/>
  <c r="AP743" i="33"/>
  <c r="AQ743" i="33"/>
  <c r="AR743" i="33"/>
  <c r="AS743" i="33"/>
  <c r="AK744" i="33"/>
  <c r="AL744" i="33"/>
  <c r="AM744" i="33"/>
  <c r="AN744" i="33"/>
  <c r="AO744" i="33"/>
  <c r="AP744" i="33"/>
  <c r="AQ744" i="33"/>
  <c r="AR744" i="33"/>
  <c r="AS744" i="33"/>
  <c r="AK745" i="33"/>
  <c r="AO745" i="33" s="1"/>
  <c r="AL745" i="33"/>
  <c r="AM745" i="33"/>
  <c r="AN745" i="33"/>
  <c r="AP745" i="33"/>
  <c r="AQ745" i="33"/>
  <c r="AR745" i="33"/>
  <c r="AS745" i="33"/>
  <c r="AT745" i="33" s="1"/>
  <c r="AK746" i="33"/>
  <c r="AL746" i="33"/>
  <c r="AM746" i="33"/>
  <c r="AN746" i="33"/>
  <c r="AP746" i="33"/>
  <c r="AQ746" i="33"/>
  <c r="AT746" i="33" s="1"/>
  <c r="AR746" i="33"/>
  <c r="AS746" i="33"/>
  <c r="AK747" i="33"/>
  <c r="AL747" i="33"/>
  <c r="AM747" i="33"/>
  <c r="AN747" i="33"/>
  <c r="AP747" i="33"/>
  <c r="AQ747" i="33"/>
  <c r="AT747" i="33" s="1"/>
  <c r="AR747" i="33"/>
  <c r="AS747" i="33"/>
  <c r="AK748" i="33"/>
  <c r="AL748" i="33"/>
  <c r="AM748" i="33"/>
  <c r="AN748" i="33"/>
  <c r="AO748" i="33" s="1"/>
  <c r="AP748" i="33"/>
  <c r="AQ748" i="33"/>
  <c r="AR748" i="33"/>
  <c r="AS748" i="33"/>
  <c r="AK749" i="33"/>
  <c r="AL749" i="33"/>
  <c r="AO749" i="33" s="1"/>
  <c r="AM749" i="33"/>
  <c r="AN749" i="33"/>
  <c r="AP749" i="33"/>
  <c r="AQ749" i="33"/>
  <c r="AR749" i="33"/>
  <c r="AS749" i="33"/>
  <c r="AT749" i="33"/>
  <c r="AK750" i="33"/>
  <c r="AL750" i="33"/>
  <c r="AO750" i="33" s="1"/>
  <c r="AM750" i="33"/>
  <c r="AN750" i="33"/>
  <c r="AP750" i="33"/>
  <c r="AT750" i="33" s="1"/>
  <c r="AU750" i="33" s="1"/>
  <c r="AQ750" i="33"/>
  <c r="AR750" i="33"/>
  <c r="AS750" i="33"/>
  <c r="AK751" i="33"/>
  <c r="AL751" i="33"/>
  <c r="AM751" i="33"/>
  <c r="AN751" i="33"/>
  <c r="AP751" i="33"/>
  <c r="AQ751" i="33"/>
  <c r="AR751" i="33"/>
  <c r="AS751" i="33"/>
  <c r="AK752" i="33"/>
  <c r="AL752" i="33"/>
  <c r="AM752" i="33"/>
  <c r="AN752" i="33"/>
  <c r="AO752" i="33"/>
  <c r="AP752" i="33"/>
  <c r="AQ752" i="33"/>
  <c r="AR752" i="33"/>
  <c r="AS752" i="33"/>
  <c r="AK753" i="33"/>
  <c r="AO753" i="33" s="1"/>
  <c r="AL753" i="33"/>
  <c r="AM753" i="33"/>
  <c r="AN753" i="33"/>
  <c r="AP753" i="33"/>
  <c r="AQ753" i="33"/>
  <c r="AR753" i="33"/>
  <c r="AS753" i="33"/>
  <c r="AT753" i="33" s="1"/>
  <c r="AU753" i="33" s="1"/>
  <c r="AK754" i="33"/>
  <c r="AL754" i="33"/>
  <c r="AM754" i="33"/>
  <c r="AN754" i="33"/>
  <c r="AP754" i="33"/>
  <c r="AQ754" i="33"/>
  <c r="AT754" i="33" s="1"/>
  <c r="AR754" i="33"/>
  <c r="AS754" i="33"/>
  <c r="AK755" i="33"/>
  <c r="AL755" i="33"/>
  <c r="AM755" i="33"/>
  <c r="AN755" i="33"/>
  <c r="AP755" i="33"/>
  <c r="AQ755" i="33"/>
  <c r="AT755" i="33" s="1"/>
  <c r="AR755" i="33"/>
  <c r="AS755" i="33"/>
  <c r="AK756" i="33"/>
  <c r="AL756" i="33"/>
  <c r="AM756" i="33"/>
  <c r="AN756" i="33"/>
  <c r="AO756" i="33" s="1"/>
  <c r="AP756" i="33"/>
  <c r="AQ756" i="33"/>
  <c r="AR756" i="33"/>
  <c r="AS756" i="33"/>
  <c r="AK757" i="33"/>
  <c r="AL757" i="33"/>
  <c r="AO757" i="33" s="1"/>
  <c r="AM757" i="33"/>
  <c r="AN757" i="33"/>
  <c r="AP757" i="33"/>
  <c r="AQ757" i="33"/>
  <c r="AR757" i="33"/>
  <c r="AS757" i="33"/>
  <c r="AT757" i="33"/>
  <c r="AK758" i="33"/>
  <c r="AL758" i="33"/>
  <c r="AO758" i="33" s="1"/>
  <c r="AM758" i="33"/>
  <c r="AN758" i="33"/>
  <c r="AP758" i="33"/>
  <c r="AT758" i="33" s="1"/>
  <c r="AU758" i="33" s="1"/>
  <c r="AQ758" i="33"/>
  <c r="AR758" i="33"/>
  <c r="AS758" i="33"/>
  <c r="AK759" i="33"/>
  <c r="AL759" i="33"/>
  <c r="AM759" i="33"/>
  <c r="AN759" i="33"/>
  <c r="AP759" i="33"/>
  <c r="AQ759" i="33"/>
  <c r="AR759" i="33"/>
  <c r="AS759" i="33"/>
  <c r="AK760" i="33"/>
  <c r="AL760" i="33"/>
  <c r="AM760" i="33"/>
  <c r="AN760" i="33"/>
  <c r="AO760" i="33"/>
  <c r="AP760" i="33"/>
  <c r="AQ760" i="33"/>
  <c r="AR760" i="33"/>
  <c r="AS760" i="33"/>
  <c r="AK761" i="33"/>
  <c r="AO761" i="33" s="1"/>
  <c r="AL761" i="33"/>
  <c r="AM761" i="33"/>
  <c r="AN761" i="33"/>
  <c r="AP761" i="33"/>
  <c r="AQ761" i="33"/>
  <c r="AR761" i="33"/>
  <c r="AS761" i="33"/>
  <c r="AT761" i="33" s="1"/>
  <c r="AK762" i="33"/>
  <c r="AL762" i="33"/>
  <c r="AM762" i="33"/>
  <c r="AN762" i="33"/>
  <c r="AP762" i="33"/>
  <c r="AQ762" i="33"/>
  <c r="AT762" i="33" s="1"/>
  <c r="AR762" i="33"/>
  <c r="AS762" i="33"/>
  <c r="AK763" i="33"/>
  <c r="AL763" i="33"/>
  <c r="AM763" i="33"/>
  <c r="AN763" i="33"/>
  <c r="AP763" i="33"/>
  <c r="AQ763" i="33"/>
  <c r="AT763" i="33" s="1"/>
  <c r="AR763" i="33"/>
  <c r="AS763" i="33"/>
  <c r="AK764" i="33"/>
  <c r="AL764" i="33"/>
  <c r="AM764" i="33"/>
  <c r="AN764" i="33"/>
  <c r="AO764" i="33" s="1"/>
  <c r="AP764" i="33"/>
  <c r="AQ764" i="33"/>
  <c r="AR764" i="33"/>
  <c r="AS764" i="33"/>
  <c r="AK765" i="33"/>
  <c r="AL765" i="33"/>
  <c r="AO765" i="33" s="1"/>
  <c r="AM765" i="33"/>
  <c r="AN765" i="33"/>
  <c r="AP765" i="33"/>
  <c r="AQ765" i="33"/>
  <c r="AR765" i="33"/>
  <c r="AS765" i="33"/>
  <c r="AT765" i="33"/>
  <c r="AK766" i="33"/>
  <c r="AL766" i="33"/>
  <c r="AO766" i="33" s="1"/>
  <c r="AM766" i="33"/>
  <c r="AN766" i="33"/>
  <c r="AP766" i="33"/>
  <c r="AT766" i="33" s="1"/>
  <c r="AU766" i="33" s="1"/>
  <c r="AQ766" i="33"/>
  <c r="AR766" i="33"/>
  <c r="AS766" i="33"/>
  <c r="AK767" i="33"/>
  <c r="AL767" i="33"/>
  <c r="AM767" i="33"/>
  <c r="AO767" i="33" s="1"/>
  <c r="AN767" i="33"/>
  <c r="AP767" i="33"/>
  <c r="AQ767" i="33"/>
  <c r="AR767" i="33"/>
  <c r="AS767" i="33"/>
  <c r="AK768" i="33"/>
  <c r="AL768" i="33"/>
  <c r="AM768" i="33"/>
  <c r="AN768" i="33"/>
  <c r="AO768" i="33"/>
  <c r="AP768" i="33"/>
  <c r="AQ768" i="33"/>
  <c r="AR768" i="33"/>
  <c r="AS768" i="33"/>
  <c r="AK769" i="33"/>
  <c r="AL769" i="33"/>
  <c r="AM769" i="33"/>
  <c r="AN769" i="33"/>
  <c r="AO769" i="33"/>
  <c r="AP769" i="33"/>
  <c r="AQ769" i="33"/>
  <c r="AR769" i="33"/>
  <c r="AS769" i="33"/>
  <c r="AT769" i="33" s="1"/>
  <c r="AU769" i="33" s="1"/>
  <c r="AK770" i="33"/>
  <c r="AL770" i="33"/>
  <c r="AM770" i="33"/>
  <c r="AN770" i="33"/>
  <c r="AP770" i="33"/>
  <c r="AQ770" i="33"/>
  <c r="AT770" i="33" s="1"/>
  <c r="AR770" i="33"/>
  <c r="AS770" i="33"/>
  <c r="AK771" i="33"/>
  <c r="AL771" i="33"/>
  <c r="AM771" i="33"/>
  <c r="AN771" i="33"/>
  <c r="AP771" i="33"/>
  <c r="AQ771" i="33"/>
  <c r="AT771" i="33" s="1"/>
  <c r="AR771" i="33"/>
  <c r="AS771" i="33"/>
  <c r="AK772" i="33"/>
  <c r="AL772" i="33"/>
  <c r="AM772" i="33"/>
  <c r="AN772" i="33"/>
  <c r="AO772" i="33" s="1"/>
  <c r="AP772" i="33"/>
  <c r="AQ772" i="33"/>
  <c r="AR772" i="33"/>
  <c r="AT772" i="33" s="1"/>
  <c r="AS772" i="33"/>
  <c r="AK773" i="33"/>
  <c r="AL773" i="33"/>
  <c r="AO773" i="33" s="1"/>
  <c r="AM773" i="33"/>
  <c r="AN773" i="33"/>
  <c r="AP773" i="33"/>
  <c r="AQ773" i="33"/>
  <c r="AR773" i="33"/>
  <c r="AS773" i="33"/>
  <c r="AT773" i="33"/>
  <c r="AK774" i="33"/>
  <c r="AL774" i="33"/>
  <c r="AO774" i="33" s="1"/>
  <c r="AM774" i="33"/>
  <c r="AN774" i="33"/>
  <c r="AP774" i="33"/>
  <c r="AT774" i="33" s="1"/>
  <c r="AU774" i="33" s="1"/>
  <c r="AQ774" i="33"/>
  <c r="AR774" i="33"/>
  <c r="AS774" i="33"/>
  <c r="AK775" i="33"/>
  <c r="AL775" i="33"/>
  <c r="AM775" i="33"/>
  <c r="AO775" i="33" s="1"/>
  <c r="AN775" i="33"/>
  <c r="AP775" i="33"/>
  <c r="AQ775" i="33"/>
  <c r="AR775" i="33"/>
  <c r="AS775" i="33"/>
  <c r="AK776" i="33"/>
  <c r="AL776" i="33"/>
  <c r="AM776" i="33"/>
  <c r="AN776" i="33"/>
  <c r="AO776" i="33"/>
  <c r="AP776" i="33"/>
  <c r="AQ776" i="33"/>
  <c r="AR776" i="33"/>
  <c r="AS776" i="33"/>
  <c r="AK777" i="33"/>
  <c r="AL777" i="33"/>
  <c r="AM777" i="33"/>
  <c r="AN777" i="33"/>
  <c r="AO777" i="33"/>
  <c r="AP777" i="33"/>
  <c r="AQ777" i="33"/>
  <c r="AR777" i="33"/>
  <c r="AS777" i="33"/>
  <c r="AT777" i="33" s="1"/>
  <c r="AU777" i="33" s="1"/>
  <c r="AK778" i="33"/>
  <c r="AL778" i="33"/>
  <c r="AM778" i="33"/>
  <c r="AN778" i="33"/>
  <c r="AP778" i="33"/>
  <c r="AQ778" i="33"/>
  <c r="AT778" i="33" s="1"/>
  <c r="AR778" i="33"/>
  <c r="AS778" i="33"/>
  <c r="AK779" i="33"/>
  <c r="AL779" i="33"/>
  <c r="AM779" i="33"/>
  <c r="AN779" i="33"/>
  <c r="AO779" i="33"/>
  <c r="AP779" i="33"/>
  <c r="AQ779" i="33"/>
  <c r="AR779" i="33"/>
  <c r="AT779" i="33" s="1"/>
  <c r="AU779" i="33" s="1"/>
  <c r="AS779" i="33"/>
  <c r="AK780" i="33"/>
  <c r="AL780" i="33"/>
  <c r="AO780" i="33" s="1"/>
  <c r="AM780" i="33"/>
  <c r="AN780" i="33"/>
  <c r="AP780" i="33"/>
  <c r="AQ780" i="33"/>
  <c r="AR780" i="33"/>
  <c r="AS780" i="33"/>
  <c r="AT780" i="33"/>
  <c r="AK781" i="33"/>
  <c r="AL781" i="33"/>
  <c r="AO781" i="33" s="1"/>
  <c r="AM781" i="33"/>
  <c r="AN781" i="33"/>
  <c r="AP781" i="33"/>
  <c r="AQ781" i="33"/>
  <c r="AT781" i="33" s="1"/>
  <c r="AU781" i="33" s="1"/>
  <c r="AR781" i="33"/>
  <c r="AS781" i="33"/>
  <c r="AK782" i="33"/>
  <c r="AL782" i="33"/>
  <c r="AM782" i="33"/>
  <c r="AO782" i="33" s="1"/>
  <c r="AN782" i="33"/>
  <c r="AP782" i="33"/>
  <c r="AQ782" i="33"/>
  <c r="AT782" i="33" s="1"/>
  <c r="AU782" i="33" s="1"/>
  <c r="AR782" i="33"/>
  <c r="AS782" i="33"/>
  <c r="AK783" i="33"/>
  <c r="AL783" i="33"/>
  <c r="AM783" i="33"/>
  <c r="AN783" i="33"/>
  <c r="AO783" i="33"/>
  <c r="AP783" i="33"/>
  <c r="AQ783" i="33"/>
  <c r="AR783" i="33"/>
  <c r="AT783" i="33" s="1"/>
  <c r="AU783" i="33" s="1"/>
  <c r="AS783" i="33"/>
  <c r="AK784" i="33"/>
  <c r="AL784" i="33"/>
  <c r="AO784" i="33" s="1"/>
  <c r="AM784" i="33"/>
  <c r="AN784" i="33"/>
  <c r="AP784" i="33"/>
  <c r="AT784" i="33" s="1"/>
  <c r="AU784" i="33" s="1"/>
  <c r="AQ784" i="33"/>
  <c r="AR784" i="33"/>
  <c r="AS784" i="33"/>
  <c r="AK785" i="33"/>
  <c r="AL785" i="33"/>
  <c r="AO785" i="33" s="1"/>
  <c r="AM785" i="33"/>
  <c r="AN785" i="33"/>
  <c r="AP785" i="33"/>
  <c r="AQ785" i="33"/>
  <c r="AT785" i="33" s="1"/>
  <c r="AU785" i="33" s="1"/>
  <c r="AR785" i="33"/>
  <c r="AS785" i="33"/>
  <c r="AK786" i="33"/>
  <c r="AL786" i="33"/>
  <c r="AM786" i="33"/>
  <c r="AO786" i="33" s="1"/>
  <c r="AN786" i="33"/>
  <c r="AP786" i="33"/>
  <c r="AQ786" i="33"/>
  <c r="AT786" i="33" s="1"/>
  <c r="AR786" i="33"/>
  <c r="AS786" i="33"/>
  <c r="AK787" i="33"/>
  <c r="AL787" i="33"/>
  <c r="AM787" i="33"/>
  <c r="AN787" i="33"/>
  <c r="AO787" i="33"/>
  <c r="AP787" i="33"/>
  <c r="AQ787" i="33"/>
  <c r="AR787" i="33"/>
  <c r="AT787" i="33" s="1"/>
  <c r="AU787" i="33" s="1"/>
  <c r="AS787" i="33"/>
  <c r="AK788" i="33"/>
  <c r="AL788" i="33"/>
  <c r="AO788" i="33" s="1"/>
  <c r="AM788" i="33"/>
  <c r="AN788" i="33"/>
  <c r="AP788" i="33"/>
  <c r="AQ788" i="33"/>
  <c r="AR788" i="33"/>
  <c r="AS788" i="33"/>
  <c r="AT788" i="33"/>
  <c r="AK789" i="33"/>
  <c r="AL789" i="33"/>
  <c r="AO789" i="33" s="1"/>
  <c r="AM789" i="33"/>
  <c r="AN789" i="33"/>
  <c r="AP789" i="33"/>
  <c r="AQ789" i="33"/>
  <c r="AT789" i="33" s="1"/>
  <c r="AU789" i="33" s="1"/>
  <c r="AR789" i="33"/>
  <c r="AS789" i="33"/>
  <c r="AK790" i="33"/>
  <c r="AL790" i="33"/>
  <c r="AM790" i="33"/>
  <c r="AO790" i="33" s="1"/>
  <c r="AN790" i="33"/>
  <c r="AP790" i="33"/>
  <c r="AQ790" i="33"/>
  <c r="AT790" i="33" s="1"/>
  <c r="AU790" i="33" s="1"/>
  <c r="AR790" i="33"/>
  <c r="AS790" i="33"/>
  <c r="AK791" i="33"/>
  <c r="AL791" i="33"/>
  <c r="AM791" i="33"/>
  <c r="AN791" i="33"/>
  <c r="AO791" i="33"/>
  <c r="AP791" i="33"/>
  <c r="AQ791" i="33"/>
  <c r="AR791" i="33"/>
  <c r="AT791" i="33" s="1"/>
  <c r="AU791" i="33" s="1"/>
  <c r="AS791" i="33"/>
  <c r="AK792" i="33"/>
  <c r="AL792" i="33"/>
  <c r="AO792" i="33" s="1"/>
  <c r="AM792" i="33"/>
  <c r="AN792" i="33"/>
  <c r="AP792" i="33"/>
  <c r="AQ792" i="33"/>
  <c r="AR792" i="33"/>
  <c r="AS792" i="33"/>
  <c r="AT792" i="33"/>
  <c r="AU792" i="33" s="1"/>
  <c r="AK793" i="33"/>
  <c r="AL793" i="33"/>
  <c r="AO793" i="33" s="1"/>
  <c r="AM793" i="33"/>
  <c r="AN793" i="33"/>
  <c r="AP793" i="33"/>
  <c r="AQ793" i="33"/>
  <c r="AT793" i="33" s="1"/>
  <c r="AU793" i="33" s="1"/>
  <c r="AR793" i="33"/>
  <c r="AS793" i="33"/>
  <c r="AK794" i="33"/>
  <c r="AL794" i="33"/>
  <c r="AM794" i="33"/>
  <c r="AO794" i="33" s="1"/>
  <c r="AN794" i="33"/>
  <c r="AP794" i="33"/>
  <c r="AQ794" i="33"/>
  <c r="AT794" i="33" s="1"/>
  <c r="AR794" i="33"/>
  <c r="AS794" i="33"/>
  <c r="AK795" i="33"/>
  <c r="AL795" i="33"/>
  <c r="AM795" i="33"/>
  <c r="AN795" i="33"/>
  <c r="AO795" i="33"/>
  <c r="AP795" i="33"/>
  <c r="AQ795" i="33"/>
  <c r="AR795" i="33"/>
  <c r="AT795" i="33" s="1"/>
  <c r="AU795" i="33" s="1"/>
  <c r="AS795" i="33"/>
  <c r="AK796" i="33"/>
  <c r="AL796" i="33"/>
  <c r="AO796" i="33" s="1"/>
  <c r="AM796" i="33"/>
  <c r="AN796" i="33"/>
  <c r="AP796" i="33"/>
  <c r="AQ796" i="33"/>
  <c r="AR796" i="33"/>
  <c r="AS796" i="33"/>
  <c r="AT796" i="33"/>
  <c r="AK797" i="33"/>
  <c r="AL797" i="33"/>
  <c r="AO797" i="33" s="1"/>
  <c r="AM797" i="33"/>
  <c r="AN797" i="33"/>
  <c r="AP797" i="33"/>
  <c r="AQ797" i="33"/>
  <c r="AT797" i="33" s="1"/>
  <c r="AU797" i="33" s="1"/>
  <c r="AR797" i="33"/>
  <c r="AS797" i="33"/>
  <c r="AK798" i="33"/>
  <c r="AL798" i="33"/>
  <c r="AM798" i="33"/>
  <c r="AO798" i="33" s="1"/>
  <c r="AN798" i="33"/>
  <c r="AP798" i="33"/>
  <c r="AQ798" i="33"/>
  <c r="AT798" i="33" s="1"/>
  <c r="AU798" i="33" s="1"/>
  <c r="AR798" i="33"/>
  <c r="AS798" i="33"/>
  <c r="AK799" i="33"/>
  <c r="AL799" i="33"/>
  <c r="AM799" i="33"/>
  <c r="AN799" i="33"/>
  <c r="AO799" i="33"/>
  <c r="AP799" i="33"/>
  <c r="AQ799" i="33"/>
  <c r="AR799" i="33"/>
  <c r="AT799" i="33" s="1"/>
  <c r="AU799" i="33" s="1"/>
  <c r="AS799" i="33"/>
  <c r="AK800" i="33"/>
  <c r="AL800" i="33"/>
  <c r="AO800" i="33" s="1"/>
  <c r="AM800" i="33"/>
  <c r="AN800" i="33"/>
  <c r="AP800" i="33"/>
  <c r="AQ800" i="33"/>
  <c r="AR800" i="33"/>
  <c r="AS800" i="33"/>
  <c r="AT800" i="33"/>
  <c r="AU800" i="33" s="1"/>
  <c r="AK801" i="33"/>
  <c r="AL801" i="33"/>
  <c r="AO801" i="33" s="1"/>
  <c r="AM801" i="33"/>
  <c r="AN801" i="33"/>
  <c r="AP801" i="33"/>
  <c r="AQ801" i="33"/>
  <c r="AT801" i="33" s="1"/>
  <c r="AU801" i="33" s="1"/>
  <c r="AR801" i="33"/>
  <c r="AS801" i="33"/>
  <c r="AK802" i="33"/>
  <c r="AL802" i="33"/>
  <c r="AM802" i="33"/>
  <c r="AO802" i="33" s="1"/>
  <c r="AN802" i="33"/>
  <c r="AP802" i="33"/>
  <c r="AQ802" i="33"/>
  <c r="AT802" i="33" s="1"/>
  <c r="AR802" i="33"/>
  <c r="AS802" i="33"/>
  <c r="AK803" i="33"/>
  <c r="AL803" i="33"/>
  <c r="AM803" i="33"/>
  <c r="AN803" i="33"/>
  <c r="AO803" i="33"/>
  <c r="AP803" i="33"/>
  <c r="AQ803" i="33"/>
  <c r="AR803" i="33"/>
  <c r="AT803" i="33" s="1"/>
  <c r="AU803" i="33" s="1"/>
  <c r="AS803" i="33"/>
  <c r="AK804" i="33"/>
  <c r="AL804" i="33"/>
  <c r="AO804" i="33" s="1"/>
  <c r="AM804" i="33"/>
  <c r="AN804" i="33"/>
  <c r="AP804" i="33"/>
  <c r="AQ804" i="33"/>
  <c r="AR804" i="33"/>
  <c r="AS804" i="33"/>
  <c r="AT804" i="33"/>
  <c r="AK805" i="33"/>
  <c r="AL805" i="33"/>
  <c r="AO805" i="33" s="1"/>
  <c r="AM805" i="33"/>
  <c r="AN805" i="33"/>
  <c r="AP805" i="33"/>
  <c r="AQ805" i="33"/>
  <c r="AT805" i="33" s="1"/>
  <c r="AU805" i="33" s="1"/>
  <c r="AR805" i="33"/>
  <c r="AS805" i="33"/>
  <c r="AK806" i="33"/>
  <c r="AL806" i="33"/>
  <c r="AM806" i="33"/>
  <c r="AO806" i="33" s="1"/>
  <c r="AN806" i="33"/>
  <c r="AP806" i="33"/>
  <c r="AQ806" i="33"/>
  <c r="AT806" i="33" s="1"/>
  <c r="AU806" i="33" s="1"/>
  <c r="AR806" i="33"/>
  <c r="AS806" i="33"/>
  <c r="AK807" i="33"/>
  <c r="AL807" i="33"/>
  <c r="AM807" i="33"/>
  <c r="AN807" i="33"/>
  <c r="AO807" i="33"/>
  <c r="AP807" i="33"/>
  <c r="AQ807" i="33"/>
  <c r="AR807" i="33"/>
  <c r="AT807" i="33" s="1"/>
  <c r="AU807" i="33" s="1"/>
  <c r="AS807" i="33"/>
  <c r="AK808" i="33"/>
  <c r="AL808" i="33"/>
  <c r="AO808" i="33" s="1"/>
  <c r="AM808" i="33"/>
  <c r="AN808" i="33"/>
  <c r="AP808" i="33"/>
  <c r="AQ808" i="33"/>
  <c r="AR808" i="33"/>
  <c r="AS808" i="33"/>
  <c r="AT808" i="33"/>
  <c r="AU808" i="33" s="1"/>
  <c r="AK809" i="33"/>
  <c r="AL809" i="33"/>
  <c r="AO809" i="33" s="1"/>
  <c r="AM809" i="33"/>
  <c r="AN809" i="33"/>
  <c r="AP809" i="33"/>
  <c r="AQ809" i="33"/>
  <c r="AT809" i="33" s="1"/>
  <c r="AU809" i="33" s="1"/>
  <c r="AR809" i="33"/>
  <c r="AS809" i="33"/>
  <c r="AK810" i="33"/>
  <c r="AL810" i="33"/>
  <c r="AM810" i="33"/>
  <c r="AO810" i="33" s="1"/>
  <c r="AN810" i="33"/>
  <c r="AP810" i="33"/>
  <c r="AQ810" i="33"/>
  <c r="AT810" i="33" s="1"/>
  <c r="AR810" i="33"/>
  <c r="AS810" i="33"/>
  <c r="AK811" i="33"/>
  <c r="AL811" i="33"/>
  <c r="AM811" i="33"/>
  <c r="AN811" i="33"/>
  <c r="AO811" i="33"/>
  <c r="AP811" i="33"/>
  <c r="AQ811" i="33"/>
  <c r="AR811" i="33"/>
  <c r="AT811" i="33" s="1"/>
  <c r="AU811" i="33" s="1"/>
  <c r="AS811" i="33"/>
  <c r="AK812" i="33"/>
  <c r="AL812" i="33"/>
  <c r="AO812" i="33" s="1"/>
  <c r="AM812" i="33"/>
  <c r="AN812" i="33"/>
  <c r="AP812" i="33"/>
  <c r="AQ812" i="33"/>
  <c r="AR812" i="33"/>
  <c r="AS812" i="33"/>
  <c r="AT812" i="33"/>
  <c r="AK813" i="33"/>
  <c r="AL813" i="33"/>
  <c r="AO813" i="33" s="1"/>
  <c r="AM813" i="33"/>
  <c r="AN813" i="33"/>
  <c r="AP813" i="33"/>
  <c r="AQ813" i="33"/>
  <c r="AT813" i="33" s="1"/>
  <c r="AU813" i="33" s="1"/>
  <c r="AR813" i="33"/>
  <c r="AS813" i="33"/>
  <c r="AK814" i="33"/>
  <c r="AL814" i="33"/>
  <c r="AM814" i="33"/>
  <c r="AO814" i="33" s="1"/>
  <c r="AN814" i="33"/>
  <c r="AP814" i="33"/>
  <c r="AQ814" i="33"/>
  <c r="AT814" i="33" s="1"/>
  <c r="AU814" i="33" s="1"/>
  <c r="AR814" i="33"/>
  <c r="AS814" i="33"/>
  <c r="AK815" i="33"/>
  <c r="AL815" i="33"/>
  <c r="AM815" i="33"/>
  <c r="AN815" i="33"/>
  <c r="AO815" i="33"/>
  <c r="AP815" i="33"/>
  <c r="AQ815" i="33"/>
  <c r="AR815" i="33"/>
  <c r="AT815" i="33" s="1"/>
  <c r="AU815" i="33" s="1"/>
  <c r="AS815" i="33"/>
  <c r="AK816" i="33"/>
  <c r="AL816" i="33"/>
  <c r="AO816" i="33" s="1"/>
  <c r="AM816" i="33"/>
  <c r="AN816" i="33"/>
  <c r="AP816" i="33"/>
  <c r="AQ816" i="33"/>
  <c r="AR816" i="33"/>
  <c r="AS816" i="33"/>
  <c r="AT816" i="33"/>
  <c r="AU816" i="33" s="1"/>
  <c r="AK817" i="33"/>
  <c r="AL817" i="33"/>
  <c r="AO817" i="33" s="1"/>
  <c r="AM817" i="33"/>
  <c r="AN817" i="33"/>
  <c r="AP817" i="33"/>
  <c r="AQ817" i="33"/>
  <c r="AT817" i="33" s="1"/>
  <c r="AU817" i="33" s="1"/>
  <c r="AR817" i="33"/>
  <c r="AS817" i="33"/>
  <c r="AK818" i="33"/>
  <c r="AL818" i="33"/>
  <c r="AM818" i="33"/>
  <c r="AO818" i="33" s="1"/>
  <c r="AN818" i="33"/>
  <c r="AP818" i="33"/>
  <c r="AQ818" i="33"/>
  <c r="AT818" i="33" s="1"/>
  <c r="AR818" i="33"/>
  <c r="AS818" i="33"/>
  <c r="AK819" i="33"/>
  <c r="AL819" i="33"/>
  <c r="AM819" i="33"/>
  <c r="AN819" i="33"/>
  <c r="AO819" i="33"/>
  <c r="AP819" i="33"/>
  <c r="AQ819" i="33"/>
  <c r="AR819" i="33"/>
  <c r="AT819" i="33" s="1"/>
  <c r="AU819" i="33" s="1"/>
  <c r="AS819" i="33"/>
  <c r="AK820" i="33"/>
  <c r="AL820" i="33"/>
  <c r="AO820" i="33" s="1"/>
  <c r="AM820" i="33"/>
  <c r="AN820" i="33"/>
  <c r="AP820" i="33"/>
  <c r="AQ820" i="33"/>
  <c r="AR820" i="33"/>
  <c r="AS820" i="33"/>
  <c r="AT820" i="33"/>
  <c r="AK821" i="33"/>
  <c r="AL821" i="33"/>
  <c r="AO821" i="33" s="1"/>
  <c r="AM821" i="33"/>
  <c r="AN821" i="33"/>
  <c r="AP821" i="33"/>
  <c r="AQ821" i="33"/>
  <c r="AT821" i="33" s="1"/>
  <c r="AU821" i="33" s="1"/>
  <c r="AR821" i="33"/>
  <c r="AS821" i="33"/>
  <c r="AK822" i="33"/>
  <c r="AL822" i="33"/>
  <c r="AM822" i="33"/>
  <c r="AO822" i="33" s="1"/>
  <c r="AN822" i="33"/>
  <c r="AP822" i="33"/>
  <c r="AQ822" i="33"/>
  <c r="AT822" i="33" s="1"/>
  <c r="AU822" i="33" s="1"/>
  <c r="AR822" i="33"/>
  <c r="AS822" i="33"/>
  <c r="AK823" i="33"/>
  <c r="AL823" i="33"/>
  <c r="AM823" i="33"/>
  <c r="AN823" i="33"/>
  <c r="AO823" i="33"/>
  <c r="AP823" i="33"/>
  <c r="AQ823" i="33"/>
  <c r="AR823" i="33"/>
  <c r="AT823" i="33" s="1"/>
  <c r="AU823" i="33" s="1"/>
  <c r="AS823" i="33"/>
  <c r="AK824" i="33"/>
  <c r="AL824" i="33"/>
  <c r="AO824" i="33" s="1"/>
  <c r="AM824" i="33"/>
  <c r="AN824" i="33"/>
  <c r="AP824" i="33"/>
  <c r="AQ824" i="33"/>
  <c r="AR824" i="33"/>
  <c r="AS824" i="33"/>
  <c r="AT824" i="33"/>
  <c r="AU824" i="33" s="1"/>
  <c r="AK825" i="33"/>
  <c r="AL825" i="33"/>
  <c r="AO825" i="33" s="1"/>
  <c r="AM825" i="33"/>
  <c r="AN825" i="33"/>
  <c r="AP825" i="33"/>
  <c r="AQ825" i="33"/>
  <c r="AT825" i="33" s="1"/>
  <c r="AU825" i="33" s="1"/>
  <c r="AR825" i="33"/>
  <c r="AS825" i="33"/>
  <c r="AK826" i="33"/>
  <c r="AL826" i="33"/>
  <c r="AM826" i="33"/>
  <c r="AO826" i="33" s="1"/>
  <c r="AN826" i="33"/>
  <c r="AP826" i="33"/>
  <c r="AQ826" i="33"/>
  <c r="AT826" i="33" s="1"/>
  <c r="AR826" i="33"/>
  <c r="AS826" i="33"/>
  <c r="AK827" i="33"/>
  <c r="AL827" i="33"/>
  <c r="AM827" i="33"/>
  <c r="AN827" i="33"/>
  <c r="AO827" i="33"/>
  <c r="AP827" i="33"/>
  <c r="AQ827" i="33"/>
  <c r="AR827" i="33"/>
  <c r="AT827" i="33" s="1"/>
  <c r="AU827" i="33" s="1"/>
  <c r="AS827" i="33"/>
  <c r="AK828" i="33"/>
  <c r="AL828" i="33"/>
  <c r="AO828" i="33" s="1"/>
  <c r="AM828" i="33"/>
  <c r="AN828" i="33"/>
  <c r="AP828" i="33"/>
  <c r="AQ828" i="33"/>
  <c r="AR828" i="33"/>
  <c r="AS828" i="33"/>
  <c r="AT828" i="33"/>
  <c r="AK829" i="33"/>
  <c r="AL829" i="33"/>
  <c r="AO829" i="33" s="1"/>
  <c r="AM829" i="33"/>
  <c r="AN829" i="33"/>
  <c r="AP829" i="33"/>
  <c r="AQ829" i="33"/>
  <c r="AT829" i="33" s="1"/>
  <c r="AU829" i="33" s="1"/>
  <c r="AR829" i="33"/>
  <c r="AS829" i="33"/>
  <c r="AK830" i="33"/>
  <c r="AL830" i="33"/>
  <c r="AM830" i="33"/>
  <c r="AO830" i="33" s="1"/>
  <c r="AN830" i="33"/>
  <c r="AP830" i="33"/>
  <c r="AQ830" i="33"/>
  <c r="AT830" i="33" s="1"/>
  <c r="AU830" i="33" s="1"/>
  <c r="AR830" i="33"/>
  <c r="AS830" i="33"/>
  <c r="AK831" i="33"/>
  <c r="AL831" i="33"/>
  <c r="AM831" i="33"/>
  <c r="AN831" i="33"/>
  <c r="AO831" i="33"/>
  <c r="AP831" i="33"/>
  <c r="AQ831" i="33"/>
  <c r="AR831" i="33"/>
  <c r="AT831" i="33" s="1"/>
  <c r="AU831" i="33" s="1"/>
  <c r="AS831" i="33"/>
  <c r="AK832" i="33"/>
  <c r="AL832" i="33"/>
  <c r="AO832" i="33" s="1"/>
  <c r="AM832" i="33"/>
  <c r="AN832" i="33"/>
  <c r="AP832" i="33"/>
  <c r="AQ832" i="33"/>
  <c r="AR832" i="33"/>
  <c r="AS832" i="33"/>
  <c r="AT832" i="33"/>
  <c r="AU832" i="33" s="1"/>
  <c r="AK833" i="33"/>
  <c r="AL833" i="33"/>
  <c r="AO833" i="33" s="1"/>
  <c r="AM833" i="33"/>
  <c r="AN833" i="33"/>
  <c r="AP833" i="33"/>
  <c r="AT833" i="33" s="1"/>
  <c r="AU833" i="33" s="1"/>
  <c r="AQ833" i="33"/>
  <c r="AR833" i="33"/>
  <c r="AS833" i="33"/>
  <c r="AZ745" i="34" l="1"/>
  <c r="AZ690" i="34"/>
  <c r="AZ777" i="34"/>
  <c r="AZ640" i="34"/>
  <c r="AZ575" i="34"/>
  <c r="AZ455" i="34"/>
  <c r="AZ527" i="34"/>
  <c r="AZ415" i="34"/>
  <c r="AZ505" i="34"/>
  <c r="AZ487" i="34"/>
  <c r="AZ298" i="34"/>
  <c r="AZ521" i="34"/>
  <c r="AZ398" i="34"/>
  <c r="AZ314" i="34"/>
  <c r="AZ165" i="34"/>
  <c r="AZ164" i="34"/>
  <c r="AZ66" i="34"/>
  <c r="AZ88" i="34"/>
  <c r="AZ462" i="34"/>
  <c r="AZ480" i="34"/>
  <c r="AZ809" i="34"/>
  <c r="AZ652" i="34"/>
  <c r="AZ770" i="34"/>
  <c r="AZ437" i="34"/>
  <c r="AZ765" i="34"/>
  <c r="AZ467" i="34"/>
  <c r="AZ758" i="34"/>
  <c r="AZ706" i="34"/>
  <c r="AZ646" i="34"/>
  <c r="AZ710" i="34"/>
  <c r="AZ552" i="34"/>
  <c r="AZ370" i="34"/>
  <c r="AZ638" i="34"/>
  <c r="AZ502" i="34"/>
  <c r="AZ818" i="34"/>
  <c r="AZ459" i="34"/>
  <c r="AZ500" i="34"/>
  <c r="AZ817" i="34"/>
  <c r="AZ492" i="34"/>
  <c r="AZ525" i="34"/>
  <c r="AZ484" i="34"/>
  <c r="AZ479" i="34"/>
  <c r="AZ497" i="34"/>
  <c r="AZ409" i="34"/>
  <c r="AZ508" i="34"/>
  <c r="AZ194" i="34"/>
  <c r="AZ677" i="34"/>
  <c r="AZ519" i="34"/>
  <c r="AZ599" i="34"/>
  <c r="AZ663" i="34"/>
  <c r="AZ340" i="34"/>
  <c r="AZ320" i="34"/>
  <c r="AZ394" i="34"/>
  <c r="AZ514" i="34"/>
  <c r="AZ206" i="34"/>
  <c r="AZ148" i="34"/>
  <c r="AZ378" i="34"/>
  <c r="AZ263" i="34"/>
  <c r="AZ307" i="34"/>
  <c r="AZ160" i="34"/>
  <c r="AZ116" i="34"/>
  <c r="AZ32" i="34"/>
  <c r="AZ128" i="34"/>
  <c r="AZ137" i="34"/>
  <c r="AZ244" i="34"/>
  <c r="AZ252" i="34"/>
  <c r="AZ131" i="34"/>
  <c r="AZ69" i="34"/>
  <c r="AZ91" i="34"/>
  <c r="AZ93" i="34"/>
  <c r="AZ92" i="34"/>
  <c r="AZ68" i="34"/>
  <c r="AZ39" i="34"/>
  <c r="AZ67" i="34"/>
  <c r="AZ767" i="34"/>
  <c r="AZ714" i="34"/>
  <c r="AZ466" i="34"/>
  <c r="AZ301" i="34"/>
  <c r="AZ674" i="34"/>
  <c r="AZ795" i="34"/>
  <c r="AZ716" i="34"/>
  <c r="AZ712" i="34"/>
  <c r="AZ483" i="34"/>
  <c r="AZ769" i="34"/>
  <c r="AZ821" i="34"/>
  <c r="AZ688" i="34"/>
  <c r="AZ618" i="34"/>
  <c r="AZ565" i="34"/>
  <c r="AZ754" i="34"/>
  <c r="AZ444" i="34"/>
  <c r="AZ498" i="34"/>
  <c r="AZ406" i="34"/>
  <c r="AZ419" i="34"/>
  <c r="AZ761" i="34"/>
  <c r="AZ386" i="34"/>
  <c r="AZ534" i="34"/>
  <c r="AZ753" i="34"/>
  <c r="AZ333" i="34"/>
  <c r="AZ592" i="34"/>
  <c r="AZ99" i="34"/>
  <c r="AZ375" i="34"/>
  <c r="AZ463" i="34"/>
  <c r="AZ224" i="34"/>
  <c r="AZ243" i="34"/>
  <c r="AZ324" i="34"/>
  <c r="AZ317" i="34"/>
  <c r="AZ50" i="34"/>
  <c r="AZ102" i="34"/>
  <c r="AZ253" i="34"/>
  <c r="AZ63" i="34"/>
  <c r="AZ152" i="34"/>
  <c r="AZ106" i="34"/>
  <c r="AZ111" i="34"/>
  <c r="AZ30" i="34"/>
  <c r="AZ20" i="34"/>
  <c r="AZ90" i="34"/>
  <c r="AZ80" i="34"/>
  <c r="AZ828" i="34"/>
  <c r="AZ766" i="34"/>
  <c r="AZ668" i="34"/>
  <c r="AZ784" i="34"/>
  <c r="AZ740" i="34"/>
  <c r="AZ689" i="34"/>
  <c r="AZ392" i="34"/>
  <c r="AZ783" i="34"/>
  <c r="AZ578" i="34"/>
  <c r="AZ538" i="34"/>
  <c r="AZ584" i="34"/>
  <c r="AZ819" i="34"/>
  <c r="AZ625" i="34"/>
  <c r="AZ635" i="34"/>
  <c r="AZ586" i="34"/>
  <c r="AZ666" i="34"/>
  <c r="AZ597" i="34"/>
  <c r="AZ368" i="34"/>
  <c r="AZ633" i="34"/>
  <c r="AZ489" i="34"/>
  <c r="AZ356" i="34"/>
  <c r="AZ606" i="34"/>
  <c r="AZ792" i="34"/>
  <c r="AZ595" i="34"/>
  <c r="AZ642" i="34"/>
  <c r="AZ512" i="34"/>
  <c r="AZ533" i="34"/>
  <c r="AZ779" i="34"/>
  <c r="AZ453" i="34"/>
  <c r="AZ303" i="34"/>
  <c r="AZ513" i="34"/>
  <c r="AZ428" i="34"/>
  <c r="AZ804" i="34"/>
  <c r="AZ807" i="34"/>
  <c r="AZ744" i="34"/>
  <c r="AZ352" i="34"/>
  <c r="AZ577" i="34"/>
  <c r="AZ746" i="34"/>
  <c r="AZ549" i="34"/>
  <c r="AZ289" i="34"/>
  <c r="AZ776" i="34"/>
  <c r="AZ227" i="34"/>
  <c r="AZ334" i="34"/>
  <c r="AZ820" i="34"/>
  <c r="AZ742" i="34"/>
  <c r="AZ832" i="34"/>
  <c r="AZ717" i="34"/>
  <c r="AZ800" i="34"/>
  <c r="AZ799" i="34"/>
  <c r="AZ768" i="34"/>
  <c r="AZ805" i="34"/>
  <c r="AZ812" i="34"/>
  <c r="AZ493" i="34"/>
  <c r="AZ778" i="34"/>
  <c r="AZ540" i="34"/>
  <c r="AZ579" i="34"/>
  <c r="AZ827" i="34"/>
  <c r="AZ537" i="34"/>
  <c r="AZ518" i="34"/>
  <c r="AZ734" i="34"/>
  <c r="AZ725" i="34"/>
  <c r="AZ522" i="34"/>
  <c r="AZ707" i="34"/>
  <c r="AZ811" i="34"/>
  <c r="AZ737" i="34"/>
  <c r="AZ452" i="34"/>
  <c r="AZ729" i="34"/>
  <c r="AZ715" i="34"/>
  <c r="AZ790" i="34"/>
  <c r="AZ705" i="34"/>
  <c r="AZ824" i="34"/>
  <c r="AZ559" i="34"/>
  <c r="AZ822" i="34"/>
  <c r="AZ698" i="34"/>
  <c r="AZ675" i="34"/>
  <c r="AZ445" i="34"/>
  <c r="AZ347" i="34"/>
  <c r="AZ311" i="34"/>
  <c r="AZ465" i="34"/>
  <c r="AZ750" i="34"/>
  <c r="AZ628" i="34"/>
  <c r="AZ794" i="34"/>
  <c r="AZ402" i="34"/>
  <c r="AZ305" i="34"/>
  <c r="AZ641" i="34"/>
  <c r="AZ682" i="34"/>
  <c r="AZ796" i="34"/>
  <c r="AZ286" i="34"/>
  <c r="AZ412" i="34"/>
  <c r="AZ382" i="34"/>
  <c r="AZ530" i="34"/>
  <c r="AZ477" i="34"/>
  <c r="AZ353" i="34"/>
  <c r="AZ573" i="34"/>
  <c r="AZ408" i="34"/>
  <c r="AZ567" i="34"/>
  <c r="AZ622" i="34"/>
  <c r="AZ396" i="34"/>
  <c r="AZ411" i="34"/>
  <c r="AZ405" i="34"/>
  <c r="AZ360" i="34"/>
  <c r="AZ381" i="34"/>
  <c r="AZ435" i="34"/>
  <c r="AZ343" i="34"/>
  <c r="AZ217" i="34"/>
  <c r="AZ222" i="34"/>
  <c r="AZ517" i="34"/>
  <c r="AZ233" i="34"/>
  <c r="AZ297" i="34"/>
  <c r="AZ218" i="34"/>
  <c r="AZ429" i="34"/>
  <c r="AZ299" i="34"/>
  <c r="AZ204" i="34"/>
  <c r="AZ8" i="34"/>
  <c r="AZ40" i="34"/>
  <c r="AZ12" i="34"/>
  <c r="AZ191" i="34"/>
  <c r="AZ83" i="34"/>
  <c r="AZ756" i="34"/>
  <c r="AZ516" i="34"/>
  <c r="AZ395" i="34"/>
  <c r="AZ612" i="34"/>
  <c r="AZ621" i="34"/>
  <c r="AZ720" i="34"/>
  <c r="AZ771" i="34"/>
  <c r="AZ446" i="34"/>
  <c r="AZ631" i="34"/>
  <c r="AZ699" i="34"/>
  <c r="AZ692" i="34"/>
  <c r="AZ300" i="34"/>
  <c r="AZ550" i="34"/>
  <c r="AZ803" i="34"/>
  <c r="AZ472" i="34"/>
  <c r="AZ545" i="34"/>
  <c r="AZ748" i="34"/>
  <c r="AZ355" i="34"/>
  <c r="AZ632" i="34"/>
  <c r="AZ594" i="34"/>
  <c r="AZ650" i="34"/>
  <c r="AZ423" i="34"/>
  <c r="AZ141" i="34"/>
  <c r="AZ330" i="34"/>
  <c r="AZ636" i="34"/>
  <c r="AZ385" i="34"/>
  <c r="AZ231" i="34"/>
  <c r="AZ562" i="34"/>
  <c r="AZ587" i="34"/>
  <c r="AZ332" i="34"/>
  <c r="AZ291" i="34"/>
  <c r="AZ273" i="34"/>
  <c r="AZ623" i="34"/>
  <c r="AZ637" i="34"/>
  <c r="AZ151" i="34"/>
  <c r="AZ331" i="34"/>
  <c r="AZ283" i="34"/>
  <c r="AZ410" i="34"/>
  <c r="AZ262" i="34"/>
  <c r="AZ190" i="34"/>
  <c r="AZ171" i="34"/>
  <c r="AZ278" i="34"/>
  <c r="AZ337" i="34"/>
  <c r="AZ193" i="34"/>
  <c r="AZ107" i="34"/>
  <c r="AZ292" i="34"/>
  <c r="AZ130" i="34"/>
  <c r="AZ209" i="34"/>
  <c r="AZ170" i="34"/>
  <c r="AZ266" i="34"/>
  <c r="AZ174" i="34"/>
  <c r="AZ237" i="34"/>
  <c r="AZ327" i="34"/>
  <c r="AZ123" i="34"/>
  <c r="AZ167" i="34"/>
  <c r="AZ17" i="34"/>
  <c r="AZ65" i="34"/>
  <c r="AZ216" i="34"/>
  <c r="AZ76" i="34"/>
  <c r="AZ140" i="34"/>
  <c r="AZ187" i="34"/>
  <c r="AZ60" i="34"/>
  <c r="AZ21" i="34"/>
  <c r="AZ24" i="34"/>
  <c r="AZ87" i="34"/>
  <c r="AZ4" i="34"/>
  <c r="AZ387" i="34"/>
  <c r="AZ372" i="34"/>
  <c r="AZ482" i="34"/>
  <c r="AZ647" i="34"/>
  <c r="AZ684" i="34"/>
  <c r="AZ558" i="34"/>
  <c r="AZ788" i="34"/>
  <c r="AZ257" i="34"/>
  <c r="AZ546" i="34"/>
  <c r="AZ591" i="34"/>
  <c r="AZ529" i="34"/>
  <c r="AZ430" i="34"/>
  <c r="AZ184" i="34"/>
  <c r="AZ588" i="34"/>
  <c r="AZ248" i="34"/>
  <c r="AZ478" i="34"/>
  <c r="AZ363" i="34"/>
  <c r="AZ259" i="34"/>
  <c r="AZ335" i="34"/>
  <c r="AZ568" i="34"/>
  <c r="AZ658" i="34"/>
  <c r="AZ221" i="34"/>
  <c r="AZ373" i="34"/>
  <c r="AZ256" i="34"/>
  <c r="AZ318" i="34"/>
  <c r="AZ112" i="34"/>
  <c r="AZ75" i="34"/>
  <c r="AZ31" i="34"/>
  <c r="AZ48" i="34"/>
  <c r="AZ101" i="34"/>
  <c r="AZ53" i="34"/>
  <c r="AZ122" i="34"/>
  <c r="AZ18" i="34"/>
  <c r="AZ179" i="34"/>
  <c r="AZ78" i="34"/>
  <c r="AZ57" i="34"/>
  <c r="AZ150" i="34"/>
  <c r="AZ97" i="34"/>
  <c r="AZ77" i="34"/>
  <c r="AZ155" i="34"/>
  <c r="AZ42" i="34"/>
  <c r="AZ35" i="34"/>
  <c r="AZ149" i="34"/>
  <c r="AZ703" i="34"/>
  <c r="AZ830" i="34"/>
  <c r="AZ726" i="34"/>
  <c r="AZ644" i="34"/>
  <c r="AZ718" i="34"/>
  <c r="AZ833" i="34"/>
  <c r="AZ681" i="34"/>
  <c r="AZ605" i="34"/>
  <c r="AZ620" i="34"/>
  <c r="AZ780" i="34"/>
  <c r="AZ661" i="34"/>
  <c r="AZ719" i="34"/>
  <c r="AZ451" i="34"/>
  <c r="AZ580" i="34"/>
  <c r="AZ583" i="34"/>
  <c r="AZ630" i="34"/>
  <c r="AZ667" i="34"/>
  <c r="AZ782" i="34"/>
  <c r="AZ669" i="34"/>
  <c r="AZ192" i="34"/>
  <c r="AZ825" i="34"/>
  <c r="AZ655" i="34"/>
  <c r="AZ654" i="34"/>
  <c r="AZ611" i="34"/>
  <c r="AZ816" i="34"/>
  <c r="AZ708" i="34"/>
  <c r="AZ656" i="34"/>
  <c r="AZ401" i="34"/>
  <c r="AZ657" i="34"/>
  <c r="AZ541" i="34"/>
  <c r="AZ603" i="34"/>
  <c r="AZ523" i="34"/>
  <c r="AZ312" i="34"/>
  <c r="AZ475" i="34"/>
  <c r="AZ614" i="34"/>
  <c r="AZ420" i="34"/>
  <c r="AZ616" i="34"/>
  <c r="AZ341" i="34"/>
  <c r="AZ665" i="34"/>
  <c r="AZ624" i="34"/>
  <c r="AZ774" i="34"/>
  <c r="AZ724" i="34"/>
  <c r="AZ722" i="34"/>
  <c r="AZ450" i="34"/>
  <c r="AZ351" i="34"/>
  <c r="AZ369" i="34"/>
  <c r="AZ499" i="34"/>
  <c r="AZ731" i="34"/>
  <c r="AZ685" i="34"/>
  <c r="AZ285" i="34"/>
  <c r="AZ627" i="34"/>
  <c r="AZ442" i="34"/>
  <c r="AZ660" i="34"/>
  <c r="AZ223" i="34"/>
  <c r="AZ608" i="34"/>
  <c r="AZ440" i="34"/>
  <c r="AZ441" i="34"/>
  <c r="AZ709" i="34"/>
  <c r="AZ814" i="34"/>
  <c r="AZ802" i="34"/>
  <c r="AZ432" i="34"/>
  <c r="AZ539" i="34"/>
  <c r="AZ416" i="34"/>
  <c r="AZ339" i="34"/>
  <c r="AZ358" i="34"/>
  <c r="AZ571" i="34"/>
  <c r="AZ364" i="34"/>
  <c r="AZ831" i="34"/>
  <c r="AZ543" i="34"/>
  <c r="AZ471" i="34"/>
  <c r="AZ691" i="34"/>
  <c r="AZ488" i="34"/>
  <c r="AZ760" i="34"/>
  <c r="AZ823" i="34"/>
  <c r="AZ826" i="34"/>
  <c r="AZ772" i="34"/>
  <c r="AZ787" i="34"/>
  <c r="AZ494" i="34"/>
  <c r="AZ773" i="34"/>
  <c r="AZ574" i="34"/>
  <c r="AZ269" i="34"/>
  <c r="AZ367" i="34"/>
  <c r="AZ683" i="34"/>
  <c r="AZ696" i="34"/>
  <c r="AZ447" i="34"/>
  <c r="AZ491" i="34"/>
  <c r="AZ806" i="34"/>
  <c r="AZ829" i="34"/>
  <c r="AZ791" i="34"/>
  <c r="AZ544" i="34"/>
  <c r="AZ178" i="34"/>
  <c r="AZ365" i="34"/>
  <c r="AZ702" i="34"/>
  <c r="AZ531" i="34"/>
  <c r="AZ693" i="34"/>
  <c r="AZ485" i="34"/>
  <c r="AZ757" i="34"/>
  <c r="AZ454" i="34"/>
  <c r="AZ602" i="34"/>
  <c r="AZ566" i="34"/>
  <c r="AZ418" i="34"/>
  <c r="AZ798" i="34"/>
  <c r="AZ554" i="34"/>
  <c r="AZ439" i="34"/>
  <c r="AZ438" i="34"/>
  <c r="AZ634" i="34"/>
  <c r="AZ555" i="34"/>
  <c r="AZ563" i="34"/>
  <c r="AZ697" i="34"/>
  <c r="AZ183" i="34"/>
  <c r="AZ775" i="34"/>
  <c r="AZ648" i="34"/>
  <c r="AZ294" i="34"/>
  <c r="AZ547" i="34"/>
  <c r="AZ476" i="34"/>
  <c r="AZ461" i="34"/>
  <c r="AZ664" i="34"/>
  <c r="AZ338" i="34"/>
  <c r="AZ672" i="34"/>
  <c r="AZ293" i="34"/>
  <c r="AZ421" i="34"/>
  <c r="AZ329" i="34"/>
  <c r="AZ609" i="34"/>
  <c r="AZ727" i="34"/>
  <c r="AZ309" i="34"/>
  <c r="AZ434" i="34"/>
  <c r="AZ490" i="34"/>
  <c r="AZ596" i="34"/>
  <c r="AZ175" i="34"/>
  <c r="AZ528" i="34"/>
  <c r="AZ274" i="34"/>
  <c r="AZ142" i="34"/>
  <c r="AZ548" i="34"/>
  <c r="AZ348" i="34"/>
  <c r="AZ251" i="34"/>
  <c r="AZ570" i="34"/>
  <c r="AZ210" i="34"/>
  <c r="AZ199" i="34"/>
  <c r="AZ346" i="34"/>
  <c r="AZ64" i="34"/>
  <c r="AZ196" i="34"/>
  <c r="AZ417" i="34"/>
  <c r="AZ310" i="34"/>
  <c r="AZ109" i="34"/>
  <c r="AZ265" i="34"/>
  <c r="AZ277" i="34"/>
  <c r="AZ414" i="34"/>
  <c r="AZ436" i="34"/>
  <c r="AZ220" i="34"/>
  <c r="AZ215" i="34"/>
  <c r="AZ110" i="34"/>
  <c r="AZ208" i="34"/>
  <c r="AZ56" i="34"/>
  <c r="AZ147" i="34"/>
  <c r="AZ163" i="34"/>
  <c r="AZ59" i="34"/>
  <c r="AZ120" i="34"/>
  <c r="AZ82" i="34"/>
  <c r="AZ235" i="34"/>
  <c r="AZ180" i="34"/>
  <c r="AZ146" i="34"/>
  <c r="AZ380" i="34"/>
  <c r="AZ26" i="34"/>
  <c r="AZ23" i="34"/>
  <c r="AZ280" i="34"/>
  <c r="AZ124" i="34"/>
  <c r="AZ19" i="34"/>
  <c r="AZ25" i="34"/>
  <c r="AZ46" i="34"/>
  <c r="AZ161" i="34"/>
  <c r="AZ95" i="34"/>
  <c r="AZ29" i="34"/>
  <c r="AZ85" i="34"/>
  <c r="AZ15" i="34"/>
  <c r="AZ5" i="34"/>
  <c r="AZ158" i="34"/>
  <c r="AZ7" i="34"/>
  <c r="AZ71" i="34"/>
  <c r="AZ118" i="34"/>
  <c r="AZ81" i="34"/>
  <c r="AZ132" i="34"/>
  <c r="AZ94" i="34"/>
  <c r="AZ569" i="34"/>
  <c r="AZ572" i="34"/>
  <c r="AZ247" i="34"/>
  <c r="AZ723" i="34"/>
  <c r="AZ323" i="34"/>
  <c r="AZ195" i="34"/>
  <c r="AZ433" i="34"/>
  <c r="AZ474" i="34"/>
  <c r="AZ239" i="34"/>
  <c r="AZ662" i="34"/>
  <c r="AZ520" i="34"/>
  <c r="AZ33" i="34"/>
  <c r="AZ212" i="34"/>
  <c r="AZ556" i="34"/>
  <c r="AZ245" i="34"/>
  <c r="AZ272" i="34"/>
  <c r="AZ379" i="34"/>
  <c r="AZ240" i="34"/>
  <c r="AZ279" i="34"/>
  <c r="AZ156" i="34"/>
  <c r="AZ162" i="34"/>
  <c r="AZ136" i="34"/>
  <c r="AZ425" i="34"/>
  <c r="AZ219" i="34"/>
  <c r="AZ496" i="34"/>
  <c r="AZ198" i="34"/>
  <c r="AZ422" i="34"/>
  <c r="AZ316" i="34"/>
  <c r="AZ345" i="34"/>
  <c r="AZ135" i="34"/>
  <c r="AZ173" i="34"/>
  <c r="AZ145" i="34"/>
  <c r="AZ134" i="34"/>
  <c r="AZ362" i="34"/>
  <c r="AZ287" i="34"/>
  <c r="AZ230" i="34"/>
  <c r="AZ264" i="34"/>
  <c r="AZ344" i="34"/>
  <c r="AZ590" i="34"/>
  <c r="AZ721" i="34"/>
  <c r="AZ383" i="34"/>
  <c r="AZ393" i="34"/>
  <c r="AZ207" i="34"/>
  <c r="AZ100" i="34"/>
  <c r="AZ169" i="34"/>
  <c r="AZ22" i="34"/>
  <c r="AZ238" i="34"/>
  <c r="AZ143" i="34"/>
  <c r="AZ308" i="34"/>
  <c r="AZ181" i="34"/>
  <c r="AZ54" i="34"/>
  <c r="AZ34" i="34"/>
  <c r="AZ117" i="34"/>
  <c r="AZ62" i="34"/>
  <c r="AZ37" i="34"/>
  <c r="AZ16" i="34"/>
  <c r="AZ70" i="34"/>
  <c r="AZ154" i="34"/>
  <c r="AZ27" i="34"/>
  <c r="AZ28" i="34"/>
  <c r="AZ449" i="34"/>
  <c r="AZ176" i="34"/>
  <c r="AZ205" i="34"/>
  <c r="AZ103" i="34"/>
  <c r="AZ229" i="34"/>
  <c r="AZ200" i="34"/>
  <c r="AZ424" i="34"/>
  <c r="AZ342" i="34"/>
  <c r="AZ226" i="34"/>
  <c r="AZ271" i="34"/>
  <c r="AZ168" i="34"/>
  <c r="AZ284" i="34"/>
  <c r="AZ98" i="34"/>
  <c r="AZ268" i="34"/>
  <c r="AZ203" i="34"/>
  <c r="AZ242" i="34"/>
  <c r="AZ79" i="34"/>
  <c r="AZ325" i="34"/>
  <c r="AZ261" i="34"/>
  <c r="AZ153" i="34"/>
  <c r="AZ201" i="34"/>
  <c r="AZ104" i="34"/>
  <c r="AZ11" i="34"/>
  <c r="AZ172" i="34"/>
  <c r="AZ58" i="34"/>
  <c r="AZ84" i="34"/>
  <c r="AZ3" i="34"/>
  <c r="AZ127" i="34"/>
  <c r="AZ38" i="34"/>
  <c r="AZ404" i="34"/>
  <c r="AZ45" i="34"/>
  <c r="AZ730" i="34"/>
  <c r="AZ815" i="34"/>
  <c r="AZ713" i="34"/>
  <c r="AZ431" i="34"/>
  <c r="AZ739" i="34"/>
  <c r="AZ357" i="34"/>
  <c r="AZ510" i="34"/>
  <c r="AZ615" i="34"/>
  <c r="AZ645" i="34"/>
  <c r="AZ276" i="34"/>
  <c r="AZ526" i="34"/>
  <c r="AZ732" i="34"/>
  <c r="AZ564" i="34"/>
  <c r="AZ495" i="34"/>
  <c r="AZ511" i="34"/>
  <c r="AZ460" i="34"/>
  <c r="AZ610" i="34"/>
  <c r="AZ598" i="34"/>
  <c r="AZ781" i="34"/>
  <c r="AZ443" i="34"/>
  <c r="AZ228" i="34"/>
  <c r="AZ601" i="34"/>
  <c r="AZ687" i="34"/>
  <c r="AZ322" i="34"/>
  <c r="AZ400" i="34"/>
  <c r="AZ711" i="34"/>
  <c r="AZ473" i="34"/>
  <c r="AZ504" i="34"/>
  <c r="AZ576" i="34"/>
  <c r="AZ535" i="34"/>
  <c r="AZ377" i="34"/>
  <c r="AZ671" i="34"/>
  <c r="AZ306" i="34"/>
  <c r="AZ542" i="34"/>
  <c r="AZ159" i="34"/>
  <c r="AZ751" i="34"/>
  <c r="AZ626" i="34"/>
  <c r="AZ679" i="34"/>
  <c r="AZ389" i="34"/>
  <c r="AZ384" i="34"/>
  <c r="AZ470" i="34"/>
  <c r="AZ686" i="34"/>
  <c r="AZ282" i="34"/>
  <c r="AZ185" i="34"/>
  <c r="AZ315" i="34"/>
  <c r="AZ793" i="34"/>
  <c r="AZ503" i="34"/>
  <c r="AZ613" i="34"/>
  <c r="AZ789" i="34"/>
  <c r="AZ361" i="34"/>
  <c r="AZ694" i="34"/>
  <c r="AZ649" i="34"/>
  <c r="AZ581" i="34"/>
  <c r="AZ593" i="34"/>
  <c r="AZ507" i="34"/>
  <c r="AZ629" i="34"/>
  <c r="AZ643" i="34"/>
  <c r="AZ808" i="34"/>
  <c r="AZ561" i="34"/>
  <c r="AZ743" i="34"/>
  <c r="AZ700" i="34"/>
  <c r="AZ524" i="34"/>
  <c r="AZ797" i="34"/>
  <c r="AZ469" i="34"/>
  <c r="AZ619" i="34"/>
  <c r="AZ267" i="34"/>
  <c r="AZ350" i="34"/>
  <c r="AZ670" i="34"/>
  <c r="AZ214" i="34"/>
  <c r="AZ366" i="34"/>
  <c r="AZ296" i="34"/>
  <c r="AZ249" i="34"/>
  <c r="AZ371" i="34"/>
  <c r="AZ704" i="34"/>
  <c r="AZ506" i="34"/>
  <c r="AZ213" i="34"/>
  <c r="AZ304" i="34"/>
  <c r="AZ653" i="34"/>
  <c r="AZ582" i="34"/>
  <c r="AZ399" i="34"/>
  <c r="AZ397" i="34"/>
  <c r="AZ246" i="34"/>
  <c r="AZ589" i="34"/>
  <c r="AZ236" i="34"/>
  <c r="AZ481" i="34"/>
  <c r="AZ55" i="34"/>
  <c r="AZ72" i="34"/>
  <c r="AZ189" i="34"/>
  <c r="AZ2" i="34"/>
  <c r="AZ125" i="34"/>
  <c r="AZ44" i="34"/>
  <c r="AZ52" i="34"/>
  <c r="AZ133" i="34"/>
  <c r="AZ47" i="34"/>
  <c r="AZ36" i="34"/>
  <c r="AZ166" i="34"/>
  <c r="AZ354" i="34"/>
  <c r="AZ457" i="34"/>
  <c r="AZ349" i="34"/>
  <c r="AZ376" i="34"/>
  <c r="AZ336" i="34"/>
  <c r="AZ391" i="34"/>
  <c r="AZ281" i="34"/>
  <c r="AZ6" i="34"/>
  <c r="AU780" i="33"/>
  <c r="AU761" i="33"/>
  <c r="AU745" i="33"/>
  <c r="AU729" i="33"/>
  <c r="AU681" i="33"/>
  <c r="AU828" i="33"/>
  <c r="AU826" i="33"/>
  <c r="AU820" i="33"/>
  <c r="AU818" i="33"/>
  <c r="AU812" i="33"/>
  <c r="AU810" i="33"/>
  <c r="AU804" i="33"/>
  <c r="AU802" i="33"/>
  <c r="AU796" i="33"/>
  <c r="AU794" i="33"/>
  <c r="AU788" i="33"/>
  <c r="AU786" i="33"/>
  <c r="AU730" i="33"/>
  <c r="AU433" i="33"/>
  <c r="AT775" i="33"/>
  <c r="AU775" i="33" s="1"/>
  <c r="AU773" i="33"/>
  <c r="AT764" i="33"/>
  <c r="AU764" i="33" s="1"/>
  <c r="AO762" i="33"/>
  <c r="AU762" i="33" s="1"/>
  <c r="AT756" i="33"/>
  <c r="AU756" i="33" s="1"/>
  <c r="AO754" i="33"/>
  <c r="AU754" i="33" s="1"/>
  <c r="AO751" i="33"/>
  <c r="AT743" i="33"/>
  <c r="AO743" i="33"/>
  <c r="AU741" i="33"/>
  <c r="AT735" i="33"/>
  <c r="AU735" i="33" s="1"/>
  <c r="AO735" i="33"/>
  <c r="AU733" i="33"/>
  <c r="AT727" i="33"/>
  <c r="AO727" i="33"/>
  <c r="AU725" i="33"/>
  <c r="AT711" i="33"/>
  <c r="AU711" i="33" s="1"/>
  <c r="AO711" i="33"/>
  <c r="AU709" i="33"/>
  <c r="AT708" i="33"/>
  <c r="AU708" i="33" s="1"/>
  <c r="AO706" i="33"/>
  <c r="AU706" i="33" s="1"/>
  <c r="AT700" i="33"/>
  <c r="AU700" i="33" s="1"/>
  <c r="AO698" i="33"/>
  <c r="AU698" i="33" s="1"/>
  <c r="AT692" i="33"/>
  <c r="AU692" i="33" s="1"/>
  <c r="AO690" i="33"/>
  <c r="AU690" i="33" s="1"/>
  <c r="AO682" i="33"/>
  <c r="AU682" i="33" s="1"/>
  <c r="AT676" i="33"/>
  <c r="AU676" i="33" s="1"/>
  <c r="AO674" i="33"/>
  <c r="AU674" i="33" s="1"/>
  <c r="AO666" i="33"/>
  <c r="AU666" i="33" s="1"/>
  <c r="AT663" i="33"/>
  <c r="AO663" i="33"/>
  <c r="AU661" i="33"/>
  <c r="AU649" i="33"/>
  <c r="AU639" i="33"/>
  <c r="AO629" i="33"/>
  <c r="AU772" i="33"/>
  <c r="AU684" i="33"/>
  <c r="AU668" i="33"/>
  <c r="AO778" i="33"/>
  <c r="AU778" i="33" s="1"/>
  <c r="AO770" i="33"/>
  <c r="AU770" i="33" s="1"/>
  <c r="AT767" i="33"/>
  <c r="AU767" i="33" s="1"/>
  <c r="AU765" i="33"/>
  <c r="AT759" i="33"/>
  <c r="AO759" i="33"/>
  <c r="AU757" i="33"/>
  <c r="AT751" i="33"/>
  <c r="AU751" i="33" s="1"/>
  <c r="AU749" i="33"/>
  <c r="AT748" i="33"/>
  <c r="AU748" i="33" s="1"/>
  <c r="AO746" i="33"/>
  <c r="AU746" i="33" s="1"/>
  <c r="AT740" i="33"/>
  <c r="AU740" i="33" s="1"/>
  <c r="AO738" i="33"/>
  <c r="AU738" i="33" s="1"/>
  <c r="AT732" i="33"/>
  <c r="AU732" i="33" s="1"/>
  <c r="AO730" i="33"/>
  <c r="AT724" i="33"/>
  <c r="AU724" i="33" s="1"/>
  <c r="AO722" i="33"/>
  <c r="AU722" i="33" s="1"/>
  <c r="AT719" i="33"/>
  <c r="AU719" i="33" s="1"/>
  <c r="AO719" i="33"/>
  <c r="AU717" i="33"/>
  <c r="AT716" i="33"/>
  <c r="AU716" i="33" s="1"/>
  <c r="AO714" i="33"/>
  <c r="AU714" i="33" s="1"/>
  <c r="AT703" i="33"/>
  <c r="AU703" i="33" s="1"/>
  <c r="AO703" i="33"/>
  <c r="AU701" i="33"/>
  <c r="AT695" i="33"/>
  <c r="AU695" i="33" s="1"/>
  <c r="AO695" i="33"/>
  <c r="AU693" i="33"/>
  <c r="AT687" i="33"/>
  <c r="AO687" i="33"/>
  <c r="AU685" i="33"/>
  <c r="AT679" i="33"/>
  <c r="AU679" i="33" s="1"/>
  <c r="AU677" i="33"/>
  <c r="AT671" i="33"/>
  <c r="AU671" i="33" s="1"/>
  <c r="AU669" i="33"/>
  <c r="AT660" i="33"/>
  <c r="AU660" i="33" s="1"/>
  <c r="AO658" i="33"/>
  <c r="AU658" i="33" s="1"/>
  <c r="AT647" i="33"/>
  <c r="AU647" i="33" s="1"/>
  <c r="AU625" i="33"/>
  <c r="AU597" i="33"/>
  <c r="AU533" i="33"/>
  <c r="AU469" i="33"/>
  <c r="AU340" i="33"/>
  <c r="AT776" i="33"/>
  <c r="AU776" i="33" s="1"/>
  <c r="AO771" i="33"/>
  <c r="AU771" i="33" s="1"/>
  <c r="AT768" i="33"/>
  <c r="AU768" i="33" s="1"/>
  <c r="AO683" i="33"/>
  <c r="AU683" i="33" s="1"/>
  <c r="AT680" i="33"/>
  <c r="AU680" i="33" s="1"/>
  <c r="AO667" i="33"/>
  <c r="AU667" i="33" s="1"/>
  <c r="AT656" i="33"/>
  <c r="AU656" i="33" s="1"/>
  <c r="AU653" i="33"/>
  <c r="AT651" i="33"/>
  <c r="AU651" i="33" s="1"/>
  <c r="AO651" i="33"/>
  <c r="AO646" i="33"/>
  <c r="AU646" i="33" s="1"/>
  <c r="AT634" i="33"/>
  <c r="AU634" i="33" s="1"/>
  <c r="AU623" i="33"/>
  <c r="AU617" i="33"/>
  <c r="AU581" i="33"/>
  <c r="AU517" i="33"/>
  <c r="AO763" i="33"/>
  <c r="AU763" i="33" s="1"/>
  <c r="AT760" i="33"/>
  <c r="AU760" i="33" s="1"/>
  <c r="AO755" i="33"/>
  <c r="AU755" i="33" s="1"/>
  <c r="AT752" i="33"/>
  <c r="AU752" i="33" s="1"/>
  <c r="AO747" i="33"/>
  <c r="AU747" i="33" s="1"/>
  <c r="AT744" i="33"/>
  <c r="AU744" i="33" s="1"/>
  <c r="AO739" i="33"/>
  <c r="AU739" i="33" s="1"/>
  <c r="AT736" i="33"/>
  <c r="AU736" i="33" s="1"/>
  <c r="AO731" i="33"/>
  <c r="AU731" i="33" s="1"/>
  <c r="AT728" i="33"/>
  <c r="AU728" i="33" s="1"/>
  <c r="AO723" i="33"/>
  <c r="AU723" i="33" s="1"/>
  <c r="AT720" i="33"/>
  <c r="AU720" i="33" s="1"/>
  <c r="AO715" i="33"/>
  <c r="AU715" i="33" s="1"/>
  <c r="AT712" i="33"/>
  <c r="AU712" i="33" s="1"/>
  <c r="AO707" i="33"/>
  <c r="AU707" i="33" s="1"/>
  <c r="AT704" i="33"/>
  <c r="AU704" i="33" s="1"/>
  <c r="AO699" i="33"/>
  <c r="AU699" i="33" s="1"/>
  <c r="AT696" i="33"/>
  <c r="AU696" i="33" s="1"/>
  <c r="AO691" i="33"/>
  <c r="AU691" i="33" s="1"/>
  <c r="AT688" i="33"/>
  <c r="AU688" i="33" s="1"/>
  <c r="AO675" i="33"/>
  <c r="AU675" i="33" s="1"/>
  <c r="AT672" i="33"/>
  <c r="AU672" i="33" s="1"/>
  <c r="AT664" i="33"/>
  <c r="AU664" i="33" s="1"/>
  <c r="AO659" i="33"/>
  <c r="AU659" i="33" s="1"/>
  <c r="AU655" i="33"/>
  <c r="AO655" i="33"/>
  <c r="AT644" i="33"/>
  <c r="AU644" i="33" s="1"/>
  <c r="AU624" i="33"/>
  <c r="AU565" i="33"/>
  <c r="AU501" i="33"/>
  <c r="AO640" i="33"/>
  <c r="AU640" i="33" s="1"/>
  <c r="AT629" i="33"/>
  <c r="AU629" i="33" s="1"/>
  <c r="AU626" i="33"/>
  <c r="AU618" i="33"/>
  <c r="AU610" i="33"/>
  <c r="AU604" i="33"/>
  <c r="AU588" i="33"/>
  <c r="AU572" i="33"/>
  <c r="AU556" i="33"/>
  <c r="AU540" i="33"/>
  <c r="AU524" i="33"/>
  <c r="AU508" i="33"/>
  <c r="AU492" i="33"/>
  <c r="AU476" i="33"/>
  <c r="AU452" i="33"/>
  <c r="AU420" i="33"/>
  <c r="AU278" i="33"/>
  <c r="AT641" i="33"/>
  <c r="AU641" i="33" s="1"/>
  <c r="AO636" i="33"/>
  <c r="AU636" i="33" s="1"/>
  <c r="AO622" i="33"/>
  <c r="AU622" i="33" s="1"/>
  <c r="AT619" i="33"/>
  <c r="AU619" i="33" s="1"/>
  <c r="AO614" i="33"/>
  <c r="AU614" i="33" s="1"/>
  <c r="AT611" i="33"/>
  <c r="AU611" i="33" s="1"/>
  <c r="AO606" i="33"/>
  <c r="AU606" i="33" s="1"/>
  <c r="AT595" i="33"/>
  <c r="AU595" i="33" s="1"/>
  <c r="AU592" i="33"/>
  <c r="AO590" i="33"/>
  <c r="AU590" i="33" s="1"/>
  <c r="AT579" i="33"/>
  <c r="AU579" i="33" s="1"/>
  <c r="AU576" i="33"/>
  <c r="AO574" i="33"/>
  <c r="AU574" i="33" s="1"/>
  <c r="AT563" i="33"/>
  <c r="AU563" i="33" s="1"/>
  <c r="AU560" i="33"/>
  <c r="AO558" i="33"/>
  <c r="AU558" i="33" s="1"/>
  <c r="AT547" i="33"/>
  <c r="AU547" i="33" s="1"/>
  <c r="AU544" i="33"/>
  <c r="AO542" i="33"/>
  <c r="AU542" i="33" s="1"/>
  <c r="AT531" i="33"/>
  <c r="AU531" i="33" s="1"/>
  <c r="AU528" i="33"/>
  <c r="AO526" i="33"/>
  <c r="AU526" i="33" s="1"/>
  <c r="AT515" i="33"/>
  <c r="AU515" i="33" s="1"/>
  <c r="AU512" i="33"/>
  <c r="AO510" i="33"/>
  <c r="AU510" i="33" s="1"/>
  <c r="AT499" i="33"/>
  <c r="AU499" i="33" s="1"/>
  <c r="AU496" i="33"/>
  <c r="AO494" i="33"/>
  <c r="AU494" i="33" s="1"/>
  <c r="AT483" i="33"/>
  <c r="AU483" i="33" s="1"/>
  <c r="AU480" i="33"/>
  <c r="AO478" i="33"/>
  <c r="AU478" i="33" s="1"/>
  <c r="AT467" i="33"/>
  <c r="AU467" i="33" s="1"/>
  <c r="AU464" i="33"/>
  <c r="AO462" i="33"/>
  <c r="AU462" i="33" s="1"/>
  <c r="AT460" i="33"/>
  <c r="AU460" i="33" s="1"/>
  <c r="AU444" i="33"/>
  <c r="AU442" i="33"/>
  <c r="AU390" i="33"/>
  <c r="AU326" i="33"/>
  <c r="AT637" i="33"/>
  <c r="AU637" i="33" s="1"/>
  <c r="AO632" i="33"/>
  <c r="AU632" i="33" s="1"/>
  <c r="AO624" i="33"/>
  <c r="AT621" i="33"/>
  <c r="AU621" i="33" s="1"/>
  <c r="AO616" i="33"/>
  <c r="AU616" i="33" s="1"/>
  <c r="AT613" i="33"/>
  <c r="AU613" i="33" s="1"/>
  <c r="AO608" i="33"/>
  <c r="AU608" i="33" s="1"/>
  <c r="AT605" i="33"/>
  <c r="AU605" i="33" s="1"/>
  <c r="AT599" i="33"/>
  <c r="AU599" i="33" s="1"/>
  <c r="AU598" i="33"/>
  <c r="AO594" i="33"/>
  <c r="AU594" i="33" s="1"/>
  <c r="AT583" i="33"/>
  <c r="AU583" i="33" s="1"/>
  <c r="AU582" i="33"/>
  <c r="AO578" i="33"/>
  <c r="AU578" i="33" s="1"/>
  <c r="AT567" i="33"/>
  <c r="AU567" i="33" s="1"/>
  <c r="AU566" i="33"/>
  <c r="AU564" i="33"/>
  <c r="AO562" i="33"/>
  <c r="AU562" i="33" s="1"/>
  <c r="AT551" i="33"/>
  <c r="AU551" i="33" s="1"/>
  <c r="AU550" i="33"/>
  <c r="AO546" i="33"/>
  <c r="AU546" i="33" s="1"/>
  <c r="AT535" i="33"/>
  <c r="AU535" i="33" s="1"/>
  <c r="AU534" i="33"/>
  <c r="AO530" i="33"/>
  <c r="AU530" i="33" s="1"/>
  <c r="AT519" i="33"/>
  <c r="AU519" i="33" s="1"/>
  <c r="AU518" i="33"/>
  <c r="AO514" i="33"/>
  <c r="AU514" i="33" s="1"/>
  <c r="AT503" i="33"/>
  <c r="AU503" i="33" s="1"/>
  <c r="AU502" i="33"/>
  <c r="AO498" i="33"/>
  <c r="AU498" i="33" s="1"/>
  <c r="AT487" i="33"/>
  <c r="AU487" i="33" s="1"/>
  <c r="AU486" i="33"/>
  <c r="AO482" i="33"/>
  <c r="AU482" i="33" s="1"/>
  <c r="AT471" i="33"/>
  <c r="AU471" i="33" s="1"/>
  <c r="AU470" i="33"/>
  <c r="AO466" i="33"/>
  <c r="AU466" i="33" s="1"/>
  <c r="AU436" i="33"/>
  <c r="AU434" i="33"/>
  <c r="AU374" i="33"/>
  <c r="AU413" i="33"/>
  <c r="AT411" i="33"/>
  <c r="AU411" i="33" s="1"/>
  <c r="AO406" i="33"/>
  <c r="AU406" i="33" s="1"/>
  <c r="AU397" i="33"/>
  <c r="AT395" i="33"/>
  <c r="AU395" i="33" s="1"/>
  <c r="AO390" i="33"/>
  <c r="AU381" i="33"/>
  <c r="AT379" i="33"/>
  <c r="AU379" i="33" s="1"/>
  <c r="AO374" i="33"/>
  <c r="AU365" i="33"/>
  <c r="AT363" i="33"/>
  <c r="AU363" i="33" s="1"/>
  <c r="AO358" i="33"/>
  <c r="AU358" i="33" s="1"/>
  <c r="AU349" i="33"/>
  <c r="AT347" i="33"/>
  <c r="AU347" i="33" s="1"/>
  <c r="AO342" i="33"/>
  <c r="AU342" i="33" s="1"/>
  <c r="AU333" i="33"/>
  <c r="AT331" i="33"/>
  <c r="AU331" i="33" s="1"/>
  <c r="AU319" i="33"/>
  <c r="AU317" i="33"/>
  <c r="AU303" i="33"/>
  <c r="AU301" i="33"/>
  <c r="AU287" i="33"/>
  <c r="AU285" i="33"/>
  <c r="AU269" i="33"/>
  <c r="AO458" i="33"/>
  <c r="AU458" i="33" s="1"/>
  <c r="AU456" i="33"/>
  <c r="AT455" i="33"/>
  <c r="AU455" i="33" s="1"/>
  <c r="AO450" i="33"/>
  <c r="AU450" i="33" s="1"/>
  <c r="AU448" i="33"/>
  <c r="AT447" i="33"/>
  <c r="AU447" i="33" s="1"/>
  <c r="AO442" i="33"/>
  <c r="AU440" i="33"/>
  <c r="AT439" i="33"/>
  <c r="AU439" i="33" s="1"/>
  <c r="AO434" i="33"/>
  <c r="AU432" i="33"/>
  <c r="AT431" i="33"/>
  <c r="AU431" i="33" s="1"/>
  <c r="AO426" i="33"/>
  <c r="AU426" i="33" s="1"/>
  <c r="AU424" i="33"/>
  <c r="AT423" i="33"/>
  <c r="AU423" i="33" s="1"/>
  <c r="AO418" i="33"/>
  <c r="AU418" i="33" s="1"/>
  <c r="AU415" i="33"/>
  <c r="AO410" i="33"/>
  <c r="AU410" i="33" s="1"/>
  <c r="AU401" i="33"/>
  <c r="AT399" i="33"/>
  <c r="AU399" i="33" s="1"/>
  <c r="AO394" i="33"/>
  <c r="AU394" i="33" s="1"/>
  <c r="AU385" i="33"/>
  <c r="AT383" i="33"/>
  <c r="AU383" i="33" s="1"/>
  <c r="AO378" i="33"/>
  <c r="AU378" i="33" s="1"/>
  <c r="AU369" i="33"/>
  <c r="AT367" i="33"/>
  <c r="AU367" i="33" s="1"/>
  <c r="AO362" i="33"/>
  <c r="AU362" i="33" s="1"/>
  <c r="AU353" i="33"/>
  <c r="AT351" i="33"/>
  <c r="AU351" i="33" s="1"/>
  <c r="AO346" i="33"/>
  <c r="AU346" i="33" s="1"/>
  <c r="AU337" i="33"/>
  <c r="AT335" i="33"/>
  <c r="AU335" i="33" s="1"/>
  <c r="AO330" i="33"/>
  <c r="AU330" i="33" s="1"/>
  <c r="AU323" i="33"/>
  <c r="AU321" i="33"/>
  <c r="AU307" i="33"/>
  <c r="AU305" i="33"/>
  <c r="AU291" i="33"/>
  <c r="AU289" i="33"/>
  <c r="AT276" i="33"/>
  <c r="AU276" i="33" s="1"/>
  <c r="AU275" i="33"/>
  <c r="AU273" i="33"/>
  <c r="AO271" i="33"/>
  <c r="AU271" i="33" s="1"/>
  <c r="AU262" i="33"/>
  <c r="AU259" i="33"/>
  <c r="AU403" i="33"/>
  <c r="AU387" i="33"/>
  <c r="AU371" i="33"/>
  <c r="AU355" i="33"/>
  <c r="AO350" i="33"/>
  <c r="AU350" i="33" s="1"/>
  <c r="AU339" i="33"/>
  <c r="AO334" i="33"/>
  <c r="AU334" i="33" s="1"/>
  <c r="AT280" i="33"/>
  <c r="AU280" i="33" s="1"/>
  <c r="AU279" i="33"/>
  <c r="AU277" i="33"/>
  <c r="AO275" i="33"/>
  <c r="AT264" i="33"/>
  <c r="AU264" i="33" s="1"/>
  <c r="AU257" i="33"/>
  <c r="AO263" i="33"/>
  <c r="AU263" i="33" s="1"/>
  <c r="AO255" i="33"/>
  <c r="AU255" i="33" s="1"/>
  <c r="AT252" i="33"/>
  <c r="AU252" i="33" s="1"/>
  <c r="AU237" i="33"/>
  <c r="AU235" i="33"/>
  <c r="AU221" i="33"/>
  <c r="AU219" i="33"/>
  <c r="AU203" i="33"/>
  <c r="AU187" i="33"/>
  <c r="AO259" i="33"/>
  <c r="AU253" i="33"/>
  <c r="AO205" i="33"/>
  <c r="AU205" i="33" s="1"/>
  <c r="AT194" i="33"/>
  <c r="AU194" i="33" s="1"/>
  <c r="AO189" i="33"/>
  <c r="AU189" i="33" s="1"/>
  <c r="AT178" i="33"/>
  <c r="AU178" i="33" s="1"/>
  <c r="AU177" i="33"/>
  <c r="AT260" i="33"/>
  <c r="AU260" i="33" s="1"/>
  <c r="AT256" i="33"/>
  <c r="AU256" i="33" s="1"/>
  <c r="AO251" i="33"/>
  <c r="AU251" i="33" s="1"/>
  <c r="AU245" i="33"/>
  <c r="AU243" i="33"/>
  <c r="AU229" i="33"/>
  <c r="AU227" i="33"/>
  <c r="AU213" i="33"/>
  <c r="AU211" i="33"/>
  <c r="AT198" i="33"/>
  <c r="AU198" i="33" s="1"/>
  <c r="AU197" i="33"/>
  <c r="AU195" i="33"/>
  <c r="AO193" i="33"/>
  <c r="AU193" i="33" s="1"/>
  <c r="AT182" i="33"/>
  <c r="AU182" i="33" s="1"/>
  <c r="AU181" i="33"/>
  <c r="AU179" i="33"/>
  <c r="AO177" i="33"/>
  <c r="AO168" i="33"/>
  <c r="AU168" i="33" s="1"/>
  <c r="AU159" i="33"/>
  <c r="AT157" i="33"/>
  <c r="AU157" i="33" s="1"/>
  <c r="AO152" i="33"/>
  <c r="AU152" i="33" s="1"/>
  <c r="AU143" i="33"/>
  <c r="AT141" i="33"/>
  <c r="AU141" i="33" s="1"/>
  <c r="AO136" i="33"/>
  <c r="AU136" i="33" s="1"/>
  <c r="AU127" i="33"/>
  <c r="AT125" i="33"/>
  <c r="AU125" i="33" s="1"/>
  <c r="AO120" i="33"/>
  <c r="AU120" i="33" s="1"/>
  <c r="AU116" i="33"/>
  <c r="AU92" i="33"/>
  <c r="AU28" i="33"/>
  <c r="AT173" i="33"/>
  <c r="AU173" i="33" s="1"/>
  <c r="AU161" i="33"/>
  <c r="AU145" i="33"/>
  <c r="AU129" i="33"/>
  <c r="AU76" i="33"/>
  <c r="AU12" i="33"/>
  <c r="AU117" i="33"/>
  <c r="AU115" i="33"/>
  <c r="AO117" i="33"/>
  <c r="AU109" i="33"/>
  <c r="AU101" i="33"/>
  <c r="AT86" i="33"/>
  <c r="AU86" i="33" s="1"/>
  <c r="AU83" i="33"/>
  <c r="AT70" i="33"/>
  <c r="AU70" i="33" s="1"/>
  <c r="AU69" i="33"/>
  <c r="AU67" i="33"/>
  <c r="AT54" i="33"/>
  <c r="AU54" i="33" s="1"/>
  <c r="AU53" i="33"/>
  <c r="AU51" i="33"/>
  <c r="AU35" i="33"/>
  <c r="AU21" i="33"/>
  <c r="AU19" i="33"/>
  <c r="AO113" i="33"/>
  <c r="AU113" i="33" s="1"/>
  <c r="AT110" i="33"/>
  <c r="AU110" i="33" s="1"/>
  <c r="AO105" i="33"/>
  <c r="AU105" i="33" s="1"/>
  <c r="AT102" i="33"/>
  <c r="AU102" i="33" s="1"/>
  <c r="AT90" i="33"/>
  <c r="AU90" i="33" s="1"/>
  <c r="AU87" i="33"/>
  <c r="AO85" i="33"/>
  <c r="AU85" i="33" s="1"/>
  <c r="AT74" i="33"/>
  <c r="AU74" i="33" s="1"/>
  <c r="AU71" i="33"/>
  <c r="AO69" i="33"/>
  <c r="AT58" i="33"/>
  <c r="AU58" i="33" s="1"/>
  <c r="AU55" i="33"/>
  <c r="AO53" i="33"/>
  <c r="AT42" i="33"/>
  <c r="AU42" i="33" s="1"/>
  <c r="AU39" i="33"/>
  <c r="AO37" i="33"/>
  <c r="AU37" i="33" s="1"/>
  <c r="AT26" i="33"/>
  <c r="AU26" i="33" s="1"/>
  <c r="AU23" i="33"/>
  <c r="AO21" i="33"/>
  <c r="AT10" i="33"/>
  <c r="AU10" i="33" s="1"/>
  <c r="AU7" i="33"/>
  <c r="AO5" i="33"/>
  <c r="AU5" i="33" s="1"/>
  <c r="AT112" i="33"/>
  <c r="AU112" i="33" s="1"/>
  <c r="AT104" i="33"/>
  <c r="AU104" i="33" s="1"/>
  <c r="AT94" i="33"/>
  <c r="AU94" i="33" s="1"/>
  <c r="AU93" i="33"/>
  <c r="AU91" i="33"/>
  <c r="AO89" i="33"/>
  <c r="AU89" i="33" s="1"/>
  <c r="AT78" i="33"/>
  <c r="AU78" i="33" s="1"/>
  <c r="AU77" i="33"/>
  <c r="AU75" i="33"/>
  <c r="AO73" i="33"/>
  <c r="AU73" i="33" s="1"/>
  <c r="AT62" i="33"/>
  <c r="AU62" i="33" s="1"/>
  <c r="AU61" i="33"/>
  <c r="AU59" i="33"/>
  <c r="AO57" i="33"/>
  <c r="AU57" i="33" s="1"/>
  <c r="AT46" i="33"/>
  <c r="AU46" i="33" s="1"/>
  <c r="AU45" i="33"/>
  <c r="AU43" i="33"/>
  <c r="AO41" i="33"/>
  <c r="AU41" i="33" s="1"/>
  <c r="AT30" i="33"/>
  <c r="AU30" i="33" s="1"/>
  <c r="AU29" i="33"/>
  <c r="AU27" i="33"/>
  <c r="AO25" i="33"/>
  <c r="AU25" i="33" s="1"/>
  <c r="AT14" i="33"/>
  <c r="AU14" i="33" s="1"/>
  <c r="AU13" i="33"/>
  <c r="AU11" i="33"/>
  <c r="AO9" i="33"/>
  <c r="AU9" i="33" s="1"/>
  <c r="AV177" i="34"/>
  <c r="AW177" i="34"/>
  <c r="AX177" i="34"/>
  <c r="AY177" i="34"/>
  <c r="AK4" i="33"/>
  <c r="AL4" i="33"/>
  <c r="AM4" i="33"/>
  <c r="AN4" i="33"/>
  <c r="AP4" i="33"/>
  <c r="AQ4" i="33"/>
  <c r="AR4" i="33"/>
  <c r="AS4" i="33"/>
  <c r="AK2" i="33"/>
  <c r="AL2" i="33"/>
  <c r="AM2" i="33"/>
  <c r="AN2" i="33"/>
  <c r="AP2" i="33"/>
  <c r="AQ2" i="33"/>
  <c r="AT2" i="33" s="1"/>
  <c r="AR2" i="33"/>
  <c r="AS2" i="33"/>
  <c r="AK3" i="33"/>
  <c r="AL3" i="33"/>
  <c r="AM3" i="33"/>
  <c r="AN3" i="33"/>
  <c r="AP3" i="33"/>
  <c r="AQ3" i="33"/>
  <c r="AR3" i="33"/>
  <c r="AS3" i="33"/>
  <c r="AY61" i="34"/>
  <c r="AX61" i="34"/>
  <c r="AW61" i="34"/>
  <c r="AV61" i="34"/>
  <c r="AY144" i="34"/>
  <c r="AX144" i="34"/>
  <c r="AW144" i="34"/>
  <c r="AV144" i="34"/>
  <c r="AU687" i="33" l="1"/>
  <c r="AU759" i="33"/>
  <c r="AU743" i="33"/>
  <c r="AU663" i="33"/>
  <c r="AU727" i="33"/>
  <c r="AZ177" i="34"/>
  <c r="AZ144" i="34"/>
  <c r="AZ61" i="34"/>
  <c r="AO4" i="33"/>
  <c r="AO2" i="33"/>
  <c r="AU2" i="33" s="1"/>
  <c r="AT4" i="33"/>
  <c r="AU4" i="33" s="1"/>
  <c r="AO3" i="33"/>
  <c r="AT3" i="33"/>
  <c r="AU3" i="33" l="1"/>
  <c r="BO4" i="31"/>
  <c r="BO5" i="31" s="1"/>
  <c r="BO6" i="31" s="1"/>
  <c r="BO7" i="31" s="1"/>
  <c r="BO8" i="31" s="1"/>
  <c r="BO9" i="31" s="1"/>
  <c r="BO10" i="31" s="1"/>
  <c r="BO11" i="31" s="1"/>
  <c r="BO12" i="31" s="1"/>
  <c r="BO13" i="31" s="1"/>
  <c r="BO14" i="31" s="1"/>
  <c r="BO15" i="31" s="1"/>
  <c r="BO16" i="31" s="1"/>
  <c r="BO17" i="31" s="1"/>
  <c r="BO18" i="31" s="1"/>
  <c r="BO19" i="31" s="1"/>
  <c r="BO20" i="31" s="1"/>
  <c r="BO21" i="31" s="1"/>
  <c r="BO22" i="31" s="1"/>
  <c r="BO23" i="31" s="1"/>
  <c r="BO24" i="31" s="1"/>
  <c r="BO25" i="31" s="1"/>
  <c r="BO26" i="31" s="1"/>
  <c r="BO27" i="31" s="1"/>
  <c r="BO28" i="31" s="1"/>
  <c r="BO29" i="31" s="1"/>
  <c r="BO30" i="31" s="1"/>
  <c r="BO31" i="31" s="1"/>
  <c r="BO32" i="31" s="1"/>
  <c r="BO33" i="31" s="1"/>
  <c r="BO34" i="31" s="1"/>
  <c r="BO35" i="31" s="1"/>
  <c r="BO36" i="31" s="1"/>
  <c r="BO37" i="31" s="1"/>
  <c r="BO38" i="31" s="1"/>
  <c r="BO39" i="31" s="1"/>
  <c r="BO40" i="31" s="1"/>
  <c r="BO41" i="31" s="1"/>
  <c r="BO42" i="31" s="1"/>
  <c r="BO43" i="31" s="1"/>
  <c r="BO44" i="31" s="1"/>
  <c r="BO45" i="31" s="1"/>
  <c r="BO46" i="31" s="1"/>
  <c r="BO47" i="31" s="1"/>
  <c r="BO48" i="31" s="1"/>
  <c r="BO49" i="31" s="1"/>
  <c r="BO50" i="31" s="1"/>
  <c r="BO51" i="31" s="1"/>
  <c r="BO52" i="31" s="1"/>
  <c r="BO53" i="31" s="1"/>
  <c r="BO54" i="31" s="1"/>
  <c r="BO55" i="31" s="1"/>
  <c r="BO56" i="31" s="1"/>
  <c r="BO57" i="31" s="1"/>
  <c r="BO58" i="31" s="1"/>
  <c r="BO59" i="31" s="1"/>
  <c r="BO60" i="31" s="1"/>
  <c r="BO61" i="31" s="1"/>
  <c r="BO62" i="31" s="1"/>
  <c r="BO63" i="31" s="1"/>
  <c r="BO64" i="31" s="1"/>
  <c r="BO65" i="31" s="1"/>
  <c r="BO66" i="31" s="1"/>
  <c r="BO67" i="31" s="1"/>
  <c r="BO68" i="31" s="1"/>
  <c r="BO69" i="31" s="1"/>
  <c r="BO70" i="31" s="1"/>
  <c r="BO71" i="31" s="1"/>
  <c r="BO72" i="31" s="1"/>
  <c r="BO73" i="31" s="1"/>
  <c r="BO74" i="31" s="1"/>
  <c r="BO75" i="31" s="1"/>
  <c r="BO76" i="31" s="1"/>
  <c r="BO77" i="31" s="1"/>
  <c r="BO78" i="31" s="1"/>
  <c r="BO79" i="31" s="1"/>
  <c r="BO80" i="31" s="1"/>
  <c r="BO81" i="31" s="1"/>
  <c r="BO82" i="31" s="1"/>
  <c r="BO83" i="31" s="1"/>
  <c r="BO84" i="31" s="1"/>
  <c r="BO85" i="31" s="1"/>
  <c r="BO86" i="31" s="1"/>
  <c r="BO87" i="31" s="1"/>
  <c r="BO88" i="31" s="1"/>
  <c r="BO89" i="31" s="1"/>
  <c r="BO90" i="31" s="1"/>
  <c r="BO91" i="31" s="1"/>
  <c r="BO92" i="31" s="1"/>
  <c r="BO93" i="31" s="1"/>
  <c r="BO94" i="31" s="1"/>
  <c r="BO95" i="31" s="1"/>
  <c r="BO96" i="31" s="1"/>
  <c r="BO97" i="31" s="1"/>
  <c r="BO98" i="31" s="1"/>
  <c r="BO99" i="31" s="1"/>
  <c r="BO100" i="31" s="1"/>
  <c r="BO101" i="31" s="1"/>
  <c r="BO102" i="31" s="1"/>
  <c r="BO103" i="31" s="1"/>
  <c r="BO104" i="31" s="1"/>
  <c r="BO105" i="31" s="1"/>
  <c r="BO106" i="31" s="1"/>
  <c r="BO107" i="31" s="1"/>
  <c r="BO108" i="31" s="1"/>
  <c r="BO109" i="31" s="1"/>
  <c r="BO110" i="31" s="1"/>
  <c r="BO111" i="31" s="1"/>
  <c r="BO112" i="31" s="1"/>
  <c r="BO113" i="31" s="1"/>
  <c r="BO114" i="31" s="1"/>
  <c r="BO115" i="31" s="1"/>
  <c r="BO116" i="31" s="1"/>
  <c r="BO117" i="31" s="1"/>
  <c r="BO118" i="31" s="1"/>
  <c r="BO119" i="31" s="1"/>
  <c r="BO120" i="31" s="1"/>
  <c r="BO121" i="31" s="1"/>
  <c r="BO122" i="31" s="1"/>
  <c r="BO123" i="31" s="1"/>
  <c r="BO124" i="31" s="1"/>
  <c r="BO125" i="31" s="1"/>
  <c r="BO126" i="31" s="1"/>
  <c r="BO127" i="31" s="1"/>
  <c r="BO128" i="31" s="1"/>
  <c r="BO129" i="31" s="1"/>
  <c r="BO130" i="31" s="1"/>
  <c r="BO131" i="31" s="1"/>
  <c r="BO132" i="31" s="1"/>
  <c r="BO133" i="31" s="1"/>
  <c r="BO134" i="31" s="1"/>
  <c r="BO135" i="31" s="1"/>
  <c r="BO136" i="31" s="1"/>
  <c r="BO137" i="31" s="1"/>
  <c r="BO138" i="31" s="1"/>
  <c r="BO139" i="31" s="1"/>
  <c r="BO140" i="31" s="1"/>
  <c r="BO141" i="31" s="1"/>
  <c r="BO142" i="31" s="1"/>
  <c r="BO143" i="31" s="1"/>
  <c r="BO144" i="31" s="1"/>
  <c r="BO145" i="31" s="1"/>
  <c r="BO146" i="31" s="1"/>
  <c r="BO147" i="31" s="1"/>
  <c r="BO148" i="31" s="1"/>
  <c r="BO149" i="31" s="1"/>
  <c r="BO150" i="31" s="1"/>
  <c r="BO151" i="31" s="1"/>
  <c r="BO152" i="31" s="1"/>
  <c r="BO153" i="31" s="1"/>
  <c r="BO154" i="31" s="1"/>
  <c r="BO155" i="31" s="1"/>
  <c r="BO156" i="31" s="1"/>
  <c r="BO157" i="31" s="1"/>
  <c r="BO158" i="31" s="1"/>
  <c r="BO159" i="31" s="1"/>
  <c r="BO160" i="31" s="1"/>
  <c r="BO161" i="31" s="1"/>
  <c r="BO162" i="31" s="1"/>
  <c r="BO163" i="31" s="1"/>
  <c r="BO164" i="31" s="1"/>
  <c r="BO165" i="31" s="1"/>
  <c r="BO166" i="31" s="1"/>
  <c r="BO167" i="31" s="1"/>
  <c r="BO168" i="31" s="1"/>
  <c r="BO169" i="31" s="1"/>
  <c r="BO170" i="31" s="1"/>
  <c r="BO171" i="31" s="1"/>
  <c r="BO172" i="31" s="1"/>
  <c r="BO173" i="31" s="1"/>
  <c r="BO174" i="31" s="1"/>
  <c r="BO175" i="31" s="1"/>
  <c r="BO176" i="31" s="1"/>
  <c r="BO177" i="31" s="1"/>
  <c r="BO178" i="31" s="1"/>
  <c r="BO179" i="31" s="1"/>
  <c r="BO180" i="31" s="1"/>
  <c r="BO181" i="31" s="1"/>
  <c r="BO182" i="31" s="1"/>
  <c r="BO183" i="31" s="1"/>
  <c r="BO184" i="31" s="1"/>
  <c r="BO185" i="31" s="1"/>
  <c r="BO186" i="31" s="1"/>
  <c r="BO187" i="31" s="1"/>
  <c r="BO188" i="31" s="1"/>
  <c r="BO189" i="31" s="1"/>
  <c r="BO190" i="31" s="1"/>
  <c r="BO191" i="31" s="1"/>
  <c r="BO192" i="31" s="1"/>
  <c r="BO193" i="31" s="1"/>
  <c r="BO194" i="31" s="1"/>
  <c r="BO195" i="31" s="1"/>
  <c r="BO196" i="31" s="1"/>
  <c r="BO197" i="31" s="1"/>
  <c r="BO198" i="31" s="1"/>
  <c r="BO199" i="31" s="1"/>
  <c r="BO200" i="31" s="1"/>
  <c r="BO201" i="31" s="1"/>
  <c r="BO202" i="31" s="1"/>
  <c r="BO203" i="31" s="1"/>
  <c r="BO204" i="31" s="1"/>
  <c r="BO205" i="31" s="1"/>
  <c r="BO206" i="31" s="1"/>
  <c r="BO207" i="31" s="1"/>
  <c r="BO208" i="31" s="1"/>
  <c r="BO209" i="31" s="1"/>
  <c r="BO210" i="31" s="1"/>
  <c r="BO211" i="31" s="1"/>
  <c r="BO212" i="31" s="1"/>
  <c r="BO213" i="31" s="1"/>
  <c r="BO214" i="31" s="1"/>
  <c r="BO215" i="31" s="1"/>
  <c r="BO216" i="31" s="1"/>
  <c r="BO217" i="31" s="1"/>
  <c r="BO218" i="31" s="1"/>
  <c r="BO219" i="31" s="1"/>
  <c r="BO220" i="31" s="1"/>
  <c r="BO221" i="31" s="1"/>
  <c r="BO222" i="31" s="1"/>
  <c r="BO223" i="31" s="1"/>
  <c r="BO224" i="31" s="1"/>
  <c r="BO225" i="31" s="1"/>
  <c r="BO226" i="31" s="1"/>
  <c r="BO227" i="31" s="1"/>
  <c r="BO228" i="31" s="1"/>
  <c r="BO229" i="31" s="1"/>
  <c r="BO230" i="31" s="1"/>
  <c r="BO231" i="31" s="1"/>
  <c r="BO232" i="31" s="1"/>
  <c r="BO233" i="31" s="1"/>
  <c r="BO234" i="31" s="1"/>
  <c r="BO235" i="31" s="1"/>
  <c r="BO236" i="31" s="1"/>
  <c r="BO237" i="31" s="1"/>
  <c r="BO238" i="31" s="1"/>
  <c r="BO239" i="31" s="1"/>
  <c r="BO240" i="31" s="1"/>
  <c r="BO241" i="31" s="1"/>
  <c r="BO242" i="31" s="1"/>
  <c r="BO243" i="31" s="1"/>
  <c r="BO244" i="31" s="1"/>
  <c r="BO245" i="31" s="1"/>
  <c r="BO246" i="31" s="1"/>
  <c r="BO247" i="31" s="1"/>
  <c r="BO248" i="31" s="1"/>
  <c r="BO249" i="31" s="1"/>
  <c r="BO250" i="31" s="1"/>
  <c r="BO251" i="31" s="1"/>
  <c r="BO252" i="31" s="1"/>
  <c r="BO253" i="31" s="1"/>
  <c r="BO254" i="31" s="1"/>
  <c r="BO255" i="31" s="1"/>
  <c r="BO256" i="31" s="1"/>
  <c r="BO257" i="31" s="1"/>
  <c r="BO258" i="31" s="1"/>
  <c r="BO259" i="31" s="1"/>
  <c r="BO260" i="31" s="1"/>
  <c r="BO261" i="31" s="1"/>
  <c r="BO262" i="31" s="1"/>
  <c r="BO263" i="31" s="1"/>
  <c r="BO264" i="31" s="1"/>
  <c r="BO265" i="31" s="1"/>
  <c r="BO266" i="31" s="1"/>
  <c r="BO267" i="31" s="1"/>
  <c r="BO268" i="31" s="1"/>
  <c r="BO269" i="31" s="1"/>
  <c r="BO270" i="31" s="1"/>
  <c r="BO271" i="31" s="1"/>
  <c r="BO272" i="31" s="1"/>
  <c r="BO273" i="31" s="1"/>
  <c r="BO274" i="31" s="1"/>
  <c r="BO275" i="31" s="1"/>
  <c r="BO276" i="31" s="1"/>
  <c r="BO277" i="31" s="1"/>
  <c r="BO278" i="31" s="1"/>
  <c r="BO279" i="31" s="1"/>
  <c r="BO280" i="31" s="1"/>
  <c r="BO281" i="31" s="1"/>
  <c r="BO282" i="31" s="1"/>
  <c r="BO283" i="31" s="1"/>
  <c r="BO284" i="31" s="1"/>
  <c r="BO285" i="31" s="1"/>
  <c r="BO286" i="31" s="1"/>
  <c r="BO287" i="31" s="1"/>
  <c r="BO288" i="31" s="1"/>
  <c r="BO289" i="31" s="1"/>
  <c r="BO290" i="31" s="1"/>
  <c r="BO291" i="31" s="1"/>
  <c r="BO292" i="31" s="1"/>
  <c r="BO293" i="31" s="1"/>
  <c r="BO294" i="31" s="1"/>
  <c r="BO295" i="31" s="1"/>
  <c r="BO296" i="31" s="1"/>
  <c r="BO297" i="31" s="1"/>
  <c r="BO298" i="31" s="1"/>
  <c r="BO299" i="31" s="1"/>
  <c r="BO300" i="31" s="1"/>
  <c r="BO301" i="31" s="1"/>
  <c r="BO302" i="31" s="1"/>
  <c r="BO303" i="31" s="1"/>
  <c r="BO304" i="31" s="1"/>
  <c r="BO305" i="31" s="1"/>
  <c r="BO306" i="31" s="1"/>
  <c r="BO307" i="31" s="1"/>
  <c r="BO308" i="31" s="1"/>
  <c r="BO309" i="31" s="1"/>
  <c r="BO310" i="31" s="1"/>
  <c r="BO311" i="31" s="1"/>
  <c r="BO312" i="31" s="1"/>
  <c r="BO313" i="31" s="1"/>
  <c r="BO314" i="31" s="1"/>
  <c r="BO315" i="31" s="1"/>
  <c r="BO316" i="31" s="1"/>
  <c r="BO317" i="31" s="1"/>
  <c r="BO318" i="31" s="1"/>
  <c r="BO319" i="31" s="1"/>
  <c r="BO320" i="31" s="1"/>
  <c r="BO321" i="31" s="1"/>
  <c r="BO322" i="31" s="1"/>
  <c r="BO323" i="31" s="1"/>
  <c r="BO324" i="31" s="1"/>
  <c r="BO325" i="31" s="1"/>
  <c r="BO326" i="31" s="1"/>
  <c r="BO327" i="31" s="1"/>
  <c r="BO328" i="31" s="1"/>
  <c r="BO329" i="31" s="1"/>
  <c r="BO330" i="31" s="1"/>
  <c r="BO331" i="31" s="1"/>
  <c r="BO332" i="31" s="1"/>
  <c r="BO333" i="31" s="1"/>
  <c r="BO334" i="31" s="1"/>
  <c r="BO335" i="31" s="1"/>
  <c r="BO336" i="31" s="1"/>
  <c r="BO337" i="31" s="1"/>
  <c r="BO338" i="31" s="1"/>
  <c r="BO339" i="31" s="1"/>
  <c r="BO340" i="31" s="1"/>
  <c r="BO341" i="31" s="1"/>
  <c r="BO342" i="31" s="1"/>
  <c r="BO343" i="31" s="1"/>
  <c r="BO344" i="31" s="1"/>
  <c r="BO345" i="31" s="1"/>
  <c r="BO346" i="31" s="1"/>
  <c r="BO347" i="31" s="1"/>
  <c r="BO348" i="31" s="1"/>
  <c r="BO349" i="31" s="1"/>
  <c r="BO350" i="31" s="1"/>
  <c r="BO351" i="31" s="1"/>
  <c r="BO352" i="31" s="1"/>
  <c r="BO353" i="31" s="1"/>
  <c r="BO354" i="31" s="1"/>
  <c r="BO355" i="31" s="1"/>
  <c r="BO356" i="31" s="1"/>
  <c r="BO357" i="31" s="1"/>
  <c r="BO358" i="31" s="1"/>
  <c r="BO359" i="31" s="1"/>
  <c r="BO360" i="31" s="1"/>
  <c r="BO361" i="31" s="1"/>
  <c r="BO362" i="31" s="1"/>
  <c r="BO363" i="31" s="1"/>
  <c r="BO364" i="31" s="1"/>
  <c r="BO365" i="31" s="1"/>
  <c r="BO366" i="31" s="1"/>
  <c r="BO367" i="31" s="1"/>
  <c r="BO368" i="31" s="1"/>
  <c r="BO369" i="31" s="1"/>
  <c r="BO370" i="31" s="1"/>
  <c r="BO371" i="31" s="1"/>
  <c r="BO372" i="31" s="1"/>
  <c r="BO373" i="31" s="1"/>
  <c r="BO374" i="31" s="1"/>
  <c r="BO375" i="31" s="1"/>
  <c r="BO376" i="31" s="1"/>
  <c r="BO377" i="31" s="1"/>
  <c r="BO378" i="31" s="1"/>
  <c r="BO379" i="31" s="1"/>
  <c r="BO380" i="31" s="1"/>
  <c r="BO381" i="31" s="1"/>
  <c r="BO382" i="31" s="1"/>
  <c r="BO383" i="31" s="1"/>
  <c r="BO384" i="31" s="1"/>
  <c r="BO385" i="31" s="1"/>
  <c r="BO386" i="31" s="1"/>
  <c r="BO387" i="31" s="1"/>
  <c r="BO388" i="31" s="1"/>
  <c r="BO389" i="31" s="1"/>
  <c r="BO390" i="31" s="1"/>
  <c r="BO391" i="31" s="1"/>
  <c r="BO392" i="31" s="1"/>
  <c r="BO393" i="31" s="1"/>
  <c r="BO394" i="31" s="1"/>
  <c r="BO395" i="31" s="1"/>
  <c r="BO396" i="31" s="1"/>
  <c r="BO397" i="31" s="1"/>
  <c r="BO398" i="31" s="1"/>
  <c r="BO399" i="31" s="1"/>
  <c r="BO400" i="31" s="1"/>
  <c r="BO401" i="31" s="1"/>
  <c r="BO402" i="31" s="1"/>
  <c r="BO403" i="31" s="1"/>
  <c r="BO404" i="31" s="1"/>
  <c r="BO405" i="31" s="1"/>
  <c r="BO406" i="31" s="1"/>
  <c r="BO407" i="31" s="1"/>
  <c r="BO408" i="31" s="1"/>
  <c r="BO409" i="31" s="1"/>
  <c r="BO410" i="31" s="1"/>
  <c r="BO411" i="31" s="1"/>
  <c r="BO412" i="31" s="1"/>
  <c r="BO413" i="31" s="1"/>
  <c r="BO414" i="31" s="1"/>
  <c r="BO415" i="31" s="1"/>
  <c r="BO416" i="31" s="1"/>
  <c r="BO417" i="31" s="1"/>
  <c r="BO418" i="31" s="1"/>
  <c r="BO419" i="31" s="1"/>
  <c r="BO420" i="31" s="1"/>
  <c r="BO421" i="31" s="1"/>
  <c r="BO422" i="31" s="1"/>
  <c r="BO423" i="31" s="1"/>
  <c r="BO424" i="31" s="1"/>
  <c r="BO425" i="31" s="1"/>
  <c r="BO426" i="31" s="1"/>
  <c r="BO427" i="31" s="1"/>
  <c r="BO428" i="31" s="1"/>
  <c r="BO429" i="31" s="1"/>
  <c r="BO430" i="31" s="1"/>
  <c r="BO431" i="31" s="1"/>
  <c r="BO432" i="31" s="1"/>
  <c r="BO433" i="31" s="1"/>
  <c r="BO434" i="31" s="1"/>
  <c r="BO435" i="31" s="1"/>
  <c r="BO436" i="31" s="1"/>
  <c r="BO437" i="31" s="1"/>
  <c r="BO438" i="31" s="1"/>
  <c r="BO439" i="31" s="1"/>
  <c r="BO440" i="31" s="1"/>
  <c r="BO441" i="31" s="1"/>
  <c r="BO442" i="31" s="1"/>
  <c r="BO443" i="31" s="1"/>
  <c r="BO444" i="31" s="1"/>
  <c r="BO445" i="31" s="1"/>
  <c r="BO446" i="31" s="1"/>
  <c r="BO447" i="31" s="1"/>
  <c r="BO448" i="31" s="1"/>
  <c r="BO449" i="31" s="1"/>
  <c r="BO450" i="31" s="1"/>
  <c r="BO451" i="31" s="1"/>
  <c r="BO452" i="31" s="1"/>
  <c r="BO453" i="31" s="1"/>
  <c r="BO454" i="31" s="1"/>
  <c r="BO455" i="31" s="1"/>
  <c r="BO456" i="31" s="1"/>
  <c r="BO457" i="31" s="1"/>
  <c r="BO458" i="31" s="1"/>
  <c r="BO459" i="31" s="1"/>
  <c r="BO460" i="31" s="1"/>
  <c r="BO461" i="31" s="1"/>
  <c r="BO462" i="31" s="1"/>
  <c r="BO463" i="31" s="1"/>
  <c r="BO464" i="31" s="1"/>
  <c r="BO465" i="31" s="1"/>
  <c r="BO466" i="31" s="1"/>
  <c r="BO467" i="31" s="1"/>
  <c r="BO468" i="31" s="1"/>
  <c r="BO469" i="31" s="1"/>
  <c r="BO470" i="31" s="1"/>
  <c r="BO471" i="31" s="1"/>
  <c r="BO472" i="31" s="1"/>
  <c r="BO473" i="31" s="1"/>
  <c r="BO474" i="31" s="1"/>
  <c r="BO475" i="31" s="1"/>
  <c r="BO476" i="31" s="1"/>
  <c r="BO477" i="31" s="1"/>
  <c r="BO478" i="31" s="1"/>
  <c r="BO479" i="31" s="1"/>
  <c r="BO480" i="31" s="1"/>
  <c r="BO481" i="31" s="1"/>
  <c r="BO482" i="31" s="1"/>
  <c r="BO483" i="31" s="1"/>
  <c r="BO484" i="31" s="1"/>
  <c r="BO485" i="31" s="1"/>
  <c r="BO486" i="31" s="1"/>
  <c r="BO487" i="31" s="1"/>
  <c r="BO488" i="31" s="1"/>
  <c r="BO489" i="31" s="1"/>
  <c r="BO490" i="31" s="1"/>
  <c r="BO491" i="31" s="1"/>
  <c r="BO492" i="31" s="1"/>
  <c r="BO493" i="31" s="1"/>
  <c r="BO494" i="31" s="1"/>
  <c r="BO495" i="31" s="1"/>
  <c r="BO496" i="31" s="1"/>
  <c r="BO497" i="31" s="1"/>
  <c r="BO498" i="31" s="1"/>
  <c r="BO499" i="31" s="1"/>
  <c r="BO500" i="31" s="1"/>
  <c r="BO501" i="31" s="1"/>
  <c r="BO502" i="31" s="1"/>
  <c r="BO503" i="31" s="1"/>
  <c r="BO504" i="31" s="1"/>
  <c r="BO505" i="31" s="1"/>
  <c r="BO506" i="31" s="1"/>
  <c r="BO507" i="31" s="1"/>
  <c r="BO508" i="31" s="1"/>
  <c r="BO509" i="31" s="1"/>
  <c r="BO510" i="31" s="1"/>
  <c r="BO511" i="31" s="1"/>
  <c r="BO512" i="31" s="1"/>
  <c r="BO513" i="31" s="1"/>
  <c r="BO514" i="31" s="1"/>
  <c r="BO515" i="31" s="1"/>
  <c r="BO516" i="31" s="1"/>
  <c r="BO517" i="31" s="1"/>
  <c r="BO518" i="31" s="1"/>
  <c r="BO519" i="31" s="1"/>
  <c r="BO520" i="31" s="1"/>
  <c r="BO521" i="31" s="1"/>
  <c r="BO522" i="31" s="1"/>
  <c r="BO523" i="31" s="1"/>
  <c r="BO524" i="31" s="1"/>
  <c r="BO525" i="31" s="1"/>
  <c r="BO526" i="31" s="1"/>
  <c r="BO527" i="31" s="1"/>
  <c r="BO528" i="31" s="1"/>
  <c r="BO529" i="31" s="1"/>
  <c r="BO530" i="31" s="1"/>
  <c r="BO531" i="31" s="1"/>
  <c r="BO532" i="31" s="1"/>
  <c r="BO533" i="31" s="1"/>
  <c r="BO534" i="31" s="1"/>
  <c r="BO535" i="31" s="1"/>
  <c r="BO536" i="31" s="1"/>
  <c r="BO537" i="31" s="1"/>
  <c r="BO538" i="31" s="1"/>
  <c r="BO539" i="31" s="1"/>
  <c r="BO540" i="31" s="1"/>
  <c r="BO541" i="31" s="1"/>
  <c r="BO542" i="31" s="1"/>
  <c r="BO543" i="31" s="1"/>
  <c r="BO544" i="31" s="1"/>
  <c r="BO545" i="31" s="1"/>
  <c r="BO546" i="31" s="1"/>
  <c r="BO547" i="31" s="1"/>
  <c r="BO548" i="31" s="1"/>
  <c r="BO549" i="31" s="1"/>
  <c r="BO550" i="31" s="1"/>
  <c r="BO551" i="31" s="1"/>
  <c r="BO552" i="31" s="1"/>
  <c r="BO553" i="31" s="1"/>
  <c r="BO554" i="31" s="1"/>
  <c r="BO555" i="31" s="1"/>
  <c r="BO556" i="31" s="1"/>
  <c r="BO557" i="31" s="1"/>
  <c r="BO558" i="31" s="1"/>
  <c r="BO559" i="31" s="1"/>
  <c r="BO560" i="31" s="1"/>
  <c r="BO561" i="31" s="1"/>
  <c r="BO562" i="31" s="1"/>
  <c r="BO563" i="31" s="1"/>
  <c r="BO564" i="31" s="1"/>
  <c r="BO565" i="31" s="1"/>
  <c r="BO566" i="31" s="1"/>
  <c r="BO567" i="31" s="1"/>
  <c r="BO568" i="31" s="1"/>
  <c r="BO569" i="31" s="1"/>
  <c r="BO570" i="31" s="1"/>
  <c r="BO571" i="31" s="1"/>
  <c r="BO572" i="31" s="1"/>
  <c r="BO573" i="31" s="1"/>
  <c r="BO574" i="31" s="1"/>
  <c r="BO575" i="31" s="1"/>
  <c r="BO576" i="31" s="1"/>
  <c r="BO577" i="31" s="1"/>
  <c r="BO578" i="31" s="1"/>
  <c r="BO579" i="31" s="1"/>
  <c r="BO580" i="31" s="1"/>
  <c r="BO581" i="31" s="1"/>
  <c r="BO582" i="31" s="1"/>
  <c r="BO583" i="31" s="1"/>
  <c r="BO584" i="31" s="1"/>
  <c r="BO585" i="31" s="1"/>
  <c r="BO586" i="31" s="1"/>
  <c r="BO587" i="31" s="1"/>
  <c r="BO588" i="31" s="1"/>
  <c r="BO589" i="31" s="1"/>
  <c r="BO590" i="31" s="1"/>
  <c r="BO591" i="31" s="1"/>
  <c r="BO592" i="31" s="1"/>
  <c r="BO593" i="31" s="1"/>
  <c r="BO594" i="31" s="1"/>
  <c r="BO595" i="31" s="1"/>
  <c r="BO596" i="31" s="1"/>
  <c r="BO597" i="31" s="1"/>
  <c r="BO598" i="31" s="1"/>
  <c r="BO599" i="31" s="1"/>
  <c r="BO600" i="31" s="1"/>
  <c r="BO601" i="31" s="1"/>
  <c r="BO602" i="31" s="1"/>
  <c r="BO603" i="31" s="1"/>
  <c r="BO604" i="31" s="1"/>
  <c r="BO605" i="31" s="1"/>
  <c r="BO606" i="31" s="1"/>
  <c r="BO607" i="31" s="1"/>
  <c r="BO608" i="31" s="1"/>
  <c r="BO609" i="31" s="1"/>
  <c r="BO610" i="31" s="1"/>
  <c r="BO611" i="31" s="1"/>
  <c r="BO612" i="31" s="1"/>
  <c r="BO613" i="31" s="1"/>
  <c r="BO614" i="31" s="1"/>
  <c r="BO615" i="31" s="1"/>
  <c r="BO616" i="31" s="1"/>
  <c r="BO617" i="31" s="1"/>
  <c r="BO618" i="31" s="1"/>
  <c r="BO619" i="31" s="1"/>
  <c r="BO620" i="31" s="1"/>
  <c r="BO621" i="31" s="1"/>
  <c r="BO622" i="31" s="1"/>
  <c r="BO623" i="31" s="1"/>
  <c r="BO624" i="31" s="1"/>
  <c r="BO625" i="31" s="1"/>
  <c r="BO626" i="31" s="1"/>
  <c r="BO627" i="31" s="1"/>
  <c r="BO628" i="31" s="1"/>
  <c r="BO629" i="31" s="1"/>
  <c r="BO630" i="31" s="1"/>
  <c r="BO631" i="31" s="1"/>
  <c r="BO632" i="31" s="1"/>
  <c r="BO633" i="31" s="1"/>
  <c r="BO634" i="31" s="1"/>
  <c r="BO635" i="31" s="1"/>
  <c r="BO636" i="31" s="1"/>
  <c r="BO637" i="31" s="1"/>
  <c r="BO638" i="31" s="1"/>
  <c r="BO639" i="31" s="1"/>
  <c r="BO640" i="31" s="1"/>
  <c r="BO641" i="31" s="1"/>
  <c r="BO642" i="31" s="1"/>
  <c r="BO643" i="31" s="1"/>
  <c r="BO644" i="31" s="1"/>
  <c r="BO645" i="31" s="1"/>
  <c r="BO646" i="31" s="1"/>
  <c r="BO647" i="31" s="1"/>
  <c r="BO648" i="31" s="1"/>
  <c r="BO649" i="31" s="1"/>
  <c r="BO650" i="31" s="1"/>
  <c r="BO651" i="31" s="1"/>
  <c r="BO652" i="31" s="1"/>
  <c r="BO653" i="31" s="1"/>
  <c r="BO654" i="31" s="1"/>
  <c r="BO655" i="31" s="1"/>
  <c r="BO656" i="31" s="1"/>
  <c r="BO657" i="31" s="1"/>
  <c r="BO658" i="31" s="1"/>
  <c r="BO659" i="31" s="1"/>
  <c r="BO660" i="31" s="1"/>
  <c r="BO661" i="31" s="1"/>
  <c r="BO662" i="31" s="1"/>
  <c r="BO663" i="31" s="1"/>
  <c r="BO664" i="31" s="1"/>
  <c r="BO665" i="31" s="1"/>
  <c r="BO666" i="31" s="1"/>
  <c r="BO667" i="31" s="1"/>
  <c r="BO668" i="31" s="1"/>
  <c r="BO669" i="31" s="1"/>
  <c r="BO670" i="31" s="1"/>
  <c r="BO671" i="31" s="1"/>
  <c r="BO672" i="31" s="1"/>
  <c r="BO673" i="31" s="1"/>
  <c r="BO674" i="31" s="1"/>
  <c r="BO675" i="31" s="1"/>
  <c r="BO676" i="31" s="1"/>
  <c r="BO677" i="31" s="1"/>
  <c r="BO678" i="31" s="1"/>
  <c r="BO679" i="31" s="1"/>
  <c r="BO680" i="31" s="1"/>
  <c r="BO681" i="31" s="1"/>
  <c r="BO682" i="31" s="1"/>
  <c r="BO683" i="31" s="1"/>
  <c r="BO684" i="31" s="1"/>
  <c r="BO685" i="31" s="1"/>
  <c r="BO686" i="31" s="1"/>
  <c r="BO687" i="31" s="1"/>
  <c r="BO688" i="31" s="1"/>
  <c r="BO689" i="31" s="1"/>
  <c r="BO690" i="31" s="1"/>
  <c r="BO691" i="31" s="1"/>
  <c r="BO692" i="31" s="1"/>
  <c r="BO693" i="31" s="1"/>
  <c r="BO694" i="31" s="1"/>
  <c r="BO695" i="31" s="1"/>
  <c r="BO696" i="31" s="1"/>
  <c r="BO697" i="31" s="1"/>
  <c r="BO698" i="31" s="1"/>
  <c r="BO699" i="31" s="1"/>
  <c r="BO700" i="31" s="1"/>
  <c r="BO701" i="31" s="1"/>
  <c r="BO702" i="31" s="1"/>
  <c r="BO703" i="31" s="1"/>
  <c r="BO704" i="31" s="1"/>
  <c r="BO705" i="31" s="1"/>
  <c r="BO706" i="31" s="1"/>
  <c r="BO707" i="31" s="1"/>
  <c r="BO708" i="31" s="1"/>
  <c r="BO709" i="31" s="1"/>
  <c r="BO710" i="31" s="1"/>
  <c r="BO711" i="31" s="1"/>
  <c r="BO712" i="31" s="1"/>
  <c r="BO713" i="31" s="1"/>
  <c r="BO714" i="31" s="1"/>
  <c r="BO715" i="31" s="1"/>
  <c r="BO716" i="31" s="1"/>
  <c r="BO717" i="31" s="1"/>
  <c r="BO718" i="31" s="1"/>
  <c r="BO719" i="31" s="1"/>
  <c r="BO720" i="31" s="1"/>
  <c r="BO721" i="31" s="1"/>
  <c r="BO722" i="31" s="1"/>
  <c r="BO723" i="31" s="1"/>
  <c r="BO724" i="31" s="1"/>
  <c r="BO725" i="31" s="1"/>
  <c r="BO726" i="31" s="1"/>
  <c r="BO727" i="31" s="1"/>
  <c r="BO728" i="31" s="1"/>
  <c r="BO729" i="31" s="1"/>
  <c r="BO730" i="31" s="1"/>
  <c r="BO731" i="31" s="1"/>
  <c r="BO732" i="31" s="1"/>
  <c r="BO733" i="31" s="1"/>
  <c r="BO734" i="31" s="1"/>
  <c r="BO735" i="31" s="1"/>
  <c r="BO736" i="31" s="1"/>
  <c r="BO737" i="31" s="1"/>
  <c r="BO738" i="31" s="1"/>
  <c r="BO739" i="31" s="1"/>
  <c r="BO740" i="31" s="1"/>
  <c r="BO741" i="31" s="1"/>
  <c r="BO742" i="31" s="1"/>
  <c r="BO743" i="31" s="1"/>
  <c r="BO744" i="31" s="1"/>
  <c r="BO745" i="31" s="1"/>
  <c r="BO746" i="31" s="1"/>
  <c r="BO747" i="31" s="1"/>
  <c r="BO748" i="31" s="1"/>
  <c r="BO749" i="31" s="1"/>
  <c r="BO750" i="31" s="1"/>
  <c r="BO751" i="31" s="1"/>
  <c r="BO752" i="31" s="1"/>
  <c r="BO753" i="31" s="1"/>
  <c r="BO754" i="31" s="1"/>
  <c r="BO755" i="31" s="1"/>
  <c r="BO756" i="31" s="1"/>
  <c r="BO757" i="31" s="1"/>
  <c r="BO758" i="31" s="1"/>
  <c r="BO759" i="31" s="1"/>
  <c r="BO760" i="31" s="1"/>
  <c r="BO761" i="31" s="1"/>
  <c r="BO762" i="31" s="1"/>
  <c r="BO763" i="31" s="1"/>
  <c r="BO764" i="31" s="1"/>
  <c r="BO765" i="31" s="1"/>
  <c r="BO766" i="31" s="1"/>
  <c r="BO767" i="31" s="1"/>
  <c r="BO768" i="31" s="1"/>
  <c r="BO769" i="31" s="1"/>
  <c r="BO770" i="31" s="1"/>
  <c r="BO771" i="31" s="1"/>
  <c r="BO772" i="31" s="1"/>
  <c r="BO773" i="31" s="1"/>
  <c r="BO774" i="31" s="1"/>
  <c r="BO775" i="31" s="1"/>
  <c r="BO776" i="31" s="1"/>
  <c r="BO777" i="31" s="1"/>
  <c r="BO778" i="31" s="1"/>
  <c r="BO779" i="31" s="1"/>
  <c r="BO780" i="31" s="1"/>
  <c r="BO781" i="31" s="1"/>
  <c r="BO782" i="31" s="1"/>
  <c r="BO783" i="31" s="1"/>
  <c r="BO784" i="31" s="1"/>
  <c r="BO785" i="31" s="1"/>
  <c r="BO786" i="31" s="1"/>
  <c r="BO787" i="31" s="1"/>
  <c r="BO788" i="31" s="1"/>
  <c r="BO789" i="31" s="1"/>
  <c r="BO790" i="31" s="1"/>
  <c r="BO791" i="31" s="1"/>
  <c r="BO792" i="31" s="1"/>
  <c r="BO793" i="31" s="1"/>
  <c r="BO794" i="31" s="1"/>
  <c r="BO795" i="31" s="1"/>
  <c r="BO796" i="31" s="1"/>
  <c r="BO797" i="31" s="1"/>
  <c r="BO798" i="31" s="1"/>
  <c r="BO799" i="31" s="1"/>
  <c r="BO800" i="31" s="1"/>
  <c r="BO801" i="31" s="1"/>
  <c r="BO802" i="31" s="1"/>
  <c r="BO803" i="31" s="1"/>
  <c r="BO804" i="31" s="1"/>
  <c r="BO805" i="31" s="1"/>
  <c r="BO806" i="31" s="1"/>
  <c r="BO807" i="31" s="1"/>
  <c r="BO808" i="31" s="1"/>
  <c r="BO809" i="31" s="1"/>
  <c r="BO810" i="31" s="1"/>
  <c r="BO811" i="31" s="1"/>
  <c r="BO812" i="31" s="1"/>
  <c r="BO813" i="31" s="1"/>
  <c r="BO814" i="31" s="1"/>
  <c r="BO815" i="31" s="1"/>
  <c r="BO816" i="31" s="1"/>
  <c r="BO817" i="31" s="1"/>
  <c r="BO818" i="31" s="1"/>
  <c r="BO819" i="31" s="1"/>
  <c r="BO820" i="31" s="1"/>
  <c r="BO821" i="31" s="1"/>
  <c r="BO822" i="31" s="1"/>
  <c r="BO823" i="31" s="1"/>
  <c r="BO824" i="31" s="1"/>
  <c r="BO825" i="31" s="1"/>
  <c r="BO826" i="31" s="1"/>
  <c r="BO827" i="31" s="1"/>
  <c r="BO828" i="31" s="1"/>
  <c r="BO829" i="31" s="1"/>
  <c r="BO830" i="31" s="1"/>
  <c r="BO831" i="31" s="1"/>
  <c r="BO832" i="31" s="1"/>
  <c r="BO833" i="31" s="1"/>
  <c r="BO834" i="31" s="1"/>
  <c r="BO835" i="31" s="1"/>
  <c r="BO836" i="31" s="1"/>
  <c r="BO837" i="31" s="1"/>
  <c r="BO838" i="31" s="1"/>
  <c r="BO839" i="31" s="1"/>
  <c r="BO840" i="31" s="1"/>
  <c r="BO841" i="31" s="1"/>
  <c r="BO842" i="31" s="1"/>
  <c r="BO843" i="31" s="1"/>
  <c r="BO844" i="31" s="1"/>
  <c r="BO845" i="31" s="1"/>
  <c r="BO846" i="31" s="1"/>
  <c r="BO847" i="31" s="1"/>
  <c r="BO848" i="31" s="1"/>
  <c r="BO849" i="31" s="1"/>
  <c r="BO850" i="31" s="1"/>
  <c r="BO851" i="31" s="1"/>
  <c r="BO852" i="31" s="1"/>
  <c r="BO853" i="31" s="1"/>
  <c r="BO854" i="31" s="1"/>
  <c r="BO855" i="31" s="1"/>
  <c r="BO856" i="31" s="1"/>
  <c r="BO857" i="31" s="1"/>
  <c r="BO858" i="31" s="1"/>
  <c r="BO859" i="31" s="1"/>
  <c r="BO860" i="31" s="1"/>
  <c r="BO861" i="31" s="1"/>
  <c r="BO862" i="31" s="1"/>
  <c r="BO863" i="31" s="1"/>
  <c r="BO864" i="31" s="1"/>
  <c r="BO865" i="31" s="1"/>
  <c r="BO866" i="31" s="1"/>
  <c r="BO867" i="31" s="1"/>
  <c r="BO868" i="31" s="1"/>
  <c r="BO869" i="31" s="1"/>
  <c r="BO870" i="31" s="1"/>
  <c r="BO871" i="31" s="1"/>
  <c r="BO872" i="31" s="1"/>
  <c r="BO873" i="31" s="1"/>
  <c r="BO874" i="31" s="1"/>
  <c r="BO875" i="31" s="1"/>
  <c r="BO876" i="31" s="1"/>
  <c r="BO877" i="31" s="1"/>
  <c r="BO878" i="31" s="1"/>
  <c r="BO879" i="31" s="1"/>
  <c r="BO880" i="31" s="1"/>
  <c r="BO881" i="31" s="1"/>
  <c r="BO882" i="31" s="1"/>
  <c r="BO883" i="31" s="1"/>
  <c r="BO884" i="31" s="1"/>
  <c r="BO885" i="31" s="1"/>
  <c r="BO886" i="31" s="1"/>
  <c r="BO887" i="31" s="1"/>
  <c r="BO888" i="31" s="1"/>
  <c r="BO889" i="31" s="1"/>
  <c r="BO890" i="31" s="1"/>
  <c r="BO891" i="31" s="1"/>
  <c r="BO892" i="31" s="1"/>
  <c r="BO893" i="31" s="1"/>
  <c r="BO894" i="31" s="1"/>
  <c r="BO895" i="31" s="1"/>
  <c r="BO896" i="31" s="1"/>
  <c r="BO897" i="31" s="1"/>
  <c r="BO898" i="31" s="1"/>
  <c r="BO899" i="31" s="1"/>
  <c r="BO900" i="31" s="1"/>
  <c r="BO901" i="31" s="1"/>
  <c r="BO902" i="31" s="1"/>
  <c r="BO903" i="31" s="1"/>
  <c r="BO904" i="31" s="1"/>
  <c r="BO905" i="31" s="1"/>
  <c r="BO906" i="31" s="1"/>
  <c r="BO907" i="31" s="1"/>
  <c r="BO908" i="31" s="1"/>
  <c r="BO909" i="31" s="1"/>
  <c r="BO910" i="31" s="1"/>
  <c r="BO911" i="31" s="1"/>
  <c r="BO912" i="31" s="1"/>
  <c r="BO913" i="31" s="1"/>
  <c r="BO914" i="31" s="1"/>
  <c r="BO915" i="31" s="1"/>
  <c r="BO916" i="31" s="1"/>
  <c r="BO917" i="31" s="1"/>
  <c r="BO918" i="31" s="1"/>
  <c r="BO919" i="31" s="1"/>
  <c r="BO920" i="31" s="1"/>
  <c r="BO921" i="31" s="1"/>
  <c r="BO922" i="31" s="1"/>
  <c r="BO923" i="31" s="1"/>
  <c r="BO924" i="31" s="1"/>
  <c r="BO925" i="31" s="1"/>
  <c r="BO926" i="31" s="1"/>
  <c r="BO927" i="31" s="1"/>
  <c r="BO928" i="31" s="1"/>
  <c r="BO929" i="31" s="1"/>
  <c r="BO930" i="31" s="1"/>
  <c r="BO931" i="31" s="1"/>
  <c r="BO932" i="31" s="1"/>
  <c r="BO933" i="31" s="1"/>
  <c r="BO934" i="31" s="1"/>
  <c r="BO935" i="31" s="1"/>
  <c r="BO936" i="31" s="1"/>
  <c r="BO937" i="31" s="1"/>
  <c r="BO938" i="31" s="1"/>
  <c r="BO939" i="31" s="1"/>
  <c r="BO940" i="31" s="1"/>
  <c r="BO941" i="31" s="1"/>
  <c r="BO942" i="31" s="1"/>
  <c r="BO943" i="31" s="1"/>
  <c r="BO944" i="31" s="1"/>
  <c r="BO945" i="31" s="1"/>
  <c r="BO946" i="31" s="1"/>
  <c r="BO947" i="31" s="1"/>
  <c r="BO948" i="31" s="1"/>
  <c r="BO949" i="31" s="1"/>
  <c r="BO950" i="31" s="1"/>
  <c r="BO951" i="31" s="1"/>
  <c r="BO952" i="31" s="1"/>
  <c r="BO953" i="31" s="1"/>
  <c r="BO954" i="31" s="1"/>
  <c r="BO955" i="31" s="1"/>
  <c r="BO956" i="31" s="1"/>
  <c r="BO957" i="31" s="1"/>
  <c r="BO958" i="31" s="1"/>
  <c r="BO959" i="31" s="1"/>
  <c r="BO960" i="31" s="1"/>
  <c r="BO961" i="31" s="1"/>
  <c r="BO962" i="31" s="1"/>
  <c r="BO963" i="31" s="1"/>
  <c r="BO964" i="31" s="1"/>
  <c r="BO965" i="31" s="1"/>
  <c r="BO966" i="31" s="1"/>
  <c r="BO967" i="31" s="1"/>
  <c r="BO968" i="31" s="1"/>
  <c r="BO969" i="31" s="1"/>
  <c r="BO970" i="31" s="1"/>
  <c r="BO971" i="31" s="1"/>
  <c r="BO972" i="31" s="1"/>
  <c r="BO973" i="31" s="1"/>
  <c r="BO974" i="31" s="1"/>
  <c r="BO975" i="31" s="1"/>
  <c r="BO976" i="31" s="1"/>
  <c r="BO977" i="31" s="1"/>
  <c r="BO978" i="31" s="1"/>
  <c r="BO979" i="31" s="1"/>
  <c r="BO980" i="31" s="1"/>
  <c r="BO981" i="31" s="1"/>
  <c r="BO982" i="31" s="1"/>
  <c r="BO983" i="31" s="1"/>
  <c r="BO984" i="31" s="1"/>
  <c r="BO985" i="31" s="1"/>
  <c r="BO986" i="31" s="1"/>
  <c r="BO987" i="31" s="1"/>
  <c r="BO988" i="31" s="1"/>
  <c r="BO989" i="31" s="1"/>
  <c r="BO990" i="31" s="1"/>
  <c r="BO991" i="31" s="1"/>
  <c r="BO992" i="31" s="1"/>
  <c r="BO993" i="31" s="1"/>
  <c r="BO994" i="31" s="1"/>
  <c r="BO995" i="31" s="1"/>
  <c r="BO996" i="31" s="1"/>
  <c r="BO997" i="31" s="1"/>
  <c r="BO998" i="31" s="1"/>
  <c r="BO999" i="31" s="1"/>
  <c r="BO1000" i="31" s="1"/>
  <c r="BO1001" i="31" s="1"/>
  <c r="BO1002" i="31" s="1"/>
  <c r="BO1003" i="31" s="1"/>
  <c r="BO1004" i="31" s="1"/>
  <c r="BO1005" i="31" s="1"/>
  <c r="BO1006" i="31" s="1"/>
  <c r="BO1007" i="31" s="1"/>
  <c r="BO1008" i="31" s="1"/>
  <c r="BO1009" i="31" s="1"/>
  <c r="BO1010" i="31" s="1"/>
  <c r="BO1011" i="31" s="1"/>
  <c r="BO1012" i="31" s="1"/>
  <c r="BO1013" i="31" s="1"/>
  <c r="BO1014" i="31" s="1"/>
  <c r="BO1015" i="31" s="1"/>
  <c r="BO1016" i="31" s="1"/>
  <c r="BO1017" i="31" s="1"/>
  <c r="BO1018" i="31" s="1"/>
  <c r="BO1019" i="31" s="1"/>
  <c r="BO1020" i="31" s="1"/>
  <c r="BO1021" i="31" s="1"/>
  <c r="BO1022" i="31" s="1"/>
  <c r="BO1023" i="31" s="1"/>
  <c r="BO1024" i="31" s="1"/>
  <c r="BO1025" i="31" s="1"/>
  <c r="BO1026" i="31" s="1"/>
  <c r="BO1027" i="31" s="1"/>
  <c r="BO1028" i="31" s="1"/>
  <c r="BO1029" i="31" s="1"/>
  <c r="BO1030" i="31" s="1"/>
  <c r="BO1031" i="31" s="1"/>
  <c r="BO1032" i="31" s="1"/>
  <c r="BO1033" i="31" s="1"/>
  <c r="BO1034" i="31" s="1"/>
  <c r="BO1035" i="31" s="1"/>
  <c r="BO1036" i="31" s="1"/>
  <c r="BO1037" i="31" s="1"/>
  <c r="BO1038" i="31" s="1"/>
  <c r="BO1039" i="31" s="1"/>
  <c r="BO1040" i="31" s="1"/>
  <c r="BO1041" i="31" s="1"/>
  <c r="BO1042" i="31" s="1"/>
  <c r="BO1043" i="31" s="1"/>
  <c r="BO1044" i="31" s="1"/>
  <c r="BO1045" i="31" s="1"/>
  <c r="BO1046" i="31" s="1"/>
  <c r="BO1047" i="31" s="1"/>
  <c r="BO1048" i="31" s="1"/>
  <c r="BO1049" i="31" s="1"/>
  <c r="BO1050" i="31" s="1"/>
  <c r="BO1051" i="31" s="1"/>
  <c r="BO1052" i="31" s="1"/>
  <c r="BO1053" i="31" s="1"/>
  <c r="BO1054" i="31" s="1"/>
  <c r="BO1055" i="31" s="1"/>
  <c r="BO1056" i="31" s="1"/>
  <c r="BO1057" i="31" s="1"/>
  <c r="BO1058" i="31" s="1"/>
  <c r="BO1059" i="31" s="1"/>
  <c r="BO1060" i="31" s="1"/>
  <c r="BO1061" i="31" s="1"/>
  <c r="BO1062" i="31" s="1"/>
  <c r="BO1063" i="31" s="1"/>
  <c r="BO1064" i="31" s="1"/>
  <c r="BO1065" i="31" s="1"/>
  <c r="BO1066" i="31" s="1"/>
  <c r="BO1067" i="31" s="1"/>
  <c r="BO1068" i="31" s="1"/>
  <c r="BO1069" i="31" s="1"/>
  <c r="BO1070" i="31" s="1"/>
  <c r="BO1071" i="31" s="1"/>
  <c r="BO1072" i="31" s="1"/>
  <c r="BO1073" i="31" s="1"/>
  <c r="BO1074" i="31" s="1"/>
  <c r="BO1075" i="31" s="1"/>
  <c r="BO1076" i="31" s="1"/>
  <c r="BO1077" i="31" s="1"/>
  <c r="BO1078" i="31" s="1"/>
  <c r="BO1079" i="31" s="1"/>
  <c r="BO1080" i="31" s="1"/>
  <c r="BO1081" i="31" s="1"/>
  <c r="BO1082" i="31" s="1"/>
  <c r="BO1083" i="31" s="1"/>
  <c r="BO1084" i="31" s="1"/>
  <c r="BO1085" i="31" s="1"/>
  <c r="BO1086" i="31" s="1"/>
  <c r="BO1087" i="31" s="1"/>
  <c r="BO1088" i="31" s="1"/>
  <c r="BO1089" i="31" s="1"/>
  <c r="BO1090" i="31" s="1"/>
  <c r="BO1091" i="31" s="1"/>
  <c r="BO1092" i="31" s="1"/>
  <c r="BO1093" i="31" s="1"/>
  <c r="BO1094" i="31" s="1"/>
  <c r="BO1095" i="31" s="1"/>
  <c r="BO1096" i="31" s="1"/>
  <c r="BO1097" i="31" s="1"/>
  <c r="BO1098" i="31" s="1"/>
  <c r="BO1099" i="31" s="1"/>
  <c r="BO1100" i="31" s="1"/>
  <c r="BO1101" i="31" s="1"/>
  <c r="BO1102" i="31" s="1"/>
  <c r="BO1103" i="31" s="1"/>
  <c r="BO1104" i="31" s="1"/>
  <c r="BO1105" i="31" s="1"/>
  <c r="BO1106" i="31" s="1"/>
  <c r="BO1107" i="31" s="1"/>
  <c r="BO1108" i="31" s="1"/>
  <c r="BO1109" i="31" s="1"/>
  <c r="BO1110" i="31" s="1"/>
  <c r="BO1111" i="31" s="1"/>
  <c r="BO1112" i="31" s="1"/>
  <c r="BO1113" i="31" s="1"/>
  <c r="BO1114" i="31" s="1"/>
  <c r="BO1115" i="31" s="1"/>
  <c r="BO1116" i="31" s="1"/>
  <c r="BO1117" i="31" s="1"/>
  <c r="BO1118" i="31" s="1"/>
  <c r="BO1119" i="31" s="1"/>
  <c r="BO1120" i="31" s="1"/>
  <c r="BO1121" i="31" s="1"/>
  <c r="BO1122" i="31" s="1"/>
  <c r="BO1123" i="31" s="1"/>
  <c r="BO1124" i="31" s="1"/>
  <c r="BO1125" i="31" s="1"/>
  <c r="BO1126" i="31" s="1"/>
  <c r="BO1127" i="31" s="1"/>
  <c r="BO1128" i="31" s="1"/>
  <c r="BO1129" i="31" s="1"/>
  <c r="BO1130" i="31" s="1"/>
  <c r="BO1131" i="31" s="1"/>
  <c r="BO1132" i="31" s="1"/>
  <c r="BO1133" i="31" s="1"/>
  <c r="BO1134" i="31" s="1"/>
  <c r="BO1135" i="31" s="1"/>
  <c r="BO1136" i="31" s="1"/>
  <c r="BO1137" i="31" s="1"/>
  <c r="BO1138" i="31" s="1"/>
  <c r="BO1139" i="31" s="1"/>
  <c r="BO1140" i="31" s="1"/>
  <c r="BO1141" i="31" s="1"/>
  <c r="BO1142" i="31" s="1"/>
  <c r="BO1143" i="31" s="1"/>
  <c r="BO1144" i="31" s="1"/>
  <c r="BO1145" i="31" s="1"/>
  <c r="BO1146" i="31" s="1"/>
  <c r="BO1147" i="31" s="1"/>
  <c r="BO1148" i="31" s="1"/>
  <c r="BO1149" i="31" s="1"/>
  <c r="BO1150" i="31" s="1"/>
  <c r="BO1151" i="31" s="1"/>
  <c r="BO1152" i="31" s="1"/>
  <c r="BO1153" i="31" s="1"/>
  <c r="BO1154" i="31" s="1"/>
  <c r="BO1155" i="31" s="1"/>
  <c r="BO1156" i="31" s="1"/>
  <c r="BO1157" i="31" s="1"/>
  <c r="BO1158" i="31" s="1"/>
  <c r="BO1159" i="31" s="1"/>
  <c r="BO1160" i="31" s="1"/>
  <c r="BO1161" i="31" s="1"/>
  <c r="BO1162" i="31" s="1"/>
  <c r="BO1163" i="31" s="1"/>
  <c r="BO1164" i="31" s="1"/>
  <c r="BO1165" i="31" s="1"/>
  <c r="BO1166" i="31" s="1"/>
  <c r="BO1167" i="31" s="1"/>
  <c r="BO1168" i="31" s="1"/>
  <c r="BO1169" i="31" s="1"/>
  <c r="BO1170" i="31" s="1"/>
  <c r="BO1171" i="31" s="1"/>
  <c r="BO1172" i="31" s="1"/>
  <c r="BO1173" i="31" s="1"/>
  <c r="BO1174" i="31" s="1"/>
  <c r="BO1175" i="31" s="1"/>
  <c r="BO1176" i="31" s="1"/>
  <c r="BO1177" i="31" s="1"/>
  <c r="BO1178" i="31" s="1"/>
  <c r="BO1179" i="31" s="1"/>
  <c r="BO1180" i="31" s="1"/>
  <c r="BO1181" i="31" s="1"/>
  <c r="BO1182" i="31" s="1"/>
  <c r="BO1183" i="31" s="1"/>
  <c r="BO1184" i="31" s="1"/>
  <c r="BO1185" i="31" s="1"/>
  <c r="BO1186" i="31" s="1"/>
  <c r="BO1187" i="31" s="1"/>
  <c r="BO1188" i="31" s="1"/>
  <c r="BO1189" i="31" s="1"/>
  <c r="BO1190" i="31" s="1"/>
  <c r="BO1191" i="31" s="1"/>
  <c r="BO1192" i="31" s="1"/>
  <c r="BO1193" i="31" s="1"/>
  <c r="BO1194" i="31" s="1"/>
  <c r="BO1195" i="31" s="1"/>
  <c r="BO1196" i="31" s="1"/>
  <c r="BO1197" i="31" s="1"/>
  <c r="BO1198" i="31" s="1"/>
  <c r="BO1199" i="31" s="1"/>
  <c r="BO1200" i="31" s="1"/>
  <c r="BO1201" i="31" s="1"/>
  <c r="BO1202" i="31" s="1"/>
  <c r="BO1203" i="31" s="1"/>
  <c r="BO1204" i="31" s="1"/>
  <c r="BO1205" i="31" s="1"/>
  <c r="BO1206" i="31" s="1"/>
  <c r="BO1207" i="31" s="1"/>
  <c r="BO1208" i="31" s="1"/>
  <c r="BO1209" i="31" s="1"/>
  <c r="BO1210" i="31" s="1"/>
  <c r="BO1211" i="31" s="1"/>
  <c r="BO1212" i="31" s="1"/>
  <c r="BO1213" i="31" s="1"/>
  <c r="BO1214" i="31" s="1"/>
  <c r="BO1215" i="31" s="1"/>
  <c r="BO1216" i="31" s="1"/>
  <c r="BO1217" i="31" s="1"/>
  <c r="BO1218" i="31" s="1"/>
  <c r="BO1219" i="31" s="1"/>
  <c r="BO1220" i="31" s="1"/>
  <c r="BO1221" i="31" s="1"/>
  <c r="BO1222" i="31" s="1"/>
  <c r="BO1223" i="31" s="1"/>
  <c r="BO1224" i="31" s="1"/>
  <c r="BO1225" i="31" s="1"/>
  <c r="BO1226" i="31" s="1"/>
  <c r="BO1227" i="31" s="1"/>
  <c r="BO1228" i="31" s="1"/>
  <c r="BO1229" i="31" s="1"/>
  <c r="BO1230" i="31" s="1"/>
  <c r="BO1231" i="31" s="1"/>
  <c r="BO1232" i="31" s="1"/>
  <c r="BO1233" i="31" s="1"/>
  <c r="BO1234" i="31" s="1"/>
  <c r="BO1235" i="31" s="1"/>
  <c r="BO1236" i="31" s="1"/>
  <c r="BO1237" i="31" s="1"/>
  <c r="BO1238" i="31" s="1"/>
  <c r="BO1239" i="31" s="1"/>
  <c r="BO1240" i="31" s="1"/>
  <c r="BO1241" i="31" s="1"/>
  <c r="BO1242" i="31" s="1"/>
  <c r="BO1243" i="31" s="1"/>
  <c r="BO1244" i="31" s="1"/>
  <c r="BO1245" i="31" s="1"/>
  <c r="BO1246" i="31" s="1"/>
  <c r="BO1247" i="31" s="1"/>
  <c r="BO1248" i="31" s="1"/>
  <c r="BO1249" i="31" s="1"/>
  <c r="BO1250" i="31" s="1"/>
  <c r="BO1251" i="31" s="1"/>
  <c r="BO1252" i="31" s="1"/>
  <c r="BO1253" i="31" s="1"/>
  <c r="BO1254" i="31" s="1"/>
  <c r="BO1255" i="31" s="1"/>
  <c r="BO1256" i="31" s="1"/>
  <c r="BO1257" i="31" s="1"/>
  <c r="BO1258" i="31" s="1"/>
  <c r="BO1259" i="31" s="1"/>
  <c r="BO1260" i="31" s="1"/>
  <c r="BO1261" i="31" s="1"/>
  <c r="BO1262" i="31" s="1"/>
  <c r="BO1263" i="31" s="1"/>
  <c r="BO1264" i="31" s="1"/>
  <c r="BO1265" i="31" s="1"/>
  <c r="BO1266" i="31" s="1"/>
  <c r="BO1267" i="31" s="1"/>
  <c r="BO1268" i="31" s="1"/>
  <c r="BO1269" i="31" s="1"/>
  <c r="BO1270" i="31" s="1"/>
  <c r="BO1271" i="31" s="1"/>
  <c r="BO1272" i="31" s="1"/>
  <c r="BO1273" i="31" s="1"/>
  <c r="BO1274" i="31" s="1"/>
  <c r="BO1275" i="31" s="1"/>
  <c r="BO1276" i="31" s="1"/>
  <c r="BO1277" i="31" s="1"/>
  <c r="BO1278" i="31" s="1"/>
  <c r="BO1279" i="31" s="1"/>
  <c r="BO1280" i="31" s="1"/>
  <c r="BO1281" i="31" s="1"/>
  <c r="BO1282" i="31" s="1"/>
  <c r="BO1283" i="31" s="1"/>
  <c r="BO1284" i="31" s="1"/>
  <c r="BO1285" i="31" s="1"/>
  <c r="BO1286" i="31" s="1"/>
  <c r="BO1287" i="31" s="1"/>
  <c r="BO1288" i="31" s="1"/>
  <c r="BO1289" i="31" s="1"/>
  <c r="BO1290" i="31" s="1"/>
  <c r="BO1291" i="31" s="1"/>
  <c r="BO1292" i="31" s="1"/>
  <c r="BO1293" i="31" s="1"/>
  <c r="BO1294" i="31" s="1"/>
  <c r="BO1295" i="31" s="1"/>
  <c r="BO1296" i="31" s="1"/>
  <c r="BO1297" i="31" s="1"/>
  <c r="BO1298" i="31" s="1"/>
  <c r="BO1299" i="31" s="1"/>
  <c r="BO1300" i="31" s="1"/>
  <c r="BO1301" i="31" s="1"/>
  <c r="BO1302" i="31" s="1"/>
  <c r="BO1303" i="31" s="1"/>
  <c r="BO1304" i="31" s="1"/>
  <c r="BO1305" i="31" s="1"/>
  <c r="BO1306" i="31" s="1"/>
  <c r="BO1307" i="31" s="1"/>
  <c r="BO1308" i="31" s="1"/>
  <c r="BO1309" i="31" s="1"/>
  <c r="BO1310" i="31" s="1"/>
  <c r="BO1311" i="31" s="1"/>
  <c r="BO1312" i="31" s="1"/>
  <c r="BO1313" i="31" s="1"/>
  <c r="BO1314" i="31" s="1"/>
  <c r="BO1315" i="31" s="1"/>
  <c r="BO1316" i="31" s="1"/>
  <c r="BO1317" i="31" s="1"/>
  <c r="BO1318" i="31" s="1"/>
  <c r="BO1319" i="31" s="1"/>
  <c r="BO1320" i="31" s="1"/>
  <c r="BO1321" i="31" s="1"/>
  <c r="BO1322" i="31" s="1"/>
  <c r="BO1323" i="31" s="1"/>
  <c r="BO1324" i="31" s="1"/>
  <c r="BO1325" i="31" s="1"/>
  <c r="BO1326" i="31" s="1"/>
  <c r="BO1327" i="31" s="1"/>
  <c r="BO1328" i="31" s="1"/>
  <c r="BO1329" i="31" s="1"/>
  <c r="BO1330" i="31" s="1"/>
  <c r="BO1331" i="31" s="1"/>
  <c r="BO1332" i="31" s="1"/>
  <c r="BO1333" i="31" s="1"/>
  <c r="BO1334" i="31" s="1"/>
  <c r="BO1335" i="31" s="1"/>
  <c r="BO1336" i="31" s="1"/>
  <c r="BO1337" i="31" s="1"/>
  <c r="BO1338" i="31" s="1"/>
  <c r="BO1339" i="31" s="1"/>
  <c r="BO1340" i="31" s="1"/>
  <c r="BO1341" i="31" s="1"/>
  <c r="BO1342" i="31" s="1"/>
  <c r="BO1343" i="31" s="1"/>
  <c r="BO1344" i="31" s="1"/>
  <c r="BO1345" i="31" s="1"/>
  <c r="BO1346" i="31" s="1"/>
  <c r="BO1347" i="31" s="1"/>
  <c r="BO1348" i="31" s="1"/>
  <c r="BO1349" i="31" s="1"/>
  <c r="BO1350" i="31" s="1"/>
  <c r="BO1351" i="31" s="1"/>
  <c r="BO1352" i="31" s="1"/>
  <c r="BO1353" i="31" s="1"/>
  <c r="BO1354" i="31" s="1"/>
  <c r="BO1355" i="31" s="1"/>
  <c r="BO1356" i="31" s="1"/>
  <c r="BO1357" i="31" s="1"/>
  <c r="BO1358" i="31" s="1"/>
  <c r="BO1359" i="31" s="1"/>
  <c r="BO1360" i="31" s="1"/>
  <c r="BO1361" i="31" s="1"/>
  <c r="BO1362" i="31" s="1"/>
  <c r="BO1363" i="31" s="1"/>
  <c r="BO1364" i="31" s="1"/>
  <c r="BO1365" i="31" s="1"/>
  <c r="BO1366" i="31" s="1"/>
  <c r="BO1367" i="31" s="1"/>
  <c r="BO1368" i="31" s="1"/>
  <c r="BO1369" i="31" s="1"/>
  <c r="BO1370" i="31" s="1"/>
  <c r="BO1371" i="31" s="1"/>
  <c r="BO1372" i="31" s="1"/>
  <c r="BO1373" i="31" s="1"/>
  <c r="BO1374" i="31" s="1"/>
  <c r="BO1375" i="31" s="1"/>
  <c r="BO1376" i="31" s="1"/>
  <c r="BO1377" i="31" s="1"/>
  <c r="BO1378" i="31" s="1"/>
  <c r="BO1379" i="31" s="1"/>
  <c r="BO1380" i="31" s="1"/>
  <c r="BO1381" i="31" s="1"/>
  <c r="BO1382" i="31" s="1"/>
  <c r="BO1383" i="31" s="1"/>
  <c r="BO1384" i="31" s="1"/>
  <c r="BO1385" i="31" s="1"/>
  <c r="BO1386" i="31" s="1"/>
  <c r="BO1387" i="31" s="1"/>
  <c r="BO1388" i="31" s="1"/>
  <c r="BO1389" i="31" s="1"/>
  <c r="BO1390" i="31" s="1"/>
  <c r="BO1391" i="31" s="1"/>
  <c r="BO1392" i="31" s="1"/>
  <c r="BO1393" i="31" s="1"/>
  <c r="BO1394" i="31" s="1"/>
  <c r="BO1395" i="31" s="1"/>
  <c r="BO1396" i="31" s="1"/>
  <c r="BO1397" i="31" s="1"/>
  <c r="BO1398" i="31" s="1"/>
  <c r="BO1399" i="31" s="1"/>
  <c r="BO1400" i="31" s="1"/>
  <c r="BO1401" i="31" s="1"/>
  <c r="BO1402" i="31" s="1"/>
  <c r="BO1403" i="31" s="1"/>
  <c r="BO1404" i="31" s="1"/>
  <c r="BO1405" i="31" s="1"/>
  <c r="BO1406" i="31" s="1"/>
  <c r="BO1407" i="31" s="1"/>
  <c r="BO1408" i="31" s="1"/>
  <c r="BO1409" i="31" s="1"/>
  <c r="BO1410" i="31" s="1"/>
  <c r="BO1411" i="31" s="1"/>
  <c r="BO1412" i="31" s="1"/>
  <c r="BO1413" i="31" s="1"/>
  <c r="BO1414" i="31" s="1"/>
  <c r="BO1415" i="31" s="1"/>
  <c r="BO1416" i="31" s="1"/>
  <c r="BO1417" i="31" s="1"/>
  <c r="BO1418" i="31" s="1"/>
  <c r="BO1419" i="31" s="1"/>
  <c r="BO1420" i="31" s="1"/>
  <c r="BO1421" i="31" s="1"/>
  <c r="BO1422" i="31" s="1"/>
  <c r="BO1423" i="31" s="1"/>
  <c r="BO1424" i="31" s="1"/>
  <c r="BO1425" i="31" s="1"/>
  <c r="BO1426" i="31" s="1"/>
  <c r="BO1427" i="31" s="1"/>
  <c r="BO1428" i="31" s="1"/>
  <c r="BO1429" i="31" s="1"/>
  <c r="BO1430" i="31" s="1"/>
  <c r="BO1431" i="31" s="1"/>
  <c r="BO1432" i="31" s="1"/>
  <c r="BO1433" i="31" s="1"/>
  <c r="BO1434" i="31" s="1"/>
  <c r="BO1435" i="31" s="1"/>
  <c r="BO1436" i="31" s="1"/>
  <c r="BO1437" i="31" s="1"/>
  <c r="BO1438" i="31" s="1"/>
  <c r="BO1439" i="31" s="1"/>
  <c r="BO1440" i="31" s="1"/>
  <c r="BO1441" i="31" s="1"/>
  <c r="BO1442" i="31" s="1"/>
  <c r="BO1443" i="31" s="1"/>
  <c r="BO1444" i="31" s="1"/>
  <c r="BO1445" i="31" s="1"/>
  <c r="BO1446" i="31" s="1"/>
  <c r="BO1447" i="31" s="1"/>
  <c r="BO1448" i="31" s="1"/>
  <c r="BO1449" i="31" s="1"/>
  <c r="BO1450" i="31" s="1"/>
  <c r="BO1451" i="31" s="1"/>
  <c r="BO1452" i="31" s="1"/>
  <c r="BO1453" i="31" s="1"/>
  <c r="BO1454" i="31" s="1"/>
  <c r="BO1455" i="31" s="1"/>
  <c r="BO1456" i="31" s="1"/>
  <c r="BO1457" i="31" s="1"/>
  <c r="BO1458" i="31" s="1"/>
  <c r="BO1459" i="31" s="1"/>
  <c r="BO1460" i="31" s="1"/>
  <c r="BO1461" i="31" s="1"/>
  <c r="BO1462" i="31" s="1"/>
  <c r="BO1463" i="31" s="1"/>
  <c r="BO1464" i="31" s="1"/>
  <c r="BO1465" i="31" s="1"/>
  <c r="BO1466" i="31" s="1"/>
  <c r="BO1467" i="31" s="1"/>
  <c r="BO1468" i="31" s="1"/>
  <c r="BO1469" i="31" s="1"/>
  <c r="BO1470" i="31" s="1"/>
  <c r="BO1471" i="31" s="1"/>
  <c r="BO1472" i="31" s="1"/>
  <c r="BO1473" i="31" s="1"/>
  <c r="BO1474" i="31" s="1"/>
  <c r="BO1475" i="31" s="1"/>
  <c r="BO1476" i="31" s="1"/>
  <c r="BO1477" i="31" s="1"/>
  <c r="BO1478" i="31" s="1"/>
  <c r="BO1479" i="31" s="1"/>
  <c r="BO1480" i="31" s="1"/>
  <c r="BO1481" i="31" s="1"/>
  <c r="BO1482" i="31" s="1"/>
  <c r="BO1483" i="31" s="1"/>
  <c r="BO1484" i="31" s="1"/>
  <c r="BO1485" i="31" s="1"/>
  <c r="BO1486" i="31" s="1"/>
  <c r="BO1487" i="31" s="1"/>
  <c r="BO1488" i="31" s="1"/>
  <c r="BO1489" i="31" s="1"/>
  <c r="BO1490" i="31" s="1"/>
  <c r="BO1491" i="31" s="1"/>
  <c r="BO1492" i="31" s="1"/>
  <c r="BO1493" i="31" s="1"/>
  <c r="BO1494" i="31" s="1"/>
  <c r="BO1495" i="31" s="1"/>
  <c r="BO1496" i="31" s="1"/>
  <c r="BO1497" i="31" s="1"/>
  <c r="BO1498" i="31" s="1"/>
  <c r="BO1499" i="31" s="1"/>
  <c r="BO1500" i="31" s="1"/>
  <c r="BO1501" i="31" s="1"/>
  <c r="BO1502" i="31" s="1"/>
  <c r="BO1503" i="31" s="1"/>
  <c r="BO1504" i="31" s="1"/>
  <c r="BO1505" i="31" s="1"/>
  <c r="BO1506" i="31" s="1"/>
  <c r="BO1507" i="31" s="1"/>
  <c r="BO1508" i="31" s="1"/>
  <c r="BO1509" i="31" s="1"/>
  <c r="BO1510" i="31" s="1"/>
  <c r="BO1511" i="31" s="1"/>
  <c r="BO1512" i="31" s="1"/>
  <c r="BO1513" i="31" s="1"/>
  <c r="BO1514" i="31" s="1"/>
  <c r="BO1515" i="31" s="1"/>
  <c r="BO1516" i="31" s="1"/>
  <c r="BO1517" i="31" s="1"/>
  <c r="BO1518" i="31" s="1"/>
  <c r="BO1519" i="31" s="1"/>
  <c r="BO1520" i="31" s="1"/>
  <c r="BO1521" i="31" s="1"/>
  <c r="BO1522" i="31" s="1"/>
  <c r="BO1523" i="31" s="1"/>
  <c r="BO1524" i="31" s="1"/>
  <c r="BO1525" i="31" s="1"/>
  <c r="BO1526" i="31" s="1"/>
  <c r="BO1527" i="31" s="1"/>
  <c r="BO1528" i="31" s="1"/>
  <c r="BO1529" i="31" s="1"/>
  <c r="BO1530" i="31" s="1"/>
  <c r="BO1531" i="31" s="1"/>
  <c r="BO1532" i="31" s="1"/>
  <c r="BO1533" i="31" s="1"/>
  <c r="BO1534" i="31" s="1"/>
  <c r="BO1535" i="31" s="1"/>
  <c r="BO1536" i="31" s="1"/>
  <c r="BO1537" i="31" s="1"/>
  <c r="BO1538" i="31" s="1"/>
  <c r="BO1539" i="31" s="1"/>
  <c r="BO1540" i="31" s="1"/>
  <c r="BO1541" i="31" s="1"/>
  <c r="BO1542" i="31" s="1"/>
  <c r="BO1543" i="31" s="1"/>
  <c r="BO1544" i="31" s="1"/>
  <c r="BO1545" i="31" s="1"/>
  <c r="BO1546" i="31" s="1"/>
  <c r="BO1547" i="31" s="1"/>
  <c r="BO1548" i="31" s="1"/>
  <c r="BO1549" i="31" s="1"/>
  <c r="BO1550" i="31" s="1"/>
  <c r="BO1551" i="31" s="1"/>
  <c r="BO1552" i="31" s="1"/>
  <c r="BO1553" i="31" s="1"/>
  <c r="BO1554" i="31" s="1"/>
  <c r="BO1555" i="31" s="1"/>
  <c r="BO1556" i="31" s="1"/>
  <c r="BO1557" i="31" s="1"/>
  <c r="BO1558" i="31" s="1"/>
  <c r="BO1559" i="31" s="1"/>
  <c r="BO1560" i="31" s="1"/>
  <c r="BO1561" i="31" s="1"/>
  <c r="BO1562" i="31" s="1"/>
  <c r="BO1563" i="31" s="1"/>
  <c r="BO1564" i="31" s="1"/>
  <c r="BO1565" i="31" s="1"/>
  <c r="BO1566" i="31" s="1"/>
  <c r="BO1567" i="31" s="1"/>
  <c r="BO1568" i="31" s="1"/>
  <c r="BO1569" i="31" s="1"/>
  <c r="BO1570" i="31" s="1"/>
  <c r="BO1571" i="31" s="1"/>
  <c r="BO1572" i="31" s="1"/>
  <c r="BO1573" i="31" s="1"/>
  <c r="BO1574" i="31" s="1"/>
  <c r="BO1575" i="31" s="1"/>
  <c r="BO1576" i="31" s="1"/>
  <c r="BO1577" i="31" s="1"/>
  <c r="BO1578" i="31" s="1"/>
  <c r="BO1579" i="31" s="1"/>
  <c r="BO1580" i="31" s="1"/>
  <c r="BO1581" i="31" s="1"/>
  <c r="BO1582" i="31" s="1"/>
  <c r="BO1583" i="31" s="1"/>
  <c r="BO1584" i="31" s="1"/>
  <c r="BO1585" i="31" s="1"/>
  <c r="BO1586" i="31" s="1"/>
  <c r="BO1587" i="31" s="1"/>
  <c r="BO1588" i="31" s="1"/>
  <c r="BO1589" i="31" s="1"/>
  <c r="BO1590" i="31" s="1"/>
  <c r="BO1591" i="31" s="1"/>
  <c r="BO1592" i="31" s="1"/>
  <c r="BO1593" i="31" s="1"/>
  <c r="BO1594" i="31" s="1"/>
  <c r="BO1595" i="31" s="1"/>
  <c r="BO1596" i="31" s="1"/>
  <c r="BO1597" i="31" s="1"/>
  <c r="BO1598" i="31" s="1"/>
  <c r="BO1599" i="31" s="1"/>
  <c r="BO1600" i="31" s="1"/>
  <c r="BO1601" i="31" s="1"/>
  <c r="BO1602" i="31" s="1"/>
  <c r="BO1603" i="31" s="1"/>
  <c r="BO1604" i="31" s="1"/>
  <c r="BO1605" i="31" s="1"/>
  <c r="BO1606" i="31" s="1"/>
  <c r="BO1607" i="31" s="1"/>
  <c r="BO1608" i="31" s="1"/>
  <c r="BO1609" i="31" s="1"/>
  <c r="BO1610" i="31" s="1"/>
  <c r="BO1611" i="31" s="1"/>
  <c r="BO1612" i="31" s="1"/>
  <c r="BO1613" i="31" s="1"/>
  <c r="BO1614" i="31" s="1"/>
  <c r="BO1615" i="31" s="1"/>
  <c r="BO1616" i="31" s="1"/>
  <c r="BO1617" i="31" s="1"/>
  <c r="BO1618" i="31" s="1"/>
  <c r="BO1619" i="31" s="1"/>
  <c r="BO1620" i="31" s="1"/>
  <c r="BO1621" i="31" s="1"/>
  <c r="BO1622" i="31" s="1"/>
  <c r="BO1623" i="31" s="1"/>
  <c r="BO1624" i="31" s="1"/>
  <c r="BO1625" i="31" s="1"/>
  <c r="BO1626" i="31" s="1"/>
  <c r="BO1627" i="31" s="1"/>
  <c r="BO1628" i="31" s="1"/>
  <c r="BO1629" i="31" s="1"/>
  <c r="BO1630" i="31" s="1"/>
  <c r="BO1631" i="31" s="1"/>
  <c r="BO1632" i="31" s="1"/>
  <c r="BO1633" i="31" s="1"/>
  <c r="BO1634" i="31" s="1"/>
  <c r="BO1635" i="31" s="1"/>
  <c r="BO1636" i="31" s="1"/>
  <c r="BO1637" i="31" s="1"/>
  <c r="BO1638" i="31" s="1"/>
  <c r="BO1639" i="31" s="1"/>
  <c r="BO1640" i="31" s="1"/>
  <c r="BO1641" i="31" s="1"/>
  <c r="BO1642" i="31" s="1"/>
  <c r="BO1643" i="31" s="1"/>
  <c r="BO1644" i="31" s="1"/>
  <c r="BO1645" i="31" s="1"/>
  <c r="BO1646" i="31" s="1"/>
  <c r="BO1647" i="31" s="1"/>
  <c r="BO1648" i="31" s="1"/>
  <c r="BO1649" i="31" s="1"/>
  <c r="BO1650" i="31" s="1"/>
  <c r="BO1651" i="31" s="1"/>
  <c r="BO1652" i="31" s="1"/>
  <c r="BO1653" i="31" s="1"/>
  <c r="BO1654" i="31" s="1"/>
  <c r="BO1655" i="31" s="1"/>
  <c r="BO1656" i="31" s="1"/>
  <c r="BO1657" i="31" s="1"/>
  <c r="BO1658" i="31" s="1"/>
  <c r="BO1659" i="31" s="1"/>
  <c r="BO1660" i="31" s="1"/>
  <c r="BO1661" i="31" s="1"/>
  <c r="BO1662" i="31" s="1"/>
  <c r="BO1663" i="31" s="1"/>
  <c r="BO1664" i="31" s="1"/>
  <c r="BO1665" i="31" s="1"/>
  <c r="BO1666" i="31" s="1"/>
  <c r="BO1667" i="31" s="1"/>
  <c r="BO1668" i="31" s="1"/>
  <c r="BO1669" i="31" s="1"/>
  <c r="BO1670" i="31" s="1"/>
  <c r="BO1671" i="31" s="1"/>
  <c r="BO1672" i="31" s="1"/>
  <c r="BO1673" i="31" s="1"/>
  <c r="BO1674" i="31" s="1"/>
  <c r="BO1675" i="31" s="1"/>
  <c r="BO1676" i="31" s="1"/>
  <c r="BO1677" i="31" s="1"/>
  <c r="BO1678" i="31" s="1"/>
  <c r="BO1679" i="31" s="1"/>
  <c r="BO1680" i="31" s="1"/>
  <c r="BO1681" i="31" s="1"/>
  <c r="BO1682" i="31" s="1"/>
  <c r="BO1683" i="31" s="1"/>
  <c r="BO1684" i="31" s="1"/>
  <c r="BO1685" i="31" s="1"/>
  <c r="BO1686" i="31" s="1"/>
  <c r="BO1687" i="31" s="1"/>
  <c r="BO1688" i="31" s="1"/>
  <c r="BO1689" i="31" s="1"/>
  <c r="BO1690" i="31" s="1"/>
  <c r="BO1691" i="31" s="1"/>
  <c r="BO1692" i="31" s="1"/>
  <c r="BO1693" i="31" s="1"/>
  <c r="BO1694" i="31" s="1"/>
  <c r="BO1695" i="31" s="1"/>
  <c r="BO1696" i="31" s="1"/>
  <c r="BO1697" i="31" s="1"/>
  <c r="BO1698" i="31" s="1"/>
  <c r="BO1699" i="31" s="1"/>
  <c r="BO1700" i="31" s="1"/>
  <c r="BO1701" i="31" s="1"/>
  <c r="BO1702" i="31" s="1"/>
  <c r="BO1703" i="31" s="1"/>
  <c r="BO1704" i="31" s="1"/>
  <c r="BO1705" i="31" s="1"/>
  <c r="BO1706" i="31" s="1"/>
  <c r="BO1707" i="31" s="1"/>
  <c r="BO1708" i="31" s="1"/>
  <c r="BO1709" i="31" s="1"/>
  <c r="BO1710" i="31" s="1"/>
  <c r="BO1711" i="31" s="1"/>
  <c r="BO1712" i="31" s="1"/>
  <c r="BO1713" i="31" s="1"/>
  <c r="BO1714" i="31" s="1"/>
  <c r="BO1715" i="31" s="1"/>
  <c r="BO1716" i="31" s="1"/>
  <c r="BO1717" i="31" s="1"/>
  <c r="BO1718" i="31" s="1"/>
  <c r="BO1719" i="31" s="1"/>
  <c r="BO1720" i="31" s="1"/>
  <c r="BO1721" i="31" s="1"/>
  <c r="BO1722" i="31" s="1"/>
  <c r="BO1723" i="31" s="1"/>
  <c r="BO1724" i="31" s="1"/>
  <c r="BO1725" i="31" s="1"/>
  <c r="BO1726" i="31" s="1"/>
  <c r="BO1727" i="31" s="1"/>
  <c r="BO1728" i="31" s="1"/>
  <c r="BO1729" i="31" s="1"/>
  <c r="BO1730" i="31" s="1"/>
  <c r="BO1731" i="31" s="1"/>
  <c r="BO1732" i="31" s="1"/>
  <c r="BO1733" i="31" s="1"/>
  <c r="BO1734" i="31" s="1"/>
  <c r="BO1735" i="31" s="1"/>
  <c r="BO1736" i="31" s="1"/>
  <c r="BO1737" i="31" s="1"/>
  <c r="BO1738" i="31" s="1"/>
  <c r="BO1739" i="31" s="1"/>
  <c r="BO1740" i="31" s="1"/>
  <c r="BO1741" i="31" s="1"/>
  <c r="BO1742" i="31" s="1"/>
  <c r="BO1743" i="31" s="1"/>
  <c r="BO1744" i="31" s="1"/>
  <c r="BO1745" i="31" s="1"/>
  <c r="BO1746" i="31" s="1"/>
  <c r="BO1747" i="31" s="1"/>
  <c r="BO1748" i="31" s="1"/>
  <c r="BO1749" i="31" s="1"/>
  <c r="BO1750" i="31" s="1"/>
  <c r="BO1751" i="31" s="1"/>
  <c r="BO1752" i="31" s="1"/>
  <c r="BO1753" i="31" s="1"/>
  <c r="BO1754" i="31" s="1"/>
  <c r="BO1755" i="31" s="1"/>
  <c r="BO1756" i="31" s="1"/>
  <c r="BO1757" i="31" s="1"/>
  <c r="BO1758" i="31" s="1"/>
  <c r="BO1759" i="31" s="1"/>
  <c r="BO1760" i="31" s="1"/>
  <c r="BO1761" i="31" s="1"/>
  <c r="BO1762" i="31" s="1"/>
  <c r="BO1763" i="31" s="1"/>
  <c r="BO1764" i="31" s="1"/>
  <c r="BO1765" i="31" s="1"/>
  <c r="BO1766" i="31" s="1"/>
  <c r="BO1767" i="31" s="1"/>
  <c r="BO1768" i="31" s="1"/>
  <c r="BO1769" i="31" s="1"/>
  <c r="BO1770" i="31" s="1"/>
  <c r="BO1771" i="31" s="1"/>
  <c r="BO1772" i="31" s="1"/>
  <c r="BO1773" i="31" s="1"/>
  <c r="BO1774" i="31" s="1"/>
  <c r="BO1775" i="31" s="1"/>
  <c r="BO1776" i="31" s="1"/>
  <c r="BO1777" i="31" s="1"/>
  <c r="BO1778" i="31" s="1"/>
  <c r="BO1779" i="31" s="1"/>
  <c r="BO1780" i="31" s="1"/>
  <c r="BO1781" i="31" s="1"/>
  <c r="BO1782" i="31" s="1"/>
  <c r="BO1783" i="31" s="1"/>
  <c r="BO1784" i="31" s="1"/>
  <c r="BO1785" i="31" s="1"/>
  <c r="BO1786" i="31" s="1"/>
  <c r="BO1787" i="31" s="1"/>
  <c r="BO1788" i="31" s="1"/>
  <c r="BO1789" i="31" s="1"/>
  <c r="BO1790" i="31" s="1"/>
  <c r="BO1791" i="31" s="1"/>
  <c r="BO1792" i="31" s="1"/>
  <c r="BO1793" i="31" s="1"/>
  <c r="BO1794" i="31" s="1"/>
  <c r="BO1795" i="31" s="1"/>
  <c r="BO1796" i="31" s="1"/>
  <c r="BO1797" i="31" s="1"/>
  <c r="BO1798" i="31" s="1"/>
  <c r="BO1799" i="31" s="1"/>
  <c r="BO1800" i="31" s="1"/>
  <c r="BO1801" i="31" s="1"/>
  <c r="BO1802" i="31" s="1"/>
  <c r="BO1803" i="31" s="1"/>
  <c r="BO1804" i="31" s="1"/>
  <c r="BO1805" i="31" s="1"/>
  <c r="BO1806" i="31" s="1"/>
  <c r="BO1807" i="31" s="1"/>
  <c r="BO1808" i="31" s="1"/>
  <c r="BO1809" i="31" s="1"/>
  <c r="BO1810" i="31" s="1"/>
  <c r="BO1811" i="31" s="1"/>
  <c r="BO1812" i="31" s="1"/>
  <c r="BO1813" i="31" s="1"/>
  <c r="BO1814" i="31" s="1"/>
  <c r="BO1815" i="31" s="1"/>
  <c r="BO1816" i="31" s="1"/>
  <c r="BO1817" i="31" s="1"/>
  <c r="BO1818" i="31" s="1"/>
  <c r="BO1819" i="31" s="1"/>
  <c r="BO1820" i="31" s="1"/>
  <c r="BO1821" i="31" s="1"/>
  <c r="BO1822" i="31" s="1"/>
  <c r="BO1823" i="31" s="1"/>
  <c r="BO1824" i="31" s="1"/>
  <c r="BO1825" i="31" s="1"/>
  <c r="BO1826" i="31" s="1"/>
  <c r="BO1827" i="31" s="1"/>
  <c r="BO1828" i="31" s="1"/>
  <c r="BO1829" i="31" s="1"/>
  <c r="BO1830" i="31" s="1"/>
  <c r="BO1831" i="31" s="1"/>
  <c r="BO1832" i="31" s="1"/>
  <c r="BO1833" i="31" s="1"/>
  <c r="BO1834" i="31" s="1"/>
  <c r="BO1835" i="31" s="1"/>
  <c r="BO1836" i="31" s="1"/>
  <c r="BO1837" i="31" s="1"/>
  <c r="BO1838" i="31" s="1"/>
  <c r="BO1839" i="31" s="1"/>
  <c r="BO1840" i="31" s="1"/>
  <c r="BO1841" i="31" s="1"/>
  <c r="BO1842" i="31" s="1"/>
  <c r="BO1843" i="31" s="1"/>
  <c r="BO1844" i="31" s="1"/>
  <c r="BO1845" i="31" s="1"/>
  <c r="BO1846" i="31" s="1"/>
  <c r="BO1847" i="31" s="1"/>
  <c r="BO1848" i="31" s="1"/>
  <c r="BO1849" i="31" s="1"/>
  <c r="BO1850" i="31" s="1"/>
  <c r="BO1851" i="31" s="1"/>
  <c r="BO1852" i="31" s="1"/>
  <c r="BO1853" i="31" s="1"/>
  <c r="BO1854" i="31" s="1"/>
  <c r="BO1855" i="31" s="1"/>
  <c r="BO1856" i="31" s="1"/>
  <c r="BO1857" i="31" s="1"/>
  <c r="BO1858" i="31" s="1"/>
  <c r="BO1859" i="31" s="1"/>
  <c r="BO1860" i="31" s="1"/>
  <c r="BO1861" i="31" s="1"/>
  <c r="BO1862" i="31" s="1"/>
  <c r="BO1863" i="31" s="1"/>
  <c r="BO1864" i="31" s="1"/>
  <c r="BO1865" i="31" s="1"/>
  <c r="BO1866" i="31" s="1"/>
  <c r="BO1867" i="31" s="1"/>
  <c r="BO1868" i="31" s="1"/>
  <c r="BO1869" i="31" s="1"/>
  <c r="BO1870" i="31" s="1"/>
  <c r="BO1871" i="31" s="1"/>
  <c r="BO1872" i="31" s="1"/>
  <c r="BO1873" i="31" s="1"/>
  <c r="BO1874" i="31" s="1"/>
  <c r="BO1875" i="31" s="1"/>
  <c r="BO1876" i="31" s="1"/>
  <c r="BO1877" i="31" s="1"/>
  <c r="BO1878" i="31" s="1"/>
  <c r="BO1879" i="31" s="1"/>
  <c r="BO1880" i="31" s="1"/>
  <c r="BO1881" i="31" s="1"/>
  <c r="BO1882" i="31" s="1"/>
  <c r="BO1883" i="31" s="1"/>
  <c r="BO1884" i="31" s="1"/>
  <c r="BO1885" i="31" s="1"/>
  <c r="BO1886" i="31" s="1"/>
  <c r="BO1887" i="31" s="1"/>
  <c r="BO1888" i="31" s="1"/>
  <c r="BO1889" i="31" s="1"/>
  <c r="BO1890" i="31" s="1"/>
  <c r="BO1891" i="31" s="1"/>
  <c r="BO1892" i="31" s="1"/>
  <c r="BO1893" i="31" s="1"/>
  <c r="BO1894" i="31" s="1"/>
  <c r="BO1895" i="31" s="1"/>
  <c r="BO1896" i="31" s="1"/>
  <c r="BO1897" i="31" s="1"/>
  <c r="BO1898" i="31" s="1"/>
  <c r="BO1899" i="31" s="1"/>
  <c r="BO1900" i="31" s="1"/>
  <c r="BO1901" i="31" s="1"/>
  <c r="BO1902" i="31" s="1"/>
  <c r="BO1903" i="31" s="1"/>
  <c r="BO1904" i="31" s="1"/>
  <c r="BO1905" i="31" s="1"/>
  <c r="BO1906" i="31" s="1"/>
  <c r="BO1907" i="31" s="1"/>
  <c r="BO1908" i="31" s="1"/>
  <c r="BO1909" i="31" s="1"/>
  <c r="BO1910" i="31" s="1"/>
  <c r="BO1911" i="31" s="1"/>
  <c r="BO1912" i="31" s="1"/>
  <c r="BO1913" i="31" s="1"/>
  <c r="BO1914" i="31" s="1"/>
  <c r="BO1915" i="31" s="1"/>
  <c r="BO1916" i="31" s="1"/>
  <c r="BO1917" i="31" s="1"/>
  <c r="BO1918" i="31" s="1"/>
  <c r="BO1919" i="31" s="1"/>
  <c r="BO1920" i="31" s="1"/>
  <c r="BO1921" i="31" s="1"/>
  <c r="BO1922" i="31" s="1"/>
  <c r="BO1923" i="31" s="1"/>
  <c r="BO1924" i="31" s="1"/>
  <c r="BO1925" i="31" s="1"/>
  <c r="BO1926" i="31" s="1"/>
  <c r="BO1927" i="31" s="1"/>
  <c r="BO1928" i="31" s="1"/>
  <c r="BO1929" i="31" s="1"/>
  <c r="BO1930" i="31" s="1"/>
  <c r="BO1931" i="31" s="1"/>
  <c r="BO1932" i="31" s="1"/>
  <c r="BO1933" i="31" s="1"/>
  <c r="BO1934" i="31" s="1"/>
  <c r="BO1935" i="31" s="1"/>
  <c r="BO1936" i="31" s="1"/>
  <c r="BO1937" i="31" s="1"/>
  <c r="BO1938" i="31" s="1"/>
  <c r="BO1939" i="31" s="1"/>
  <c r="BO1940" i="31" s="1"/>
  <c r="BO1941" i="31" s="1"/>
  <c r="BO1942" i="31" s="1"/>
  <c r="BO1943" i="31" s="1"/>
  <c r="BO1944" i="31" s="1"/>
  <c r="BO1945" i="31" s="1"/>
  <c r="BO1946" i="31" s="1"/>
  <c r="BO1947" i="31" s="1"/>
  <c r="BO1948" i="31" s="1"/>
  <c r="BO1949" i="31" s="1"/>
  <c r="BO1950" i="31" s="1"/>
  <c r="BO1951" i="31" s="1"/>
  <c r="BO1952" i="31" s="1"/>
  <c r="BO1953" i="31" s="1"/>
  <c r="BO1954" i="31" s="1"/>
  <c r="BO1955" i="31" s="1"/>
  <c r="BO1956" i="31" s="1"/>
  <c r="BO1957" i="31" s="1"/>
  <c r="BO1958" i="31" s="1"/>
  <c r="BO1959" i="31" s="1"/>
  <c r="BO1960" i="31" s="1"/>
  <c r="BO1961" i="31" s="1"/>
  <c r="BO1962" i="31" s="1"/>
  <c r="BO1963" i="31" s="1"/>
  <c r="BO1964" i="31" s="1"/>
  <c r="BO1965" i="31" s="1"/>
  <c r="BO1966" i="31" s="1"/>
  <c r="BO1967" i="31" s="1"/>
  <c r="BO1968" i="31" s="1"/>
  <c r="BO1969" i="31" s="1"/>
  <c r="BO1970" i="31" s="1"/>
  <c r="BO1971" i="31" s="1"/>
  <c r="BO1972" i="31" s="1"/>
  <c r="BO1973" i="31" s="1"/>
  <c r="BO1974" i="31" s="1"/>
  <c r="BO1975" i="31" s="1"/>
  <c r="BO1976" i="31" s="1"/>
  <c r="BO1977" i="31" s="1"/>
  <c r="BO1978" i="31" s="1"/>
  <c r="BO1979" i="31" s="1"/>
  <c r="BO1980" i="31" s="1"/>
  <c r="BO1981" i="31" s="1"/>
  <c r="BO1982" i="31" s="1"/>
  <c r="BO1983" i="31" s="1"/>
  <c r="BO1984" i="31" s="1"/>
  <c r="BO1985" i="31" s="1"/>
  <c r="BO1986" i="31" s="1"/>
  <c r="BO1987" i="31" s="1"/>
  <c r="BO1988" i="31" s="1"/>
  <c r="BO1989" i="31" s="1"/>
  <c r="BO1990" i="31" s="1"/>
  <c r="BO1991" i="31" s="1"/>
  <c r="BO1992" i="31" s="1"/>
  <c r="BO1993" i="31" s="1"/>
  <c r="BO1994" i="31" s="1"/>
  <c r="BO1995" i="31" s="1"/>
  <c r="BO1996" i="31" s="1"/>
  <c r="BO1997" i="31" s="1"/>
  <c r="BO1998" i="31" s="1"/>
  <c r="BO1999" i="31" s="1"/>
  <c r="BO2000" i="31" s="1"/>
  <c r="BO2001" i="31" s="1"/>
  <c r="BO2002" i="31" s="1"/>
  <c r="BO2003" i="31" s="1"/>
  <c r="BO2004" i="31" s="1"/>
  <c r="BO2005" i="31" s="1"/>
  <c r="BO2006" i="31" s="1"/>
  <c r="BO2007" i="31" s="1"/>
  <c r="BO2008" i="31" s="1"/>
  <c r="BO2009" i="31" s="1"/>
  <c r="BO2010" i="31" s="1"/>
  <c r="BO2011" i="31" s="1"/>
  <c r="BO2012" i="31" s="1"/>
  <c r="BO2013" i="31" s="1"/>
  <c r="BO2014" i="31" s="1"/>
  <c r="BO2015" i="31" s="1"/>
  <c r="BO2016" i="31" s="1"/>
  <c r="BO2017" i="31" s="1"/>
  <c r="BO2018" i="31" s="1"/>
  <c r="BO2019" i="31" s="1"/>
  <c r="BO2020" i="31" s="1"/>
  <c r="BO2021" i="31" s="1"/>
  <c r="BO2022" i="31" s="1"/>
  <c r="BO2023" i="31" s="1"/>
  <c r="BO2024" i="31" s="1"/>
  <c r="BO2025" i="31" s="1"/>
  <c r="BO2026" i="31" s="1"/>
  <c r="BO2027" i="31" s="1"/>
  <c r="BO2028" i="31" s="1"/>
  <c r="BO2029" i="31" s="1"/>
  <c r="BO2030" i="31" s="1"/>
  <c r="BO2031" i="31" s="1"/>
  <c r="BO2032" i="31" s="1"/>
  <c r="BO2033" i="31" s="1"/>
  <c r="BO2034" i="31" s="1"/>
  <c r="BO2035" i="31" s="1"/>
  <c r="BO2036" i="31" s="1"/>
  <c r="BO2037" i="31" s="1"/>
  <c r="BO2038" i="31" s="1"/>
  <c r="BO2039" i="31" s="1"/>
  <c r="BO2040" i="31" s="1"/>
  <c r="BO2041" i="31" s="1"/>
  <c r="BO2042" i="31" s="1"/>
  <c r="BO2043" i="31" s="1"/>
  <c r="BO2044" i="31" s="1"/>
  <c r="BO2045" i="31" s="1"/>
  <c r="BO2046" i="31" s="1"/>
  <c r="BO2047" i="31" s="1"/>
  <c r="BO2048" i="31" s="1"/>
  <c r="BO2049" i="31" s="1"/>
  <c r="BO2050" i="31" s="1"/>
  <c r="BO2051" i="31" s="1"/>
  <c r="BO2052" i="31" s="1"/>
  <c r="BO2053" i="31" s="1"/>
  <c r="BO2054" i="31" s="1"/>
  <c r="BO2055" i="31" s="1"/>
  <c r="BO2056" i="31" s="1"/>
  <c r="BO2057" i="31" s="1"/>
  <c r="BO2058" i="31" s="1"/>
  <c r="BO2059" i="31" s="1"/>
  <c r="BO2060" i="31" s="1"/>
  <c r="BO2061" i="31" s="1"/>
  <c r="BO2062" i="31" s="1"/>
  <c r="BO2063" i="31" s="1"/>
  <c r="BO2064" i="31" s="1"/>
  <c r="BO2065" i="31" s="1"/>
  <c r="BO2066" i="31" s="1"/>
  <c r="BO2067" i="31" s="1"/>
  <c r="BO2068" i="31" s="1"/>
  <c r="BO2069" i="31" s="1"/>
  <c r="BO2070" i="31" s="1"/>
  <c r="BO2071" i="31" s="1"/>
  <c r="BO2072" i="31" s="1"/>
  <c r="BO2073" i="31" s="1"/>
  <c r="BO2074" i="31" s="1"/>
  <c r="BO2075" i="31" s="1"/>
  <c r="BO2076" i="31" s="1"/>
  <c r="BO2077" i="31" s="1"/>
  <c r="BO2078" i="31" s="1"/>
  <c r="BO2079" i="31" s="1"/>
  <c r="BO2080" i="31" s="1"/>
  <c r="BO2081" i="31" s="1"/>
  <c r="BO2082" i="31" s="1"/>
  <c r="BO2083" i="31" s="1"/>
  <c r="BO2084" i="31" s="1"/>
  <c r="BO2085" i="31" s="1"/>
  <c r="BO2086" i="31" s="1"/>
  <c r="BO2087" i="31" s="1"/>
  <c r="BO2088" i="31" s="1"/>
  <c r="BO2089" i="31" s="1"/>
  <c r="BO2090" i="31" s="1"/>
  <c r="BO2091" i="31" s="1"/>
  <c r="BO2092" i="31" s="1"/>
  <c r="BO2093" i="31" s="1"/>
  <c r="BO2094" i="31" s="1"/>
  <c r="BO2095" i="31" s="1"/>
  <c r="BO2096" i="31" s="1"/>
  <c r="BO2097" i="31" s="1"/>
  <c r="BO2098" i="31" s="1"/>
  <c r="BO2099" i="31" s="1"/>
  <c r="BO2100" i="31" s="1"/>
  <c r="BO2101" i="31" s="1"/>
  <c r="BO2102" i="31" s="1"/>
  <c r="BO2103" i="31" s="1"/>
  <c r="BO2104" i="31" s="1"/>
  <c r="BO2105" i="31" s="1"/>
  <c r="BO2106" i="31" s="1"/>
  <c r="BO2107" i="31" s="1"/>
  <c r="BO2108" i="31" s="1"/>
  <c r="BO2109" i="31" s="1"/>
  <c r="BO2110" i="31" s="1"/>
  <c r="BO2111" i="31" s="1"/>
  <c r="BO2112" i="31" s="1"/>
  <c r="BO2113" i="31" s="1"/>
  <c r="BO2114" i="31" s="1"/>
  <c r="BO2115" i="31" s="1"/>
  <c r="BO2116" i="31" s="1"/>
  <c r="BO2117" i="31" s="1"/>
  <c r="BO2118" i="31" s="1"/>
  <c r="BO2119" i="31" s="1"/>
  <c r="BO2120" i="31" s="1"/>
  <c r="BO2121" i="31" s="1"/>
  <c r="BO2122" i="31" s="1"/>
  <c r="BO2123" i="31" s="1"/>
  <c r="BO2124" i="31" s="1"/>
  <c r="BO2125" i="31" s="1"/>
  <c r="BO2126" i="31" s="1"/>
  <c r="BO2127" i="31" s="1"/>
  <c r="BO2128" i="31" s="1"/>
  <c r="BO2129" i="31" s="1"/>
  <c r="BO2130" i="31" s="1"/>
  <c r="BO2131" i="31" s="1"/>
  <c r="BO2132" i="31" s="1"/>
  <c r="BO2133" i="31" s="1"/>
  <c r="BO2134" i="31" s="1"/>
  <c r="BO2135" i="31" s="1"/>
  <c r="BO2136" i="31" s="1"/>
  <c r="BO2137" i="31" s="1"/>
  <c r="BO2138" i="31" s="1"/>
  <c r="BO2139" i="31" s="1"/>
  <c r="BO2140" i="31" s="1"/>
  <c r="BO2141" i="31" s="1"/>
  <c r="BO2142" i="31" s="1"/>
  <c r="BO2143" i="31" s="1"/>
  <c r="BO2144" i="31" s="1"/>
  <c r="BO2145" i="31" s="1"/>
  <c r="BO2146" i="31" s="1"/>
  <c r="BO2147" i="31" s="1"/>
  <c r="BO2148" i="31" s="1"/>
  <c r="BO2149" i="31" s="1"/>
  <c r="BO2150" i="31" s="1"/>
  <c r="BO2151" i="31" s="1"/>
  <c r="BO2152" i="31" s="1"/>
  <c r="BO2153" i="31" s="1"/>
  <c r="BO2154" i="31" s="1"/>
  <c r="BO2155" i="31" s="1"/>
  <c r="BO2156" i="31" s="1"/>
  <c r="BO2157" i="31" s="1"/>
  <c r="BO2158" i="31" s="1"/>
  <c r="BO2159" i="31" s="1"/>
  <c r="BO2160" i="31" s="1"/>
  <c r="BO2161" i="31" s="1"/>
  <c r="BO2162" i="31" s="1"/>
  <c r="BO2163" i="31" s="1"/>
  <c r="BO2164" i="31" s="1"/>
  <c r="BO2165" i="31" s="1"/>
  <c r="BO2166" i="31" s="1"/>
  <c r="BO2167" i="31" s="1"/>
  <c r="BO2168" i="31" s="1"/>
  <c r="BO2169" i="31" s="1"/>
  <c r="BO2170" i="31" s="1"/>
  <c r="BO2171" i="31" s="1"/>
  <c r="BO2172" i="31" s="1"/>
  <c r="BO2173" i="31" s="1"/>
  <c r="BO2174" i="31" s="1"/>
  <c r="BO2175" i="31" s="1"/>
  <c r="BO2176" i="31" s="1"/>
  <c r="BO2177" i="31" s="1"/>
  <c r="BO2178" i="31" s="1"/>
  <c r="BO2179" i="31" s="1"/>
  <c r="BO2180" i="31" s="1"/>
  <c r="BO2181" i="31" s="1"/>
  <c r="BO2182" i="31" s="1"/>
  <c r="BO2183" i="31" s="1"/>
  <c r="BO2184" i="31" s="1"/>
  <c r="BO2185" i="31" s="1"/>
  <c r="BO2186" i="31" s="1"/>
  <c r="BO2187" i="31" s="1"/>
  <c r="BO2188" i="31" s="1"/>
  <c r="BO2189" i="31" s="1"/>
  <c r="BO2190" i="31" s="1"/>
  <c r="BO2191" i="31" s="1"/>
  <c r="BO2192" i="31" s="1"/>
  <c r="BO2193" i="31" s="1"/>
  <c r="BO2194" i="31" s="1"/>
  <c r="BO2195" i="31" s="1"/>
  <c r="BO2196" i="31" s="1"/>
  <c r="BO2197" i="31" s="1"/>
  <c r="BO2198" i="31" s="1"/>
  <c r="BO2199" i="31" s="1"/>
  <c r="BO2200" i="31" s="1"/>
  <c r="BO2201" i="31" s="1"/>
  <c r="BO2202" i="31" s="1"/>
  <c r="BO2203" i="31" s="1"/>
  <c r="BO2204" i="31" s="1"/>
  <c r="BO2205" i="31" s="1"/>
  <c r="BO2206" i="31" s="1"/>
  <c r="BO2207" i="31" s="1"/>
  <c r="BO2208" i="31" s="1"/>
  <c r="BO2209" i="31" s="1"/>
  <c r="BO2210" i="31" s="1"/>
  <c r="BO2211" i="31" s="1"/>
  <c r="BO2212" i="31" s="1"/>
  <c r="BO2213" i="31" s="1"/>
  <c r="BO2214" i="31" s="1"/>
  <c r="BO2215" i="31" s="1"/>
  <c r="BO2216" i="31" s="1"/>
  <c r="BO2217" i="31" s="1"/>
  <c r="BO2218" i="31" s="1"/>
  <c r="BO2219" i="31" s="1"/>
  <c r="BO2220" i="31" s="1"/>
  <c r="BO2221" i="31" s="1"/>
  <c r="BO2222" i="31" s="1"/>
  <c r="BO2223" i="31" s="1"/>
  <c r="BO2224" i="31" s="1"/>
  <c r="BO2225" i="31" s="1"/>
  <c r="BO2226" i="31" s="1"/>
  <c r="BO2227" i="31" s="1"/>
  <c r="BO2228" i="31" s="1"/>
  <c r="BO2229" i="31" s="1"/>
  <c r="BO2230" i="31" s="1"/>
  <c r="BO2231" i="31" s="1"/>
  <c r="BO2232" i="31" s="1"/>
  <c r="BO2233" i="31" s="1"/>
  <c r="BO2234" i="31" s="1"/>
  <c r="BO2235" i="31" s="1"/>
  <c r="BO2236" i="31" s="1"/>
  <c r="BO2237" i="31" s="1"/>
  <c r="BO2238" i="31" s="1"/>
  <c r="BO2239" i="31" s="1"/>
  <c r="BO2240" i="31" s="1"/>
  <c r="BO2241" i="31" s="1"/>
  <c r="BO2242" i="31" s="1"/>
  <c r="BO2243" i="31" s="1"/>
  <c r="BO2244" i="31" s="1"/>
  <c r="BO2245" i="31" s="1"/>
  <c r="BO2246" i="31" s="1"/>
  <c r="BO2247" i="31" s="1"/>
  <c r="BO2248" i="31" s="1"/>
  <c r="BO2249" i="31" s="1"/>
  <c r="BO2250" i="31" s="1"/>
  <c r="BO2251" i="31" s="1"/>
  <c r="BO2252" i="31" s="1"/>
  <c r="BO2253" i="31" s="1"/>
  <c r="BO2254" i="31" s="1"/>
  <c r="BO2255" i="31" s="1"/>
  <c r="BO2256" i="31" s="1"/>
  <c r="BO2257" i="31" s="1"/>
  <c r="BO2258" i="31" s="1"/>
  <c r="BO2259" i="31" s="1"/>
  <c r="BO2260" i="31" s="1"/>
  <c r="BO2261" i="31" s="1"/>
  <c r="BO2262" i="31" s="1"/>
  <c r="BO2263" i="31" s="1"/>
  <c r="BO2264" i="31" s="1"/>
  <c r="BO2265" i="31" s="1"/>
  <c r="BO2266" i="31" s="1"/>
  <c r="BO2267" i="31" s="1"/>
  <c r="BO2268" i="31" s="1"/>
  <c r="BO2269" i="31" s="1"/>
  <c r="BO2270" i="31" s="1"/>
  <c r="BO2271" i="31" s="1"/>
  <c r="BO2272" i="31" s="1"/>
  <c r="BO2273" i="31" s="1"/>
  <c r="BO2274" i="31" s="1"/>
  <c r="BO2275" i="31" s="1"/>
  <c r="BO2276" i="31" s="1"/>
  <c r="BO2277" i="31" s="1"/>
  <c r="BO2278" i="31" s="1"/>
  <c r="BO2279" i="31" s="1"/>
  <c r="BO2280" i="31" s="1"/>
  <c r="BO2281" i="31" s="1"/>
  <c r="BO2282" i="31" s="1"/>
  <c r="BO2283" i="31" s="1"/>
  <c r="BO2284" i="31" s="1"/>
  <c r="BO2285" i="31" s="1"/>
  <c r="BO2286" i="31" s="1"/>
  <c r="BO2287" i="31" s="1"/>
  <c r="BO2288" i="31" s="1"/>
  <c r="BO2289" i="31" s="1"/>
  <c r="BO2290" i="31" s="1"/>
  <c r="BO2291" i="31" s="1"/>
  <c r="BO2292" i="31" s="1"/>
  <c r="BO2293" i="31" s="1"/>
  <c r="BO2294" i="31" s="1"/>
  <c r="BO2295" i="31" s="1"/>
  <c r="BO2296" i="31" s="1"/>
  <c r="BO2297" i="31" s="1"/>
  <c r="BO2298" i="31" s="1"/>
  <c r="BO2299" i="31" s="1"/>
  <c r="BO2300" i="31" s="1"/>
  <c r="BO2301" i="31" s="1"/>
  <c r="BO2302" i="31" s="1"/>
  <c r="BO2303" i="31" s="1"/>
  <c r="BO2304" i="31" s="1"/>
  <c r="BO2305" i="31" s="1"/>
  <c r="BO2306" i="31" s="1"/>
  <c r="BO2307" i="31" s="1"/>
  <c r="BO2308" i="31" s="1"/>
  <c r="BO2309" i="31" s="1"/>
  <c r="BO2310" i="31" s="1"/>
  <c r="BO2311" i="31" s="1"/>
  <c r="BO2312" i="31" s="1"/>
  <c r="BO2313" i="31" s="1"/>
  <c r="BO2314" i="31" s="1"/>
  <c r="BO2315" i="31" s="1"/>
  <c r="BO2316" i="31" s="1"/>
  <c r="BO2317" i="31" s="1"/>
  <c r="BO2318" i="31" s="1"/>
  <c r="BO2319" i="31" s="1"/>
  <c r="BO2320" i="31" s="1"/>
  <c r="BO2321" i="31" s="1"/>
  <c r="BO2322" i="31" s="1"/>
  <c r="BO2323" i="31" s="1"/>
  <c r="BO2324" i="31" s="1"/>
  <c r="BO2325" i="31" s="1"/>
  <c r="BO2326" i="31" s="1"/>
  <c r="BO2327" i="31" s="1"/>
  <c r="BO2328" i="31" s="1"/>
  <c r="BO2329" i="31" s="1"/>
  <c r="BO2330" i="31" s="1"/>
  <c r="BO2331" i="31" s="1"/>
  <c r="BO2332" i="31" s="1"/>
  <c r="BO2333" i="31" s="1"/>
  <c r="BO2334" i="31" s="1"/>
  <c r="BO2335" i="31" s="1"/>
  <c r="BO2336" i="31" s="1"/>
  <c r="BO2337" i="31" s="1"/>
  <c r="BO2338" i="31" s="1"/>
  <c r="BO2339" i="31" s="1"/>
  <c r="BO2340" i="31" s="1"/>
  <c r="BO2341" i="31" s="1"/>
  <c r="BO2342" i="31" s="1"/>
  <c r="BO2343" i="31" s="1"/>
  <c r="BO2344" i="31" s="1"/>
  <c r="BO2345" i="31" s="1"/>
  <c r="BO2346" i="31" s="1"/>
  <c r="BO2347" i="31" s="1"/>
  <c r="BO2348" i="31" s="1"/>
  <c r="BO2349" i="31" s="1"/>
  <c r="BO2350" i="31" s="1"/>
  <c r="BO2351" i="31" s="1"/>
  <c r="BO2352" i="31" s="1"/>
  <c r="BO2353" i="31" s="1"/>
  <c r="BO2354" i="31" s="1"/>
  <c r="BO2355" i="31" s="1"/>
  <c r="BO2356" i="31" s="1"/>
  <c r="BO2357" i="31" s="1"/>
  <c r="BO2358" i="31" s="1"/>
  <c r="BO2359" i="31" s="1"/>
  <c r="BO2360" i="31" s="1"/>
  <c r="BO2361" i="31" s="1"/>
  <c r="BO2362" i="31" s="1"/>
  <c r="BO2363" i="31" s="1"/>
  <c r="BO2364" i="31" s="1"/>
  <c r="BO2365" i="31" s="1"/>
  <c r="BO2366" i="31" s="1"/>
  <c r="BO2367" i="31" s="1"/>
  <c r="BO2368" i="31" s="1"/>
  <c r="BO2369" i="31" s="1"/>
  <c r="BO2370" i="31" s="1"/>
  <c r="BO2371" i="31" s="1"/>
  <c r="BO2372" i="31" s="1"/>
  <c r="BO2373" i="31" s="1"/>
  <c r="BO2374" i="31" s="1"/>
  <c r="BO2375" i="31" s="1"/>
  <c r="BO2376" i="31" s="1"/>
  <c r="BO2377" i="31" s="1"/>
  <c r="BO2378" i="31" s="1"/>
  <c r="BO2379" i="31" s="1"/>
  <c r="BO2380" i="31" s="1"/>
  <c r="BO2381" i="31" s="1"/>
  <c r="BO2382" i="31" s="1"/>
  <c r="BO2383" i="31" s="1"/>
  <c r="BO2384" i="31" s="1"/>
  <c r="BO2385" i="31" s="1"/>
  <c r="BO2386" i="31" s="1"/>
  <c r="BO2387" i="31" s="1"/>
  <c r="BO2388" i="31" s="1"/>
  <c r="BO2389" i="31" s="1"/>
  <c r="BO2390" i="31" s="1"/>
  <c r="BO2391" i="31" s="1"/>
  <c r="BO2392" i="31" s="1"/>
  <c r="BO2393" i="31" s="1"/>
  <c r="BO2394" i="31" s="1"/>
  <c r="BO2395" i="31" s="1"/>
  <c r="BO2396" i="31" s="1"/>
  <c r="BO2397" i="31" s="1"/>
  <c r="BO2398" i="31" s="1"/>
  <c r="BO2399" i="31" s="1"/>
  <c r="BO2400" i="31" s="1"/>
  <c r="BO2401" i="31" s="1"/>
  <c r="BO2402" i="31" s="1"/>
  <c r="BO2403" i="31" s="1"/>
  <c r="BO2404" i="31" s="1"/>
  <c r="BO2405" i="31" s="1"/>
  <c r="BO2406" i="31" s="1"/>
  <c r="BO2407" i="31" s="1"/>
  <c r="BO2408" i="31" s="1"/>
  <c r="BO2409" i="31" s="1"/>
  <c r="BO2410" i="31" s="1"/>
  <c r="BO2411" i="31" s="1"/>
  <c r="BO2412" i="31" s="1"/>
  <c r="BO2413" i="31" s="1"/>
  <c r="BO2414" i="31" s="1"/>
  <c r="BO2415" i="31" s="1"/>
  <c r="BO2416" i="31" s="1"/>
  <c r="BO2417" i="31" s="1"/>
  <c r="BO2418" i="31" s="1"/>
  <c r="BO2419" i="31" s="1"/>
  <c r="BO2420" i="31" s="1"/>
  <c r="BO2421" i="31" s="1"/>
  <c r="BO2422" i="31" s="1"/>
  <c r="BO2423" i="31" s="1"/>
  <c r="BO2424" i="31" s="1"/>
  <c r="BO2425" i="31" s="1"/>
  <c r="BO2426" i="31" s="1"/>
  <c r="BO2427" i="31" s="1"/>
  <c r="BO2428" i="31" s="1"/>
  <c r="BO2429" i="31" s="1"/>
  <c r="BO2430" i="31" s="1"/>
  <c r="BO2431" i="31" s="1"/>
  <c r="BO2432" i="31" s="1"/>
  <c r="BO2433" i="31" s="1"/>
  <c r="BO2434" i="31" s="1"/>
  <c r="BO2435" i="31" s="1"/>
  <c r="BO2436" i="31" s="1"/>
  <c r="BO2437" i="31" s="1"/>
  <c r="BO2438" i="31" s="1"/>
  <c r="BO2439" i="31" s="1"/>
  <c r="BO2440" i="31" s="1"/>
  <c r="BO2441" i="31" s="1"/>
  <c r="BO2442" i="31" s="1"/>
  <c r="BO2443" i="31" s="1"/>
  <c r="BO2444" i="31" s="1"/>
  <c r="BO2445" i="31" s="1"/>
  <c r="BO2446" i="31" s="1"/>
  <c r="BO2447" i="31" s="1"/>
  <c r="BO2448" i="31" s="1"/>
  <c r="BO2449" i="31" s="1"/>
  <c r="BO2450" i="31" s="1"/>
  <c r="BO2451" i="31" s="1"/>
  <c r="BO2452" i="31" s="1"/>
  <c r="BO2453" i="31" s="1"/>
  <c r="BO2454" i="31" s="1"/>
  <c r="BO2455" i="31" s="1"/>
  <c r="BO2456" i="31" s="1"/>
  <c r="BO2457" i="31" s="1"/>
  <c r="BO2458" i="31" s="1"/>
  <c r="BO2459" i="31" s="1"/>
  <c r="BO2460" i="31" s="1"/>
  <c r="BO2461" i="31" s="1"/>
  <c r="BO2462" i="31" s="1"/>
  <c r="BO2463" i="31" s="1"/>
  <c r="BO2464" i="31" s="1"/>
  <c r="BO2465" i="31" s="1"/>
  <c r="BO2466" i="31" s="1"/>
  <c r="BO2467" i="31" s="1"/>
  <c r="BO2468" i="31" s="1"/>
  <c r="BO2469" i="31" s="1"/>
  <c r="BO2470" i="31" s="1"/>
  <c r="BO2471" i="31" s="1"/>
  <c r="BO2472" i="31" s="1"/>
  <c r="BO2473" i="31" s="1"/>
  <c r="BO2474" i="31" s="1"/>
  <c r="BO2475" i="31" s="1"/>
  <c r="BO2476" i="31" s="1"/>
  <c r="BO2477" i="31" s="1"/>
  <c r="BO2478" i="31" s="1"/>
  <c r="BO2479" i="31" s="1"/>
  <c r="BO2480" i="31" s="1"/>
  <c r="BO2481" i="31" s="1"/>
  <c r="BO2482" i="31" s="1"/>
  <c r="BO2483" i="31" s="1"/>
  <c r="BO2484" i="31" s="1"/>
  <c r="BO2485" i="31" s="1"/>
  <c r="BO2486" i="31" s="1"/>
  <c r="BO2487" i="31" s="1"/>
  <c r="BO2488" i="31" s="1"/>
  <c r="BO2489" i="31" s="1"/>
  <c r="BO2490" i="31" s="1"/>
  <c r="BO2491" i="31" s="1"/>
  <c r="BO2492" i="31" s="1"/>
  <c r="BO2493" i="31" s="1"/>
  <c r="BO2494" i="31" s="1"/>
  <c r="BO2495" i="31" s="1"/>
  <c r="BO2496" i="31" s="1"/>
  <c r="BO2497" i="31" s="1"/>
  <c r="BO2498" i="31" s="1"/>
  <c r="BO2499" i="31" s="1"/>
  <c r="BO2500" i="31" s="1"/>
  <c r="BO2501" i="31" s="1"/>
  <c r="BO2502" i="31" s="1"/>
  <c r="BO2503" i="31" s="1"/>
  <c r="BO2504" i="31" s="1"/>
  <c r="BO2505" i="31" s="1"/>
  <c r="BO2506" i="31" s="1"/>
  <c r="BO2507" i="31" s="1"/>
  <c r="BO2508" i="31" s="1"/>
  <c r="BO2509" i="31" s="1"/>
  <c r="BO2510" i="31" s="1"/>
  <c r="BO2511" i="31" s="1"/>
  <c r="BO2512" i="31" s="1"/>
  <c r="BO2513" i="31" s="1"/>
  <c r="BO2514" i="31" s="1"/>
  <c r="BO2515" i="31" s="1"/>
  <c r="BO2516" i="31" s="1"/>
  <c r="BO2517" i="31" s="1"/>
  <c r="BO2518" i="31" s="1"/>
  <c r="BO2519" i="31" s="1"/>
  <c r="BO2520" i="31" s="1"/>
  <c r="BO2521" i="31" s="1"/>
  <c r="BO2522" i="31" s="1"/>
  <c r="BO2523" i="31" s="1"/>
  <c r="BO2524" i="31" s="1"/>
  <c r="BO2525" i="31" s="1"/>
  <c r="BO2526" i="31" s="1"/>
  <c r="BO2527" i="31" s="1"/>
  <c r="BO2528" i="31" s="1"/>
  <c r="BO2529" i="31" s="1"/>
  <c r="BO2530" i="31" s="1"/>
  <c r="BO2531" i="31" s="1"/>
  <c r="BO2532" i="31" s="1"/>
  <c r="BO2533" i="31" s="1"/>
  <c r="BO2534" i="31" s="1"/>
  <c r="BO2535" i="31" s="1"/>
  <c r="BO2536" i="31" s="1"/>
  <c r="BO2537" i="31" s="1"/>
  <c r="BO2538" i="31" s="1"/>
  <c r="BO2539" i="31" s="1"/>
  <c r="BO2540" i="31" s="1"/>
  <c r="BO2541" i="31" s="1"/>
  <c r="BO2542" i="31" s="1"/>
  <c r="BO2543" i="31" s="1"/>
  <c r="BO2544" i="31" s="1"/>
  <c r="BO2545" i="31" s="1"/>
  <c r="BO2546" i="31" s="1"/>
  <c r="BO2547" i="31" s="1"/>
  <c r="BO2548" i="31" s="1"/>
  <c r="BO2549" i="31" s="1"/>
  <c r="BO2550" i="31" s="1"/>
  <c r="BO2551" i="31" s="1"/>
  <c r="BO2552" i="31" s="1"/>
  <c r="BO2553" i="31" s="1"/>
  <c r="BO2554" i="31" s="1"/>
  <c r="BO2555" i="31" s="1"/>
  <c r="BO2556" i="31" s="1"/>
  <c r="BO2557" i="31" s="1"/>
  <c r="BO2558" i="31" s="1"/>
  <c r="BO2559" i="31" s="1"/>
  <c r="BO2560" i="31" s="1"/>
  <c r="BO2561" i="31" s="1"/>
  <c r="BO2562" i="31" s="1"/>
  <c r="BO2563" i="31" s="1"/>
  <c r="BO2564" i="31" s="1"/>
  <c r="BO2565" i="31" s="1"/>
  <c r="BO2566" i="31" s="1"/>
  <c r="BO2567" i="31" s="1"/>
  <c r="BO2568" i="31" s="1"/>
  <c r="BO2569" i="31" s="1"/>
  <c r="BO2570" i="31" s="1"/>
  <c r="BO2571" i="31" s="1"/>
  <c r="BO2572" i="31" s="1"/>
  <c r="BO2573" i="31" s="1"/>
  <c r="BO2574" i="31" s="1"/>
  <c r="BO2575" i="31" s="1"/>
  <c r="BO2576" i="31" s="1"/>
  <c r="BO2577" i="31" s="1"/>
  <c r="BO2578" i="31" s="1"/>
  <c r="BO2579" i="31" s="1"/>
  <c r="BO2580" i="31" s="1"/>
  <c r="BO2581" i="31" s="1"/>
  <c r="BO2582" i="31" s="1"/>
  <c r="BO2583" i="31" s="1"/>
  <c r="BO2584" i="31" s="1"/>
  <c r="BO2585" i="31" s="1"/>
  <c r="BO2586" i="31" s="1"/>
  <c r="BO2587" i="31" s="1"/>
  <c r="BO2588" i="31" s="1"/>
  <c r="BO2589" i="31" s="1"/>
  <c r="BO2590" i="31" s="1"/>
  <c r="BO2591" i="31" s="1"/>
  <c r="BO2592" i="31" s="1"/>
  <c r="BO2593" i="31" s="1"/>
  <c r="BO2594" i="31" s="1"/>
  <c r="BO2595" i="31" s="1"/>
  <c r="BO2596" i="31" s="1"/>
  <c r="BO2597" i="31" s="1"/>
  <c r="BO2598" i="31" s="1"/>
  <c r="BO2599" i="31" s="1"/>
  <c r="BO2600" i="31" s="1"/>
  <c r="BO2601" i="31" s="1"/>
  <c r="BO2602" i="31" s="1"/>
  <c r="BO2603" i="31" s="1"/>
  <c r="BO2604" i="31" s="1"/>
  <c r="BO2605" i="31" s="1"/>
  <c r="BO2606" i="31" s="1"/>
  <c r="BO2607" i="31" s="1"/>
  <c r="BO2608" i="31" s="1"/>
  <c r="BO2609" i="31" s="1"/>
  <c r="BO2610" i="31" s="1"/>
  <c r="BO2611" i="31" s="1"/>
  <c r="BO2612" i="31" s="1"/>
  <c r="BO2613" i="31" s="1"/>
  <c r="BO2614" i="31" s="1"/>
  <c r="BO2615" i="31" s="1"/>
  <c r="BO2616" i="31" s="1"/>
  <c r="BO2617" i="31" s="1"/>
  <c r="BO2618" i="31" s="1"/>
  <c r="BO2619" i="31" s="1"/>
  <c r="BO2620" i="31" s="1"/>
  <c r="BO2621" i="31" s="1"/>
  <c r="BO2622" i="31" s="1"/>
  <c r="BO2623" i="31" s="1"/>
  <c r="BO2624" i="31" s="1"/>
  <c r="BO2625" i="31" s="1"/>
  <c r="BO2626" i="31" s="1"/>
  <c r="BO2627" i="31" s="1"/>
  <c r="BO2628" i="31" s="1"/>
  <c r="BO2629" i="31" s="1"/>
  <c r="BO2630" i="31" s="1"/>
  <c r="BO2631" i="31" s="1"/>
  <c r="BO2632" i="31" s="1"/>
  <c r="BO2633" i="31" s="1"/>
  <c r="BO2634" i="31" s="1"/>
  <c r="BO2635" i="31" s="1"/>
  <c r="BO2636" i="31" s="1"/>
  <c r="BO2637" i="31" s="1"/>
  <c r="BO2638" i="31" s="1"/>
  <c r="BO2639" i="31" s="1"/>
  <c r="BO2640" i="31" s="1"/>
  <c r="BO2641" i="31" s="1"/>
  <c r="BO2642" i="31" s="1"/>
  <c r="BO2643" i="31" s="1"/>
  <c r="BO2644" i="31" s="1"/>
  <c r="BO2645" i="31" s="1"/>
  <c r="BO2646" i="31" s="1"/>
</calcChain>
</file>

<file path=xl/sharedStrings.xml><?xml version="1.0" encoding="utf-8"?>
<sst xmlns="http://schemas.openxmlformats.org/spreadsheetml/2006/main" count="23440" uniqueCount="133">
  <si>
    <t>TP1</t>
  </si>
  <si>
    <t>TP2</t>
  </si>
  <si>
    <t>TP3</t>
  </si>
  <si>
    <t>Bullish_bearish</t>
  </si>
  <si>
    <t>Volatility regime</t>
  </si>
  <si>
    <t>Days_in_row</t>
  </si>
  <si>
    <t>up_down</t>
  </si>
  <si>
    <t>High Vol</t>
  </si>
  <si>
    <t>Normal Vol</t>
  </si>
  <si>
    <t>Low Vol</t>
  </si>
  <si>
    <t>TP</t>
  </si>
  <si>
    <t>Percentile</t>
  </si>
  <si>
    <t>indicator</t>
  </si>
  <si>
    <t>#</t>
  </si>
  <si>
    <t>rank</t>
  </si>
  <si>
    <t>perc boundaries_low</t>
  </si>
  <si>
    <t>perc boundaries_high</t>
  </si>
  <si>
    <t>Days_for_TP</t>
  </si>
  <si>
    <t>result</t>
  </si>
  <si>
    <t>ind value</t>
  </si>
  <si>
    <t>Rate total</t>
  </si>
  <si>
    <t>simul_count</t>
  </si>
  <si>
    <t>simul_sum</t>
  </si>
  <si>
    <t>Number of percentiles</t>
  </si>
  <si>
    <t>all</t>
  </si>
  <si>
    <t>TradeDate</t>
  </si>
  <si>
    <t>OpenPrice</t>
  </si>
  <si>
    <t>HighPrice</t>
  </si>
  <si>
    <t>LowPrice</t>
  </si>
  <si>
    <t>ClosePrice</t>
  </si>
  <si>
    <t>MarketDirection</t>
  </si>
  <si>
    <t>VolatilityRegime</t>
  </si>
  <si>
    <t>SMA5</t>
  </si>
  <si>
    <t>SMA10</t>
  </si>
  <si>
    <t>SMA20</t>
  </si>
  <si>
    <t>SMA50</t>
  </si>
  <si>
    <t>SMA100</t>
  </si>
  <si>
    <t>SMA200</t>
  </si>
  <si>
    <t>EMA5</t>
  </si>
  <si>
    <t>EMA10</t>
  </si>
  <si>
    <t>EMA20</t>
  </si>
  <si>
    <t>EMA50</t>
  </si>
  <si>
    <t>EMA100</t>
  </si>
  <si>
    <t>EMA200</t>
  </si>
  <si>
    <t>RSI14</t>
  </si>
  <si>
    <t>ATR14</t>
  </si>
  <si>
    <t>ATRRatio14</t>
  </si>
  <si>
    <t>ADX14</t>
  </si>
  <si>
    <t>PlusDI14</t>
  </si>
  <si>
    <t>MinusDI14</t>
  </si>
  <si>
    <t>BBUpper20</t>
  </si>
  <si>
    <t>BBMiddle20</t>
  </si>
  <si>
    <t>BBLower20</t>
  </si>
  <si>
    <t>BBWidth20</t>
  </si>
  <si>
    <t>BBPosition20</t>
  </si>
  <si>
    <t>Volatility20</t>
  </si>
  <si>
    <t>PivotP</t>
  </si>
  <si>
    <t>PivotR1</t>
  </si>
  <si>
    <t>PivotR2</t>
  </si>
  <si>
    <t>PivotR3</t>
  </si>
  <si>
    <t>PivotS1</t>
  </si>
  <si>
    <t>PivotS2</t>
  </si>
  <si>
    <t>PivotS3</t>
  </si>
  <si>
    <t>CalculatedAt</t>
  </si>
  <si>
    <t>CalculationVersion</t>
  </si>
  <si>
    <t>MACrossSignal</t>
  </si>
  <si>
    <t>VolumeMA20</t>
  </si>
  <si>
    <t>VolumeRatio20</t>
  </si>
  <si>
    <t>NULL</t>
  </si>
  <si>
    <t>NEUTRAL</t>
  </si>
  <si>
    <t>BULLISH</t>
  </si>
  <si>
    <t>BEARISH</t>
  </si>
  <si>
    <t>Yield, %</t>
  </si>
  <si>
    <t>days for deal close</t>
  </si>
  <si>
    <t>is day filled by deals of previous days</t>
  </si>
  <si>
    <t>rules rank</t>
  </si>
  <si>
    <t>VolumeRatio206</t>
  </si>
  <si>
    <t>Simulation settings</t>
  </si>
  <si>
    <t>FX pair (optional)</t>
  </si>
  <si>
    <t>Round-trip cost, pips</t>
  </si>
  <si>
    <t>Bars/year (auto)</t>
  </si>
  <si>
    <t>Pip size (auto)</t>
  </si>
  <si>
    <t>comb_count</t>
  </si>
  <si>
    <t>comb_sum</t>
  </si>
  <si>
    <t>comb_days</t>
  </si>
  <si>
    <t>comb_Yield, %</t>
  </si>
  <si>
    <t>solo_count</t>
  </si>
  <si>
    <t>solo_sum</t>
  </si>
  <si>
    <t>solo_days</t>
  </si>
  <si>
    <t>solo_Yield, %</t>
  </si>
  <si>
    <t>N_search</t>
  </si>
  <si>
    <t>N_win_search</t>
  </si>
  <si>
    <t>Mean_win_search</t>
  </si>
  <si>
    <t>Mean_loss_search</t>
  </si>
  <si>
    <t>N_TP_search</t>
  </si>
  <si>
    <t>Deal days_search</t>
  </si>
  <si>
    <t>Median_search</t>
  </si>
  <si>
    <t>Mean_search</t>
  </si>
  <si>
    <t>St Deviat_search</t>
  </si>
  <si>
    <t>Coef Var_search</t>
  </si>
  <si>
    <t>St Error_search</t>
  </si>
  <si>
    <t>T-test_search</t>
  </si>
  <si>
    <t>Conf Int lo_search</t>
  </si>
  <si>
    <t>N_test</t>
  </si>
  <si>
    <t>N_win_test</t>
  </si>
  <si>
    <t>Mean_win_test</t>
  </si>
  <si>
    <t>Mean_loss_test</t>
  </si>
  <si>
    <t>N_TP_test</t>
  </si>
  <si>
    <t>Deal days_test</t>
  </si>
  <si>
    <t>Median_test</t>
  </si>
  <si>
    <t>Mean_test</t>
  </si>
  <si>
    <t>St Deviat_test</t>
  </si>
  <si>
    <t>Coef Var_test</t>
  </si>
  <si>
    <t>St Error_test</t>
  </si>
  <si>
    <t>T-test_test</t>
  </si>
  <si>
    <t>Conf Int lo_test</t>
  </si>
  <si>
    <t>Rate_N search</t>
  </si>
  <si>
    <t>Rank CI_low search</t>
  </si>
  <si>
    <t>Rank t-test search</t>
  </si>
  <si>
    <t>Rank medium result search</t>
  </si>
  <si>
    <t>Rate total search</t>
  </si>
  <si>
    <t>Rate_N test</t>
  </si>
  <si>
    <t>Rank CI_low test</t>
  </si>
  <si>
    <t>Rank t-test test</t>
  </si>
  <si>
    <t>Rank medium result test</t>
  </si>
  <si>
    <t>Rate total test</t>
  </si>
  <si>
    <t>count(ind</t>
  </si>
  <si>
    <t>days for TP avg</t>
  </si>
  <si>
    <t>Return1D</t>
  </si>
  <si>
    <t>Return3D</t>
  </si>
  <si>
    <t>Return5D</t>
  </si>
  <si>
    <t>Return10D</t>
  </si>
  <si>
    <t>Return20D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</si>
</sst>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_-;\-* #,##0_-;_-* &quot;-&quot;??_-;_-@_-"/>
    <numFmt numFmtId="165" formatCode="0.0000"/>
    <numFmt numFmtId="166" formatCode="_-* #,##0.0000_-;\-* #,##0.0000_-;_-* &quot;-&quot;??_-;_-@_-"/>
    <numFmt numFmtId="167" formatCode="_-* #,##0.0_-;\-* #,##0.0_-;_-* &quot;-&quot;??_-;_-@_-"/>
    <numFmt numFmtId="168" formatCode="0.00000"/>
    <numFmt numFmtId="169" formatCode="0.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11" fontId="0" fillId="0" borderId="0" xfId="0" applyNumberFormat="1"/>
    <xf numFmtId="165" fontId="0" fillId="0" borderId="0" xfId="0" applyNumberFormat="1"/>
    <xf numFmtId="14" fontId="3" fillId="0" borderId="0" xfId="0" applyNumberFormat="1" applyFont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67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2" fillId="0" borderId="1" xfId="0" applyFont="1" applyBorder="1" applyAlignment="1">
      <alignment horizontal="center" vertical="center" wrapText="1"/>
    </xf>
    <xf numFmtId="9" fontId="0" fillId="0" borderId="1" xfId="1" applyFont="1" applyBorder="1"/>
    <xf numFmtId="10" fontId="0" fillId="0" borderId="0" xfId="0" applyNumberFormat="1"/>
    <xf numFmtId="2" fontId="0" fillId="0" borderId="0" xfId="0" applyNumberFormat="1"/>
    <xf numFmtId="168" fontId="0" fillId="0" borderId="0" xfId="0" applyNumberFormat="1"/>
    <xf numFmtId="10" fontId="0" fillId="0" borderId="1" xfId="1" applyNumberFormat="1" applyFont="1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2" fillId="3" borderId="0" xfId="0" applyFont="1" applyFill="1" applyAlignment="1">
      <alignment horizontal="center" vertical="center" wrapText="1"/>
    </xf>
    <xf numFmtId="9" fontId="0" fillId="0" borderId="0" xfId="1" applyFont="1"/>
    <xf numFmtId="169" fontId="0" fillId="0" borderId="0" xfId="0" applyNumberFormat="1"/>
    <xf numFmtId="0" fontId="2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vertical="top" wrapText="1"/>
    </xf>
    <xf numFmtId="0" fontId="2" fillId="5" borderId="0" xfId="0" applyFont="1" applyFill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</sheetPr>
  <dimension ref="A2:BO2646"/>
  <sheetViews>
    <sheetView workbookViewId="0">
      <pane xSplit="6" ySplit="2" topLeftCell="Y3" activePane="bottomRight" state="frozen"/>
      <selection activeCell="P11" sqref="P11"/>
      <selection pane="topRight" activeCell="P11" sqref="P11"/>
      <selection pane="bottomLeft" activeCell="P11" sqref="P11"/>
      <selection pane="bottomRight" activeCell="B1" sqref="B1:B1048576"/>
    </sheetView>
  </sheetViews>
  <sheetFormatPr defaultRowHeight="14.5" x14ac:dyDescent="0.35"/>
  <cols>
    <col min="6" max="6" width="10.90625" customWidth="1"/>
  </cols>
  <sheetData>
    <row r="2" spans="1:67" s="5" customFormat="1" ht="31.5" x14ac:dyDescent="0.35">
      <c r="A2" s="5" t="s">
        <v>0</v>
      </c>
      <c r="B2" s="5" t="s">
        <v>1</v>
      </c>
      <c r="C2" s="5" t="s">
        <v>2</v>
      </c>
      <c r="D2" s="5" t="s">
        <v>6</v>
      </c>
      <c r="E2" s="5" t="s">
        <v>5</v>
      </c>
      <c r="F2" s="5" t="s">
        <v>25</v>
      </c>
      <c r="G2" s="5" t="s">
        <v>26</v>
      </c>
      <c r="H2" s="5" t="s">
        <v>27</v>
      </c>
      <c r="I2" s="5" t="s">
        <v>28</v>
      </c>
      <c r="J2" s="5" t="s">
        <v>29</v>
      </c>
      <c r="K2" s="5" t="s">
        <v>30</v>
      </c>
      <c r="L2" s="5" t="s">
        <v>31</v>
      </c>
      <c r="M2" s="5" t="s">
        <v>128</v>
      </c>
      <c r="N2" s="5" t="s">
        <v>129</v>
      </c>
      <c r="O2" s="5" t="s">
        <v>130</v>
      </c>
      <c r="P2" s="5" t="s">
        <v>131</v>
      </c>
      <c r="Q2" s="5" t="s">
        <v>132</v>
      </c>
      <c r="R2" s="5" t="s">
        <v>32</v>
      </c>
      <c r="S2" s="5" t="s">
        <v>33</v>
      </c>
      <c r="T2" s="5" t="s">
        <v>34</v>
      </c>
      <c r="U2" s="5" t="s">
        <v>35</v>
      </c>
      <c r="V2" s="5" t="s">
        <v>36</v>
      </c>
      <c r="W2" s="5" t="s">
        <v>37</v>
      </c>
      <c r="X2" s="5" t="s">
        <v>38</v>
      </c>
      <c r="Y2" s="5" t="s">
        <v>39</v>
      </c>
      <c r="Z2" s="5" t="s">
        <v>40</v>
      </c>
      <c r="AA2" s="5" t="s">
        <v>41</v>
      </c>
      <c r="AB2" s="5" t="s">
        <v>42</v>
      </c>
      <c r="AC2" s="5" t="s">
        <v>43</v>
      </c>
      <c r="AD2" s="5" t="s">
        <v>44</v>
      </c>
      <c r="AE2" s="5" t="s">
        <v>45</v>
      </c>
      <c r="AF2" s="5" t="s">
        <v>46</v>
      </c>
      <c r="AG2" s="5" t="s">
        <v>47</v>
      </c>
      <c r="AH2" s="5" t="s">
        <v>48</v>
      </c>
      <c r="AI2" s="5" t="s">
        <v>49</v>
      </c>
      <c r="AJ2" s="5" t="s">
        <v>50</v>
      </c>
      <c r="AK2" s="5" t="s">
        <v>51</v>
      </c>
      <c r="AL2" s="5" t="s">
        <v>52</v>
      </c>
      <c r="AM2" s="5" t="s">
        <v>53</v>
      </c>
      <c r="AN2" s="5" t="s">
        <v>54</v>
      </c>
      <c r="AO2" s="5" t="s">
        <v>55</v>
      </c>
      <c r="AP2" s="5" t="s">
        <v>56</v>
      </c>
      <c r="AQ2" s="5" t="s">
        <v>57</v>
      </c>
      <c r="AR2" s="5" t="s">
        <v>58</v>
      </c>
      <c r="AS2" s="5" t="s">
        <v>59</v>
      </c>
      <c r="AT2" s="5" t="s">
        <v>60</v>
      </c>
      <c r="AU2" s="5" t="s">
        <v>61</v>
      </c>
      <c r="AV2" s="5" t="s">
        <v>62</v>
      </c>
      <c r="AW2" s="5" t="s">
        <v>63</v>
      </c>
      <c r="AX2" s="5" t="s">
        <v>64</v>
      </c>
      <c r="AY2" s="5" t="s">
        <v>65</v>
      </c>
      <c r="AZ2" s="5" t="s">
        <v>66</v>
      </c>
      <c r="BA2" s="5" t="s">
        <v>67</v>
      </c>
      <c r="BB2" s="5" t="s">
        <v>76</v>
      </c>
      <c r="BC2" s="5" t="s">
        <v>75</v>
      </c>
      <c r="BD2" s="5" t="s">
        <v>12</v>
      </c>
      <c r="BE2" s="5" t="s">
        <v>19</v>
      </c>
      <c r="BF2" s="5" t="s">
        <v>15</v>
      </c>
      <c r="BG2" s="5" t="s">
        <v>16</v>
      </c>
      <c r="BH2" s="5" t="s">
        <v>3</v>
      </c>
      <c r="BI2" s="5" t="s">
        <v>4</v>
      </c>
      <c r="BJ2" s="5" t="s">
        <v>10</v>
      </c>
      <c r="BK2" s="5" t="s">
        <v>17</v>
      </c>
      <c r="BL2" s="5" t="s">
        <v>18</v>
      </c>
      <c r="BM2" s="5" t="s">
        <v>73</v>
      </c>
      <c r="BN2" s="5" t="s">
        <v>74</v>
      </c>
    </row>
    <row r="3" spans="1:67" x14ac:dyDescent="0.35">
      <c r="A3">
        <v>2E-3</v>
      </c>
      <c r="B3">
        <v>0</v>
      </c>
      <c r="C3">
        <v>1</v>
      </c>
      <c r="D3">
        <v>1</v>
      </c>
      <c r="E3">
        <v>1</v>
      </c>
      <c r="F3" s="1">
        <v>42569</v>
      </c>
      <c r="G3">
        <v>1.1050249999999999</v>
      </c>
      <c r="H3">
        <v>1.108455</v>
      </c>
      <c r="I3">
        <v>1.103755</v>
      </c>
      <c r="J3">
        <v>1.10754</v>
      </c>
      <c r="K3" t="s">
        <v>69</v>
      </c>
      <c r="L3" t="s">
        <v>8</v>
      </c>
      <c r="M3" t="s">
        <v>68</v>
      </c>
      <c r="N3" t="s">
        <v>68</v>
      </c>
      <c r="O3" t="s">
        <v>68</v>
      </c>
      <c r="P3" t="s">
        <v>68</v>
      </c>
      <c r="Q3" t="s">
        <v>68</v>
      </c>
      <c r="R3" t="s">
        <v>68</v>
      </c>
      <c r="S3" t="s">
        <v>68</v>
      </c>
      <c r="T3" t="s">
        <v>68</v>
      </c>
      <c r="U3" t="s">
        <v>68</v>
      </c>
      <c r="V3" t="s">
        <v>68</v>
      </c>
      <c r="W3" t="s">
        <v>68</v>
      </c>
      <c r="X3" t="s">
        <v>68</v>
      </c>
      <c r="Y3" t="s">
        <v>68</v>
      </c>
      <c r="Z3" t="s">
        <v>68</v>
      </c>
      <c r="AA3" t="s">
        <v>68</v>
      </c>
      <c r="AB3" t="s">
        <v>68</v>
      </c>
      <c r="AC3" t="s">
        <v>68</v>
      </c>
      <c r="AD3" t="s">
        <v>68</v>
      </c>
      <c r="AE3" t="s">
        <v>68</v>
      </c>
      <c r="AF3" t="s">
        <v>68</v>
      </c>
      <c r="AG3" t="s">
        <v>68</v>
      </c>
      <c r="AH3" t="s">
        <v>68</v>
      </c>
      <c r="AI3" t="s">
        <v>68</v>
      </c>
      <c r="AJ3" t="s">
        <v>68</v>
      </c>
      <c r="AK3" t="s">
        <v>68</v>
      </c>
      <c r="AL3" t="s">
        <v>68</v>
      </c>
      <c r="AM3" t="s">
        <v>68</v>
      </c>
      <c r="AN3" t="s">
        <v>68</v>
      </c>
      <c r="AO3" t="s">
        <v>68</v>
      </c>
      <c r="AP3" t="s">
        <v>68</v>
      </c>
      <c r="AQ3" t="s">
        <v>68</v>
      </c>
      <c r="AR3" t="s">
        <v>68</v>
      </c>
      <c r="AS3" t="s">
        <v>68</v>
      </c>
      <c r="AT3" t="s">
        <v>68</v>
      </c>
      <c r="AU3" t="s">
        <v>68</v>
      </c>
      <c r="AV3" t="s">
        <v>68</v>
      </c>
      <c r="AW3">
        <v>46289.027060185188</v>
      </c>
      <c r="AX3">
        <v>1</v>
      </c>
      <c r="AY3" t="s">
        <v>68</v>
      </c>
      <c r="AZ3" t="s">
        <v>68</v>
      </c>
      <c r="BA3" t="s">
        <v>68</v>
      </c>
      <c r="BB3" t="s">
        <v>68</v>
      </c>
      <c r="BL3" s="10"/>
      <c r="BM3" s="14"/>
      <c r="BN3" s="15">
        <v>0</v>
      </c>
      <c r="BO3" s="3">
        <v>1</v>
      </c>
    </row>
    <row r="4" spans="1:67" x14ac:dyDescent="0.35">
      <c r="A4">
        <v>-5.0000000000000001E-3</v>
      </c>
      <c r="B4">
        <v>0</v>
      </c>
      <c r="C4">
        <v>0</v>
      </c>
      <c r="D4">
        <v>0</v>
      </c>
      <c r="E4">
        <v>1</v>
      </c>
      <c r="F4" s="1">
        <v>42570</v>
      </c>
      <c r="G4">
        <v>1.1073500000000001</v>
      </c>
      <c r="H4">
        <v>1.1080449999999999</v>
      </c>
      <c r="I4">
        <v>1.09999</v>
      </c>
      <c r="J4">
        <v>1.102095</v>
      </c>
      <c r="K4" t="s">
        <v>69</v>
      </c>
      <c r="L4" t="s">
        <v>8</v>
      </c>
      <c r="M4">
        <v>-4.9163000000000002E-3</v>
      </c>
      <c r="N4" t="s">
        <v>68</v>
      </c>
      <c r="O4" t="s">
        <v>68</v>
      </c>
      <c r="P4" t="s">
        <v>68</v>
      </c>
      <c r="Q4" t="s">
        <v>68</v>
      </c>
      <c r="R4" t="s">
        <v>68</v>
      </c>
      <c r="S4" t="s">
        <v>68</v>
      </c>
      <c r="T4" t="s">
        <v>68</v>
      </c>
      <c r="U4" t="s">
        <v>68</v>
      </c>
      <c r="V4" t="s">
        <v>68</v>
      </c>
      <c r="W4" t="s">
        <v>68</v>
      </c>
      <c r="X4" t="s">
        <v>68</v>
      </c>
      <c r="Y4" t="s">
        <v>68</v>
      </c>
      <c r="Z4" t="s">
        <v>68</v>
      </c>
      <c r="AA4" t="s">
        <v>68</v>
      </c>
      <c r="AB4" t="s">
        <v>68</v>
      </c>
      <c r="AC4" t="s">
        <v>68</v>
      </c>
      <c r="AD4" t="s">
        <v>68</v>
      </c>
      <c r="AE4" t="s">
        <v>68</v>
      </c>
      <c r="AF4" t="s">
        <v>68</v>
      </c>
      <c r="AG4" t="s">
        <v>68</v>
      </c>
      <c r="AH4" t="s">
        <v>68</v>
      </c>
      <c r="AI4" t="s">
        <v>68</v>
      </c>
      <c r="AJ4" t="s">
        <v>68</v>
      </c>
      <c r="AK4" t="s">
        <v>68</v>
      </c>
      <c r="AL4" t="s">
        <v>68</v>
      </c>
      <c r="AM4" t="s">
        <v>68</v>
      </c>
      <c r="AN4" t="s">
        <v>68</v>
      </c>
      <c r="AO4" t="s">
        <v>68</v>
      </c>
      <c r="AP4">
        <v>1.1065833300000001</v>
      </c>
      <c r="AQ4">
        <v>1.1094116700000001</v>
      </c>
      <c r="AR4">
        <v>1.11128333</v>
      </c>
      <c r="AS4">
        <v>1.11411167</v>
      </c>
      <c r="AT4">
        <v>1.1047116699999999</v>
      </c>
      <c r="AU4">
        <v>1.1018833299999999</v>
      </c>
      <c r="AV4">
        <v>1.10001167</v>
      </c>
      <c r="AW4">
        <v>46289.027060185188</v>
      </c>
      <c r="AX4">
        <v>1</v>
      </c>
      <c r="AY4" t="s">
        <v>68</v>
      </c>
      <c r="AZ4" t="s">
        <v>68</v>
      </c>
      <c r="BA4" t="s">
        <v>68</v>
      </c>
      <c r="BB4" t="s">
        <v>68</v>
      </c>
      <c r="BL4" s="10"/>
      <c r="BM4" s="14"/>
      <c r="BN4" s="15">
        <v>0</v>
      </c>
      <c r="BO4" s="3">
        <f t="shared" ref="BO4:BO67" si="0">IF(BL4="",BO3,(1+BL4/G4)*BO3)</f>
        <v>1</v>
      </c>
    </row>
    <row r="5" spans="1:67" x14ac:dyDescent="0.35">
      <c r="A5">
        <v>0</v>
      </c>
      <c r="B5">
        <v>0</v>
      </c>
      <c r="C5">
        <v>0</v>
      </c>
      <c r="D5">
        <v>0</v>
      </c>
      <c r="E5">
        <v>2</v>
      </c>
      <c r="F5" s="1">
        <v>42571</v>
      </c>
      <c r="G5">
        <v>1.1018250000000001</v>
      </c>
      <c r="H5">
        <v>1.1030450000000001</v>
      </c>
      <c r="I5">
        <v>1.098155</v>
      </c>
      <c r="J5">
        <v>1.10148</v>
      </c>
      <c r="K5" t="s">
        <v>69</v>
      </c>
      <c r="L5" t="s">
        <v>8</v>
      </c>
      <c r="M5">
        <v>-5.5803000000000005E-4</v>
      </c>
      <c r="N5" t="s">
        <v>68</v>
      </c>
      <c r="O5" t="s">
        <v>68</v>
      </c>
      <c r="P5" t="s">
        <v>68</v>
      </c>
      <c r="Q5" t="s">
        <v>68</v>
      </c>
      <c r="R5" t="s">
        <v>68</v>
      </c>
      <c r="S5" t="s">
        <v>68</v>
      </c>
      <c r="T5" t="s">
        <v>68</v>
      </c>
      <c r="U5" t="s">
        <v>68</v>
      </c>
      <c r="V5" t="s">
        <v>68</v>
      </c>
      <c r="W5" t="s">
        <v>68</v>
      </c>
      <c r="X5" t="s">
        <v>68</v>
      </c>
      <c r="Y5" t="s">
        <v>68</v>
      </c>
      <c r="Z5" t="s">
        <v>68</v>
      </c>
      <c r="AA5" t="s">
        <v>68</v>
      </c>
      <c r="AB5" t="s">
        <v>68</v>
      </c>
      <c r="AC5" t="s">
        <v>68</v>
      </c>
      <c r="AD5" t="s">
        <v>68</v>
      </c>
      <c r="AE5" t="s">
        <v>68</v>
      </c>
      <c r="AF5" t="s">
        <v>68</v>
      </c>
      <c r="AG5" t="s">
        <v>68</v>
      </c>
      <c r="AH5" t="s">
        <v>68</v>
      </c>
      <c r="AI5" t="s">
        <v>68</v>
      </c>
      <c r="AJ5" t="s">
        <v>68</v>
      </c>
      <c r="AK5" t="s">
        <v>68</v>
      </c>
      <c r="AL5" t="s">
        <v>68</v>
      </c>
      <c r="AM5" t="s">
        <v>68</v>
      </c>
      <c r="AN5" t="s">
        <v>68</v>
      </c>
      <c r="AO5" t="s">
        <v>68</v>
      </c>
      <c r="AP5">
        <v>1.1033766700000001</v>
      </c>
      <c r="AQ5">
        <v>1.1067633299999999</v>
      </c>
      <c r="AR5">
        <v>1.11143167</v>
      </c>
      <c r="AS5">
        <v>1.1148183300000001</v>
      </c>
      <c r="AT5">
        <v>1.09870833</v>
      </c>
      <c r="AU5">
        <v>1.0953216699999999</v>
      </c>
      <c r="AV5">
        <v>1.0906533300000001</v>
      </c>
      <c r="AW5">
        <v>46289.027060185188</v>
      </c>
      <c r="AX5">
        <v>1</v>
      </c>
      <c r="AY5" t="s">
        <v>68</v>
      </c>
      <c r="AZ5" t="s">
        <v>68</v>
      </c>
      <c r="BA5" t="s">
        <v>68</v>
      </c>
      <c r="BB5" t="s">
        <v>68</v>
      </c>
      <c r="BL5" s="10"/>
      <c r="BM5" s="14"/>
      <c r="BN5" s="15">
        <v>0</v>
      </c>
      <c r="BO5" s="3">
        <f t="shared" si="0"/>
        <v>1</v>
      </c>
    </row>
    <row r="6" spans="1:67" x14ac:dyDescent="0.35">
      <c r="A6">
        <v>1E-3</v>
      </c>
      <c r="B6">
        <v>0</v>
      </c>
      <c r="C6">
        <v>1</v>
      </c>
      <c r="D6">
        <v>1</v>
      </c>
      <c r="E6">
        <v>1</v>
      </c>
      <c r="F6" s="1">
        <v>42572</v>
      </c>
      <c r="G6">
        <v>1.101005</v>
      </c>
      <c r="H6">
        <v>1.105985</v>
      </c>
      <c r="I6">
        <v>1.09796</v>
      </c>
      <c r="J6">
        <v>1.1025450000000001</v>
      </c>
      <c r="K6" t="s">
        <v>69</v>
      </c>
      <c r="L6" t="s">
        <v>8</v>
      </c>
      <c r="M6">
        <v>9.6688000000000004E-4</v>
      </c>
      <c r="N6">
        <v>-4.5100000000000001E-3</v>
      </c>
      <c r="O6" t="s">
        <v>68</v>
      </c>
      <c r="P6" t="s">
        <v>68</v>
      </c>
      <c r="Q6" t="s">
        <v>68</v>
      </c>
      <c r="R6" t="s">
        <v>68</v>
      </c>
      <c r="S6" t="s">
        <v>68</v>
      </c>
      <c r="T6" t="s">
        <v>68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68</v>
      </c>
      <c r="AF6" t="s">
        <v>68</v>
      </c>
      <c r="AG6" t="s">
        <v>68</v>
      </c>
      <c r="AH6" t="s">
        <v>68</v>
      </c>
      <c r="AI6" t="s">
        <v>68</v>
      </c>
      <c r="AJ6" t="s">
        <v>68</v>
      </c>
      <c r="AK6" t="s">
        <v>68</v>
      </c>
      <c r="AL6" t="s">
        <v>68</v>
      </c>
      <c r="AM6" t="s">
        <v>68</v>
      </c>
      <c r="AN6" t="s">
        <v>68</v>
      </c>
      <c r="AO6" t="s">
        <v>68</v>
      </c>
      <c r="AP6">
        <v>1.1008933299999999</v>
      </c>
      <c r="AQ6">
        <v>1.10363167</v>
      </c>
      <c r="AR6">
        <v>1.10578333</v>
      </c>
      <c r="AS6">
        <v>1.10852167</v>
      </c>
      <c r="AT6">
        <v>1.0987416699999999</v>
      </c>
      <c r="AU6">
        <v>1.0960033300000001</v>
      </c>
      <c r="AV6">
        <v>1.0938516700000001</v>
      </c>
      <c r="AW6">
        <v>46289.027060185188</v>
      </c>
      <c r="AX6">
        <v>1</v>
      </c>
      <c r="AY6" t="s">
        <v>68</v>
      </c>
      <c r="AZ6" t="s">
        <v>68</v>
      </c>
      <c r="BA6" t="s">
        <v>68</v>
      </c>
      <c r="BB6" t="s">
        <v>68</v>
      </c>
      <c r="BL6" s="10"/>
      <c r="BM6" s="14"/>
      <c r="BN6" s="14">
        <v>0</v>
      </c>
      <c r="BO6" s="3">
        <f t="shared" si="0"/>
        <v>1</v>
      </c>
    </row>
    <row r="7" spans="1:67" x14ac:dyDescent="0.35">
      <c r="A7">
        <v>-4.0000000000000001E-3</v>
      </c>
      <c r="B7">
        <v>0</v>
      </c>
      <c r="C7">
        <v>0</v>
      </c>
      <c r="D7">
        <v>0</v>
      </c>
      <c r="E7">
        <v>1</v>
      </c>
      <c r="F7" s="1">
        <v>42573</v>
      </c>
      <c r="G7">
        <v>1.102325</v>
      </c>
      <c r="H7">
        <v>1.1041099999999999</v>
      </c>
      <c r="I7">
        <v>1.0955600000000001</v>
      </c>
      <c r="J7">
        <v>1.0976300000000001</v>
      </c>
      <c r="K7" t="s">
        <v>69</v>
      </c>
      <c r="L7" t="s">
        <v>8</v>
      </c>
      <c r="M7">
        <v>-4.4578700000000001E-3</v>
      </c>
      <c r="N7">
        <v>-4.0513700000000003E-3</v>
      </c>
      <c r="O7" t="s">
        <v>68</v>
      </c>
      <c r="P7" t="s">
        <v>68</v>
      </c>
      <c r="Q7" t="s">
        <v>68</v>
      </c>
      <c r="R7">
        <v>1.102258</v>
      </c>
      <c r="S7" t="s">
        <v>68</v>
      </c>
      <c r="T7" t="s">
        <v>68</v>
      </c>
      <c r="U7" t="s">
        <v>68</v>
      </c>
      <c r="V7" t="s">
        <v>68</v>
      </c>
      <c r="W7" t="s">
        <v>68</v>
      </c>
      <c r="X7">
        <v>1.10169111</v>
      </c>
      <c r="Y7" t="s">
        <v>68</v>
      </c>
      <c r="Z7" t="s">
        <v>68</v>
      </c>
      <c r="AA7" t="s">
        <v>68</v>
      </c>
      <c r="AB7" t="s">
        <v>68</v>
      </c>
      <c r="AC7" t="s">
        <v>68</v>
      </c>
      <c r="AD7" t="s">
        <v>68</v>
      </c>
      <c r="AE7" t="s">
        <v>68</v>
      </c>
      <c r="AF7" t="s">
        <v>68</v>
      </c>
      <c r="AG7" t="s">
        <v>68</v>
      </c>
      <c r="AH7" t="s">
        <v>68</v>
      </c>
      <c r="AI7" t="s">
        <v>68</v>
      </c>
      <c r="AJ7" t="s">
        <v>68</v>
      </c>
      <c r="AK7" t="s">
        <v>68</v>
      </c>
      <c r="AL7" t="s">
        <v>68</v>
      </c>
      <c r="AM7" t="s">
        <v>68</v>
      </c>
      <c r="AN7" t="s">
        <v>68</v>
      </c>
      <c r="AO7" t="s">
        <v>68</v>
      </c>
      <c r="AP7">
        <v>1.10216333</v>
      </c>
      <c r="AQ7">
        <v>1.1063666700000001</v>
      </c>
      <c r="AR7">
        <v>1.1101883299999999</v>
      </c>
      <c r="AS7">
        <v>1.1143916700000001</v>
      </c>
      <c r="AT7">
        <v>1.0983416699999999</v>
      </c>
      <c r="AU7">
        <v>1.09413833</v>
      </c>
      <c r="AV7">
        <v>1.09031667</v>
      </c>
      <c r="AW7">
        <v>46289.027060185188</v>
      </c>
      <c r="AX7">
        <v>1</v>
      </c>
      <c r="AY7" t="s">
        <v>68</v>
      </c>
      <c r="AZ7" t="s">
        <v>68</v>
      </c>
      <c r="BA7" t="s">
        <v>68</v>
      </c>
      <c r="BB7" t="s">
        <v>68</v>
      </c>
      <c r="BL7" s="10"/>
      <c r="BM7" s="14"/>
      <c r="BN7" s="14">
        <v>0</v>
      </c>
      <c r="BO7" s="3">
        <f t="shared" si="0"/>
        <v>1</v>
      </c>
    </row>
    <row r="8" spans="1:67" x14ac:dyDescent="0.35">
      <c r="A8">
        <v>2E-3</v>
      </c>
      <c r="B8">
        <v>0</v>
      </c>
      <c r="C8">
        <v>1</v>
      </c>
      <c r="D8">
        <v>1</v>
      </c>
      <c r="E8">
        <v>1</v>
      </c>
      <c r="F8" s="1">
        <v>42576</v>
      </c>
      <c r="G8">
        <v>1.0971500000000001</v>
      </c>
      <c r="H8">
        <v>1.099885</v>
      </c>
      <c r="I8">
        <v>1.0952</v>
      </c>
      <c r="J8">
        <v>1.0995600000000001</v>
      </c>
      <c r="K8" t="s">
        <v>69</v>
      </c>
      <c r="L8" t="s">
        <v>8</v>
      </c>
      <c r="M8">
        <v>1.75833E-3</v>
      </c>
      <c r="N8">
        <v>-1.74311E-3</v>
      </c>
      <c r="O8">
        <v>-7.2051600000000004E-3</v>
      </c>
      <c r="P8" t="s">
        <v>68</v>
      </c>
      <c r="Q8" t="s">
        <v>68</v>
      </c>
      <c r="R8">
        <v>1.100662</v>
      </c>
      <c r="S8" t="s">
        <v>68</v>
      </c>
      <c r="T8" t="s">
        <v>68</v>
      </c>
      <c r="U8" t="s">
        <v>68</v>
      </c>
      <c r="V8" t="s">
        <v>68</v>
      </c>
      <c r="W8" t="s">
        <v>68</v>
      </c>
      <c r="X8">
        <v>1.10098074</v>
      </c>
      <c r="Y8" t="s">
        <v>68</v>
      </c>
      <c r="Z8" t="s">
        <v>68</v>
      </c>
      <c r="AA8" t="s">
        <v>68</v>
      </c>
      <c r="AB8" t="s">
        <v>68</v>
      </c>
      <c r="AC8" t="s">
        <v>68</v>
      </c>
      <c r="AD8" t="s">
        <v>68</v>
      </c>
      <c r="AE8" t="s">
        <v>68</v>
      </c>
      <c r="AF8" t="s">
        <v>68</v>
      </c>
      <c r="AG8" t="s">
        <v>68</v>
      </c>
      <c r="AH8" t="s">
        <v>68</v>
      </c>
      <c r="AI8" t="s">
        <v>68</v>
      </c>
      <c r="AJ8" t="s">
        <v>68</v>
      </c>
      <c r="AK8" t="s">
        <v>68</v>
      </c>
      <c r="AL8" t="s">
        <v>68</v>
      </c>
      <c r="AM8" t="s">
        <v>68</v>
      </c>
      <c r="AN8" t="s">
        <v>68</v>
      </c>
      <c r="AO8" t="s">
        <v>68</v>
      </c>
      <c r="AP8">
        <v>1.0991</v>
      </c>
      <c r="AQ8">
        <v>1.1026400000000001</v>
      </c>
      <c r="AR8">
        <v>1.10765</v>
      </c>
      <c r="AS8">
        <v>1.1111899999999999</v>
      </c>
      <c r="AT8">
        <v>1.09409</v>
      </c>
      <c r="AU8">
        <v>1.0905499999999999</v>
      </c>
      <c r="AV8">
        <v>1.0855399999999999</v>
      </c>
      <c r="AW8">
        <v>46289.027060185188</v>
      </c>
      <c r="AX8">
        <v>1</v>
      </c>
      <c r="AY8" t="s">
        <v>68</v>
      </c>
      <c r="AZ8" t="s">
        <v>68</v>
      </c>
      <c r="BA8" t="s">
        <v>68</v>
      </c>
      <c r="BB8" t="s">
        <v>68</v>
      </c>
      <c r="BL8" s="10"/>
      <c r="BM8" s="14"/>
      <c r="BN8" s="14">
        <v>0</v>
      </c>
      <c r="BO8" s="3">
        <f t="shared" si="0"/>
        <v>1</v>
      </c>
    </row>
    <row r="9" spans="1:67" x14ac:dyDescent="0.35">
      <c r="A9">
        <v>-1E-3</v>
      </c>
      <c r="B9">
        <v>0</v>
      </c>
      <c r="C9">
        <v>0</v>
      </c>
      <c r="D9">
        <v>0</v>
      </c>
      <c r="E9">
        <v>1</v>
      </c>
      <c r="F9" s="1">
        <v>42577</v>
      </c>
      <c r="G9">
        <v>1.0993250000000001</v>
      </c>
      <c r="H9">
        <v>1.1029899999999999</v>
      </c>
      <c r="I9">
        <v>1.0978300000000001</v>
      </c>
      <c r="J9">
        <v>1.0986499999999999</v>
      </c>
      <c r="K9" t="s">
        <v>69</v>
      </c>
      <c r="L9" t="s">
        <v>8</v>
      </c>
      <c r="M9">
        <v>-8.2759999999999995E-4</v>
      </c>
      <c r="N9">
        <v>-3.5327399999999999E-3</v>
      </c>
      <c r="O9">
        <v>-3.1258599999999998E-3</v>
      </c>
      <c r="P9" t="s">
        <v>68</v>
      </c>
      <c r="Q9" t="s">
        <v>68</v>
      </c>
      <c r="R9">
        <v>1.0999730000000001</v>
      </c>
      <c r="S9" t="s">
        <v>68</v>
      </c>
      <c r="T9" t="s">
        <v>68</v>
      </c>
      <c r="U9" t="s">
        <v>68</v>
      </c>
      <c r="V9" t="s">
        <v>68</v>
      </c>
      <c r="W9" t="s">
        <v>68</v>
      </c>
      <c r="X9">
        <v>1.1002038300000001</v>
      </c>
      <c r="Y9" t="s">
        <v>68</v>
      </c>
      <c r="Z9" t="s">
        <v>68</v>
      </c>
      <c r="AA9" t="s">
        <v>68</v>
      </c>
      <c r="AB9" t="s">
        <v>68</v>
      </c>
      <c r="AC9" t="s">
        <v>68</v>
      </c>
      <c r="AD9" t="s">
        <v>68</v>
      </c>
      <c r="AE9" t="s">
        <v>68</v>
      </c>
      <c r="AF9" t="s">
        <v>68</v>
      </c>
      <c r="AG9" t="s">
        <v>68</v>
      </c>
      <c r="AH9" t="s">
        <v>68</v>
      </c>
      <c r="AI9" t="s">
        <v>68</v>
      </c>
      <c r="AJ9" t="s">
        <v>68</v>
      </c>
      <c r="AK9" t="s">
        <v>68</v>
      </c>
      <c r="AL9" t="s">
        <v>68</v>
      </c>
      <c r="AM9" t="s">
        <v>68</v>
      </c>
      <c r="AN9" t="s">
        <v>68</v>
      </c>
      <c r="AO9" t="s">
        <v>68</v>
      </c>
      <c r="AP9">
        <v>1.0982149999999999</v>
      </c>
      <c r="AQ9">
        <v>1.1012299999999999</v>
      </c>
      <c r="AR9">
        <v>1.1029</v>
      </c>
      <c r="AS9">
        <v>1.105915</v>
      </c>
      <c r="AT9">
        <v>1.0965450000000001</v>
      </c>
      <c r="AU9">
        <v>1.0935299999999999</v>
      </c>
      <c r="AV9">
        <v>1.0918600000000001</v>
      </c>
      <c r="AW9">
        <v>46289.027060185188</v>
      </c>
      <c r="AX9">
        <v>1</v>
      </c>
      <c r="AY9" t="s">
        <v>68</v>
      </c>
      <c r="AZ9" t="s">
        <v>68</v>
      </c>
      <c r="BA9" t="s">
        <v>68</v>
      </c>
      <c r="BB9" t="s">
        <v>68</v>
      </c>
      <c r="BL9" s="10"/>
      <c r="BM9" s="14"/>
      <c r="BN9" s="14">
        <v>0</v>
      </c>
      <c r="BO9" s="3">
        <f t="shared" si="0"/>
        <v>1</v>
      </c>
    </row>
    <row r="10" spans="1:67" x14ac:dyDescent="0.35">
      <c r="A10">
        <v>6.0000000000000001E-3</v>
      </c>
      <c r="B10">
        <v>1</v>
      </c>
      <c r="C10">
        <v>1</v>
      </c>
      <c r="D10">
        <v>1</v>
      </c>
      <c r="E10">
        <v>1</v>
      </c>
      <c r="F10" s="1">
        <v>42578</v>
      </c>
      <c r="G10">
        <v>1.0987750000000001</v>
      </c>
      <c r="H10">
        <v>1.1064849999999999</v>
      </c>
      <c r="I10">
        <v>1.096115</v>
      </c>
      <c r="J10">
        <v>1.1058300000000001</v>
      </c>
      <c r="K10" t="s">
        <v>69</v>
      </c>
      <c r="L10" t="s">
        <v>8</v>
      </c>
      <c r="M10">
        <v>6.53529E-3</v>
      </c>
      <c r="N10">
        <v>7.4706399999999997E-3</v>
      </c>
      <c r="O10">
        <v>3.9492299999999998E-3</v>
      </c>
      <c r="P10" t="s">
        <v>68</v>
      </c>
      <c r="Q10" t="s">
        <v>68</v>
      </c>
      <c r="R10">
        <v>1.100843</v>
      </c>
      <c r="S10" t="s">
        <v>68</v>
      </c>
      <c r="T10" t="s">
        <v>68</v>
      </c>
      <c r="U10" t="s">
        <v>68</v>
      </c>
      <c r="V10" t="s">
        <v>68</v>
      </c>
      <c r="W10" t="s">
        <v>68</v>
      </c>
      <c r="X10">
        <v>1.10207922</v>
      </c>
      <c r="Y10" t="s">
        <v>68</v>
      </c>
      <c r="Z10" t="s">
        <v>68</v>
      </c>
      <c r="AA10" t="s">
        <v>68</v>
      </c>
      <c r="AB10" t="s">
        <v>68</v>
      </c>
      <c r="AC10" t="s">
        <v>68</v>
      </c>
      <c r="AD10" t="s">
        <v>68</v>
      </c>
      <c r="AE10" t="s">
        <v>68</v>
      </c>
      <c r="AF10" t="s">
        <v>68</v>
      </c>
      <c r="AG10" t="s">
        <v>68</v>
      </c>
      <c r="AH10" t="s">
        <v>68</v>
      </c>
      <c r="AI10" t="s">
        <v>68</v>
      </c>
      <c r="AJ10" t="s">
        <v>68</v>
      </c>
      <c r="AK10" t="s">
        <v>68</v>
      </c>
      <c r="AL10" t="s">
        <v>68</v>
      </c>
      <c r="AM10" t="s">
        <v>68</v>
      </c>
      <c r="AN10" t="s">
        <v>68</v>
      </c>
      <c r="AO10" t="s">
        <v>68</v>
      </c>
      <c r="AP10">
        <v>1.09982333</v>
      </c>
      <c r="AQ10">
        <v>1.1018166700000001</v>
      </c>
      <c r="AR10">
        <v>1.10498333</v>
      </c>
      <c r="AS10">
        <v>1.1069766700000001</v>
      </c>
      <c r="AT10">
        <v>1.09665667</v>
      </c>
      <c r="AU10">
        <v>1.0946633299999999</v>
      </c>
      <c r="AV10">
        <v>1.0914966699999999</v>
      </c>
      <c r="AW10">
        <v>46289.027060185188</v>
      </c>
      <c r="AX10">
        <v>1</v>
      </c>
      <c r="AY10" t="s">
        <v>68</v>
      </c>
      <c r="AZ10" t="s">
        <v>68</v>
      </c>
      <c r="BA10" t="s">
        <v>68</v>
      </c>
      <c r="BB10" t="s">
        <v>68</v>
      </c>
      <c r="BL10" s="10"/>
      <c r="BM10" s="14"/>
      <c r="BN10" s="14">
        <v>0</v>
      </c>
      <c r="BO10" s="3">
        <f t="shared" si="0"/>
        <v>1</v>
      </c>
    </row>
    <row r="11" spans="1:67" x14ac:dyDescent="0.35">
      <c r="A11">
        <v>1E-3</v>
      </c>
      <c r="B11">
        <v>1</v>
      </c>
      <c r="C11">
        <v>1</v>
      </c>
      <c r="D11">
        <v>1</v>
      </c>
      <c r="E11">
        <v>2</v>
      </c>
      <c r="F11" s="1">
        <v>42579</v>
      </c>
      <c r="G11">
        <v>1.1060000000000001</v>
      </c>
      <c r="H11">
        <v>1.1119650000000001</v>
      </c>
      <c r="I11">
        <v>1.1052550000000001</v>
      </c>
      <c r="J11">
        <v>1.107575</v>
      </c>
      <c r="K11" t="s">
        <v>69</v>
      </c>
      <c r="L11" t="s">
        <v>8</v>
      </c>
      <c r="M11">
        <v>1.578E-3</v>
      </c>
      <c r="N11">
        <v>7.2892800000000004E-3</v>
      </c>
      <c r="O11">
        <v>4.5621699999999999E-3</v>
      </c>
      <c r="P11" t="s">
        <v>68</v>
      </c>
      <c r="Q11" t="s">
        <v>68</v>
      </c>
      <c r="R11">
        <v>1.1018490000000001</v>
      </c>
      <c r="S11" t="s">
        <v>68</v>
      </c>
      <c r="T11" t="s">
        <v>68</v>
      </c>
      <c r="U11" t="s">
        <v>68</v>
      </c>
      <c r="V11" t="s">
        <v>68</v>
      </c>
      <c r="W11" t="s">
        <v>68</v>
      </c>
      <c r="X11">
        <v>1.1039111500000001</v>
      </c>
      <c r="Y11" t="s">
        <v>68</v>
      </c>
      <c r="Z11" t="s">
        <v>68</v>
      </c>
      <c r="AA11" t="s">
        <v>68</v>
      </c>
      <c r="AB11" t="s">
        <v>68</v>
      </c>
      <c r="AC11" t="s">
        <v>68</v>
      </c>
      <c r="AD11" t="s">
        <v>68</v>
      </c>
      <c r="AE11" t="s">
        <v>68</v>
      </c>
      <c r="AF11" t="s">
        <v>68</v>
      </c>
      <c r="AG11" t="s">
        <v>68</v>
      </c>
      <c r="AH11" t="s">
        <v>68</v>
      </c>
      <c r="AI11" t="s">
        <v>68</v>
      </c>
      <c r="AJ11" t="s">
        <v>68</v>
      </c>
      <c r="AK11" t="s">
        <v>68</v>
      </c>
      <c r="AL11" t="s">
        <v>68</v>
      </c>
      <c r="AM11" t="s">
        <v>68</v>
      </c>
      <c r="AN11" t="s">
        <v>68</v>
      </c>
      <c r="AO11" t="s">
        <v>68</v>
      </c>
      <c r="AP11">
        <v>1.1028100000000001</v>
      </c>
      <c r="AQ11">
        <v>1.109505</v>
      </c>
      <c r="AR11">
        <v>1.1131800000000001</v>
      </c>
      <c r="AS11">
        <v>1.119875</v>
      </c>
      <c r="AT11">
        <v>1.099135</v>
      </c>
      <c r="AU11">
        <v>1.0924400000000001</v>
      </c>
      <c r="AV11">
        <v>1.088765</v>
      </c>
      <c r="AW11">
        <v>46289.027060185188</v>
      </c>
      <c r="AX11">
        <v>1</v>
      </c>
      <c r="AY11" t="s">
        <v>68</v>
      </c>
      <c r="AZ11" t="s">
        <v>68</v>
      </c>
      <c r="BA11" t="s">
        <v>68</v>
      </c>
      <c r="BB11" t="s">
        <v>68</v>
      </c>
      <c r="BL11" s="10"/>
      <c r="BM11" s="14"/>
      <c r="BN11" s="14">
        <v>0</v>
      </c>
      <c r="BO11" s="3">
        <f t="shared" si="0"/>
        <v>1</v>
      </c>
    </row>
    <row r="12" spans="1:67" x14ac:dyDescent="0.35">
      <c r="A12">
        <v>8.9999999999999993E-3</v>
      </c>
      <c r="B12">
        <v>1</v>
      </c>
      <c r="C12">
        <v>1</v>
      </c>
      <c r="D12">
        <v>1</v>
      </c>
      <c r="E12">
        <v>3</v>
      </c>
      <c r="F12" s="1">
        <v>42580</v>
      </c>
      <c r="G12">
        <v>1.107925</v>
      </c>
      <c r="H12">
        <v>1.119775</v>
      </c>
      <c r="I12">
        <v>1.10727</v>
      </c>
      <c r="J12">
        <v>1.11755</v>
      </c>
      <c r="K12" t="s">
        <v>69</v>
      </c>
      <c r="L12" t="s">
        <v>8</v>
      </c>
      <c r="M12">
        <v>9.0061599999999992E-3</v>
      </c>
      <c r="N12">
        <v>1.7202930000000002E-2</v>
      </c>
      <c r="O12">
        <v>1.8148190000000002E-2</v>
      </c>
      <c r="P12" t="s">
        <v>68</v>
      </c>
      <c r="Q12" t="s">
        <v>68</v>
      </c>
      <c r="R12">
        <v>1.1058330000000001</v>
      </c>
      <c r="S12">
        <v>1.1040455</v>
      </c>
      <c r="T12" t="s">
        <v>68</v>
      </c>
      <c r="U12" t="s">
        <v>68</v>
      </c>
      <c r="V12" t="s">
        <v>68</v>
      </c>
      <c r="W12" t="s">
        <v>68</v>
      </c>
      <c r="X12">
        <v>1.1084574300000001</v>
      </c>
      <c r="Y12">
        <v>1.1062192799999999</v>
      </c>
      <c r="Z12" t="s">
        <v>68</v>
      </c>
      <c r="AA12" t="s">
        <v>68</v>
      </c>
      <c r="AB12" t="s">
        <v>68</v>
      </c>
      <c r="AC12" t="s">
        <v>68</v>
      </c>
      <c r="AD12" t="s">
        <v>68</v>
      </c>
      <c r="AE12" t="s">
        <v>68</v>
      </c>
      <c r="AF12" t="s">
        <v>68</v>
      </c>
      <c r="AG12" t="s">
        <v>68</v>
      </c>
      <c r="AH12" t="s">
        <v>68</v>
      </c>
      <c r="AI12" t="s">
        <v>68</v>
      </c>
      <c r="AJ12" t="s">
        <v>68</v>
      </c>
      <c r="AK12" t="s">
        <v>68</v>
      </c>
      <c r="AL12" t="s">
        <v>68</v>
      </c>
      <c r="AM12" t="s">
        <v>68</v>
      </c>
      <c r="AN12" t="s">
        <v>68</v>
      </c>
      <c r="AO12" t="s">
        <v>68</v>
      </c>
      <c r="AP12">
        <v>1.1082650000000001</v>
      </c>
      <c r="AQ12">
        <v>1.111275</v>
      </c>
      <c r="AR12">
        <v>1.114975</v>
      </c>
      <c r="AS12">
        <v>1.117985</v>
      </c>
      <c r="AT12">
        <v>1.104565</v>
      </c>
      <c r="AU12">
        <v>1.1015550000000001</v>
      </c>
      <c r="AV12">
        <v>1.097855</v>
      </c>
      <c r="AW12">
        <v>46289.027060185188</v>
      </c>
      <c r="AX12">
        <v>1</v>
      </c>
      <c r="AY12" t="s">
        <v>68</v>
      </c>
      <c r="AZ12" t="s">
        <v>68</v>
      </c>
      <c r="BA12" t="s">
        <v>68</v>
      </c>
      <c r="BB12" t="s">
        <v>68</v>
      </c>
      <c r="BL12" s="10"/>
      <c r="BM12" s="14"/>
      <c r="BN12" s="14">
        <v>0</v>
      </c>
      <c r="BO12" s="3">
        <f t="shared" si="0"/>
        <v>1</v>
      </c>
    </row>
    <row r="13" spans="1:67" x14ac:dyDescent="0.35">
      <c r="A13">
        <v>0</v>
      </c>
      <c r="B13">
        <v>0</v>
      </c>
      <c r="C13">
        <v>0</v>
      </c>
      <c r="D13">
        <v>0</v>
      </c>
      <c r="E13">
        <v>1</v>
      </c>
      <c r="F13" s="1">
        <v>42583</v>
      </c>
      <c r="G13">
        <v>1.1167499999999999</v>
      </c>
      <c r="H13">
        <v>1.1184099999999999</v>
      </c>
      <c r="I13">
        <v>1.1152150000000001</v>
      </c>
      <c r="J13">
        <v>1.1162399999999999</v>
      </c>
      <c r="K13" t="s">
        <v>69</v>
      </c>
      <c r="L13" t="s">
        <v>8</v>
      </c>
      <c r="M13">
        <v>-1.1722099999999999E-3</v>
      </c>
      <c r="N13">
        <v>9.4137400000000003E-3</v>
      </c>
      <c r="O13">
        <v>1.51697E-2</v>
      </c>
      <c r="P13">
        <v>7.8552499999999994E-3</v>
      </c>
      <c r="Q13" t="s">
        <v>68</v>
      </c>
      <c r="R13">
        <v>1.1091690000000001</v>
      </c>
      <c r="S13">
        <v>1.1049154999999999</v>
      </c>
      <c r="T13" t="s">
        <v>68</v>
      </c>
      <c r="U13" t="s">
        <v>68</v>
      </c>
      <c r="V13" t="s">
        <v>68</v>
      </c>
      <c r="W13" t="s">
        <v>68</v>
      </c>
      <c r="X13">
        <v>1.11105162</v>
      </c>
      <c r="Y13">
        <v>1.10804123</v>
      </c>
      <c r="Z13" t="s">
        <v>68</v>
      </c>
      <c r="AA13" t="s">
        <v>68</v>
      </c>
      <c r="AB13" t="s">
        <v>68</v>
      </c>
      <c r="AC13" t="s">
        <v>68</v>
      </c>
      <c r="AD13" t="s">
        <v>68</v>
      </c>
      <c r="AE13" t="s">
        <v>68</v>
      </c>
      <c r="AF13" t="s">
        <v>68</v>
      </c>
      <c r="AG13" t="s">
        <v>68</v>
      </c>
      <c r="AH13" t="s">
        <v>68</v>
      </c>
      <c r="AI13" t="s">
        <v>68</v>
      </c>
      <c r="AJ13" t="s">
        <v>68</v>
      </c>
      <c r="AK13" t="s">
        <v>68</v>
      </c>
      <c r="AL13" t="s">
        <v>68</v>
      </c>
      <c r="AM13" t="s">
        <v>68</v>
      </c>
      <c r="AN13" t="s">
        <v>68</v>
      </c>
      <c r="AO13" t="s">
        <v>68</v>
      </c>
      <c r="AP13">
        <v>1.114865</v>
      </c>
      <c r="AQ13">
        <v>1.12246</v>
      </c>
      <c r="AR13">
        <v>1.12737</v>
      </c>
      <c r="AS13">
        <v>1.134965</v>
      </c>
      <c r="AT13">
        <v>1.109955</v>
      </c>
      <c r="AU13">
        <v>1.10236</v>
      </c>
      <c r="AV13">
        <v>1.09745</v>
      </c>
      <c r="AW13">
        <v>46289.027060185188</v>
      </c>
      <c r="AX13">
        <v>1</v>
      </c>
      <c r="AY13" t="s">
        <v>68</v>
      </c>
      <c r="AZ13" t="s">
        <v>68</v>
      </c>
      <c r="BA13" t="s">
        <v>68</v>
      </c>
      <c r="BB13" t="s">
        <v>68</v>
      </c>
      <c r="BL13" s="10"/>
      <c r="BM13" s="14"/>
      <c r="BN13" s="14">
        <v>0</v>
      </c>
      <c r="BO13" s="3">
        <f t="shared" si="0"/>
        <v>1</v>
      </c>
    </row>
    <row r="14" spans="1:67" x14ac:dyDescent="0.35">
      <c r="A14">
        <v>6.0000000000000001E-3</v>
      </c>
      <c r="B14">
        <v>1</v>
      </c>
      <c r="C14">
        <v>1</v>
      </c>
      <c r="D14">
        <v>1</v>
      </c>
      <c r="E14">
        <v>1</v>
      </c>
      <c r="F14" s="1">
        <v>42584</v>
      </c>
      <c r="G14">
        <v>1.1162000000000001</v>
      </c>
      <c r="H14">
        <v>1.12338</v>
      </c>
      <c r="I14">
        <v>1.1158999999999999</v>
      </c>
      <c r="J14">
        <v>1.1223449999999999</v>
      </c>
      <c r="K14" t="s">
        <v>69</v>
      </c>
      <c r="L14" t="s">
        <v>8</v>
      </c>
      <c r="M14">
        <v>5.4692500000000002E-3</v>
      </c>
      <c r="N14">
        <v>1.333544E-2</v>
      </c>
      <c r="O14">
        <v>2.1567380000000001E-2</v>
      </c>
      <c r="P14">
        <v>1.8374100000000001E-2</v>
      </c>
      <c r="Q14" t="s">
        <v>68</v>
      </c>
      <c r="R14">
        <v>1.1139079999999999</v>
      </c>
      <c r="S14">
        <v>1.1069405000000001</v>
      </c>
      <c r="T14" t="s">
        <v>68</v>
      </c>
      <c r="U14" t="s">
        <v>68</v>
      </c>
      <c r="V14" t="s">
        <v>68</v>
      </c>
      <c r="W14" t="s">
        <v>68</v>
      </c>
      <c r="X14">
        <v>1.11481608</v>
      </c>
      <c r="Y14">
        <v>1.11064191</v>
      </c>
      <c r="Z14" t="s">
        <v>68</v>
      </c>
      <c r="AA14" t="s">
        <v>68</v>
      </c>
      <c r="AB14" t="s">
        <v>68</v>
      </c>
      <c r="AC14" t="s">
        <v>68</v>
      </c>
      <c r="AD14" t="s">
        <v>68</v>
      </c>
      <c r="AE14" t="s">
        <v>68</v>
      </c>
      <c r="AF14" t="s">
        <v>68</v>
      </c>
      <c r="AG14" t="s">
        <v>68</v>
      </c>
      <c r="AH14" t="s">
        <v>68</v>
      </c>
      <c r="AI14" t="s">
        <v>68</v>
      </c>
      <c r="AJ14" t="s">
        <v>68</v>
      </c>
      <c r="AK14" t="s">
        <v>68</v>
      </c>
      <c r="AL14" t="s">
        <v>68</v>
      </c>
      <c r="AM14" t="s">
        <v>68</v>
      </c>
      <c r="AN14" t="s">
        <v>68</v>
      </c>
      <c r="AO14" t="s">
        <v>68</v>
      </c>
      <c r="AP14">
        <v>1.11662167</v>
      </c>
      <c r="AQ14">
        <v>1.11802833</v>
      </c>
      <c r="AR14">
        <v>1.1198166700000001</v>
      </c>
      <c r="AS14">
        <v>1.1212233300000001</v>
      </c>
      <c r="AT14">
        <v>1.11483333</v>
      </c>
      <c r="AU14">
        <v>1.11342667</v>
      </c>
      <c r="AV14">
        <v>1.1116383299999999</v>
      </c>
      <c r="AW14">
        <v>46289.027060185188</v>
      </c>
      <c r="AX14">
        <v>1</v>
      </c>
      <c r="AY14" t="s">
        <v>68</v>
      </c>
      <c r="AZ14" t="s">
        <v>68</v>
      </c>
      <c r="BA14" t="s">
        <v>68</v>
      </c>
      <c r="BB14" t="s">
        <v>68</v>
      </c>
      <c r="BL14" s="10"/>
      <c r="BM14" s="14"/>
      <c r="BN14" s="14">
        <v>0</v>
      </c>
      <c r="BO14" s="3">
        <f t="shared" si="0"/>
        <v>1</v>
      </c>
    </row>
    <row r="15" spans="1:67" x14ac:dyDescent="0.35">
      <c r="A15">
        <v>-7.0000000000000001E-3</v>
      </c>
      <c r="B15">
        <v>0</v>
      </c>
      <c r="C15">
        <v>0</v>
      </c>
      <c r="D15">
        <v>0</v>
      </c>
      <c r="E15">
        <v>1</v>
      </c>
      <c r="F15" s="1">
        <v>42585</v>
      </c>
      <c r="G15">
        <v>1.1225499999999999</v>
      </c>
      <c r="H15">
        <v>1.1226849999999999</v>
      </c>
      <c r="I15">
        <v>1.1140699999999999</v>
      </c>
      <c r="J15">
        <v>1.11496</v>
      </c>
      <c r="K15" t="s">
        <v>69</v>
      </c>
      <c r="L15" t="s">
        <v>8</v>
      </c>
      <c r="M15">
        <v>-6.5799700000000001E-3</v>
      </c>
      <c r="N15">
        <v>-2.3175700000000001E-3</v>
      </c>
      <c r="O15">
        <v>8.2562399999999998E-3</v>
      </c>
      <c r="P15">
        <v>1.223808E-2</v>
      </c>
      <c r="Q15" t="s">
        <v>68</v>
      </c>
      <c r="R15">
        <v>1.115734</v>
      </c>
      <c r="S15">
        <v>1.1082885</v>
      </c>
      <c r="T15" t="s">
        <v>68</v>
      </c>
      <c r="U15" t="s">
        <v>68</v>
      </c>
      <c r="V15" t="s">
        <v>68</v>
      </c>
      <c r="W15" t="s">
        <v>68</v>
      </c>
      <c r="X15">
        <v>1.11486405</v>
      </c>
      <c r="Y15">
        <v>1.11142702</v>
      </c>
      <c r="Z15" t="s">
        <v>68</v>
      </c>
      <c r="AA15" t="s">
        <v>68</v>
      </c>
      <c r="AB15" t="s">
        <v>68</v>
      </c>
      <c r="AC15" t="s">
        <v>68</v>
      </c>
      <c r="AD15" t="s">
        <v>68</v>
      </c>
      <c r="AE15" t="s">
        <v>68</v>
      </c>
      <c r="AF15" t="s">
        <v>68</v>
      </c>
      <c r="AG15" t="s">
        <v>68</v>
      </c>
      <c r="AH15" t="s">
        <v>68</v>
      </c>
      <c r="AI15" t="s">
        <v>68</v>
      </c>
      <c r="AJ15" t="s">
        <v>68</v>
      </c>
      <c r="AK15" t="s">
        <v>68</v>
      </c>
      <c r="AL15" t="s">
        <v>68</v>
      </c>
      <c r="AM15" t="s">
        <v>68</v>
      </c>
      <c r="AN15" t="s">
        <v>68</v>
      </c>
      <c r="AO15" t="s">
        <v>68</v>
      </c>
      <c r="AP15">
        <v>1.1205416699999999</v>
      </c>
      <c r="AQ15">
        <v>1.12518333</v>
      </c>
      <c r="AR15">
        <v>1.1280216700000001</v>
      </c>
      <c r="AS15">
        <v>1.13266333</v>
      </c>
      <c r="AT15">
        <v>1.1177033300000001</v>
      </c>
      <c r="AU15">
        <v>1.11306167</v>
      </c>
      <c r="AV15">
        <v>1.11022333</v>
      </c>
      <c r="AW15">
        <v>46289.027060185188</v>
      </c>
      <c r="AX15">
        <v>1</v>
      </c>
      <c r="AY15" t="s">
        <v>68</v>
      </c>
      <c r="AZ15" t="s">
        <v>68</v>
      </c>
      <c r="BA15" t="s">
        <v>68</v>
      </c>
      <c r="BB15" t="s">
        <v>68</v>
      </c>
      <c r="BL15" s="10"/>
      <c r="BM15" s="14"/>
      <c r="BN15" s="14">
        <v>0</v>
      </c>
      <c r="BO15" s="3">
        <f t="shared" si="0"/>
        <v>1</v>
      </c>
    </row>
    <row r="16" spans="1:67" x14ac:dyDescent="0.35">
      <c r="A16">
        <v>-2E-3</v>
      </c>
      <c r="B16">
        <v>0</v>
      </c>
      <c r="C16">
        <v>0</v>
      </c>
      <c r="D16">
        <v>0</v>
      </c>
      <c r="E16">
        <v>2</v>
      </c>
      <c r="F16" s="1">
        <v>42586</v>
      </c>
      <c r="G16">
        <v>1.115</v>
      </c>
      <c r="H16">
        <v>1.11565</v>
      </c>
      <c r="I16">
        <v>1.1113900000000001</v>
      </c>
      <c r="J16">
        <v>1.112965</v>
      </c>
      <c r="K16" t="s">
        <v>69</v>
      </c>
      <c r="L16" t="s">
        <v>8</v>
      </c>
      <c r="M16">
        <v>-1.7893E-3</v>
      </c>
      <c r="N16">
        <v>-2.9339600000000002E-3</v>
      </c>
      <c r="O16">
        <v>4.8664900000000002E-3</v>
      </c>
      <c r="P16">
        <v>9.4508600000000002E-3</v>
      </c>
      <c r="Q16" t="s">
        <v>68</v>
      </c>
      <c r="R16">
        <v>1.1168119999999999</v>
      </c>
      <c r="S16">
        <v>1.1093305</v>
      </c>
      <c r="T16" t="s">
        <v>68</v>
      </c>
      <c r="U16" t="s">
        <v>68</v>
      </c>
      <c r="V16" t="s">
        <v>68</v>
      </c>
      <c r="W16" t="s">
        <v>68</v>
      </c>
      <c r="X16">
        <v>1.11423104</v>
      </c>
      <c r="Y16">
        <v>1.1117066499999999</v>
      </c>
      <c r="Z16" t="s">
        <v>68</v>
      </c>
      <c r="AA16" t="s">
        <v>68</v>
      </c>
      <c r="AB16" t="s">
        <v>68</v>
      </c>
      <c r="AC16" t="s">
        <v>68</v>
      </c>
      <c r="AD16" t="s">
        <v>68</v>
      </c>
      <c r="AE16">
        <v>6.1643999999999996E-3</v>
      </c>
      <c r="AF16">
        <v>5.5387199999999996E-3</v>
      </c>
      <c r="AG16" t="s">
        <v>68</v>
      </c>
      <c r="AH16">
        <v>22.438702920000001</v>
      </c>
      <c r="AI16">
        <v>9.4660987900000002</v>
      </c>
      <c r="AJ16" t="s">
        <v>68</v>
      </c>
      <c r="AK16" t="s">
        <v>68</v>
      </c>
      <c r="AL16" t="s">
        <v>68</v>
      </c>
      <c r="AM16" t="s">
        <v>68</v>
      </c>
      <c r="AN16" t="s">
        <v>68</v>
      </c>
      <c r="AO16" t="s">
        <v>68</v>
      </c>
      <c r="AP16">
        <v>1.1172383299999999</v>
      </c>
      <c r="AQ16">
        <v>1.1204066699999999</v>
      </c>
      <c r="AR16">
        <v>1.12585333</v>
      </c>
      <c r="AS16">
        <v>1.12902167</v>
      </c>
      <c r="AT16">
        <v>1.1117916699999999</v>
      </c>
      <c r="AU16">
        <v>1.1086233299999999</v>
      </c>
      <c r="AV16">
        <v>1.1031766700000001</v>
      </c>
      <c r="AW16">
        <v>46289.027060185188</v>
      </c>
      <c r="AX16">
        <v>1</v>
      </c>
      <c r="AY16" t="s">
        <v>68</v>
      </c>
      <c r="AZ16" t="s">
        <v>68</v>
      </c>
      <c r="BA16" t="s">
        <v>68</v>
      </c>
      <c r="BB16" t="s">
        <v>68</v>
      </c>
      <c r="BL16" s="10"/>
      <c r="BM16" s="14"/>
      <c r="BN16" s="14">
        <v>0</v>
      </c>
      <c r="BO16" s="3">
        <f t="shared" si="0"/>
        <v>1</v>
      </c>
    </row>
    <row r="17" spans="1:67" x14ac:dyDescent="0.35">
      <c r="A17">
        <v>-4.0000000000000001E-3</v>
      </c>
      <c r="B17">
        <v>0</v>
      </c>
      <c r="C17">
        <v>0</v>
      </c>
      <c r="D17">
        <v>0</v>
      </c>
      <c r="E17">
        <v>3</v>
      </c>
      <c r="F17" s="1">
        <v>42587</v>
      </c>
      <c r="G17">
        <v>1.1128499999999999</v>
      </c>
      <c r="H17">
        <v>1.1161350000000001</v>
      </c>
      <c r="I17">
        <v>1.10459</v>
      </c>
      <c r="J17">
        <v>1.1087400000000001</v>
      </c>
      <c r="K17" t="s">
        <v>69</v>
      </c>
      <c r="L17" t="s">
        <v>8</v>
      </c>
      <c r="M17">
        <v>-3.7961700000000002E-3</v>
      </c>
      <c r="N17">
        <v>-1.2121939999999999E-2</v>
      </c>
      <c r="O17">
        <v>-7.8833199999999992E-3</v>
      </c>
      <c r="P17">
        <v>1.012181E-2</v>
      </c>
      <c r="Q17" t="s">
        <v>68</v>
      </c>
      <c r="R17">
        <v>1.1150500000000001</v>
      </c>
      <c r="S17">
        <v>1.1104415000000001</v>
      </c>
      <c r="T17" t="s">
        <v>68</v>
      </c>
      <c r="U17" t="s">
        <v>68</v>
      </c>
      <c r="V17" t="s">
        <v>68</v>
      </c>
      <c r="W17" t="s">
        <v>68</v>
      </c>
      <c r="X17">
        <v>1.1124006900000001</v>
      </c>
      <c r="Y17">
        <v>1.11116726</v>
      </c>
      <c r="Z17" t="s">
        <v>68</v>
      </c>
      <c r="AA17" t="s">
        <v>68</v>
      </c>
      <c r="AB17" t="s">
        <v>68</v>
      </c>
      <c r="AC17" t="s">
        <v>68</v>
      </c>
      <c r="AD17">
        <v>29.00115547</v>
      </c>
      <c r="AE17">
        <v>6.54873E-3</v>
      </c>
      <c r="AF17">
        <v>5.9064599999999997E-3</v>
      </c>
      <c r="AG17" t="s">
        <v>68</v>
      </c>
      <c r="AH17">
        <v>19.613129799999999</v>
      </c>
      <c r="AI17">
        <v>15.691012069999999</v>
      </c>
      <c r="AJ17" t="s">
        <v>68</v>
      </c>
      <c r="AK17" t="s">
        <v>68</v>
      </c>
      <c r="AL17" t="s">
        <v>68</v>
      </c>
      <c r="AM17" t="s">
        <v>68</v>
      </c>
      <c r="AN17" t="s">
        <v>68</v>
      </c>
      <c r="AO17" t="s">
        <v>68</v>
      </c>
      <c r="AP17">
        <v>1.113335</v>
      </c>
      <c r="AQ17">
        <v>1.11528</v>
      </c>
      <c r="AR17">
        <v>1.1175949999999999</v>
      </c>
      <c r="AS17">
        <v>1.11954</v>
      </c>
      <c r="AT17">
        <v>1.1110199999999999</v>
      </c>
      <c r="AU17">
        <v>1.109075</v>
      </c>
      <c r="AV17">
        <v>1.10676</v>
      </c>
      <c r="AW17">
        <v>46289.027060185188</v>
      </c>
      <c r="AX17">
        <v>1</v>
      </c>
      <c r="AY17" t="s">
        <v>68</v>
      </c>
      <c r="AZ17" t="s">
        <v>68</v>
      </c>
      <c r="BA17" t="s">
        <v>68</v>
      </c>
      <c r="BB17" t="s">
        <v>68</v>
      </c>
      <c r="BL17" s="10"/>
      <c r="BM17" s="14"/>
      <c r="BN17" s="14">
        <v>0</v>
      </c>
      <c r="BO17" s="3">
        <f t="shared" si="0"/>
        <v>1</v>
      </c>
    </row>
    <row r="18" spans="1:67" x14ac:dyDescent="0.35">
      <c r="A18">
        <v>0</v>
      </c>
      <c r="B18">
        <v>0</v>
      </c>
      <c r="C18">
        <v>1</v>
      </c>
      <c r="D18">
        <v>1</v>
      </c>
      <c r="E18">
        <v>1</v>
      </c>
      <c r="F18" s="1">
        <v>42590</v>
      </c>
      <c r="G18">
        <v>1.1086</v>
      </c>
      <c r="H18">
        <v>1.110495</v>
      </c>
      <c r="I18">
        <v>1.1072200000000001</v>
      </c>
      <c r="J18">
        <v>1.108795</v>
      </c>
      <c r="K18" t="s">
        <v>69</v>
      </c>
      <c r="L18" t="s">
        <v>8</v>
      </c>
      <c r="M18">
        <v>4.9610000000000001E-5</v>
      </c>
      <c r="N18">
        <v>-5.5293499999999997E-3</v>
      </c>
      <c r="O18">
        <v>-6.6697099999999997E-3</v>
      </c>
      <c r="P18">
        <v>8.3988099999999996E-3</v>
      </c>
      <c r="Q18" t="s">
        <v>68</v>
      </c>
      <c r="R18">
        <v>1.113561</v>
      </c>
      <c r="S18">
        <v>1.1113649999999999</v>
      </c>
      <c r="T18" t="s">
        <v>68</v>
      </c>
      <c r="U18" t="s">
        <v>68</v>
      </c>
      <c r="V18" t="s">
        <v>68</v>
      </c>
      <c r="W18" t="s">
        <v>68</v>
      </c>
      <c r="X18">
        <v>1.11119879</v>
      </c>
      <c r="Y18">
        <v>1.1107359400000001</v>
      </c>
      <c r="Z18" t="s">
        <v>68</v>
      </c>
      <c r="AA18" t="s">
        <v>68</v>
      </c>
      <c r="AB18" t="s">
        <v>68</v>
      </c>
      <c r="AC18" t="s">
        <v>68</v>
      </c>
      <c r="AD18">
        <v>29.066562879999999</v>
      </c>
      <c r="AE18">
        <v>6.3148900000000001E-3</v>
      </c>
      <c r="AF18">
        <v>5.6952699999999997E-3</v>
      </c>
      <c r="AG18" t="s">
        <v>68</v>
      </c>
      <c r="AH18">
        <v>18.886581960000001</v>
      </c>
      <c r="AI18">
        <v>15.109754969999999</v>
      </c>
      <c r="AJ18" t="s">
        <v>68</v>
      </c>
      <c r="AK18" t="s">
        <v>68</v>
      </c>
      <c r="AL18" t="s">
        <v>68</v>
      </c>
      <c r="AM18" t="s">
        <v>68</v>
      </c>
      <c r="AN18" t="s">
        <v>68</v>
      </c>
      <c r="AO18" t="s">
        <v>68</v>
      </c>
      <c r="AP18">
        <v>1.1098216700000001</v>
      </c>
      <c r="AQ18">
        <v>1.1150533300000001</v>
      </c>
      <c r="AR18">
        <v>1.12136667</v>
      </c>
      <c r="AS18">
        <v>1.12659833</v>
      </c>
      <c r="AT18">
        <v>1.1035083299999999</v>
      </c>
      <c r="AU18">
        <v>1.09827667</v>
      </c>
      <c r="AV18">
        <v>1.09196333</v>
      </c>
      <c r="AW18">
        <v>46289.027060185188</v>
      </c>
      <c r="AX18">
        <v>1</v>
      </c>
      <c r="AY18" t="s">
        <v>68</v>
      </c>
      <c r="AZ18" t="s">
        <v>68</v>
      </c>
      <c r="BA18" t="s">
        <v>68</v>
      </c>
      <c r="BB18" t="s">
        <v>68</v>
      </c>
      <c r="BL18" s="10"/>
      <c r="BM18" s="14"/>
      <c r="BN18" s="14">
        <v>0</v>
      </c>
      <c r="BO18" s="3">
        <f t="shared" si="0"/>
        <v>1</v>
      </c>
    </row>
    <row r="19" spans="1:67" x14ac:dyDescent="0.35">
      <c r="A19">
        <v>3.0000000000000001E-3</v>
      </c>
      <c r="B19">
        <v>0</v>
      </c>
      <c r="C19">
        <v>1</v>
      </c>
      <c r="D19">
        <v>1</v>
      </c>
      <c r="E19">
        <v>2</v>
      </c>
      <c r="F19" s="1">
        <v>42591</v>
      </c>
      <c r="G19">
        <v>1.108595</v>
      </c>
      <c r="H19">
        <v>1.1122650000000001</v>
      </c>
      <c r="I19">
        <v>1.1070450000000001</v>
      </c>
      <c r="J19">
        <v>1.111675</v>
      </c>
      <c r="K19" t="s">
        <v>69</v>
      </c>
      <c r="L19" t="s">
        <v>8</v>
      </c>
      <c r="M19">
        <v>2.5974100000000001E-3</v>
      </c>
      <c r="N19">
        <v>-1.1590699999999999E-3</v>
      </c>
      <c r="O19">
        <v>-9.5068800000000005E-3</v>
      </c>
      <c r="P19">
        <v>1.185546E-2</v>
      </c>
      <c r="Q19" t="s">
        <v>68</v>
      </c>
      <c r="R19">
        <v>1.1114269999999999</v>
      </c>
      <c r="S19">
        <v>1.1126674999999999</v>
      </c>
      <c r="T19" t="s">
        <v>68</v>
      </c>
      <c r="U19" t="s">
        <v>68</v>
      </c>
      <c r="V19" t="s">
        <v>68</v>
      </c>
      <c r="W19" t="s">
        <v>68</v>
      </c>
      <c r="X19">
        <v>1.11135753</v>
      </c>
      <c r="Y19">
        <v>1.11090668</v>
      </c>
      <c r="Z19" t="s">
        <v>68</v>
      </c>
      <c r="AA19" t="s">
        <v>68</v>
      </c>
      <c r="AB19" t="s">
        <v>68</v>
      </c>
      <c r="AC19" t="s">
        <v>68</v>
      </c>
      <c r="AD19">
        <v>32.569608619999997</v>
      </c>
      <c r="AE19">
        <v>6.2366899999999996E-3</v>
      </c>
      <c r="AF19">
        <v>5.6101700000000003E-3</v>
      </c>
      <c r="AG19" t="s">
        <v>68</v>
      </c>
      <c r="AH19">
        <v>19.784632680000001</v>
      </c>
      <c r="AI19">
        <v>14.20642582</v>
      </c>
      <c r="AJ19" t="s">
        <v>68</v>
      </c>
      <c r="AK19" t="s">
        <v>68</v>
      </c>
      <c r="AL19" t="s">
        <v>68</v>
      </c>
      <c r="AM19" t="s">
        <v>68</v>
      </c>
      <c r="AN19" t="s">
        <v>68</v>
      </c>
      <c r="AO19" t="s">
        <v>68</v>
      </c>
      <c r="AP19">
        <v>1.1088366700000001</v>
      </c>
      <c r="AQ19">
        <v>1.1104533299999999</v>
      </c>
      <c r="AR19">
        <v>1.11211167</v>
      </c>
      <c r="AS19">
        <v>1.11372833</v>
      </c>
      <c r="AT19">
        <v>1.10717833</v>
      </c>
      <c r="AU19">
        <v>1.1055616699999999</v>
      </c>
      <c r="AV19">
        <v>1.1039033300000001</v>
      </c>
      <c r="AW19">
        <v>46289.027060185188</v>
      </c>
      <c r="AX19">
        <v>1</v>
      </c>
      <c r="AY19" t="s">
        <v>68</v>
      </c>
      <c r="AZ19" t="s">
        <v>68</v>
      </c>
      <c r="BA19" t="s">
        <v>68</v>
      </c>
      <c r="BB19" t="s">
        <v>68</v>
      </c>
      <c r="BL19" s="10"/>
      <c r="BM19" s="14"/>
      <c r="BN19" s="14">
        <v>0</v>
      </c>
      <c r="BO19" s="3">
        <f t="shared" si="0"/>
        <v>1</v>
      </c>
    </row>
    <row r="20" spans="1:67" x14ac:dyDescent="0.35">
      <c r="A20">
        <v>5.0000000000000001E-3</v>
      </c>
      <c r="B20">
        <v>1</v>
      </c>
      <c r="C20">
        <v>1</v>
      </c>
      <c r="D20">
        <v>1</v>
      </c>
      <c r="E20">
        <v>3</v>
      </c>
      <c r="F20" s="1">
        <v>42592</v>
      </c>
      <c r="G20">
        <v>1.11165</v>
      </c>
      <c r="H20">
        <v>1.119035</v>
      </c>
      <c r="I20">
        <v>1.11134</v>
      </c>
      <c r="J20">
        <v>1.11758</v>
      </c>
      <c r="K20" t="s">
        <v>69</v>
      </c>
      <c r="L20" t="s">
        <v>8</v>
      </c>
      <c r="M20">
        <v>5.3118000000000002E-3</v>
      </c>
      <c r="N20">
        <v>7.9730100000000009E-3</v>
      </c>
      <c r="O20">
        <v>2.3498600000000001E-3</v>
      </c>
      <c r="P20">
        <v>1.06255E-2</v>
      </c>
      <c r="Q20" t="s">
        <v>68</v>
      </c>
      <c r="R20">
        <v>1.1119509999999999</v>
      </c>
      <c r="S20">
        <v>1.1138425000000001</v>
      </c>
      <c r="T20" t="s">
        <v>68</v>
      </c>
      <c r="U20" t="s">
        <v>68</v>
      </c>
      <c r="V20" t="s">
        <v>68</v>
      </c>
      <c r="W20" t="s">
        <v>68</v>
      </c>
      <c r="X20">
        <v>1.1134316900000001</v>
      </c>
      <c r="Y20">
        <v>1.1121200099999999</v>
      </c>
      <c r="Z20" t="s">
        <v>68</v>
      </c>
      <c r="AA20" t="s">
        <v>68</v>
      </c>
      <c r="AB20" t="s">
        <v>68</v>
      </c>
      <c r="AC20" t="s">
        <v>68</v>
      </c>
      <c r="AD20">
        <v>39.199605140000003</v>
      </c>
      <c r="AE20">
        <v>6.3408500000000003E-3</v>
      </c>
      <c r="AF20">
        <v>5.6737300000000001E-3</v>
      </c>
      <c r="AG20" t="s">
        <v>68</v>
      </c>
      <c r="AH20">
        <v>25.69593077</v>
      </c>
      <c r="AI20">
        <v>12.974972749999999</v>
      </c>
      <c r="AJ20" t="s">
        <v>68</v>
      </c>
      <c r="AK20" t="s">
        <v>68</v>
      </c>
      <c r="AL20" t="s">
        <v>68</v>
      </c>
      <c r="AM20" t="s">
        <v>68</v>
      </c>
      <c r="AN20" t="s">
        <v>68</v>
      </c>
      <c r="AO20" t="s">
        <v>68</v>
      </c>
      <c r="AP20">
        <v>1.11032833</v>
      </c>
      <c r="AQ20">
        <v>1.1136116700000001</v>
      </c>
      <c r="AR20">
        <v>1.11554833</v>
      </c>
      <c r="AS20">
        <v>1.1188316700000001</v>
      </c>
      <c r="AT20">
        <v>1.1083916700000001</v>
      </c>
      <c r="AU20">
        <v>1.10510833</v>
      </c>
      <c r="AV20">
        <v>1.10317167</v>
      </c>
      <c r="AW20">
        <v>46289.027060185188</v>
      </c>
      <c r="AX20">
        <v>1</v>
      </c>
      <c r="AY20" t="s">
        <v>68</v>
      </c>
      <c r="AZ20" t="s">
        <v>68</v>
      </c>
      <c r="BA20" t="s">
        <v>68</v>
      </c>
      <c r="BB20" t="s">
        <v>68</v>
      </c>
      <c r="BL20" s="10"/>
      <c r="BM20" s="14"/>
      <c r="BN20" s="14">
        <v>0</v>
      </c>
      <c r="BO20" s="3">
        <f t="shared" si="0"/>
        <v>1</v>
      </c>
    </row>
    <row r="21" spans="1:67" x14ac:dyDescent="0.35">
      <c r="A21">
        <v>-4.0000000000000001E-3</v>
      </c>
      <c r="B21">
        <v>0</v>
      </c>
      <c r="C21">
        <v>0</v>
      </c>
      <c r="D21">
        <v>0</v>
      </c>
      <c r="E21">
        <v>1</v>
      </c>
      <c r="F21" s="1">
        <v>42593</v>
      </c>
      <c r="G21">
        <v>1.117875</v>
      </c>
      <c r="H21">
        <v>1.1191800000000001</v>
      </c>
      <c r="I21">
        <v>1.1135550000000001</v>
      </c>
      <c r="J21">
        <v>1.1137250000000001</v>
      </c>
      <c r="K21" t="s">
        <v>69</v>
      </c>
      <c r="L21" t="s">
        <v>8</v>
      </c>
      <c r="M21">
        <v>-3.4494199999999999E-3</v>
      </c>
      <c r="N21">
        <v>4.4462700000000004E-3</v>
      </c>
      <c r="O21">
        <v>6.8285999999999998E-4</v>
      </c>
      <c r="P21">
        <v>5.55267E-3</v>
      </c>
      <c r="Q21" t="s">
        <v>68</v>
      </c>
      <c r="R21">
        <v>1.1121030000000001</v>
      </c>
      <c r="S21">
        <v>1.1144575000000001</v>
      </c>
      <c r="T21" t="s">
        <v>68</v>
      </c>
      <c r="U21" t="s">
        <v>68</v>
      </c>
      <c r="V21" t="s">
        <v>68</v>
      </c>
      <c r="W21" t="s">
        <v>68</v>
      </c>
      <c r="X21">
        <v>1.1135294600000001</v>
      </c>
      <c r="Y21">
        <v>1.1124118300000001</v>
      </c>
      <c r="Z21" t="s">
        <v>68</v>
      </c>
      <c r="AA21" t="s">
        <v>68</v>
      </c>
      <c r="AB21" t="s">
        <v>68</v>
      </c>
      <c r="AC21" t="s">
        <v>68</v>
      </c>
      <c r="AD21">
        <v>36.665064620000003</v>
      </c>
      <c r="AE21">
        <v>6.2897200000000004E-3</v>
      </c>
      <c r="AF21">
        <v>5.64746E-3</v>
      </c>
      <c r="AG21" t="s">
        <v>68</v>
      </c>
      <c r="AH21">
        <v>24.21914877</v>
      </c>
      <c r="AI21">
        <v>12.14613464</v>
      </c>
      <c r="AJ21" t="s">
        <v>68</v>
      </c>
      <c r="AK21" t="s">
        <v>68</v>
      </c>
      <c r="AL21" t="s">
        <v>68</v>
      </c>
      <c r="AM21" t="s">
        <v>68</v>
      </c>
      <c r="AN21" t="s">
        <v>68</v>
      </c>
      <c r="AO21" t="s">
        <v>68</v>
      </c>
      <c r="AP21">
        <v>1.115985</v>
      </c>
      <c r="AQ21">
        <v>1.12063</v>
      </c>
      <c r="AR21">
        <v>1.12368</v>
      </c>
      <c r="AS21">
        <v>1.128325</v>
      </c>
      <c r="AT21">
        <v>1.112935</v>
      </c>
      <c r="AU21">
        <v>1.10829</v>
      </c>
      <c r="AV21">
        <v>1.10524</v>
      </c>
      <c r="AW21">
        <v>46289.027060185188</v>
      </c>
      <c r="AX21">
        <v>1</v>
      </c>
      <c r="AY21" t="s">
        <v>68</v>
      </c>
      <c r="AZ21" t="s">
        <v>68</v>
      </c>
      <c r="BA21" t="s">
        <v>68</v>
      </c>
      <c r="BB21" t="s">
        <v>68</v>
      </c>
      <c r="BL21" s="10"/>
      <c r="BM21" s="14"/>
      <c r="BN21" s="14">
        <v>0</v>
      </c>
      <c r="BO21" s="3">
        <f t="shared" si="0"/>
        <v>1</v>
      </c>
    </row>
    <row r="22" spans="1:67" x14ac:dyDescent="0.35">
      <c r="A22">
        <v>3.0000000000000001E-3</v>
      </c>
      <c r="B22">
        <v>1</v>
      </c>
      <c r="C22">
        <v>1</v>
      </c>
      <c r="D22">
        <v>1</v>
      </c>
      <c r="E22">
        <v>1</v>
      </c>
      <c r="F22" s="1">
        <v>42594</v>
      </c>
      <c r="G22">
        <v>1.11372</v>
      </c>
      <c r="H22">
        <v>1.1221449999999999</v>
      </c>
      <c r="I22">
        <v>1.113135</v>
      </c>
      <c r="J22">
        <v>1.116525</v>
      </c>
      <c r="K22" t="s">
        <v>69</v>
      </c>
      <c r="L22" t="s">
        <v>8</v>
      </c>
      <c r="M22">
        <v>2.5140900000000001E-3</v>
      </c>
      <c r="N22">
        <v>4.3627900000000001E-3</v>
      </c>
      <c r="O22">
        <v>7.0214800000000001E-3</v>
      </c>
      <c r="P22">
        <v>-9.1717999999999997E-4</v>
      </c>
      <c r="Q22" t="s">
        <v>68</v>
      </c>
      <c r="R22">
        <v>1.1136600000000001</v>
      </c>
      <c r="S22">
        <v>1.114355</v>
      </c>
      <c r="T22">
        <v>1.10920025</v>
      </c>
      <c r="U22" t="s">
        <v>68</v>
      </c>
      <c r="V22" t="s">
        <v>68</v>
      </c>
      <c r="W22" t="s">
        <v>68</v>
      </c>
      <c r="X22">
        <v>1.1145279699999999</v>
      </c>
      <c r="Y22">
        <v>1.1131596800000001</v>
      </c>
      <c r="Z22">
        <v>1.1111440400000001</v>
      </c>
      <c r="AA22" t="s">
        <v>68</v>
      </c>
      <c r="AB22" t="s">
        <v>68</v>
      </c>
      <c r="AC22" t="s">
        <v>68</v>
      </c>
      <c r="AD22">
        <v>39.71402758</v>
      </c>
      <c r="AE22">
        <v>6.4840200000000001E-3</v>
      </c>
      <c r="AF22">
        <v>5.8073300000000003E-3</v>
      </c>
      <c r="AG22" t="s">
        <v>68</v>
      </c>
      <c r="AH22">
        <v>25.081548210000001</v>
      </c>
      <c r="AI22">
        <v>10.94057087</v>
      </c>
      <c r="AJ22">
        <v>1.1237061699999999</v>
      </c>
      <c r="AK22">
        <v>1.10920025</v>
      </c>
      <c r="AL22">
        <v>1.09469433</v>
      </c>
      <c r="AM22">
        <v>2.6155640000000001E-2</v>
      </c>
      <c r="AN22">
        <v>0.75247447000000001</v>
      </c>
      <c r="AO22" t="s">
        <v>68</v>
      </c>
      <c r="AP22">
        <v>1.1154866699999999</v>
      </c>
      <c r="AQ22">
        <v>1.11741833</v>
      </c>
      <c r="AR22">
        <v>1.1211116699999999</v>
      </c>
      <c r="AS22">
        <v>1.12304333</v>
      </c>
      <c r="AT22">
        <v>1.11179333</v>
      </c>
      <c r="AU22">
        <v>1.1098616699999999</v>
      </c>
      <c r="AV22">
        <v>1.10616833</v>
      </c>
      <c r="AW22">
        <v>46289.027060185188</v>
      </c>
      <c r="AX22">
        <v>1</v>
      </c>
      <c r="AY22" t="s">
        <v>68</v>
      </c>
      <c r="AZ22" t="s">
        <v>68</v>
      </c>
      <c r="BA22" t="s">
        <v>68</v>
      </c>
      <c r="BB22" t="s">
        <v>68</v>
      </c>
      <c r="BL22" s="10"/>
      <c r="BM22" s="14"/>
      <c r="BN22" s="14">
        <v>0</v>
      </c>
      <c r="BO22" s="3">
        <f t="shared" si="0"/>
        <v>1</v>
      </c>
    </row>
    <row r="23" spans="1:67" x14ac:dyDescent="0.35">
      <c r="A23">
        <v>1E-3</v>
      </c>
      <c r="B23">
        <v>0</v>
      </c>
      <c r="C23">
        <v>1</v>
      </c>
      <c r="D23">
        <v>1</v>
      </c>
      <c r="E23">
        <v>2</v>
      </c>
      <c r="F23" s="1">
        <v>42597</v>
      </c>
      <c r="G23">
        <v>1.1168499999999999</v>
      </c>
      <c r="H23">
        <v>1.1203749999999999</v>
      </c>
      <c r="I23">
        <v>1.1153500000000001</v>
      </c>
      <c r="J23">
        <v>1.11835</v>
      </c>
      <c r="K23" t="s">
        <v>69</v>
      </c>
      <c r="L23" t="s">
        <v>8</v>
      </c>
      <c r="M23">
        <v>1.6345400000000001E-3</v>
      </c>
      <c r="N23">
        <v>6.8899E-4</v>
      </c>
      <c r="O23">
        <v>8.6174600000000004E-3</v>
      </c>
      <c r="P23">
        <v>1.8902700000000001E-3</v>
      </c>
      <c r="Q23">
        <v>9.7603700000000009E-3</v>
      </c>
      <c r="R23">
        <v>1.1155710000000001</v>
      </c>
      <c r="S23">
        <v>1.1145659999999999</v>
      </c>
      <c r="T23">
        <v>1.1097407500000001</v>
      </c>
      <c r="U23" t="s">
        <v>68</v>
      </c>
      <c r="V23" t="s">
        <v>68</v>
      </c>
      <c r="W23" t="s">
        <v>68</v>
      </c>
      <c r="X23">
        <v>1.1158019800000001</v>
      </c>
      <c r="Y23">
        <v>1.11410337</v>
      </c>
      <c r="Z23">
        <v>1.1118303199999999</v>
      </c>
      <c r="AA23" t="s">
        <v>68</v>
      </c>
      <c r="AB23" t="s">
        <v>68</v>
      </c>
      <c r="AC23" t="s">
        <v>68</v>
      </c>
      <c r="AD23">
        <v>41.684552590000003</v>
      </c>
      <c r="AE23">
        <v>6.3798099999999996E-3</v>
      </c>
      <c r="AF23">
        <v>5.7046600000000003E-3</v>
      </c>
      <c r="AG23" t="s">
        <v>68</v>
      </c>
      <c r="AH23">
        <v>23.670458190000002</v>
      </c>
      <c r="AI23">
        <v>10.32505342</v>
      </c>
      <c r="AJ23">
        <v>1.1247818999999999</v>
      </c>
      <c r="AK23">
        <v>1.1097407500000001</v>
      </c>
      <c r="AL23">
        <v>1.0946996</v>
      </c>
      <c r="AM23">
        <v>2.71075E-2</v>
      </c>
      <c r="AN23">
        <v>0.78618986000000002</v>
      </c>
      <c r="AO23">
        <v>4.0946200000000002E-3</v>
      </c>
      <c r="AP23">
        <v>1.1172683299999999</v>
      </c>
      <c r="AQ23">
        <v>1.12140167</v>
      </c>
      <c r="AR23">
        <v>1.1262783300000001</v>
      </c>
      <c r="AS23">
        <v>1.13041167</v>
      </c>
      <c r="AT23">
        <v>1.1123916700000001</v>
      </c>
      <c r="AU23">
        <v>1.10825833</v>
      </c>
      <c r="AV23">
        <v>1.1033816700000001</v>
      </c>
      <c r="AW23">
        <v>46289.027060185188</v>
      </c>
      <c r="AX23">
        <v>1</v>
      </c>
      <c r="AY23" t="s">
        <v>68</v>
      </c>
      <c r="AZ23" t="s">
        <v>68</v>
      </c>
      <c r="BA23" t="s">
        <v>68</v>
      </c>
      <c r="BB23" t="s">
        <v>68</v>
      </c>
      <c r="BL23" s="10"/>
      <c r="BM23" s="14"/>
      <c r="BN23" s="14">
        <v>0</v>
      </c>
      <c r="BO23" s="3">
        <f t="shared" si="0"/>
        <v>1</v>
      </c>
    </row>
    <row r="24" spans="1:67" x14ac:dyDescent="0.35">
      <c r="A24">
        <v>8.0000000000000002E-3</v>
      </c>
      <c r="B24">
        <v>1</v>
      </c>
      <c r="C24">
        <v>1</v>
      </c>
      <c r="D24">
        <v>1</v>
      </c>
      <c r="E24">
        <v>3</v>
      </c>
      <c r="F24" s="1">
        <v>42598</v>
      </c>
      <c r="G24">
        <v>1.1184499999999999</v>
      </c>
      <c r="H24">
        <v>1.132255</v>
      </c>
      <c r="I24">
        <v>1.117745</v>
      </c>
      <c r="J24">
        <v>1.127875</v>
      </c>
      <c r="K24" t="s">
        <v>69</v>
      </c>
      <c r="L24" t="s">
        <v>8</v>
      </c>
      <c r="M24">
        <v>8.5170100000000002E-3</v>
      </c>
      <c r="N24">
        <v>1.270511E-2</v>
      </c>
      <c r="O24">
        <v>1.45726E-2</v>
      </c>
      <c r="P24">
        <v>4.9271799999999998E-3</v>
      </c>
      <c r="Q24">
        <v>2.3391809999999999E-2</v>
      </c>
      <c r="R24">
        <v>1.118811</v>
      </c>
      <c r="S24">
        <v>1.115119</v>
      </c>
      <c r="T24">
        <v>1.1110297499999999</v>
      </c>
      <c r="U24" t="s">
        <v>68</v>
      </c>
      <c r="V24" t="s">
        <v>68</v>
      </c>
      <c r="W24" t="s">
        <v>68</v>
      </c>
      <c r="X24">
        <v>1.11982632</v>
      </c>
      <c r="Y24">
        <v>1.1166073000000001</v>
      </c>
      <c r="Z24">
        <v>1.11335838</v>
      </c>
      <c r="AA24" t="s">
        <v>68</v>
      </c>
      <c r="AB24" t="s">
        <v>68</v>
      </c>
      <c r="AC24" t="s">
        <v>68</v>
      </c>
      <c r="AD24">
        <v>50.73536824</v>
      </c>
      <c r="AE24">
        <v>6.9605400000000003E-3</v>
      </c>
      <c r="AF24">
        <v>6.1713699999999998E-3</v>
      </c>
      <c r="AG24" t="s">
        <v>68</v>
      </c>
      <c r="AH24">
        <v>32.337089450000001</v>
      </c>
      <c r="AI24">
        <v>8.7876460299999994</v>
      </c>
      <c r="AJ24">
        <v>1.1276479699999999</v>
      </c>
      <c r="AK24">
        <v>1.1110297499999999</v>
      </c>
      <c r="AL24">
        <v>1.0944115299999999</v>
      </c>
      <c r="AM24">
        <v>2.9914989999999999E-2</v>
      </c>
      <c r="AN24">
        <v>1.0068306899999999</v>
      </c>
      <c r="AO24">
        <v>4.2589500000000001E-3</v>
      </c>
      <c r="AP24">
        <v>1.118025</v>
      </c>
      <c r="AQ24">
        <v>1.1207</v>
      </c>
      <c r="AR24">
        <v>1.1230500000000001</v>
      </c>
      <c r="AS24">
        <v>1.1257250000000001</v>
      </c>
      <c r="AT24">
        <v>1.115675</v>
      </c>
      <c r="AU24">
        <v>1.113</v>
      </c>
      <c r="AV24">
        <v>1.1106499999999999</v>
      </c>
      <c r="AW24">
        <v>46289.027060185188</v>
      </c>
      <c r="AX24">
        <v>1</v>
      </c>
      <c r="AY24" t="s">
        <v>68</v>
      </c>
      <c r="AZ24" t="s">
        <v>68</v>
      </c>
      <c r="BA24" t="s">
        <v>68</v>
      </c>
      <c r="BB24" t="s">
        <v>68</v>
      </c>
      <c r="BC24">
        <v>1</v>
      </c>
      <c r="BD24" t="s">
        <v>54</v>
      </c>
      <c r="BE24">
        <v>1.0068306899999999</v>
      </c>
      <c r="BF24">
        <v>0.91702402000000005</v>
      </c>
      <c r="BG24">
        <v>1.8340480400000001</v>
      </c>
      <c r="BH24" t="s">
        <v>24</v>
      </c>
      <c r="BI24" t="s">
        <v>24</v>
      </c>
      <c r="BJ24">
        <v>1.0049999999999999</v>
      </c>
      <c r="BK24">
        <v>1</v>
      </c>
      <c r="BL24" s="10">
        <v>4.99999999999987E-3</v>
      </c>
      <c r="BM24" s="14">
        <v>1</v>
      </c>
      <c r="BN24" s="14">
        <v>0</v>
      </c>
      <c r="BO24" s="3">
        <f t="shared" si="0"/>
        <v>1.0044704725289462</v>
      </c>
    </row>
    <row r="25" spans="1:67" x14ac:dyDescent="0.35">
      <c r="A25">
        <v>1E-3</v>
      </c>
      <c r="B25">
        <v>0</v>
      </c>
      <c r="C25">
        <v>1</v>
      </c>
      <c r="D25">
        <v>1</v>
      </c>
      <c r="E25">
        <v>4</v>
      </c>
      <c r="F25" s="1">
        <v>42599</v>
      </c>
      <c r="G25">
        <v>1.1278999999999999</v>
      </c>
      <c r="H25">
        <v>1.131615</v>
      </c>
      <c r="I25">
        <v>1.1240950000000001</v>
      </c>
      <c r="J25">
        <v>1.1289400000000001</v>
      </c>
      <c r="K25" t="s">
        <v>69</v>
      </c>
      <c r="L25" t="s">
        <v>8</v>
      </c>
      <c r="M25">
        <v>9.4424999999999999E-4</v>
      </c>
      <c r="N25">
        <v>1.111932E-2</v>
      </c>
      <c r="O25">
        <v>1.016482E-2</v>
      </c>
      <c r="P25">
        <v>1.2538570000000001E-2</v>
      </c>
      <c r="Q25">
        <v>2.4930089999999999E-2</v>
      </c>
      <c r="R25">
        <v>1.1210830000000001</v>
      </c>
      <c r="S25">
        <v>1.116517</v>
      </c>
      <c r="T25">
        <v>1.11240275</v>
      </c>
      <c r="U25" t="s">
        <v>68</v>
      </c>
      <c r="V25" t="s">
        <v>68</v>
      </c>
      <c r="W25" t="s">
        <v>68</v>
      </c>
      <c r="X25">
        <v>1.1228642099999999</v>
      </c>
      <c r="Y25">
        <v>1.11884961</v>
      </c>
      <c r="Z25">
        <v>1.11484235</v>
      </c>
      <c r="AA25" t="s">
        <v>68</v>
      </c>
      <c r="AB25" t="s">
        <v>68</v>
      </c>
      <c r="AC25" t="s">
        <v>68</v>
      </c>
      <c r="AD25">
        <v>51.639157699999998</v>
      </c>
      <c r="AE25">
        <v>7.0004999999999998E-3</v>
      </c>
      <c r="AF25">
        <v>6.2009500000000002E-3</v>
      </c>
      <c r="AG25" t="s">
        <v>68</v>
      </c>
      <c r="AH25">
        <v>29.855889390000002</v>
      </c>
      <c r="AI25">
        <v>8.1133766900000008</v>
      </c>
      <c r="AJ25">
        <v>1.1301948900000001</v>
      </c>
      <c r="AK25">
        <v>1.11240275</v>
      </c>
      <c r="AL25">
        <v>1.0946106099999999</v>
      </c>
      <c r="AM25">
        <v>3.1988669999999997E-2</v>
      </c>
      <c r="AN25">
        <v>0.96473458000000001</v>
      </c>
      <c r="AO25">
        <v>4.2401599999999998E-3</v>
      </c>
      <c r="AP25">
        <v>1.12595833</v>
      </c>
      <c r="AQ25">
        <v>1.13417167</v>
      </c>
      <c r="AR25">
        <v>1.14046833</v>
      </c>
      <c r="AS25">
        <v>1.14868167</v>
      </c>
      <c r="AT25">
        <v>1.1196616699999999</v>
      </c>
      <c r="AU25">
        <v>1.11144833</v>
      </c>
      <c r="AV25">
        <v>1.1051516699999999</v>
      </c>
      <c r="AW25">
        <v>46289.027060185188</v>
      </c>
      <c r="AX25">
        <v>1</v>
      </c>
      <c r="AY25" t="s">
        <v>68</v>
      </c>
      <c r="AZ25" t="s">
        <v>68</v>
      </c>
      <c r="BA25" t="s">
        <v>68</v>
      </c>
      <c r="BB25" t="s">
        <v>68</v>
      </c>
      <c r="BC25">
        <v>1</v>
      </c>
      <c r="BD25" t="s">
        <v>54</v>
      </c>
      <c r="BE25">
        <v>0.96473458000000001</v>
      </c>
      <c r="BF25">
        <v>0.91702402000000005</v>
      </c>
      <c r="BG25">
        <v>1.8340480400000001</v>
      </c>
      <c r="BH25" t="s">
        <v>24</v>
      </c>
      <c r="BI25" t="s">
        <v>24</v>
      </c>
      <c r="BJ25">
        <v>1.0049999999999999</v>
      </c>
      <c r="BK25">
        <v>1</v>
      </c>
      <c r="BL25" s="10">
        <v>9.2206755918091321E-4</v>
      </c>
      <c r="BM25" s="14">
        <v>1</v>
      </c>
      <c r="BN25" s="14">
        <v>0</v>
      </c>
      <c r="BO25" s="3">
        <f t="shared" si="0"/>
        <v>1.0052916354306876</v>
      </c>
    </row>
    <row r="26" spans="1:67" x14ac:dyDescent="0.35">
      <c r="A26">
        <v>6.0000000000000001E-3</v>
      </c>
      <c r="B26">
        <v>1</v>
      </c>
      <c r="C26">
        <v>1</v>
      </c>
      <c r="D26">
        <v>1</v>
      </c>
      <c r="E26">
        <v>5</v>
      </c>
      <c r="F26" s="1">
        <v>42600</v>
      </c>
      <c r="G26">
        <v>1.1287750000000001</v>
      </c>
      <c r="H26">
        <v>1.1366350000000001</v>
      </c>
      <c r="I26">
        <v>1.12866</v>
      </c>
      <c r="J26">
        <v>1.13537</v>
      </c>
      <c r="K26" t="s">
        <v>69</v>
      </c>
      <c r="L26" t="s">
        <v>8</v>
      </c>
      <c r="M26">
        <v>5.6956100000000003E-3</v>
      </c>
      <c r="N26">
        <v>1.5218850000000001E-2</v>
      </c>
      <c r="O26">
        <v>1.9434779999999999E-2</v>
      </c>
      <c r="P26">
        <v>2.0130909999999998E-2</v>
      </c>
      <c r="Q26">
        <v>2.9772030000000001E-2</v>
      </c>
      <c r="R26">
        <v>1.1254120000000001</v>
      </c>
      <c r="S26">
        <v>1.1187575000000001</v>
      </c>
      <c r="T26">
        <v>1.114044</v>
      </c>
      <c r="U26" t="s">
        <v>68</v>
      </c>
      <c r="V26" t="s">
        <v>68</v>
      </c>
      <c r="W26" s="2" t="s">
        <v>68</v>
      </c>
      <c r="X26">
        <v>1.12703281</v>
      </c>
      <c r="Y26">
        <v>1.12185332</v>
      </c>
      <c r="Z26">
        <v>1.1167973600000001</v>
      </c>
      <c r="AA26" t="s">
        <v>68</v>
      </c>
      <c r="AB26" t="s">
        <v>68</v>
      </c>
      <c r="AC26" t="s">
        <v>68</v>
      </c>
      <c r="AD26">
        <v>56.793011290000003</v>
      </c>
      <c r="AE26">
        <v>7.0701100000000001E-3</v>
      </c>
      <c r="AF26">
        <v>6.2271399999999999E-3</v>
      </c>
      <c r="AG26" t="s">
        <v>68</v>
      </c>
      <c r="AH26">
        <v>32.522037539999999</v>
      </c>
      <c r="AI26">
        <v>7.4596768200000003</v>
      </c>
      <c r="AJ26">
        <v>1.1339390300000001</v>
      </c>
      <c r="AK26">
        <v>1.114044</v>
      </c>
      <c r="AL26">
        <v>1.09414897</v>
      </c>
      <c r="AM26">
        <v>3.5716770000000002E-2</v>
      </c>
      <c r="AN26">
        <v>1.03596311</v>
      </c>
      <c r="AO26">
        <v>4.3543999999999996E-3</v>
      </c>
      <c r="AP26">
        <v>1.12821667</v>
      </c>
      <c r="AQ26">
        <v>1.1323383300000001</v>
      </c>
      <c r="AR26">
        <v>1.13573667</v>
      </c>
      <c r="AS26">
        <v>1.13985833</v>
      </c>
      <c r="AT26">
        <v>1.1248183300000001</v>
      </c>
      <c r="AU26">
        <v>1.1206966700000001</v>
      </c>
      <c r="AV26">
        <v>1.1172983299999999</v>
      </c>
      <c r="AW26">
        <v>46289.027060185188</v>
      </c>
      <c r="AX26">
        <v>1</v>
      </c>
      <c r="AY26" t="s">
        <v>68</v>
      </c>
      <c r="AZ26" t="s">
        <v>68</v>
      </c>
      <c r="BA26" t="s">
        <v>68</v>
      </c>
      <c r="BB26" t="s">
        <v>68</v>
      </c>
      <c r="BC26">
        <v>1</v>
      </c>
      <c r="BD26" t="s">
        <v>54</v>
      </c>
      <c r="BE26">
        <v>1.03596311</v>
      </c>
      <c r="BF26">
        <v>0.91702402000000005</v>
      </c>
      <c r="BG26">
        <v>1.8340480400000001</v>
      </c>
      <c r="BH26" t="s">
        <v>24</v>
      </c>
      <c r="BI26" t="s">
        <v>24</v>
      </c>
      <c r="BJ26">
        <v>1.0049999999999999</v>
      </c>
      <c r="BK26">
        <v>1</v>
      </c>
      <c r="BL26" s="10">
        <v>4.99999999999987E-3</v>
      </c>
      <c r="BM26" s="14">
        <v>1</v>
      </c>
      <c r="BN26" s="14">
        <v>0</v>
      </c>
      <c r="BO26" s="3">
        <f t="shared" si="0"/>
        <v>1.0097446558972583</v>
      </c>
    </row>
    <row r="27" spans="1:67" x14ac:dyDescent="0.35">
      <c r="A27">
        <v>-2E-3</v>
      </c>
      <c r="B27">
        <v>0</v>
      </c>
      <c r="C27">
        <v>0</v>
      </c>
      <c r="D27">
        <v>0</v>
      </c>
      <c r="E27">
        <v>1</v>
      </c>
      <c r="F27" s="1">
        <v>42601</v>
      </c>
      <c r="G27">
        <v>1.1354249999999999</v>
      </c>
      <c r="H27">
        <v>1.1360049999999999</v>
      </c>
      <c r="I27">
        <v>1.1304149999999999</v>
      </c>
      <c r="J27">
        <v>1.1329</v>
      </c>
      <c r="K27" t="s">
        <v>69</v>
      </c>
      <c r="L27" t="s">
        <v>8</v>
      </c>
      <c r="M27">
        <v>-2.1754999999999999E-3</v>
      </c>
      <c r="N27">
        <v>4.4552799999999998E-3</v>
      </c>
      <c r="O27">
        <v>1.466604E-2</v>
      </c>
      <c r="P27">
        <v>2.1790500000000001E-2</v>
      </c>
      <c r="Q27">
        <v>3.2132870000000001E-2</v>
      </c>
      <c r="R27">
        <v>1.128687</v>
      </c>
      <c r="S27">
        <v>1.1211735</v>
      </c>
      <c r="T27">
        <v>1.1158075000000001</v>
      </c>
      <c r="U27" t="s">
        <v>68</v>
      </c>
      <c r="V27" t="s">
        <v>68</v>
      </c>
      <c r="W27" t="s">
        <v>68</v>
      </c>
      <c r="X27">
        <v>1.1289885399999999</v>
      </c>
      <c r="Y27">
        <v>1.12386181</v>
      </c>
      <c r="Z27">
        <v>1.11833095</v>
      </c>
      <c r="AA27" t="s">
        <v>68</v>
      </c>
      <c r="AB27" t="s">
        <v>68</v>
      </c>
      <c r="AC27" t="s">
        <v>68</v>
      </c>
      <c r="AD27">
        <v>54.394911989999997</v>
      </c>
      <c r="AE27">
        <v>6.96438E-3</v>
      </c>
      <c r="AF27">
        <v>6.14739E-3</v>
      </c>
      <c r="AG27" t="s">
        <v>68</v>
      </c>
      <c r="AH27">
        <v>30.65746695</v>
      </c>
      <c r="AI27">
        <v>7.0319947000000003</v>
      </c>
      <c r="AJ27">
        <v>1.13582874</v>
      </c>
      <c r="AK27">
        <v>1.1158075000000001</v>
      </c>
      <c r="AL27">
        <v>1.0957862599999999</v>
      </c>
      <c r="AM27">
        <v>3.5886550000000003E-2</v>
      </c>
      <c r="AN27">
        <v>0.92685914999999996</v>
      </c>
      <c r="AO27">
        <v>4.2184600000000003E-3</v>
      </c>
      <c r="AP27">
        <v>1.1335550000000001</v>
      </c>
      <c r="AQ27">
        <v>1.13845</v>
      </c>
      <c r="AR27">
        <v>1.1415299999999999</v>
      </c>
      <c r="AS27">
        <v>1.146425</v>
      </c>
      <c r="AT27">
        <v>1.1304749999999999</v>
      </c>
      <c r="AU27">
        <v>1.12558</v>
      </c>
      <c r="AV27">
        <v>1.1225000000000001</v>
      </c>
      <c r="AW27">
        <v>46289.027060185188</v>
      </c>
      <c r="AX27">
        <v>1</v>
      </c>
      <c r="AY27" t="s">
        <v>68</v>
      </c>
      <c r="AZ27" t="s">
        <v>68</v>
      </c>
      <c r="BA27" t="s">
        <v>68</v>
      </c>
      <c r="BB27" t="s">
        <v>68</v>
      </c>
      <c r="BC27">
        <v>1</v>
      </c>
      <c r="BD27" t="s">
        <v>54</v>
      </c>
      <c r="BE27">
        <v>0.92685914999999996</v>
      </c>
      <c r="BF27">
        <v>0.91702402000000005</v>
      </c>
      <c r="BG27">
        <v>1.8340480400000001</v>
      </c>
      <c r="BH27" t="s">
        <v>24</v>
      </c>
      <c r="BI27" t="s">
        <v>24</v>
      </c>
      <c r="BJ27">
        <v>1.0049999999999999</v>
      </c>
      <c r="BK27">
        <v>1</v>
      </c>
      <c r="BL27" s="10">
        <v>-2.2238368892704393E-3</v>
      </c>
      <c r="BM27" s="14">
        <v>1</v>
      </c>
      <c r="BN27" s="14">
        <v>0</v>
      </c>
      <c r="BO27" s="3">
        <f t="shared" si="0"/>
        <v>1.0077669758087204</v>
      </c>
    </row>
    <row r="28" spans="1:67" x14ac:dyDescent="0.35">
      <c r="A28">
        <v>0</v>
      </c>
      <c r="B28">
        <v>0</v>
      </c>
      <c r="C28">
        <v>1</v>
      </c>
      <c r="D28">
        <v>1</v>
      </c>
      <c r="E28">
        <v>1</v>
      </c>
      <c r="F28" s="1">
        <v>42604</v>
      </c>
      <c r="G28">
        <v>1.13195</v>
      </c>
      <c r="H28">
        <v>1.13307</v>
      </c>
      <c r="I28">
        <v>1.1271100000000001</v>
      </c>
      <c r="J28">
        <v>1.132015</v>
      </c>
      <c r="K28" t="s">
        <v>69</v>
      </c>
      <c r="L28" t="s">
        <v>8</v>
      </c>
      <c r="M28">
        <v>-7.8118000000000003E-4</v>
      </c>
      <c r="N28">
        <v>2.7237899999999998E-3</v>
      </c>
      <c r="O28">
        <v>1.221889E-2</v>
      </c>
      <c r="P28">
        <v>2.0941649999999999E-2</v>
      </c>
      <c r="Q28">
        <v>2.951635E-2</v>
      </c>
      <c r="R28">
        <v>1.1314200000000001</v>
      </c>
      <c r="S28">
        <v>1.1234955</v>
      </c>
      <c r="T28">
        <v>1.11743025</v>
      </c>
      <c r="U28" t="s">
        <v>68</v>
      </c>
      <c r="V28" t="s">
        <v>68</v>
      </c>
      <c r="W28" t="s">
        <v>68</v>
      </c>
      <c r="X28">
        <v>1.12999736</v>
      </c>
      <c r="Y28">
        <v>1.12534421</v>
      </c>
      <c r="Z28">
        <v>1.11963419</v>
      </c>
      <c r="AA28" t="s">
        <v>68</v>
      </c>
      <c r="AB28" t="s">
        <v>68</v>
      </c>
      <c r="AC28" t="s">
        <v>68</v>
      </c>
      <c r="AD28">
        <v>53.522859599999997</v>
      </c>
      <c r="AE28">
        <v>6.8926400000000002E-3</v>
      </c>
      <c r="AF28">
        <v>6.0888299999999999E-3</v>
      </c>
      <c r="AG28" t="s">
        <v>68</v>
      </c>
      <c r="AH28">
        <v>28.763951859999999</v>
      </c>
      <c r="AI28">
        <v>10.022650860000001</v>
      </c>
      <c r="AJ28">
        <v>1.13716573</v>
      </c>
      <c r="AK28">
        <v>1.11743025</v>
      </c>
      <c r="AL28">
        <v>1.0976947699999999</v>
      </c>
      <c r="AM28">
        <v>3.5322970000000002E-2</v>
      </c>
      <c r="AN28">
        <v>0.86950585000000002</v>
      </c>
      <c r="AO28">
        <v>4.2512499999999998E-3</v>
      </c>
      <c r="AP28">
        <v>1.1331066700000001</v>
      </c>
      <c r="AQ28">
        <v>1.1357983300000001</v>
      </c>
      <c r="AR28">
        <v>1.1386966700000001</v>
      </c>
      <c r="AS28">
        <v>1.1413883300000001</v>
      </c>
      <c r="AT28">
        <v>1.1302083300000001</v>
      </c>
      <c r="AU28">
        <v>1.1275166700000001</v>
      </c>
      <c r="AV28">
        <v>1.1246183300000001</v>
      </c>
      <c r="AW28">
        <v>46289.027060185188</v>
      </c>
      <c r="AX28">
        <v>1</v>
      </c>
      <c r="AY28" t="s">
        <v>68</v>
      </c>
      <c r="AZ28" t="s">
        <v>68</v>
      </c>
      <c r="BA28" t="s">
        <v>68</v>
      </c>
      <c r="BB28" t="s">
        <v>68</v>
      </c>
      <c r="BL28" s="10"/>
      <c r="BM28" s="14"/>
      <c r="BN28" s="14">
        <v>0</v>
      </c>
      <c r="BO28" s="3">
        <f t="shared" si="0"/>
        <v>1.0077669758087204</v>
      </c>
    </row>
    <row r="29" spans="1:67" x14ac:dyDescent="0.35">
      <c r="A29">
        <v>-1E-3</v>
      </c>
      <c r="B29">
        <v>0</v>
      </c>
      <c r="C29">
        <v>0</v>
      </c>
      <c r="D29">
        <v>0</v>
      </c>
      <c r="E29">
        <v>1</v>
      </c>
      <c r="F29" s="1">
        <v>42605</v>
      </c>
      <c r="G29">
        <v>1.132225</v>
      </c>
      <c r="H29">
        <v>1.135535</v>
      </c>
      <c r="I29">
        <v>1.130325</v>
      </c>
      <c r="J29">
        <v>1.1305499999999999</v>
      </c>
      <c r="K29" t="s">
        <v>69</v>
      </c>
      <c r="L29" t="s">
        <v>8</v>
      </c>
      <c r="M29">
        <v>-1.29415E-3</v>
      </c>
      <c r="N29">
        <v>-4.2453100000000004E-3</v>
      </c>
      <c r="O29">
        <v>2.3717199999999999E-3</v>
      </c>
      <c r="P29">
        <v>1.6978879999999998E-2</v>
      </c>
      <c r="Q29">
        <v>2.903563E-2</v>
      </c>
      <c r="R29">
        <v>1.131955</v>
      </c>
      <c r="S29">
        <v>1.125383</v>
      </c>
      <c r="T29">
        <v>1.11902525</v>
      </c>
      <c r="U29" t="s">
        <v>68</v>
      </c>
      <c r="V29" t="s">
        <v>68</v>
      </c>
      <c r="W29" t="s">
        <v>68</v>
      </c>
      <c r="X29">
        <v>1.13018157</v>
      </c>
      <c r="Y29">
        <v>1.1262907099999999</v>
      </c>
      <c r="Z29">
        <v>1.1206737899999999</v>
      </c>
      <c r="AA29" t="s">
        <v>68</v>
      </c>
      <c r="AB29" t="s">
        <v>68</v>
      </c>
      <c r="AC29" t="s">
        <v>68</v>
      </c>
      <c r="AD29">
        <v>52.035676170000002</v>
      </c>
      <c r="AE29">
        <v>6.7724500000000002E-3</v>
      </c>
      <c r="AF29">
        <v>5.9904099999999998E-3</v>
      </c>
      <c r="AG29">
        <v>42.945984520000003</v>
      </c>
      <c r="AH29">
        <v>29.783204900000001</v>
      </c>
      <c r="AI29">
        <v>9.4719113000000004</v>
      </c>
      <c r="AJ29">
        <v>1.13748501</v>
      </c>
      <c r="AK29">
        <v>1.11902525</v>
      </c>
      <c r="AL29">
        <v>1.1005654899999999</v>
      </c>
      <c r="AM29">
        <v>3.2992569999999999E-2</v>
      </c>
      <c r="AN29">
        <v>0.81215872</v>
      </c>
      <c r="AO29">
        <v>4.2657399999999996E-3</v>
      </c>
      <c r="AP29">
        <v>1.1307316700000001</v>
      </c>
      <c r="AQ29">
        <v>1.1343533299999999</v>
      </c>
      <c r="AR29">
        <v>1.13669167</v>
      </c>
      <c r="AS29">
        <v>1.1403133299999999</v>
      </c>
      <c r="AT29">
        <v>1.12839333</v>
      </c>
      <c r="AU29">
        <v>1.1247716699999999</v>
      </c>
      <c r="AV29">
        <v>1.12243333</v>
      </c>
      <c r="AW29">
        <v>46289.027060185188</v>
      </c>
      <c r="AX29">
        <v>1</v>
      </c>
      <c r="AY29" t="s">
        <v>68</v>
      </c>
      <c r="AZ29" t="s">
        <v>68</v>
      </c>
      <c r="BA29" t="s">
        <v>68</v>
      </c>
      <c r="BB29" t="s">
        <v>68</v>
      </c>
      <c r="BL29" s="10"/>
      <c r="BM29" s="14"/>
      <c r="BN29" s="14">
        <v>0</v>
      </c>
      <c r="BO29" s="3">
        <f t="shared" si="0"/>
        <v>1.0077669758087204</v>
      </c>
    </row>
    <row r="30" spans="1:67" x14ac:dyDescent="0.35">
      <c r="A30">
        <v>-4.0000000000000001E-3</v>
      </c>
      <c r="B30">
        <v>0</v>
      </c>
      <c r="C30">
        <v>0</v>
      </c>
      <c r="D30">
        <v>0</v>
      </c>
      <c r="E30">
        <v>2</v>
      </c>
      <c r="F30" s="1">
        <v>42606</v>
      </c>
      <c r="G30">
        <v>1.13045</v>
      </c>
      <c r="H30">
        <v>1.1311549999999999</v>
      </c>
      <c r="I30">
        <v>1.12452</v>
      </c>
      <c r="J30">
        <v>1.1263749999999999</v>
      </c>
      <c r="K30" t="s">
        <v>69</v>
      </c>
      <c r="L30" t="s">
        <v>8</v>
      </c>
      <c r="M30">
        <v>-3.6928899999999999E-3</v>
      </c>
      <c r="N30">
        <v>-5.7595600000000004E-3</v>
      </c>
      <c r="O30">
        <v>-2.2720399999999999E-3</v>
      </c>
      <c r="P30">
        <v>7.8696800000000004E-3</v>
      </c>
      <c r="Q30">
        <v>1.8578810000000001E-2</v>
      </c>
      <c r="R30">
        <v>1.1314420000000001</v>
      </c>
      <c r="S30">
        <v>1.1262624999999999</v>
      </c>
      <c r="T30">
        <v>1.1200524999999999</v>
      </c>
      <c r="U30" t="s">
        <v>68</v>
      </c>
      <c r="V30" t="s">
        <v>68</v>
      </c>
      <c r="W30" t="s">
        <v>68</v>
      </c>
      <c r="X30">
        <v>1.12891272</v>
      </c>
      <c r="Y30">
        <v>1.12630604</v>
      </c>
      <c r="Z30">
        <v>1.12121676</v>
      </c>
      <c r="AA30" t="s">
        <v>68</v>
      </c>
      <c r="AB30" t="s">
        <v>68</v>
      </c>
      <c r="AC30" t="s">
        <v>68</v>
      </c>
      <c r="AD30">
        <v>47.946935019999998</v>
      </c>
      <c r="AE30">
        <v>6.7626400000000003E-3</v>
      </c>
      <c r="AF30">
        <v>6.0038899999999996E-3</v>
      </c>
      <c r="AG30">
        <v>42.015549249999999</v>
      </c>
      <c r="AH30">
        <v>27.695984259999999</v>
      </c>
      <c r="AI30">
        <v>14.93949536</v>
      </c>
      <c r="AJ30">
        <v>1.1376887200000001</v>
      </c>
      <c r="AK30">
        <v>1.1200524999999999</v>
      </c>
      <c r="AL30">
        <v>1.1024162799999999</v>
      </c>
      <c r="AM30">
        <v>3.1491770000000002E-2</v>
      </c>
      <c r="AN30">
        <v>0.67924759000000001</v>
      </c>
      <c r="AO30">
        <v>4.2358400000000003E-3</v>
      </c>
      <c r="AP30">
        <v>1.13213667</v>
      </c>
      <c r="AQ30">
        <v>1.1339483299999999</v>
      </c>
      <c r="AR30">
        <v>1.1373466699999999</v>
      </c>
      <c r="AS30">
        <v>1.1391583300000001</v>
      </c>
      <c r="AT30">
        <v>1.12873833</v>
      </c>
      <c r="AU30">
        <v>1.12692667</v>
      </c>
      <c r="AV30">
        <v>1.1235283300000001</v>
      </c>
      <c r="AW30">
        <v>46289.027060185188</v>
      </c>
      <c r="AX30">
        <v>1</v>
      </c>
      <c r="AY30" t="s">
        <v>68</v>
      </c>
      <c r="AZ30" t="s">
        <v>68</v>
      </c>
      <c r="BA30" t="s">
        <v>68</v>
      </c>
      <c r="BB30" t="s">
        <v>68</v>
      </c>
      <c r="BL30" s="10"/>
      <c r="BM30" s="14"/>
      <c r="BN30" s="14">
        <v>0</v>
      </c>
      <c r="BO30" s="3">
        <f t="shared" si="0"/>
        <v>1.0077669758087204</v>
      </c>
    </row>
    <row r="31" spans="1:67" x14ac:dyDescent="0.35">
      <c r="A31">
        <v>2E-3</v>
      </c>
      <c r="B31">
        <v>0</v>
      </c>
      <c r="C31">
        <v>1</v>
      </c>
      <c r="D31">
        <v>1</v>
      </c>
      <c r="E31">
        <v>1</v>
      </c>
      <c r="F31" s="1">
        <v>42607</v>
      </c>
      <c r="G31">
        <v>1.126425</v>
      </c>
      <c r="H31">
        <v>1.1297550000000001</v>
      </c>
      <c r="I31">
        <v>1.1259300000000001</v>
      </c>
      <c r="J31">
        <v>1.128555</v>
      </c>
      <c r="K31" t="s">
        <v>69</v>
      </c>
      <c r="L31" t="s">
        <v>8</v>
      </c>
      <c r="M31">
        <v>1.93541E-3</v>
      </c>
      <c r="N31">
        <v>-3.0565000000000002E-3</v>
      </c>
      <c r="O31">
        <v>-6.0024500000000003E-3</v>
      </c>
      <c r="P31">
        <v>1.331567E-2</v>
      </c>
      <c r="Q31">
        <v>1.8942279999999999E-2</v>
      </c>
      <c r="R31">
        <v>1.1300790000000001</v>
      </c>
      <c r="S31">
        <v>1.1277455000000001</v>
      </c>
      <c r="T31">
        <v>1.1211015</v>
      </c>
      <c r="U31" t="s">
        <v>68</v>
      </c>
      <c r="V31" t="s">
        <v>68</v>
      </c>
      <c r="W31" t="s">
        <v>68</v>
      </c>
      <c r="X31">
        <v>1.1287934799999999</v>
      </c>
      <c r="Y31">
        <v>1.1267149400000001</v>
      </c>
      <c r="Z31">
        <v>1.1219156400000001</v>
      </c>
      <c r="AA31" t="s">
        <v>68</v>
      </c>
      <c r="AB31" t="s">
        <v>68</v>
      </c>
      <c r="AC31" t="s">
        <v>68</v>
      </c>
      <c r="AD31">
        <v>50.149567509999997</v>
      </c>
      <c r="AE31">
        <v>6.5528000000000001E-3</v>
      </c>
      <c r="AF31">
        <v>5.8063699999999999E-3</v>
      </c>
      <c r="AG31">
        <v>41.151573630000001</v>
      </c>
      <c r="AH31">
        <v>26.54122083</v>
      </c>
      <c r="AI31">
        <v>14.316604229999999</v>
      </c>
      <c r="AJ31">
        <v>1.1380969700000001</v>
      </c>
      <c r="AK31">
        <v>1.1211015</v>
      </c>
      <c r="AL31">
        <v>1.1041060300000001</v>
      </c>
      <c r="AM31">
        <v>3.0319240000000001E-2</v>
      </c>
      <c r="AN31">
        <v>0.719279</v>
      </c>
      <c r="AO31">
        <v>4.2394700000000004E-3</v>
      </c>
      <c r="AP31">
        <v>1.1273500000000001</v>
      </c>
      <c r="AQ31">
        <v>1.13018</v>
      </c>
      <c r="AR31">
        <v>1.133985</v>
      </c>
      <c r="AS31">
        <v>1.1368149999999999</v>
      </c>
      <c r="AT31">
        <v>1.123545</v>
      </c>
      <c r="AU31">
        <v>1.1207149999999999</v>
      </c>
      <c r="AV31">
        <v>1.1169100000000001</v>
      </c>
      <c r="AW31">
        <v>46289.027060185188</v>
      </c>
      <c r="AX31">
        <v>1</v>
      </c>
      <c r="AY31" t="s">
        <v>68</v>
      </c>
      <c r="AZ31" t="s">
        <v>68</v>
      </c>
      <c r="BA31" t="s">
        <v>68</v>
      </c>
      <c r="BB31" t="s">
        <v>68</v>
      </c>
      <c r="BL31" s="10"/>
      <c r="BM31" s="14"/>
      <c r="BN31" s="14">
        <v>0</v>
      </c>
      <c r="BO31" s="3">
        <f t="shared" si="0"/>
        <v>1.0077669758087204</v>
      </c>
    </row>
    <row r="32" spans="1:67" x14ac:dyDescent="0.35">
      <c r="A32">
        <v>-8.0000000000000002E-3</v>
      </c>
      <c r="B32">
        <v>1</v>
      </c>
      <c r="C32">
        <v>1</v>
      </c>
      <c r="D32">
        <v>0</v>
      </c>
      <c r="E32">
        <v>1</v>
      </c>
      <c r="F32" s="1">
        <v>42608</v>
      </c>
      <c r="G32">
        <v>1.1284050000000001</v>
      </c>
      <c r="H32">
        <v>1.13412</v>
      </c>
      <c r="I32">
        <v>1.11805</v>
      </c>
      <c r="J32">
        <v>1.119575</v>
      </c>
      <c r="K32" t="s">
        <v>69</v>
      </c>
      <c r="L32" t="s">
        <v>8</v>
      </c>
      <c r="M32">
        <v>-7.9570800000000001E-3</v>
      </c>
      <c r="N32">
        <v>-9.7076599999999999E-3</v>
      </c>
      <c r="O32">
        <v>-1.1761850000000001E-2</v>
      </c>
      <c r="P32">
        <v>2.7316900000000002E-3</v>
      </c>
      <c r="Q32">
        <v>1.812E-3</v>
      </c>
      <c r="R32">
        <v>1.1274139999999999</v>
      </c>
      <c r="S32">
        <v>1.1280505000000001</v>
      </c>
      <c r="T32">
        <v>1.1212027499999999</v>
      </c>
      <c r="U32" t="s">
        <v>68</v>
      </c>
      <c r="V32" t="s">
        <v>68</v>
      </c>
      <c r="W32" t="s">
        <v>68</v>
      </c>
      <c r="X32">
        <v>1.1257206500000001</v>
      </c>
      <c r="Y32">
        <v>1.12541677</v>
      </c>
      <c r="Z32">
        <v>1.12169272</v>
      </c>
      <c r="AA32" t="s">
        <v>68</v>
      </c>
      <c r="AB32" t="s">
        <v>68</v>
      </c>
      <c r="AC32" t="s">
        <v>68</v>
      </c>
      <c r="AD32">
        <v>42.223550320000001</v>
      </c>
      <c r="AE32">
        <v>7.2325999999999996E-3</v>
      </c>
      <c r="AF32">
        <v>6.4601299999999997E-3</v>
      </c>
      <c r="AG32">
        <v>38.636161459999997</v>
      </c>
      <c r="AH32">
        <v>22.328971580000001</v>
      </c>
      <c r="AI32">
        <v>19.826694230000001</v>
      </c>
      <c r="AJ32">
        <v>1.1381331400000001</v>
      </c>
      <c r="AK32">
        <v>1.1212027499999999</v>
      </c>
      <c r="AL32">
        <v>1.10427236</v>
      </c>
      <c r="AM32">
        <v>3.020041E-2</v>
      </c>
      <c r="AN32">
        <v>0.45192816000000002</v>
      </c>
      <c r="AO32">
        <v>4.2391800000000004E-3</v>
      </c>
      <c r="AP32">
        <v>1.12808</v>
      </c>
      <c r="AQ32">
        <v>1.1302300000000001</v>
      </c>
      <c r="AR32">
        <v>1.1319049999999999</v>
      </c>
      <c r="AS32">
        <v>1.134055</v>
      </c>
      <c r="AT32">
        <v>1.1264050000000001</v>
      </c>
      <c r="AU32">
        <v>1.124255</v>
      </c>
      <c r="AV32">
        <v>1.1225799999999999</v>
      </c>
      <c r="AW32">
        <v>46289.027060185188</v>
      </c>
      <c r="AX32">
        <v>1</v>
      </c>
      <c r="AY32" t="s">
        <v>68</v>
      </c>
      <c r="AZ32" t="s">
        <v>68</v>
      </c>
      <c r="BA32" t="s">
        <v>68</v>
      </c>
      <c r="BB32" t="s">
        <v>68</v>
      </c>
      <c r="BL32" s="10"/>
      <c r="BM32" s="14"/>
      <c r="BN32" s="14">
        <v>0</v>
      </c>
      <c r="BO32" s="3">
        <f t="shared" si="0"/>
        <v>1.0077669758087204</v>
      </c>
    </row>
    <row r="33" spans="1:67" x14ac:dyDescent="0.35">
      <c r="A33">
        <v>0</v>
      </c>
      <c r="B33">
        <v>0</v>
      </c>
      <c r="C33">
        <v>1</v>
      </c>
      <c r="D33">
        <v>1</v>
      </c>
      <c r="E33">
        <v>1</v>
      </c>
      <c r="F33" s="1">
        <v>42611</v>
      </c>
      <c r="G33">
        <v>1.1188450000000001</v>
      </c>
      <c r="H33">
        <v>1.12079</v>
      </c>
      <c r="I33">
        <v>1.1158049999999999</v>
      </c>
      <c r="J33">
        <v>1.1188899999999999</v>
      </c>
      <c r="K33" t="s">
        <v>69</v>
      </c>
      <c r="L33" t="s">
        <v>8</v>
      </c>
      <c r="M33">
        <v>-6.1184E-4</v>
      </c>
      <c r="N33">
        <v>-6.6452100000000004E-3</v>
      </c>
      <c r="O33">
        <v>-1.159437E-2</v>
      </c>
      <c r="P33">
        <v>4.8285E-4</v>
      </c>
      <c r="Q33">
        <v>2.37404E-3</v>
      </c>
      <c r="R33">
        <v>1.124789</v>
      </c>
      <c r="S33">
        <v>1.1281045000000001</v>
      </c>
      <c r="T33">
        <v>1.12133525</v>
      </c>
      <c r="U33" t="s">
        <v>68</v>
      </c>
      <c r="V33" t="s">
        <v>68</v>
      </c>
      <c r="W33" t="s">
        <v>68</v>
      </c>
      <c r="X33">
        <v>1.12344377</v>
      </c>
      <c r="Y33">
        <v>1.12423008</v>
      </c>
      <c r="Z33">
        <v>1.1214257999999999</v>
      </c>
      <c r="AA33" t="s">
        <v>68</v>
      </c>
      <c r="AB33" t="s">
        <v>68</v>
      </c>
      <c r="AC33" t="s">
        <v>68</v>
      </c>
      <c r="AD33">
        <v>41.682373509999998</v>
      </c>
      <c r="AE33">
        <v>7.0720599999999998E-3</v>
      </c>
      <c r="AF33">
        <v>6.3206E-3</v>
      </c>
      <c r="AG33">
        <v>35.894810239999998</v>
      </c>
      <c r="AH33">
        <v>21.20472942</v>
      </c>
      <c r="AI33">
        <v>21.09591339</v>
      </c>
      <c r="AJ33">
        <v>1.1381431399999999</v>
      </c>
      <c r="AK33">
        <v>1.12133525</v>
      </c>
      <c r="AL33">
        <v>1.1045273600000001</v>
      </c>
      <c r="AM33">
        <v>2.9978350000000001E-2</v>
      </c>
      <c r="AN33">
        <v>0.42725887000000001</v>
      </c>
      <c r="AO33">
        <v>4.2321800000000003E-3</v>
      </c>
      <c r="AP33">
        <v>1.123915</v>
      </c>
      <c r="AQ33">
        <v>1.12978</v>
      </c>
      <c r="AR33">
        <v>1.139985</v>
      </c>
      <c r="AS33">
        <v>1.14585</v>
      </c>
      <c r="AT33">
        <v>1.11371</v>
      </c>
      <c r="AU33">
        <v>1.107845</v>
      </c>
      <c r="AV33">
        <v>1.0976399999999999</v>
      </c>
      <c r="AW33">
        <v>46289.027060185188</v>
      </c>
      <c r="AX33">
        <v>1</v>
      </c>
      <c r="AY33" t="s">
        <v>68</v>
      </c>
      <c r="AZ33" t="s">
        <v>68</v>
      </c>
      <c r="BA33" t="s">
        <v>68</v>
      </c>
      <c r="BB33" t="s">
        <v>68</v>
      </c>
      <c r="BL33" s="10"/>
      <c r="BM33" s="14"/>
      <c r="BN33" s="14">
        <v>0</v>
      </c>
      <c r="BO33" s="3">
        <f t="shared" si="0"/>
        <v>1.0077669758087204</v>
      </c>
    </row>
    <row r="34" spans="1:67" x14ac:dyDescent="0.35">
      <c r="A34">
        <v>-4.0000000000000001E-3</v>
      </c>
      <c r="B34">
        <v>0</v>
      </c>
      <c r="C34">
        <v>0</v>
      </c>
      <c r="D34">
        <v>0</v>
      </c>
      <c r="E34">
        <v>1</v>
      </c>
      <c r="F34" s="1">
        <v>42612</v>
      </c>
      <c r="G34">
        <v>1.1188</v>
      </c>
      <c r="H34">
        <v>1.1192500000000001</v>
      </c>
      <c r="I34">
        <v>1.113205</v>
      </c>
      <c r="J34">
        <v>1.11433</v>
      </c>
      <c r="K34" t="s">
        <v>69</v>
      </c>
      <c r="L34" t="s">
        <v>8</v>
      </c>
      <c r="M34">
        <v>-4.0754700000000003E-3</v>
      </c>
      <c r="N34">
        <v>-1.260461E-2</v>
      </c>
      <c r="O34">
        <v>-1.4347E-2</v>
      </c>
      <c r="P34">
        <v>-1.200931E-2</v>
      </c>
      <c r="Q34">
        <v>-7.1412999999999997E-3</v>
      </c>
      <c r="R34">
        <v>1.121545</v>
      </c>
      <c r="S34">
        <v>1.1267499999999999</v>
      </c>
      <c r="T34">
        <v>1.1209344999999999</v>
      </c>
      <c r="U34" t="s">
        <v>68</v>
      </c>
      <c r="V34" t="s">
        <v>68</v>
      </c>
      <c r="W34" t="s">
        <v>68</v>
      </c>
      <c r="X34">
        <v>1.12040585</v>
      </c>
      <c r="Y34">
        <v>1.1224300700000001</v>
      </c>
      <c r="Z34">
        <v>1.1207500100000001</v>
      </c>
      <c r="AA34" t="s">
        <v>68</v>
      </c>
      <c r="AB34" t="s">
        <v>68</v>
      </c>
      <c r="AC34" t="s">
        <v>68</v>
      </c>
      <c r="AD34">
        <v>38.174701079999998</v>
      </c>
      <c r="AE34">
        <v>6.9987000000000001E-3</v>
      </c>
      <c r="AF34">
        <v>6.2806299999999997E-3</v>
      </c>
      <c r="AG34">
        <v>33.761285839999999</v>
      </c>
      <c r="AH34">
        <v>19.896500710000002</v>
      </c>
      <c r="AI34">
        <v>22.447952430000001</v>
      </c>
      <c r="AJ34">
        <v>1.13802092</v>
      </c>
      <c r="AK34">
        <v>1.1209344999999999</v>
      </c>
      <c r="AL34">
        <v>1.1038480799999999</v>
      </c>
      <c r="AM34">
        <v>3.0486019999999999E-2</v>
      </c>
      <c r="AN34">
        <v>0.30673243</v>
      </c>
      <c r="AO34">
        <v>4.1351000000000001E-3</v>
      </c>
      <c r="AP34">
        <v>1.118495</v>
      </c>
      <c r="AQ34">
        <v>1.1211850000000001</v>
      </c>
      <c r="AR34">
        <v>1.12348</v>
      </c>
      <c r="AS34">
        <v>1.1261699999999999</v>
      </c>
      <c r="AT34">
        <v>1.1162000000000001</v>
      </c>
      <c r="AU34">
        <v>1.11351</v>
      </c>
      <c r="AV34">
        <v>1.1112150000000001</v>
      </c>
      <c r="AW34">
        <v>46289.027060185188</v>
      </c>
      <c r="AX34">
        <v>1</v>
      </c>
      <c r="AY34" t="s">
        <v>68</v>
      </c>
      <c r="AZ34" t="s">
        <v>68</v>
      </c>
      <c r="BA34" t="s">
        <v>68</v>
      </c>
      <c r="BB34" t="s">
        <v>68</v>
      </c>
      <c r="BL34" s="10"/>
      <c r="BM34" s="14"/>
      <c r="BN34" s="14">
        <v>0</v>
      </c>
      <c r="BO34" s="3">
        <f t="shared" si="0"/>
        <v>1.0077669758087204</v>
      </c>
    </row>
    <row r="35" spans="1:67" x14ac:dyDescent="0.35">
      <c r="A35">
        <v>1E-3</v>
      </c>
      <c r="B35">
        <v>0</v>
      </c>
      <c r="C35">
        <v>1</v>
      </c>
      <c r="D35">
        <v>1</v>
      </c>
      <c r="E35">
        <v>1</v>
      </c>
      <c r="F35" s="1">
        <v>42613</v>
      </c>
      <c r="G35">
        <v>1.114425</v>
      </c>
      <c r="H35">
        <v>1.116555</v>
      </c>
      <c r="I35">
        <v>1.1123149999999999</v>
      </c>
      <c r="J35">
        <v>1.115785</v>
      </c>
      <c r="K35" t="s">
        <v>69</v>
      </c>
      <c r="L35" t="s">
        <v>8</v>
      </c>
      <c r="M35">
        <v>1.30572E-3</v>
      </c>
      <c r="N35">
        <v>-3.38521E-3</v>
      </c>
      <c r="O35">
        <v>-9.4018399999999999E-3</v>
      </c>
      <c r="P35">
        <v>-1.165252E-2</v>
      </c>
      <c r="Q35">
        <v>7.3994000000000002E-4</v>
      </c>
      <c r="R35">
        <v>1.1194269999999999</v>
      </c>
      <c r="S35">
        <v>1.1254344999999999</v>
      </c>
      <c r="T35">
        <v>1.1209757499999999</v>
      </c>
      <c r="U35" t="s">
        <v>68</v>
      </c>
      <c r="V35" t="s">
        <v>68</v>
      </c>
      <c r="W35" t="s">
        <v>68</v>
      </c>
      <c r="X35">
        <v>1.1188655599999999</v>
      </c>
      <c r="Y35">
        <v>1.1212218700000001</v>
      </c>
      <c r="Z35">
        <v>1.1202771499999999</v>
      </c>
      <c r="AA35" t="s">
        <v>68</v>
      </c>
      <c r="AB35" t="s">
        <v>68</v>
      </c>
      <c r="AC35" t="s">
        <v>68</v>
      </c>
      <c r="AD35">
        <v>39.912243480000001</v>
      </c>
      <c r="AE35">
        <v>6.8016500000000002E-3</v>
      </c>
      <c r="AF35">
        <v>6.0958399999999999E-3</v>
      </c>
      <c r="AG35">
        <v>31.931720139999999</v>
      </c>
      <c r="AH35">
        <v>19.01056891</v>
      </c>
      <c r="AI35">
        <v>22.383059360000001</v>
      </c>
      <c r="AJ35">
        <v>1.13800532</v>
      </c>
      <c r="AK35">
        <v>1.1209757499999999</v>
      </c>
      <c r="AL35">
        <v>1.1039461800000001</v>
      </c>
      <c r="AM35">
        <v>3.0383480000000001E-2</v>
      </c>
      <c r="AN35">
        <v>0.34759600000000002</v>
      </c>
      <c r="AO35">
        <v>3.87777E-3</v>
      </c>
      <c r="AP35">
        <v>1.1155949999999999</v>
      </c>
      <c r="AQ35">
        <v>1.117985</v>
      </c>
      <c r="AR35">
        <v>1.12164</v>
      </c>
      <c r="AS35">
        <v>1.1240300000000001</v>
      </c>
      <c r="AT35">
        <v>1.1119399999999999</v>
      </c>
      <c r="AU35">
        <v>1.10955</v>
      </c>
      <c r="AV35">
        <v>1.1058950000000001</v>
      </c>
      <c r="AW35">
        <v>46289.027060185188</v>
      </c>
      <c r="AX35">
        <v>1</v>
      </c>
      <c r="AY35" t="s">
        <v>68</v>
      </c>
      <c r="AZ35" t="s">
        <v>68</v>
      </c>
      <c r="BA35" t="s">
        <v>68</v>
      </c>
      <c r="BB35" t="s">
        <v>68</v>
      </c>
      <c r="BL35" s="10"/>
      <c r="BM35" s="14"/>
      <c r="BN35" s="14">
        <v>0</v>
      </c>
      <c r="BO35" s="3">
        <f t="shared" si="0"/>
        <v>1.0077669758087204</v>
      </c>
    </row>
    <row r="36" spans="1:67" x14ac:dyDescent="0.35">
      <c r="A36">
        <v>3.0000000000000001E-3</v>
      </c>
      <c r="B36">
        <v>0</v>
      </c>
      <c r="C36">
        <v>1</v>
      </c>
      <c r="D36">
        <v>1</v>
      </c>
      <c r="E36">
        <v>2</v>
      </c>
      <c r="F36" s="1">
        <v>42614</v>
      </c>
      <c r="G36">
        <v>1.1158250000000001</v>
      </c>
      <c r="H36">
        <v>1.1205350000000001</v>
      </c>
      <c r="I36">
        <v>1.11276</v>
      </c>
      <c r="J36">
        <v>1.119675</v>
      </c>
      <c r="K36" t="s">
        <v>69</v>
      </c>
      <c r="L36" t="s">
        <v>8</v>
      </c>
      <c r="M36">
        <v>3.4863300000000002E-3</v>
      </c>
      <c r="N36">
        <v>7.0158999999999998E-4</v>
      </c>
      <c r="O36">
        <v>-7.8684700000000007E-3</v>
      </c>
      <c r="P36">
        <v>-1.382369E-2</v>
      </c>
      <c r="Q36">
        <v>6.02894E-3</v>
      </c>
      <c r="R36">
        <v>1.117651</v>
      </c>
      <c r="S36">
        <v>1.1238649999999999</v>
      </c>
      <c r="T36">
        <v>1.12131125</v>
      </c>
      <c r="U36" t="s">
        <v>68</v>
      </c>
      <c r="V36" t="s">
        <v>68</v>
      </c>
      <c r="W36" t="s">
        <v>68</v>
      </c>
      <c r="X36">
        <v>1.1191353799999999</v>
      </c>
      <c r="Y36">
        <v>1.1209406200000001</v>
      </c>
      <c r="Z36">
        <v>1.1202198000000001</v>
      </c>
      <c r="AA36" t="s">
        <v>68</v>
      </c>
      <c r="AB36" t="s">
        <v>68</v>
      </c>
      <c r="AC36" t="s">
        <v>68</v>
      </c>
      <c r="AD36">
        <v>44.410394859999997</v>
      </c>
      <c r="AE36">
        <v>6.8711700000000002E-3</v>
      </c>
      <c r="AF36">
        <v>6.1367599999999998E-3</v>
      </c>
      <c r="AG36">
        <v>29.826545639999999</v>
      </c>
      <c r="AH36">
        <v>21.611422180000002</v>
      </c>
      <c r="AI36">
        <v>20.57396657</v>
      </c>
      <c r="AJ36">
        <v>1.1379358900000001</v>
      </c>
      <c r="AK36">
        <v>1.12131125</v>
      </c>
      <c r="AL36">
        <v>1.1046866099999999</v>
      </c>
      <c r="AM36">
        <v>2.965214E-2</v>
      </c>
      <c r="AN36">
        <v>0.45078840999999997</v>
      </c>
      <c r="AO36">
        <v>3.9256300000000003E-3</v>
      </c>
      <c r="AP36">
        <v>1.1148849999999999</v>
      </c>
      <c r="AQ36">
        <v>1.1174550000000001</v>
      </c>
      <c r="AR36">
        <v>1.1191249999999999</v>
      </c>
      <c r="AS36">
        <v>1.1216950000000001</v>
      </c>
      <c r="AT36">
        <v>1.1132150000000001</v>
      </c>
      <c r="AU36">
        <v>1.1106450000000001</v>
      </c>
      <c r="AV36">
        <v>1.108975</v>
      </c>
      <c r="AW36" s="2">
        <v>46289.027060185188</v>
      </c>
      <c r="AX36" s="2">
        <v>1</v>
      </c>
      <c r="AY36" s="2" t="s">
        <v>68</v>
      </c>
      <c r="AZ36" t="s">
        <v>68</v>
      </c>
      <c r="BA36" t="s">
        <v>68</v>
      </c>
      <c r="BB36" t="s">
        <v>68</v>
      </c>
      <c r="BL36" s="10"/>
      <c r="BM36" s="14"/>
      <c r="BN36" s="14">
        <v>0</v>
      </c>
      <c r="BO36" s="3">
        <f t="shared" si="0"/>
        <v>1.0077669758087204</v>
      </c>
    </row>
    <row r="37" spans="1:67" x14ac:dyDescent="0.35">
      <c r="A37">
        <v>-4.0000000000000001E-3</v>
      </c>
      <c r="B37">
        <v>0</v>
      </c>
      <c r="C37">
        <v>0</v>
      </c>
      <c r="D37">
        <v>0</v>
      </c>
      <c r="E37">
        <v>1</v>
      </c>
      <c r="F37" s="1">
        <v>42615</v>
      </c>
      <c r="G37">
        <v>1.119875</v>
      </c>
      <c r="H37">
        <v>1.1252249999999999</v>
      </c>
      <c r="I37">
        <v>1.11504</v>
      </c>
      <c r="J37">
        <v>1.1155649999999999</v>
      </c>
      <c r="K37" t="s">
        <v>69</v>
      </c>
      <c r="L37" t="s">
        <v>8</v>
      </c>
      <c r="M37">
        <v>-3.6707100000000002E-3</v>
      </c>
      <c r="N37">
        <v>1.1082900000000001E-3</v>
      </c>
      <c r="O37">
        <v>-3.58172E-3</v>
      </c>
      <c r="P37">
        <v>-1.5301439999999999E-2</v>
      </c>
      <c r="Q37">
        <v>6.1556400000000004E-3</v>
      </c>
      <c r="R37">
        <v>1.116849</v>
      </c>
      <c r="S37">
        <v>1.1221315000000001</v>
      </c>
      <c r="T37">
        <v>1.1216524999999999</v>
      </c>
      <c r="U37" t="s">
        <v>68</v>
      </c>
      <c r="V37" t="s">
        <v>68</v>
      </c>
      <c r="W37" t="s">
        <v>68</v>
      </c>
      <c r="X37">
        <v>1.11794525</v>
      </c>
      <c r="Y37">
        <v>1.1199632399999999</v>
      </c>
      <c r="Z37">
        <v>1.11977649</v>
      </c>
      <c r="AA37" t="s">
        <v>68</v>
      </c>
      <c r="AB37" t="s">
        <v>68</v>
      </c>
      <c r="AC37" t="s">
        <v>68</v>
      </c>
      <c r="AD37">
        <v>40.924543790000001</v>
      </c>
      <c r="AE37">
        <v>7.1078799999999996E-3</v>
      </c>
      <c r="AF37">
        <v>6.3715500000000001E-3</v>
      </c>
      <c r="AG37">
        <v>28.64290991</v>
      </c>
      <c r="AH37">
        <v>24.11254769</v>
      </c>
      <c r="AI37">
        <v>18.468195399999999</v>
      </c>
      <c r="AJ37">
        <v>1.1374502500000001</v>
      </c>
      <c r="AK37">
        <v>1.1216524999999999</v>
      </c>
      <c r="AL37">
        <v>1.10585475</v>
      </c>
      <c r="AM37">
        <v>2.816871E-2</v>
      </c>
      <c r="AN37">
        <v>0.3073302</v>
      </c>
      <c r="AO37">
        <v>3.9188199999999999E-3</v>
      </c>
      <c r="AP37">
        <v>1.1176566699999999</v>
      </c>
      <c r="AQ37">
        <v>1.1225533299999999</v>
      </c>
      <c r="AR37">
        <v>1.12543167</v>
      </c>
      <c r="AS37">
        <v>1.13032833</v>
      </c>
      <c r="AT37">
        <v>1.11477833</v>
      </c>
      <c r="AU37">
        <v>1.10988167</v>
      </c>
      <c r="AV37">
        <v>1.10700333</v>
      </c>
      <c r="AW37">
        <v>46289.027060185188</v>
      </c>
      <c r="AX37">
        <v>1</v>
      </c>
      <c r="AY37" t="s">
        <v>68</v>
      </c>
      <c r="AZ37" t="s">
        <v>68</v>
      </c>
      <c r="BA37" t="s">
        <v>68</v>
      </c>
      <c r="BB37" t="s">
        <v>68</v>
      </c>
      <c r="BL37" s="10"/>
      <c r="BM37" s="14"/>
      <c r="BN37" s="14">
        <v>0</v>
      </c>
      <c r="BO37" s="3">
        <f t="shared" si="0"/>
        <v>1.0077669758087204</v>
      </c>
    </row>
    <row r="38" spans="1:67" x14ac:dyDescent="0.35">
      <c r="A38">
        <v>-1E-3</v>
      </c>
      <c r="B38">
        <v>0</v>
      </c>
      <c r="C38">
        <v>0</v>
      </c>
      <c r="D38">
        <v>0</v>
      </c>
      <c r="E38">
        <v>2</v>
      </c>
      <c r="F38" s="1">
        <v>42618</v>
      </c>
      <c r="G38">
        <v>1.1156250000000001</v>
      </c>
      <c r="H38">
        <v>1.1182449999999999</v>
      </c>
      <c r="I38">
        <v>1.1139250000000001</v>
      </c>
      <c r="J38">
        <v>1.1147549999999999</v>
      </c>
      <c r="K38" t="s">
        <v>69</v>
      </c>
      <c r="L38" t="s">
        <v>8</v>
      </c>
      <c r="M38">
        <v>-7.2608999999999998E-4</v>
      </c>
      <c r="N38">
        <v>-9.2312000000000004E-4</v>
      </c>
      <c r="O38">
        <v>-3.6956300000000001E-3</v>
      </c>
      <c r="P38">
        <v>-1.5247149999999999E-2</v>
      </c>
      <c r="Q38">
        <v>5.3752000000000001E-3</v>
      </c>
      <c r="R38">
        <v>1.1160220000000001</v>
      </c>
      <c r="S38">
        <v>1.1204054999999999</v>
      </c>
      <c r="T38">
        <v>1.1219505000000001</v>
      </c>
      <c r="U38" t="s">
        <v>68</v>
      </c>
      <c r="V38" t="s">
        <v>68</v>
      </c>
      <c r="W38" t="s">
        <v>68</v>
      </c>
      <c r="X38">
        <v>1.1168818300000001</v>
      </c>
      <c r="Y38">
        <v>1.11901629</v>
      </c>
      <c r="Z38">
        <v>1.1192982499999999</v>
      </c>
      <c r="AA38" t="s">
        <v>68</v>
      </c>
      <c r="AB38" t="s">
        <v>68</v>
      </c>
      <c r="AC38" t="s">
        <v>68</v>
      </c>
      <c r="AD38">
        <v>40.253948399999999</v>
      </c>
      <c r="AE38">
        <v>6.90874E-3</v>
      </c>
      <c r="AF38">
        <v>6.1975399999999996E-3</v>
      </c>
      <c r="AG38">
        <v>27.32088671</v>
      </c>
      <c r="AH38">
        <v>23.035587060000001</v>
      </c>
      <c r="AI38">
        <v>18.79611736</v>
      </c>
      <c r="AJ38">
        <v>1.1369307500000001</v>
      </c>
      <c r="AK38">
        <v>1.1219505000000001</v>
      </c>
      <c r="AL38">
        <v>1.10697025</v>
      </c>
      <c r="AM38">
        <v>2.6703930000000001E-2</v>
      </c>
      <c r="AN38">
        <v>0.25983372999999998</v>
      </c>
      <c r="AO38">
        <v>3.9254099999999998E-3</v>
      </c>
      <c r="AP38">
        <v>1.1186100000000001</v>
      </c>
      <c r="AQ38">
        <v>1.12218</v>
      </c>
      <c r="AR38">
        <v>1.128795</v>
      </c>
      <c r="AS38">
        <v>1.1323650000000001</v>
      </c>
      <c r="AT38">
        <v>1.1119950000000001</v>
      </c>
      <c r="AU38">
        <v>1.108425</v>
      </c>
      <c r="AV38">
        <v>1.10181</v>
      </c>
      <c r="AW38">
        <v>46289.027060185188</v>
      </c>
      <c r="AX38">
        <v>1</v>
      </c>
      <c r="AY38" t="s">
        <v>68</v>
      </c>
      <c r="AZ38" t="s">
        <v>68</v>
      </c>
      <c r="BA38" t="s">
        <v>68</v>
      </c>
      <c r="BB38" t="s">
        <v>68</v>
      </c>
      <c r="BL38" s="10"/>
      <c r="BM38" s="14"/>
      <c r="BN38" s="14">
        <v>0</v>
      </c>
      <c r="BO38" s="3">
        <f t="shared" si="0"/>
        <v>1.0077669758087204</v>
      </c>
    </row>
    <row r="39" spans="1:67" x14ac:dyDescent="0.35">
      <c r="A39">
        <v>8.9999999999999993E-3</v>
      </c>
      <c r="B39">
        <v>1</v>
      </c>
      <c r="C39">
        <v>1</v>
      </c>
      <c r="D39">
        <v>1</v>
      </c>
      <c r="E39">
        <v>1</v>
      </c>
      <c r="F39" s="1">
        <v>42619</v>
      </c>
      <c r="G39">
        <v>1.114975</v>
      </c>
      <c r="H39">
        <v>1.126325</v>
      </c>
      <c r="I39">
        <v>1.11409</v>
      </c>
      <c r="J39">
        <v>1.125445</v>
      </c>
      <c r="K39" t="s">
        <v>69</v>
      </c>
      <c r="L39" t="s">
        <v>8</v>
      </c>
      <c r="M39">
        <v>9.5895500000000005E-3</v>
      </c>
      <c r="N39">
        <v>5.1532799999999997E-3</v>
      </c>
      <c r="O39">
        <v>9.9746000000000001E-3</v>
      </c>
      <c r="P39">
        <v>-4.5155000000000004E-3</v>
      </c>
      <c r="Q39">
        <v>1.238671E-2</v>
      </c>
      <c r="R39">
        <v>1.1182449999999999</v>
      </c>
      <c r="S39">
        <v>1.1198950000000001</v>
      </c>
      <c r="T39">
        <v>1.1226389999999999</v>
      </c>
      <c r="U39" t="s">
        <v>68</v>
      </c>
      <c r="V39" t="s">
        <v>68</v>
      </c>
      <c r="W39" t="s">
        <v>68</v>
      </c>
      <c r="X39">
        <v>1.1197362200000001</v>
      </c>
      <c r="Y39">
        <v>1.12018514</v>
      </c>
      <c r="Z39">
        <v>1.1198836599999999</v>
      </c>
      <c r="AA39" t="s">
        <v>68</v>
      </c>
      <c r="AB39" t="s">
        <v>68</v>
      </c>
      <c r="AC39" t="s">
        <v>68</v>
      </c>
      <c r="AD39">
        <v>51.53990434</v>
      </c>
      <c r="AE39">
        <v>7.2891900000000001E-3</v>
      </c>
      <c r="AF39">
        <v>6.47672E-3</v>
      </c>
      <c r="AG39">
        <v>27.229427879999999</v>
      </c>
      <c r="AH39">
        <v>28.191555359999999</v>
      </c>
      <c r="AI39">
        <v>16.542579459999999</v>
      </c>
      <c r="AJ39">
        <v>1.1368781699999999</v>
      </c>
      <c r="AK39">
        <v>1.1226389999999999</v>
      </c>
      <c r="AL39">
        <v>1.10839983</v>
      </c>
      <c r="AM39">
        <v>2.536733E-2</v>
      </c>
      <c r="AN39">
        <v>0.59853098999999998</v>
      </c>
      <c r="AO39">
        <v>4.4229400000000002E-3</v>
      </c>
      <c r="AP39">
        <v>1.11564167</v>
      </c>
      <c r="AQ39">
        <v>1.1173583300000001</v>
      </c>
      <c r="AR39">
        <v>1.1199616699999999</v>
      </c>
      <c r="AS39">
        <v>1.1216783299999999</v>
      </c>
      <c r="AT39">
        <v>1.11303833</v>
      </c>
      <c r="AU39">
        <v>1.1113216699999999</v>
      </c>
      <c r="AV39">
        <v>1.1087183300000001</v>
      </c>
      <c r="AW39">
        <v>46289.027060185188</v>
      </c>
      <c r="AX39">
        <v>1</v>
      </c>
      <c r="AY39" t="s">
        <v>68</v>
      </c>
      <c r="AZ39" t="s">
        <v>68</v>
      </c>
      <c r="BA39" t="s">
        <v>68</v>
      </c>
      <c r="BB39" t="s">
        <v>68</v>
      </c>
      <c r="BL39" s="10"/>
      <c r="BM39" s="14"/>
      <c r="BN39" s="14">
        <v>0</v>
      </c>
      <c r="BO39" s="3">
        <f t="shared" si="0"/>
        <v>1.0077669758087204</v>
      </c>
    </row>
    <row r="40" spans="1:67" x14ac:dyDescent="0.35">
      <c r="A40">
        <v>-1E-3</v>
      </c>
      <c r="B40">
        <v>0</v>
      </c>
      <c r="C40">
        <v>0</v>
      </c>
      <c r="D40">
        <v>0</v>
      </c>
      <c r="E40">
        <v>1</v>
      </c>
      <c r="F40" s="1">
        <v>42620</v>
      </c>
      <c r="G40">
        <v>1.1253</v>
      </c>
      <c r="H40">
        <v>1.1271850000000001</v>
      </c>
      <c r="I40">
        <v>1.1229</v>
      </c>
      <c r="J40">
        <v>1.123945</v>
      </c>
      <c r="K40" t="s">
        <v>69</v>
      </c>
      <c r="L40" t="s">
        <v>8</v>
      </c>
      <c r="M40">
        <v>-1.33281E-3</v>
      </c>
      <c r="N40">
        <v>7.5118900000000002E-3</v>
      </c>
      <c r="O40">
        <v>7.3132400000000004E-3</v>
      </c>
      <c r="P40">
        <v>-2.1573600000000001E-3</v>
      </c>
      <c r="Q40">
        <v>5.6953400000000001E-3</v>
      </c>
      <c r="R40">
        <v>1.119877</v>
      </c>
      <c r="S40">
        <v>1.1196520000000001</v>
      </c>
      <c r="T40">
        <v>1.12295725</v>
      </c>
      <c r="U40" t="s">
        <v>68</v>
      </c>
      <c r="V40" t="s">
        <v>68</v>
      </c>
      <c r="W40" t="s">
        <v>68</v>
      </c>
      <c r="X40">
        <v>1.1211391500000001</v>
      </c>
      <c r="Y40">
        <v>1.1208687500000001</v>
      </c>
      <c r="Z40">
        <v>1.12027045</v>
      </c>
      <c r="AA40" t="s">
        <v>68</v>
      </c>
      <c r="AB40" t="s">
        <v>68</v>
      </c>
      <c r="AC40" t="s">
        <v>68</v>
      </c>
      <c r="AD40">
        <v>50.109536409999997</v>
      </c>
      <c r="AE40">
        <v>7.0746000000000003E-3</v>
      </c>
      <c r="AF40">
        <v>6.2944400000000001E-3</v>
      </c>
      <c r="AG40">
        <v>27.249548010000002</v>
      </c>
      <c r="AH40">
        <v>27.840189769999999</v>
      </c>
      <c r="AI40">
        <v>15.826891229999999</v>
      </c>
      <c r="AJ40">
        <v>1.13700355</v>
      </c>
      <c r="AK40">
        <v>1.12295725</v>
      </c>
      <c r="AL40">
        <v>1.1089109500000001</v>
      </c>
      <c r="AM40">
        <v>2.5016630000000002E-2</v>
      </c>
      <c r="AN40">
        <v>0.53516050000000004</v>
      </c>
      <c r="AO40">
        <v>4.3002099999999996E-3</v>
      </c>
      <c r="AP40">
        <v>1.12195333</v>
      </c>
      <c r="AQ40">
        <v>1.1298166700000001</v>
      </c>
      <c r="AR40">
        <v>1.13418833</v>
      </c>
      <c r="AS40">
        <v>1.1420516700000001</v>
      </c>
      <c r="AT40">
        <v>1.1175816700000001</v>
      </c>
      <c r="AU40">
        <v>1.10971833</v>
      </c>
      <c r="AV40">
        <v>1.1053466700000001</v>
      </c>
      <c r="AW40">
        <v>46289.027060185188</v>
      </c>
      <c r="AX40">
        <v>1</v>
      </c>
      <c r="AY40" t="s">
        <v>68</v>
      </c>
      <c r="AZ40" t="s">
        <v>68</v>
      </c>
      <c r="BA40" t="s">
        <v>68</v>
      </c>
      <c r="BB40" t="s">
        <v>68</v>
      </c>
      <c r="BL40" s="10"/>
      <c r="BM40" s="14"/>
      <c r="BN40" s="14">
        <v>0</v>
      </c>
      <c r="BO40" s="3">
        <f t="shared" si="0"/>
        <v>1.0077669758087204</v>
      </c>
    </row>
    <row r="41" spans="1:67" x14ac:dyDescent="0.35">
      <c r="A41">
        <v>2E-3</v>
      </c>
      <c r="B41">
        <v>1</v>
      </c>
      <c r="C41">
        <v>1</v>
      </c>
      <c r="D41">
        <v>1</v>
      </c>
      <c r="E41">
        <v>1</v>
      </c>
      <c r="F41" s="1">
        <v>42621</v>
      </c>
      <c r="G41">
        <v>1.1239749999999999</v>
      </c>
      <c r="H41">
        <v>1.1327199999999999</v>
      </c>
      <c r="I41">
        <v>1.1234599999999999</v>
      </c>
      <c r="J41">
        <v>1.12599</v>
      </c>
      <c r="K41" t="s">
        <v>69</v>
      </c>
      <c r="L41" t="s">
        <v>8</v>
      </c>
      <c r="M41">
        <v>1.8194800000000001E-3</v>
      </c>
      <c r="N41">
        <v>1.0078449999999999E-2</v>
      </c>
      <c r="O41">
        <v>5.6400299999999999E-3</v>
      </c>
      <c r="P41">
        <v>-2.27282E-3</v>
      </c>
      <c r="Q41">
        <v>1.1012589999999999E-2</v>
      </c>
      <c r="R41">
        <v>1.12114</v>
      </c>
      <c r="S41">
        <v>1.1193955</v>
      </c>
      <c r="T41">
        <v>1.1235705</v>
      </c>
      <c r="U41" t="s">
        <v>68</v>
      </c>
      <c r="V41" t="s">
        <v>68</v>
      </c>
      <c r="W41" t="s">
        <v>68</v>
      </c>
      <c r="X41">
        <v>1.1227560999999999</v>
      </c>
      <c r="Y41">
        <v>1.1217998899999999</v>
      </c>
      <c r="Z41">
        <v>1.12081517</v>
      </c>
      <c r="AA41" t="s">
        <v>68</v>
      </c>
      <c r="AB41" t="s">
        <v>68</v>
      </c>
      <c r="AC41" t="s">
        <v>68</v>
      </c>
      <c r="AD41">
        <v>52.062811670000002</v>
      </c>
      <c r="AE41">
        <v>7.2306999999999996E-3</v>
      </c>
      <c r="AF41">
        <v>6.4216400000000002E-3</v>
      </c>
      <c r="AG41">
        <v>27.895403649999999</v>
      </c>
      <c r="AH41">
        <v>30.761263240000002</v>
      </c>
      <c r="AI41">
        <v>14.3791265</v>
      </c>
      <c r="AJ41">
        <v>1.136976</v>
      </c>
      <c r="AK41">
        <v>1.1235705</v>
      </c>
      <c r="AL41">
        <v>1.1101650000000001</v>
      </c>
      <c r="AM41">
        <v>2.3862319999999999E-2</v>
      </c>
      <c r="AN41">
        <v>0.59024281999999995</v>
      </c>
      <c r="AO41">
        <v>4.21952E-3</v>
      </c>
      <c r="AP41">
        <v>1.1246766699999999</v>
      </c>
      <c r="AQ41">
        <v>1.1264533299999999</v>
      </c>
      <c r="AR41">
        <v>1.12896167</v>
      </c>
      <c r="AS41">
        <v>1.13073833</v>
      </c>
      <c r="AT41">
        <v>1.12216833</v>
      </c>
      <c r="AU41">
        <v>1.1203916700000001</v>
      </c>
      <c r="AV41">
        <v>1.11788333</v>
      </c>
      <c r="AW41">
        <v>46289.027060185188</v>
      </c>
      <c r="AX41">
        <v>1</v>
      </c>
      <c r="AY41" t="s">
        <v>68</v>
      </c>
      <c r="AZ41" t="s">
        <v>68</v>
      </c>
      <c r="BA41" t="s">
        <v>68</v>
      </c>
      <c r="BB41" t="s">
        <v>68</v>
      </c>
      <c r="BL41" s="10"/>
      <c r="BM41" s="14"/>
      <c r="BN41" s="14">
        <v>0</v>
      </c>
      <c r="BO41" s="3">
        <f t="shared" si="0"/>
        <v>1.0077669758087204</v>
      </c>
    </row>
    <row r="42" spans="1:67" x14ac:dyDescent="0.35">
      <c r="A42">
        <v>-3.0000000000000001E-3</v>
      </c>
      <c r="B42">
        <v>0</v>
      </c>
      <c r="C42">
        <v>0</v>
      </c>
      <c r="D42">
        <v>0</v>
      </c>
      <c r="E42">
        <v>1</v>
      </c>
      <c r="F42" s="1">
        <v>42622</v>
      </c>
      <c r="G42">
        <v>1.126225</v>
      </c>
      <c r="H42">
        <v>1.1285050000000001</v>
      </c>
      <c r="I42">
        <v>1.1198600000000001</v>
      </c>
      <c r="J42">
        <v>1.1231850000000001</v>
      </c>
      <c r="K42" t="s">
        <v>69</v>
      </c>
      <c r="L42" t="s">
        <v>8</v>
      </c>
      <c r="M42">
        <v>-2.4911400000000002E-3</v>
      </c>
      <c r="N42">
        <v>-2.0080900000000001E-3</v>
      </c>
      <c r="O42">
        <v>6.8306199999999999E-3</v>
      </c>
      <c r="P42">
        <v>3.2244399999999999E-3</v>
      </c>
      <c r="Q42">
        <v>5.9649400000000002E-3</v>
      </c>
      <c r="R42">
        <v>1.1226640000000001</v>
      </c>
      <c r="S42">
        <v>1.1197565</v>
      </c>
      <c r="T42">
        <v>1.1239034999999999</v>
      </c>
      <c r="U42" t="s">
        <v>68</v>
      </c>
      <c r="V42" t="s">
        <v>68</v>
      </c>
      <c r="W42" t="s">
        <v>68</v>
      </c>
      <c r="X42">
        <v>1.1228990700000001</v>
      </c>
      <c r="Y42">
        <v>1.1220517299999999</v>
      </c>
      <c r="Z42">
        <v>1.1210408700000001</v>
      </c>
      <c r="AA42" t="s">
        <v>68</v>
      </c>
      <c r="AB42" t="s">
        <v>68</v>
      </c>
      <c r="AC42" t="s">
        <v>68</v>
      </c>
      <c r="AD42">
        <v>49.216509799999997</v>
      </c>
      <c r="AE42">
        <v>7.3317299999999998E-3</v>
      </c>
      <c r="AF42">
        <v>6.5276199999999996E-3</v>
      </c>
      <c r="AG42">
        <v>27.733771390000001</v>
      </c>
      <c r="AH42">
        <v>28.170456860000002</v>
      </c>
      <c r="AI42">
        <v>16.675335789999998</v>
      </c>
      <c r="AJ42">
        <v>1.1368966300000001</v>
      </c>
      <c r="AK42">
        <v>1.1239034999999999</v>
      </c>
      <c r="AL42">
        <v>1.11091037</v>
      </c>
      <c r="AM42">
        <v>2.3121429999999998E-2</v>
      </c>
      <c r="AN42">
        <v>0.47235076999999998</v>
      </c>
      <c r="AO42">
        <v>4.2456400000000002E-3</v>
      </c>
      <c r="AP42">
        <v>1.1273899999999999</v>
      </c>
      <c r="AQ42">
        <v>1.1313200000000001</v>
      </c>
      <c r="AR42">
        <v>1.1366499999999999</v>
      </c>
      <c r="AS42">
        <v>1.1405799999999999</v>
      </c>
      <c r="AT42">
        <v>1.1220600000000001</v>
      </c>
      <c r="AU42">
        <v>1.1181300000000001</v>
      </c>
      <c r="AV42">
        <v>1.1128</v>
      </c>
      <c r="AW42">
        <v>46289.027060185188</v>
      </c>
      <c r="AX42">
        <v>1</v>
      </c>
      <c r="AY42" t="s">
        <v>68</v>
      </c>
      <c r="AZ42" t="s">
        <v>68</v>
      </c>
      <c r="BA42" t="s">
        <v>68</v>
      </c>
      <c r="BB42" t="s">
        <v>68</v>
      </c>
      <c r="BL42" s="10"/>
      <c r="BM42" s="14"/>
      <c r="BN42" s="14">
        <v>0</v>
      </c>
      <c r="BO42" s="3">
        <f t="shared" si="0"/>
        <v>1.0077669758087204</v>
      </c>
    </row>
    <row r="43" spans="1:67" x14ac:dyDescent="0.35">
      <c r="A43">
        <v>0</v>
      </c>
      <c r="B43">
        <v>0</v>
      </c>
      <c r="C43">
        <v>1</v>
      </c>
      <c r="D43">
        <v>1</v>
      </c>
      <c r="E43">
        <v>1</v>
      </c>
      <c r="F43" s="1">
        <v>42625</v>
      </c>
      <c r="G43">
        <v>1.1231549999999999</v>
      </c>
      <c r="H43">
        <v>1.126865</v>
      </c>
      <c r="I43">
        <v>1.1210450000000001</v>
      </c>
      <c r="J43">
        <v>1.1235299999999999</v>
      </c>
      <c r="K43" t="s">
        <v>69</v>
      </c>
      <c r="L43" t="s">
        <v>8</v>
      </c>
      <c r="M43">
        <v>3.0716000000000001E-4</v>
      </c>
      <c r="N43">
        <v>-3.6924000000000001E-4</v>
      </c>
      <c r="O43">
        <v>7.8716800000000007E-3</v>
      </c>
      <c r="P43">
        <v>4.1469699999999998E-3</v>
      </c>
      <c r="Q43">
        <v>4.63182E-3</v>
      </c>
      <c r="R43">
        <v>1.1244190000000001</v>
      </c>
      <c r="S43">
        <v>1.1202205000000001</v>
      </c>
      <c r="T43">
        <v>1.1241625</v>
      </c>
      <c r="U43" t="s">
        <v>68</v>
      </c>
      <c r="V43" t="s">
        <v>68</v>
      </c>
      <c r="W43" t="s">
        <v>68</v>
      </c>
      <c r="X43">
        <v>1.12310938</v>
      </c>
      <c r="Y43">
        <v>1.1223205000000001</v>
      </c>
      <c r="Z43">
        <v>1.12127793</v>
      </c>
      <c r="AA43" t="s">
        <v>68</v>
      </c>
      <c r="AB43" t="s">
        <v>68</v>
      </c>
      <c r="AC43" t="s">
        <v>68</v>
      </c>
      <c r="AD43">
        <v>49.581610959999999</v>
      </c>
      <c r="AE43">
        <v>7.2237400000000002E-3</v>
      </c>
      <c r="AF43">
        <v>6.4295100000000003E-3</v>
      </c>
      <c r="AG43">
        <v>27.58368428</v>
      </c>
      <c r="AH43">
        <v>26.549294719999999</v>
      </c>
      <c r="AI43">
        <v>15.715698420000001</v>
      </c>
      <c r="AJ43">
        <v>1.13689339</v>
      </c>
      <c r="AK43">
        <v>1.1241625</v>
      </c>
      <c r="AL43">
        <v>1.1114316099999999</v>
      </c>
      <c r="AM43">
        <v>2.2649550000000001E-2</v>
      </c>
      <c r="AN43">
        <v>0.47515884000000003</v>
      </c>
      <c r="AO43">
        <v>4.23414E-3</v>
      </c>
      <c r="AP43">
        <v>1.12385</v>
      </c>
      <c r="AQ43">
        <v>1.12784</v>
      </c>
      <c r="AR43">
        <v>1.132495</v>
      </c>
      <c r="AS43">
        <v>1.136485</v>
      </c>
      <c r="AT43">
        <v>1.1191949999999999</v>
      </c>
      <c r="AU43">
        <v>1.115205</v>
      </c>
      <c r="AV43">
        <v>1.1105499999999999</v>
      </c>
      <c r="AW43">
        <v>46289.027060185188</v>
      </c>
      <c r="AX43">
        <v>1</v>
      </c>
      <c r="AY43" t="s">
        <v>68</v>
      </c>
      <c r="AZ43" t="s">
        <v>68</v>
      </c>
      <c r="BA43" t="s">
        <v>68</v>
      </c>
      <c r="BB43" t="s">
        <v>68</v>
      </c>
      <c r="BL43" s="10"/>
      <c r="BM43" s="14"/>
      <c r="BN43" s="14">
        <v>0</v>
      </c>
      <c r="BO43" s="3">
        <f t="shared" si="0"/>
        <v>1.0077669758087204</v>
      </c>
    </row>
    <row r="44" spans="1:67" x14ac:dyDescent="0.35">
      <c r="A44">
        <v>-2E-3</v>
      </c>
      <c r="B44">
        <v>0</v>
      </c>
      <c r="C44">
        <v>0</v>
      </c>
      <c r="D44">
        <v>0</v>
      </c>
      <c r="E44">
        <v>1</v>
      </c>
      <c r="F44" s="1">
        <v>42626</v>
      </c>
      <c r="G44">
        <v>1.1237250000000001</v>
      </c>
      <c r="H44">
        <v>1.12605</v>
      </c>
      <c r="I44">
        <v>1.1204050000000001</v>
      </c>
      <c r="J44">
        <v>1.12202</v>
      </c>
      <c r="K44" t="s">
        <v>69</v>
      </c>
      <c r="L44" t="s">
        <v>8</v>
      </c>
      <c r="M44">
        <v>-1.34398E-3</v>
      </c>
      <c r="N44">
        <v>-3.52579E-3</v>
      </c>
      <c r="O44">
        <v>-3.04324E-3</v>
      </c>
      <c r="P44">
        <v>6.90101E-3</v>
      </c>
      <c r="Q44">
        <v>-5.1911800000000001E-3</v>
      </c>
      <c r="R44">
        <v>1.123734</v>
      </c>
      <c r="S44">
        <v>1.1209895000000001</v>
      </c>
      <c r="T44">
        <v>1.1238697499999999</v>
      </c>
      <c r="U44" t="s">
        <v>68</v>
      </c>
      <c r="V44" t="s">
        <v>68</v>
      </c>
      <c r="W44" s="2" t="s">
        <v>68</v>
      </c>
      <c r="X44">
        <v>1.1227462500000001</v>
      </c>
      <c r="Y44">
        <v>1.1222658700000001</v>
      </c>
      <c r="Z44">
        <v>1.1213485999999999</v>
      </c>
      <c r="AA44" t="s">
        <v>68</v>
      </c>
      <c r="AB44" t="s">
        <v>68</v>
      </c>
      <c r="AC44" t="s">
        <v>68</v>
      </c>
      <c r="AD44">
        <v>47.95650844</v>
      </c>
      <c r="AE44">
        <v>7.1109800000000003E-3</v>
      </c>
      <c r="AF44">
        <v>6.3376600000000002E-3</v>
      </c>
      <c r="AG44">
        <v>27.30191422</v>
      </c>
      <c r="AH44">
        <v>25.043868029999999</v>
      </c>
      <c r="AI44">
        <v>15.467439219999999</v>
      </c>
      <c r="AJ44">
        <v>1.1365101399999999</v>
      </c>
      <c r="AK44">
        <v>1.1238697499999999</v>
      </c>
      <c r="AL44">
        <v>1.1112293600000001</v>
      </c>
      <c r="AM44">
        <v>2.2494400000000001E-2</v>
      </c>
      <c r="AN44">
        <v>0.42683174000000002</v>
      </c>
      <c r="AO44">
        <v>3.76801E-3</v>
      </c>
      <c r="AP44">
        <v>1.1238133299999999</v>
      </c>
      <c r="AQ44">
        <v>1.12658167</v>
      </c>
      <c r="AR44">
        <v>1.1296333300000001</v>
      </c>
      <c r="AS44">
        <v>1.1324016699999999</v>
      </c>
      <c r="AT44">
        <v>1.12076167</v>
      </c>
      <c r="AU44">
        <v>1.11799333</v>
      </c>
      <c r="AV44">
        <v>1.1149416700000001</v>
      </c>
      <c r="AW44">
        <v>46289.027060185188</v>
      </c>
      <c r="AX44">
        <v>1</v>
      </c>
      <c r="AY44" t="s">
        <v>68</v>
      </c>
      <c r="AZ44" t="s">
        <v>68</v>
      </c>
      <c r="BA44" t="s">
        <v>68</v>
      </c>
      <c r="BB44" t="s">
        <v>68</v>
      </c>
      <c r="BL44" s="10"/>
      <c r="BM44" s="14"/>
      <c r="BN44" s="14">
        <v>0</v>
      </c>
      <c r="BO44" s="3">
        <f t="shared" si="0"/>
        <v>1.0077669758087204</v>
      </c>
    </row>
    <row r="45" spans="1:67" x14ac:dyDescent="0.35">
      <c r="A45">
        <v>3.0000000000000001E-3</v>
      </c>
      <c r="B45">
        <v>1</v>
      </c>
      <c r="C45">
        <v>1</v>
      </c>
      <c r="D45">
        <v>1</v>
      </c>
      <c r="E45">
        <v>1</v>
      </c>
      <c r="F45" s="1">
        <v>42627</v>
      </c>
      <c r="G45">
        <v>1.1216999999999999</v>
      </c>
      <c r="H45">
        <v>1.12741</v>
      </c>
      <c r="I45">
        <v>1.1211199999999999</v>
      </c>
      <c r="J45">
        <v>1.1250450000000001</v>
      </c>
      <c r="K45" t="s">
        <v>69</v>
      </c>
      <c r="L45" t="s">
        <v>8</v>
      </c>
      <c r="M45">
        <v>2.6960299999999999E-3</v>
      </c>
      <c r="N45">
        <v>1.6560100000000001E-3</v>
      </c>
      <c r="O45">
        <v>9.787000000000001E-4</v>
      </c>
      <c r="P45">
        <v>8.2990900000000003E-3</v>
      </c>
      <c r="Q45">
        <v>-3.45014E-3</v>
      </c>
      <c r="R45">
        <v>1.1239539999999999</v>
      </c>
      <c r="S45">
        <v>1.1219155000000001</v>
      </c>
      <c r="T45">
        <v>1.123675</v>
      </c>
      <c r="U45" t="s">
        <v>68</v>
      </c>
      <c r="V45" t="s">
        <v>68</v>
      </c>
      <c r="W45" t="s">
        <v>68</v>
      </c>
      <c r="X45">
        <v>1.1235124999999999</v>
      </c>
      <c r="Y45">
        <v>1.1227711600000001</v>
      </c>
      <c r="Z45">
        <v>1.12170064</v>
      </c>
      <c r="AA45" t="s">
        <v>68</v>
      </c>
      <c r="AB45" t="s">
        <v>68</v>
      </c>
      <c r="AC45" t="s">
        <v>68</v>
      </c>
      <c r="AD45">
        <v>51.393567490000002</v>
      </c>
      <c r="AE45">
        <v>7.0523399999999998E-3</v>
      </c>
      <c r="AF45">
        <v>6.2684899999999998E-3</v>
      </c>
      <c r="AG45">
        <v>27.23140647</v>
      </c>
      <c r="AH45">
        <v>24.825845739999998</v>
      </c>
      <c r="AI45">
        <v>14.482049480000001</v>
      </c>
      <c r="AJ45">
        <v>1.1361047399999999</v>
      </c>
      <c r="AK45">
        <v>1.123675</v>
      </c>
      <c r="AL45">
        <v>1.11124526</v>
      </c>
      <c r="AM45">
        <v>2.212337E-2</v>
      </c>
      <c r="AN45">
        <v>0.55510976999999995</v>
      </c>
      <c r="AO45">
        <v>3.8173600000000001E-3</v>
      </c>
      <c r="AP45">
        <v>1.122825</v>
      </c>
      <c r="AQ45">
        <v>1.1252450000000001</v>
      </c>
      <c r="AR45">
        <v>1.1284700000000001</v>
      </c>
      <c r="AS45">
        <v>1.13089</v>
      </c>
      <c r="AT45">
        <v>1.1195999999999999</v>
      </c>
      <c r="AU45">
        <v>1.1171800000000001</v>
      </c>
      <c r="AV45">
        <v>1.113955</v>
      </c>
      <c r="AW45">
        <v>46289.027060185188</v>
      </c>
      <c r="AX45">
        <v>1</v>
      </c>
      <c r="AY45" t="s">
        <v>68</v>
      </c>
      <c r="AZ45" t="s">
        <v>68</v>
      </c>
      <c r="BA45" t="s">
        <v>68</v>
      </c>
      <c r="BB45" t="s">
        <v>68</v>
      </c>
      <c r="BL45" s="10"/>
      <c r="BM45" s="14"/>
      <c r="BN45" s="14">
        <v>0</v>
      </c>
      <c r="BO45" s="3">
        <f t="shared" si="0"/>
        <v>1.0077669758087204</v>
      </c>
    </row>
    <row r="46" spans="1:67" x14ac:dyDescent="0.35">
      <c r="A46">
        <v>0</v>
      </c>
      <c r="B46">
        <v>0</v>
      </c>
      <c r="C46">
        <v>0</v>
      </c>
      <c r="D46">
        <v>0</v>
      </c>
      <c r="E46">
        <v>1</v>
      </c>
      <c r="F46" s="1">
        <v>42628</v>
      </c>
      <c r="G46">
        <v>1.12483</v>
      </c>
      <c r="H46">
        <v>1.128425</v>
      </c>
      <c r="I46">
        <v>1.12191</v>
      </c>
      <c r="J46">
        <v>1.124355</v>
      </c>
      <c r="K46" t="s">
        <v>69</v>
      </c>
      <c r="L46" t="s">
        <v>8</v>
      </c>
      <c r="M46">
        <v>-6.1331000000000005E-4</v>
      </c>
      <c r="N46">
        <v>7.3428999999999996E-4</v>
      </c>
      <c r="O46">
        <v>-1.45206E-3</v>
      </c>
      <c r="P46">
        <v>4.1797800000000001E-3</v>
      </c>
      <c r="Q46">
        <v>-9.7016800000000007E-3</v>
      </c>
      <c r="R46">
        <v>1.1236269999999999</v>
      </c>
      <c r="S46">
        <v>1.1223835</v>
      </c>
      <c r="T46">
        <v>1.12312425</v>
      </c>
      <c r="U46" t="s">
        <v>68</v>
      </c>
      <c r="V46" t="s">
        <v>68</v>
      </c>
      <c r="W46" t="s">
        <v>68</v>
      </c>
      <c r="X46">
        <v>1.12379333</v>
      </c>
      <c r="Y46">
        <v>1.1230591299999999</v>
      </c>
      <c r="Z46">
        <v>1.12195344</v>
      </c>
      <c r="AA46" t="s">
        <v>68</v>
      </c>
      <c r="AB46" t="s">
        <v>68</v>
      </c>
      <c r="AC46" t="s">
        <v>68</v>
      </c>
      <c r="AD46">
        <v>50.573123860000003</v>
      </c>
      <c r="AE46">
        <v>7.0139499999999997E-3</v>
      </c>
      <c r="AF46">
        <v>6.2382000000000002E-3</v>
      </c>
      <c r="AG46">
        <v>27.310113080000001</v>
      </c>
      <c r="AH46">
        <v>24.212370920000001</v>
      </c>
      <c r="AI46">
        <v>13.52120423</v>
      </c>
      <c r="AJ46">
        <v>1.1342832899999999</v>
      </c>
      <c r="AK46">
        <v>1.12312425</v>
      </c>
      <c r="AL46">
        <v>1.1119652099999999</v>
      </c>
      <c r="AM46">
        <v>1.9871429999999999E-2</v>
      </c>
      <c r="AN46">
        <v>0.55514585999999999</v>
      </c>
      <c r="AO46">
        <v>3.55946E-3</v>
      </c>
      <c r="AP46">
        <v>1.124525</v>
      </c>
      <c r="AQ46">
        <v>1.1279300000000001</v>
      </c>
      <c r="AR46">
        <v>1.1308149999999999</v>
      </c>
      <c r="AS46">
        <v>1.13422</v>
      </c>
      <c r="AT46">
        <v>1.12164</v>
      </c>
      <c r="AU46">
        <v>1.1182350000000001</v>
      </c>
      <c r="AV46">
        <v>1.1153500000000001</v>
      </c>
      <c r="AW46">
        <v>46289.027060185188</v>
      </c>
      <c r="AX46">
        <v>1</v>
      </c>
      <c r="AY46" t="s">
        <v>68</v>
      </c>
      <c r="AZ46" t="s">
        <v>68</v>
      </c>
      <c r="BA46" t="s">
        <v>68</v>
      </c>
      <c r="BB46" t="s">
        <v>68</v>
      </c>
      <c r="BL46" s="10"/>
      <c r="BM46" s="14"/>
      <c r="BN46" s="14">
        <v>0</v>
      </c>
      <c r="BO46" s="3">
        <f t="shared" si="0"/>
        <v>1.0077669758087204</v>
      </c>
    </row>
    <row r="47" spans="1:67" x14ac:dyDescent="0.35">
      <c r="A47">
        <v>-7.0000000000000001E-3</v>
      </c>
      <c r="B47">
        <v>0</v>
      </c>
      <c r="C47">
        <v>0</v>
      </c>
      <c r="D47">
        <v>0</v>
      </c>
      <c r="E47">
        <v>2</v>
      </c>
      <c r="F47" s="1">
        <v>42629</v>
      </c>
      <c r="G47">
        <v>1.1243749999999999</v>
      </c>
      <c r="H47">
        <v>1.1250199999999999</v>
      </c>
      <c r="I47">
        <v>1.114965</v>
      </c>
      <c r="J47">
        <v>1.1159749999999999</v>
      </c>
      <c r="K47" t="s">
        <v>69</v>
      </c>
      <c r="L47" t="s">
        <v>8</v>
      </c>
      <c r="M47">
        <v>-7.4531600000000003E-3</v>
      </c>
      <c r="N47">
        <v>-5.3876000000000002E-3</v>
      </c>
      <c r="O47">
        <v>-6.4192499999999996E-3</v>
      </c>
      <c r="P47">
        <v>3.6753000000000003E-4</v>
      </c>
      <c r="Q47">
        <v>-1.4939539999999999E-2</v>
      </c>
      <c r="R47">
        <v>1.122185</v>
      </c>
      <c r="S47">
        <v>1.1224244999999999</v>
      </c>
      <c r="T47">
        <v>1.1222780000000001</v>
      </c>
      <c r="U47" t="s">
        <v>68</v>
      </c>
      <c r="V47" t="s">
        <v>68</v>
      </c>
      <c r="W47" t="s">
        <v>68</v>
      </c>
      <c r="X47">
        <v>1.1211872199999999</v>
      </c>
      <c r="Y47">
        <v>1.1217711100000001</v>
      </c>
      <c r="Z47">
        <v>1.12138406</v>
      </c>
      <c r="AA47" t="s">
        <v>68</v>
      </c>
      <c r="AB47" t="s">
        <v>68</v>
      </c>
      <c r="AC47" t="s">
        <v>68</v>
      </c>
      <c r="AD47">
        <v>41.837643300000003</v>
      </c>
      <c r="AE47">
        <v>7.2311700000000003E-3</v>
      </c>
      <c r="AF47">
        <v>6.4796899999999998E-3</v>
      </c>
      <c r="AG47">
        <v>25.843634730000002</v>
      </c>
      <c r="AH47">
        <v>21.807550540000001</v>
      </c>
      <c r="AI47">
        <v>19.03843144</v>
      </c>
      <c r="AJ47">
        <v>1.1328681</v>
      </c>
      <c r="AK47">
        <v>1.1222780000000001</v>
      </c>
      <c r="AL47">
        <v>1.1116879</v>
      </c>
      <c r="AM47">
        <v>1.8872509999999999E-2</v>
      </c>
      <c r="AN47">
        <v>0.20241081</v>
      </c>
      <c r="AO47">
        <v>3.8734500000000001E-3</v>
      </c>
      <c r="AP47">
        <v>1.12489667</v>
      </c>
      <c r="AQ47">
        <v>1.12788333</v>
      </c>
      <c r="AR47">
        <v>1.1314116700000001</v>
      </c>
      <c r="AS47">
        <v>1.13439833</v>
      </c>
      <c r="AT47">
        <v>1.1213683299999999</v>
      </c>
      <c r="AU47">
        <v>1.11838167</v>
      </c>
      <c r="AV47">
        <v>1.1148533300000001</v>
      </c>
      <c r="AW47">
        <v>46289.027060185188</v>
      </c>
      <c r="AX47">
        <v>1</v>
      </c>
      <c r="AY47" t="s">
        <v>68</v>
      </c>
      <c r="AZ47" t="s">
        <v>68</v>
      </c>
      <c r="BA47" t="s">
        <v>68</v>
      </c>
      <c r="BB47" t="s">
        <v>68</v>
      </c>
      <c r="BL47" s="10"/>
      <c r="BM47" s="14"/>
      <c r="BN47" s="14">
        <v>0</v>
      </c>
      <c r="BO47" s="3">
        <f t="shared" si="0"/>
        <v>1.0077669758087204</v>
      </c>
    </row>
    <row r="48" spans="1:67" x14ac:dyDescent="0.35">
      <c r="A48">
        <v>2E-3</v>
      </c>
      <c r="B48">
        <v>0</v>
      </c>
      <c r="C48">
        <v>1</v>
      </c>
      <c r="D48">
        <v>1</v>
      </c>
      <c r="E48">
        <v>1</v>
      </c>
      <c r="F48" s="1">
        <v>42632</v>
      </c>
      <c r="G48">
        <v>1.11548</v>
      </c>
      <c r="H48">
        <v>1.11978</v>
      </c>
      <c r="I48">
        <v>1.1150949999999999</v>
      </c>
      <c r="J48">
        <v>1.1174900000000001</v>
      </c>
      <c r="K48" t="s">
        <v>69</v>
      </c>
      <c r="L48" t="s">
        <v>8</v>
      </c>
      <c r="M48">
        <v>1.3575600000000001E-3</v>
      </c>
      <c r="N48">
        <v>-6.7152899999999996E-3</v>
      </c>
      <c r="O48">
        <v>-5.3759100000000002E-3</v>
      </c>
      <c r="P48">
        <v>2.4534499999999998E-3</v>
      </c>
      <c r="Q48">
        <v>-1.28311E-2</v>
      </c>
      <c r="R48">
        <v>1.1209769999999999</v>
      </c>
      <c r="S48">
        <v>1.122698</v>
      </c>
      <c r="T48">
        <v>1.1215517500000001</v>
      </c>
      <c r="U48" t="s">
        <v>68</v>
      </c>
      <c r="V48" t="s">
        <v>68</v>
      </c>
      <c r="W48" t="s">
        <v>68</v>
      </c>
      <c r="X48">
        <v>1.11995482</v>
      </c>
      <c r="Y48">
        <v>1.12099273</v>
      </c>
      <c r="Z48">
        <v>1.1210131999999999</v>
      </c>
      <c r="AA48" t="s">
        <v>68</v>
      </c>
      <c r="AB48" t="s">
        <v>68</v>
      </c>
      <c r="AC48" t="s">
        <v>68</v>
      </c>
      <c r="AD48">
        <v>43.729975680000003</v>
      </c>
      <c r="AE48">
        <v>7.0492999999999997E-3</v>
      </c>
      <c r="AF48">
        <v>6.3081600000000002E-3</v>
      </c>
      <c r="AG48">
        <v>24.481904830000001</v>
      </c>
      <c r="AH48">
        <v>20.772307600000001</v>
      </c>
      <c r="AI48">
        <v>18.134643480000001</v>
      </c>
      <c r="AJ48">
        <v>1.1312880700000001</v>
      </c>
      <c r="AK48">
        <v>1.1215517500000001</v>
      </c>
      <c r="AL48">
        <v>1.11181543</v>
      </c>
      <c r="AM48">
        <v>1.7362229999999999E-2</v>
      </c>
      <c r="AN48">
        <v>0.29141249000000002</v>
      </c>
      <c r="AO48">
        <v>3.9018199999999999E-3</v>
      </c>
      <c r="AP48">
        <v>1.1186533299999999</v>
      </c>
      <c r="AQ48">
        <v>1.12234167</v>
      </c>
      <c r="AR48">
        <v>1.12870833</v>
      </c>
      <c r="AS48">
        <v>1.1323966700000001</v>
      </c>
      <c r="AT48">
        <v>1.11228667</v>
      </c>
      <c r="AU48">
        <v>1.10859833</v>
      </c>
      <c r="AV48">
        <v>1.1022316700000001</v>
      </c>
      <c r="AW48">
        <v>46289.027060185188</v>
      </c>
      <c r="AX48">
        <v>1</v>
      </c>
      <c r="AY48" t="s">
        <v>68</v>
      </c>
      <c r="AZ48" t="s">
        <v>68</v>
      </c>
      <c r="BA48" t="s">
        <v>68</v>
      </c>
      <c r="BB48" t="s">
        <v>68</v>
      </c>
      <c r="BL48" s="10"/>
      <c r="BM48" s="14"/>
      <c r="BN48" s="14">
        <v>0</v>
      </c>
      <c r="BO48" s="3">
        <f t="shared" si="0"/>
        <v>1.0077669758087204</v>
      </c>
    </row>
    <row r="49" spans="1:67" x14ac:dyDescent="0.35">
      <c r="A49">
        <v>-2E-3</v>
      </c>
      <c r="B49">
        <v>0</v>
      </c>
      <c r="C49">
        <v>0</v>
      </c>
      <c r="D49">
        <v>0</v>
      </c>
      <c r="E49">
        <v>1</v>
      </c>
      <c r="F49" s="1">
        <v>42633</v>
      </c>
      <c r="G49">
        <v>1.11785</v>
      </c>
      <c r="H49">
        <v>1.1213550000000001</v>
      </c>
      <c r="I49">
        <v>1.1150100000000001</v>
      </c>
      <c r="J49">
        <v>1.115065</v>
      </c>
      <c r="K49" t="s">
        <v>69</v>
      </c>
      <c r="L49" t="s">
        <v>8</v>
      </c>
      <c r="M49">
        <v>-2.1700399999999998E-3</v>
      </c>
      <c r="N49">
        <v>-8.2625100000000007E-3</v>
      </c>
      <c r="O49">
        <v>-6.1986400000000001E-3</v>
      </c>
      <c r="P49">
        <v>-9.2230200000000002E-3</v>
      </c>
      <c r="Q49">
        <v>-1.369687E-2</v>
      </c>
      <c r="R49">
        <v>1.119586</v>
      </c>
      <c r="S49">
        <v>1.1216600000000001</v>
      </c>
      <c r="T49">
        <v>1.1207775</v>
      </c>
      <c r="U49" t="s">
        <v>68</v>
      </c>
      <c r="V49" t="s">
        <v>68</v>
      </c>
      <c r="W49" t="s">
        <v>68</v>
      </c>
      <c r="X49">
        <v>1.1183248800000001</v>
      </c>
      <c r="Y49">
        <v>1.11991496</v>
      </c>
      <c r="Z49">
        <v>1.1204467</v>
      </c>
      <c r="AA49" t="s">
        <v>68</v>
      </c>
      <c r="AB49" t="s">
        <v>68</v>
      </c>
      <c r="AC49" t="s">
        <v>68</v>
      </c>
      <c r="AD49">
        <v>41.407666820000003</v>
      </c>
      <c r="AE49">
        <v>6.999E-3</v>
      </c>
      <c r="AF49">
        <v>6.2767600000000002E-3</v>
      </c>
      <c r="AG49">
        <v>23.499133579999999</v>
      </c>
      <c r="AH49">
        <v>21.034587160000001</v>
      </c>
      <c r="AI49">
        <v>16.96034934</v>
      </c>
      <c r="AJ49">
        <v>1.1299472500000001</v>
      </c>
      <c r="AK49">
        <v>1.1207775</v>
      </c>
      <c r="AL49">
        <v>1.1116077499999999</v>
      </c>
      <c r="AM49">
        <v>1.6363200000000001E-2</v>
      </c>
      <c r="AN49">
        <v>0.18851403</v>
      </c>
      <c r="AO49">
        <v>3.9144699999999998E-3</v>
      </c>
      <c r="AP49">
        <v>1.1174550000000001</v>
      </c>
      <c r="AQ49">
        <v>1.119815</v>
      </c>
      <c r="AR49">
        <v>1.1221399999999999</v>
      </c>
      <c r="AS49">
        <v>1.1245000000000001</v>
      </c>
      <c r="AT49">
        <v>1.11513</v>
      </c>
      <c r="AU49">
        <v>1.11277</v>
      </c>
      <c r="AV49">
        <v>1.1104449999999999</v>
      </c>
      <c r="AW49">
        <v>46289.027060185188</v>
      </c>
      <c r="AX49">
        <v>1</v>
      </c>
      <c r="AY49" t="s">
        <v>68</v>
      </c>
      <c r="AZ49" t="s">
        <v>68</v>
      </c>
      <c r="BA49" t="s">
        <v>68</v>
      </c>
      <c r="BB49" t="s">
        <v>68</v>
      </c>
      <c r="BL49" s="10"/>
      <c r="BM49" s="14"/>
      <c r="BN49" s="14">
        <v>0</v>
      </c>
      <c r="BO49" s="3">
        <f t="shared" si="0"/>
        <v>1.0077669758087204</v>
      </c>
    </row>
    <row r="50" spans="1:67" x14ac:dyDescent="0.35">
      <c r="A50">
        <v>3.0000000000000001E-3</v>
      </c>
      <c r="B50">
        <v>0</v>
      </c>
      <c r="C50">
        <v>1</v>
      </c>
      <c r="D50">
        <v>1</v>
      </c>
      <c r="E50">
        <v>1</v>
      </c>
      <c r="F50" s="1">
        <v>42634</v>
      </c>
      <c r="G50">
        <v>1.1153500000000001</v>
      </c>
      <c r="H50">
        <v>1.119675</v>
      </c>
      <c r="I50">
        <v>1.1123099999999999</v>
      </c>
      <c r="J50">
        <v>1.1188499999999999</v>
      </c>
      <c r="K50" t="s">
        <v>69</v>
      </c>
      <c r="L50" t="s">
        <v>8</v>
      </c>
      <c r="M50">
        <v>3.39442E-3</v>
      </c>
      <c r="N50">
        <v>2.5762200000000002E-3</v>
      </c>
      <c r="O50">
        <v>-5.5064500000000004E-3</v>
      </c>
      <c r="P50">
        <v>-4.5331399999999997E-3</v>
      </c>
      <c r="Q50">
        <v>-6.6807200000000002E-3</v>
      </c>
      <c r="R50">
        <v>1.118347</v>
      </c>
      <c r="S50">
        <v>1.1211504999999999</v>
      </c>
      <c r="T50">
        <v>1.12040125</v>
      </c>
      <c r="U50" t="s">
        <v>68</v>
      </c>
      <c r="V50" t="s">
        <v>68</v>
      </c>
      <c r="W50" t="s">
        <v>68</v>
      </c>
      <c r="X50">
        <v>1.1184999200000001</v>
      </c>
      <c r="Y50">
        <v>1.11972133</v>
      </c>
      <c r="Z50">
        <v>1.12029464</v>
      </c>
      <c r="AA50" t="s">
        <v>68</v>
      </c>
      <c r="AB50" t="s">
        <v>68</v>
      </c>
      <c r="AC50" t="s">
        <v>68</v>
      </c>
      <c r="AD50">
        <v>46.209277520000001</v>
      </c>
      <c r="AE50">
        <v>7.02514E-3</v>
      </c>
      <c r="AF50">
        <v>6.2788899999999996E-3</v>
      </c>
      <c r="AG50">
        <v>22.0136197</v>
      </c>
      <c r="AH50">
        <v>19.459430309999998</v>
      </c>
      <c r="AI50">
        <v>18.43553146</v>
      </c>
      <c r="AJ50">
        <v>1.1292145499999999</v>
      </c>
      <c r="AK50">
        <v>1.12040125</v>
      </c>
      <c r="AL50">
        <v>1.1115879500000001</v>
      </c>
      <c r="AM50">
        <v>1.5732400000000001E-2</v>
      </c>
      <c r="AN50">
        <v>0.41199383000000001</v>
      </c>
      <c r="AO50">
        <v>3.9482099999999997E-3</v>
      </c>
      <c r="AP50">
        <v>1.11714333</v>
      </c>
      <c r="AQ50">
        <v>1.1192766700000001</v>
      </c>
      <c r="AR50">
        <v>1.12348833</v>
      </c>
      <c r="AS50">
        <v>1.1256216699999999</v>
      </c>
      <c r="AT50">
        <v>1.11293167</v>
      </c>
      <c r="AU50">
        <v>1.1107983299999999</v>
      </c>
      <c r="AV50">
        <v>1.10658667</v>
      </c>
      <c r="AW50">
        <v>46289.027060185188</v>
      </c>
      <c r="AX50">
        <v>1</v>
      </c>
      <c r="AY50" t="s">
        <v>68</v>
      </c>
      <c r="AZ50" t="s">
        <v>68</v>
      </c>
      <c r="BA50" t="s">
        <v>68</v>
      </c>
      <c r="BB50" t="s">
        <v>68</v>
      </c>
      <c r="BL50" s="10"/>
      <c r="BM50" s="14"/>
      <c r="BN50" s="14">
        <v>0</v>
      </c>
      <c r="BO50" s="3">
        <f t="shared" si="0"/>
        <v>1.0077669758087204</v>
      </c>
    </row>
    <row r="51" spans="1:67" x14ac:dyDescent="0.35">
      <c r="A51">
        <v>1E-3</v>
      </c>
      <c r="B51">
        <v>1</v>
      </c>
      <c r="C51">
        <v>1</v>
      </c>
      <c r="D51">
        <v>1</v>
      </c>
      <c r="E51">
        <v>2</v>
      </c>
      <c r="F51" s="1">
        <v>42635</v>
      </c>
      <c r="G51">
        <v>1.1193</v>
      </c>
      <c r="H51">
        <v>1.12574</v>
      </c>
      <c r="I51">
        <v>1.118485</v>
      </c>
      <c r="J51">
        <v>1.120825</v>
      </c>
      <c r="K51" t="s">
        <v>69</v>
      </c>
      <c r="L51" t="s">
        <v>8</v>
      </c>
      <c r="M51">
        <v>1.7652099999999999E-3</v>
      </c>
      <c r="N51">
        <v>2.9843700000000001E-3</v>
      </c>
      <c r="O51">
        <v>-3.1395799999999999E-3</v>
      </c>
      <c r="P51">
        <v>-4.5870700000000004E-3</v>
      </c>
      <c r="Q51">
        <v>-6.8494699999999999E-3</v>
      </c>
      <c r="R51">
        <v>1.1176410000000001</v>
      </c>
      <c r="S51">
        <v>1.1206339999999999</v>
      </c>
      <c r="T51">
        <v>1.1200147499999999</v>
      </c>
      <c r="U51" t="s">
        <v>68</v>
      </c>
      <c r="V51" t="s">
        <v>68</v>
      </c>
      <c r="W51" t="s">
        <v>68</v>
      </c>
      <c r="X51">
        <v>1.1192749500000001</v>
      </c>
      <c r="Y51">
        <v>1.1199220000000001</v>
      </c>
      <c r="Z51">
        <v>1.1203451499999999</v>
      </c>
      <c r="AA51" t="s">
        <v>68</v>
      </c>
      <c r="AB51" t="s">
        <v>68</v>
      </c>
      <c r="AC51" t="s">
        <v>68</v>
      </c>
      <c r="AD51">
        <v>48.577305770000002</v>
      </c>
      <c r="AE51">
        <v>7.0415599999999997E-3</v>
      </c>
      <c r="AF51">
        <v>6.28248E-3</v>
      </c>
      <c r="AG51">
        <v>21.67054379</v>
      </c>
      <c r="AH51">
        <v>24.179589790000001</v>
      </c>
      <c r="AI51">
        <v>17.07879243</v>
      </c>
      <c r="AJ51">
        <v>1.12795746</v>
      </c>
      <c r="AK51">
        <v>1.1200147499999999</v>
      </c>
      <c r="AL51">
        <v>1.1120720399999999</v>
      </c>
      <c r="AM51">
        <v>1.418322E-2</v>
      </c>
      <c r="AN51">
        <v>0.55100592000000004</v>
      </c>
      <c r="AO51">
        <v>3.9432599999999996E-3</v>
      </c>
      <c r="AP51">
        <v>1.1169450000000001</v>
      </c>
      <c r="AQ51">
        <v>1.12158</v>
      </c>
      <c r="AR51">
        <v>1.1243099999999999</v>
      </c>
      <c r="AS51">
        <v>1.1289450000000001</v>
      </c>
      <c r="AT51">
        <v>1.114215</v>
      </c>
      <c r="AU51">
        <v>1.10958</v>
      </c>
      <c r="AV51">
        <v>1.1068499999999999</v>
      </c>
      <c r="AW51">
        <v>46289.027060185188</v>
      </c>
      <c r="AX51">
        <v>1</v>
      </c>
      <c r="AY51" t="s">
        <v>68</v>
      </c>
      <c r="AZ51" t="s">
        <v>68</v>
      </c>
      <c r="BA51" t="s">
        <v>68</v>
      </c>
      <c r="BB51" t="s">
        <v>68</v>
      </c>
      <c r="BL51" s="10"/>
      <c r="BM51" s="14"/>
      <c r="BN51" s="14">
        <v>0</v>
      </c>
      <c r="BO51" s="3">
        <f t="shared" si="0"/>
        <v>1.0077669758087204</v>
      </c>
    </row>
    <row r="52" spans="1:67" x14ac:dyDescent="0.35">
      <c r="A52">
        <v>2E-3</v>
      </c>
      <c r="B52">
        <v>0</v>
      </c>
      <c r="C52">
        <v>1</v>
      </c>
      <c r="D52">
        <v>1</v>
      </c>
      <c r="E52">
        <v>3</v>
      </c>
      <c r="F52" s="1">
        <v>42636</v>
      </c>
      <c r="G52">
        <v>1.1208050000000001</v>
      </c>
      <c r="H52">
        <v>1.1240749999999999</v>
      </c>
      <c r="I52">
        <v>1.1193900000000001</v>
      </c>
      <c r="J52">
        <v>1.1226449999999999</v>
      </c>
      <c r="K52" t="s">
        <v>69</v>
      </c>
      <c r="L52" t="s">
        <v>8</v>
      </c>
      <c r="M52">
        <v>1.6237999999999999E-3</v>
      </c>
      <c r="N52">
        <v>6.7978099999999996E-3</v>
      </c>
      <c r="O52">
        <v>5.9768399999999998E-3</v>
      </c>
      <c r="P52">
        <v>-4.8077999999999999E-4</v>
      </c>
      <c r="Q52">
        <v>2.7421099999999999E-3</v>
      </c>
      <c r="R52">
        <v>1.1189750000000001</v>
      </c>
      <c r="S52">
        <v>1.1205799999999999</v>
      </c>
      <c r="T52">
        <v>1.1201682500000001</v>
      </c>
      <c r="U52">
        <v>1.1173575</v>
      </c>
      <c r="V52" t="s">
        <v>68</v>
      </c>
      <c r="W52" t="s">
        <v>68</v>
      </c>
      <c r="X52">
        <v>1.1203983</v>
      </c>
      <c r="Y52">
        <v>1.1204170899999999</v>
      </c>
      <c r="Z52">
        <v>1.1205641799999999</v>
      </c>
      <c r="AA52">
        <v>1.1180611</v>
      </c>
      <c r="AB52" t="s">
        <v>68</v>
      </c>
      <c r="AC52" t="s">
        <v>68</v>
      </c>
      <c r="AD52">
        <v>50.729851310000001</v>
      </c>
      <c r="AE52">
        <v>6.8732300000000001E-3</v>
      </c>
      <c r="AF52">
        <v>6.1223600000000003E-3</v>
      </c>
      <c r="AG52">
        <v>21.351973300000001</v>
      </c>
      <c r="AH52">
        <v>23.00233763</v>
      </c>
      <c r="AI52">
        <v>16.247262800000001</v>
      </c>
      <c r="AJ52">
        <v>1.1281934</v>
      </c>
      <c r="AK52">
        <v>1.1201682500000001</v>
      </c>
      <c r="AL52">
        <v>1.1121430999999999</v>
      </c>
      <c r="AM52">
        <v>1.4328479999999999E-2</v>
      </c>
      <c r="AN52">
        <v>0.65431167000000001</v>
      </c>
      <c r="AO52">
        <v>3.5289100000000001E-3</v>
      </c>
      <c r="AP52">
        <v>1.12168333</v>
      </c>
      <c r="AQ52">
        <v>1.1248816699999999</v>
      </c>
      <c r="AR52">
        <v>1.12893833</v>
      </c>
      <c r="AS52">
        <v>1.13213667</v>
      </c>
      <c r="AT52">
        <v>1.1176266699999999</v>
      </c>
      <c r="AU52">
        <v>1.11442833</v>
      </c>
      <c r="AV52">
        <v>1.1103716699999999</v>
      </c>
      <c r="AW52">
        <v>46289.027060185188</v>
      </c>
      <c r="AX52">
        <v>1</v>
      </c>
      <c r="AY52" t="s">
        <v>68</v>
      </c>
      <c r="AZ52" t="s">
        <v>68</v>
      </c>
      <c r="BA52" t="s">
        <v>68</v>
      </c>
      <c r="BB52" t="s">
        <v>68</v>
      </c>
      <c r="BL52" s="10"/>
      <c r="BM52" s="14"/>
      <c r="BN52" s="14">
        <v>0</v>
      </c>
      <c r="BO52" s="3">
        <f t="shared" si="0"/>
        <v>1.0077669758087204</v>
      </c>
    </row>
    <row r="53" spans="1:67" x14ac:dyDescent="0.35">
      <c r="A53">
        <v>2E-3</v>
      </c>
      <c r="B53">
        <v>0</v>
      </c>
      <c r="C53">
        <v>1</v>
      </c>
      <c r="D53">
        <v>1</v>
      </c>
      <c r="E53">
        <v>4</v>
      </c>
      <c r="F53" s="1">
        <v>42639</v>
      </c>
      <c r="G53">
        <v>1.122795</v>
      </c>
      <c r="H53">
        <v>1.1279349999999999</v>
      </c>
      <c r="I53">
        <v>1.1221099999999999</v>
      </c>
      <c r="J53">
        <v>1.1254299999999999</v>
      </c>
      <c r="K53" t="s">
        <v>69</v>
      </c>
      <c r="L53" t="s">
        <v>8</v>
      </c>
      <c r="M53">
        <v>2.4807499999999999E-3</v>
      </c>
      <c r="N53">
        <v>5.8810399999999997E-3</v>
      </c>
      <c r="O53">
        <v>7.1052099999999998E-3</v>
      </c>
      <c r="P53">
        <v>1.6911000000000001E-3</v>
      </c>
      <c r="Q53">
        <v>5.8450799999999999E-3</v>
      </c>
      <c r="R53">
        <v>1.120563</v>
      </c>
      <c r="S53">
        <v>1.12077</v>
      </c>
      <c r="T53">
        <v>1.1204952500000001</v>
      </c>
      <c r="U53">
        <v>1.1177153</v>
      </c>
      <c r="V53" t="s">
        <v>68</v>
      </c>
      <c r="W53" t="s">
        <v>68</v>
      </c>
      <c r="X53">
        <v>1.12207553</v>
      </c>
      <c r="Y53">
        <v>1.12132853</v>
      </c>
      <c r="Z53">
        <v>1.12102759</v>
      </c>
      <c r="AA53">
        <v>1.1183500799999999</v>
      </c>
      <c r="AB53" t="s">
        <v>68</v>
      </c>
      <c r="AC53" t="s">
        <v>68</v>
      </c>
      <c r="AD53">
        <v>53.909282859999998</v>
      </c>
      <c r="AE53">
        <v>6.7983599999999998E-3</v>
      </c>
      <c r="AF53">
        <v>6.0406799999999997E-3</v>
      </c>
      <c r="AG53">
        <v>21.642493609999999</v>
      </c>
      <c r="AH53">
        <v>25.650155340000001</v>
      </c>
      <c r="AI53">
        <v>15.25290186</v>
      </c>
      <c r="AJ53">
        <v>1.12882817</v>
      </c>
      <c r="AK53">
        <v>1.1204952500000001</v>
      </c>
      <c r="AL53">
        <v>1.1121623300000001</v>
      </c>
      <c r="AM53">
        <v>1.4873630000000001E-2</v>
      </c>
      <c r="AN53">
        <v>0.79609973999999994</v>
      </c>
      <c r="AO53">
        <v>3.5617000000000001E-3</v>
      </c>
      <c r="AP53">
        <v>1.12203667</v>
      </c>
      <c r="AQ53">
        <v>1.1246833300000001</v>
      </c>
      <c r="AR53">
        <v>1.12672167</v>
      </c>
      <c r="AS53">
        <v>1.1293683299999999</v>
      </c>
      <c r="AT53">
        <v>1.11999833</v>
      </c>
      <c r="AU53">
        <v>1.1173516699999999</v>
      </c>
      <c r="AV53">
        <v>1.11531333</v>
      </c>
      <c r="AW53">
        <v>46289.027060185188</v>
      </c>
      <c r="AX53">
        <v>1</v>
      </c>
      <c r="AY53" t="s">
        <v>68</v>
      </c>
      <c r="AZ53" t="s">
        <v>68</v>
      </c>
      <c r="BA53" t="s">
        <v>68</v>
      </c>
      <c r="BB53" t="s">
        <v>68</v>
      </c>
      <c r="BL53" s="10"/>
      <c r="BM53" s="14"/>
      <c r="BN53" s="14">
        <v>0</v>
      </c>
      <c r="BO53" s="3">
        <f t="shared" si="0"/>
        <v>1.0077669758087204</v>
      </c>
    </row>
    <row r="54" spans="1:67" x14ac:dyDescent="0.35">
      <c r="A54">
        <v>-3.0000000000000001E-3</v>
      </c>
      <c r="B54">
        <v>0</v>
      </c>
      <c r="C54">
        <v>0</v>
      </c>
      <c r="D54">
        <v>0</v>
      </c>
      <c r="E54">
        <v>1</v>
      </c>
      <c r="F54" s="1">
        <v>42640</v>
      </c>
      <c r="G54">
        <v>1.1253249999999999</v>
      </c>
      <c r="H54">
        <v>1.1258950000000001</v>
      </c>
      <c r="I54">
        <v>1.119105</v>
      </c>
      <c r="J54">
        <v>1.121575</v>
      </c>
      <c r="K54" t="s">
        <v>69</v>
      </c>
      <c r="L54" t="s">
        <v>8</v>
      </c>
      <c r="M54">
        <v>-3.4253600000000001E-3</v>
      </c>
      <c r="N54">
        <v>6.6914999999999997E-4</v>
      </c>
      <c r="O54">
        <v>5.8382199999999999E-3</v>
      </c>
      <c r="P54">
        <v>-3.9660999999999999E-4</v>
      </c>
      <c r="Q54">
        <v>6.5016600000000003E-3</v>
      </c>
      <c r="R54">
        <v>1.1218649999999999</v>
      </c>
      <c r="S54">
        <v>1.1207255</v>
      </c>
      <c r="T54">
        <v>1.1208575000000001</v>
      </c>
      <c r="U54">
        <v>1.1181049000000001</v>
      </c>
      <c r="V54" t="s">
        <v>68</v>
      </c>
      <c r="W54" t="s">
        <v>68</v>
      </c>
      <c r="X54">
        <v>1.1219086899999999</v>
      </c>
      <c r="Y54">
        <v>1.1213733400000001</v>
      </c>
      <c r="Z54">
        <v>1.1210797299999999</v>
      </c>
      <c r="AA54">
        <v>1.11847655</v>
      </c>
      <c r="AB54" t="s">
        <v>68</v>
      </c>
      <c r="AC54" t="s">
        <v>68</v>
      </c>
      <c r="AD54">
        <v>49.178582110000001</v>
      </c>
      <c r="AE54">
        <v>6.7977599999999999E-3</v>
      </c>
      <c r="AF54">
        <v>6.0609100000000001E-3</v>
      </c>
      <c r="AG54">
        <v>21.22472213</v>
      </c>
      <c r="AH54">
        <v>23.820093199999999</v>
      </c>
      <c r="AI54">
        <v>17.322204970000001</v>
      </c>
      <c r="AJ54">
        <v>1.12867596</v>
      </c>
      <c r="AK54">
        <v>1.1208575000000001</v>
      </c>
      <c r="AL54">
        <v>1.1130390400000001</v>
      </c>
      <c r="AM54">
        <v>1.3950850000000001E-2</v>
      </c>
      <c r="AN54">
        <v>0.54588501</v>
      </c>
      <c r="AO54">
        <v>3.5224399999999999E-3</v>
      </c>
      <c r="AP54">
        <v>1.1251583300000001</v>
      </c>
      <c r="AQ54">
        <v>1.12820667</v>
      </c>
      <c r="AR54">
        <v>1.1309833300000001</v>
      </c>
      <c r="AS54">
        <v>1.1340316699999999</v>
      </c>
      <c r="AT54">
        <v>1.12238167</v>
      </c>
      <c r="AU54">
        <v>1.1193333299999999</v>
      </c>
      <c r="AV54">
        <v>1.11655667</v>
      </c>
      <c r="AW54">
        <v>46289.027060185188</v>
      </c>
      <c r="AX54">
        <v>1</v>
      </c>
      <c r="AY54" t="s">
        <v>68</v>
      </c>
      <c r="AZ54" t="s">
        <v>68</v>
      </c>
      <c r="BA54" t="s">
        <v>68</v>
      </c>
      <c r="BB54" t="s">
        <v>68</v>
      </c>
      <c r="BL54" s="10"/>
      <c r="BM54" s="14"/>
      <c r="BN54" s="14">
        <v>0</v>
      </c>
      <c r="BO54" s="3">
        <f t="shared" si="0"/>
        <v>1.0077669758087204</v>
      </c>
    </row>
    <row r="55" spans="1:67" x14ac:dyDescent="0.35">
      <c r="A55">
        <v>0</v>
      </c>
      <c r="B55">
        <v>0</v>
      </c>
      <c r="C55">
        <v>1</v>
      </c>
      <c r="D55">
        <v>1</v>
      </c>
      <c r="E55">
        <v>1</v>
      </c>
      <c r="F55" s="1">
        <v>42641</v>
      </c>
      <c r="G55">
        <v>1.1217250000000001</v>
      </c>
      <c r="H55">
        <v>1.1236950000000001</v>
      </c>
      <c r="I55">
        <v>1.1181950000000001</v>
      </c>
      <c r="J55">
        <v>1.1217299999999999</v>
      </c>
      <c r="K55" t="s">
        <v>69</v>
      </c>
      <c r="L55" t="s">
        <v>8</v>
      </c>
      <c r="M55">
        <v>1.382E-4</v>
      </c>
      <c r="N55">
        <v>-8.1503999999999995E-4</v>
      </c>
      <c r="O55">
        <v>2.5740699999999999E-3</v>
      </c>
      <c r="P55">
        <v>-2.94655E-3</v>
      </c>
      <c r="Q55">
        <v>5.3280899999999997E-3</v>
      </c>
      <c r="R55">
        <v>1.122441</v>
      </c>
      <c r="S55">
        <v>1.1203939999999999</v>
      </c>
      <c r="T55">
        <v>1.1211547500000001</v>
      </c>
      <c r="U55">
        <v>1.1185099000000001</v>
      </c>
      <c r="V55" t="s">
        <v>68</v>
      </c>
      <c r="W55" t="s">
        <v>68</v>
      </c>
      <c r="X55">
        <v>1.12184912</v>
      </c>
      <c r="Y55">
        <v>1.1214381899999999</v>
      </c>
      <c r="Z55">
        <v>1.1211416599999999</v>
      </c>
      <c r="AA55">
        <v>1.11860413</v>
      </c>
      <c r="AB55" t="s">
        <v>68</v>
      </c>
      <c r="AC55" t="s">
        <v>68</v>
      </c>
      <c r="AD55">
        <v>49.370959319999997</v>
      </c>
      <c r="AE55">
        <v>6.7050599999999997E-3</v>
      </c>
      <c r="AF55">
        <v>5.9774299999999997E-3</v>
      </c>
      <c r="AG55">
        <v>20.63483196</v>
      </c>
      <c r="AH55">
        <v>22.424447480000001</v>
      </c>
      <c r="AI55">
        <v>17.276694299999999</v>
      </c>
      <c r="AJ55">
        <v>1.1286045600000001</v>
      </c>
      <c r="AK55">
        <v>1.1211547500000001</v>
      </c>
      <c r="AL55">
        <v>1.1137049400000001</v>
      </c>
      <c r="AM55">
        <v>1.3289520000000001E-2</v>
      </c>
      <c r="AN55">
        <v>0.53860839000000005</v>
      </c>
      <c r="AO55">
        <v>3.5150899999999998E-3</v>
      </c>
      <c r="AP55">
        <v>1.1221916700000001</v>
      </c>
      <c r="AQ55">
        <v>1.12527833</v>
      </c>
      <c r="AR55">
        <v>1.1289816699999999</v>
      </c>
      <c r="AS55">
        <v>1.1320683300000001</v>
      </c>
      <c r="AT55">
        <v>1.1184883299999999</v>
      </c>
      <c r="AU55">
        <v>1.11540167</v>
      </c>
      <c r="AV55">
        <v>1.1116983300000001</v>
      </c>
      <c r="AW55">
        <v>46289.027060185188</v>
      </c>
      <c r="AX55">
        <v>1</v>
      </c>
      <c r="AY55" t="s">
        <v>68</v>
      </c>
      <c r="AZ55" t="s">
        <v>68</v>
      </c>
      <c r="BA55" t="s">
        <v>68</v>
      </c>
      <c r="BB55" t="s">
        <v>68</v>
      </c>
      <c r="BL55" s="10"/>
      <c r="BM55" s="14"/>
      <c r="BN55" s="14">
        <v>0</v>
      </c>
      <c r="BO55" s="3">
        <f t="shared" si="0"/>
        <v>1.0077669758087204</v>
      </c>
    </row>
    <row r="56" spans="1:67" x14ac:dyDescent="0.35">
      <c r="A56">
        <v>0</v>
      </c>
      <c r="B56">
        <v>0</v>
      </c>
      <c r="C56">
        <v>1</v>
      </c>
      <c r="D56">
        <v>1</v>
      </c>
      <c r="E56">
        <v>2</v>
      </c>
      <c r="F56" s="1">
        <v>42642</v>
      </c>
      <c r="G56">
        <v>1.121775</v>
      </c>
      <c r="H56">
        <v>1.124995</v>
      </c>
      <c r="I56">
        <v>1.119685</v>
      </c>
      <c r="J56">
        <v>1.1221950000000001</v>
      </c>
      <c r="K56" t="s">
        <v>69</v>
      </c>
      <c r="L56" t="s">
        <v>8</v>
      </c>
      <c r="M56">
        <v>4.1454000000000003E-4</v>
      </c>
      <c r="N56">
        <v>-2.8744600000000001E-3</v>
      </c>
      <c r="O56">
        <v>1.2223100000000001E-3</v>
      </c>
      <c r="P56">
        <v>-1.9211E-3</v>
      </c>
      <c r="Q56">
        <v>2.2506499999999999E-3</v>
      </c>
      <c r="R56">
        <v>1.1227149999999999</v>
      </c>
      <c r="S56">
        <v>1.1201779999999999</v>
      </c>
      <c r="T56">
        <v>1.1212807499999999</v>
      </c>
      <c r="U56">
        <v>1.1189028999999999</v>
      </c>
      <c r="V56" t="s">
        <v>68</v>
      </c>
      <c r="W56" t="s">
        <v>68</v>
      </c>
      <c r="X56">
        <v>1.1219644200000001</v>
      </c>
      <c r="Y56">
        <v>1.1215757900000001</v>
      </c>
      <c r="Z56">
        <v>1.12124198</v>
      </c>
      <c r="AA56">
        <v>1.11874495</v>
      </c>
      <c r="AB56" t="s">
        <v>68</v>
      </c>
      <c r="AC56" t="s">
        <v>68</v>
      </c>
      <c r="AD56">
        <v>49.982652219999999</v>
      </c>
      <c r="AE56">
        <v>6.6054199999999999E-3</v>
      </c>
      <c r="AF56">
        <v>5.8861599999999997E-3</v>
      </c>
      <c r="AG56">
        <v>20.31215736</v>
      </c>
      <c r="AH56">
        <v>22.542599249999999</v>
      </c>
      <c r="AI56">
        <v>16.28465946</v>
      </c>
      <c r="AJ56">
        <v>1.12871039</v>
      </c>
      <c r="AK56">
        <v>1.1212807499999999</v>
      </c>
      <c r="AL56">
        <v>1.1138511099999999</v>
      </c>
      <c r="AM56">
        <v>1.3252069999999999E-2</v>
      </c>
      <c r="AN56">
        <v>0.56152718000000001</v>
      </c>
      <c r="AO56">
        <v>3.4333900000000001E-3</v>
      </c>
      <c r="AP56">
        <v>1.1212066700000001</v>
      </c>
      <c r="AQ56">
        <v>1.1242183299999999</v>
      </c>
      <c r="AR56">
        <v>1.1267066699999999</v>
      </c>
      <c r="AS56">
        <v>1.12971833</v>
      </c>
      <c r="AT56">
        <v>1.1187183300000001</v>
      </c>
      <c r="AU56">
        <v>1.11570667</v>
      </c>
      <c r="AV56">
        <v>1.11321833</v>
      </c>
      <c r="AW56">
        <v>46289.027060185188</v>
      </c>
      <c r="AX56">
        <v>1</v>
      </c>
      <c r="AY56" t="s">
        <v>68</v>
      </c>
      <c r="AZ56" t="s">
        <v>68</v>
      </c>
      <c r="BA56" t="s">
        <v>68</v>
      </c>
      <c r="BB56" t="s">
        <v>68</v>
      </c>
      <c r="BL56" s="10"/>
      <c r="BM56" s="14"/>
      <c r="BN56" s="14">
        <v>0</v>
      </c>
      <c r="BO56" s="3">
        <f t="shared" si="0"/>
        <v>1.0077669758087204</v>
      </c>
    </row>
    <row r="57" spans="1:67" x14ac:dyDescent="0.35">
      <c r="A57">
        <v>2E-3</v>
      </c>
      <c r="B57">
        <v>0</v>
      </c>
      <c r="C57">
        <v>1</v>
      </c>
      <c r="D57">
        <v>1</v>
      </c>
      <c r="E57">
        <v>3</v>
      </c>
      <c r="F57" s="1">
        <v>42643</v>
      </c>
      <c r="G57">
        <v>1.122225</v>
      </c>
      <c r="H57">
        <v>1.1250800000000001</v>
      </c>
      <c r="I57">
        <v>1.1153500000000001</v>
      </c>
      <c r="J57">
        <v>1.12442</v>
      </c>
      <c r="K57" t="s">
        <v>69</v>
      </c>
      <c r="L57" t="s">
        <v>8</v>
      </c>
      <c r="M57">
        <v>1.9827199999999999E-3</v>
      </c>
      <c r="N57">
        <v>2.5366099999999999E-3</v>
      </c>
      <c r="O57">
        <v>1.5810900000000001E-3</v>
      </c>
      <c r="P57">
        <v>7.5673700000000003E-3</v>
      </c>
      <c r="Q57">
        <v>7.9376800000000008E-3</v>
      </c>
      <c r="R57">
        <v>1.12307</v>
      </c>
      <c r="S57">
        <v>1.1210225</v>
      </c>
      <c r="T57">
        <v>1.1217235000000001</v>
      </c>
      <c r="U57">
        <v>1.1194386999999999</v>
      </c>
      <c r="V57" t="s">
        <v>68</v>
      </c>
      <c r="W57" t="s">
        <v>68</v>
      </c>
      <c r="X57">
        <v>1.12278294</v>
      </c>
      <c r="Y57">
        <v>1.12209292</v>
      </c>
      <c r="Z57">
        <v>1.12154464</v>
      </c>
      <c r="AA57">
        <v>1.1189674999999999</v>
      </c>
      <c r="AB57" t="s">
        <v>68</v>
      </c>
      <c r="AC57" t="s">
        <v>68</v>
      </c>
      <c r="AD57">
        <v>52.914126690000003</v>
      </c>
      <c r="AE57">
        <v>6.8285999999999998E-3</v>
      </c>
      <c r="AF57">
        <v>6.0730000000000003E-3</v>
      </c>
      <c r="AG57">
        <v>19.058215279999999</v>
      </c>
      <c r="AH57">
        <v>20.248263059999999</v>
      </c>
      <c r="AI57">
        <v>19.161741790000001</v>
      </c>
      <c r="AJ57">
        <v>1.12876417</v>
      </c>
      <c r="AK57">
        <v>1.1217235000000001</v>
      </c>
      <c r="AL57">
        <v>1.11468283</v>
      </c>
      <c r="AM57">
        <v>1.255331E-2</v>
      </c>
      <c r="AN57">
        <v>0.69149446000000003</v>
      </c>
      <c r="AO57">
        <v>3.3364000000000002E-3</v>
      </c>
      <c r="AP57">
        <v>1.1222916700000001</v>
      </c>
      <c r="AQ57">
        <v>1.1248983299999999</v>
      </c>
      <c r="AR57">
        <v>1.12760167</v>
      </c>
      <c r="AS57">
        <v>1.1302083300000001</v>
      </c>
      <c r="AT57">
        <v>1.11958833</v>
      </c>
      <c r="AU57">
        <v>1.1169816699999999</v>
      </c>
      <c r="AV57">
        <v>1.1142783300000001</v>
      </c>
      <c r="AW57">
        <v>46289.027060185188</v>
      </c>
      <c r="AX57">
        <v>1</v>
      </c>
      <c r="AY57" t="s">
        <v>68</v>
      </c>
      <c r="AZ57" t="s">
        <v>68</v>
      </c>
      <c r="BA57" t="s">
        <v>68</v>
      </c>
      <c r="BB57" t="s">
        <v>68</v>
      </c>
      <c r="BL57" s="10"/>
      <c r="BM57" s="14"/>
      <c r="BN57" s="14">
        <v>0</v>
      </c>
      <c r="BO57" s="3">
        <f t="shared" si="0"/>
        <v>1.0077669758087204</v>
      </c>
    </row>
    <row r="58" spans="1:67" x14ac:dyDescent="0.35">
      <c r="A58">
        <v>-2E-3</v>
      </c>
      <c r="B58">
        <v>0</v>
      </c>
      <c r="C58">
        <v>0</v>
      </c>
      <c r="D58">
        <v>0</v>
      </c>
      <c r="E58">
        <v>1</v>
      </c>
      <c r="F58" s="1">
        <v>42646</v>
      </c>
      <c r="G58">
        <v>1.12365</v>
      </c>
      <c r="H58">
        <v>1.124725</v>
      </c>
      <c r="I58">
        <v>1.120525</v>
      </c>
      <c r="J58">
        <v>1.12113</v>
      </c>
      <c r="K58" t="s">
        <v>69</v>
      </c>
      <c r="L58" t="s">
        <v>8</v>
      </c>
      <c r="M58">
        <v>-2.9259500000000001E-3</v>
      </c>
      <c r="N58">
        <v>-5.3489E-4</v>
      </c>
      <c r="O58">
        <v>-3.8207599999999999E-3</v>
      </c>
      <c r="P58">
        <v>3.2572999999999999E-3</v>
      </c>
      <c r="Q58">
        <v>5.7187499999999999E-3</v>
      </c>
      <c r="R58">
        <v>1.1222099999999999</v>
      </c>
      <c r="S58">
        <v>1.1213865000000001</v>
      </c>
      <c r="T58">
        <v>1.12204225</v>
      </c>
      <c r="U58">
        <v>1.1198701</v>
      </c>
      <c r="V58" t="s">
        <v>68</v>
      </c>
      <c r="W58" t="s">
        <v>68</v>
      </c>
      <c r="X58">
        <v>1.1222319599999999</v>
      </c>
      <c r="Y58">
        <v>1.1219178400000001</v>
      </c>
      <c r="Z58">
        <v>1.12150515</v>
      </c>
      <c r="AA58">
        <v>1.1190523100000001</v>
      </c>
      <c r="AB58" t="s">
        <v>68</v>
      </c>
      <c r="AC58" t="s">
        <v>68</v>
      </c>
      <c r="AD58">
        <v>48.39726452</v>
      </c>
      <c r="AE58">
        <v>6.6408400000000003E-3</v>
      </c>
      <c r="AF58">
        <v>5.92335E-3</v>
      </c>
      <c r="AG58">
        <v>17.893840480000001</v>
      </c>
      <c r="AH58">
        <v>19.333548140000001</v>
      </c>
      <c r="AI58">
        <v>18.29611045</v>
      </c>
      <c r="AJ58">
        <v>1.12828679</v>
      </c>
      <c r="AK58">
        <v>1.12204225</v>
      </c>
      <c r="AL58">
        <v>1.1157977100000001</v>
      </c>
      <c r="AM58">
        <v>1.113067E-2</v>
      </c>
      <c r="AN58">
        <v>0.42695620000000001</v>
      </c>
      <c r="AO58">
        <v>3.41093E-3</v>
      </c>
      <c r="AP58">
        <v>1.1216166700000001</v>
      </c>
      <c r="AQ58">
        <v>1.12788333</v>
      </c>
      <c r="AR58">
        <v>1.1313466700000001</v>
      </c>
      <c r="AS58">
        <v>1.13761333</v>
      </c>
      <c r="AT58">
        <v>1.1181533299999999</v>
      </c>
      <c r="AU58">
        <v>1.1118866700000001</v>
      </c>
      <c r="AV58">
        <v>1.1084233299999999</v>
      </c>
      <c r="AW58">
        <v>46289.027060185188</v>
      </c>
      <c r="AX58">
        <v>1</v>
      </c>
      <c r="AY58" t="s">
        <v>68</v>
      </c>
      <c r="AZ58" t="s">
        <v>68</v>
      </c>
      <c r="BA58" t="s">
        <v>68</v>
      </c>
      <c r="BB58" t="s">
        <v>68</v>
      </c>
      <c r="BL58" s="10"/>
      <c r="BM58" s="14"/>
      <c r="BN58" s="14">
        <v>0</v>
      </c>
      <c r="BO58" s="3">
        <f t="shared" si="0"/>
        <v>1.0077669758087204</v>
      </c>
    </row>
    <row r="59" spans="1:67" x14ac:dyDescent="0.35">
      <c r="A59">
        <v>-1E-3</v>
      </c>
      <c r="B59">
        <v>0</v>
      </c>
      <c r="C59">
        <v>0</v>
      </c>
      <c r="D59">
        <v>0</v>
      </c>
      <c r="E59">
        <v>2</v>
      </c>
      <c r="F59" s="1">
        <v>42647</v>
      </c>
      <c r="G59">
        <v>1.1211249999999999</v>
      </c>
      <c r="H59">
        <v>1.123915</v>
      </c>
      <c r="I59">
        <v>1.1138049999999999</v>
      </c>
      <c r="J59">
        <v>1.1204099999999999</v>
      </c>
      <c r="K59" t="s">
        <v>69</v>
      </c>
      <c r="L59" t="s">
        <v>8</v>
      </c>
      <c r="M59">
        <v>-6.4221000000000005E-4</v>
      </c>
      <c r="N59">
        <v>-1.59063E-3</v>
      </c>
      <c r="O59">
        <v>-1.0387199999999999E-3</v>
      </c>
      <c r="P59">
        <v>4.7934400000000004E-3</v>
      </c>
      <c r="Q59">
        <v>-4.4737900000000001E-3</v>
      </c>
      <c r="R59">
        <v>1.121977</v>
      </c>
      <c r="S59">
        <v>1.1219209999999999</v>
      </c>
      <c r="T59">
        <v>1.1217904999999999</v>
      </c>
      <c r="U59">
        <v>1.1203053000000001</v>
      </c>
      <c r="V59" t="s">
        <v>68</v>
      </c>
      <c r="W59" t="s">
        <v>68</v>
      </c>
      <c r="X59">
        <v>1.1216246400000001</v>
      </c>
      <c r="Y59">
        <v>1.12164369</v>
      </c>
      <c r="Z59">
        <v>1.1214008499999999</v>
      </c>
      <c r="AA59">
        <v>1.11910555</v>
      </c>
      <c r="AB59" t="s">
        <v>68</v>
      </c>
      <c r="AC59" t="s">
        <v>68</v>
      </c>
      <c r="AD59">
        <v>47.442806439999998</v>
      </c>
      <c r="AE59">
        <v>6.8886399999999997E-3</v>
      </c>
      <c r="AF59">
        <v>6.1483199999999997E-3</v>
      </c>
      <c r="AG59">
        <v>17.67683718</v>
      </c>
      <c r="AH59">
        <v>17.30679361</v>
      </c>
      <c r="AI59">
        <v>23.34610451</v>
      </c>
      <c r="AJ59">
        <v>1.1278609799999999</v>
      </c>
      <c r="AK59">
        <v>1.1217904999999999</v>
      </c>
      <c r="AL59">
        <v>1.1157200199999999</v>
      </c>
      <c r="AM59">
        <v>1.082284E-2</v>
      </c>
      <c r="AN59">
        <v>0.38629395999999999</v>
      </c>
      <c r="AO59">
        <v>2.6179699999999998E-3</v>
      </c>
      <c r="AP59">
        <v>1.1221266700000001</v>
      </c>
      <c r="AQ59">
        <v>1.1237283300000001</v>
      </c>
      <c r="AR59">
        <v>1.1263266700000001</v>
      </c>
      <c r="AS59">
        <v>1.12792833</v>
      </c>
      <c r="AT59">
        <v>1.1195283300000001</v>
      </c>
      <c r="AU59">
        <v>1.1179266699999999</v>
      </c>
      <c r="AV59">
        <v>1.1153283300000001</v>
      </c>
      <c r="AW59">
        <v>46289.027060185188</v>
      </c>
      <c r="AX59">
        <v>1</v>
      </c>
      <c r="AY59" t="s">
        <v>68</v>
      </c>
      <c r="AZ59" t="s">
        <v>68</v>
      </c>
      <c r="BA59" t="s">
        <v>68</v>
      </c>
      <c r="BB59" t="s">
        <v>68</v>
      </c>
      <c r="BL59" s="10"/>
      <c r="BM59" s="14"/>
      <c r="BN59" s="14">
        <v>0</v>
      </c>
      <c r="BO59" s="3">
        <f t="shared" si="0"/>
        <v>1.0077669758087204</v>
      </c>
    </row>
    <row r="60" spans="1:67" x14ac:dyDescent="0.35">
      <c r="A60">
        <v>0</v>
      </c>
      <c r="B60">
        <v>0</v>
      </c>
      <c r="C60">
        <v>0</v>
      </c>
      <c r="D60">
        <v>0</v>
      </c>
      <c r="E60">
        <v>3</v>
      </c>
      <c r="F60" s="1">
        <v>42648</v>
      </c>
      <c r="G60">
        <v>1.1205499999999999</v>
      </c>
      <c r="H60">
        <v>1.123345</v>
      </c>
      <c r="I60">
        <v>1.1189450000000001</v>
      </c>
      <c r="J60">
        <v>1.1205400000000001</v>
      </c>
      <c r="K60" t="s">
        <v>69</v>
      </c>
      <c r="L60" t="s">
        <v>8</v>
      </c>
      <c r="M60">
        <v>1.1603E-4</v>
      </c>
      <c r="N60">
        <v>-3.4506699999999999E-3</v>
      </c>
      <c r="O60">
        <v>-1.0608600000000001E-3</v>
      </c>
      <c r="P60">
        <v>1.51048E-3</v>
      </c>
      <c r="Q60">
        <v>-3.02951E-3</v>
      </c>
      <c r="R60">
        <v>1.121739</v>
      </c>
      <c r="S60">
        <v>1.12209</v>
      </c>
      <c r="T60">
        <v>1.1216202500000001</v>
      </c>
      <c r="U60">
        <v>1.1205995</v>
      </c>
      <c r="V60" t="s">
        <v>68</v>
      </c>
      <c r="W60" t="s">
        <v>68</v>
      </c>
      <c r="X60">
        <v>1.12126309</v>
      </c>
      <c r="Y60">
        <v>1.1214430200000001</v>
      </c>
      <c r="Z60">
        <v>1.1213188700000001</v>
      </c>
      <c r="AA60">
        <v>1.1191618000000001</v>
      </c>
      <c r="AB60" t="s">
        <v>68</v>
      </c>
      <c r="AC60" t="s">
        <v>68</v>
      </c>
      <c r="AD60">
        <v>47.643577700000002</v>
      </c>
      <c r="AE60">
        <v>6.7108799999999998E-3</v>
      </c>
      <c r="AF60">
        <v>5.9889699999999997E-3</v>
      </c>
      <c r="AG60">
        <v>17.475334109999999</v>
      </c>
      <c r="AH60">
        <v>16.496277339999999</v>
      </c>
      <c r="AI60">
        <v>22.252753649999999</v>
      </c>
      <c r="AJ60">
        <v>1.1276269699999999</v>
      </c>
      <c r="AK60">
        <v>1.1216202500000001</v>
      </c>
      <c r="AL60">
        <v>1.1156135300000001</v>
      </c>
      <c r="AM60">
        <v>1.071078E-2</v>
      </c>
      <c r="AN60">
        <v>0.41007981999999998</v>
      </c>
      <c r="AO60">
        <v>2.6056E-3</v>
      </c>
      <c r="AP60">
        <v>1.1193766700000001</v>
      </c>
      <c r="AQ60">
        <v>1.1249483300000001</v>
      </c>
      <c r="AR60">
        <v>1.1294866699999999</v>
      </c>
      <c r="AS60">
        <v>1.1350583299999999</v>
      </c>
      <c r="AT60">
        <v>1.11483833</v>
      </c>
      <c r="AU60">
        <v>1.10926667</v>
      </c>
      <c r="AV60">
        <v>1.1047283299999999</v>
      </c>
      <c r="AW60">
        <v>46289.027060185188</v>
      </c>
      <c r="AX60">
        <v>1</v>
      </c>
      <c r="AY60" t="s">
        <v>68</v>
      </c>
      <c r="AZ60" t="s">
        <v>68</v>
      </c>
      <c r="BA60" t="s">
        <v>68</v>
      </c>
      <c r="BB60" t="s">
        <v>68</v>
      </c>
      <c r="BL60" s="10"/>
      <c r="BM60" s="14"/>
      <c r="BN60" s="14">
        <v>0</v>
      </c>
      <c r="BO60" s="3">
        <f t="shared" si="0"/>
        <v>1.0077669758087204</v>
      </c>
    </row>
    <row r="61" spans="1:67" x14ac:dyDescent="0.35">
      <c r="A61">
        <v>-5.0000000000000001E-3</v>
      </c>
      <c r="B61">
        <v>0</v>
      </c>
      <c r="C61">
        <v>0</v>
      </c>
      <c r="D61">
        <v>0</v>
      </c>
      <c r="E61">
        <v>4</v>
      </c>
      <c r="F61" s="1">
        <v>42649</v>
      </c>
      <c r="G61">
        <v>1.1205000000000001</v>
      </c>
      <c r="H61">
        <v>1.121265</v>
      </c>
      <c r="I61">
        <v>1.113985</v>
      </c>
      <c r="J61">
        <v>1.1150899999999999</v>
      </c>
      <c r="K61" t="s">
        <v>69</v>
      </c>
      <c r="L61" t="s">
        <v>8</v>
      </c>
      <c r="M61">
        <v>-4.8637300000000001E-3</v>
      </c>
      <c r="N61">
        <v>-5.3874200000000004E-3</v>
      </c>
      <c r="O61">
        <v>-6.3313400000000004E-3</v>
      </c>
      <c r="P61">
        <v>-5.1167699999999997E-3</v>
      </c>
      <c r="Q61">
        <v>-9.6803700000000006E-3</v>
      </c>
      <c r="R61">
        <v>1.1203179999999999</v>
      </c>
      <c r="S61">
        <v>1.1215165</v>
      </c>
      <c r="T61">
        <v>1.1210752500000001</v>
      </c>
      <c r="U61">
        <v>1.1207498</v>
      </c>
      <c r="V61" t="s">
        <v>68</v>
      </c>
      <c r="W61" t="s">
        <v>68</v>
      </c>
      <c r="X61">
        <v>1.1192054</v>
      </c>
      <c r="Y61">
        <v>1.12028792</v>
      </c>
      <c r="Z61">
        <v>1.1207256400000001</v>
      </c>
      <c r="AA61">
        <v>1.11900212</v>
      </c>
      <c r="AB61" t="s">
        <v>68</v>
      </c>
      <c r="AC61" t="s">
        <v>68</v>
      </c>
      <c r="AD61">
        <v>40.635308530000003</v>
      </c>
      <c r="AE61">
        <v>6.7515300000000004E-3</v>
      </c>
      <c r="AF61">
        <v>6.0546999999999997E-3</v>
      </c>
      <c r="AG61">
        <v>18.066379869999999</v>
      </c>
      <c r="AH61">
        <v>15.225741380000001</v>
      </c>
      <c r="AI61">
        <v>25.786342690000001</v>
      </c>
      <c r="AJ61">
        <v>1.12738301</v>
      </c>
      <c r="AK61">
        <v>1.1210752500000001</v>
      </c>
      <c r="AL61">
        <v>1.11476749</v>
      </c>
      <c r="AM61">
        <v>1.1253050000000001E-2</v>
      </c>
      <c r="AN61">
        <v>2.556423E-2</v>
      </c>
      <c r="AO61">
        <v>2.7636900000000001E-3</v>
      </c>
      <c r="AP61">
        <v>1.12094333</v>
      </c>
      <c r="AQ61">
        <v>1.1229416699999999</v>
      </c>
      <c r="AR61">
        <v>1.12534333</v>
      </c>
      <c r="AS61">
        <v>1.1273416700000001</v>
      </c>
      <c r="AT61">
        <v>1.1185416699999999</v>
      </c>
      <c r="AU61">
        <v>1.1165433300000001</v>
      </c>
      <c r="AV61">
        <v>1.11414167</v>
      </c>
      <c r="AW61">
        <v>46289.027060185188</v>
      </c>
      <c r="AX61">
        <v>1</v>
      </c>
      <c r="AY61" t="s">
        <v>68</v>
      </c>
      <c r="AZ61" t="s">
        <v>68</v>
      </c>
      <c r="BA61" t="s">
        <v>68</v>
      </c>
      <c r="BB61" t="s">
        <v>68</v>
      </c>
      <c r="BL61" s="10"/>
      <c r="BM61" s="14"/>
      <c r="BN61" s="14">
        <v>0</v>
      </c>
      <c r="BO61" s="3">
        <f t="shared" si="0"/>
        <v>1.0077669758087204</v>
      </c>
    </row>
    <row r="62" spans="1:67" x14ac:dyDescent="0.35">
      <c r="A62">
        <v>5.0000000000000001E-3</v>
      </c>
      <c r="B62">
        <v>0</v>
      </c>
      <c r="C62">
        <v>1</v>
      </c>
      <c r="D62">
        <v>1</v>
      </c>
      <c r="E62">
        <v>1</v>
      </c>
      <c r="F62" s="1">
        <v>42650</v>
      </c>
      <c r="G62">
        <v>1.1149500000000001</v>
      </c>
      <c r="H62">
        <v>1.1205050000000001</v>
      </c>
      <c r="I62">
        <v>1.1104400000000001</v>
      </c>
      <c r="J62">
        <v>1.120085</v>
      </c>
      <c r="K62" t="s">
        <v>69</v>
      </c>
      <c r="L62" t="s">
        <v>8</v>
      </c>
      <c r="M62">
        <v>4.4794600000000002E-3</v>
      </c>
      <c r="N62">
        <v>-2.9007000000000002E-4</v>
      </c>
      <c r="O62">
        <v>-3.8553200000000002E-3</v>
      </c>
      <c r="P62">
        <v>-2.2803300000000001E-3</v>
      </c>
      <c r="Q62">
        <v>-2.7600099999999998E-3</v>
      </c>
      <c r="R62">
        <v>1.119451</v>
      </c>
      <c r="S62">
        <v>1.1212605</v>
      </c>
      <c r="T62">
        <v>1.12092025</v>
      </c>
      <c r="U62">
        <v>1.1208005000000001</v>
      </c>
      <c r="V62" t="s">
        <v>68</v>
      </c>
      <c r="W62" t="s">
        <v>68</v>
      </c>
      <c r="X62">
        <v>1.1194986</v>
      </c>
      <c r="Y62">
        <v>1.1202510299999999</v>
      </c>
      <c r="Z62">
        <v>1.1206646300000001</v>
      </c>
      <c r="AA62">
        <v>1.1190445899999999</v>
      </c>
      <c r="AB62" t="s">
        <v>68</v>
      </c>
      <c r="AC62" t="s">
        <v>68</v>
      </c>
      <c r="AD62">
        <v>48.16160962</v>
      </c>
      <c r="AE62">
        <v>6.9882099999999999E-3</v>
      </c>
      <c r="AF62">
        <v>6.2389999999999998E-3</v>
      </c>
      <c r="AG62">
        <v>19.090690179999999</v>
      </c>
      <c r="AH62">
        <v>13.659356969999999</v>
      </c>
      <c r="AI62">
        <v>26.75696202</v>
      </c>
      <c r="AJ62">
        <v>1.1271617199999999</v>
      </c>
      <c r="AK62">
        <v>1.12092025</v>
      </c>
      <c r="AL62">
        <v>1.11467878</v>
      </c>
      <c r="AM62">
        <v>1.113634E-2</v>
      </c>
      <c r="AN62">
        <v>0.43308872999999998</v>
      </c>
      <c r="AO62">
        <v>2.9315000000000001E-3</v>
      </c>
      <c r="AP62">
        <v>1.1167800000000001</v>
      </c>
      <c r="AQ62">
        <v>1.119575</v>
      </c>
      <c r="AR62">
        <v>1.1240600000000001</v>
      </c>
      <c r="AS62">
        <v>1.1268549999999999</v>
      </c>
      <c r="AT62">
        <v>1.112295</v>
      </c>
      <c r="AU62">
        <v>1.1094999999999999</v>
      </c>
      <c r="AV62">
        <v>1.1050150000000001</v>
      </c>
      <c r="AW62">
        <v>46289.027060185188</v>
      </c>
      <c r="AX62">
        <v>1</v>
      </c>
      <c r="AY62" t="s">
        <v>68</v>
      </c>
      <c r="AZ62" t="s">
        <v>68</v>
      </c>
      <c r="BA62" t="s">
        <v>68</v>
      </c>
      <c r="BB62" t="s">
        <v>68</v>
      </c>
      <c r="BL62" s="10"/>
      <c r="BM62" s="14"/>
      <c r="BN62" s="14">
        <v>0</v>
      </c>
      <c r="BO62" s="3">
        <f t="shared" si="0"/>
        <v>1.0077669758087204</v>
      </c>
    </row>
    <row r="63" spans="1:67" x14ac:dyDescent="0.35">
      <c r="A63">
        <v>-5.0000000000000001E-3</v>
      </c>
      <c r="B63">
        <v>0</v>
      </c>
      <c r="C63">
        <v>0</v>
      </c>
      <c r="D63">
        <v>0</v>
      </c>
      <c r="E63">
        <v>1</v>
      </c>
      <c r="F63" s="1">
        <v>42653</v>
      </c>
      <c r="G63">
        <v>1.1196250000000001</v>
      </c>
      <c r="H63">
        <v>1.120045</v>
      </c>
      <c r="I63">
        <v>1.113135</v>
      </c>
      <c r="J63">
        <v>1.1138349999999999</v>
      </c>
      <c r="K63" t="s">
        <v>69</v>
      </c>
      <c r="L63" t="s">
        <v>8</v>
      </c>
      <c r="M63">
        <v>-5.5799300000000003E-3</v>
      </c>
      <c r="N63">
        <v>-5.9837199999999997E-3</v>
      </c>
      <c r="O63">
        <v>-6.5068299999999999E-3</v>
      </c>
      <c r="P63">
        <v>-1.030273E-2</v>
      </c>
      <c r="Q63">
        <v>-8.6290499999999992E-3</v>
      </c>
      <c r="R63">
        <v>1.1179920000000001</v>
      </c>
      <c r="S63">
        <v>1.120101</v>
      </c>
      <c r="T63">
        <v>1.1204354999999999</v>
      </c>
      <c r="U63">
        <v>1.1207524</v>
      </c>
      <c r="V63" t="s">
        <v>68</v>
      </c>
      <c r="W63" t="s">
        <v>68</v>
      </c>
      <c r="X63">
        <v>1.11761073</v>
      </c>
      <c r="Y63">
        <v>1.1190844799999999</v>
      </c>
      <c r="Z63">
        <v>1.12001419</v>
      </c>
      <c r="AA63">
        <v>1.1188402900000001</v>
      </c>
      <c r="AB63" t="s">
        <v>68</v>
      </c>
      <c r="AC63" t="s">
        <v>68</v>
      </c>
      <c r="AD63">
        <v>41.134333120000001</v>
      </c>
      <c r="AE63">
        <v>6.9854799999999996E-3</v>
      </c>
      <c r="AF63">
        <v>6.2715599999999998E-3</v>
      </c>
      <c r="AG63">
        <v>20.041835469999999</v>
      </c>
      <c r="AH63">
        <v>12.68864402</v>
      </c>
      <c r="AI63">
        <v>24.85545746</v>
      </c>
      <c r="AJ63">
        <v>1.12729854</v>
      </c>
      <c r="AK63">
        <v>1.1204354999999999</v>
      </c>
      <c r="AL63">
        <v>1.1135724600000001</v>
      </c>
      <c r="AM63">
        <v>1.225067E-2</v>
      </c>
      <c r="AN63">
        <v>1.9127180000000001E-2</v>
      </c>
      <c r="AO63">
        <v>3.17067E-3</v>
      </c>
      <c r="AP63">
        <v>1.1170100000000001</v>
      </c>
      <c r="AQ63">
        <v>1.12358</v>
      </c>
      <c r="AR63">
        <v>1.127075</v>
      </c>
      <c r="AS63">
        <v>1.133645</v>
      </c>
      <c r="AT63">
        <v>1.113515</v>
      </c>
      <c r="AU63">
        <v>1.1069450000000001</v>
      </c>
      <c r="AV63">
        <v>1.10345</v>
      </c>
      <c r="AW63">
        <v>46289.027060185188</v>
      </c>
      <c r="AX63">
        <v>1</v>
      </c>
      <c r="AY63" t="s">
        <v>68</v>
      </c>
      <c r="AZ63" t="s">
        <v>68</v>
      </c>
      <c r="BA63" t="s">
        <v>68</v>
      </c>
      <c r="BB63" t="s">
        <v>68</v>
      </c>
      <c r="BL63" s="10"/>
      <c r="BM63" s="14"/>
      <c r="BN63" s="14">
        <v>0</v>
      </c>
      <c r="BO63" s="3">
        <f t="shared" si="0"/>
        <v>1.0077669758087204</v>
      </c>
    </row>
    <row r="64" spans="1:67" x14ac:dyDescent="0.35">
      <c r="A64">
        <v>-8.0000000000000002E-3</v>
      </c>
      <c r="B64">
        <v>0</v>
      </c>
      <c r="C64">
        <v>0</v>
      </c>
      <c r="D64">
        <v>0</v>
      </c>
      <c r="E64">
        <v>2</v>
      </c>
      <c r="F64" s="1">
        <v>42654</v>
      </c>
      <c r="G64">
        <v>1.11385</v>
      </c>
      <c r="H64">
        <v>1.11425</v>
      </c>
      <c r="I64">
        <v>1.1048849999999999</v>
      </c>
      <c r="J64">
        <v>1.1053900000000001</v>
      </c>
      <c r="K64" t="s">
        <v>69</v>
      </c>
      <c r="L64" t="s">
        <v>8</v>
      </c>
      <c r="M64">
        <v>-7.5819099999999999E-3</v>
      </c>
      <c r="N64">
        <v>-8.6988499999999993E-3</v>
      </c>
      <c r="O64">
        <v>-1.3405810000000001E-2</v>
      </c>
      <c r="P64">
        <v>-1.44306E-2</v>
      </c>
      <c r="Q64">
        <v>-1.482148E-2</v>
      </c>
      <c r="R64">
        <v>1.1149880000000001</v>
      </c>
      <c r="S64">
        <v>1.1184825</v>
      </c>
      <c r="T64">
        <v>1.119604</v>
      </c>
      <c r="U64">
        <v>1.1204133000000001</v>
      </c>
      <c r="V64" t="s">
        <v>68</v>
      </c>
      <c r="W64" t="s">
        <v>68</v>
      </c>
      <c r="X64">
        <v>1.11353715</v>
      </c>
      <c r="Y64">
        <v>1.11659457</v>
      </c>
      <c r="Z64">
        <v>1.11862141</v>
      </c>
      <c r="AA64">
        <v>1.11831283</v>
      </c>
      <c r="AB64" t="s">
        <v>68</v>
      </c>
      <c r="AC64" t="s">
        <v>68</v>
      </c>
      <c r="AD64">
        <v>33.930267600000001</v>
      </c>
      <c r="AE64">
        <v>7.1554399999999999E-3</v>
      </c>
      <c r="AF64">
        <v>6.47323E-3</v>
      </c>
      <c r="AG64">
        <v>21.865706549999999</v>
      </c>
      <c r="AH64">
        <v>11.50244294</v>
      </c>
      <c r="AI64">
        <v>30.767325450000001</v>
      </c>
      <c r="AJ64">
        <v>1.1291600399999999</v>
      </c>
      <c r="AK64">
        <v>1.119604</v>
      </c>
      <c r="AL64">
        <v>1.1100479599999999</v>
      </c>
      <c r="AM64">
        <v>1.7070390000000001E-2</v>
      </c>
      <c r="AN64">
        <v>-0.24371819</v>
      </c>
      <c r="AO64">
        <v>3.5496299999999998E-3</v>
      </c>
      <c r="AP64">
        <v>1.11567167</v>
      </c>
      <c r="AQ64">
        <v>1.1182083300000001</v>
      </c>
      <c r="AR64">
        <v>1.12258167</v>
      </c>
      <c r="AS64">
        <v>1.1251183300000001</v>
      </c>
      <c r="AT64">
        <v>1.1112983299999999</v>
      </c>
      <c r="AU64">
        <v>1.10876167</v>
      </c>
      <c r="AV64">
        <v>1.1043883299999999</v>
      </c>
      <c r="AW64">
        <v>46289.027060185188</v>
      </c>
      <c r="AX64">
        <v>1</v>
      </c>
      <c r="AY64" t="s">
        <v>68</v>
      </c>
      <c r="AZ64" t="s">
        <v>68</v>
      </c>
      <c r="BA64" t="s">
        <v>68</v>
      </c>
      <c r="BB64" t="s">
        <v>68</v>
      </c>
      <c r="BL64" s="10"/>
      <c r="BM64" s="14"/>
      <c r="BN64" s="14">
        <v>0</v>
      </c>
      <c r="BO64" s="3">
        <f t="shared" si="0"/>
        <v>1.0077669758087204</v>
      </c>
    </row>
    <row r="65" spans="1:67" x14ac:dyDescent="0.35">
      <c r="A65">
        <v>-4.0000000000000001E-3</v>
      </c>
      <c r="B65">
        <v>0</v>
      </c>
      <c r="C65">
        <v>0</v>
      </c>
      <c r="D65">
        <v>0</v>
      </c>
      <c r="E65">
        <v>3</v>
      </c>
      <c r="F65" s="1">
        <v>42655</v>
      </c>
      <c r="G65">
        <v>1.105175</v>
      </c>
      <c r="H65">
        <v>1.1067800000000001</v>
      </c>
      <c r="I65">
        <v>1.10046</v>
      </c>
      <c r="J65">
        <v>1.10066</v>
      </c>
      <c r="K65" t="s">
        <v>69</v>
      </c>
      <c r="L65" t="s">
        <v>8</v>
      </c>
      <c r="M65">
        <v>-4.2790299999999996E-3</v>
      </c>
      <c r="N65">
        <v>-1.7342429999999999E-2</v>
      </c>
      <c r="O65">
        <v>-1.7741449999999999E-2</v>
      </c>
      <c r="P65">
        <v>-1.878349E-2</v>
      </c>
      <c r="Q65">
        <v>-2.167469E-2</v>
      </c>
      <c r="R65">
        <v>1.1110120000000001</v>
      </c>
      <c r="S65">
        <v>1.1163755</v>
      </c>
      <c r="T65">
        <v>1.1183847499999999</v>
      </c>
      <c r="U65">
        <v>1.1201273</v>
      </c>
      <c r="V65" t="s">
        <v>68</v>
      </c>
      <c r="W65" t="s">
        <v>68</v>
      </c>
      <c r="X65">
        <v>1.1092447700000001</v>
      </c>
      <c r="Y65">
        <v>1.1136973800000001</v>
      </c>
      <c r="Z65">
        <v>1.1169108000000001</v>
      </c>
      <c r="AA65">
        <v>1.11762056</v>
      </c>
      <c r="AB65" t="s">
        <v>68</v>
      </c>
      <c r="AC65" t="s">
        <v>68</v>
      </c>
      <c r="AD65">
        <v>30.688411240000001</v>
      </c>
      <c r="AE65">
        <v>7.0957700000000004E-3</v>
      </c>
      <c r="AF65">
        <v>6.4468299999999997E-3</v>
      </c>
      <c r="AG65">
        <v>23.95253443</v>
      </c>
      <c r="AH65">
        <v>10.77066454</v>
      </c>
      <c r="AI65">
        <v>33.264290879999997</v>
      </c>
      <c r="AJ65">
        <v>1.13080968</v>
      </c>
      <c r="AK65">
        <v>1.1183847499999999</v>
      </c>
      <c r="AL65">
        <v>1.10595982</v>
      </c>
      <c r="AM65">
        <v>2.2219409999999998E-2</v>
      </c>
      <c r="AN65">
        <v>-0.21327389999999999</v>
      </c>
      <c r="AO65">
        <v>3.5368700000000001E-3</v>
      </c>
      <c r="AP65">
        <v>1.1081749999999999</v>
      </c>
      <c r="AQ65">
        <v>1.1114649999999999</v>
      </c>
      <c r="AR65">
        <v>1.11754</v>
      </c>
      <c r="AS65">
        <v>1.12083</v>
      </c>
      <c r="AT65">
        <v>1.1021000000000001</v>
      </c>
      <c r="AU65">
        <v>1.0988100000000001</v>
      </c>
      <c r="AV65">
        <v>1.092735</v>
      </c>
      <c r="AW65">
        <v>46289.027060185188</v>
      </c>
      <c r="AX65">
        <v>1</v>
      </c>
      <c r="AY65" t="s">
        <v>68</v>
      </c>
      <c r="AZ65" t="s">
        <v>68</v>
      </c>
      <c r="BA65" t="s">
        <v>68</v>
      </c>
      <c r="BB65" t="s">
        <v>68</v>
      </c>
      <c r="BL65" s="10"/>
      <c r="BM65" s="14"/>
      <c r="BN65" s="14">
        <v>0</v>
      </c>
      <c r="BO65" s="3">
        <f t="shared" si="0"/>
        <v>1.0077669758087204</v>
      </c>
    </row>
    <row r="66" spans="1:67" x14ac:dyDescent="0.35">
      <c r="A66">
        <v>4.0000000000000001E-3</v>
      </c>
      <c r="B66">
        <v>0</v>
      </c>
      <c r="C66">
        <v>1</v>
      </c>
      <c r="D66">
        <v>1</v>
      </c>
      <c r="E66">
        <v>1</v>
      </c>
      <c r="F66" s="1">
        <v>42656</v>
      </c>
      <c r="G66">
        <v>1.100725</v>
      </c>
      <c r="H66">
        <v>1.105775</v>
      </c>
      <c r="I66">
        <v>1.0985549999999999</v>
      </c>
      <c r="J66">
        <v>1.10562</v>
      </c>
      <c r="K66" t="s">
        <v>69</v>
      </c>
      <c r="L66" t="s">
        <v>8</v>
      </c>
      <c r="M66">
        <v>4.5063899999999999E-3</v>
      </c>
      <c r="N66">
        <v>-7.3754199999999997E-3</v>
      </c>
      <c r="O66">
        <v>-8.4925899999999995E-3</v>
      </c>
      <c r="P66">
        <v>-1.4770159999999999E-2</v>
      </c>
      <c r="Q66">
        <v>-1.666289E-2</v>
      </c>
      <c r="R66">
        <v>1.109118</v>
      </c>
      <c r="S66">
        <v>1.1147180000000001</v>
      </c>
      <c r="T66">
        <v>1.117448</v>
      </c>
      <c r="U66">
        <v>1.1199804</v>
      </c>
      <c r="V66" t="s">
        <v>68</v>
      </c>
      <c r="W66" t="s">
        <v>68</v>
      </c>
      <c r="X66">
        <v>1.10803651</v>
      </c>
      <c r="Y66">
        <v>1.11222876</v>
      </c>
      <c r="Z66">
        <v>1.1158354800000001</v>
      </c>
      <c r="AA66">
        <v>1.1171499499999999</v>
      </c>
      <c r="AB66" t="s">
        <v>68</v>
      </c>
      <c r="AC66" t="s">
        <v>68</v>
      </c>
      <c r="AD66">
        <v>37.438631479999998</v>
      </c>
      <c r="AE66">
        <v>7.1046399999999997E-3</v>
      </c>
      <c r="AF66">
        <v>6.4259399999999998E-3</v>
      </c>
      <c r="AG66">
        <v>26.046832989999999</v>
      </c>
      <c r="AH66">
        <v>9.9888399099999994</v>
      </c>
      <c r="AI66">
        <v>32.764937609999997</v>
      </c>
      <c r="AJ66">
        <v>1.13077027</v>
      </c>
      <c r="AK66">
        <v>1.117448</v>
      </c>
      <c r="AL66">
        <v>1.10412573</v>
      </c>
      <c r="AM66">
        <v>2.38441E-2</v>
      </c>
      <c r="AN66">
        <v>5.6081779999999998E-2</v>
      </c>
      <c r="AO66">
        <v>3.7518500000000002E-3</v>
      </c>
      <c r="AP66">
        <v>1.10263333</v>
      </c>
      <c r="AQ66">
        <v>1.1048066700000001</v>
      </c>
      <c r="AR66">
        <v>1.1089533300000001</v>
      </c>
      <c r="AS66">
        <v>1.11112667</v>
      </c>
      <c r="AT66">
        <v>1.09848667</v>
      </c>
      <c r="AU66">
        <v>1.0963133300000001</v>
      </c>
      <c r="AV66">
        <v>1.0921666699999999</v>
      </c>
      <c r="AW66">
        <v>46289.027060185188</v>
      </c>
      <c r="AX66">
        <v>1</v>
      </c>
      <c r="AY66" t="s">
        <v>68</v>
      </c>
      <c r="AZ66" t="s">
        <v>68</v>
      </c>
      <c r="BA66" t="s">
        <v>68</v>
      </c>
      <c r="BB66" t="s">
        <v>68</v>
      </c>
      <c r="BL66" s="10"/>
      <c r="BM66" s="14"/>
      <c r="BN66" s="14">
        <v>0</v>
      </c>
      <c r="BO66" s="3">
        <f t="shared" si="0"/>
        <v>1.0077669758087204</v>
      </c>
    </row>
    <row r="67" spans="1:67" x14ac:dyDescent="0.35">
      <c r="A67">
        <v>-8.0000000000000002E-3</v>
      </c>
      <c r="B67">
        <v>0</v>
      </c>
      <c r="C67">
        <v>0</v>
      </c>
      <c r="D67">
        <v>0</v>
      </c>
      <c r="E67">
        <v>1</v>
      </c>
      <c r="F67" s="1">
        <v>42657</v>
      </c>
      <c r="G67">
        <v>1.10565</v>
      </c>
      <c r="H67">
        <v>1.105855</v>
      </c>
      <c r="I67">
        <v>1.09707</v>
      </c>
      <c r="J67">
        <v>1.0972150000000001</v>
      </c>
      <c r="K67" t="s">
        <v>69</v>
      </c>
      <c r="L67" t="s">
        <v>8</v>
      </c>
      <c r="M67">
        <v>-7.6020699999999998E-3</v>
      </c>
      <c r="N67">
        <v>-7.3955799999999997E-3</v>
      </c>
      <c r="O67">
        <v>-2.041809E-2</v>
      </c>
      <c r="P67">
        <v>-2.41947E-2</v>
      </c>
      <c r="Q67">
        <v>-1.6810410000000001E-2</v>
      </c>
      <c r="R67">
        <v>1.104544</v>
      </c>
      <c r="S67">
        <v>1.1119975</v>
      </c>
      <c r="T67">
        <v>1.1165099999999999</v>
      </c>
      <c r="U67">
        <v>1.1197499</v>
      </c>
      <c r="V67" t="s">
        <v>68</v>
      </c>
      <c r="W67" t="s">
        <v>68</v>
      </c>
      <c r="X67">
        <v>1.10442934</v>
      </c>
      <c r="Y67">
        <v>1.1094989900000001</v>
      </c>
      <c r="Z67">
        <v>1.1140620999999999</v>
      </c>
      <c r="AA67">
        <v>1.11636819</v>
      </c>
      <c r="AB67" t="s">
        <v>68</v>
      </c>
      <c r="AC67" t="s">
        <v>68</v>
      </c>
      <c r="AD67">
        <v>31.7888944</v>
      </c>
      <c r="AE67">
        <v>7.2246699999999999E-3</v>
      </c>
      <c r="AF67">
        <v>6.5845499999999998E-3</v>
      </c>
      <c r="AG67">
        <v>28.11250832</v>
      </c>
      <c r="AH67">
        <v>9.1212573500000005</v>
      </c>
      <c r="AI67">
        <v>31.387316689999999</v>
      </c>
      <c r="AJ67">
        <v>1.1326191800000001</v>
      </c>
      <c r="AK67">
        <v>1.1165099999999999</v>
      </c>
      <c r="AL67">
        <v>1.1004008199999999</v>
      </c>
      <c r="AM67">
        <v>2.885631E-2</v>
      </c>
      <c r="AN67">
        <v>-9.8882170000000005E-2</v>
      </c>
      <c r="AO67">
        <v>3.7658000000000001E-3</v>
      </c>
      <c r="AP67">
        <v>1.1033166700000001</v>
      </c>
      <c r="AQ67">
        <v>1.1080783299999999</v>
      </c>
      <c r="AR67">
        <v>1.1105366699999999</v>
      </c>
      <c r="AS67">
        <v>1.1152983299999999</v>
      </c>
      <c r="AT67">
        <v>1.1008583300000001</v>
      </c>
      <c r="AU67">
        <v>1.0960966700000001</v>
      </c>
      <c r="AV67">
        <v>1.0936383300000001</v>
      </c>
      <c r="AW67">
        <v>46289.027060185188</v>
      </c>
      <c r="AX67">
        <v>1</v>
      </c>
      <c r="AY67" t="s">
        <v>68</v>
      </c>
      <c r="AZ67" t="s">
        <v>68</v>
      </c>
      <c r="BA67" t="s">
        <v>68</v>
      </c>
      <c r="BB67" t="s">
        <v>68</v>
      </c>
      <c r="BL67" s="10"/>
      <c r="BM67" s="14"/>
      <c r="BN67" s="14">
        <v>0</v>
      </c>
      <c r="BO67" s="3">
        <f t="shared" si="0"/>
        <v>1.0077669758087204</v>
      </c>
    </row>
    <row r="68" spans="1:67" x14ac:dyDescent="0.35">
      <c r="A68">
        <v>3.0000000000000001E-3</v>
      </c>
      <c r="B68">
        <v>0</v>
      </c>
      <c r="C68">
        <v>1</v>
      </c>
      <c r="D68">
        <v>1</v>
      </c>
      <c r="E68">
        <v>1</v>
      </c>
      <c r="F68" s="1">
        <v>42660</v>
      </c>
      <c r="G68">
        <v>1.0969199999999999</v>
      </c>
      <c r="H68">
        <v>1.100795</v>
      </c>
      <c r="I68">
        <v>1.0964050000000001</v>
      </c>
      <c r="J68">
        <v>1.09999</v>
      </c>
      <c r="K68" t="s">
        <v>69</v>
      </c>
      <c r="L68" t="s">
        <v>8</v>
      </c>
      <c r="M68">
        <v>2.5291300000000001E-3</v>
      </c>
      <c r="N68">
        <v>-6.0873000000000003E-4</v>
      </c>
      <c r="O68">
        <v>-1.243003E-2</v>
      </c>
      <c r="P68">
        <v>-1.8855980000000001E-2</v>
      </c>
      <c r="Q68">
        <v>-1.56601E-2</v>
      </c>
      <c r="R68">
        <v>1.1017749999999999</v>
      </c>
      <c r="S68">
        <v>1.1098835</v>
      </c>
      <c r="T68">
        <v>1.1156349999999999</v>
      </c>
      <c r="U68">
        <v>1.1195738</v>
      </c>
      <c r="V68" t="s">
        <v>68</v>
      </c>
      <c r="W68" t="s">
        <v>68</v>
      </c>
      <c r="X68">
        <v>1.1029495600000001</v>
      </c>
      <c r="Y68">
        <v>1.1077700800000001</v>
      </c>
      <c r="Z68">
        <v>1.1127218999999999</v>
      </c>
      <c r="AA68">
        <v>1.1157259100000001</v>
      </c>
      <c r="AB68" t="s">
        <v>68</v>
      </c>
      <c r="AC68" t="s">
        <v>68</v>
      </c>
      <c r="AD68">
        <v>35.262451749999997</v>
      </c>
      <c r="AE68">
        <v>7.0221900000000002E-3</v>
      </c>
      <c r="AF68">
        <v>6.3838699999999998E-3</v>
      </c>
      <c r="AG68">
        <v>30.085893739999999</v>
      </c>
      <c r="AH68">
        <v>8.7139535699999993</v>
      </c>
      <c r="AI68">
        <v>30.66216348</v>
      </c>
      <c r="AJ68">
        <v>1.13334191</v>
      </c>
      <c r="AK68">
        <v>1.1156349999999999</v>
      </c>
      <c r="AL68">
        <v>1.0979280899999999</v>
      </c>
      <c r="AM68">
        <v>3.1743189999999998E-2</v>
      </c>
      <c r="AN68">
        <v>5.8223259999999999E-2</v>
      </c>
      <c r="AO68">
        <v>3.8106400000000001E-3</v>
      </c>
      <c r="AP68">
        <v>1.10004667</v>
      </c>
      <c r="AQ68">
        <v>1.1030233300000001</v>
      </c>
      <c r="AR68">
        <v>1.10883167</v>
      </c>
      <c r="AS68">
        <v>1.1118083299999999</v>
      </c>
      <c r="AT68">
        <v>1.09423833</v>
      </c>
      <c r="AU68">
        <v>1.09126167</v>
      </c>
      <c r="AV68">
        <v>1.08545333</v>
      </c>
      <c r="AW68">
        <v>46289.027060185188</v>
      </c>
      <c r="AX68">
        <v>1</v>
      </c>
      <c r="AY68" t="s">
        <v>68</v>
      </c>
      <c r="AZ68" t="s">
        <v>68</v>
      </c>
      <c r="BA68" t="s">
        <v>68</v>
      </c>
      <c r="BB68" t="s">
        <v>68</v>
      </c>
      <c r="BL68" s="10"/>
      <c r="BM68" s="14"/>
      <c r="BN68" s="14">
        <v>0</v>
      </c>
      <c r="BO68" s="3">
        <f t="shared" ref="BO68:BO131" si="1">IF(BL68="",BO67,(1+BL68/G68)*BO67)</f>
        <v>1.0077669758087204</v>
      </c>
    </row>
    <row r="69" spans="1:67" x14ac:dyDescent="0.35">
      <c r="A69">
        <v>-2E-3</v>
      </c>
      <c r="B69">
        <v>0</v>
      </c>
      <c r="C69">
        <v>0</v>
      </c>
      <c r="D69">
        <v>0</v>
      </c>
      <c r="E69">
        <v>1</v>
      </c>
      <c r="F69" s="1">
        <v>42661</v>
      </c>
      <c r="G69">
        <v>1.099925</v>
      </c>
      <c r="H69">
        <v>1.1026400000000001</v>
      </c>
      <c r="I69">
        <v>1.09701</v>
      </c>
      <c r="J69">
        <v>1.0981099999999999</v>
      </c>
      <c r="K69" t="s">
        <v>69</v>
      </c>
      <c r="L69" t="s">
        <v>8</v>
      </c>
      <c r="M69">
        <v>-1.70911E-3</v>
      </c>
      <c r="N69">
        <v>-6.7925700000000004E-3</v>
      </c>
      <c r="O69">
        <v>-6.5859100000000004E-3</v>
      </c>
      <c r="P69">
        <v>-1.990343E-2</v>
      </c>
      <c r="Q69">
        <v>-1.5205389999999999E-2</v>
      </c>
      <c r="R69">
        <v>1.100319</v>
      </c>
      <c r="S69">
        <v>1.1076535000000001</v>
      </c>
      <c r="T69">
        <v>1.11478725</v>
      </c>
      <c r="U69">
        <v>1.1193025000000001</v>
      </c>
      <c r="V69" t="s">
        <v>68</v>
      </c>
      <c r="W69" t="s">
        <v>68</v>
      </c>
      <c r="X69">
        <v>1.1013363700000001</v>
      </c>
      <c r="Y69">
        <v>1.1060137000000001</v>
      </c>
      <c r="Z69">
        <v>1.1113302899999999</v>
      </c>
      <c r="AA69">
        <v>1.1150350899999999</v>
      </c>
      <c r="AB69" t="s">
        <v>68</v>
      </c>
      <c r="AC69" t="s">
        <v>68</v>
      </c>
      <c r="AD69">
        <v>33.999262479999999</v>
      </c>
      <c r="AE69">
        <v>6.9227500000000001E-3</v>
      </c>
      <c r="AF69">
        <v>6.30424E-3</v>
      </c>
      <c r="AG69">
        <v>31.375221119999999</v>
      </c>
      <c r="AH69">
        <v>10.11142083</v>
      </c>
      <c r="AI69">
        <v>28.880997170000001</v>
      </c>
      <c r="AJ69">
        <v>1.1341547000000001</v>
      </c>
      <c r="AK69">
        <v>1.11478725</v>
      </c>
      <c r="AL69">
        <v>1.0954197999999999</v>
      </c>
      <c r="AM69">
        <v>3.4746449999999998E-2</v>
      </c>
      <c r="AN69">
        <v>6.9451620000000006E-2</v>
      </c>
      <c r="AO69">
        <v>3.8031900000000001E-3</v>
      </c>
      <c r="AP69">
        <v>1.0990633299999999</v>
      </c>
      <c r="AQ69">
        <v>1.1017216700000001</v>
      </c>
      <c r="AR69">
        <v>1.10345333</v>
      </c>
      <c r="AS69">
        <v>1.10611167</v>
      </c>
      <c r="AT69">
        <v>1.09733167</v>
      </c>
      <c r="AU69">
        <v>1.09467333</v>
      </c>
      <c r="AV69">
        <v>1.0929416700000001</v>
      </c>
      <c r="AW69">
        <v>46289.027060185188</v>
      </c>
      <c r="AX69">
        <v>1</v>
      </c>
      <c r="AY69" t="s">
        <v>68</v>
      </c>
      <c r="AZ69" t="s">
        <v>68</v>
      </c>
      <c r="BA69" t="s">
        <v>68</v>
      </c>
      <c r="BB69" t="s">
        <v>68</v>
      </c>
      <c r="BL69" s="10"/>
      <c r="BM69" s="14"/>
      <c r="BN69" s="14">
        <v>0</v>
      </c>
      <c r="BO69" s="3">
        <f t="shared" si="1"/>
        <v>1.0077669758087204</v>
      </c>
    </row>
    <row r="70" spans="1:67" x14ac:dyDescent="0.35">
      <c r="A70">
        <v>-1E-3</v>
      </c>
      <c r="B70">
        <v>0</v>
      </c>
      <c r="C70">
        <v>0</v>
      </c>
      <c r="D70">
        <v>0</v>
      </c>
      <c r="E70">
        <v>2</v>
      </c>
      <c r="F70" s="1">
        <v>42662</v>
      </c>
      <c r="G70">
        <v>1.0979749999999999</v>
      </c>
      <c r="H70">
        <v>1.10049</v>
      </c>
      <c r="I70">
        <v>1.095485</v>
      </c>
      <c r="J70">
        <v>1.0973900000000001</v>
      </c>
      <c r="K70" t="s">
        <v>69</v>
      </c>
      <c r="L70" t="s">
        <v>8</v>
      </c>
      <c r="M70">
        <v>-6.5567000000000002E-4</v>
      </c>
      <c r="N70">
        <v>1.5949000000000001E-4</v>
      </c>
      <c r="O70">
        <v>-2.97094E-3</v>
      </c>
      <c r="P70">
        <v>-2.065968E-2</v>
      </c>
      <c r="Q70">
        <v>-1.9180409999999998E-2</v>
      </c>
      <c r="R70">
        <v>1.0996649999999999</v>
      </c>
      <c r="S70">
        <v>1.1053385</v>
      </c>
      <c r="T70">
        <v>1.1137142499999999</v>
      </c>
      <c r="U70">
        <v>1.1188986999999999</v>
      </c>
      <c r="V70" t="s">
        <v>68</v>
      </c>
      <c r="W70" t="s">
        <v>68</v>
      </c>
      <c r="X70">
        <v>1.10002092</v>
      </c>
      <c r="Y70">
        <v>1.1044457599999999</v>
      </c>
      <c r="Z70">
        <v>1.11000265</v>
      </c>
      <c r="AA70">
        <v>1.11434312</v>
      </c>
      <c r="AB70" t="s">
        <v>68</v>
      </c>
      <c r="AC70" t="s">
        <v>68</v>
      </c>
      <c r="AD70">
        <v>33.504251119999999</v>
      </c>
      <c r="AE70">
        <v>6.78577E-3</v>
      </c>
      <c r="AF70">
        <v>6.1835500000000003E-3</v>
      </c>
      <c r="AG70">
        <v>32.726739760000001</v>
      </c>
      <c r="AH70">
        <v>9.5787128500000005</v>
      </c>
      <c r="AI70">
        <v>28.964687130000002</v>
      </c>
      <c r="AJ70">
        <v>1.1344626099999999</v>
      </c>
      <c r="AK70">
        <v>1.1137142499999999</v>
      </c>
      <c r="AL70">
        <v>1.0929658900000001</v>
      </c>
      <c r="AM70">
        <v>3.7259750000000001E-2</v>
      </c>
      <c r="AN70">
        <v>0.10661345</v>
      </c>
      <c r="AO70">
        <v>3.6760999999999999E-3</v>
      </c>
      <c r="AP70">
        <v>1.09925333</v>
      </c>
      <c r="AQ70">
        <v>1.10149667</v>
      </c>
      <c r="AR70">
        <v>1.1048833300000001</v>
      </c>
      <c r="AS70">
        <v>1.10712667</v>
      </c>
      <c r="AT70">
        <v>1.0958666699999999</v>
      </c>
      <c r="AU70">
        <v>1.09362333</v>
      </c>
      <c r="AV70">
        <v>1.0902366699999999</v>
      </c>
      <c r="AW70">
        <v>46289.027060185188</v>
      </c>
      <c r="AX70">
        <v>1</v>
      </c>
      <c r="AY70" t="s">
        <v>68</v>
      </c>
      <c r="AZ70" t="s">
        <v>68</v>
      </c>
      <c r="BA70" t="s">
        <v>68</v>
      </c>
      <c r="BB70" t="s">
        <v>68</v>
      </c>
      <c r="BL70" s="10"/>
      <c r="BM70" s="14"/>
      <c r="BN70" s="14">
        <v>0</v>
      </c>
      <c r="BO70" s="3">
        <f t="shared" si="1"/>
        <v>1.0077669758087204</v>
      </c>
    </row>
    <row r="71" spans="1:67" x14ac:dyDescent="0.35">
      <c r="A71">
        <v>-4.0000000000000001E-3</v>
      </c>
      <c r="B71">
        <v>1</v>
      </c>
      <c r="C71">
        <v>1</v>
      </c>
      <c r="D71">
        <v>0</v>
      </c>
      <c r="E71">
        <v>3</v>
      </c>
      <c r="F71" s="1">
        <v>42663</v>
      </c>
      <c r="G71">
        <v>1.0973999999999999</v>
      </c>
      <c r="H71">
        <v>1.1039600000000001</v>
      </c>
      <c r="I71">
        <v>1.0915900000000001</v>
      </c>
      <c r="J71">
        <v>1.0929500000000001</v>
      </c>
      <c r="K71" t="s">
        <v>69</v>
      </c>
      <c r="L71" t="s">
        <v>8</v>
      </c>
      <c r="M71">
        <v>-4.0459600000000004E-3</v>
      </c>
      <c r="N71">
        <v>-6.40006E-3</v>
      </c>
      <c r="O71">
        <v>-1.145963E-2</v>
      </c>
      <c r="P71">
        <v>-1.9854900000000002E-2</v>
      </c>
      <c r="Q71">
        <v>-2.4870070000000001E-2</v>
      </c>
      <c r="R71">
        <v>1.0971310000000001</v>
      </c>
      <c r="S71">
        <v>1.1031245000000001</v>
      </c>
      <c r="T71">
        <v>1.1123205</v>
      </c>
      <c r="U71">
        <v>1.1184832</v>
      </c>
      <c r="V71" t="s">
        <v>68</v>
      </c>
      <c r="W71" t="s">
        <v>68</v>
      </c>
      <c r="X71">
        <v>1.0976639399999999</v>
      </c>
      <c r="Y71">
        <v>1.10235562</v>
      </c>
      <c r="Z71">
        <v>1.1083785900000001</v>
      </c>
      <c r="AA71">
        <v>1.1135041800000001</v>
      </c>
      <c r="AB71" t="s">
        <v>68</v>
      </c>
      <c r="AC71" t="s">
        <v>68</v>
      </c>
      <c r="AD71">
        <v>30.550343399999999</v>
      </c>
      <c r="AE71">
        <v>7.1846399999999999E-3</v>
      </c>
      <c r="AF71">
        <v>6.5736199999999996E-3</v>
      </c>
      <c r="AG71">
        <v>34.346620250000001</v>
      </c>
      <c r="AH71">
        <v>8.4007172099999998</v>
      </c>
      <c r="AI71">
        <v>29.27494038</v>
      </c>
      <c r="AJ71">
        <v>1.13473567</v>
      </c>
      <c r="AK71">
        <v>1.1123205</v>
      </c>
      <c r="AL71">
        <v>1.0899053299999999</v>
      </c>
      <c r="AM71">
        <v>4.0303430000000001E-2</v>
      </c>
      <c r="AN71">
        <v>6.7915340000000005E-2</v>
      </c>
      <c r="AO71">
        <v>3.6789000000000001E-3</v>
      </c>
      <c r="AP71">
        <v>1.09778833</v>
      </c>
      <c r="AQ71">
        <v>1.1000916700000001</v>
      </c>
      <c r="AR71">
        <v>1.1027933299999999</v>
      </c>
      <c r="AS71">
        <v>1.10509667</v>
      </c>
      <c r="AT71">
        <v>1.0950866699999999</v>
      </c>
      <c r="AU71">
        <v>1.0927833300000001</v>
      </c>
      <c r="AV71">
        <v>1.09008167</v>
      </c>
      <c r="AW71">
        <v>46289.027060185188</v>
      </c>
      <c r="AX71">
        <v>1</v>
      </c>
      <c r="AY71" t="s">
        <v>68</v>
      </c>
      <c r="AZ71" t="s">
        <v>68</v>
      </c>
      <c r="BA71" t="s">
        <v>68</v>
      </c>
      <c r="BB71" t="s">
        <v>68</v>
      </c>
      <c r="BL71" s="10"/>
      <c r="BM71" s="14"/>
      <c r="BN71" s="14">
        <v>0</v>
      </c>
      <c r="BO71" s="3">
        <f t="shared" si="1"/>
        <v>1.0077669758087204</v>
      </c>
    </row>
    <row r="72" spans="1:67" x14ac:dyDescent="0.35">
      <c r="A72">
        <v>-4.0000000000000001E-3</v>
      </c>
      <c r="B72">
        <v>0</v>
      </c>
      <c r="C72">
        <v>0</v>
      </c>
      <c r="D72">
        <v>0</v>
      </c>
      <c r="E72">
        <v>4</v>
      </c>
      <c r="F72" s="1">
        <v>42664</v>
      </c>
      <c r="G72">
        <v>1.0928</v>
      </c>
      <c r="H72">
        <v>1.0929800000000001</v>
      </c>
      <c r="I72">
        <v>1.0859350000000001</v>
      </c>
      <c r="J72">
        <v>1.0883700000000001</v>
      </c>
      <c r="K72" t="s">
        <v>69</v>
      </c>
      <c r="L72" t="s">
        <v>8</v>
      </c>
      <c r="M72">
        <v>-4.1904899999999998E-3</v>
      </c>
      <c r="N72">
        <v>-8.8697900000000007E-3</v>
      </c>
      <c r="O72">
        <v>-8.0613200000000003E-3</v>
      </c>
      <c r="P72">
        <v>-2.8314820000000001E-2</v>
      </c>
      <c r="Q72">
        <v>-3.0530580000000002E-2</v>
      </c>
      <c r="R72">
        <v>1.0953619999999999</v>
      </c>
      <c r="S72">
        <v>1.099953</v>
      </c>
      <c r="T72">
        <v>1.1106067500000001</v>
      </c>
      <c r="U72">
        <v>1.1179201000000001</v>
      </c>
      <c r="V72" t="s">
        <v>68</v>
      </c>
      <c r="W72" t="s">
        <v>68</v>
      </c>
      <c r="X72">
        <v>1.0945659599999999</v>
      </c>
      <c r="Y72">
        <v>1.0998127799999999</v>
      </c>
      <c r="Z72">
        <v>1.10647301</v>
      </c>
      <c r="AA72">
        <v>1.1125185200000001</v>
      </c>
      <c r="AB72" t="s">
        <v>68</v>
      </c>
      <c r="AC72" t="s">
        <v>68</v>
      </c>
      <c r="AD72">
        <v>27.825124939999998</v>
      </c>
      <c r="AE72">
        <v>7.1746700000000002E-3</v>
      </c>
      <c r="AF72">
        <v>6.5921199999999999E-3</v>
      </c>
      <c r="AG72">
        <v>36.291816480000001</v>
      </c>
      <c r="AH72">
        <v>7.8115107000000004</v>
      </c>
      <c r="AI72">
        <v>32.851592330000003</v>
      </c>
      <c r="AJ72">
        <v>1.1348636299999999</v>
      </c>
      <c r="AK72">
        <v>1.1106067500000001</v>
      </c>
      <c r="AL72">
        <v>1.0863498700000001</v>
      </c>
      <c r="AM72">
        <v>4.3682199999999997E-2</v>
      </c>
      <c r="AN72">
        <v>4.164027E-2</v>
      </c>
      <c r="AO72">
        <v>3.6694100000000001E-3</v>
      </c>
      <c r="AP72">
        <v>1.0961666699999999</v>
      </c>
      <c r="AQ72">
        <v>1.10074333</v>
      </c>
      <c r="AR72">
        <v>1.1085366699999999</v>
      </c>
      <c r="AS72">
        <v>1.11311333</v>
      </c>
      <c r="AT72">
        <v>1.08837333</v>
      </c>
      <c r="AU72">
        <v>1.0837966699999999</v>
      </c>
      <c r="AV72">
        <v>1.07600333</v>
      </c>
      <c r="AW72">
        <v>46289.027060185188</v>
      </c>
      <c r="AX72">
        <v>1</v>
      </c>
      <c r="AY72" t="s">
        <v>68</v>
      </c>
      <c r="AZ72" t="s">
        <v>68</v>
      </c>
      <c r="BA72" t="s">
        <v>68</v>
      </c>
      <c r="BB72" t="s">
        <v>68</v>
      </c>
      <c r="BL72" s="10"/>
      <c r="BM72" s="14"/>
      <c r="BN72" s="14">
        <v>0</v>
      </c>
      <c r="BO72" s="3">
        <f t="shared" si="1"/>
        <v>1.0077669758087204</v>
      </c>
    </row>
    <row r="73" spans="1:67" x14ac:dyDescent="0.35">
      <c r="A73">
        <v>0</v>
      </c>
      <c r="B73">
        <v>0</v>
      </c>
      <c r="C73">
        <v>0</v>
      </c>
      <c r="D73">
        <v>0</v>
      </c>
      <c r="E73">
        <v>5</v>
      </c>
      <c r="F73" s="1">
        <v>42667</v>
      </c>
      <c r="G73">
        <v>1.088225</v>
      </c>
      <c r="H73">
        <v>1.0899749999999999</v>
      </c>
      <c r="I73">
        <v>1.0859650000000001</v>
      </c>
      <c r="J73">
        <v>1.08822</v>
      </c>
      <c r="K73" t="s">
        <v>69</v>
      </c>
      <c r="L73" t="s">
        <v>8</v>
      </c>
      <c r="M73">
        <v>-1.3782000000000001E-4</v>
      </c>
      <c r="N73">
        <v>-8.3561899999999995E-3</v>
      </c>
      <c r="O73">
        <v>-1.0700100000000001E-2</v>
      </c>
      <c r="P73">
        <v>-2.2997119999999999E-2</v>
      </c>
      <c r="Q73">
        <v>-3.3062920000000003E-2</v>
      </c>
      <c r="R73">
        <v>1.093008</v>
      </c>
      <c r="S73">
        <v>1.0973915000000001</v>
      </c>
      <c r="T73">
        <v>1.10874625</v>
      </c>
      <c r="U73">
        <v>1.1173175</v>
      </c>
      <c r="V73" t="s">
        <v>68</v>
      </c>
      <c r="W73" t="s">
        <v>68</v>
      </c>
      <c r="X73">
        <v>1.09245064</v>
      </c>
      <c r="Y73">
        <v>1.0977049999999999</v>
      </c>
      <c r="Z73">
        <v>1.1047346199999999</v>
      </c>
      <c r="AA73">
        <v>1.11156564</v>
      </c>
      <c r="AB73" t="s">
        <v>68</v>
      </c>
      <c r="AC73" t="s">
        <v>68</v>
      </c>
      <c r="AD73">
        <v>27.737854219999999</v>
      </c>
      <c r="AE73">
        <v>6.94862E-3</v>
      </c>
      <c r="AF73">
        <v>6.3853099999999999E-3</v>
      </c>
      <c r="AG73">
        <v>38.098070120000003</v>
      </c>
      <c r="AH73">
        <v>7.4895129699999998</v>
      </c>
      <c r="AI73">
        <v>31.497419170000001</v>
      </c>
      <c r="AJ73">
        <v>1.1339071599999999</v>
      </c>
      <c r="AK73">
        <v>1.10874625</v>
      </c>
      <c r="AL73">
        <v>1.08358534</v>
      </c>
      <c r="AM73">
        <v>4.5386240000000001E-2</v>
      </c>
      <c r="AN73">
        <v>9.210045E-2</v>
      </c>
      <c r="AO73">
        <v>3.5634799999999999E-3</v>
      </c>
      <c r="AP73">
        <v>1.0890949999999999</v>
      </c>
      <c r="AQ73">
        <v>1.092255</v>
      </c>
      <c r="AR73">
        <v>1.0961399999999999</v>
      </c>
      <c r="AS73">
        <v>1.0992999999999999</v>
      </c>
      <c r="AT73">
        <v>1.08521</v>
      </c>
      <c r="AU73">
        <v>1.08205</v>
      </c>
      <c r="AV73">
        <v>1.078165</v>
      </c>
      <c r="AW73">
        <v>46289.027060185188</v>
      </c>
      <c r="AX73">
        <v>1</v>
      </c>
      <c r="AY73" t="s">
        <v>68</v>
      </c>
      <c r="AZ73" t="s">
        <v>68</v>
      </c>
      <c r="BA73" t="s">
        <v>68</v>
      </c>
      <c r="BB73" t="s">
        <v>68</v>
      </c>
      <c r="BL73" s="10"/>
      <c r="BM73" s="14"/>
      <c r="BN73" s="14">
        <v>0</v>
      </c>
      <c r="BO73" s="3">
        <f t="shared" si="1"/>
        <v>1.0077669758087204</v>
      </c>
    </row>
    <row r="74" spans="1:67" x14ac:dyDescent="0.35">
      <c r="A74">
        <v>1E-3</v>
      </c>
      <c r="B74">
        <v>0</v>
      </c>
      <c r="C74">
        <v>1</v>
      </c>
      <c r="D74">
        <v>1</v>
      </c>
      <c r="E74">
        <v>1</v>
      </c>
      <c r="F74" s="1">
        <v>42668</v>
      </c>
      <c r="G74">
        <v>1.08792</v>
      </c>
      <c r="H74">
        <v>1.0905050000000001</v>
      </c>
      <c r="I74">
        <v>1.08511</v>
      </c>
      <c r="J74">
        <v>1.0888150000000001</v>
      </c>
      <c r="K74" t="s">
        <v>69</v>
      </c>
      <c r="L74" t="s">
        <v>8</v>
      </c>
      <c r="M74">
        <v>5.4675999999999998E-4</v>
      </c>
      <c r="N74">
        <v>-3.7833400000000001E-3</v>
      </c>
      <c r="O74">
        <v>-8.4645399999999996E-3</v>
      </c>
      <c r="P74">
        <v>-1.499471E-2</v>
      </c>
      <c r="Q74">
        <v>-2.9208919999999999E-2</v>
      </c>
      <c r="R74">
        <v>1.0911489999999999</v>
      </c>
      <c r="S74">
        <v>1.095734</v>
      </c>
      <c r="T74">
        <v>1.10710825</v>
      </c>
      <c r="U74">
        <v>1.1165362999999999</v>
      </c>
      <c r="V74" t="s">
        <v>68</v>
      </c>
      <c r="W74" t="s">
        <v>68</v>
      </c>
      <c r="X74">
        <v>1.09123876</v>
      </c>
      <c r="Y74">
        <v>1.0960886400000001</v>
      </c>
      <c r="Z74">
        <v>1.1032184700000001</v>
      </c>
      <c r="AA74">
        <v>1.1106734599999999</v>
      </c>
      <c r="AB74" t="s">
        <v>68</v>
      </c>
      <c r="AC74" t="s">
        <v>68</v>
      </c>
      <c r="AD74">
        <v>28.693226429999999</v>
      </c>
      <c r="AE74">
        <v>6.8376499999999998E-3</v>
      </c>
      <c r="AF74">
        <v>6.2798999999999997E-3</v>
      </c>
      <c r="AG74">
        <v>39.840352150000001</v>
      </c>
      <c r="AH74">
        <v>7.0674178699999999</v>
      </c>
      <c r="AI74">
        <v>30.61544726</v>
      </c>
      <c r="AJ74">
        <v>1.13300727</v>
      </c>
      <c r="AK74">
        <v>1.10710825</v>
      </c>
      <c r="AL74">
        <v>1.08120923</v>
      </c>
      <c r="AM74">
        <v>4.6786790000000002E-2</v>
      </c>
      <c r="AN74">
        <v>0.14683510999999999</v>
      </c>
      <c r="AO74">
        <v>3.5713899999999998E-3</v>
      </c>
      <c r="AP74">
        <v>1.0880533299999999</v>
      </c>
      <c r="AQ74">
        <v>1.09014167</v>
      </c>
      <c r="AR74">
        <v>1.09206333</v>
      </c>
      <c r="AS74">
        <v>1.09415167</v>
      </c>
      <c r="AT74">
        <v>1.0861316700000001</v>
      </c>
      <c r="AU74">
        <v>1.0840433300000001</v>
      </c>
      <c r="AV74">
        <v>1.08212167</v>
      </c>
      <c r="AW74">
        <v>46289.027060185188</v>
      </c>
      <c r="AX74">
        <v>1</v>
      </c>
      <c r="AY74" t="s">
        <v>68</v>
      </c>
      <c r="AZ74" t="s">
        <v>68</v>
      </c>
      <c r="BA74" t="s">
        <v>68</v>
      </c>
      <c r="BB74" t="s">
        <v>68</v>
      </c>
      <c r="BL74" s="10"/>
      <c r="BM74" s="14"/>
      <c r="BN74" s="14">
        <v>0</v>
      </c>
      <c r="BO74" s="3">
        <f t="shared" si="1"/>
        <v>1.0077669758087204</v>
      </c>
    </row>
    <row r="75" spans="1:67" x14ac:dyDescent="0.35">
      <c r="A75">
        <v>2E-3</v>
      </c>
      <c r="B75">
        <v>1</v>
      </c>
      <c r="C75">
        <v>1</v>
      </c>
      <c r="D75">
        <v>1</v>
      </c>
      <c r="E75">
        <v>2</v>
      </c>
      <c r="F75" s="1">
        <v>42669</v>
      </c>
      <c r="G75">
        <v>1.088775</v>
      </c>
      <c r="H75">
        <v>1.0946750000000001</v>
      </c>
      <c r="I75">
        <v>1.0874550000000001</v>
      </c>
      <c r="J75">
        <v>1.090875</v>
      </c>
      <c r="K75" t="s">
        <v>69</v>
      </c>
      <c r="L75" t="s">
        <v>8</v>
      </c>
      <c r="M75">
        <v>1.89197E-3</v>
      </c>
      <c r="N75">
        <v>2.3016099999999999E-3</v>
      </c>
      <c r="O75">
        <v>-5.9368099999999998E-3</v>
      </c>
      <c r="P75">
        <v>-8.8901199999999996E-3</v>
      </c>
      <c r="Q75">
        <v>-2.7506619999999999E-2</v>
      </c>
      <c r="R75">
        <v>1.0898460000000001</v>
      </c>
      <c r="S75">
        <v>1.0947555</v>
      </c>
      <c r="T75">
        <v>1.1055655</v>
      </c>
      <c r="U75">
        <v>1.115775</v>
      </c>
      <c r="V75" t="s">
        <v>68</v>
      </c>
      <c r="W75" t="s">
        <v>68</v>
      </c>
      <c r="X75">
        <v>1.0911175099999999</v>
      </c>
      <c r="Y75">
        <v>1.0951407</v>
      </c>
      <c r="Z75">
        <v>1.1020429</v>
      </c>
      <c r="AA75">
        <v>1.1098970500000001</v>
      </c>
      <c r="AB75" t="s">
        <v>68</v>
      </c>
      <c r="AC75" t="s">
        <v>68</v>
      </c>
      <c r="AD75">
        <v>32.043113480000002</v>
      </c>
      <c r="AE75">
        <v>6.8649599999999998E-3</v>
      </c>
      <c r="AF75">
        <v>6.2930699999999996E-3</v>
      </c>
      <c r="AG75">
        <v>40.17324112</v>
      </c>
      <c r="AH75">
        <v>10.875299269999999</v>
      </c>
      <c r="AI75">
        <v>28.315531740000001</v>
      </c>
      <c r="AJ75">
        <v>1.13147314</v>
      </c>
      <c r="AK75">
        <v>1.1055655</v>
      </c>
      <c r="AL75">
        <v>1.07965786</v>
      </c>
      <c r="AM75">
        <v>4.686767E-2</v>
      </c>
      <c r="AN75">
        <v>0.21648327000000001</v>
      </c>
      <c r="AO75">
        <v>3.6340700000000001E-3</v>
      </c>
      <c r="AP75">
        <v>1.0881433300000001</v>
      </c>
      <c r="AQ75">
        <v>1.0911766700000001</v>
      </c>
      <c r="AR75">
        <v>1.0935383299999999</v>
      </c>
      <c r="AS75">
        <v>1.0965716700000001</v>
      </c>
      <c r="AT75">
        <v>1.08578167</v>
      </c>
      <c r="AU75">
        <v>1.08274833</v>
      </c>
      <c r="AV75">
        <v>1.08038667</v>
      </c>
      <c r="AW75">
        <v>46289.027060185188</v>
      </c>
      <c r="AX75">
        <v>1</v>
      </c>
      <c r="AY75" t="s">
        <v>68</v>
      </c>
      <c r="AZ75" t="s">
        <v>68</v>
      </c>
      <c r="BA75" t="s">
        <v>68</v>
      </c>
      <c r="BB75" t="s">
        <v>68</v>
      </c>
      <c r="BL75" s="10"/>
      <c r="BM75" s="14"/>
      <c r="BN75" s="14">
        <v>0</v>
      </c>
      <c r="BO75" s="3">
        <f t="shared" si="1"/>
        <v>1.0077669758087204</v>
      </c>
    </row>
    <row r="76" spans="1:67" x14ac:dyDescent="0.35">
      <c r="A76">
        <v>-1E-3</v>
      </c>
      <c r="B76">
        <v>0</v>
      </c>
      <c r="C76">
        <v>0</v>
      </c>
      <c r="D76">
        <v>0</v>
      </c>
      <c r="E76">
        <v>1</v>
      </c>
      <c r="F76" s="1">
        <v>42670</v>
      </c>
      <c r="G76">
        <v>1.0907750000000001</v>
      </c>
      <c r="H76">
        <v>1.0942350000000001</v>
      </c>
      <c r="I76">
        <v>1.08826</v>
      </c>
      <c r="J76">
        <v>1.08969</v>
      </c>
      <c r="K76" t="s">
        <v>69</v>
      </c>
      <c r="L76" t="s">
        <v>8</v>
      </c>
      <c r="M76">
        <v>-1.08628E-3</v>
      </c>
      <c r="N76">
        <v>1.3508299999999999E-3</v>
      </c>
      <c r="O76">
        <v>-2.9827500000000002E-3</v>
      </c>
      <c r="P76">
        <v>-1.4408209999999999E-2</v>
      </c>
      <c r="Q76">
        <v>-2.896555E-2</v>
      </c>
      <c r="R76">
        <v>1.089194</v>
      </c>
      <c r="S76">
        <v>1.0931625</v>
      </c>
      <c r="T76">
        <v>1.10394025</v>
      </c>
      <c r="U76">
        <v>1.1148613999999999</v>
      </c>
      <c r="V76" t="s">
        <v>68</v>
      </c>
      <c r="W76" t="s">
        <v>68</v>
      </c>
      <c r="X76">
        <v>1.0906416699999999</v>
      </c>
      <c r="Y76">
        <v>1.09414967</v>
      </c>
      <c r="Z76">
        <v>1.10086643</v>
      </c>
      <c r="AA76">
        <v>1.1091046099999999</v>
      </c>
      <c r="AB76" t="s">
        <v>68</v>
      </c>
      <c r="AC76" t="s">
        <v>68</v>
      </c>
      <c r="AD76">
        <v>31.136940460000002</v>
      </c>
      <c r="AE76">
        <v>6.80139E-3</v>
      </c>
      <c r="AF76">
        <v>6.24158E-3</v>
      </c>
      <c r="AG76">
        <v>40.482352310000003</v>
      </c>
      <c r="AH76">
        <v>10.192876610000001</v>
      </c>
      <c r="AI76">
        <v>26.538738290000001</v>
      </c>
      <c r="AJ76">
        <v>1.12953174</v>
      </c>
      <c r="AK76">
        <v>1.10394025</v>
      </c>
      <c r="AL76">
        <v>1.0783487599999999</v>
      </c>
      <c r="AM76">
        <v>4.63639E-2</v>
      </c>
      <c r="AN76">
        <v>0.22158224000000001</v>
      </c>
      <c r="AO76">
        <v>3.6103200000000002E-3</v>
      </c>
      <c r="AP76">
        <v>1.09100167</v>
      </c>
      <c r="AQ76">
        <v>1.0945483300000001</v>
      </c>
      <c r="AR76">
        <v>1.09822167</v>
      </c>
      <c r="AS76">
        <v>1.1017683300000001</v>
      </c>
      <c r="AT76">
        <v>1.0873283300000001</v>
      </c>
      <c r="AU76">
        <v>1.08378167</v>
      </c>
      <c r="AV76">
        <v>1.0801083300000001</v>
      </c>
      <c r="AW76">
        <v>46289.027060185188</v>
      </c>
      <c r="AX76">
        <v>1</v>
      </c>
      <c r="AY76" t="s">
        <v>68</v>
      </c>
      <c r="AZ76" t="s">
        <v>68</v>
      </c>
      <c r="BA76" t="s">
        <v>68</v>
      </c>
      <c r="BB76" t="s">
        <v>68</v>
      </c>
      <c r="BL76" s="10"/>
      <c r="BM76" s="14"/>
      <c r="BN76" s="14">
        <v>0</v>
      </c>
      <c r="BO76" s="3">
        <f t="shared" si="1"/>
        <v>1.0077669758087204</v>
      </c>
    </row>
    <row r="77" spans="1:67" x14ac:dyDescent="0.35">
      <c r="A77">
        <v>8.0000000000000002E-3</v>
      </c>
      <c r="B77">
        <v>1</v>
      </c>
      <c r="C77">
        <v>1</v>
      </c>
      <c r="D77">
        <v>1</v>
      </c>
      <c r="E77">
        <v>1</v>
      </c>
      <c r="F77" s="1">
        <v>42671</v>
      </c>
      <c r="G77">
        <v>1.0901000000000001</v>
      </c>
      <c r="H77">
        <v>1.0991899999999999</v>
      </c>
      <c r="I77">
        <v>1.0893299999999999</v>
      </c>
      <c r="J77">
        <v>1.0987150000000001</v>
      </c>
      <c r="K77" t="s">
        <v>69</v>
      </c>
      <c r="L77" t="s">
        <v>8</v>
      </c>
      <c r="M77">
        <v>8.2821700000000002E-3</v>
      </c>
      <c r="N77">
        <v>9.0924500000000002E-3</v>
      </c>
      <c r="O77">
        <v>9.5050399999999993E-3</v>
      </c>
      <c r="P77">
        <v>1.3671E-3</v>
      </c>
      <c r="Q77">
        <v>-2.286067E-2</v>
      </c>
      <c r="R77">
        <v>1.0912630000000001</v>
      </c>
      <c r="S77">
        <v>1.0933124999999999</v>
      </c>
      <c r="T77">
        <v>1.1026549999999999</v>
      </c>
      <c r="U77">
        <v>1.1141776999999999</v>
      </c>
      <c r="V77" t="s">
        <v>68</v>
      </c>
      <c r="W77" t="s">
        <v>68</v>
      </c>
      <c r="X77">
        <v>1.0933327799999999</v>
      </c>
      <c r="Y77">
        <v>1.0949797299999999</v>
      </c>
      <c r="Z77">
        <v>1.1006615399999999</v>
      </c>
      <c r="AA77">
        <v>1.1086971800000001</v>
      </c>
      <c r="AB77" t="s">
        <v>68</v>
      </c>
      <c r="AC77" t="s">
        <v>68</v>
      </c>
      <c r="AD77">
        <v>44.102283909999997</v>
      </c>
      <c r="AE77">
        <v>7.0198600000000002E-3</v>
      </c>
      <c r="AF77">
        <v>6.3891599999999996E-3</v>
      </c>
      <c r="AG77">
        <v>39.403108279999998</v>
      </c>
      <c r="AH77">
        <v>14.212066849999999</v>
      </c>
      <c r="AI77">
        <v>23.876170999999999</v>
      </c>
      <c r="AJ77">
        <v>1.12643352</v>
      </c>
      <c r="AK77">
        <v>1.1026549999999999</v>
      </c>
      <c r="AL77">
        <v>1.0788764799999999</v>
      </c>
      <c r="AM77">
        <v>4.3129580000000001E-2</v>
      </c>
      <c r="AN77">
        <v>0.41715213000000001</v>
      </c>
      <c r="AO77">
        <v>4.1596899999999997E-3</v>
      </c>
      <c r="AP77">
        <v>1.0907283299999999</v>
      </c>
      <c r="AQ77">
        <v>1.09319667</v>
      </c>
      <c r="AR77">
        <v>1.09670333</v>
      </c>
      <c r="AS77">
        <v>1.09917167</v>
      </c>
      <c r="AT77">
        <v>1.0872216699999999</v>
      </c>
      <c r="AU77">
        <v>1.0847533300000001</v>
      </c>
      <c r="AV77">
        <v>1.0812466700000001</v>
      </c>
      <c r="AW77">
        <v>46289.027060185188</v>
      </c>
      <c r="AX77">
        <v>1</v>
      </c>
      <c r="AY77" t="s">
        <v>68</v>
      </c>
      <c r="AZ77" t="s">
        <v>68</v>
      </c>
      <c r="BA77" t="s">
        <v>68</v>
      </c>
      <c r="BB77" t="s">
        <v>68</v>
      </c>
      <c r="BL77" s="10"/>
      <c r="BM77" s="14"/>
      <c r="BN77" s="14">
        <v>0</v>
      </c>
      <c r="BO77" s="3">
        <f t="shared" si="1"/>
        <v>1.0077669758087204</v>
      </c>
    </row>
    <row r="78" spans="1:67" x14ac:dyDescent="0.35">
      <c r="A78">
        <v>-1E-3</v>
      </c>
      <c r="B78">
        <v>0</v>
      </c>
      <c r="C78">
        <v>0</v>
      </c>
      <c r="D78">
        <v>0</v>
      </c>
      <c r="E78">
        <v>1</v>
      </c>
      <c r="F78" s="1">
        <v>42674</v>
      </c>
      <c r="G78">
        <v>1.0988249999999999</v>
      </c>
      <c r="H78">
        <v>1.0990949999999999</v>
      </c>
      <c r="I78">
        <v>1.0935950000000001</v>
      </c>
      <c r="J78">
        <v>1.0980749999999999</v>
      </c>
      <c r="K78" t="s">
        <v>69</v>
      </c>
      <c r="L78" t="s">
        <v>8</v>
      </c>
      <c r="M78">
        <v>-5.8250000000000001E-4</v>
      </c>
      <c r="N78">
        <v>6.6002099999999996E-3</v>
      </c>
      <c r="O78">
        <v>9.0560699999999994E-3</v>
      </c>
      <c r="P78">
        <v>-1.74092E-3</v>
      </c>
      <c r="Q78">
        <v>-2.056407E-2</v>
      </c>
      <c r="R78">
        <v>1.093234</v>
      </c>
      <c r="S78">
        <v>1.093121</v>
      </c>
      <c r="T78">
        <v>1.10150225</v>
      </c>
      <c r="U78">
        <v>1.1134989</v>
      </c>
      <c r="V78" t="s">
        <v>68</v>
      </c>
      <c r="W78" t="s">
        <v>68</v>
      </c>
      <c r="X78">
        <v>1.09491352</v>
      </c>
      <c r="Y78">
        <v>1.0955425000000001</v>
      </c>
      <c r="Z78">
        <v>1.1004152</v>
      </c>
      <c r="AA78">
        <v>1.1082806199999999</v>
      </c>
      <c r="AB78" t="s">
        <v>68</v>
      </c>
      <c r="AC78" t="s">
        <v>68</v>
      </c>
      <c r="AD78">
        <v>43.47714551</v>
      </c>
      <c r="AE78">
        <v>6.9113000000000004E-3</v>
      </c>
      <c r="AF78">
        <v>6.2940100000000001E-3</v>
      </c>
      <c r="AG78">
        <v>38.400953100000002</v>
      </c>
      <c r="AH78">
        <v>13.40421422</v>
      </c>
      <c r="AI78">
        <v>22.51898435</v>
      </c>
      <c r="AJ78">
        <v>1.12369191</v>
      </c>
      <c r="AK78">
        <v>1.10150225</v>
      </c>
      <c r="AL78">
        <v>1.07931259</v>
      </c>
      <c r="AM78">
        <v>4.0289819999999997E-2</v>
      </c>
      <c r="AN78">
        <v>0.42277372000000002</v>
      </c>
      <c r="AO78">
        <v>4.1399100000000001E-3</v>
      </c>
      <c r="AP78">
        <v>1.095745</v>
      </c>
      <c r="AQ78">
        <v>1.10216</v>
      </c>
      <c r="AR78">
        <v>1.1056049999999999</v>
      </c>
      <c r="AS78">
        <v>1.11202</v>
      </c>
      <c r="AT78">
        <v>1.0923</v>
      </c>
      <c r="AU78">
        <v>1.085885</v>
      </c>
      <c r="AV78">
        <v>1.0824400000000001</v>
      </c>
      <c r="AW78">
        <v>46289.027060185188</v>
      </c>
      <c r="AX78">
        <v>1</v>
      </c>
      <c r="AY78" t="s">
        <v>68</v>
      </c>
      <c r="AZ78" t="s">
        <v>68</v>
      </c>
      <c r="BA78" t="s">
        <v>68</v>
      </c>
      <c r="BB78" t="s">
        <v>68</v>
      </c>
      <c r="BL78" s="10"/>
      <c r="BM78" s="14"/>
      <c r="BN78" s="14">
        <v>0</v>
      </c>
      <c r="BO78" s="3">
        <f t="shared" si="1"/>
        <v>1.0077669758087204</v>
      </c>
    </row>
    <row r="79" spans="1:67" x14ac:dyDescent="0.35">
      <c r="A79">
        <v>7.0000000000000001E-3</v>
      </c>
      <c r="B79">
        <v>1</v>
      </c>
      <c r="C79">
        <v>1</v>
      </c>
      <c r="D79">
        <v>1</v>
      </c>
      <c r="E79">
        <v>1</v>
      </c>
      <c r="F79" s="1">
        <v>42675</v>
      </c>
      <c r="G79">
        <v>1.0980749999999999</v>
      </c>
      <c r="H79">
        <v>1.106905</v>
      </c>
      <c r="I79">
        <v>1.096015</v>
      </c>
      <c r="J79">
        <v>1.1055200000000001</v>
      </c>
      <c r="K79" t="s">
        <v>69</v>
      </c>
      <c r="L79" t="s">
        <v>8</v>
      </c>
      <c r="M79">
        <v>6.7800500000000001E-3</v>
      </c>
      <c r="N79">
        <v>1.452707E-2</v>
      </c>
      <c r="O79">
        <v>1.5342369999999999E-2</v>
      </c>
      <c r="P79">
        <v>6.7479599999999999E-3</v>
      </c>
      <c r="Q79">
        <v>-1.3289779999999999E-2</v>
      </c>
      <c r="R79">
        <v>1.0965750000000001</v>
      </c>
      <c r="S79">
        <v>1.0938619999999999</v>
      </c>
      <c r="T79">
        <v>1.1007577500000001</v>
      </c>
      <c r="U79">
        <v>1.1129983000000001</v>
      </c>
      <c r="V79" t="s">
        <v>68</v>
      </c>
      <c r="W79" t="s">
        <v>68</v>
      </c>
      <c r="X79">
        <v>1.0984490099999999</v>
      </c>
      <c r="Y79">
        <v>1.09735659</v>
      </c>
      <c r="Z79">
        <v>1.1009013700000001</v>
      </c>
      <c r="AA79">
        <v>1.10817236</v>
      </c>
      <c r="AB79" t="s">
        <v>68</v>
      </c>
      <c r="AC79" t="s">
        <v>68</v>
      </c>
      <c r="AD79">
        <v>52.000677899999999</v>
      </c>
      <c r="AE79">
        <v>7.1954899999999997E-3</v>
      </c>
      <c r="AF79">
        <v>6.5087000000000001E-3</v>
      </c>
      <c r="AG79">
        <v>35.725621799999999</v>
      </c>
      <c r="AH79">
        <v>19.70804223</v>
      </c>
      <c r="AI79">
        <v>20.08460595</v>
      </c>
      <c r="AJ79">
        <v>1.1212072500000001</v>
      </c>
      <c r="AK79">
        <v>1.1007577500000001</v>
      </c>
      <c r="AL79">
        <v>1.0803082500000001</v>
      </c>
      <c r="AM79">
        <v>3.7155309999999997E-2</v>
      </c>
      <c r="AN79">
        <v>0.61643930000000002</v>
      </c>
      <c r="AO79">
        <v>4.4940500000000003E-3</v>
      </c>
      <c r="AP79">
        <v>1.09692167</v>
      </c>
      <c r="AQ79">
        <v>1.1002483300000001</v>
      </c>
      <c r="AR79">
        <v>1.10242167</v>
      </c>
      <c r="AS79">
        <v>1.1057483299999999</v>
      </c>
      <c r="AT79">
        <v>1.09474833</v>
      </c>
      <c r="AU79">
        <v>1.0914216699999999</v>
      </c>
      <c r="AV79">
        <v>1.08924833</v>
      </c>
      <c r="AW79">
        <v>46289.027060185188</v>
      </c>
      <c r="AX79">
        <v>1</v>
      </c>
      <c r="AY79" t="s">
        <v>68</v>
      </c>
      <c r="AZ79" t="s">
        <v>68</v>
      </c>
      <c r="BA79" t="s">
        <v>68</v>
      </c>
      <c r="BB79" t="s">
        <v>68</v>
      </c>
      <c r="BL79" s="10"/>
      <c r="BM79" s="14"/>
      <c r="BN79" s="14">
        <v>0</v>
      </c>
      <c r="BO79" s="3">
        <f t="shared" si="1"/>
        <v>1.0077669758087204</v>
      </c>
    </row>
    <row r="80" spans="1:67" x14ac:dyDescent="0.35">
      <c r="A80">
        <v>4.0000000000000001E-3</v>
      </c>
      <c r="B80">
        <v>1</v>
      </c>
      <c r="C80">
        <v>1</v>
      </c>
      <c r="D80">
        <v>1</v>
      </c>
      <c r="E80">
        <v>2</v>
      </c>
      <c r="F80" s="1">
        <v>42676</v>
      </c>
      <c r="G80">
        <v>1.10555</v>
      </c>
      <c r="H80">
        <v>1.1123149999999999</v>
      </c>
      <c r="I80">
        <v>1.104965</v>
      </c>
      <c r="J80">
        <v>1.1097600000000001</v>
      </c>
      <c r="K80" t="s">
        <v>69</v>
      </c>
      <c r="L80" t="s">
        <v>8</v>
      </c>
      <c r="M80">
        <v>3.8352999999999998E-3</v>
      </c>
      <c r="N80">
        <v>1.005265E-2</v>
      </c>
      <c r="O80">
        <v>1.7311790000000001E-2</v>
      </c>
      <c r="P80">
        <v>1.12722E-2</v>
      </c>
      <c r="Q80">
        <v>-9.6203599999999997E-3</v>
      </c>
      <c r="R80">
        <v>1.100352</v>
      </c>
      <c r="S80">
        <v>1.095099</v>
      </c>
      <c r="T80">
        <v>1.10021875</v>
      </c>
      <c r="U80">
        <v>1.1126659999999999</v>
      </c>
      <c r="V80" t="s">
        <v>68</v>
      </c>
      <c r="W80" t="s">
        <v>68</v>
      </c>
      <c r="X80">
        <v>1.10221934</v>
      </c>
      <c r="Y80">
        <v>1.0996117599999999</v>
      </c>
      <c r="Z80">
        <v>1.1017450499999999</v>
      </c>
      <c r="AA80">
        <v>1.1082346199999999</v>
      </c>
      <c r="AB80" t="s">
        <v>68</v>
      </c>
      <c r="AC80" t="s">
        <v>68</v>
      </c>
      <c r="AD80">
        <v>56.064176699999997</v>
      </c>
      <c r="AE80">
        <v>7.2065300000000001E-3</v>
      </c>
      <c r="AF80">
        <v>6.4937700000000003E-3</v>
      </c>
      <c r="AG80">
        <v>34.021190900000001</v>
      </c>
      <c r="AH80">
        <v>23.63450031</v>
      </c>
      <c r="AI80">
        <v>18.6214303</v>
      </c>
      <c r="AJ80">
        <v>1.11897063</v>
      </c>
      <c r="AK80">
        <v>1.10021875</v>
      </c>
      <c r="AL80">
        <v>1.0814668700000001</v>
      </c>
      <c r="AM80">
        <v>3.4087550000000001E-2</v>
      </c>
      <c r="AN80">
        <v>0.75440783</v>
      </c>
      <c r="AO80">
        <v>4.6034400000000003E-3</v>
      </c>
      <c r="AP80">
        <v>1.10281333</v>
      </c>
      <c r="AQ80">
        <v>1.10961167</v>
      </c>
      <c r="AR80">
        <v>1.1137033300000001</v>
      </c>
      <c r="AS80">
        <v>1.1205016699999999</v>
      </c>
      <c r="AT80">
        <v>1.09872167</v>
      </c>
      <c r="AU80">
        <v>1.09192333</v>
      </c>
      <c r="AV80">
        <v>1.0878316699999999</v>
      </c>
      <c r="AW80">
        <v>46289.027060185188</v>
      </c>
      <c r="AX80">
        <v>1</v>
      </c>
      <c r="AY80" t="s">
        <v>68</v>
      </c>
      <c r="AZ80" t="s">
        <v>68</v>
      </c>
      <c r="BA80" t="s">
        <v>68</v>
      </c>
      <c r="BB80" t="s">
        <v>68</v>
      </c>
      <c r="BL80" s="10"/>
      <c r="BM80" s="14"/>
      <c r="BN80" s="14">
        <v>0</v>
      </c>
      <c r="BO80" s="3">
        <f t="shared" si="1"/>
        <v>1.0077669758087204</v>
      </c>
    </row>
    <row r="81" spans="1:67" x14ac:dyDescent="0.35">
      <c r="A81">
        <v>1E-3</v>
      </c>
      <c r="B81">
        <v>0</v>
      </c>
      <c r="C81">
        <v>1</v>
      </c>
      <c r="D81">
        <v>1</v>
      </c>
      <c r="E81">
        <v>3</v>
      </c>
      <c r="F81" s="1">
        <v>42677</v>
      </c>
      <c r="G81">
        <v>1.109785</v>
      </c>
      <c r="H81">
        <v>1.112595</v>
      </c>
      <c r="I81">
        <v>1.1059749999999999</v>
      </c>
      <c r="J81">
        <v>1.1105149999999999</v>
      </c>
      <c r="K81" t="s">
        <v>69</v>
      </c>
      <c r="L81" t="s">
        <v>8</v>
      </c>
      <c r="M81">
        <v>6.8033000000000004E-4</v>
      </c>
      <c r="N81">
        <v>1.1328919999999999E-2</v>
      </c>
      <c r="O81">
        <v>1.911094E-2</v>
      </c>
      <c r="P81">
        <v>1.6071180000000001E-2</v>
      </c>
      <c r="Q81">
        <v>-4.1028100000000001E-3</v>
      </c>
      <c r="R81">
        <v>1.104517</v>
      </c>
      <c r="S81">
        <v>1.0968555</v>
      </c>
      <c r="T81">
        <v>1.09999</v>
      </c>
      <c r="U81">
        <v>1.1123052</v>
      </c>
      <c r="V81" t="s">
        <v>68</v>
      </c>
      <c r="W81" t="s">
        <v>68</v>
      </c>
      <c r="X81">
        <v>1.1049845599999999</v>
      </c>
      <c r="Y81">
        <v>1.10159417</v>
      </c>
      <c r="Z81">
        <v>1.10258028</v>
      </c>
      <c r="AA81">
        <v>1.10832405</v>
      </c>
      <c r="AB81" t="s">
        <v>68</v>
      </c>
      <c r="AC81" t="s">
        <v>68</v>
      </c>
      <c r="AD81">
        <v>56.766045239999997</v>
      </c>
      <c r="AE81">
        <v>7.16463E-3</v>
      </c>
      <c r="AF81">
        <v>6.4516299999999999E-3</v>
      </c>
      <c r="AG81">
        <v>32.482719809999999</v>
      </c>
      <c r="AH81">
        <v>22.353800979999999</v>
      </c>
      <c r="AI81">
        <v>17.392438569999999</v>
      </c>
      <c r="AJ81">
        <v>1.11807791</v>
      </c>
      <c r="AK81">
        <v>1.09999</v>
      </c>
      <c r="AL81">
        <v>1.08190209</v>
      </c>
      <c r="AM81">
        <v>3.2887399999999997E-2</v>
      </c>
      <c r="AN81">
        <v>0.79094023000000002</v>
      </c>
      <c r="AO81">
        <v>4.4906800000000004E-3</v>
      </c>
      <c r="AP81">
        <v>1.10901333</v>
      </c>
      <c r="AQ81">
        <v>1.11306167</v>
      </c>
      <c r="AR81">
        <v>1.11636333</v>
      </c>
      <c r="AS81">
        <v>1.12041167</v>
      </c>
      <c r="AT81">
        <v>1.10571167</v>
      </c>
      <c r="AU81">
        <v>1.1016633300000001</v>
      </c>
      <c r="AV81">
        <v>1.0983616700000001</v>
      </c>
      <c r="AW81">
        <v>46289.027060185188</v>
      </c>
      <c r="AX81">
        <v>1</v>
      </c>
      <c r="AY81" t="s">
        <v>68</v>
      </c>
      <c r="AZ81" t="s">
        <v>68</v>
      </c>
      <c r="BA81" t="s">
        <v>68</v>
      </c>
      <c r="BB81" t="s">
        <v>68</v>
      </c>
      <c r="BL81" s="10"/>
      <c r="BM81" s="14"/>
      <c r="BN81" s="14">
        <v>0</v>
      </c>
      <c r="BO81" s="3">
        <f t="shared" si="1"/>
        <v>1.0077669758087204</v>
      </c>
    </row>
    <row r="82" spans="1:67" x14ac:dyDescent="0.35">
      <c r="A82">
        <v>3.0000000000000001E-3</v>
      </c>
      <c r="B82">
        <v>0</v>
      </c>
      <c r="C82">
        <v>1</v>
      </c>
      <c r="D82">
        <v>1</v>
      </c>
      <c r="E82">
        <v>4</v>
      </c>
      <c r="F82" s="1">
        <v>42678</v>
      </c>
      <c r="G82">
        <v>1.1106499999999999</v>
      </c>
      <c r="H82">
        <v>1.114195</v>
      </c>
      <c r="I82">
        <v>1.1080099999999999</v>
      </c>
      <c r="J82">
        <v>1.1139950000000001</v>
      </c>
      <c r="K82" t="s">
        <v>69</v>
      </c>
      <c r="L82" t="s">
        <v>8</v>
      </c>
      <c r="M82">
        <v>3.1336799999999998E-3</v>
      </c>
      <c r="N82">
        <v>7.6660799999999996E-3</v>
      </c>
      <c r="O82">
        <v>1.390716E-2</v>
      </c>
      <c r="P82">
        <v>2.354438E-2</v>
      </c>
      <c r="Q82">
        <v>-5.4370900000000003E-3</v>
      </c>
      <c r="R82">
        <v>1.1075729999999999</v>
      </c>
      <c r="S82">
        <v>1.099418</v>
      </c>
      <c r="T82">
        <v>1.0996855000000001</v>
      </c>
      <c r="U82">
        <v>1.1121935999999999</v>
      </c>
      <c r="V82" t="s">
        <v>68</v>
      </c>
      <c r="W82" t="s">
        <v>68</v>
      </c>
      <c r="X82">
        <v>1.10798804</v>
      </c>
      <c r="Y82">
        <v>1.10384886</v>
      </c>
      <c r="Z82">
        <v>1.1036674</v>
      </c>
      <c r="AA82">
        <v>1.10854644</v>
      </c>
      <c r="AB82" t="s">
        <v>68</v>
      </c>
      <c r="AC82" t="s">
        <v>68</v>
      </c>
      <c r="AD82">
        <v>59.942467120000003</v>
      </c>
      <c r="AE82">
        <v>7.09466E-3</v>
      </c>
      <c r="AF82">
        <v>6.3686599999999999E-3</v>
      </c>
      <c r="AG82">
        <v>31.313125930000002</v>
      </c>
      <c r="AH82">
        <v>22.57269539</v>
      </c>
      <c r="AI82">
        <v>16.309408449999999</v>
      </c>
      <c r="AJ82">
        <v>1.11650995</v>
      </c>
      <c r="AK82">
        <v>1.0996855000000001</v>
      </c>
      <c r="AL82">
        <v>1.08286105</v>
      </c>
      <c r="AM82">
        <v>3.059866E-2</v>
      </c>
      <c r="AN82">
        <v>0.92525900000000005</v>
      </c>
      <c r="AO82">
        <v>4.4265600000000004E-3</v>
      </c>
      <c r="AP82">
        <v>1.1096950000000001</v>
      </c>
      <c r="AQ82">
        <v>1.113415</v>
      </c>
      <c r="AR82">
        <v>1.1163149999999999</v>
      </c>
      <c r="AS82">
        <v>1.1200349999999999</v>
      </c>
      <c r="AT82">
        <v>1.106795</v>
      </c>
      <c r="AU82">
        <v>1.103075</v>
      </c>
      <c r="AV82">
        <v>1.1001749999999999</v>
      </c>
      <c r="AW82">
        <v>46289.027060185188</v>
      </c>
      <c r="AX82">
        <v>1</v>
      </c>
      <c r="AY82" t="s">
        <v>68</v>
      </c>
      <c r="AZ82" t="s">
        <v>68</v>
      </c>
      <c r="BA82" t="s">
        <v>68</v>
      </c>
      <c r="BB82" t="s">
        <v>68</v>
      </c>
      <c r="BC82">
        <v>1</v>
      </c>
      <c r="BD82" t="s">
        <v>54</v>
      </c>
      <c r="BE82">
        <v>0.92525900000000005</v>
      </c>
      <c r="BF82">
        <v>0.91702402000000005</v>
      </c>
      <c r="BG82">
        <v>1.8340480400000001</v>
      </c>
      <c r="BH82" t="s">
        <v>24</v>
      </c>
      <c r="BI82" t="s">
        <v>24</v>
      </c>
      <c r="BJ82">
        <v>1.0049999999999999</v>
      </c>
      <c r="BK82">
        <v>1</v>
      </c>
      <c r="BL82" s="10">
        <v>3.0117498761987609E-3</v>
      </c>
      <c r="BM82" s="14">
        <v>1</v>
      </c>
      <c r="BN82" s="14">
        <v>0</v>
      </c>
      <c r="BO82" s="3">
        <f t="shared" si="1"/>
        <v>1.0104997377630978</v>
      </c>
    </row>
    <row r="83" spans="1:67" x14ac:dyDescent="0.35">
      <c r="A83">
        <v>-4.0000000000000001E-3</v>
      </c>
      <c r="B83">
        <v>0</v>
      </c>
      <c r="C83">
        <v>0</v>
      </c>
      <c r="D83">
        <v>0</v>
      </c>
      <c r="E83">
        <v>1</v>
      </c>
      <c r="F83" s="1">
        <v>42681</v>
      </c>
      <c r="G83">
        <v>1.1085499999999999</v>
      </c>
      <c r="H83">
        <v>1.1110450000000001</v>
      </c>
      <c r="I83">
        <v>1.1027450000000001</v>
      </c>
      <c r="J83">
        <v>1.10406</v>
      </c>
      <c r="K83" t="s">
        <v>69</v>
      </c>
      <c r="L83" t="s">
        <v>8</v>
      </c>
      <c r="M83">
        <v>-8.9183500000000002E-3</v>
      </c>
      <c r="N83">
        <v>-5.1362500000000002E-3</v>
      </c>
      <c r="O83">
        <v>5.4504499999999999E-3</v>
      </c>
      <c r="P83">
        <v>1.455588E-2</v>
      </c>
      <c r="Q83">
        <v>-8.7759899999999991E-3</v>
      </c>
      <c r="R83">
        <v>1.10877</v>
      </c>
      <c r="S83">
        <v>1.101002</v>
      </c>
      <c r="T83">
        <v>1.0991967499999999</v>
      </c>
      <c r="U83">
        <v>1.1118969999999999</v>
      </c>
      <c r="V83" t="s">
        <v>68</v>
      </c>
      <c r="W83" t="s">
        <v>68</v>
      </c>
      <c r="X83">
        <v>1.1066786900000001</v>
      </c>
      <c r="Y83">
        <v>1.1038872500000001</v>
      </c>
      <c r="Z83">
        <v>1.1037047900000001</v>
      </c>
      <c r="AA83">
        <v>1.1083704999999999</v>
      </c>
      <c r="AB83" t="s">
        <v>68</v>
      </c>
      <c r="AC83" t="s">
        <v>68</v>
      </c>
      <c r="AD83">
        <v>48.897318380000002</v>
      </c>
      <c r="AE83">
        <v>7.3914699999999998E-3</v>
      </c>
      <c r="AF83">
        <v>6.6948099999999998E-3</v>
      </c>
      <c r="AG83">
        <v>29.16534102</v>
      </c>
      <c r="AH83">
        <v>20.118681219999999</v>
      </c>
      <c r="AI83">
        <v>19.624224980000001</v>
      </c>
      <c r="AJ83">
        <v>1.1148152</v>
      </c>
      <c r="AK83">
        <v>1.0991967499999999</v>
      </c>
      <c r="AL83">
        <v>1.0835783000000001</v>
      </c>
      <c r="AM83">
        <v>2.8417930000000001E-2</v>
      </c>
      <c r="AN83">
        <v>0.65568926999999999</v>
      </c>
      <c r="AO83">
        <v>4.6925500000000002E-3</v>
      </c>
      <c r="AP83">
        <v>1.1120666699999999</v>
      </c>
      <c r="AQ83">
        <v>1.11612333</v>
      </c>
      <c r="AR83">
        <v>1.11825167</v>
      </c>
      <c r="AS83">
        <v>1.1223083300000001</v>
      </c>
      <c r="AT83">
        <v>1.1099383300000001</v>
      </c>
      <c r="AU83">
        <v>1.10588167</v>
      </c>
      <c r="AV83">
        <v>1.10375333</v>
      </c>
      <c r="AW83">
        <v>46289.027060185188</v>
      </c>
      <c r="AX83">
        <v>1</v>
      </c>
      <c r="AY83" t="s">
        <v>68</v>
      </c>
      <c r="AZ83" t="s">
        <v>68</v>
      </c>
      <c r="BA83" t="s">
        <v>68</v>
      </c>
      <c r="BB83" t="s">
        <v>68</v>
      </c>
      <c r="BL83" s="10"/>
      <c r="BM83" s="14"/>
      <c r="BN83" s="14">
        <v>0</v>
      </c>
      <c r="BO83" s="3">
        <f t="shared" si="1"/>
        <v>1.0104997377630978</v>
      </c>
    </row>
    <row r="84" spans="1:67" x14ac:dyDescent="0.35">
      <c r="A84">
        <v>-2E-3</v>
      </c>
      <c r="B84">
        <v>0</v>
      </c>
      <c r="C84">
        <v>0</v>
      </c>
      <c r="D84">
        <v>0</v>
      </c>
      <c r="E84">
        <v>2</v>
      </c>
      <c r="F84" s="1">
        <v>42682</v>
      </c>
      <c r="G84">
        <v>1.104325</v>
      </c>
      <c r="H84">
        <v>1.1067149999999999</v>
      </c>
      <c r="I84">
        <v>1.100895</v>
      </c>
      <c r="J84">
        <v>1.1026149999999999</v>
      </c>
      <c r="K84" t="s">
        <v>69</v>
      </c>
      <c r="L84" t="s">
        <v>8</v>
      </c>
      <c r="M84">
        <v>-1.3088100000000001E-3</v>
      </c>
      <c r="N84">
        <v>-7.1138199999999999E-3</v>
      </c>
      <c r="O84">
        <v>-2.6277200000000001E-3</v>
      </c>
      <c r="P84">
        <v>1.2674329999999999E-2</v>
      </c>
      <c r="Q84">
        <v>-2.5104300000000001E-3</v>
      </c>
      <c r="R84">
        <v>1.1081890000000001</v>
      </c>
      <c r="S84">
        <v>1.102382</v>
      </c>
      <c r="T84">
        <v>1.0990580000000001</v>
      </c>
      <c r="U84">
        <v>1.1116626999999999</v>
      </c>
      <c r="V84" t="s">
        <v>68</v>
      </c>
      <c r="W84" t="s">
        <v>68</v>
      </c>
      <c r="X84">
        <v>1.1053241300000001</v>
      </c>
      <c r="Y84">
        <v>1.10365593</v>
      </c>
      <c r="Z84">
        <v>1.1036010000000001</v>
      </c>
      <c r="AA84">
        <v>1.1081447900000001</v>
      </c>
      <c r="AB84" t="s">
        <v>68</v>
      </c>
      <c r="AC84" t="s">
        <v>68</v>
      </c>
      <c r="AD84">
        <v>47.525648310000001</v>
      </c>
      <c r="AE84">
        <v>7.2792200000000003E-3</v>
      </c>
      <c r="AF84">
        <v>6.6017799999999998E-3</v>
      </c>
      <c r="AG84">
        <v>27.327380170000001</v>
      </c>
      <c r="AH84">
        <v>18.969709170000002</v>
      </c>
      <c r="AI84">
        <v>20.318834200000001</v>
      </c>
      <c r="AJ84">
        <v>1.1144930200000001</v>
      </c>
      <c r="AK84">
        <v>1.0990580000000001</v>
      </c>
      <c r="AL84">
        <v>1.0836229799999999</v>
      </c>
      <c r="AM84">
        <v>2.808772E-2</v>
      </c>
      <c r="AN84">
        <v>0.61522500999999996</v>
      </c>
      <c r="AO84">
        <v>4.3892100000000002E-3</v>
      </c>
      <c r="AP84">
        <v>1.10595</v>
      </c>
      <c r="AQ84">
        <v>1.1091549999999999</v>
      </c>
      <c r="AR84">
        <v>1.11425</v>
      </c>
      <c r="AS84">
        <v>1.1174550000000001</v>
      </c>
      <c r="AT84">
        <v>1.1008549999999999</v>
      </c>
      <c r="AU84">
        <v>1.09765</v>
      </c>
      <c r="AV84">
        <v>1.0925549999999999</v>
      </c>
      <c r="AW84">
        <v>46289.027060185188</v>
      </c>
      <c r="AX84">
        <v>1</v>
      </c>
      <c r="AY84" t="s">
        <v>68</v>
      </c>
      <c r="AZ84" t="s">
        <v>68</v>
      </c>
      <c r="BA84" t="s">
        <v>68</v>
      </c>
      <c r="BB84" t="s">
        <v>68</v>
      </c>
      <c r="BL84" s="10"/>
      <c r="BM84" s="14"/>
      <c r="BN84" s="14">
        <v>0</v>
      </c>
      <c r="BO84" s="3">
        <f t="shared" si="1"/>
        <v>1.0104997377630978</v>
      </c>
    </row>
    <row r="85" spans="1:67" x14ac:dyDescent="0.35">
      <c r="A85">
        <v>-0.01</v>
      </c>
      <c r="B85">
        <v>1</v>
      </c>
      <c r="C85">
        <v>1</v>
      </c>
      <c r="D85">
        <v>0</v>
      </c>
      <c r="E85">
        <v>3</v>
      </c>
      <c r="F85" s="1">
        <v>42683</v>
      </c>
      <c r="G85">
        <v>1.10185</v>
      </c>
      <c r="H85">
        <v>1.1299600000000001</v>
      </c>
      <c r="I85">
        <v>1.0907199999999999</v>
      </c>
      <c r="J85">
        <v>1.0910150000000001</v>
      </c>
      <c r="K85" t="s">
        <v>69</v>
      </c>
      <c r="L85" t="s">
        <v>8</v>
      </c>
      <c r="M85">
        <v>-1.0520440000000001E-2</v>
      </c>
      <c r="N85">
        <v>-2.0628460000000001E-2</v>
      </c>
      <c r="O85">
        <v>-1.689104E-2</v>
      </c>
      <c r="P85">
        <v>1.2834000000000001E-4</v>
      </c>
      <c r="Q85">
        <v>-8.7629200000000004E-3</v>
      </c>
      <c r="R85">
        <v>1.1044400000000001</v>
      </c>
      <c r="S85">
        <v>1.1023959999999999</v>
      </c>
      <c r="T85">
        <v>1.09857575</v>
      </c>
      <c r="U85">
        <v>1.1111673</v>
      </c>
      <c r="V85" t="s">
        <v>68</v>
      </c>
      <c r="W85" t="s">
        <v>68</v>
      </c>
      <c r="X85">
        <v>1.1005544199999999</v>
      </c>
      <c r="Y85">
        <v>1.1013575799999999</v>
      </c>
      <c r="Z85">
        <v>1.1024023300000001</v>
      </c>
      <c r="AA85">
        <v>1.1074730399999999</v>
      </c>
      <c r="AB85" t="s">
        <v>68</v>
      </c>
      <c r="AC85" t="s">
        <v>68</v>
      </c>
      <c r="AD85">
        <v>38.249542529999999</v>
      </c>
      <c r="AE85">
        <v>9.5621400000000002E-3</v>
      </c>
      <c r="AF85">
        <v>8.7644400000000001E-3</v>
      </c>
      <c r="AG85">
        <v>27.97236217</v>
      </c>
      <c r="AH85">
        <v>30.773174319999999</v>
      </c>
      <c r="AI85">
        <v>14.36296885</v>
      </c>
      <c r="AJ85">
        <v>1.11439786</v>
      </c>
      <c r="AK85">
        <v>1.09857575</v>
      </c>
      <c r="AL85">
        <v>1.08275364</v>
      </c>
      <c r="AM85">
        <v>2.880477E-2</v>
      </c>
      <c r="AN85">
        <v>0.26107011000000002</v>
      </c>
      <c r="AO85">
        <v>4.8936300000000004E-3</v>
      </c>
      <c r="AP85">
        <v>1.1034083299999999</v>
      </c>
      <c r="AQ85">
        <v>1.1059216700000001</v>
      </c>
      <c r="AR85">
        <v>1.1092283300000001</v>
      </c>
      <c r="AS85">
        <v>1.11174167</v>
      </c>
      <c r="AT85">
        <v>1.1001016699999999</v>
      </c>
      <c r="AU85">
        <v>1.09758833</v>
      </c>
      <c r="AV85">
        <v>1.09428167</v>
      </c>
      <c r="AW85">
        <v>46289.027060185188</v>
      </c>
      <c r="AX85">
        <v>1</v>
      </c>
      <c r="AY85" t="s">
        <v>68</v>
      </c>
      <c r="AZ85" t="s">
        <v>68</v>
      </c>
      <c r="BA85" t="s">
        <v>68</v>
      </c>
      <c r="BB85" t="s">
        <v>68</v>
      </c>
      <c r="BL85" s="10"/>
      <c r="BM85" s="14"/>
      <c r="BN85" s="14">
        <v>0</v>
      </c>
      <c r="BO85" s="3">
        <f t="shared" si="1"/>
        <v>1.0104997377630978</v>
      </c>
    </row>
    <row r="86" spans="1:67" x14ac:dyDescent="0.35">
      <c r="A86">
        <v>-2E-3</v>
      </c>
      <c r="B86">
        <v>0</v>
      </c>
      <c r="C86">
        <v>0</v>
      </c>
      <c r="D86">
        <v>0</v>
      </c>
      <c r="E86">
        <v>4</v>
      </c>
      <c r="F86" s="1">
        <v>42684</v>
      </c>
      <c r="G86">
        <v>1.0915250000000001</v>
      </c>
      <c r="H86">
        <v>1.0953649999999999</v>
      </c>
      <c r="I86">
        <v>1.0865050000000001</v>
      </c>
      <c r="J86">
        <v>1.0893349999999999</v>
      </c>
      <c r="K86" t="s">
        <v>69</v>
      </c>
      <c r="L86" t="s">
        <v>8</v>
      </c>
      <c r="M86">
        <v>-1.5398499999999999E-3</v>
      </c>
      <c r="N86">
        <v>-1.3337140000000001E-2</v>
      </c>
      <c r="O86">
        <v>-1.9072229999999999E-2</v>
      </c>
      <c r="P86">
        <v>-3.2578000000000001E-4</v>
      </c>
      <c r="Q86">
        <v>-1.4729290000000001E-2</v>
      </c>
      <c r="R86">
        <v>1.100204</v>
      </c>
      <c r="S86">
        <v>1.1023605000000001</v>
      </c>
      <c r="T86">
        <v>1.0977615000000001</v>
      </c>
      <c r="U86">
        <v>1.1105605000000001</v>
      </c>
      <c r="V86" t="s">
        <v>68</v>
      </c>
      <c r="W86" t="s">
        <v>68</v>
      </c>
      <c r="X86">
        <v>1.09681461</v>
      </c>
      <c r="Y86">
        <v>1.0991716600000001</v>
      </c>
      <c r="Z86">
        <v>1.10115783</v>
      </c>
      <c r="AA86">
        <v>1.10676174</v>
      </c>
      <c r="AB86" t="s">
        <v>68</v>
      </c>
      <c r="AC86" t="s">
        <v>68</v>
      </c>
      <c r="AD86">
        <v>37.119548109999997</v>
      </c>
      <c r="AE86">
        <v>9.5119799999999997E-3</v>
      </c>
      <c r="AF86">
        <v>8.7319200000000007E-3</v>
      </c>
      <c r="AG86">
        <v>27.890714039999999</v>
      </c>
      <c r="AH86">
        <v>28.72575436</v>
      </c>
      <c r="AI86">
        <v>16.572543459999999</v>
      </c>
      <c r="AJ86">
        <v>1.1137326599999999</v>
      </c>
      <c r="AK86">
        <v>1.0977615000000001</v>
      </c>
      <c r="AL86">
        <v>1.08179034</v>
      </c>
      <c r="AM86">
        <v>2.9097700000000001E-2</v>
      </c>
      <c r="AN86">
        <v>0.23619645</v>
      </c>
      <c r="AO86">
        <v>4.7575899999999999E-3</v>
      </c>
      <c r="AP86">
        <v>1.10389833</v>
      </c>
      <c r="AQ86">
        <v>1.1170766700000001</v>
      </c>
      <c r="AR86">
        <v>1.14313833</v>
      </c>
      <c r="AS86">
        <v>1.15631667</v>
      </c>
      <c r="AT86">
        <v>1.0778366699999999</v>
      </c>
      <c r="AU86">
        <v>1.0646583300000001</v>
      </c>
      <c r="AV86">
        <v>1.03859667</v>
      </c>
      <c r="AW86">
        <v>46289.027060185188</v>
      </c>
      <c r="AX86">
        <v>1</v>
      </c>
      <c r="AY86" t="s">
        <v>68</v>
      </c>
      <c r="AZ86" t="s">
        <v>68</v>
      </c>
      <c r="BA86" t="s">
        <v>68</v>
      </c>
      <c r="BB86" t="s">
        <v>68</v>
      </c>
      <c r="BL86" s="10"/>
      <c r="BM86" s="14"/>
      <c r="BN86" s="14">
        <v>0</v>
      </c>
      <c r="BO86" s="3">
        <f t="shared" si="1"/>
        <v>1.0104997377630978</v>
      </c>
    </row>
    <row r="87" spans="1:67" x14ac:dyDescent="0.35">
      <c r="A87">
        <v>-3.0000000000000001E-3</v>
      </c>
      <c r="B87">
        <v>0</v>
      </c>
      <c r="C87">
        <v>0</v>
      </c>
      <c r="D87">
        <v>0</v>
      </c>
      <c r="E87">
        <v>5</v>
      </c>
      <c r="F87" s="1">
        <v>42685</v>
      </c>
      <c r="G87">
        <v>1.0887</v>
      </c>
      <c r="H87">
        <v>1.092355</v>
      </c>
      <c r="I87">
        <v>1.083045</v>
      </c>
      <c r="J87">
        <v>1.085825</v>
      </c>
      <c r="K87" t="s">
        <v>69</v>
      </c>
      <c r="L87" t="s">
        <v>8</v>
      </c>
      <c r="M87">
        <v>-3.22215E-3</v>
      </c>
      <c r="N87">
        <v>-1.522744E-2</v>
      </c>
      <c r="O87">
        <v>-2.528737E-2</v>
      </c>
      <c r="P87">
        <v>-1.173189E-2</v>
      </c>
      <c r="Q87">
        <v>-1.0380830000000001E-2</v>
      </c>
      <c r="R87">
        <v>1.09457</v>
      </c>
      <c r="S87">
        <v>1.1010715</v>
      </c>
      <c r="T87">
        <v>1.0971919999999999</v>
      </c>
      <c r="U87">
        <v>1.1099657000000001</v>
      </c>
      <c r="V87" t="s">
        <v>68</v>
      </c>
      <c r="W87" t="s">
        <v>68</v>
      </c>
      <c r="X87">
        <v>1.0931514099999999</v>
      </c>
      <c r="Y87">
        <v>1.0967449899999999</v>
      </c>
      <c r="Z87">
        <v>1.0996975600000001</v>
      </c>
      <c r="AA87">
        <v>1.1059406899999999</v>
      </c>
      <c r="AB87" t="s">
        <v>68</v>
      </c>
      <c r="AC87" t="s">
        <v>68</v>
      </c>
      <c r="AD87">
        <v>34.805959280000003</v>
      </c>
      <c r="AE87">
        <v>9.4975600000000004E-3</v>
      </c>
      <c r="AF87">
        <v>8.7468600000000004E-3</v>
      </c>
      <c r="AG87">
        <v>27.287861339999999</v>
      </c>
      <c r="AH87">
        <v>26.714433979999999</v>
      </c>
      <c r="AI87">
        <v>18.014340199999999</v>
      </c>
      <c r="AJ87">
        <v>1.11403378</v>
      </c>
      <c r="AK87">
        <v>1.0971919999999999</v>
      </c>
      <c r="AL87">
        <v>1.0803502199999999</v>
      </c>
      <c r="AM87">
        <v>3.0699779999999999E-2</v>
      </c>
      <c r="AN87">
        <v>0.16253559000000001</v>
      </c>
      <c r="AO87">
        <v>4.5195000000000001E-3</v>
      </c>
      <c r="AP87">
        <v>1.0904016700000001</v>
      </c>
      <c r="AQ87">
        <v>1.09429833</v>
      </c>
      <c r="AR87">
        <v>1.09926167</v>
      </c>
      <c r="AS87">
        <v>1.1031583300000001</v>
      </c>
      <c r="AT87">
        <v>1.0854383299999999</v>
      </c>
      <c r="AU87">
        <v>1.08154167</v>
      </c>
      <c r="AV87">
        <v>1.07657833</v>
      </c>
      <c r="AW87">
        <v>46289.027060185188</v>
      </c>
      <c r="AX87">
        <v>1</v>
      </c>
      <c r="AY87" t="s">
        <v>68</v>
      </c>
      <c r="AZ87" t="s">
        <v>68</v>
      </c>
      <c r="BA87" t="s">
        <v>68</v>
      </c>
      <c r="BB87" t="s">
        <v>68</v>
      </c>
      <c r="BL87" s="10"/>
      <c r="BM87" s="14"/>
      <c r="BN87" s="14">
        <v>0</v>
      </c>
      <c r="BO87" s="3">
        <f t="shared" si="1"/>
        <v>1.0104997377630978</v>
      </c>
    </row>
    <row r="88" spans="1:67" x14ac:dyDescent="0.35">
      <c r="A88">
        <v>-8.9999999999999993E-3</v>
      </c>
      <c r="B88">
        <v>0</v>
      </c>
      <c r="C88">
        <v>0</v>
      </c>
      <c r="D88">
        <v>0</v>
      </c>
      <c r="E88" t="e">
        <v>#REF!</v>
      </c>
      <c r="F88" s="1">
        <v>42688</v>
      </c>
      <c r="G88">
        <v>1.0838749999999999</v>
      </c>
      <c r="H88">
        <v>1.08409</v>
      </c>
      <c r="I88">
        <v>1.0709150000000001</v>
      </c>
      <c r="J88">
        <v>1.07369</v>
      </c>
      <c r="K88" t="s">
        <v>69</v>
      </c>
      <c r="L88" t="s">
        <v>8</v>
      </c>
      <c r="M88">
        <v>-1.1175829999999999E-2</v>
      </c>
      <c r="N88">
        <v>-1.5879709999999998E-2</v>
      </c>
      <c r="O88">
        <v>-2.750756E-2</v>
      </c>
      <c r="P88">
        <v>-2.2207040000000001E-2</v>
      </c>
      <c r="Q88">
        <v>-2.390931E-2</v>
      </c>
      <c r="R88">
        <v>1.0884959999999999</v>
      </c>
      <c r="S88">
        <v>1.098633</v>
      </c>
      <c r="T88">
        <v>1.095877</v>
      </c>
      <c r="U88">
        <v>1.1091443999999999</v>
      </c>
      <c r="V88" t="s">
        <v>68</v>
      </c>
      <c r="W88" t="s">
        <v>68</v>
      </c>
      <c r="X88">
        <v>1.08666427</v>
      </c>
      <c r="Y88">
        <v>1.0925531799999999</v>
      </c>
      <c r="Z88">
        <v>1.0972206499999999</v>
      </c>
      <c r="AA88">
        <v>1.10467596</v>
      </c>
      <c r="AB88" t="s">
        <v>68</v>
      </c>
      <c r="AC88" t="s">
        <v>68</v>
      </c>
      <c r="AD88">
        <v>28.250207660000001</v>
      </c>
      <c r="AE88">
        <v>9.8841599999999995E-3</v>
      </c>
      <c r="AF88">
        <v>9.2057800000000002E-3</v>
      </c>
      <c r="AG88">
        <v>25.48593691</v>
      </c>
      <c r="AH88">
        <v>23.83600259</v>
      </c>
      <c r="AI88">
        <v>24.839158380000001</v>
      </c>
      <c r="AJ88">
        <v>1.1156507</v>
      </c>
      <c r="AK88">
        <v>1.095877</v>
      </c>
      <c r="AL88">
        <v>1.0761033</v>
      </c>
      <c r="AM88">
        <v>3.608745E-2</v>
      </c>
      <c r="AN88">
        <v>-6.1022939999999998E-2</v>
      </c>
      <c r="AO88">
        <v>5.0428299999999999E-3</v>
      </c>
      <c r="AP88">
        <v>1.087075</v>
      </c>
      <c r="AQ88">
        <v>1.091105</v>
      </c>
      <c r="AR88">
        <v>1.0963849999999999</v>
      </c>
      <c r="AS88">
        <v>1.1004149999999999</v>
      </c>
      <c r="AT88">
        <v>1.0817950000000001</v>
      </c>
      <c r="AU88">
        <v>1.0777650000000001</v>
      </c>
      <c r="AV88">
        <v>1.0724849999999999</v>
      </c>
      <c r="AW88">
        <v>46289.027060185188</v>
      </c>
      <c r="AX88">
        <v>1</v>
      </c>
      <c r="AY88" t="s">
        <v>68</v>
      </c>
      <c r="AZ88" t="s">
        <v>68</v>
      </c>
      <c r="BA88" t="s">
        <v>68</v>
      </c>
      <c r="BB88" t="s">
        <v>68</v>
      </c>
      <c r="BL88" s="10"/>
      <c r="BM88" s="14"/>
      <c r="BN88" s="14">
        <v>0</v>
      </c>
      <c r="BO88" s="3">
        <f t="shared" si="1"/>
        <v>1.0104997377630978</v>
      </c>
    </row>
    <row r="89" spans="1:67" x14ac:dyDescent="0.35">
      <c r="A89">
        <v>-1E-3</v>
      </c>
      <c r="B89">
        <v>1</v>
      </c>
      <c r="C89">
        <v>1</v>
      </c>
      <c r="D89">
        <v>0</v>
      </c>
      <c r="E89" t="e">
        <v>#REF!</v>
      </c>
      <c r="F89" s="1">
        <v>42689</v>
      </c>
      <c r="G89">
        <v>1.07385</v>
      </c>
      <c r="H89">
        <v>1.0816650000000001</v>
      </c>
      <c r="I89">
        <v>1.07141</v>
      </c>
      <c r="J89">
        <v>1.0722750000000001</v>
      </c>
      <c r="K89" t="s">
        <v>69</v>
      </c>
      <c r="L89" t="s">
        <v>8</v>
      </c>
      <c r="M89">
        <v>-1.3178899999999999E-3</v>
      </c>
      <c r="N89">
        <v>-1.566093E-2</v>
      </c>
      <c r="O89">
        <v>-2.75164E-2</v>
      </c>
      <c r="P89">
        <v>-3.0071819999999999E-2</v>
      </c>
      <c r="Q89">
        <v>-2.3526789999999999E-2</v>
      </c>
      <c r="R89">
        <v>1.0824279999999999</v>
      </c>
      <c r="S89">
        <v>1.0953085</v>
      </c>
      <c r="T89">
        <v>1.09458525</v>
      </c>
      <c r="U89">
        <v>1.1080810000000001</v>
      </c>
      <c r="V89" t="s">
        <v>68</v>
      </c>
      <c r="W89" t="s">
        <v>68</v>
      </c>
      <c r="X89">
        <v>1.0818678500000001</v>
      </c>
      <c r="Y89">
        <v>1.08886623</v>
      </c>
      <c r="Z89">
        <v>1.09484487</v>
      </c>
      <c r="AA89">
        <v>1.10340533</v>
      </c>
      <c r="AB89" t="s">
        <v>68</v>
      </c>
      <c r="AC89" t="s">
        <v>68</v>
      </c>
      <c r="AD89">
        <v>27.597468790000001</v>
      </c>
      <c r="AE89">
        <v>9.91065E-3</v>
      </c>
      <c r="AF89">
        <v>9.2426399999999999E-3</v>
      </c>
      <c r="AG89">
        <v>23.812721360000001</v>
      </c>
      <c r="AH89">
        <v>22.074273860000002</v>
      </c>
      <c r="AI89">
        <v>23.003285999999999</v>
      </c>
      <c r="AJ89">
        <v>1.1169503599999999</v>
      </c>
      <c r="AK89">
        <v>1.09458525</v>
      </c>
      <c r="AL89">
        <v>1.07222014</v>
      </c>
      <c r="AM89">
        <v>4.0864999999999999E-2</v>
      </c>
      <c r="AN89">
        <v>1.22657E-3</v>
      </c>
      <c r="AO89">
        <v>5.0415E-3</v>
      </c>
      <c r="AP89">
        <v>1.0762316700000001</v>
      </c>
      <c r="AQ89">
        <v>1.0815483299999999</v>
      </c>
      <c r="AR89">
        <v>1.08940667</v>
      </c>
      <c r="AS89">
        <v>1.0947233300000001</v>
      </c>
      <c r="AT89">
        <v>1.06837333</v>
      </c>
      <c r="AU89">
        <v>1.0630566699999999</v>
      </c>
      <c r="AV89">
        <v>1.0551983300000001</v>
      </c>
      <c r="AW89">
        <v>46289.027060185188</v>
      </c>
      <c r="AX89">
        <v>1</v>
      </c>
      <c r="AY89" t="s">
        <v>68</v>
      </c>
      <c r="AZ89" t="s">
        <v>68</v>
      </c>
      <c r="BA89" t="s">
        <v>68</v>
      </c>
      <c r="BB89" t="s">
        <v>68</v>
      </c>
      <c r="BL89" s="10"/>
      <c r="BM89" s="14"/>
      <c r="BN89" s="14">
        <v>0</v>
      </c>
      <c r="BO89" s="3">
        <f t="shared" si="1"/>
        <v>1.0104997377630978</v>
      </c>
    </row>
    <row r="90" spans="1:67" x14ac:dyDescent="0.35">
      <c r="A90">
        <v>-3.0000000000000001E-3</v>
      </c>
      <c r="B90">
        <v>0</v>
      </c>
      <c r="C90">
        <v>0</v>
      </c>
      <c r="D90">
        <v>0</v>
      </c>
      <c r="E90" t="e">
        <v>#REF!</v>
      </c>
      <c r="F90" s="1">
        <v>42690</v>
      </c>
      <c r="G90">
        <v>1.072225</v>
      </c>
      <c r="H90">
        <v>1.0759700000000001</v>
      </c>
      <c r="I90">
        <v>1.06663</v>
      </c>
      <c r="J90">
        <v>1.0691850000000001</v>
      </c>
      <c r="K90" t="s">
        <v>69</v>
      </c>
      <c r="L90" t="s">
        <v>8</v>
      </c>
      <c r="M90">
        <v>-2.8817199999999999E-3</v>
      </c>
      <c r="N90">
        <v>-1.532475E-2</v>
      </c>
      <c r="O90">
        <v>-2.0008890000000001E-2</v>
      </c>
      <c r="P90">
        <v>-3.6561959999999998E-2</v>
      </c>
      <c r="Q90">
        <v>-2.5701890000000002E-2</v>
      </c>
      <c r="R90">
        <v>1.0780620000000001</v>
      </c>
      <c r="S90">
        <v>1.091251</v>
      </c>
      <c r="T90">
        <v>1.093175</v>
      </c>
      <c r="U90">
        <v>1.1069857999999999</v>
      </c>
      <c r="V90" t="s">
        <v>68</v>
      </c>
      <c r="W90" t="s">
        <v>68</v>
      </c>
      <c r="X90">
        <v>1.0776402300000001</v>
      </c>
      <c r="Y90">
        <v>1.08528783</v>
      </c>
      <c r="Z90">
        <v>1.09240107</v>
      </c>
      <c r="AA90">
        <v>1.10206336</v>
      </c>
      <c r="AB90" t="s">
        <v>68</v>
      </c>
      <c r="AC90" t="s">
        <v>68</v>
      </c>
      <c r="AD90">
        <v>26.17515998</v>
      </c>
      <c r="AE90">
        <v>9.8698899999999992E-3</v>
      </c>
      <c r="AF90">
        <v>9.2312200000000001E-3</v>
      </c>
      <c r="AG90">
        <v>22.7910079</v>
      </c>
      <c r="AH90">
        <v>20.58219046</v>
      </c>
      <c r="AI90">
        <v>24.907702919999998</v>
      </c>
      <c r="AJ90">
        <v>1.1181948799999999</v>
      </c>
      <c r="AK90">
        <v>1.093175</v>
      </c>
      <c r="AL90">
        <v>1.0681551199999999</v>
      </c>
      <c r="AM90">
        <v>4.577469E-2</v>
      </c>
      <c r="AN90">
        <v>2.0581140000000001E-2</v>
      </c>
      <c r="AO90">
        <v>5.0539299999999999E-3</v>
      </c>
      <c r="AP90">
        <v>1.0751166700000001</v>
      </c>
      <c r="AQ90">
        <v>1.0788233300000001</v>
      </c>
      <c r="AR90">
        <v>1.08537167</v>
      </c>
      <c r="AS90">
        <v>1.08907833</v>
      </c>
      <c r="AT90">
        <v>1.06856833</v>
      </c>
      <c r="AU90">
        <v>1.06486167</v>
      </c>
      <c r="AV90">
        <v>1.0583133300000001</v>
      </c>
      <c r="AW90">
        <v>46289.027060185188</v>
      </c>
      <c r="AX90">
        <v>1</v>
      </c>
      <c r="AY90" t="s">
        <v>68</v>
      </c>
      <c r="AZ90" t="s">
        <v>68</v>
      </c>
      <c r="BA90" t="s">
        <v>68</v>
      </c>
      <c r="BB90" t="s">
        <v>68</v>
      </c>
      <c r="BL90" s="10"/>
      <c r="BM90" s="14"/>
      <c r="BN90" s="14">
        <v>0</v>
      </c>
      <c r="BO90" s="3">
        <f t="shared" si="1"/>
        <v>1.0104997377630978</v>
      </c>
    </row>
    <row r="91" spans="1:67" x14ac:dyDescent="0.35">
      <c r="A91">
        <v>-6.0000000000000001E-3</v>
      </c>
      <c r="B91">
        <v>1</v>
      </c>
      <c r="C91">
        <v>1</v>
      </c>
      <c r="D91">
        <v>0</v>
      </c>
      <c r="E91" t="e">
        <v>#REF!</v>
      </c>
      <c r="F91" s="1">
        <v>42691</v>
      </c>
      <c r="G91">
        <v>1.0690999999999999</v>
      </c>
      <c r="H91">
        <v>1.07457</v>
      </c>
      <c r="I91">
        <v>1.0620050000000001</v>
      </c>
      <c r="J91">
        <v>1.062635</v>
      </c>
      <c r="K91" t="s">
        <v>69</v>
      </c>
      <c r="L91" t="s">
        <v>8</v>
      </c>
      <c r="M91">
        <v>-6.1261600000000003E-3</v>
      </c>
      <c r="N91">
        <v>-1.029627E-2</v>
      </c>
      <c r="O91">
        <v>-2.451037E-2</v>
      </c>
      <c r="P91">
        <v>-4.3115130000000002E-2</v>
      </c>
      <c r="Q91">
        <v>-2.7736859999999999E-2</v>
      </c>
      <c r="R91">
        <v>1.072722</v>
      </c>
      <c r="S91">
        <v>1.086463</v>
      </c>
      <c r="T91">
        <v>1.09165925</v>
      </c>
      <c r="U91">
        <v>1.1057186999999999</v>
      </c>
      <c r="V91" t="s">
        <v>68</v>
      </c>
      <c r="W91" t="s">
        <v>68</v>
      </c>
      <c r="X91">
        <v>1.0726384900000001</v>
      </c>
      <c r="Y91">
        <v>1.0811691299999999</v>
      </c>
      <c r="Z91">
        <v>1.0895662100000001</v>
      </c>
      <c r="AA91">
        <v>1.1005171499999999</v>
      </c>
      <c r="AB91" t="s">
        <v>68</v>
      </c>
      <c r="AC91" t="s">
        <v>68</v>
      </c>
      <c r="AD91">
        <v>23.419817089999999</v>
      </c>
      <c r="AE91">
        <v>1.0062389999999999E-2</v>
      </c>
      <c r="AF91">
        <v>9.46929E-3</v>
      </c>
      <c r="AG91">
        <v>22.316846000000002</v>
      </c>
      <c r="AH91">
        <v>18.746393279999999</v>
      </c>
      <c r="AI91">
        <v>25.96918492</v>
      </c>
      <c r="AJ91">
        <v>1.12016655</v>
      </c>
      <c r="AK91">
        <v>1.09165925</v>
      </c>
      <c r="AL91">
        <v>1.06315195</v>
      </c>
      <c r="AM91">
        <v>5.2227460000000003E-2</v>
      </c>
      <c r="AN91">
        <v>-9.0670400000000002E-3</v>
      </c>
      <c r="AO91">
        <v>5.1344199999999998E-3</v>
      </c>
      <c r="AP91">
        <v>1.070595</v>
      </c>
      <c r="AQ91">
        <v>1.07456</v>
      </c>
      <c r="AR91">
        <v>1.0799350000000001</v>
      </c>
      <c r="AS91">
        <v>1.0839000000000001</v>
      </c>
      <c r="AT91">
        <v>1.0652200000000001</v>
      </c>
      <c r="AU91">
        <v>1.0612550000000001</v>
      </c>
      <c r="AV91">
        <v>1.0558799999999999</v>
      </c>
      <c r="AW91">
        <v>46289.027060185188</v>
      </c>
      <c r="AX91">
        <v>1</v>
      </c>
      <c r="AY91" t="s">
        <v>68</v>
      </c>
      <c r="AZ91" t="s">
        <v>68</v>
      </c>
      <c r="BA91" t="s">
        <v>68</v>
      </c>
      <c r="BB91" t="s">
        <v>68</v>
      </c>
      <c r="BL91" s="10"/>
      <c r="BM91" s="14"/>
      <c r="BN91" s="14">
        <v>0</v>
      </c>
      <c r="BO91" s="3">
        <f t="shared" si="1"/>
        <v>1.0104997377630978</v>
      </c>
    </row>
    <row r="92" spans="1:67" x14ac:dyDescent="0.35">
      <c r="A92">
        <v>-3.0000000000000001E-3</v>
      </c>
      <c r="B92">
        <v>0</v>
      </c>
      <c r="C92">
        <v>0</v>
      </c>
      <c r="D92">
        <v>0</v>
      </c>
      <c r="E92" t="e">
        <v>#REF!</v>
      </c>
      <c r="F92" s="1">
        <v>42692</v>
      </c>
      <c r="G92">
        <v>1.0624</v>
      </c>
      <c r="H92">
        <v>1.064295</v>
      </c>
      <c r="I92">
        <v>1.0569299999999999</v>
      </c>
      <c r="J92">
        <v>1.0589999999999999</v>
      </c>
      <c r="K92" t="s">
        <v>69</v>
      </c>
      <c r="L92" t="s">
        <v>8</v>
      </c>
      <c r="M92">
        <v>-3.4207399999999998E-3</v>
      </c>
      <c r="N92">
        <v>-1.2380220000000001E-2</v>
      </c>
      <c r="O92">
        <v>-2.4704719999999999E-2</v>
      </c>
      <c r="P92">
        <v>-4.9367370000000001E-2</v>
      </c>
      <c r="Q92">
        <v>-2.6985309999999998E-2</v>
      </c>
      <c r="R92">
        <v>1.0673569999999999</v>
      </c>
      <c r="S92">
        <v>1.0809635</v>
      </c>
      <c r="T92">
        <v>1.0901907500000001</v>
      </c>
      <c r="U92">
        <v>1.1044350000000001</v>
      </c>
      <c r="V92" t="s">
        <v>68</v>
      </c>
      <c r="W92" t="s">
        <v>68</v>
      </c>
      <c r="X92">
        <v>1.06809233</v>
      </c>
      <c r="Y92">
        <v>1.0771383800000001</v>
      </c>
      <c r="Z92">
        <v>1.08665514</v>
      </c>
      <c r="AA92">
        <v>1.09888903</v>
      </c>
      <c r="AB92" t="s">
        <v>68</v>
      </c>
      <c r="AC92" t="s">
        <v>68</v>
      </c>
      <c r="AD92">
        <v>22.033635090000001</v>
      </c>
      <c r="AE92">
        <v>9.8697200000000002E-3</v>
      </c>
      <c r="AF92">
        <v>9.3198499999999993E-3</v>
      </c>
      <c r="AG92">
        <v>22.354696730000001</v>
      </c>
      <c r="AH92">
        <v>17.747181739999998</v>
      </c>
      <c r="AI92">
        <v>28.25783599</v>
      </c>
      <c r="AJ92">
        <v>1.12221982</v>
      </c>
      <c r="AK92">
        <v>1.0901907500000001</v>
      </c>
      <c r="AL92">
        <v>1.05816168</v>
      </c>
      <c r="AM92">
        <v>5.8758650000000003E-2</v>
      </c>
      <c r="AN92">
        <v>1.3086840000000001E-2</v>
      </c>
      <c r="AO92">
        <v>5.1151900000000004E-3</v>
      </c>
      <c r="AP92">
        <v>1.06640333</v>
      </c>
      <c r="AQ92">
        <v>1.07080167</v>
      </c>
      <c r="AR92">
        <v>1.0789683299999999</v>
      </c>
      <c r="AS92">
        <v>1.08336667</v>
      </c>
      <c r="AT92">
        <v>1.0582366700000001</v>
      </c>
      <c r="AU92">
        <v>1.05383833</v>
      </c>
      <c r="AV92">
        <v>1.0456716699999999</v>
      </c>
      <c r="AW92">
        <v>46289.027060185188</v>
      </c>
      <c r="AX92">
        <v>1</v>
      </c>
      <c r="AY92" t="s">
        <v>68</v>
      </c>
      <c r="AZ92" t="s">
        <v>68</v>
      </c>
      <c r="BA92" t="s">
        <v>68</v>
      </c>
      <c r="BB92" t="s">
        <v>68</v>
      </c>
      <c r="BL92" s="10"/>
      <c r="BM92" s="14"/>
      <c r="BN92" s="14">
        <v>0</v>
      </c>
      <c r="BO92" s="3">
        <f t="shared" si="1"/>
        <v>1.0104997377630978</v>
      </c>
    </row>
    <row r="93" spans="1:67" x14ac:dyDescent="0.35">
      <c r="A93">
        <v>4.0000000000000001E-3</v>
      </c>
      <c r="B93">
        <v>1</v>
      </c>
      <c r="C93">
        <v>1</v>
      </c>
      <c r="D93">
        <v>1</v>
      </c>
      <c r="E93">
        <v>1</v>
      </c>
      <c r="F93" s="1">
        <v>42695</v>
      </c>
      <c r="G93">
        <v>1.058875</v>
      </c>
      <c r="H93">
        <v>1.0649150000000001</v>
      </c>
      <c r="I93">
        <v>1.057855</v>
      </c>
      <c r="J93">
        <v>1.062845</v>
      </c>
      <c r="K93" t="s">
        <v>69</v>
      </c>
      <c r="L93" t="s">
        <v>8</v>
      </c>
      <c r="M93">
        <v>3.6307800000000001E-3</v>
      </c>
      <c r="N93">
        <v>-5.9297500000000001E-3</v>
      </c>
      <c r="O93">
        <v>-1.0100680000000001E-2</v>
      </c>
      <c r="P93">
        <v>-3.73304E-2</v>
      </c>
      <c r="Q93">
        <v>-2.3317899999999999E-2</v>
      </c>
      <c r="R93">
        <v>1.065188</v>
      </c>
      <c r="S93">
        <v>1.0768420000000001</v>
      </c>
      <c r="T93">
        <v>1.0889219999999999</v>
      </c>
      <c r="U93">
        <v>1.1032213</v>
      </c>
      <c r="V93" t="s">
        <v>68</v>
      </c>
      <c r="W93" t="s">
        <v>68</v>
      </c>
      <c r="X93">
        <v>1.06634322</v>
      </c>
      <c r="Y93">
        <v>1.0745395799999999</v>
      </c>
      <c r="Z93">
        <v>1.08438751</v>
      </c>
      <c r="AA93">
        <v>1.09747554</v>
      </c>
      <c r="AB93" t="s">
        <v>68</v>
      </c>
      <c r="AC93" t="s">
        <v>68</v>
      </c>
      <c r="AD93">
        <v>26.958380300000002</v>
      </c>
      <c r="AE93">
        <v>9.6690300000000003E-3</v>
      </c>
      <c r="AF93">
        <v>9.0973100000000008E-3</v>
      </c>
      <c r="AG93">
        <v>22.29863521</v>
      </c>
      <c r="AH93">
        <v>17.27959821</v>
      </c>
      <c r="AI93">
        <v>26.78405587</v>
      </c>
      <c r="AJ93">
        <v>1.12321041</v>
      </c>
      <c r="AK93">
        <v>1.0889219999999999</v>
      </c>
      <c r="AL93">
        <v>1.0546335899999999</v>
      </c>
      <c r="AM93">
        <v>6.2976799999999999E-2</v>
      </c>
      <c r="AN93">
        <v>0.11974035</v>
      </c>
      <c r="AO93">
        <v>5.23048E-3</v>
      </c>
      <c r="AP93">
        <v>1.0600750000000001</v>
      </c>
      <c r="AQ93">
        <v>1.0632200000000001</v>
      </c>
      <c r="AR93">
        <v>1.0674399999999999</v>
      </c>
      <c r="AS93">
        <v>1.0705849999999999</v>
      </c>
      <c r="AT93">
        <v>1.055855</v>
      </c>
      <c r="AU93">
        <v>1.05271</v>
      </c>
      <c r="AV93">
        <v>1.0484899999999999</v>
      </c>
      <c r="AW93">
        <v>46289.027060185188</v>
      </c>
      <c r="AX93">
        <v>1</v>
      </c>
      <c r="AY93" t="s">
        <v>68</v>
      </c>
      <c r="AZ93" t="s">
        <v>68</v>
      </c>
      <c r="BA93" t="s">
        <v>68</v>
      </c>
      <c r="BB93" t="s">
        <v>68</v>
      </c>
      <c r="BL93" s="10"/>
      <c r="BM93" s="14"/>
      <c r="BN93" s="14">
        <v>0</v>
      </c>
      <c r="BO93" s="3">
        <f t="shared" si="1"/>
        <v>1.0104997377630978</v>
      </c>
    </row>
    <row r="94" spans="1:67" x14ac:dyDescent="0.35">
      <c r="A94">
        <v>0</v>
      </c>
      <c r="B94">
        <v>0</v>
      </c>
      <c r="C94">
        <v>0</v>
      </c>
      <c r="D94">
        <v>0</v>
      </c>
      <c r="E94">
        <v>1</v>
      </c>
      <c r="F94" s="1">
        <v>42696</v>
      </c>
      <c r="G94">
        <v>1.06307</v>
      </c>
      <c r="H94">
        <v>1.065795</v>
      </c>
      <c r="I94">
        <v>1.058365</v>
      </c>
      <c r="J94">
        <v>1.062805</v>
      </c>
      <c r="K94" t="s">
        <v>69</v>
      </c>
      <c r="L94" t="s">
        <v>8</v>
      </c>
      <c r="M94">
        <v>-3.7629999999999997E-5</v>
      </c>
      <c r="N94">
        <v>1.5998E-4</v>
      </c>
      <c r="O94">
        <v>-8.8316899999999997E-3</v>
      </c>
      <c r="P94">
        <v>-3.6105079999999998E-2</v>
      </c>
      <c r="Q94">
        <v>-2.3888360000000001E-2</v>
      </c>
      <c r="R94">
        <v>1.063294</v>
      </c>
      <c r="S94">
        <v>1.0728610000000001</v>
      </c>
      <c r="T94">
        <v>1.0876215</v>
      </c>
      <c r="U94">
        <v>1.1020369999999999</v>
      </c>
      <c r="V94" t="s">
        <v>68</v>
      </c>
      <c r="W94" t="s">
        <v>68</v>
      </c>
      <c r="X94">
        <v>1.06516381</v>
      </c>
      <c r="Y94">
        <v>1.0724060200000001</v>
      </c>
      <c r="Z94">
        <v>1.0823320299999999</v>
      </c>
      <c r="AA94">
        <v>1.09611591</v>
      </c>
      <c r="AB94" t="s">
        <v>68</v>
      </c>
      <c r="AC94" t="s">
        <v>68</v>
      </c>
      <c r="AD94">
        <v>26.93931641</v>
      </c>
      <c r="AE94">
        <v>9.5090999999999995E-3</v>
      </c>
      <c r="AF94">
        <v>8.9471700000000008E-3</v>
      </c>
      <c r="AG94">
        <v>22.110769309999998</v>
      </c>
      <c r="AH94">
        <v>16.976223990000001</v>
      </c>
      <c r="AI94">
        <v>25.289205320000001</v>
      </c>
      <c r="AJ94">
        <v>1.1238454</v>
      </c>
      <c r="AK94">
        <v>1.0876215</v>
      </c>
      <c r="AL94">
        <v>1.0513976</v>
      </c>
      <c r="AM94">
        <v>6.6611229999999994E-2</v>
      </c>
      <c r="AN94">
        <v>0.15745683999999999</v>
      </c>
      <c r="AO94">
        <v>5.2220299999999999E-3</v>
      </c>
      <c r="AP94">
        <v>1.0618716699999999</v>
      </c>
      <c r="AQ94">
        <v>1.0658883299999999</v>
      </c>
      <c r="AR94">
        <v>1.06893167</v>
      </c>
      <c r="AS94">
        <v>1.07294833</v>
      </c>
      <c r="AT94">
        <v>1.0588283300000001</v>
      </c>
      <c r="AU94">
        <v>1.0548116700000001</v>
      </c>
      <c r="AV94">
        <v>1.05176833</v>
      </c>
      <c r="AW94">
        <v>46289.027060185188</v>
      </c>
      <c r="AX94">
        <v>1</v>
      </c>
      <c r="AY94" t="s">
        <v>68</v>
      </c>
      <c r="AZ94" t="s">
        <v>68</v>
      </c>
      <c r="BA94" t="s">
        <v>68</v>
      </c>
      <c r="BB94" t="s">
        <v>68</v>
      </c>
      <c r="BL94" s="10"/>
      <c r="BM94" s="14"/>
      <c r="BN94" s="14">
        <v>0</v>
      </c>
      <c r="BO94" s="3">
        <f t="shared" si="1"/>
        <v>1.0104997377630978</v>
      </c>
    </row>
    <row r="95" spans="1:67" x14ac:dyDescent="0.35">
      <c r="A95">
        <v>-7.0000000000000001E-3</v>
      </c>
      <c r="B95">
        <v>0</v>
      </c>
      <c r="C95">
        <v>0</v>
      </c>
      <c r="D95">
        <v>0</v>
      </c>
      <c r="E95">
        <v>2</v>
      </c>
      <c r="F95" s="1">
        <v>42697</v>
      </c>
      <c r="G95">
        <v>1.0627500000000001</v>
      </c>
      <c r="H95">
        <v>1.0643750000000001</v>
      </c>
      <c r="I95">
        <v>1.052605</v>
      </c>
      <c r="J95">
        <v>1.0553699999999999</v>
      </c>
      <c r="K95" t="s">
        <v>69</v>
      </c>
      <c r="L95" t="s">
        <v>8</v>
      </c>
      <c r="M95">
        <v>-6.99564E-3</v>
      </c>
      <c r="N95">
        <v>-3.4277600000000002E-3</v>
      </c>
      <c r="O95">
        <v>-1.292106E-2</v>
      </c>
      <c r="P95">
        <v>-3.2671409999999998E-2</v>
      </c>
      <c r="Q95">
        <v>-3.2547270000000003E-2</v>
      </c>
      <c r="R95">
        <v>1.0605309999999999</v>
      </c>
      <c r="S95">
        <v>1.0692965000000001</v>
      </c>
      <c r="T95">
        <v>1.0858462499999999</v>
      </c>
      <c r="U95">
        <v>1.1006435000000001</v>
      </c>
      <c r="V95" t="s">
        <v>68</v>
      </c>
      <c r="W95" t="s">
        <v>68</v>
      </c>
      <c r="X95">
        <v>1.06189921</v>
      </c>
      <c r="Y95">
        <v>1.0693085600000001</v>
      </c>
      <c r="Z95">
        <v>1.0797642199999999</v>
      </c>
      <c r="AA95">
        <v>1.0945180299999999</v>
      </c>
      <c r="AB95" t="s">
        <v>68</v>
      </c>
      <c r="AC95" t="s">
        <v>68</v>
      </c>
      <c r="AD95">
        <v>23.59880296</v>
      </c>
      <c r="AE95">
        <v>9.6705899999999997E-3</v>
      </c>
      <c r="AF95">
        <v>9.1632199999999997E-3</v>
      </c>
      <c r="AG95">
        <v>22.506084940000001</v>
      </c>
      <c r="AH95">
        <v>15.500393470000001</v>
      </c>
      <c r="AI95">
        <v>27.34511483</v>
      </c>
      <c r="AJ95">
        <v>1.12477765</v>
      </c>
      <c r="AK95">
        <v>1.0858462499999999</v>
      </c>
      <c r="AL95">
        <v>1.0469148500000001</v>
      </c>
      <c r="AM95">
        <v>7.1707019999999996E-2</v>
      </c>
      <c r="AN95">
        <v>0.10859038</v>
      </c>
      <c r="AO95">
        <v>5.3226799999999998E-3</v>
      </c>
      <c r="AP95">
        <v>1.06232167</v>
      </c>
      <c r="AQ95">
        <v>1.0662783300000001</v>
      </c>
      <c r="AR95">
        <v>1.06975167</v>
      </c>
      <c r="AS95">
        <v>1.0737083300000001</v>
      </c>
      <c r="AT95">
        <v>1.05884833</v>
      </c>
      <c r="AU95">
        <v>1.0548916699999999</v>
      </c>
      <c r="AV95">
        <v>1.05141833</v>
      </c>
      <c r="AW95">
        <v>46289.027060185188</v>
      </c>
      <c r="AX95">
        <v>1</v>
      </c>
      <c r="AY95" t="s">
        <v>68</v>
      </c>
      <c r="AZ95" t="s">
        <v>68</v>
      </c>
      <c r="BA95" t="s">
        <v>68</v>
      </c>
      <c r="BB95" t="s">
        <v>68</v>
      </c>
      <c r="BL95" s="10"/>
      <c r="BM95" s="14"/>
      <c r="BN95" s="14">
        <v>0</v>
      </c>
      <c r="BO95" s="3">
        <f t="shared" si="1"/>
        <v>1.0104997377630978</v>
      </c>
    </row>
    <row r="96" spans="1:67" x14ac:dyDescent="0.35">
      <c r="A96">
        <v>0</v>
      </c>
      <c r="B96">
        <v>0</v>
      </c>
      <c r="C96">
        <v>1</v>
      </c>
      <c r="D96">
        <v>1</v>
      </c>
      <c r="E96">
        <v>1</v>
      </c>
      <c r="F96" s="1">
        <v>42698</v>
      </c>
      <c r="G96">
        <v>1.05515</v>
      </c>
      <c r="H96">
        <v>1.0585450000000001</v>
      </c>
      <c r="I96">
        <v>1.0518149999999999</v>
      </c>
      <c r="J96">
        <v>1.0553999999999999</v>
      </c>
      <c r="K96" t="s">
        <v>69</v>
      </c>
      <c r="L96" t="s">
        <v>8</v>
      </c>
      <c r="M96">
        <v>2.8430000000000001E-5</v>
      </c>
      <c r="N96">
        <v>-7.0047800000000004E-3</v>
      </c>
      <c r="O96">
        <v>-6.80855E-3</v>
      </c>
      <c r="P96">
        <v>-3.1152030000000001E-2</v>
      </c>
      <c r="Q96">
        <v>-3.1467670000000003E-2</v>
      </c>
      <c r="R96">
        <v>1.0590839999999999</v>
      </c>
      <c r="S96">
        <v>1.065903</v>
      </c>
      <c r="T96">
        <v>1.0841317500000001</v>
      </c>
      <c r="U96">
        <v>1.0992644</v>
      </c>
      <c r="V96" t="s">
        <v>68</v>
      </c>
      <c r="W96" t="s">
        <v>68</v>
      </c>
      <c r="X96">
        <v>1.0597328100000001</v>
      </c>
      <c r="Y96">
        <v>1.0667797299999999</v>
      </c>
      <c r="Z96">
        <v>1.0774438200000001</v>
      </c>
      <c r="AA96">
        <v>1.09298399</v>
      </c>
      <c r="AB96" t="s">
        <v>68</v>
      </c>
      <c r="AC96" t="s">
        <v>68</v>
      </c>
      <c r="AD96">
        <v>23.639948029999999</v>
      </c>
      <c r="AE96">
        <v>9.4605499999999999E-3</v>
      </c>
      <c r="AF96">
        <v>8.96395E-3</v>
      </c>
      <c r="AG96">
        <v>22.947867330000001</v>
      </c>
      <c r="AH96">
        <v>14.71277952</v>
      </c>
      <c r="AI96">
        <v>26.55210271</v>
      </c>
      <c r="AJ96">
        <v>1.1253059999999999</v>
      </c>
      <c r="AK96">
        <v>1.0841317500000001</v>
      </c>
      <c r="AL96">
        <v>1.0429575</v>
      </c>
      <c r="AM96">
        <v>7.5958029999999996E-2</v>
      </c>
      <c r="AN96">
        <v>0.15109568000000001</v>
      </c>
      <c r="AO96">
        <v>5.3346000000000001E-3</v>
      </c>
      <c r="AP96">
        <v>1.05745</v>
      </c>
      <c r="AQ96">
        <v>1.062295</v>
      </c>
      <c r="AR96">
        <v>1.0692200000000001</v>
      </c>
      <c r="AS96">
        <v>1.074065</v>
      </c>
      <c r="AT96">
        <v>1.0505249999999999</v>
      </c>
      <c r="AU96">
        <v>1.0456799999999999</v>
      </c>
      <c r="AV96">
        <v>1.0387550000000001</v>
      </c>
      <c r="AW96">
        <v>46289.027060185188</v>
      </c>
      <c r="AX96">
        <v>1</v>
      </c>
      <c r="AY96" t="s">
        <v>68</v>
      </c>
      <c r="AZ96" t="s">
        <v>68</v>
      </c>
      <c r="BA96" t="s">
        <v>68</v>
      </c>
      <c r="BB96" t="s">
        <v>68</v>
      </c>
      <c r="BL96" s="10"/>
      <c r="BM96" s="14"/>
      <c r="BN96" s="14">
        <v>0</v>
      </c>
      <c r="BO96" s="3">
        <f t="shared" si="1"/>
        <v>1.0104997377630978</v>
      </c>
    </row>
    <row r="97" spans="1:67" x14ac:dyDescent="0.35">
      <c r="A97">
        <v>4.0000000000000001E-3</v>
      </c>
      <c r="B97">
        <v>1</v>
      </c>
      <c r="C97">
        <v>1</v>
      </c>
      <c r="D97">
        <v>1</v>
      </c>
      <c r="E97">
        <v>2</v>
      </c>
      <c r="F97" s="1">
        <v>42699</v>
      </c>
      <c r="G97">
        <v>1.0550999999999999</v>
      </c>
      <c r="H97">
        <v>1.0627500000000001</v>
      </c>
      <c r="I97">
        <v>1.053855</v>
      </c>
      <c r="J97">
        <v>1.059625</v>
      </c>
      <c r="K97" t="s">
        <v>69</v>
      </c>
      <c r="L97" t="s">
        <v>8</v>
      </c>
      <c r="M97">
        <v>4.00322E-3</v>
      </c>
      <c r="N97">
        <v>-2.9920799999999998E-3</v>
      </c>
      <c r="O97">
        <v>5.9018000000000004E-4</v>
      </c>
      <c r="P97">
        <v>-2.412912E-2</v>
      </c>
      <c r="Q97">
        <v>-3.5577930000000001E-2</v>
      </c>
      <c r="R97">
        <v>1.0592090000000001</v>
      </c>
      <c r="S97">
        <v>1.063283</v>
      </c>
      <c r="T97">
        <v>1.08217725</v>
      </c>
      <c r="U97">
        <v>1.0981373999999999</v>
      </c>
      <c r="V97" t="s">
        <v>68</v>
      </c>
      <c r="W97" t="s">
        <v>68</v>
      </c>
      <c r="X97">
        <v>1.05969687</v>
      </c>
      <c r="Y97">
        <v>1.06547887</v>
      </c>
      <c r="Z97">
        <v>1.07574679</v>
      </c>
      <c r="AA97">
        <v>1.09167579</v>
      </c>
      <c r="AB97" t="s">
        <v>68</v>
      </c>
      <c r="AC97" t="s">
        <v>68</v>
      </c>
      <c r="AD97">
        <v>29.405963809999999</v>
      </c>
      <c r="AE97">
        <v>9.4201500000000004E-3</v>
      </c>
      <c r="AF97">
        <v>8.8900799999999999E-3</v>
      </c>
      <c r="AG97">
        <v>22.654737959999999</v>
      </c>
      <c r="AH97">
        <v>16.908905740000002</v>
      </c>
      <c r="AI97">
        <v>24.761254050000002</v>
      </c>
      <c r="AJ97">
        <v>1.1241403299999999</v>
      </c>
      <c r="AK97">
        <v>1.08217725</v>
      </c>
      <c r="AL97">
        <v>1.04021417</v>
      </c>
      <c r="AM97">
        <v>7.7553059999999993E-2</v>
      </c>
      <c r="AN97">
        <v>0.23128460000000001</v>
      </c>
      <c r="AO97">
        <v>4.9929600000000003E-3</v>
      </c>
      <c r="AP97">
        <v>1.05525333</v>
      </c>
      <c r="AQ97">
        <v>1.05869167</v>
      </c>
      <c r="AR97">
        <v>1.0619833299999999</v>
      </c>
      <c r="AS97">
        <v>1.0654216700000001</v>
      </c>
      <c r="AT97">
        <v>1.0519616700000001</v>
      </c>
      <c r="AU97">
        <v>1.0485233300000001</v>
      </c>
      <c r="AV97">
        <v>1.0452316699999999</v>
      </c>
      <c r="AW97">
        <v>46289.027060185188</v>
      </c>
      <c r="AX97">
        <v>1</v>
      </c>
      <c r="AY97" t="s">
        <v>68</v>
      </c>
      <c r="AZ97" t="s">
        <v>68</v>
      </c>
      <c r="BA97" t="s">
        <v>68</v>
      </c>
      <c r="BB97" t="s">
        <v>68</v>
      </c>
      <c r="BL97" s="10"/>
      <c r="BM97" s="14"/>
      <c r="BN97" s="14">
        <v>0</v>
      </c>
      <c r="BO97" s="3">
        <f t="shared" si="1"/>
        <v>1.0104997377630978</v>
      </c>
    </row>
    <row r="98" spans="1:67" x14ac:dyDescent="0.35">
      <c r="A98">
        <v>1E-3</v>
      </c>
      <c r="B98">
        <v>1</v>
      </c>
      <c r="C98">
        <v>1</v>
      </c>
      <c r="D98">
        <v>1</v>
      </c>
      <c r="E98">
        <v>3</v>
      </c>
      <c r="F98" s="1">
        <v>42702</v>
      </c>
      <c r="G98">
        <v>1.0605</v>
      </c>
      <c r="H98">
        <v>1.0686</v>
      </c>
      <c r="I98">
        <v>1.056365</v>
      </c>
      <c r="J98">
        <v>1.0613600000000001</v>
      </c>
      <c r="K98" t="s">
        <v>69</v>
      </c>
      <c r="L98" t="s">
        <v>8</v>
      </c>
      <c r="M98">
        <v>1.63737E-3</v>
      </c>
      <c r="N98">
        <v>5.6757300000000004E-3</v>
      </c>
      <c r="O98">
        <v>-1.39719E-3</v>
      </c>
      <c r="P98">
        <v>-1.1483760000000001E-2</v>
      </c>
      <c r="Q98">
        <v>-3.343579E-2</v>
      </c>
      <c r="R98">
        <v>1.0589120000000001</v>
      </c>
      <c r="S98">
        <v>1.0620499999999999</v>
      </c>
      <c r="T98">
        <v>1.0803415000000001</v>
      </c>
      <c r="U98">
        <v>1.0970148</v>
      </c>
      <c r="V98" t="s">
        <v>68</v>
      </c>
      <c r="W98" t="s">
        <v>68</v>
      </c>
      <c r="X98">
        <v>1.0602512500000001</v>
      </c>
      <c r="Y98">
        <v>1.06472999</v>
      </c>
      <c r="Z98">
        <v>1.07437662</v>
      </c>
      <c r="AA98">
        <v>1.0904869399999999</v>
      </c>
      <c r="AB98" t="s">
        <v>68</v>
      </c>
      <c r="AC98" t="s">
        <v>68</v>
      </c>
      <c r="AD98">
        <v>31.687194380000001</v>
      </c>
      <c r="AE98">
        <v>9.6212099999999998E-3</v>
      </c>
      <c r="AF98">
        <v>9.0649900000000002E-3</v>
      </c>
      <c r="AG98">
        <v>21.50948477</v>
      </c>
      <c r="AH98">
        <v>19.71609205</v>
      </c>
      <c r="AI98">
        <v>22.512102460000001</v>
      </c>
      <c r="AJ98">
        <v>1.1225876299999999</v>
      </c>
      <c r="AK98">
        <v>1.0803415000000001</v>
      </c>
      <c r="AL98">
        <v>1.03809537</v>
      </c>
      <c r="AM98">
        <v>7.8208849999999996E-2</v>
      </c>
      <c r="AN98">
        <v>0.27534628999999999</v>
      </c>
      <c r="AO98">
        <v>5.0457899999999997E-3</v>
      </c>
      <c r="AP98">
        <v>1.05874333</v>
      </c>
      <c r="AQ98">
        <v>1.0636316699999999</v>
      </c>
      <c r="AR98">
        <v>1.0676383300000001</v>
      </c>
      <c r="AS98">
        <v>1.07252667</v>
      </c>
      <c r="AT98">
        <v>1.05473667</v>
      </c>
      <c r="AU98">
        <v>1.0498483300000001</v>
      </c>
      <c r="AV98">
        <v>1.0458416699999999</v>
      </c>
      <c r="AW98">
        <v>46289.027060185188</v>
      </c>
      <c r="AX98">
        <v>1</v>
      </c>
      <c r="AY98" t="s">
        <v>68</v>
      </c>
      <c r="AZ98" t="s">
        <v>68</v>
      </c>
      <c r="BA98" t="s">
        <v>68</v>
      </c>
      <c r="BB98" t="s">
        <v>68</v>
      </c>
      <c r="BL98" s="10"/>
      <c r="BM98" s="14"/>
      <c r="BN98" s="14">
        <v>0</v>
      </c>
      <c r="BO98" s="3">
        <f t="shared" si="1"/>
        <v>1.0104997377630978</v>
      </c>
    </row>
    <row r="99" spans="1:67" x14ac:dyDescent="0.35">
      <c r="A99">
        <v>4.0000000000000001E-3</v>
      </c>
      <c r="B99">
        <v>0</v>
      </c>
      <c r="C99">
        <v>1</v>
      </c>
      <c r="D99">
        <v>1</v>
      </c>
      <c r="E99">
        <v>4</v>
      </c>
      <c r="F99" s="1">
        <v>42703</v>
      </c>
      <c r="G99">
        <v>1.0612250000000001</v>
      </c>
      <c r="H99">
        <v>1.065445</v>
      </c>
      <c r="I99">
        <v>1.0564750000000001</v>
      </c>
      <c r="J99">
        <v>1.0649850000000001</v>
      </c>
      <c r="K99" t="s">
        <v>69</v>
      </c>
      <c r="L99" t="s">
        <v>8</v>
      </c>
      <c r="M99">
        <v>3.4154300000000001E-3</v>
      </c>
      <c r="N99">
        <v>9.0818600000000006E-3</v>
      </c>
      <c r="O99">
        <v>2.0511800000000001E-3</v>
      </c>
      <c r="P99">
        <v>-6.79863E-3</v>
      </c>
      <c r="Q99">
        <v>-3.6665999999999997E-2</v>
      </c>
      <c r="R99">
        <v>1.059348</v>
      </c>
      <c r="S99">
        <v>1.061321</v>
      </c>
      <c r="T99">
        <v>1.0783147500000001</v>
      </c>
      <c r="U99">
        <v>1.0960132</v>
      </c>
      <c r="V99" t="s">
        <v>68</v>
      </c>
      <c r="W99" t="s">
        <v>68</v>
      </c>
      <c r="X99">
        <v>1.06182916</v>
      </c>
      <c r="Y99">
        <v>1.06477635</v>
      </c>
      <c r="Z99">
        <v>1.0734821800000001</v>
      </c>
      <c r="AA99">
        <v>1.0894868600000001</v>
      </c>
      <c r="AB99" t="s">
        <v>68</v>
      </c>
      <c r="AC99" t="s">
        <v>68</v>
      </c>
      <c r="AD99">
        <v>36.317548029999998</v>
      </c>
      <c r="AE99">
        <v>9.5747000000000002E-3</v>
      </c>
      <c r="AF99">
        <v>8.9904500000000005E-3</v>
      </c>
      <c r="AG99">
        <v>20.446035389999999</v>
      </c>
      <c r="AH99">
        <v>18.396741649999999</v>
      </c>
      <c r="AI99">
        <v>21.005650200000002</v>
      </c>
      <c r="AJ99">
        <v>1.1193467100000001</v>
      </c>
      <c r="AK99">
        <v>1.0783147500000001</v>
      </c>
      <c r="AL99">
        <v>1.0372827899999999</v>
      </c>
      <c r="AM99">
        <v>7.6103870000000004E-2</v>
      </c>
      <c r="AN99">
        <v>0.33756870999999999</v>
      </c>
      <c r="AO99">
        <v>4.7986799999999996E-3</v>
      </c>
      <c r="AP99">
        <v>1.06210833</v>
      </c>
      <c r="AQ99">
        <v>1.06785167</v>
      </c>
      <c r="AR99">
        <v>1.07434333</v>
      </c>
      <c r="AS99">
        <v>1.08008667</v>
      </c>
      <c r="AT99">
        <v>1.05561667</v>
      </c>
      <c r="AU99">
        <v>1.04987333</v>
      </c>
      <c r="AV99">
        <v>1.04338167</v>
      </c>
      <c r="AW99">
        <v>46289.027060185188</v>
      </c>
      <c r="AX99">
        <v>1</v>
      </c>
      <c r="AY99" t="s">
        <v>68</v>
      </c>
      <c r="AZ99" t="s">
        <v>68</v>
      </c>
      <c r="BA99" t="s">
        <v>68</v>
      </c>
      <c r="BB99" t="s">
        <v>68</v>
      </c>
      <c r="BL99" s="10"/>
      <c r="BM99" s="14"/>
      <c r="BN99" s="14">
        <v>0</v>
      </c>
      <c r="BO99" s="3">
        <f t="shared" si="1"/>
        <v>1.0104997377630978</v>
      </c>
    </row>
    <row r="100" spans="1:67" x14ac:dyDescent="0.35">
      <c r="A100">
        <v>-6.0000000000000001E-3</v>
      </c>
      <c r="B100">
        <v>0</v>
      </c>
      <c r="C100">
        <v>0</v>
      </c>
      <c r="D100">
        <v>0</v>
      </c>
      <c r="E100">
        <v>1</v>
      </c>
      <c r="F100" s="1">
        <v>42704</v>
      </c>
      <c r="G100">
        <v>1.0652250000000001</v>
      </c>
      <c r="H100">
        <v>1.06667</v>
      </c>
      <c r="I100">
        <v>1.0552699999999999</v>
      </c>
      <c r="J100">
        <v>1.05887</v>
      </c>
      <c r="K100" t="s">
        <v>69</v>
      </c>
      <c r="L100" t="s">
        <v>8</v>
      </c>
      <c r="M100">
        <v>-5.7418599999999997E-3</v>
      </c>
      <c r="N100">
        <v>-7.1252000000000002E-4</v>
      </c>
      <c r="O100">
        <v>3.3163699999999999E-3</v>
      </c>
      <c r="P100">
        <v>-9.6475399999999996E-3</v>
      </c>
      <c r="Q100">
        <v>-4.5856760000000003E-2</v>
      </c>
      <c r="R100">
        <v>1.0600480000000001</v>
      </c>
      <c r="S100">
        <v>1.0602895000000001</v>
      </c>
      <c r="T100">
        <v>1.0757702499999999</v>
      </c>
      <c r="U100">
        <v>1.0948135999999999</v>
      </c>
      <c r="V100" t="s">
        <v>68</v>
      </c>
      <c r="W100" t="s">
        <v>68</v>
      </c>
      <c r="X100">
        <v>1.06084278</v>
      </c>
      <c r="Y100">
        <v>1.06370247</v>
      </c>
      <c r="Z100">
        <v>1.07209054</v>
      </c>
      <c r="AA100">
        <v>1.0882862</v>
      </c>
      <c r="AB100" t="s">
        <v>68</v>
      </c>
      <c r="AC100" t="s">
        <v>68</v>
      </c>
      <c r="AD100">
        <v>32.335840740000002</v>
      </c>
      <c r="AE100">
        <v>9.7050799999999996E-3</v>
      </c>
      <c r="AF100">
        <v>9.1655E-3</v>
      </c>
      <c r="AG100">
        <v>19.272960189999999</v>
      </c>
      <c r="AH100">
        <v>17.754788569999999</v>
      </c>
      <c r="AI100">
        <v>19.243211720000001</v>
      </c>
      <c r="AJ100">
        <v>1.11485722</v>
      </c>
      <c r="AK100">
        <v>1.0757702499999999</v>
      </c>
      <c r="AL100">
        <v>1.0366832800000001</v>
      </c>
      <c r="AM100">
        <v>7.2667880000000004E-2</v>
      </c>
      <c r="AN100">
        <v>0.28381224999999999</v>
      </c>
      <c r="AO100">
        <v>4.6772799999999998E-3</v>
      </c>
      <c r="AP100">
        <v>1.0623016700000001</v>
      </c>
      <c r="AQ100">
        <v>1.06812833</v>
      </c>
      <c r="AR100">
        <v>1.07127167</v>
      </c>
      <c r="AS100">
        <v>1.0770983300000001</v>
      </c>
      <c r="AT100">
        <v>1.05915833</v>
      </c>
      <c r="AU100">
        <v>1.0533316699999999</v>
      </c>
      <c r="AV100">
        <v>1.0501883299999999</v>
      </c>
      <c r="AW100">
        <v>46289.027060185188</v>
      </c>
      <c r="AX100">
        <v>1</v>
      </c>
      <c r="AY100" t="s">
        <v>68</v>
      </c>
      <c r="AZ100" t="s">
        <v>68</v>
      </c>
      <c r="BA100" t="s">
        <v>68</v>
      </c>
      <c r="BB100" t="s">
        <v>68</v>
      </c>
      <c r="BL100" s="10"/>
      <c r="BM100" s="14"/>
      <c r="BN100" s="14">
        <v>0</v>
      </c>
      <c r="BO100" s="3">
        <f t="shared" si="1"/>
        <v>1.0104997377630978</v>
      </c>
    </row>
    <row r="101" spans="1:67" x14ac:dyDescent="0.35">
      <c r="A101">
        <v>6.0000000000000001E-3</v>
      </c>
      <c r="B101">
        <v>1</v>
      </c>
      <c r="C101">
        <v>1</v>
      </c>
      <c r="D101">
        <v>1</v>
      </c>
      <c r="E101">
        <v>1</v>
      </c>
      <c r="F101" s="1">
        <v>42705</v>
      </c>
      <c r="G101">
        <v>1.059275</v>
      </c>
      <c r="H101">
        <v>1.066875</v>
      </c>
      <c r="I101">
        <v>1.05846</v>
      </c>
      <c r="J101">
        <v>1.066055</v>
      </c>
      <c r="K101" t="s">
        <v>69</v>
      </c>
      <c r="L101" t="s">
        <v>8</v>
      </c>
      <c r="M101">
        <v>6.7855399999999996E-3</v>
      </c>
      <c r="N101">
        <v>4.4235699999999999E-3</v>
      </c>
      <c r="O101">
        <v>1.0095700000000001E-2</v>
      </c>
      <c r="P101">
        <v>3.2184100000000001E-3</v>
      </c>
      <c r="Q101">
        <v>-4.0035479999999998E-2</v>
      </c>
      <c r="R101">
        <v>1.062179</v>
      </c>
      <c r="S101">
        <v>1.0606314999999999</v>
      </c>
      <c r="T101">
        <v>1.0735472500000001</v>
      </c>
      <c r="U101">
        <v>1.0937182000000001</v>
      </c>
      <c r="V101" t="s">
        <v>68</v>
      </c>
      <c r="W101" t="s">
        <v>68</v>
      </c>
      <c r="X101">
        <v>1.0625801800000001</v>
      </c>
      <c r="Y101">
        <v>1.0641301999999999</v>
      </c>
      <c r="Z101">
        <v>1.07151573</v>
      </c>
      <c r="AA101">
        <v>1.08741439</v>
      </c>
      <c r="AB101" t="s">
        <v>68</v>
      </c>
      <c r="AC101" t="s">
        <v>68</v>
      </c>
      <c r="AD101">
        <v>40.579234540000002</v>
      </c>
      <c r="AE101">
        <v>9.6129300000000004E-3</v>
      </c>
      <c r="AF101">
        <v>9.0172900000000007E-3</v>
      </c>
      <c r="AG101">
        <v>18.151187449999998</v>
      </c>
      <c r="AH101">
        <v>16.79695242</v>
      </c>
      <c r="AI101">
        <v>18.039983710000001</v>
      </c>
      <c r="AJ101">
        <v>1.1092222899999999</v>
      </c>
      <c r="AK101">
        <v>1.0735472500000001</v>
      </c>
      <c r="AL101">
        <v>1.03787221</v>
      </c>
      <c r="AM101">
        <v>6.6461980000000004E-2</v>
      </c>
      <c r="AN101">
        <v>0.39499309999999999</v>
      </c>
      <c r="AO101">
        <v>5.0673200000000002E-3</v>
      </c>
      <c r="AP101">
        <v>1.06027</v>
      </c>
      <c r="AQ101">
        <v>1.0652699999999999</v>
      </c>
      <c r="AR101">
        <v>1.0716699999999999</v>
      </c>
      <c r="AS101">
        <v>1.07667</v>
      </c>
      <c r="AT101">
        <v>1.0538700000000001</v>
      </c>
      <c r="AU101">
        <v>1.04887</v>
      </c>
      <c r="AV101">
        <v>1.04247</v>
      </c>
      <c r="AW101">
        <v>46289.027060185188</v>
      </c>
      <c r="AX101">
        <v>1</v>
      </c>
      <c r="AY101" t="s">
        <v>68</v>
      </c>
      <c r="AZ101" t="s">
        <v>68</v>
      </c>
      <c r="BA101" t="s">
        <v>68</v>
      </c>
      <c r="BB101" t="s">
        <v>68</v>
      </c>
      <c r="BL101" s="10"/>
      <c r="BM101" s="14"/>
      <c r="BN101" s="14">
        <v>0</v>
      </c>
      <c r="BO101" s="3">
        <f t="shared" si="1"/>
        <v>1.0104997377630978</v>
      </c>
    </row>
    <row r="102" spans="1:67" x14ac:dyDescent="0.35">
      <c r="A102">
        <v>0</v>
      </c>
      <c r="B102">
        <v>0</v>
      </c>
      <c r="C102">
        <v>1</v>
      </c>
      <c r="D102">
        <v>1</v>
      </c>
      <c r="E102">
        <v>2</v>
      </c>
      <c r="F102" s="1">
        <v>42706</v>
      </c>
      <c r="G102">
        <v>1.0663</v>
      </c>
      <c r="H102">
        <v>1.0689949999999999</v>
      </c>
      <c r="I102">
        <v>1.062535</v>
      </c>
      <c r="J102">
        <v>1.06654</v>
      </c>
      <c r="K102" t="s">
        <v>69</v>
      </c>
      <c r="L102" t="s">
        <v>8</v>
      </c>
      <c r="M102">
        <v>4.5495000000000003E-4</v>
      </c>
      <c r="N102">
        <v>1.4601099999999999E-3</v>
      </c>
      <c r="O102">
        <v>6.5258900000000003E-3</v>
      </c>
      <c r="P102">
        <v>7.1199200000000001E-3</v>
      </c>
      <c r="Q102">
        <v>-4.259893E-2</v>
      </c>
      <c r="R102">
        <v>1.0635619999999999</v>
      </c>
      <c r="S102">
        <v>1.0613855000000001</v>
      </c>
      <c r="T102">
        <v>1.0711744999999999</v>
      </c>
      <c r="U102">
        <v>1.0925961</v>
      </c>
      <c r="V102">
        <v>1.1049768</v>
      </c>
      <c r="W102" t="s">
        <v>68</v>
      </c>
      <c r="X102">
        <v>1.06390012</v>
      </c>
      <c r="Y102">
        <v>1.0645683500000001</v>
      </c>
      <c r="Z102">
        <v>1.0710418500000001</v>
      </c>
      <c r="AA102">
        <v>1.0865957900000001</v>
      </c>
      <c r="AB102">
        <v>1.0971223299999999</v>
      </c>
      <c r="AC102" t="s">
        <v>68</v>
      </c>
      <c r="AD102">
        <v>41.100856640000003</v>
      </c>
      <c r="AE102">
        <v>9.3877200000000004E-3</v>
      </c>
      <c r="AF102">
        <v>8.8020300000000006E-3</v>
      </c>
      <c r="AG102">
        <v>16.943321399999999</v>
      </c>
      <c r="AH102">
        <v>17.584392179999998</v>
      </c>
      <c r="AI102">
        <v>17.153275910000001</v>
      </c>
      <c r="AJ102">
        <v>1.10142206</v>
      </c>
      <c r="AK102">
        <v>1.0711744999999999</v>
      </c>
      <c r="AL102">
        <v>1.0409269400000001</v>
      </c>
      <c r="AM102">
        <v>5.647551E-2</v>
      </c>
      <c r="AN102">
        <v>0.42339051999999999</v>
      </c>
      <c r="AO102">
        <v>4.9579100000000003E-3</v>
      </c>
      <c r="AP102">
        <v>1.0637966700000001</v>
      </c>
      <c r="AQ102">
        <v>1.0691333300000001</v>
      </c>
      <c r="AR102">
        <v>1.07221167</v>
      </c>
      <c r="AS102">
        <v>1.0775483299999999</v>
      </c>
      <c r="AT102">
        <v>1.06071833</v>
      </c>
      <c r="AU102">
        <v>1.05538167</v>
      </c>
      <c r="AV102">
        <v>1.05230333</v>
      </c>
      <c r="AW102">
        <v>46289.027060185188</v>
      </c>
      <c r="AX102">
        <v>1</v>
      </c>
      <c r="AY102" t="s">
        <v>68</v>
      </c>
      <c r="AZ102" t="s">
        <v>68</v>
      </c>
      <c r="BA102" t="s">
        <v>68</v>
      </c>
      <c r="BB102" t="s">
        <v>68</v>
      </c>
      <c r="BL102" s="10"/>
      <c r="BM102" s="14"/>
      <c r="BN102" s="14">
        <v>0</v>
      </c>
      <c r="BO102" s="3">
        <f t="shared" si="1"/>
        <v>1.0104997377630978</v>
      </c>
    </row>
    <row r="103" spans="1:67" x14ac:dyDescent="0.35">
      <c r="A103">
        <v>1.7000000000000001E-2</v>
      </c>
      <c r="B103">
        <v>1</v>
      </c>
      <c r="C103">
        <v>1</v>
      </c>
      <c r="D103">
        <v>1</v>
      </c>
      <c r="E103">
        <v>3</v>
      </c>
      <c r="F103" s="1">
        <v>42709</v>
      </c>
      <c r="G103">
        <v>1.0587500000000001</v>
      </c>
      <c r="H103">
        <v>1.0796600000000001</v>
      </c>
      <c r="I103">
        <v>1.05057</v>
      </c>
      <c r="J103">
        <v>1.07643</v>
      </c>
      <c r="K103" t="s">
        <v>69</v>
      </c>
      <c r="L103" t="s">
        <v>8</v>
      </c>
      <c r="M103">
        <v>9.2729800000000001E-3</v>
      </c>
      <c r="N103">
        <v>1.658372E-2</v>
      </c>
      <c r="O103">
        <v>1.419876E-2</v>
      </c>
      <c r="P103">
        <v>1.278173E-2</v>
      </c>
      <c r="Q103">
        <v>-2.5025809999999999E-2</v>
      </c>
      <c r="R103">
        <v>1.066576</v>
      </c>
      <c r="S103">
        <v>1.0627439999999999</v>
      </c>
      <c r="T103">
        <v>1.069793</v>
      </c>
      <c r="U103">
        <v>1.0916161</v>
      </c>
      <c r="V103">
        <v>1.1046657</v>
      </c>
      <c r="W103" t="s">
        <v>68</v>
      </c>
      <c r="X103">
        <v>1.0680767499999999</v>
      </c>
      <c r="Y103">
        <v>1.0667250100000001</v>
      </c>
      <c r="Z103">
        <v>1.07155501</v>
      </c>
      <c r="AA103">
        <v>1.08619713</v>
      </c>
      <c r="AB103">
        <v>1.0967125799999999</v>
      </c>
      <c r="AC103" t="s">
        <v>68</v>
      </c>
      <c r="AD103">
        <v>50.620187399999999</v>
      </c>
      <c r="AE103">
        <v>1.0795030000000001E-2</v>
      </c>
      <c r="AF103">
        <v>1.0028540000000001E-2</v>
      </c>
      <c r="AG103">
        <v>17.236169480000001</v>
      </c>
      <c r="AH103">
        <v>14.199698339999999</v>
      </c>
      <c r="AI103">
        <v>21.768571250000001</v>
      </c>
      <c r="AJ103">
        <v>1.09596586</v>
      </c>
      <c r="AK103">
        <v>1.069793</v>
      </c>
      <c r="AL103">
        <v>1.04362014</v>
      </c>
      <c r="AM103">
        <v>4.8930710000000002E-2</v>
      </c>
      <c r="AN103">
        <v>0.62679163000000004</v>
      </c>
      <c r="AO103">
        <v>5.3094800000000001E-3</v>
      </c>
      <c r="AP103">
        <v>1.0660233299999999</v>
      </c>
      <c r="AQ103">
        <v>1.06951167</v>
      </c>
      <c r="AR103">
        <v>1.0724833300000001</v>
      </c>
      <c r="AS103">
        <v>1.0759716699999999</v>
      </c>
      <c r="AT103">
        <v>1.0630516699999999</v>
      </c>
      <c r="AU103">
        <v>1.05956333</v>
      </c>
      <c r="AV103">
        <v>1.05659167</v>
      </c>
      <c r="AW103">
        <v>46289.027060185188</v>
      </c>
      <c r="AX103">
        <v>1</v>
      </c>
      <c r="AY103" t="s">
        <v>68</v>
      </c>
      <c r="AZ103" t="s">
        <v>68</v>
      </c>
      <c r="BA103" t="s">
        <v>68</v>
      </c>
      <c r="BB103" t="s">
        <v>68</v>
      </c>
      <c r="BL103" s="10"/>
      <c r="BM103" s="14"/>
      <c r="BN103" s="14">
        <v>0</v>
      </c>
      <c r="BO103" s="3">
        <f t="shared" si="1"/>
        <v>1.0104997377630978</v>
      </c>
    </row>
    <row r="104" spans="1:67" x14ac:dyDescent="0.35">
      <c r="A104">
        <v>-4.0000000000000001E-3</v>
      </c>
      <c r="B104">
        <v>0</v>
      </c>
      <c r="C104">
        <v>0</v>
      </c>
      <c r="D104">
        <v>0</v>
      </c>
      <c r="E104">
        <v>1</v>
      </c>
      <c r="F104" s="1">
        <v>42710</v>
      </c>
      <c r="G104">
        <v>1.0761750000000001</v>
      </c>
      <c r="H104">
        <v>1.0785499999999999</v>
      </c>
      <c r="I104">
        <v>1.069855</v>
      </c>
      <c r="J104">
        <v>1.07172</v>
      </c>
      <c r="K104" t="s">
        <v>69</v>
      </c>
      <c r="L104" t="s">
        <v>8</v>
      </c>
      <c r="M104">
        <v>-4.3755699999999996E-3</v>
      </c>
      <c r="N104">
        <v>5.3139800000000003E-3</v>
      </c>
      <c r="O104">
        <v>6.3240299999999996E-3</v>
      </c>
      <c r="P104">
        <v>8.3881800000000003E-3</v>
      </c>
      <c r="Q104">
        <v>-2.801975E-2</v>
      </c>
      <c r="R104">
        <v>1.067923</v>
      </c>
      <c r="S104">
        <v>1.0636355</v>
      </c>
      <c r="T104">
        <v>1.0682482499999999</v>
      </c>
      <c r="U104">
        <v>1.090619</v>
      </c>
      <c r="V104">
        <v>1.1043619499999999</v>
      </c>
      <c r="W104" t="s">
        <v>68</v>
      </c>
      <c r="X104">
        <v>1.0692911700000001</v>
      </c>
      <c r="Y104">
        <v>1.06763319</v>
      </c>
      <c r="Z104">
        <v>1.07157072</v>
      </c>
      <c r="AA104">
        <v>1.0856294</v>
      </c>
      <c r="AB104">
        <v>1.0962176699999999</v>
      </c>
      <c r="AC104" t="s">
        <v>68</v>
      </c>
      <c r="AD104">
        <v>46.745418630000003</v>
      </c>
      <c r="AE104">
        <v>1.064502E-2</v>
      </c>
      <c r="AF104">
        <v>9.9326499999999995E-3</v>
      </c>
      <c r="AG104">
        <v>17.508099829999999</v>
      </c>
      <c r="AH104">
        <v>13.371233549999999</v>
      </c>
      <c r="AI104">
        <v>20.498509429999999</v>
      </c>
      <c r="AJ104">
        <v>1.08943685</v>
      </c>
      <c r="AK104">
        <v>1.0682482499999999</v>
      </c>
      <c r="AL104">
        <v>1.04705965</v>
      </c>
      <c r="AM104">
        <v>3.9669799999999998E-2</v>
      </c>
      <c r="AN104">
        <v>0.58192496000000005</v>
      </c>
      <c r="AO104">
        <v>5.3552599999999997E-3</v>
      </c>
      <c r="AP104">
        <v>1.0688866699999999</v>
      </c>
      <c r="AQ104">
        <v>1.0872033299999999</v>
      </c>
      <c r="AR104">
        <v>1.09797667</v>
      </c>
      <c r="AS104">
        <v>1.11629333</v>
      </c>
      <c r="AT104">
        <v>1.0581133300000001</v>
      </c>
      <c r="AU104">
        <v>1.0397966700000001</v>
      </c>
      <c r="AV104">
        <v>1.02902333</v>
      </c>
      <c r="AW104">
        <v>46289.027060185188</v>
      </c>
      <c r="AX104">
        <v>1</v>
      </c>
      <c r="AY104" t="s">
        <v>68</v>
      </c>
      <c r="AZ104" t="s">
        <v>68</v>
      </c>
      <c r="BA104" t="s">
        <v>68</v>
      </c>
      <c r="BB104" t="s">
        <v>68</v>
      </c>
      <c r="BL104" s="10"/>
      <c r="BM104" s="14"/>
      <c r="BN104" s="14">
        <v>0</v>
      </c>
      <c r="BO104" s="3">
        <f t="shared" si="1"/>
        <v>1.0104997377630978</v>
      </c>
    </row>
    <row r="105" spans="1:67" x14ac:dyDescent="0.35">
      <c r="A105">
        <v>3.0000000000000001E-3</v>
      </c>
      <c r="B105">
        <v>0</v>
      </c>
      <c r="C105">
        <v>1</v>
      </c>
      <c r="D105">
        <v>1</v>
      </c>
      <c r="E105">
        <v>1</v>
      </c>
      <c r="F105" s="1">
        <v>42711</v>
      </c>
      <c r="G105">
        <v>1.071825</v>
      </c>
      <c r="H105">
        <v>1.0768549999999999</v>
      </c>
      <c r="I105">
        <v>1.071005</v>
      </c>
      <c r="J105">
        <v>1.0752999999999999</v>
      </c>
      <c r="K105" t="s">
        <v>69</v>
      </c>
      <c r="L105" t="s">
        <v>8</v>
      </c>
      <c r="M105">
        <v>3.3404200000000002E-3</v>
      </c>
      <c r="N105">
        <v>8.2134800000000004E-3</v>
      </c>
      <c r="O105">
        <v>1.5516540000000001E-2</v>
      </c>
      <c r="P105">
        <v>1.8884370000000001E-2</v>
      </c>
      <c r="Q105">
        <v>-1.440402E-2</v>
      </c>
      <c r="R105">
        <v>1.0712090000000001</v>
      </c>
      <c r="S105">
        <v>1.0656285000000001</v>
      </c>
      <c r="T105">
        <v>1.0674625</v>
      </c>
      <c r="U105">
        <v>1.0896904000000001</v>
      </c>
      <c r="V105">
        <v>1.1041001500000001</v>
      </c>
      <c r="W105" t="s">
        <v>68</v>
      </c>
      <c r="X105">
        <v>1.07129411</v>
      </c>
      <c r="Y105">
        <v>1.0690271600000001</v>
      </c>
      <c r="Z105">
        <v>1.0719258899999999</v>
      </c>
      <c r="AA105">
        <v>1.08522432</v>
      </c>
      <c r="AB105">
        <v>1.09580346</v>
      </c>
      <c r="AC105" t="s">
        <v>68</v>
      </c>
      <c r="AD105">
        <v>49.885441110000002</v>
      </c>
      <c r="AE105">
        <v>1.0302520000000001E-2</v>
      </c>
      <c r="AF105">
        <v>9.5810700000000006E-3</v>
      </c>
      <c r="AG105">
        <v>17.760606589999998</v>
      </c>
      <c r="AH105">
        <v>12.82891336</v>
      </c>
      <c r="AI105">
        <v>19.667116020000002</v>
      </c>
      <c r="AJ105">
        <v>1.0861093500000001</v>
      </c>
      <c r="AK105">
        <v>1.0674625</v>
      </c>
      <c r="AL105">
        <v>1.0488156500000001</v>
      </c>
      <c r="AM105">
        <v>3.4936769999999999E-2</v>
      </c>
      <c r="AN105">
        <v>0.71015618000000003</v>
      </c>
      <c r="AO105">
        <v>4.9987199999999999E-3</v>
      </c>
      <c r="AP105">
        <v>1.073375</v>
      </c>
      <c r="AQ105">
        <v>1.0768949999999999</v>
      </c>
      <c r="AR105">
        <v>1.0820700000000001</v>
      </c>
      <c r="AS105">
        <v>1.0855900000000001</v>
      </c>
      <c r="AT105">
        <v>1.0682</v>
      </c>
      <c r="AU105">
        <v>1.0646800000000001</v>
      </c>
      <c r="AV105">
        <v>1.0595049999999999</v>
      </c>
      <c r="AW105">
        <v>46289.027060185188</v>
      </c>
      <c r="AX105">
        <v>1</v>
      </c>
      <c r="AY105" t="s">
        <v>68</v>
      </c>
      <c r="AZ105" t="s">
        <v>68</v>
      </c>
      <c r="BA105" t="s">
        <v>68</v>
      </c>
      <c r="BB105" t="s">
        <v>68</v>
      </c>
      <c r="BL105" s="10"/>
      <c r="BM105" s="14"/>
      <c r="BN105" s="14">
        <v>0</v>
      </c>
      <c r="BO105" s="3">
        <f t="shared" si="1"/>
        <v>1.0104997377630978</v>
      </c>
    </row>
    <row r="106" spans="1:67" x14ac:dyDescent="0.35">
      <c r="A106">
        <v>-1.2999999999999999E-2</v>
      </c>
      <c r="B106">
        <v>1</v>
      </c>
      <c r="C106">
        <v>1</v>
      </c>
      <c r="D106">
        <v>0</v>
      </c>
      <c r="E106">
        <v>1</v>
      </c>
      <c r="F106" s="1">
        <v>42712</v>
      </c>
      <c r="G106">
        <v>1.075475</v>
      </c>
      <c r="H106">
        <v>1.087415</v>
      </c>
      <c r="I106">
        <v>1.0597300000000001</v>
      </c>
      <c r="J106">
        <v>1.061445</v>
      </c>
      <c r="K106" t="s">
        <v>69</v>
      </c>
      <c r="L106" t="s">
        <v>8</v>
      </c>
      <c r="M106">
        <v>-1.288478E-2</v>
      </c>
      <c r="N106">
        <v>-1.3921019999999999E-2</v>
      </c>
      <c r="O106">
        <v>-4.3243500000000002E-3</v>
      </c>
      <c r="P106">
        <v>5.7276899999999997E-3</v>
      </c>
      <c r="Q106">
        <v>-2.5602779999999999E-2</v>
      </c>
      <c r="R106">
        <v>1.070287</v>
      </c>
      <c r="S106">
        <v>1.066233</v>
      </c>
      <c r="T106">
        <v>1.066068</v>
      </c>
      <c r="U106">
        <v>1.0884754000000001</v>
      </c>
      <c r="V106">
        <v>1.1036891499999999</v>
      </c>
      <c r="W106" t="s">
        <v>68</v>
      </c>
      <c r="X106">
        <v>1.0680110700000001</v>
      </c>
      <c r="Y106">
        <v>1.06764858</v>
      </c>
      <c r="Z106">
        <v>1.0709277100000001</v>
      </c>
      <c r="AA106">
        <v>1.0842917999999999</v>
      </c>
      <c r="AB106">
        <v>1.0951230999999999</v>
      </c>
      <c r="AC106" t="s">
        <v>68</v>
      </c>
      <c r="AD106">
        <v>40.044678050000002</v>
      </c>
      <c r="AE106">
        <v>1.154413E-2</v>
      </c>
      <c r="AF106">
        <v>1.0875859999999999E-2</v>
      </c>
      <c r="AG106">
        <v>19.155495739999999</v>
      </c>
      <c r="AH106">
        <v>10.631330500000001</v>
      </c>
      <c r="AI106">
        <v>23.274490709999998</v>
      </c>
      <c r="AJ106">
        <v>1.0817658699999999</v>
      </c>
      <c r="AK106">
        <v>1.066068</v>
      </c>
      <c r="AL106">
        <v>1.0503701299999999</v>
      </c>
      <c r="AM106">
        <v>2.9450029999999999E-2</v>
      </c>
      <c r="AN106">
        <v>0.35275071000000002</v>
      </c>
      <c r="AO106">
        <v>5.6929499999999996E-3</v>
      </c>
      <c r="AP106">
        <v>1.07438667</v>
      </c>
      <c r="AQ106">
        <v>1.0777683300000001</v>
      </c>
      <c r="AR106">
        <v>1.0802366699999999</v>
      </c>
      <c r="AS106">
        <v>1.08361833</v>
      </c>
      <c r="AT106">
        <v>1.0719183299999999</v>
      </c>
      <c r="AU106">
        <v>1.0685366700000001</v>
      </c>
      <c r="AV106">
        <v>1.06606833</v>
      </c>
      <c r="AW106">
        <v>46289.027060185188</v>
      </c>
      <c r="AX106">
        <v>1</v>
      </c>
      <c r="AY106" t="s">
        <v>68</v>
      </c>
      <c r="AZ106" t="s">
        <v>68</v>
      </c>
      <c r="BA106" t="s">
        <v>68</v>
      </c>
      <c r="BB106" t="s">
        <v>68</v>
      </c>
      <c r="BL106" s="10"/>
      <c r="BM106" s="14"/>
      <c r="BN106" s="14">
        <v>0</v>
      </c>
      <c r="BO106" s="3">
        <f t="shared" si="1"/>
        <v>1.0104997377630978</v>
      </c>
    </row>
    <row r="107" spans="1:67" x14ac:dyDescent="0.35">
      <c r="A107">
        <v>-5.0000000000000001E-3</v>
      </c>
      <c r="B107">
        <v>0</v>
      </c>
      <c r="C107">
        <v>0</v>
      </c>
      <c r="D107">
        <v>0</v>
      </c>
      <c r="E107">
        <v>2</v>
      </c>
      <c r="F107" s="1">
        <v>42713</v>
      </c>
      <c r="G107">
        <v>1.06115</v>
      </c>
      <c r="H107">
        <v>1.0629850000000001</v>
      </c>
      <c r="I107">
        <v>1.053105</v>
      </c>
      <c r="J107">
        <v>1.055825</v>
      </c>
      <c r="K107" t="s">
        <v>69</v>
      </c>
      <c r="L107" t="s">
        <v>8</v>
      </c>
      <c r="M107">
        <v>-5.2946699999999996E-3</v>
      </c>
      <c r="N107">
        <v>-1.48313E-2</v>
      </c>
      <c r="O107">
        <v>-1.004651E-2</v>
      </c>
      <c r="P107">
        <v>-3.5861700000000001E-3</v>
      </c>
      <c r="Q107">
        <v>-2.7628759999999999E-2</v>
      </c>
      <c r="R107">
        <v>1.068144</v>
      </c>
      <c r="S107">
        <v>1.0658529999999999</v>
      </c>
      <c r="T107">
        <v>1.064568</v>
      </c>
      <c r="U107">
        <v>1.0871035</v>
      </c>
      <c r="V107">
        <v>1.1032710999999999</v>
      </c>
      <c r="W107" t="s">
        <v>68</v>
      </c>
      <c r="X107">
        <v>1.06394905</v>
      </c>
      <c r="Y107">
        <v>1.0654988400000001</v>
      </c>
      <c r="Z107">
        <v>1.0694893599999999</v>
      </c>
      <c r="AA107">
        <v>1.0831754499999999</v>
      </c>
      <c r="AB107">
        <v>1.0943449199999999</v>
      </c>
      <c r="AC107" t="s">
        <v>68</v>
      </c>
      <c r="AD107">
        <v>36.867691520000001</v>
      </c>
      <c r="AE107">
        <v>1.142526E-2</v>
      </c>
      <c r="AF107">
        <v>1.082117E-2</v>
      </c>
      <c r="AG107">
        <v>20.966771229999999</v>
      </c>
      <c r="AH107">
        <v>9.9746556200000001</v>
      </c>
      <c r="AI107">
        <v>25.978699219999999</v>
      </c>
      <c r="AJ107">
        <v>1.07786691</v>
      </c>
      <c r="AK107">
        <v>1.064568</v>
      </c>
      <c r="AL107">
        <v>1.0512690899999999</v>
      </c>
      <c r="AM107">
        <v>2.4984610000000001E-2</v>
      </c>
      <c r="AN107">
        <v>0.17128881000000001</v>
      </c>
      <c r="AO107">
        <v>5.7487399999999996E-3</v>
      </c>
      <c r="AP107">
        <v>1.0695300000000001</v>
      </c>
      <c r="AQ107">
        <v>1.0793299999999999</v>
      </c>
      <c r="AR107">
        <v>1.0972150000000001</v>
      </c>
      <c r="AS107">
        <v>1.1070150000000001</v>
      </c>
      <c r="AT107">
        <v>1.0516449999999999</v>
      </c>
      <c r="AU107">
        <v>1.0418449999999999</v>
      </c>
      <c r="AV107">
        <v>1.02396</v>
      </c>
      <c r="AW107">
        <v>46289.027060185188</v>
      </c>
      <c r="AX107">
        <v>1</v>
      </c>
      <c r="AY107" t="s">
        <v>68</v>
      </c>
      <c r="AZ107" t="s">
        <v>68</v>
      </c>
      <c r="BA107" t="s">
        <v>68</v>
      </c>
      <c r="BB107" t="s">
        <v>68</v>
      </c>
      <c r="BL107" s="10"/>
      <c r="BM107" s="14"/>
      <c r="BN107" s="14">
        <v>0</v>
      </c>
      <c r="BO107" s="3">
        <f t="shared" si="1"/>
        <v>1.0104997377630978</v>
      </c>
    </row>
    <row r="108" spans="1:67" x14ac:dyDescent="0.35">
      <c r="A108">
        <v>8.0000000000000002E-3</v>
      </c>
      <c r="B108">
        <v>1</v>
      </c>
      <c r="C108">
        <v>1</v>
      </c>
      <c r="D108">
        <v>1</v>
      </c>
      <c r="E108">
        <v>1</v>
      </c>
      <c r="F108" s="1">
        <v>42716</v>
      </c>
      <c r="G108">
        <v>1.054675</v>
      </c>
      <c r="H108">
        <v>1.06518</v>
      </c>
      <c r="I108">
        <v>1.0525500000000001</v>
      </c>
      <c r="J108">
        <v>1.06345</v>
      </c>
      <c r="K108" t="s">
        <v>69</v>
      </c>
      <c r="L108" t="s">
        <v>8</v>
      </c>
      <c r="M108">
        <v>7.2218400000000002E-3</v>
      </c>
      <c r="N108">
        <v>-1.1020179999999999E-2</v>
      </c>
      <c r="O108">
        <v>-1.205838E-2</v>
      </c>
      <c r="P108">
        <v>1.9691700000000001E-3</v>
      </c>
      <c r="Q108">
        <v>-9.5371999999999992E-3</v>
      </c>
      <c r="R108">
        <v>1.0655479999999999</v>
      </c>
      <c r="S108">
        <v>1.0660620000000001</v>
      </c>
      <c r="T108">
        <v>1.0640559999999999</v>
      </c>
      <c r="U108">
        <v>1.0859498999999999</v>
      </c>
      <c r="V108">
        <v>1.1029100000000001</v>
      </c>
      <c r="W108" t="s">
        <v>68</v>
      </c>
      <c r="X108">
        <v>1.0637827</v>
      </c>
      <c r="Y108">
        <v>1.0651263200000001</v>
      </c>
      <c r="Z108">
        <v>1.0689141799999999</v>
      </c>
      <c r="AA108">
        <v>1.08240191</v>
      </c>
      <c r="AB108">
        <v>1.0937331400000001</v>
      </c>
      <c r="AC108" t="s">
        <v>68</v>
      </c>
      <c r="AD108">
        <v>43.425781149999999</v>
      </c>
      <c r="AE108">
        <v>1.151131E-2</v>
      </c>
      <c r="AF108">
        <v>1.0824500000000001E-2</v>
      </c>
      <c r="AG108">
        <v>22.24112882</v>
      </c>
      <c r="AH108">
        <v>10.554954909999999</v>
      </c>
      <c r="AI108">
        <v>23.942745859999999</v>
      </c>
      <c r="AJ108">
        <v>1.0766457700000001</v>
      </c>
      <c r="AK108">
        <v>1.0640559999999999</v>
      </c>
      <c r="AL108">
        <v>1.0514662299999999</v>
      </c>
      <c r="AM108">
        <v>2.3663730000000001E-2</v>
      </c>
      <c r="AN108">
        <v>0.47593284000000002</v>
      </c>
      <c r="AO108">
        <v>5.56859E-3</v>
      </c>
      <c r="AP108">
        <v>1.0573049999999999</v>
      </c>
      <c r="AQ108">
        <v>1.0615049999999999</v>
      </c>
      <c r="AR108">
        <v>1.0671850000000001</v>
      </c>
      <c r="AS108">
        <v>1.071385</v>
      </c>
      <c r="AT108">
        <v>1.051625</v>
      </c>
      <c r="AU108">
        <v>1.0474250000000001</v>
      </c>
      <c r="AV108">
        <v>1.0417449999999999</v>
      </c>
      <c r="AW108">
        <v>46289.027060185188</v>
      </c>
      <c r="AX108">
        <v>1</v>
      </c>
      <c r="AY108" t="s">
        <v>68</v>
      </c>
      <c r="AZ108" t="s">
        <v>68</v>
      </c>
      <c r="BA108" t="s">
        <v>68</v>
      </c>
      <c r="BB108" t="s">
        <v>68</v>
      </c>
      <c r="BL108" s="10"/>
      <c r="BM108" s="14"/>
      <c r="BN108" s="14">
        <v>0</v>
      </c>
      <c r="BO108" s="3">
        <f t="shared" si="1"/>
        <v>1.0104997377630978</v>
      </c>
    </row>
    <row r="109" spans="1:67" x14ac:dyDescent="0.35">
      <c r="A109">
        <v>-1E-3</v>
      </c>
      <c r="B109">
        <v>0</v>
      </c>
      <c r="C109">
        <v>0</v>
      </c>
      <c r="D109">
        <v>0</v>
      </c>
      <c r="E109">
        <v>1</v>
      </c>
      <c r="F109" s="1">
        <v>42717</v>
      </c>
      <c r="G109">
        <v>1.06372</v>
      </c>
      <c r="H109">
        <v>1.0667199999999999</v>
      </c>
      <c r="I109">
        <v>1.0603849999999999</v>
      </c>
      <c r="J109">
        <v>1.062535</v>
      </c>
      <c r="K109" t="s">
        <v>69</v>
      </c>
      <c r="L109" t="s">
        <v>8</v>
      </c>
      <c r="M109">
        <v>-8.6041000000000004E-4</v>
      </c>
      <c r="N109">
        <v>1.0269000000000001E-3</v>
      </c>
      <c r="O109">
        <v>-8.5703399999999992E-3</v>
      </c>
      <c r="P109">
        <v>-2.3005E-3</v>
      </c>
      <c r="Q109">
        <v>-9.0834899999999996E-3</v>
      </c>
      <c r="R109">
        <v>1.0637110000000001</v>
      </c>
      <c r="S109">
        <v>1.065817</v>
      </c>
      <c r="T109">
        <v>1.063569</v>
      </c>
      <c r="U109">
        <v>1.0847924</v>
      </c>
      <c r="V109">
        <v>1.10254885</v>
      </c>
      <c r="W109" t="s">
        <v>68</v>
      </c>
      <c r="X109">
        <v>1.0633668000000001</v>
      </c>
      <c r="Y109">
        <v>1.06465517</v>
      </c>
      <c r="Z109">
        <v>1.0683066400000001</v>
      </c>
      <c r="AA109">
        <v>1.08162281</v>
      </c>
      <c r="AB109">
        <v>1.0931153499999999</v>
      </c>
      <c r="AC109" t="s">
        <v>68</v>
      </c>
      <c r="AD109">
        <v>42.850542670000003</v>
      </c>
      <c r="AE109">
        <v>1.114158E-2</v>
      </c>
      <c r="AF109">
        <v>1.048584E-2</v>
      </c>
      <c r="AG109">
        <v>23.137262289999999</v>
      </c>
      <c r="AH109">
        <v>11.11357267</v>
      </c>
      <c r="AI109">
        <v>22.970343799999998</v>
      </c>
      <c r="AJ109">
        <v>1.0755593800000001</v>
      </c>
      <c r="AK109">
        <v>1.063569</v>
      </c>
      <c r="AL109">
        <v>1.0515786199999999</v>
      </c>
      <c r="AM109">
        <v>2.2547439999999998E-2</v>
      </c>
      <c r="AN109">
        <v>0.45688210000000001</v>
      </c>
      <c r="AO109">
        <v>5.5658399999999999E-3</v>
      </c>
      <c r="AP109">
        <v>1.0603933299999999</v>
      </c>
      <c r="AQ109">
        <v>1.0682366700000001</v>
      </c>
      <c r="AR109">
        <v>1.0730233300000001</v>
      </c>
      <c r="AS109">
        <v>1.08086667</v>
      </c>
      <c r="AT109">
        <v>1.05560667</v>
      </c>
      <c r="AU109">
        <v>1.04776333</v>
      </c>
      <c r="AV109">
        <v>1.0429766700000001</v>
      </c>
      <c r="AW109">
        <v>46289.027060185188</v>
      </c>
      <c r="AX109">
        <v>1</v>
      </c>
      <c r="AY109" t="s">
        <v>68</v>
      </c>
      <c r="AZ109" t="s">
        <v>68</v>
      </c>
      <c r="BA109" t="s">
        <v>68</v>
      </c>
      <c r="BB109" t="s">
        <v>68</v>
      </c>
      <c r="BL109" s="10"/>
      <c r="BM109" s="14"/>
      <c r="BN109" s="14">
        <v>0</v>
      </c>
      <c r="BO109" s="3">
        <f t="shared" si="1"/>
        <v>1.0104997377630978</v>
      </c>
    </row>
    <row r="110" spans="1:67" x14ac:dyDescent="0.35">
      <c r="A110">
        <v>-8.9999999999999993E-3</v>
      </c>
      <c r="B110">
        <v>0</v>
      </c>
      <c r="C110">
        <v>0</v>
      </c>
      <c r="D110">
        <v>0</v>
      </c>
      <c r="E110">
        <v>2</v>
      </c>
      <c r="F110" s="1">
        <v>42718</v>
      </c>
      <c r="G110">
        <v>1.0629249999999999</v>
      </c>
      <c r="H110">
        <v>1.0670249999999999</v>
      </c>
      <c r="I110">
        <v>1.04962</v>
      </c>
      <c r="J110">
        <v>1.0535099999999999</v>
      </c>
      <c r="K110" t="s">
        <v>69</v>
      </c>
      <c r="L110" t="s">
        <v>8</v>
      </c>
      <c r="M110">
        <v>-8.4938400000000008E-3</v>
      </c>
      <c r="N110">
        <v>-2.1925999999999998E-3</v>
      </c>
      <c r="O110">
        <v>-2.0264109999999998E-2</v>
      </c>
      <c r="P110">
        <v>-5.0619999999999997E-3</v>
      </c>
      <c r="Q110">
        <v>-1.46607E-2</v>
      </c>
      <c r="R110">
        <v>1.059353</v>
      </c>
      <c r="S110">
        <v>1.0652809999999999</v>
      </c>
      <c r="T110">
        <v>1.0627852499999999</v>
      </c>
      <c r="U110">
        <v>1.0834518</v>
      </c>
      <c r="V110">
        <v>1.1020256500000001</v>
      </c>
      <c r="W110" t="s">
        <v>68</v>
      </c>
      <c r="X110">
        <v>1.0600811999999999</v>
      </c>
      <c r="Y110">
        <v>1.0626287800000001</v>
      </c>
      <c r="Z110">
        <v>1.06689743</v>
      </c>
      <c r="AA110">
        <v>1.08052035</v>
      </c>
      <c r="AB110">
        <v>1.0923310900000001</v>
      </c>
      <c r="AC110" t="s">
        <v>68</v>
      </c>
      <c r="AD110">
        <v>37.564947670000002</v>
      </c>
      <c r="AE110">
        <v>1.1588960000000001E-2</v>
      </c>
      <c r="AF110">
        <v>1.1000340000000001E-2</v>
      </c>
      <c r="AG110">
        <v>24.803282939999999</v>
      </c>
      <c r="AH110">
        <v>9.9213563699999998</v>
      </c>
      <c r="AI110">
        <v>27.1411908</v>
      </c>
      <c r="AJ110">
        <v>1.0752690300000001</v>
      </c>
      <c r="AK110">
        <v>1.0627852499999999</v>
      </c>
      <c r="AL110">
        <v>1.05030147</v>
      </c>
      <c r="AM110">
        <v>2.3492570000000001E-2</v>
      </c>
      <c r="AN110">
        <v>0.12850793999999999</v>
      </c>
      <c r="AO110">
        <v>5.8305199999999996E-3</v>
      </c>
      <c r="AP110">
        <v>1.06321333</v>
      </c>
      <c r="AQ110">
        <v>1.0660416699999999</v>
      </c>
      <c r="AR110">
        <v>1.0695483299999999</v>
      </c>
      <c r="AS110">
        <v>1.0723766699999999</v>
      </c>
      <c r="AT110">
        <v>1.05970667</v>
      </c>
      <c r="AU110">
        <v>1.05687833</v>
      </c>
      <c r="AV110">
        <v>1.05337167</v>
      </c>
      <c r="AW110">
        <v>46289.027060185188</v>
      </c>
      <c r="AX110">
        <v>1</v>
      </c>
      <c r="AY110" t="s">
        <v>68</v>
      </c>
      <c r="AZ110" t="s">
        <v>68</v>
      </c>
      <c r="BA110" t="s">
        <v>68</v>
      </c>
      <c r="BB110" t="s">
        <v>68</v>
      </c>
      <c r="BL110" s="10"/>
      <c r="BM110" s="14"/>
      <c r="BN110" s="14">
        <v>0</v>
      </c>
      <c r="BO110" s="3">
        <f t="shared" si="1"/>
        <v>1.0104997377630978</v>
      </c>
    </row>
    <row r="111" spans="1:67" x14ac:dyDescent="0.35">
      <c r="A111">
        <v>-1.0999999999999999E-2</v>
      </c>
      <c r="B111">
        <v>0</v>
      </c>
      <c r="C111">
        <v>0</v>
      </c>
      <c r="D111">
        <v>0</v>
      </c>
      <c r="E111">
        <v>3</v>
      </c>
      <c r="F111" s="1">
        <v>42719</v>
      </c>
      <c r="G111">
        <v>1.05345</v>
      </c>
      <c r="H111">
        <v>1.053955</v>
      </c>
      <c r="I111">
        <v>1.0366550000000001</v>
      </c>
      <c r="J111">
        <v>1.0413950000000001</v>
      </c>
      <c r="K111" t="s">
        <v>69</v>
      </c>
      <c r="L111" t="s">
        <v>8</v>
      </c>
      <c r="M111">
        <v>-1.149965E-2</v>
      </c>
      <c r="N111">
        <v>-2.07391E-2</v>
      </c>
      <c r="O111">
        <v>-1.8889340000000001E-2</v>
      </c>
      <c r="P111">
        <v>-2.3132010000000001E-2</v>
      </c>
      <c r="Q111">
        <v>-1.998805E-2</v>
      </c>
      <c r="R111">
        <v>1.0553429999999999</v>
      </c>
      <c r="S111">
        <v>1.0628150000000001</v>
      </c>
      <c r="T111">
        <v>1.06172325</v>
      </c>
      <c r="U111">
        <v>1.0819779</v>
      </c>
      <c r="V111">
        <v>1.10136385</v>
      </c>
      <c r="W111" t="s">
        <v>68</v>
      </c>
      <c r="X111">
        <v>1.05385247</v>
      </c>
      <c r="Y111">
        <v>1.0587680900000001</v>
      </c>
      <c r="Z111">
        <v>1.0644686299999999</v>
      </c>
      <c r="AA111">
        <v>1.0789860200000001</v>
      </c>
      <c r="AB111">
        <v>1.0913224500000001</v>
      </c>
      <c r="AC111" t="s">
        <v>68</v>
      </c>
      <c r="AD111">
        <v>31.880107880000001</v>
      </c>
      <c r="AE111">
        <v>1.19969E-2</v>
      </c>
      <c r="AF111">
        <v>1.1520020000000001E-2</v>
      </c>
      <c r="AG111">
        <v>27.07092535</v>
      </c>
      <c r="AH111">
        <v>8.8994285099999999</v>
      </c>
      <c r="AI111">
        <v>32.064830039999997</v>
      </c>
      <c r="AJ111">
        <v>1.07745271</v>
      </c>
      <c r="AK111">
        <v>1.06172325</v>
      </c>
      <c r="AL111">
        <v>1.04599379</v>
      </c>
      <c r="AM111">
        <v>2.963006E-2</v>
      </c>
      <c r="AN111">
        <v>-0.14618387999999999</v>
      </c>
      <c r="AO111">
        <v>6.2044700000000001E-3</v>
      </c>
      <c r="AP111">
        <v>1.05671833</v>
      </c>
      <c r="AQ111">
        <v>1.06381667</v>
      </c>
      <c r="AR111">
        <v>1.0741233299999999</v>
      </c>
      <c r="AS111">
        <v>1.0812216699999999</v>
      </c>
      <c r="AT111">
        <v>1.0464116699999999</v>
      </c>
      <c r="AU111">
        <v>1.0393133299999999</v>
      </c>
      <c r="AV111">
        <v>1.02900667</v>
      </c>
      <c r="AW111">
        <v>46289.027060185188</v>
      </c>
      <c r="AX111">
        <v>1</v>
      </c>
      <c r="AY111" t="s">
        <v>68</v>
      </c>
      <c r="AZ111" t="s">
        <v>68</v>
      </c>
      <c r="BA111" t="s">
        <v>68</v>
      </c>
      <c r="BB111" t="s">
        <v>68</v>
      </c>
      <c r="BL111" s="10"/>
      <c r="BM111" s="14"/>
      <c r="BN111" s="14">
        <v>0</v>
      </c>
      <c r="BO111" s="3">
        <f t="shared" si="1"/>
        <v>1.0104997377630978</v>
      </c>
    </row>
    <row r="112" spans="1:67" x14ac:dyDescent="0.35">
      <c r="A112">
        <v>3.0000000000000001E-3</v>
      </c>
      <c r="B112">
        <v>1</v>
      </c>
      <c r="C112">
        <v>1</v>
      </c>
      <c r="D112">
        <v>1</v>
      </c>
      <c r="E112">
        <v>1</v>
      </c>
      <c r="F112" s="1">
        <v>42720</v>
      </c>
      <c r="G112">
        <v>1.041725</v>
      </c>
      <c r="H112">
        <v>1.0474399999999999</v>
      </c>
      <c r="I112">
        <v>1.0400799999999999</v>
      </c>
      <c r="J112">
        <v>1.045145</v>
      </c>
      <c r="K112" t="s">
        <v>69</v>
      </c>
      <c r="L112" t="s">
        <v>8</v>
      </c>
      <c r="M112">
        <v>3.60094E-3</v>
      </c>
      <c r="N112">
        <v>-1.6366519999999999E-2</v>
      </c>
      <c r="O112">
        <v>-1.0115310000000001E-2</v>
      </c>
      <c r="P112">
        <v>-2.0060189999999999E-2</v>
      </c>
      <c r="Q112">
        <v>-1.30831E-2</v>
      </c>
      <c r="R112">
        <v>1.053207</v>
      </c>
      <c r="S112">
        <v>1.0606755000000001</v>
      </c>
      <c r="T112">
        <v>1.0610305</v>
      </c>
      <c r="U112">
        <v>1.0804791</v>
      </c>
      <c r="V112">
        <v>1.1006397999999999</v>
      </c>
      <c r="W112" t="s">
        <v>68</v>
      </c>
      <c r="X112">
        <v>1.05094998</v>
      </c>
      <c r="Y112">
        <v>1.0562911699999999</v>
      </c>
      <c r="Z112">
        <v>1.0626282899999999</v>
      </c>
      <c r="AA112">
        <v>1.07765892</v>
      </c>
      <c r="AB112">
        <v>1.09040805</v>
      </c>
      <c r="AC112" t="s">
        <v>68</v>
      </c>
      <c r="AD112">
        <v>35.151466339999999</v>
      </c>
      <c r="AE112">
        <v>1.1665689999999999E-2</v>
      </c>
      <c r="AF112">
        <v>1.116179E-2</v>
      </c>
      <c r="AG112">
        <v>29.1765933</v>
      </c>
      <c r="AH112">
        <v>8.4983757499999992</v>
      </c>
      <c r="AI112">
        <v>30.61982841</v>
      </c>
      <c r="AJ112">
        <v>1.07839986</v>
      </c>
      <c r="AK112">
        <v>1.0610305</v>
      </c>
      <c r="AL112">
        <v>1.04366114</v>
      </c>
      <c r="AM112">
        <v>3.274055E-2</v>
      </c>
      <c r="AN112">
        <v>4.2714950000000002E-2</v>
      </c>
      <c r="AO112">
        <v>6.2581599999999996E-3</v>
      </c>
      <c r="AP112">
        <v>1.0440016700000001</v>
      </c>
      <c r="AQ112">
        <v>1.0513483299999999</v>
      </c>
      <c r="AR112">
        <v>1.06130167</v>
      </c>
      <c r="AS112">
        <v>1.06864833</v>
      </c>
      <c r="AT112">
        <v>1.0340483300000001</v>
      </c>
      <c r="AU112">
        <v>1.02670167</v>
      </c>
      <c r="AV112">
        <v>1.01674833</v>
      </c>
      <c r="AW112">
        <v>46289.027060185188</v>
      </c>
      <c r="AX112">
        <v>1</v>
      </c>
      <c r="AY112" t="s">
        <v>68</v>
      </c>
      <c r="AZ112" t="s">
        <v>68</v>
      </c>
      <c r="BA112" t="s">
        <v>68</v>
      </c>
      <c r="BB112" t="s">
        <v>68</v>
      </c>
      <c r="BL112" s="10"/>
      <c r="BM112" s="14"/>
      <c r="BN112" s="14">
        <v>0</v>
      </c>
      <c r="BO112" s="3">
        <f t="shared" si="1"/>
        <v>1.0104997377630978</v>
      </c>
    </row>
    <row r="113" spans="1:67" x14ac:dyDescent="0.35">
      <c r="A113">
        <v>-4.0000000000000001E-3</v>
      </c>
      <c r="B113">
        <v>0</v>
      </c>
      <c r="C113">
        <v>0</v>
      </c>
      <c r="D113">
        <v>0</v>
      </c>
      <c r="E113">
        <v>1</v>
      </c>
      <c r="F113" s="1">
        <v>42723</v>
      </c>
      <c r="G113">
        <v>1.0445949999999999</v>
      </c>
      <c r="H113">
        <v>1.0479750000000001</v>
      </c>
      <c r="I113">
        <v>1.0392749999999999</v>
      </c>
      <c r="J113">
        <v>1.0402199999999999</v>
      </c>
      <c r="K113" t="s">
        <v>69</v>
      </c>
      <c r="L113" t="s">
        <v>8</v>
      </c>
      <c r="M113">
        <v>-4.7122600000000002E-3</v>
      </c>
      <c r="N113">
        <v>-1.261497E-2</v>
      </c>
      <c r="O113">
        <v>-2.1843999999999999E-2</v>
      </c>
      <c r="P113">
        <v>-3.3638969999999997E-2</v>
      </c>
      <c r="Q113">
        <v>-2.1287210000000001E-2</v>
      </c>
      <c r="R113">
        <v>1.0485610000000001</v>
      </c>
      <c r="S113">
        <v>1.0570545</v>
      </c>
      <c r="T113">
        <v>1.05989925</v>
      </c>
      <c r="U113">
        <v>1.0790067999999999</v>
      </c>
      <c r="V113">
        <v>1.0998796</v>
      </c>
      <c r="W113" t="s">
        <v>68</v>
      </c>
      <c r="X113">
        <v>1.0473733199999999</v>
      </c>
      <c r="Y113">
        <v>1.05336914</v>
      </c>
      <c r="Z113">
        <v>1.06049416</v>
      </c>
      <c r="AA113">
        <v>1.07619073</v>
      </c>
      <c r="AB113">
        <v>1.0894142200000001</v>
      </c>
      <c r="AC113" t="s">
        <v>68</v>
      </c>
      <c r="AD113">
        <v>32.915745719999997</v>
      </c>
      <c r="AE113">
        <v>1.145385E-2</v>
      </c>
      <c r="AF113">
        <v>1.101099E-2</v>
      </c>
      <c r="AG113">
        <v>31.17340617</v>
      </c>
      <c r="AH113">
        <v>8.0372965700000005</v>
      </c>
      <c r="AI113">
        <v>29.460564779999999</v>
      </c>
      <c r="AJ113">
        <v>1.0795661599999999</v>
      </c>
      <c r="AK113">
        <v>1.05989925</v>
      </c>
      <c r="AL113">
        <v>1.04023234</v>
      </c>
      <c r="AM113">
        <v>3.7110909999999997E-2</v>
      </c>
      <c r="AN113">
        <v>-3.1369999999999998E-4</v>
      </c>
      <c r="AO113">
        <v>6.2365500000000004E-3</v>
      </c>
      <c r="AP113">
        <v>1.04422167</v>
      </c>
      <c r="AQ113">
        <v>1.0483633299999999</v>
      </c>
      <c r="AR113">
        <v>1.05158167</v>
      </c>
      <c r="AS113">
        <v>1.05572333</v>
      </c>
      <c r="AT113">
        <v>1.0410033299999999</v>
      </c>
      <c r="AU113">
        <v>1.03686167</v>
      </c>
      <c r="AV113">
        <v>1.0336433300000001</v>
      </c>
      <c r="AW113">
        <v>46289.027060185188</v>
      </c>
      <c r="AX113">
        <v>1</v>
      </c>
      <c r="AY113" t="s">
        <v>68</v>
      </c>
      <c r="AZ113" t="s">
        <v>68</v>
      </c>
      <c r="BA113" t="s">
        <v>68</v>
      </c>
      <c r="BB113" t="s">
        <v>68</v>
      </c>
      <c r="BL113" s="10"/>
      <c r="BM113" s="14"/>
      <c r="BN113" s="14">
        <v>0</v>
      </c>
      <c r="BO113" s="3">
        <f t="shared" si="1"/>
        <v>1.0104997377630978</v>
      </c>
    </row>
    <row r="114" spans="1:67" x14ac:dyDescent="0.35">
      <c r="A114">
        <v>-1E-3</v>
      </c>
      <c r="B114">
        <v>0</v>
      </c>
      <c r="C114">
        <v>0</v>
      </c>
      <c r="D114">
        <v>0</v>
      </c>
      <c r="E114">
        <v>2</v>
      </c>
      <c r="F114" s="1">
        <v>42724</v>
      </c>
      <c r="G114">
        <v>1.0399</v>
      </c>
      <c r="H114">
        <v>1.04182</v>
      </c>
      <c r="I114">
        <v>1.0352349999999999</v>
      </c>
      <c r="J114">
        <v>1.03894</v>
      </c>
      <c r="K114" t="s">
        <v>69</v>
      </c>
      <c r="L114" t="s">
        <v>8</v>
      </c>
      <c r="M114">
        <v>-1.23051E-3</v>
      </c>
      <c r="N114">
        <v>-2.3574099999999999E-3</v>
      </c>
      <c r="O114">
        <v>-2.220633E-2</v>
      </c>
      <c r="P114">
        <v>-3.0586350000000002E-2</v>
      </c>
      <c r="Q114">
        <v>-2.2454729999999999E-2</v>
      </c>
      <c r="R114">
        <v>1.0438419999999999</v>
      </c>
      <c r="S114">
        <v>1.0537764999999999</v>
      </c>
      <c r="T114">
        <v>1.0587059999999999</v>
      </c>
      <c r="U114">
        <v>1.0776778</v>
      </c>
      <c r="V114">
        <v>1.09904555</v>
      </c>
      <c r="W114" t="s">
        <v>68</v>
      </c>
      <c r="X114">
        <v>1.04456221</v>
      </c>
      <c r="Y114">
        <v>1.05074566</v>
      </c>
      <c r="Z114">
        <v>1.05844139</v>
      </c>
      <c r="AA114">
        <v>1.07472992</v>
      </c>
      <c r="AB114">
        <v>1.08841473</v>
      </c>
      <c r="AC114" t="s">
        <v>68</v>
      </c>
      <c r="AD114">
        <v>32.340036730000001</v>
      </c>
      <c r="AE114">
        <v>1.1106080000000001E-2</v>
      </c>
      <c r="AF114">
        <v>1.0689819999999999E-2</v>
      </c>
      <c r="AG114">
        <v>33.234197010000003</v>
      </c>
      <c r="AH114">
        <v>7.6969064100000004</v>
      </c>
      <c r="AI114">
        <v>30.811190539999998</v>
      </c>
      <c r="AJ114">
        <v>1.0804199800000001</v>
      </c>
      <c r="AK114">
        <v>1.0587059999999999</v>
      </c>
      <c r="AL114">
        <v>1.03699202</v>
      </c>
      <c r="AM114">
        <v>4.1019840000000002E-2</v>
      </c>
      <c r="AN114">
        <v>4.4855390000000002E-2</v>
      </c>
      <c r="AO114">
        <v>6.2319899999999998E-3</v>
      </c>
      <c r="AP114">
        <v>1.0424899999999999</v>
      </c>
      <c r="AQ114">
        <v>1.0457050000000001</v>
      </c>
      <c r="AR114">
        <v>1.0511900000000001</v>
      </c>
      <c r="AS114">
        <v>1.054405</v>
      </c>
      <c r="AT114">
        <v>1.037005</v>
      </c>
      <c r="AU114">
        <v>1.03379</v>
      </c>
      <c r="AV114">
        <v>1.028305</v>
      </c>
      <c r="AW114">
        <v>46289.027060185188</v>
      </c>
      <c r="AX114">
        <v>1</v>
      </c>
      <c r="AY114" t="s">
        <v>68</v>
      </c>
      <c r="AZ114" t="s">
        <v>68</v>
      </c>
      <c r="BA114" t="s">
        <v>68</v>
      </c>
      <c r="BB114" t="s">
        <v>68</v>
      </c>
      <c r="BL114" s="10"/>
      <c r="BM114" s="14"/>
      <c r="BN114" s="14">
        <v>0</v>
      </c>
      <c r="BO114" s="3">
        <f t="shared" si="1"/>
        <v>1.0104997377630978</v>
      </c>
    </row>
    <row r="115" spans="1:67" x14ac:dyDescent="0.35">
      <c r="A115">
        <v>3.0000000000000001E-3</v>
      </c>
      <c r="B115">
        <v>1</v>
      </c>
      <c r="C115">
        <v>1</v>
      </c>
      <c r="D115">
        <v>1</v>
      </c>
      <c r="E115">
        <v>1</v>
      </c>
      <c r="F115" s="1">
        <v>42725</v>
      </c>
      <c r="G115">
        <v>1.0389250000000001</v>
      </c>
      <c r="H115">
        <v>1.04512</v>
      </c>
      <c r="I115">
        <v>1.03826</v>
      </c>
      <c r="J115">
        <v>1.0424150000000001</v>
      </c>
      <c r="K115" t="s">
        <v>69</v>
      </c>
      <c r="L115" t="s">
        <v>8</v>
      </c>
      <c r="M115">
        <v>3.34476E-3</v>
      </c>
      <c r="N115">
        <v>-2.6120800000000001E-3</v>
      </c>
      <c r="O115">
        <v>-1.0531459999999999E-2</v>
      </c>
      <c r="P115">
        <v>-3.0582160000000001E-2</v>
      </c>
      <c r="Q115">
        <v>-1.2275319999999999E-2</v>
      </c>
      <c r="R115">
        <v>1.041623</v>
      </c>
      <c r="S115">
        <v>1.0504880000000001</v>
      </c>
      <c r="T115">
        <v>1.05805825</v>
      </c>
      <c r="U115">
        <v>1.0765129</v>
      </c>
      <c r="V115">
        <v>1.0983201</v>
      </c>
      <c r="W115" t="s">
        <v>68</v>
      </c>
      <c r="X115">
        <v>1.0438464700000001</v>
      </c>
      <c r="Y115">
        <v>1.0492309900000001</v>
      </c>
      <c r="Z115">
        <v>1.0569150599999999</v>
      </c>
      <c r="AA115">
        <v>1.0734626700000001</v>
      </c>
      <c r="AB115">
        <v>1.08750385</v>
      </c>
      <c r="AC115" t="s">
        <v>68</v>
      </c>
      <c r="AD115">
        <v>35.631595269999998</v>
      </c>
      <c r="AE115">
        <v>1.080279E-2</v>
      </c>
      <c r="AF115">
        <v>1.0363229999999999E-2</v>
      </c>
      <c r="AG115">
        <v>34.507354130000003</v>
      </c>
      <c r="AH115">
        <v>9.5297615800000006</v>
      </c>
      <c r="AI115">
        <v>29.413636090000001</v>
      </c>
      <c r="AJ115">
        <v>1.08093313</v>
      </c>
      <c r="AK115">
        <v>1.05805825</v>
      </c>
      <c r="AL115">
        <v>1.0351833699999999</v>
      </c>
      <c r="AM115">
        <v>4.3239359999999998E-2</v>
      </c>
      <c r="AN115">
        <v>0.15806928000000001</v>
      </c>
      <c r="AO115">
        <v>6.1469100000000002E-3</v>
      </c>
      <c r="AP115">
        <v>1.0386649999999999</v>
      </c>
      <c r="AQ115">
        <v>1.042095</v>
      </c>
      <c r="AR115">
        <v>1.04525</v>
      </c>
      <c r="AS115">
        <v>1.0486800000000001</v>
      </c>
      <c r="AT115">
        <v>1.0355099999999999</v>
      </c>
      <c r="AU115">
        <v>1.0320800000000001</v>
      </c>
      <c r="AV115">
        <v>1.0289250000000001</v>
      </c>
      <c r="AW115">
        <v>46289.027060185188</v>
      </c>
      <c r="AX115">
        <v>1</v>
      </c>
      <c r="AY115" t="s">
        <v>68</v>
      </c>
      <c r="AZ115" t="s">
        <v>68</v>
      </c>
      <c r="BA115" t="s">
        <v>68</v>
      </c>
      <c r="BB115" t="s">
        <v>68</v>
      </c>
      <c r="BL115" s="10"/>
      <c r="BM115" s="14"/>
      <c r="BN115" s="14">
        <v>0</v>
      </c>
      <c r="BO115" s="3">
        <f t="shared" si="1"/>
        <v>1.0104997377630978</v>
      </c>
    </row>
    <row r="116" spans="1:67" x14ac:dyDescent="0.35">
      <c r="A116">
        <v>1E-3</v>
      </c>
      <c r="B116">
        <v>1</v>
      </c>
      <c r="C116">
        <v>1</v>
      </c>
      <c r="D116">
        <v>1</v>
      </c>
      <c r="E116">
        <v>2</v>
      </c>
      <c r="F116" s="1">
        <v>42726</v>
      </c>
      <c r="G116">
        <v>1.042575</v>
      </c>
      <c r="H116">
        <v>1.049955</v>
      </c>
      <c r="I116">
        <v>1.0424450000000001</v>
      </c>
      <c r="J116">
        <v>1.04366</v>
      </c>
      <c r="K116" t="s">
        <v>69</v>
      </c>
      <c r="L116" t="s">
        <v>8</v>
      </c>
      <c r="M116">
        <v>1.1943399999999999E-3</v>
      </c>
      <c r="N116">
        <v>3.3069900000000001E-3</v>
      </c>
      <c r="O116">
        <v>2.17497E-3</v>
      </c>
      <c r="P116">
        <v>-1.675546E-2</v>
      </c>
      <c r="Q116">
        <v>-1.112374E-2</v>
      </c>
      <c r="R116">
        <v>1.042076</v>
      </c>
      <c r="S116">
        <v>1.0487095</v>
      </c>
      <c r="T116">
        <v>1.0574712500000001</v>
      </c>
      <c r="U116">
        <v>1.0752737000000001</v>
      </c>
      <c r="V116">
        <v>1.09762705</v>
      </c>
      <c r="W116" t="s">
        <v>68</v>
      </c>
      <c r="X116">
        <v>1.0437843200000001</v>
      </c>
      <c r="Y116">
        <v>1.0482180800000001</v>
      </c>
      <c r="Z116">
        <v>1.0556526799999999</v>
      </c>
      <c r="AA116">
        <v>1.0722939300000001</v>
      </c>
      <c r="AB116">
        <v>1.0866356500000001</v>
      </c>
      <c r="AC116" t="s">
        <v>68</v>
      </c>
      <c r="AD116">
        <v>36.817543030000003</v>
      </c>
      <c r="AE116">
        <v>1.0569729999999999E-2</v>
      </c>
      <c r="AF116">
        <v>1.0127560000000001E-2</v>
      </c>
      <c r="AG116">
        <v>34.813157609999998</v>
      </c>
      <c r="AH116">
        <v>12.311597470000001</v>
      </c>
      <c r="AI116">
        <v>27.914889899999999</v>
      </c>
      <c r="AJ116">
        <v>1.0812192199999999</v>
      </c>
      <c r="AK116">
        <v>1.0574712500000001</v>
      </c>
      <c r="AL116">
        <v>1.03372328</v>
      </c>
      <c r="AM116">
        <v>4.4914629999999997E-2</v>
      </c>
      <c r="AN116">
        <v>0.20921194000000001</v>
      </c>
      <c r="AO116">
        <v>6.1586999999999996E-3</v>
      </c>
      <c r="AP116">
        <v>1.0419316700000001</v>
      </c>
      <c r="AQ116">
        <v>1.0456033300000001</v>
      </c>
      <c r="AR116">
        <v>1.04879167</v>
      </c>
      <c r="AS116">
        <v>1.0524633299999999</v>
      </c>
      <c r="AT116">
        <v>1.03874333</v>
      </c>
      <c r="AU116">
        <v>1.03507167</v>
      </c>
      <c r="AV116">
        <v>1.0318833300000001</v>
      </c>
      <c r="AW116">
        <v>46289.027060185188</v>
      </c>
      <c r="AX116">
        <v>1</v>
      </c>
      <c r="AY116" t="s">
        <v>68</v>
      </c>
      <c r="AZ116" t="s">
        <v>68</v>
      </c>
      <c r="BA116" t="s">
        <v>68</v>
      </c>
      <c r="BB116" t="s">
        <v>68</v>
      </c>
      <c r="BL116" s="10"/>
      <c r="BM116" s="14"/>
      <c r="BN116" s="14">
        <v>0</v>
      </c>
      <c r="BO116" s="3">
        <f t="shared" si="1"/>
        <v>1.0104997377630978</v>
      </c>
    </row>
    <row r="117" spans="1:67" x14ac:dyDescent="0.35">
      <c r="A117">
        <v>1E-3</v>
      </c>
      <c r="B117">
        <v>0</v>
      </c>
      <c r="C117">
        <v>1</v>
      </c>
      <c r="D117">
        <v>1</v>
      </c>
      <c r="E117">
        <v>3</v>
      </c>
      <c r="F117" s="1">
        <v>42727</v>
      </c>
      <c r="G117">
        <v>1.0437000000000001</v>
      </c>
      <c r="H117">
        <v>1.0468949999999999</v>
      </c>
      <c r="I117">
        <v>1.04267</v>
      </c>
      <c r="J117">
        <v>1.044915</v>
      </c>
      <c r="K117" t="s">
        <v>69</v>
      </c>
      <c r="L117" t="s">
        <v>8</v>
      </c>
      <c r="M117">
        <v>1.2025E-3</v>
      </c>
      <c r="N117">
        <v>5.7510499999999997E-3</v>
      </c>
      <c r="O117">
        <v>-2.2007E-4</v>
      </c>
      <c r="P117">
        <v>-1.0333149999999999E-2</v>
      </c>
      <c r="Q117">
        <v>-1.388227E-2</v>
      </c>
      <c r="R117">
        <v>1.04203</v>
      </c>
      <c r="S117">
        <v>1.0476185</v>
      </c>
      <c r="T117">
        <v>1.0567357500000001</v>
      </c>
      <c r="U117">
        <v>1.0742277</v>
      </c>
      <c r="V117">
        <v>1.0969888000000001</v>
      </c>
      <c r="W117" t="s">
        <v>68</v>
      </c>
      <c r="X117">
        <v>1.04416121</v>
      </c>
      <c r="Y117">
        <v>1.04761752</v>
      </c>
      <c r="Z117">
        <v>1.0546300399999999</v>
      </c>
      <c r="AA117">
        <v>1.0712202500000001</v>
      </c>
      <c r="AB117">
        <v>1.0858095000000001</v>
      </c>
      <c r="AC117" t="s">
        <v>68</v>
      </c>
      <c r="AD117">
        <v>38.056475929999998</v>
      </c>
      <c r="AE117">
        <v>1.011654E-2</v>
      </c>
      <c r="AF117">
        <v>9.6816799999999998E-3</v>
      </c>
      <c r="AG117">
        <v>35.097117990000001</v>
      </c>
      <c r="AH117">
        <v>11.94433102</v>
      </c>
      <c r="AI117">
        <v>27.082162660000002</v>
      </c>
      <c r="AJ117">
        <v>1.08110588</v>
      </c>
      <c r="AK117">
        <v>1.0567357500000001</v>
      </c>
      <c r="AL117">
        <v>1.03236562</v>
      </c>
      <c r="AM117">
        <v>4.6123409999999997E-2</v>
      </c>
      <c r="AN117">
        <v>0.25747459</v>
      </c>
      <c r="AO117">
        <v>6.0812899999999996E-3</v>
      </c>
      <c r="AP117">
        <v>1.04535333</v>
      </c>
      <c r="AQ117">
        <v>1.04826167</v>
      </c>
      <c r="AR117">
        <v>1.0528633300000001</v>
      </c>
      <c r="AS117">
        <v>1.0557716699999999</v>
      </c>
      <c r="AT117">
        <v>1.0407516699999999</v>
      </c>
      <c r="AU117">
        <v>1.0378433300000001</v>
      </c>
      <c r="AV117">
        <v>1.03324167</v>
      </c>
      <c r="AW117">
        <v>46289.027060185188</v>
      </c>
      <c r="AX117">
        <v>1</v>
      </c>
      <c r="AY117" t="s">
        <v>68</v>
      </c>
      <c r="AZ117" t="s">
        <v>68</v>
      </c>
      <c r="BA117" t="s">
        <v>68</v>
      </c>
      <c r="BB117" t="s">
        <v>68</v>
      </c>
      <c r="BL117" s="10"/>
      <c r="BM117" s="14"/>
      <c r="BN117" s="14">
        <v>0</v>
      </c>
      <c r="BO117" s="3">
        <f t="shared" si="1"/>
        <v>1.0104997377630978</v>
      </c>
    </row>
    <row r="118" spans="1:67" x14ac:dyDescent="0.35">
      <c r="A118">
        <v>0</v>
      </c>
      <c r="B118">
        <v>0</v>
      </c>
      <c r="C118">
        <v>1</v>
      </c>
      <c r="D118">
        <v>1</v>
      </c>
      <c r="E118">
        <v>4</v>
      </c>
      <c r="F118" s="1">
        <v>42731</v>
      </c>
      <c r="G118">
        <v>1.0454749999999999</v>
      </c>
      <c r="H118">
        <v>1.046335</v>
      </c>
      <c r="I118">
        <v>1.043255</v>
      </c>
      <c r="J118">
        <v>1.045785</v>
      </c>
      <c r="K118" t="s">
        <v>69</v>
      </c>
      <c r="L118" t="s">
        <v>8</v>
      </c>
      <c r="M118">
        <v>8.3259999999999996E-4</v>
      </c>
      <c r="N118">
        <v>3.23288E-3</v>
      </c>
      <c r="O118">
        <v>5.3498299999999999E-3</v>
      </c>
      <c r="P118">
        <v>-1.6611029999999999E-2</v>
      </c>
      <c r="Q118">
        <v>-1.467457E-2</v>
      </c>
      <c r="R118">
        <v>1.0431429999999999</v>
      </c>
      <c r="S118">
        <v>1.045852</v>
      </c>
      <c r="T118">
        <v>1.055957</v>
      </c>
      <c r="U118">
        <v>1.0731436000000001</v>
      </c>
      <c r="V118">
        <v>1.0963586999999999</v>
      </c>
      <c r="W118" t="s">
        <v>68</v>
      </c>
      <c r="X118">
        <v>1.04470247</v>
      </c>
      <c r="Y118">
        <v>1.04728434</v>
      </c>
      <c r="Z118">
        <v>1.05378766</v>
      </c>
      <c r="AA118">
        <v>1.0702227900000001</v>
      </c>
      <c r="AB118">
        <v>1.08501694</v>
      </c>
      <c r="AC118" t="s">
        <v>68</v>
      </c>
      <c r="AD118">
        <v>38.950184319999998</v>
      </c>
      <c r="AE118">
        <v>9.6139299999999997E-3</v>
      </c>
      <c r="AF118">
        <v>9.1930199999999997E-3</v>
      </c>
      <c r="AG118">
        <v>35.36079548</v>
      </c>
      <c r="AH118">
        <v>11.67100327</v>
      </c>
      <c r="AI118">
        <v>26.46242878</v>
      </c>
      <c r="AJ118">
        <v>1.0806975299999999</v>
      </c>
      <c r="AK118">
        <v>1.055957</v>
      </c>
      <c r="AL118">
        <v>1.0312164699999999</v>
      </c>
      <c r="AM118">
        <v>4.685897E-2</v>
      </c>
      <c r="AN118">
        <v>0.29442639999999998</v>
      </c>
      <c r="AO118">
        <v>6.06779E-3</v>
      </c>
      <c r="AP118">
        <v>1.04482667</v>
      </c>
      <c r="AQ118">
        <v>1.04698333</v>
      </c>
      <c r="AR118">
        <v>1.0490516700000001</v>
      </c>
      <c r="AS118">
        <v>1.0512083299999999</v>
      </c>
      <c r="AT118">
        <v>1.0427583300000001</v>
      </c>
      <c r="AU118">
        <v>1.04060167</v>
      </c>
      <c r="AV118">
        <v>1.0385333299999999</v>
      </c>
      <c r="AW118">
        <v>46289.027060185188</v>
      </c>
      <c r="AX118">
        <v>1</v>
      </c>
      <c r="AY118" t="s">
        <v>68</v>
      </c>
      <c r="AZ118" t="s">
        <v>68</v>
      </c>
      <c r="BA118" t="s">
        <v>68</v>
      </c>
      <c r="BB118" t="s">
        <v>68</v>
      </c>
      <c r="BL118" s="10"/>
      <c r="BM118" s="14"/>
      <c r="BN118" s="14">
        <v>0</v>
      </c>
      <c r="BO118" s="3">
        <f t="shared" si="1"/>
        <v>1.0104997377630978</v>
      </c>
    </row>
    <row r="119" spans="1:67" x14ac:dyDescent="0.35">
      <c r="A119">
        <v>-4.0000000000000001E-3</v>
      </c>
      <c r="B119">
        <v>0</v>
      </c>
      <c r="C119">
        <v>0</v>
      </c>
      <c r="D119">
        <v>0</v>
      </c>
      <c r="E119">
        <v>1</v>
      </c>
      <c r="F119" s="1">
        <v>42732</v>
      </c>
      <c r="G119">
        <v>1.0457749999999999</v>
      </c>
      <c r="H119">
        <v>1.04799</v>
      </c>
      <c r="I119">
        <v>1.0372250000000001</v>
      </c>
      <c r="J119">
        <v>1.0413300000000001</v>
      </c>
      <c r="K119" t="s">
        <v>69</v>
      </c>
      <c r="L119" t="s">
        <v>8</v>
      </c>
      <c r="M119">
        <v>-4.2599600000000001E-3</v>
      </c>
      <c r="N119">
        <v>-2.2325299999999999E-3</v>
      </c>
      <c r="O119">
        <v>2.3004200000000001E-3</v>
      </c>
      <c r="P119">
        <v>-1.9956990000000001E-2</v>
      </c>
      <c r="Q119">
        <v>-2.2211580000000002E-2</v>
      </c>
      <c r="R119">
        <v>1.0436209999999999</v>
      </c>
      <c r="S119">
        <v>1.0437315</v>
      </c>
      <c r="T119">
        <v>1.0547742499999999</v>
      </c>
      <c r="U119">
        <v>1.0720080000000001</v>
      </c>
      <c r="V119">
        <v>1.0956552500000001</v>
      </c>
      <c r="W119" t="s">
        <v>68</v>
      </c>
      <c r="X119">
        <v>1.0435783199999999</v>
      </c>
      <c r="Y119">
        <v>1.0462017299999999</v>
      </c>
      <c r="Z119">
        <v>1.05260121</v>
      </c>
      <c r="AA119">
        <v>1.0690897399999999</v>
      </c>
      <c r="AB119">
        <v>1.08415185</v>
      </c>
      <c r="AC119" t="s">
        <v>68</v>
      </c>
      <c r="AD119">
        <v>36.07957261</v>
      </c>
      <c r="AE119">
        <v>9.6961500000000006E-3</v>
      </c>
      <c r="AF119">
        <v>9.3113099999999997E-3</v>
      </c>
      <c r="AG119">
        <v>36.096695660000002</v>
      </c>
      <c r="AH119">
        <v>10.74546357</v>
      </c>
      <c r="AI119">
        <v>28.806010610000001</v>
      </c>
      <c r="AJ119">
        <v>1.07995533</v>
      </c>
      <c r="AK119">
        <v>1.0547742499999999</v>
      </c>
      <c r="AL119">
        <v>1.0295931700000001</v>
      </c>
      <c r="AM119">
        <v>4.7746860000000002E-2</v>
      </c>
      <c r="AN119">
        <v>0.23304858000000001</v>
      </c>
      <c r="AO119">
        <v>6.0350100000000004E-3</v>
      </c>
      <c r="AP119">
        <v>1.0451250000000001</v>
      </c>
      <c r="AQ119">
        <v>1.0469949999999999</v>
      </c>
      <c r="AR119">
        <v>1.0482050000000001</v>
      </c>
      <c r="AS119">
        <v>1.0500750000000001</v>
      </c>
      <c r="AT119">
        <v>1.0439149999999999</v>
      </c>
      <c r="AU119">
        <v>1.0420450000000001</v>
      </c>
      <c r="AV119">
        <v>1.040835</v>
      </c>
      <c r="AW119">
        <v>46289.027060185188</v>
      </c>
      <c r="AX119">
        <v>1</v>
      </c>
      <c r="AY119" t="s">
        <v>68</v>
      </c>
      <c r="AZ119" t="s">
        <v>68</v>
      </c>
      <c r="BA119" t="s">
        <v>68</v>
      </c>
      <c r="BB119" t="s">
        <v>68</v>
      </c>
      <c r="BL119" s="10"/>
      <c r="BM119" s="14"/>
      <c r="BN119" s="14">
        <v>0</v>
      </c>
      <c r="BO119" s="3">
        <f t="shared" si="1"/>
        <v>1.0104997377630978</v>
      </c>
    </row>
    <row r="120" spans="1:67" x14ac:dyDescent="0.35">
      <c r="A120">
        <v>7.0000000000000001E-3</v>
      </c>
      <c r="B120">
        <v>1</v>
      </c>
      <c r="C120">
        <v>1</v>
      </c>
      <c r="D120">
        <v>1</v>
      </c>
      <c r="E120">
        <v>1</v>
      </c>
      <c r="F120" s="1">
        <v>42733</v>
      </c>
      <c r="G120">
        <v>1.04145</v>
      </c>
      <c r="H120">
        <v>1.049415</v>
      </c>
      <c r="I120">
        <v>1.041175</v>
      </c>
      <c r="J120">
        <v>1.049015</v>
      </c>
      <c r="K120" t="s">
        <v>69</v>
      </c>
      <c r="L120" t="s">
        <v>8</v>
      </c>
      <c r="M120">
        <v>7.3799900000000003E-3</v>
      </c>
      <c r="N120">
        <v>3.9237600000000001E-3</v>
      </c>
      <c r="O120">
        <v>6.3314499999999998E-3</v>
      </c>
      <c r="P120">
        <v>-4.2666900000000001E-3</v>
      </c>
      <c r="Q120">
        <v>-9.3070900000000005E-3</v>
      </c>
      <c r="R120">
        <v>1.0449409999999999</v>
      </c>
      <c r="S120">
        <v>1.043282</v>
      </c>
      <c r="T120">
        <v>1.0542815000000001</v>
      </c>
      <c r="U120">
        <v>1.0710405000000001</v>
      </c>
      <c r="V120">
        <v>1.0949696</v>
      </c>
      <c r="W120" t="s">
        <v>68</v>
      </c>
      <c r="X120">
        <v>1.0453905400000001</v>
      </c>
      <c r="Y120">
        <v>1.0467132299999999</v>
      </c>
      <c r="Z120">
        <v>1.05225967</v>
      </c>
      <c r="AA120">
        <v>1.06830249</v>
      </c>
      <c r="AB120">
        <v>1.08345607</v>
      </c>
      <c r="AC120" t="s">
        <v>68</v>
      </c>
      <c r="AD120">
        <v>43.777221339999997</v>
      </c>
      <c r="AE120">
        <v>9.5921400000000007E-3</v>
      </c>
      <c r="AF120">
        <v>9.1439399999999997E-3</v>
      </c>
      <c r="AG120">
        <v>36.490901829999999</v>
      </c>
      <c r="AH120">
        <v>11.147261329999999</v>
      </c>
      <c r="AI120">
        <v>27.038479800000001</v>
      </c>
      <c r="AJ120">
        <v>1.07951076</v>
      </c>
      <c r="AK120">
        <v>1.0542815000000001</v>
      </c>
      <c r="AL120">
        <v>1.02905224</v>
      </c>
      <c r="AM120">
        <v>4.786058E-2</v>
      </c>
      <c r="AN120">
        <v>0.39562715999999998</v>
      </c>
      <c r="AO120">
        <v>6.2149800000000002E-3</v>
      </c>
      <c r="AP120">
        <v>1.0421816699999999</v>
      </c>
      <c r="AQ120">
        <v>1.0471383299999999</v>
      </c>
      <c r="AR120">
        <v>1.0529466700000001</v>
      </c>
      <c r="AS120">
        <v>1.05790333</v>
      </c>
      <c r="AT120">
        <v>1.03637333</v>
      </c>
      <c r="AU120">
        <v>1.03141667</v>
      </c>
      <c r="AV120">
        <v>1.0256083300000001</v>
      </c>
      <c r="AW120">
        <v>46289.027060185188</v>
      </c>
      <c r="AX120">
        <v>1</v>
      </c>
      <c r="AY120" t="s">
        <v>68</v>
      </c>
      <c r="AZ120" t="s">
        <v>68</v>
      </c>
      <c r="BA120" t="s">
        <v>68</v>
      </c>
      <c r="BB120" t="s">
        <v>68</v>
      </c>
      <c r="BL120" s="10"/>
      <c r="BM120" s="14"/>
      <c r="BN120" s="14">
        <v>0</v>
      </c>
      <c r="BO120" s="3">
        <f t="shared" si="1"/>
        <v>1.0104997377630978</v>
      </c>
    </row>
    <row r="121" spans="1:67" x14ac:dyDescent="0.35">
      <c r="A121">
        <v>3.0000000000000001E-3</v>
      </c>
      <c r="B121">
        <v>1</v>
      </c>
      <c r="C121">
        <v>1</v>
      </c>
      <c r="D121">
        <v>1</v>
      </c>
      <c r="E121">
        <v>2</v>
      </c>
      <c r="F121" s="1">
        <v>42734</v>
      </c>
      <c r="G121">
        <v>1.0488249999999999</v>
      </c>
      <c r="H121">
        <v>1.0653999999999999</v>
      </c>
      <c r="I121">
        <v>1.0485150000000001</v>
      </c>
      <c r="J121">
        <v>1.0524899999999999</v>
      </c>
      <c r="K121" t="s">
        <v>69</v>
      </c>
      <c r="L121" t="s">
        <v>8</v>
      </c>
      <c r="M121">
        <v>3.31263E-3</v>
      </c>
      <c r="N121">
        <v>6.41145E-3</v>
      </c>
      <c r="O121">
        <v>8.4606100000000004E-3</v>
      </c>
      <c r="P121">
        <v>1.065398E-2</v>
      </c>
      <c r="Q121">
        <v>-1.272448E-2</v>
      </c>
      <c r="R121">
        <v>1.0467070000000001</v>
      </c>
      <c r="S121">
        <v>1.0443914999999999</v>
      </c>
      <c r="T121">
        <v>1.0536032500000001</v>
      </c>
      <c r="U121">
        <v>1.0702313000000001</v>
      </c>
      <c r="V121">
        <v>1.0943572500000001</v>
      </c>
      <c r="W121" t="s">
        <v>68</v>
      </c>
      <c r="X121">
        <v>1.0477570300000001</v>
      </c>
      <c r="Y121">
        <v>1.0477635599999999</v>
      </c>
      <c r="Z121">
        <v>1.0522815999999999</v>
      </c>
      <c r="AA121">
        <v>1.0676824</v>
      </c>
      <c r="AB121">
        <v>1.0828428800000001</v>
      </c>
      <c r="AC121" t="s">
        <v>68</v>
      </c>
      <c r="AD121">
        <v>46.891639570000002</v>
      </c>
      <c r="AE121">
        <v>1.011305E-2</v>
      </c>
      <c r="AF121">
        <v>9.6086899999999996E-3</v>
      </c>
      <c r="AG121">
        <v>34.314652240000001</v>
      </c>
      <c r="AH121">
        <v>21.108067980000001</v>
      </c>
      <c r="AI121">
        <v>23.813901229999999</v>
      </c>
      <c r="AJ121">
        <v>1.07822179</v>
      </c>
      <c r="AK121">
        <v>1.0536032500000001</v>
      </c>
      <c r="AL121">
        <v>1.02898471</v>
      </c>
      <c r="AM121">
        <v>4.6732080000000002E-2</v>
      </c>
      <c r="AN121">
        <v>0.47738999999999998</v>
      </c>
      <c r="AO121">
        <v>6.0485000000000001E-3</v>
      </c>
      <c r="AP121">
        <v>1.046535</v>
      </c>
      <c r="AQ121">
        <v>1.051895</v>
      </c>
      <c r="AR121">
        <v>1.054775</v>
      </c>
      <c r="AS121">
        <v>1.060135</v>
      </c>
      <c r="AT121">
        <v>1.043655</v>
      </c>
      <c r="AU121">
        <v>1.038295</v>
      </c>
      <c r="AV121">
        <v>1.035415</v>
      </c>
      <c r="AW121">
        <v>46289.027060185188</v>
      </c>
      <c r="AX121">
        <v>1</v>
      </c>
      <c r="AY121" t="s">
        <v>68</v>
      </c>
      <c r="AZ121" t="s">
        <v>68</v>
      </c>
      <c r="BA121" t="s">
        <v>68</v>
      </c>
      <c r="BB121" t="s">
        <v>68</v>
      </c>
      <c r="BL121" s="10"/>
      <c r="BM121" s="14"/>
      <c r="BN121" s="14">
        <v>0</v>
      </c>
      <c r="BO121" s="3">
        <f t="shared" si="1"/>
        <v>1.0104997377630978</v>
      </c>
    </row>
    <row r="122" spans="1:67" x14ac:dyDescent="0.35">
      <c r="A122">
        <v>-4.0000000000000001E-3</v>
      </c>
      <c r="B122">
        <v>0</v>
      </c>
      <c r="C122">
        <v>0</v>
      </c>
      <c r="D122">
        <v>0</v>
      </c>
      <c r="E122">
        <v>1</v>
      </c>
      <c r="F122" s="1">
        <v>42737</v>
      </c>
      <c r="G122">
        <v>1.051545</v>
      </c>
      <c r="H122">
        <v>1.0524450000000001</v>
      </c>
      <c r="I122">
        <v>1.0461549999999999</v>
      </c>
      <c r="J122">
        <v>1.047175</v>
      </c>
      <c r="K122" t="s">
        <v>69</v>
      </c>
      <c r="L122" t="s">
        <v>8</v>
      </c>
      <c r="M122">
        <v>-5.0499300000000002E-3</v>
      </c>
      <c r="N122">
        <v>5.6130099999999999E-3</v>
      </c>
      <c r="O122">
        <v>2.16286E-3</v>
      </c>
      <c r="P122">
        <v>1.94231E-3</v>
      </c>
      <c r="Q122">
        <v>-1.815684E-2</v>
      </c>
      <c r="R122">
        <v>1.047159</v>
      </c>
      <c r="S122">
        <v>1.0445945000000001</v>
      </c>
      <c r="T122">
        <v>1.052635</v>
      </c>
      <c r="U122">
        <v>1.0694074</v>
      </c>
      <c r="V122">
        <v>1.0936637499999999</v>
      </c>
      <c r="W122" t="s">
        <v>68</v>
      </c>
      <c r="X122">
        <v>1.0475630199999999</v>
      </c>
      <c r="Y122">
        <v>1.0476565499999999</v>
      </c>
      <c r="Z122">
        <v>1.05179526</v>
      </c>
      <c r="AA122">
        <v>1.06687818</v>
      </c>
      <c r="AB122">
        <v>1.08213659</v>
      </c>
      <c r="AC122" t="s">
        <v>68</v>
      </c>
      <c r="AD122">
        <v>42.97086505</v>
      </c>
      <c r="AE122">
        <v>9.8431899999999999E-3</v>
      </c>
      <c r="AF122">
        <v>9.3997600000000001E-3</v>
      </c>
      <c r="AG122">
        <v>32.551779400000001</v>
      </c>
      <c r="AH122">
        <v>20.137712069999999</v>
      </c>
      <c r="AI122">
        <v>24.431724370000001</v>
      </c>
      <c r="AJ122">
        <v>1.0766264699999999</v>
      </c>
      <c r="AK122">
        <v>1.052635</v>
      </c>
      <c r="AL122">
        <v>1.0286435300000001</v>
      </c>
      <c r="AM122">
        <v>4.5583650000000003E-2</v>
      </c>
      <c r="AN122">
        <v>0.38620958</v>
      </c>
      <c r="AO122">
        <v>6.1216899999999999E-3</v>
      </c>
      <c r="AP122">
        <v>1.0554683300000001</v>
      </c>
      <c r="AQ122">
        <v>1.06242167</v>
      </c>
      <c r="AR122">
        <v>1.0723533300000001</v>
      </c>
      <c r="AS122">
        <v>1.07930667</v>
      </c>
      <c r="AT122">
        <v>1.0455366699999999</v>
      </c>
      <c r="AU122">
        <v>1.03858333</v>
      </c>
      <c r="AV122">
        <v>1.0286516699999999</v>
      </c>
      <c r="AW122">
        <v>46289.027060185188</v>
      </c>
      <c r="AX122">
        <v>1</v>
      </c>
      <c r="AY122" t="s">
        <v>68</v>
      </c>
      <c r="AZ122" t="s">
        <v>68</v>
      </c>
      <c r="BA122" t="s">
        <v>68</v>
      </c>
      <c r="BB122" t="s">
        <v>68</v>
      </c>
      <c r="BL122" s="10"/>
      <c r="BM122" s="14"/>
      <c r="BN122" s="14">
        <v>0</v>
      </c>
      <c r="BO122" s="3">
        <f t="shared" si="1"/>
        <v>1.0104997377630978</v>
      </c>
    </row>
    <row r="123" spans="1:67" x14ac:dyDescent="0.35">
      <c r="A123">
        <v>-5.0000000000000001E-3</v>
      </c>
      <c r="B123">
        <v>0</v>
      </c>
      <c r="C123">
        <v>0</v>
      </c>
      <c r="D123">
        <v>0</v>
      </c>
      <c r="E123">
        <v>2</v>
      </c>
      <c r="F123" s="1">
        <v>42738</v>
      </c>
      <c r="G123">
        <v>1.046195</v>
      </c>
      <c r="H123">
        <v>1.0490299999999999</v>
      </c>
      <c r="I123">
        <v>1.0340199999999999</v>
      </c>
      <c r="J123">
        <v>1.0406150000000001</v>
      </c>
      <c r="K123" t="s">
        <v>69</v>
      </c>
      <c r="L123" t="s">
        <v>8</v>
      </c>
      <c r="M123">
        <v>-6.2644700000000003E-3</v>
      </c>
      <c r="N123">
        <v>-8.0075100000000007E-3</v>
      </c>
      <c r="O123">
        <v>-4.94365E-3</v>
      </c>
      <c r="P123">
        <v>3.7973E-4</v>
      </c>
      <c r="Q123">
        <v>-3.3272019999999999E-2</v>
      </c>
      <c r="R123">
        <v>1.046125</v>
      </c>
      <c r="S123">
        <v>1.0446340000000001</v>
      </c>
      <c r="T123">
        <v>1.0508442499999999</v>
      </c>
      <c r="U123">
        <v>1.0684553000000001</v>
      </c>
      <c r="V123">
        <v>1.0928864</v>
      </c>
      <c r="W123" t="s">
        <v>68</v>
      </c>
      <c r="X123">
        <v>1.04524701</v>
      </c>
      <c r="Y123">
        <v>1.0463762599999999</v>
      </c>
      <c r="Z123">
        <v>1.05073047</v>
      </c>
      <c r="AA123">
        <v>1.0658482600000001</v>
      </c>
      <c r="AB123">
        <v>1.08131438</v>
      </c>
      <c r="AC123" t="s">
        <v>68</v>
      </c>
      <c r="AD123">
        <v>38.672850439999998</v>
      </c>
      <c r="AE123">
        <v>1.0212250000000001E-2</v>
      </c>
      <c r="AF123">
        <v>9.81367E-3</v>
      </c>
      <c r="AG123">
        <v>32.04727209</v>
      </c>
      <c r="AH123">
        <v>18.023535240000001</v>
      </c>
      <c r="AI123">
        <v>30.35444146</v>
      </c>
      <c r="AJ123">
        <v>1.0725998299999999</v>
      </c>
      <c r="AK123">
        <v>1.0508442499999999</v>
      </c>
      <c r="AL123">
        <v>1.0290886699999999</v>
      </c>
      <c r="AM123">
        <v>4.1405900000000002E-2</v>
      </c>
      <c r="AN123">
        <v>0.2649051</v>
      </c>
      <c r="AO123">
        <v>5.7368100000000002E-3</v>
      </c>
      <c r="AP123">
        <v>1.04859167</v>
      </c>
      <c r="AQ123">
        <v>1.0510283300000001</v>
      </c>
      <c r="AR123">
        <v>1.0548816700000001</v>
      </c>
      <c r="AS123">
        <v>1.05731833</v>
      </c>
      <c r="AT123">
        <v>1.0447383299999999</v>
      </c>
      <c r="AU123">
        <v>1.0423016700000001</v>
      </c>
      <c r="AV123">
        <v>1.03844833</v>
      </c>
      <c r="AW123">
        <v>46289.027060185188</v>
      </c>
      <c r="AX123">
        <v>1</v>
      </c>
      <c r="AY123" t="s">
        <v>68</v>
      </c>
      <c r="AZ123" t="s">
        <v>68</v>
      </c>
      <c r="BA123" t="s">
        <v>68</v>
      </c>
      <c r="BB123" t="s">
        <v>68</v>
      </c>
      <c r="BL123" s="10"/>
      <c r="BM123" s="14"/>
      <c r="BN123" s="14">
        <v>0</v>
      </c>
      <c r="BO123" s="3">
        <f t="shared" si="1"/>
        <v>1.0104997377630978</v>
      </c>
    </row>
    <row r="124" spans="1:67" x14ac:dyDescent="0.35">
      <c r="A124">
        <v>8.0000000000000002E-3</v>
      </c>
      <c r="B124">
        <v>1</v>
      </c>
      <c r="C124">
        <v>1</v>
      </c>
      <c r="D124">
        <v>1</v>
      </c>
      <c r="E124">
        <v>1</v>
      </c>
      <c r="F124" s="1">
        <v>42739</v>
      </c>
      <c r="G124">
        <v>1.0408999999999999</v>
      </c>
      <c r="H124">
        <v>1.049995</v>
      </c>
      <c r="I124">
        <v>1.039005</v>
      </c>
      <c r="J124">
        <v>1.04894</v>
      </c>
      <c r="K124" t="s">
        <v>69</v>
      </c>
      <c r="L124" t="s">
        <v>8</v>
      </c>
      <c r="M124">
        <v>8.0000799999999997E-3</v>
      </c>
      <c r="N124">
        <v>-3.37295E-3</v>
      </c>
      <c r="O124">
        <v>7.3079599999999996E-3</v>
      </c>
      <c r="P124">
        <v>9.6251900000000005E-3</v>
      </c>
      <c r="Q124">
        <v>-2.1255550000000002E-2</v>
      </c>
      <c r="R124">
        <v>1.047647</v>
      </c>
      <c r="S124">
        <v>1.045634</v>
      </c>
      <c r="T124">
        <v>1.0497052499999999</v>
      </c>
      <c r="U124">
        <v>1.0676578000000001</v>
      </c>
      <c r="V124">
        <v>1.09209705</v>
      </c>
      <c r="W124" t="s">
        <v>68</v>
      </c>
      <c r="X124">
        <v>1.04647801</v>
      </c>
      <c r="Y124">
        <v>1.0468424000000001</v>
      </c>
      <c r="Z124">
        <v>1.05055995</v>
      </c>
      <c r="AA124">
        <v>1.06518519</v>
      </c>
      <c r="AB124">
        <v>1.0806732999999999</v>
      </c>
      <c r="AC124" t="s">
        <v>68</v>
      </c>
      <c r="AD124">
        <v>46.047934169999998</v>
      </c>
      <c r="AE124">
        <v>1.0267800000000001E-2</v>
      </c>
      <c r="AF124">
        <v>9.7887400000000006E-3</v>
      </c>
      <c r="AG124">
        <v>31.446118240000001</v>
      </c>
      <c r="AH124">
        <v>17.3168975</v>
      </c>
      <c r="AI124">
        <v>28.033766490000001</v>
      </c>
      <c r="AJ124">
        <v>1.0691181199999999</v>
      </c>
      <c r="AK124">
        <v>1.0497052499999999</v>
      </c>
      <c r="AL124">
        <v>1.0302923799999999</v>
      </c>
      <c r="AM124">
        <v>3.6987270000000003E-2</v>
      </c>
      <c r="AN124">
        <v>0.48029012999999998</v>
      </c>
      <c r="AO124">
        <v>6.0869100000000001E-3</v>
      </c>
      <c r="AP124">
        <v>1.0412216700000001</v>
      </c>
      <c r="AQ124">
        <v>1.0484233300000001</v>
      </c>
      <c r="AR124">
        <v>1.0562316700000001</v>
      </c>
      <c r="AS124">
        <v>1.0634333300000001</v>
      </c>
      <c r="AT124">
        <v>1.0334133299999999</v>
      </c>
      <c r="AU124">
        <v>1.0262116699999999</v>
      </c>
      <c r="AV124">
        <v>1.0184033299999999</v>
      </c>
      <c r="AW124">
        <v>46289.027060185188</v>
      </c>
      <c r="AX124">
        <v>1</v>
      </c>
      <c r="AY124" t="s">
        <v>68</v>
      </c>
      <c r="AZ124" t="s">
        <v>68</v>
      </c>
      <c r="BA124" t="s">
        <v>68</v>
      </c>
      <c r="BB124" t="s">
        <v>68</v>
      </c>
      <c r="BL124" s="10"/>
      <c r="BM124" s="14"/>
      <c r="BN124" s="14">
        <v>0</v>
      </c>
      <c r="BO124" s="3">
        <f t="shared" si="1"/>
        <v>1.0104997377630978</v>
      </c>
    </row>
    <row r="125" spans="1:67" x14ac:dyDescent="0.35">
      <c r="A125">
        <v>1.0999999999999999E-2</v>
      </c>
      <c r="B125">
        <v>1</v>
      </c>
      <c r="C125">
        <v>1</v>
      </c>
      <c r="D125">
        <v>1</v>
      </c>
      <c r="E125">
        <v>2</v>
      </c>
      <c r="F125" s="1">
        <v>42740</v>
      </c>
      <c r="G125">
        <v>1.0486200000000001</v>
      </c>
      <c r="H125">
        <v>1.0615399999999999</v>
      </c>
      <c r="I125">
        <v>1.048095</v>
      </c>
      <c r="J125">
        <v>1.0606599999999999</v>
      </c>
      <c r="K125" t="s">
        <v>69</v>
      </c>
      <c r="L125" t="s">
        <v>8</v>
      </c>
      <c r="M125">
        <v>1.117318E-2</v>
      </c>
      <c r="N125">
        <v>1.28775E-2</v>
      </c>
      <c r="O125">
        <v>1.110089E-2</v>
      </c>
      <c r="P125">
        <v>1.7502630000000002E-2</v>
      </c>
      <c r="Q125">
        <v>-1.361481E-2</v>
      </c>
      <c r="R125">
        <v>1.049976</v>
      </c>
      <c r="S125">
        <v>1.0474585000000001</v>
      </c>
      <c r="T125">
        <v>1.04897325</v>
      </c>
      <c r="U125">
        <v>1.0670535000000001</v>
      </c>
      <c r="V125">
        <v>1.0914142499999999</v>
      </c>
      <c r="W125" t="s">
        <v>68</v>
      </c>
      <c r="X125">
        <v>1.0512053400000001</v>
      </c>
      <c r="Y125">
        <v>1.0493546899999999</v>
      </c>
      <c r="Z125">
        <v>1.05152186</v>
      </c>
      <c r="AA125">
        <v>1.06500773</v>
      </c>
      <c r="AB125">
        <v>1.0802769999999999</v>
      </c>
      <c r="AC125" t="s">
        <v>68</v>
      </c>
      <c r="AD125">
        <v>54.367756460000003</v>
      </c>
      <c r="AE125">
        <v>1.0494750000000001E-2</v>
      </c>
      <c r="AF125">
        <v>9.8945400000000003E-3</v>
      </c>
      <c r="AG125">
        <v>29.473476850000001</v>
      </c>
      <c r="AH125">
        <v>23.58992915</v>
      </c>
      <c r="AI125">
        <v>25.468442329999998</v>
      </c>
      <c r="AJ125">
        <v>1.0651582399999999</v>
      </c>
      <c r="AK125">
        <v>1.04897325</v>
      </c>
      <c r="AL125">
        <v>1.03278826</v>
      </c>
      <c r="AM125">
        <v>3.0858719999999999E-2</v>
      </c>
      <c r="AN125">
        <v>0.86103671999999998</v>
      </c>
      <c r="AO125">
        <v>6.6138500000000001E-3</v>
      </c>
      <c r="AP125">
        <v>1.0459799999999999</v>
      </c>
      <c r="AQ125">
        <v>1.0529550000000001</v>
      </c>
      <c r="AR125">
        <v>1.05697</v>
      </c>
      <c r="AS125">
        <v>1.0639449999999999</v>
      </c>
      <c r="AT125">
        <v>1.041965</v>
      </c>
      <c r="AU125">
        <v>1.0349900000000001</v>
      </c>
      <c r="AV125">
        <v>1.030975</v>
      </c>
      <c r="AW125">
        <v>46289.027060185188</v>
      </c>
      <c r="AX125">
        <v>1</v>
      </c>
      <c r="AY125" t="s">
        <v>68</v>
      </c>
      <c r="AZ125" t="s">
        <v>68</v>
      </c>
      <c r="BA125" t="s">
        <v>68</v>
      </c>
      <c r="BB125" t="s">
        <v>68</v>
      </c>
      <c r="BL125" s="10"/>
      <c r="BM125" s="14"/>
      <c r="BN125" s="14">
        <v>0</v>
      </c>
      <c r="BO125" s="3">
        <f t="shared" si="1"/>
        <v>1.0104997377630978</v>
      </c>
    </row>
    <row r="126" spans="1:67" x14ac:dyDescent="0.35">
      <c r="A126">
        <v>-7.0000000000000001E-3</v>
      </c>
      <c r="B126">
        <v>0</v>
      </c>
      <c r="C126">
        <v>0</v>
      </c>
      <c r="D126">
        <v>0</v>
      </c>
      <c r="E126">
        <v>1</v>
      </c>
      <c r="F126" s="1">
        <v>42741</v>
      </c>
      <c r="G126">
        <v>1.0608249999999999</v>
      </c>
      <c r="H126">
        <v>1.062325</v>
      </c>
      <c r="I126">
        <v>1.052505</v>
      </c>
      <c r="J126">
        <v>1.0532699999999999</v>
      </c>
      <c r="K126" t="s">
        <v>69</v>
      </c>
      <c r="L126" t="s">
        <v>8</v>
      </c>
      <c r="M126">
        <v>-6.9673599999999997E-3</v>
      </c>
      <c r="N126">
        <v>1.2161079999999999E-2</v>
      </c>
      <c r="O126">
        <v>7.4109999999999996E-4</v>
      </c>
      <c r="P126">
        <v>9.2079799999999993E-3</v>
      </c>
      <c r="Q126">
        <v>-7.7017700000000001E-3</v>
      </c>
      <c r="R126">
        <v>1.0501320000000001</v>
      </c>
      <c r="S126">
        <v>1.0484195000000001</v>
      </c>
      <c r="T126">
        <v>1.0485644999999999</v>
      </c>
      <c r="U126">
        <v>1.0663251</v>
      </c>
      <c r="V126">
        <v>1.09059325</v>
      </c>
      <c r="W126" t="s">
        <v>68</v>
      </c>
      <c r="X126">
        <v>1.0518935599999999</v>
      </c>
      <c r="Y126">
        <v>1.0500665600000001</v>
      </c>
      <c r="Z126">
        <v>1.05168835</v>
      </c>
      <c r="AA126">
        <v>1.06454743</v>
      </c>
      <c r="AB126">
        <v>1.0797422000000001</v>
      </c>
      <c r="AC126" t="s">
        <v>68</v>
      </c>
      <c r="AD126">
        <v>49.214298040000003</v>
      </c>
      <c r="AE126">
        <v>1.0446550000000001E-2</v>
      </c>
      <c r="AF126">
        <v>9.9182100000000002E-3</v>
      </c>
      <c r="AG126">
        <v>27.55576417</v>
      </c>
      <c r="AH126">
        <v>22.542740680000001</v>
      </c>
      <c r="AI126">
        <v>23.758376139999999</v>
      </c>
      <c r="AJ126">
        <v>1.0638088699999999</v>
      </c>
      <c r="AK126">
        <v>1.0485644999999999</v>
      </c>
      <c r="AL126">
        <v>1.0333201299999999</v>
      </c>
      <c r="AM126">
        <v>2.9076649999999999E-2</v>
      </c>
      <c r="AN126">
        <v>0.65433564</v>
      </c>
      <c r="AO126">
        <v>6.1548200000000001E-3</v>
      </c>
      <c r="AP126">
        <v>1.056765</v>
      </c>
      <c r="AQ126">
        <v>1.0654349999999999</v>
      </c>
      <c r="AR126">
        <v>1.0702100000000001</v>
      </c>
      <c r="AS126">
        <v>1.0788800000000001</v>
      </c>
      <c r="AT126">
        <v>1.05199</v>
      </c>
      <c r="AU126">
        <v>1.04332</v>
      </c>
      <c r="AV126">
        <v>1.0385450000000001</v>
      </c>
      <c r="AW126">
        <v>46289.027060185188</v>
      </c>
      <c r="AX126">
        <v>1</v>
      </c>
      <c r="AY126" t="s">
        <v>68</v>
      </c>
      <c r="AZ126" t="s">
        <v>68</v>
      </c>
      <c r="BA126" t="s">
        <v>68</v>
      </c>
      <c r="BB126" t="s">
        <v>68</v>
      </c>
      <c r="BL126" s="10"/>
      <c r="BM126" s="14"/>
      <c r="BN126" s="14">
        <v>0</v>
      </c>
      <c r="BO126" s="3">
        <f t="shared" si="1"/>
        <v>1.0104997377630978</v>
      </c>
    </row>
    <row r="127" spans="1:67" x14ac:dyDescent="0.35">
      <c r="A127">
        <v>4.0000000000000001E-3</v>
      </c>
      <c r="B127">
        <v>0</v>
      </c>
      <c r="C127">
        <v>1</v>
      </c>
      <c r="D127">
        <v>1</v>
      </c>
      <c r="E127">
        <v>1</v>
      </c>
      <c r="F127" s="1">
        <v>42744</v>
      </c>
      <c r="G127">
        <v>1.0530999999999999</v>
      </c>
      <c r="H127">
        <v>1.058295</v>
      </c>
      <c r="I127">
        <v>1.0510900000000001</v>
      </c>
      <c r="J127">
        <v>1.0573650000000001</v>
      </c>
      <c r="K127" t="s">
        <v>69</v>
      </c>
      <c r="L127" t="s">
        <v>8</v>
      </c>
      <c r="M127">
        <v>3.8878900000000002E-3</v>
      </c>
      <c r="N127">
        <v>8.0319199999999997E-3</v>
      </c>
      <c r="O127">
        <v>9.7309400000000004E-3</v>
      </c>
      <c r="P127">
        <v>1.1914839999999999E-2</v>
      </c>
      <c r="Q127">
        <v>1.4585799999999999E-3</v>
      </c>
      <c r="R127">
        <v>1.05217</v>
      </c>
      <c r="S127">
        <v>1.0496645</v>
      </c>
      <c r="T127">
        <v>1.0486415</v>
      </c>
      <c r="U127">
        <v>1.0654980999999999</v>
      </c>
      <c r="V127">
        <v>1.0898379</v>
      </c>
      <c r="W127" t="s">
        <v>68</v>
      </c>
      <c r="X127">
        <v>1.05371737</v>
      </c>
      <c r="Y127">
        <v>1.05139355</v>
      </c>
      <c r="Z127">
        <v>1.05222898</v>
      </c>
      <c r="AA127">
        <v>1.0642657600000001</v>
      </c>
      <c r="AB127">
        <v>1.0792990899999999</v>
      </c>
      <c r="AC127" t="s">
        <v>68</v>
      </c>
      <c r="AD127">
        <v>51.933218830000001</v>
      </c>
      <c r="AE127">
        <v>1.021501E-2</v>
      </c>
      <c r="AF127">
        <v>9.6608200000000005E-3</v>
      </c>
      <c r="AG127">
        <v>25.92810485</v>
      </c>
      <c r="AH127">
        <v>21.407014050000001</v>
      </c>
      <c r="AI127">
        <v>23.550844730000001</v>
      </c>
      <c r="AJ127">
        <v>1.0640549100000001</v>
      </c>
      <c r="AK127">
        <v>1.0486415</v>
      </c>
      <c r="AL127">
        <v>1.0332280899999999</v>
      </c>
      <c r="AM127">
        <v>2.93969E-2</v>
      </c>
      <c r="AN127">
        <v>0.78298418000000003</v>
      </c>
      <c r="AO127">
        <v>6.1103399999999997E-3</v>
      </c>
      <c r="AP127">
        <v>1.05603333</v>
      </c>
      <c r="AQ127">
        <v>1.0595616699999999</v>
      </c>
      <c r="AR127">
        <v>1.0658533299999999</v>
      </c>
      <c r="AS127">
        <v>1.0693816700000001</v>
      </c>
      <c r="AT127">
        <v>1.04974167</v>
      </c>
      <c r="AU127">
        <v>1.0462133300000001</v>
      </c>
      <c r="AV127">
        <v>1.03992167</v>
      </c>
      <c r="AW127">
        <v>46289.027060185188</v>
      </c>
      <c r="AX127">
        <v>1</v>
      </c>
      <c r="AY127" t="s">
        <v>68</v>
      </c>
      <c r="AZ127" t="s">
        <v>68</v>
      </c>
      <c r="BA127" t="s">
        <v>68</v>
      </c>
      <c r="BB127" t="s">
        <v>68</v>
      </c>
      <c r="BL127" s="10"/>
      <c r="BM127" s="14"/>
      <c r="BN127" s="14">
        <v>0</v>
      </c>
      <c r="BO127" s="3">
        <f t="shared" si="1"/>
        <v>1.0104997377630978</v>
      </c>
    </row>
    <row r="128" spans="1:67" x14ac:dyDescent="0.35">
      <c r="A128">
        <v>-2E-3</v>
      </c>
      <c r="B128">
        <v>0</v>
      </c>
      <c r="C128">
        <v>0</v>
      </c>
      <c r="D128">
        <v>0</v>
      </c>
      <c r="E128">
        <v>1</v>
      </c>
      <c r="F128" s="1">
        <v>42745</v>
      </c>
      <c r="G128">
        <v>1.0580000000000001</v>
      </c>
      <c r="H128">
        <v>1.0627850000000001</v>
      </c>
      <c r="I128">
        <v>1.055105</v>
      </c>
      <c r="J128">
        <v>1.0554250000000001</v>
      </c>
      <c r="K128" t="s">
        <v>69</v>
      </c>
      <c r="L128" t="s">
        <v>8</v>
      </c>
      <c r="M128">
        <v>-1.83475E-3</v>
      </c>
      <c r="N128">
        <v>-4.93561E-3</v>
      </c>
      <c r="O128">
        <v>1.423197E-2</v>
      </c>
      <c r="P128">
        <v>9.2179600000000007E-3</v>
      </c>
      <c r="Q128">
        <v>-7.5461900000000004E-3</v>
      </c>
      <c r="R128">
        <v>1.055132</v>
      </c>
      <c r="S128">
        <v>1.0506285</v>
      </c>
      <c r="T128">
        <v>1.0482402500000001</v>
      </c>
      <c r="U128">
        <v>1.0646450999999999</v>
      </c>
      <c r="V128">
        <v>1.089072</v>
      </c>
      <c r="W128" t="s">
        <v>68</v>
      </c>
      <c r="X128">
        <v>1.0542865800000001</v>
      </c>
      <c r="Y128">
        <v>1.0521265399999999</v>
      </c>
      <c r="Z128">
        <v>1.0525333699999999</v>
      </c>
      <c r="AA128">
        <v>1.0639190700000001</v>
      </c>
      <c r="AB128">
        <v>1.07882634</v>
      </c>
      <c r="AC128" t="s">
        <v>68</v>
      </c>
      <c r="AD128">
        <v>50.552422649999997</v>
      </c>
      <c r="AE128">
        <v>1.003394E-2</v>
      </c>
      <c r="AF128">
        <v>9.5070099999999998E-3</v>
      </c>
      <c r="AG128">
        <v>24.258930620000001</v>
      </c>
      <c r="AH128">
        <v>23.43295341</v>
      </c>
      <c r="AI128">
        <v>22.26328255</v>
      </c>
      <c r="AJ128">
        <v>1.0623970899999999</v>
      </c>
      <c r="AK128">
        <v>1.0482402500000001</v>
      </c>
      <c r="AL128">
        <v>1.03408341</v>
      </c>
      <c r="AM128">
        <v>2.7010670000000001E-2</v>
      </c>
      <c r="AN128">
        <v>0.75375546999999998</v>
      </c>
      <c r="AO128">
        <v>5.8854900000000002E-3</v>
      </c>
      <c r="AP128">
        <v>1.0555833299999999</v>
      </c>
      <c r="AQ128">
        <v>1.0600766699999999</v>
      </c>
      <c r="AR128">
        <v>1.0627883300000001</v>
      </c>
      <c r="AS128">
        <v>1.0672816700000001</v>
      </c>
      <c r="AT128">
        <v>1.05287167</v>
      </c>
      <c r="AU128">
        <v>1.04837833</v>
      </c>
      <c r="AV128">
        <v>1.0456666699999999</v>
      </c>
      <c r="AW128">
        <v>46289.027060185188</v>
      </c>
      <c r="AX128">
        <v>1</v>
      </c>
      <c r="AY128" t="s">
        <v>68</v>
      </c>
      <c r="AZ128" t="s">
        <v>68</v>
      </c>
      <c r="BA128" t="s">
        <v>68</v>
      </c>
      <c r="BB128" t="s">
        <v>68</v>
      </c>
      <c r="BL128" s="10"/>
      <c r="BM128" s="14"/>
      <c r="BN128" s="14">
        <v>0</v>
      </c>
      <c r="BO128" s="3">
        <f t="shared" si="1"/>
        <v>1.0104997377630978</v>
      </c>
    </row>
    <row r="129" spans="1:67" x14ac:dyDescent="0.35">
      <c r="A129">
        <v>2E-3</v>
      </c>
      <c r="B129">
        <v>1</v>
      </c>
      <c r="C129">
        <v>1</v>
      </c>
      <c r="D129">
        <v>1</v>
      </c>
      <c r="E129">
        <v>1</v>
      </c>
      <c r="F129" s="1">
        <v>42746</v>
      </c>
      <c r="G129">
        <v>1.05565</v>
      </c>
      <c r="H129">
        <v>1.062325</v>
      </c>
      <c r="I129">
        <v>1.0453650000000001</v>
      </c>
      <c r="J129">
        <v>1.05826</v>
      </c>
      <c r="K129" t="s">
        <v>69</v>
      </c>
      <c r="L129" t="s">
        <v>8</v>
      </c>
      <c r="M129">
        <v>2.6861200000000002E-3</v>
      </c>
      <c r="N129">
        <v>4.7376299999999996E-3</v>
      </c>
      <c r="O129">
        <v>8.8851599999999996E-3</v>
      </c>
      <c r="P129">
        <v>1.625805E-2</v>
      </c>
      <c r="Q129">
        <v>-4.0233999999999999E-3</v>
      </c>
      <c r="R129">
        <v>1.056996</v>
      </c>
      <c r="S129">
        <v>1.0523214999999999</v>
      </c>
      <c r="T129">
        <v>1.0480265</v>
      </c>
      <c r="U129">
        <v>1.0636999</v>
      </c>
      <c r="V129">
        <v>1.0883491000000001</v>
      </c>
      <c r="W129" t="s">
        <v>68</v>
      </c>
      <c r="X129">
        <v>1.05561105</v>
      </c>
      <c r="Y129">
        <v>1.0532417199999999</v>
      </c>
      <c r="Z129">
        <v>1.05307876</v>
      </c>
      <c r="AA129">
        <v>1.0636971399999999</v>
      </c>
      <c r="AB129">
        <v>1.07841908</v>
      </c>
      <c r="AC129" t="s">
        <v>68</v>
      </c>
      <c r="AD129">
        <v>52.538349240000002</v>
      </c>
      <c r="AE129">
        <v>1.052866E-2</v>
      </c>
      <c r="AF129">
        <v>9.9490299999999993E-3</v>
      </c>
      <c r="AG129">
        <v>23.372236529999999</v>
      </c>
      <c r="AH129">
        <v>20.7367551</v>
      </c>
      <c r="AI129">
        <v>26.309482259999999</v>
      </c>
      <c r="AJ129">
        <v>1.0613809199999999</v>
      </c>
      <c r="AK129">
        <v>1.0480265</v>
      </c>
      <c r="AL129">
        <v>1.03467208</v>
      </c>
      <c r="AM129">
        <v>2.5484900000000001E-2</v>
      </c>
      <c r="AN129">
        <v>0.88315018999999995</v>
      </c>
      <c r="AO129">
        <v>5.9230000000000003E-3</v>
      </c>
      <c r="AP129">
        <v>1.0577716699999999</v>
      </c>
      <c r="AQ129">
        <v>1.06043833</v>
      </c>
      <c r="AR129">
        <v>1.0654516700000001</v>
      </c>
      <c r="AS129">
        <v>1.0681183299999999</v>
      </c>
      <c r="AT129">
        <v>1.0527583300000001</v>
      </c>
      <c r="AU129">
        <v>1.05009167</v>
      </c>
      <c r="AV129">
        <v>1.0450783299999999</v>
      </c>
      <c r="AW129">
        <v>46289.027060185188</v>
      </c>
      <c r="AX129">
        <v>1</v>
      </c>
      <c r="AY129" t="s">
        <v>68</v>
      </c>
      <c r="AZ129" t="s">
        <v>68</v>
      </c>
      <c r="BA129" t="s">
        <v>68</v>
      </c>
      <c r="BB129" t="s">
        <v>68</v>
      </c>
      <c r="BL129" s="10"/>
      <c r="BM129" s="14"/>
      <c r="BN129" s="14">
        <v>0</v>
      </c>
      <c r="BO129" s="3">
        <f t="shared" si="1"/>
        <v>1.0104997377630978</v>
      </c>
    </row>
    <row r="130" spans="1:67" x14ac:dyDescent="0.35">
      <c r="A130">
        <v>3.0000000000000001E-3</v>
      </c>
      <c r="B130">
        <v>1</v>
      </c>
      <c r="C130">
        <v>1</v>
      </c>
      <c r="D130">
        <v>1</v>
      </c>
      <c r="E130">
        <v>2</v>
      </c>
      <c r="F130" s="1">
        <v>42747</v>
      </c>
      <c r="G130">
        <v>1.0583750000000001</v>
      </c>
      <c r="H130">
        <v>1.068495</v>
      </c>
      <c r="I130">
        <v>1.0571600000000001</v>
      </c>
      <c r="J130">
        <v>1.06124</v>
      </c>
      <c r="K130" t="s">
        <v>69</v>
      </c>
      <c r="L130" t="s">
        <v>8</v>
      </c>
      <c r="M130">
        <v>2.8159399999999998E-3</v>
      </c>
      <c r="N130">
        <v>3.6647699999999999E-3</v>
      </c>
      <c r="O130">
        <v>5.4682999999999999E-4</v>
      </c>
      <c r="P130">
        <v>1.1653790000000001E-2</v>
      </c>
      <c r="Q130">
        <v>7.3373800000000001E-3</v>
      </c>
      <c r="R130">
        <v>1.0571120000000001</v>
      </c>
      <c r="S130">
        <v>1.053544</v>
      </c>
      <c r="T130">
        <v>1.048413</v>
      </c>
      <c r="U130">
        <v>1.0627295000000001</v>
      </c>
      <c r="V130">
        <v>1.08769775</v>
      </c>
      <c r="W130" t="s">
        <v>68</v>
      </c>
      <c r="X130">
        <v>1.05748737</v>
      </c>
      <c r="Y130">
        <v>1.0546959499999999</v>
      </c>
      <c r="Z130">
        <v>1.05385602</v>
      </c>
      <c r="AA130">
        <v>1.06360078</v>
      </c>
      <c r="AB130">
        <v>1.0780789</v>
      </c>
      <c r="AC130" t="s">
        <v>68</v>
      </c>
      <c r="AD130">
        <v>54.602302620000003</v>
      </c>
      <c r="AE130">
        <v>1.058625E-2</v>
      </c>
      <c r="AF130">
        <v>9.9753600000000008E-3</v>
      </c>
      <c r="AG130">
        <v>21.850331539999999</v>
      </c>
      <c r="AH130">
        <v>23.313876700000002</v>
      </c>
      <c r="AI130">
        <v>24.297317700000001</v>
      </c>
      <c r="AJ130">
        <v>1.0628400099999999</v>
      </c>
      <c r="AK130">
        <v>1.048413</v>
      </c>
      <c r="AL130">
        <v>1.0339859899999999</v>
      </c>
      <c r="AM130">
        <v>2.7521609999999998E-2</v>
      </c>
      <c r="AN130">
        <v>0.94454817000000002</v>
      </c>
      <c r="AO130">
        <v>5.6201100000000002E-3</v>
      </c>
      <c r="AP130">
        <v>1.0553166700000001</v>
      </c>
      <c r="AQ130">
        <v>1.0652683300000001</v>
      </c>
      <c r="AR130">
        <v>1.0722766699999999</v>
      </c>
      <c r="AS130">
        <v>1.08222833</v>
      </c>
      <c r="AT130">
        <v>1.04830833</v>
      </c>
      <c r="AU130">
        <v>1.03835667</v>
      </c>
      <c r="AV130">
        <v>1.0313483299999999</v>
      </c>
      <c r="AW130">
        <v>46289.027060185188</v>
      </c>
      <c r="AX130">
        <v>1</v>
      </c>
      <c r="AY130" t="s">
        <v>68</v>
      </c>
      <c r="AZ130" t="s">
        <v>68</v>
      </c>
      <c r="BA130" t="s">
        <v>68</v>
      </c>
      <c r="BB130" t="s">
        <v>68</v>
      </c>
      <c r="BC130">
        <v>1</v>
      </c>
      <c r="BD130" t="s">
        <v>54</v>
      </c>
      <c r="BE130">
        <v>0.94454817000000002</v>
      </c>
      <c r="BF130">
        <v>0.91702402000000005</v>
      </c>
      <c r="BG130">
        <v>1.8340480400000001</v>
      </c>
      <c r="BH130" t="s">
        <v>24</v>
      </c>
      <c r="BI130" t="s">
        <v>24</v>
      </c>
      <c r="BJ130">
        <v>1.0049999999999999</v>
      </c>
      <c r="BK130">
        <v>1</v>
      </c>
      <c r="BL130" s="10">
        <v>4.9999999999999489E-3</v>
      </c>
      <c r="BM130" s="14">
        <v>1</v>
      </c>
      <c r="BN130" s="14">
        <v>0</v>
      </c>
      <c r="BO130" s="3">
        <f t="shared" si="1"/>
        <v>1.0152735643262869</v>
      </c>
    </row>
    <row r="131" spans="1:67" x14ac:dyDescent="0.35">
      <c r="A131">
        <v>2E-3</v>
      </c>
      <c r="B131">
        <v>1</v>
      </c>
      <c r="C131">
        <v>1</v>
      </c>
      <c r="D131">
        <v>1</v>
      </c>
      <c r="E131">
        <v>3</v>
      </c>
      <c r="F131" s="1">
        <v>42748</v>
      </c>
      <c r="G131">
        <v>1.0613999999999999</v>
      </c>
      <c r="H131">
        <v>1.067455</v>
      </c>
      <c r="I131">
        <v>1.059625</v>
      </c>
      <c r="J131">
        <v>1.0639749999999999</v>
      </c>
      <c r="K131" t="s">
        <v>69</v>
      </c>
      <c r="L131" t="s">
        <v>8</v>
      </c>
      <c r="M131">
        <v>2.5771700000000002E-3</v>
      </c>
      <c r="N131">
        <v>8.1010000000000006E-3</v>
      </c>
      <c r="O131">
        <v>1.016359E-2</v>
      </c>
      <c r="P131">
        <v>1.091222E-2</v>
      </c>
      <c r="Q131">
        <v>2.1682449999999999E-2</v>
      </c>
      <c r="R131">
        <v>1.059253</v>
      </c>
      <c r="S131">
        <v>1.0546925</v>
      </c>
      <c r="T131">
        <v>1.049542</v>
      </c>
      <c r="U131">
        <v>1.0617987</v>
      </c>
      <c r="V131">
        <v>1.08705195</v>
      </c>
      <c r="W131" t="s">
        <v>68</v>
      </c>
      <c r="X131">
        <v>1.0596499100000001</v>
      </c>
      <c r="Y131">
        <v>1.05638305</v>
      </c>
      <c r="Z131">
        <v>1.05481973</v>
      </c>
      <c r="AA131">
        <v>1.0636154600000001</v>
      </c>
      <c r="AB131">
        <v>1.07779962</v>
      </c>
      <c r="AC131" t="s">
        <v>68</v>
      </c>
      <c r="AD131">
        <v>56.47315691</v>
      </c>
      <c r="AE131">
        <v>1.038938E-2</v>
      </c>
      <c r="AF131">
        <v>9.7646799999999995E-3</v>
      </c>
      <c r="AG131">
        <v>20.437134060000002</v>
      </c>
      <c r="AH131">
        <v>22.058833549999999</v>
      </c>
      <c r="AI131">
        <v>22.989333510000002</v>
      </c>
      <c r="AJ131">
        <v>1.0651428700000001</v>
      </c>
      <c r="AK131">
        <v>1.049542</v>
      </c>
      <c r="AL131">
        <v>1.0339411300000001</v>
      </c>
      <c r="AM131">
        <v>2.9728910000000001E-2</v>
      </c>
      <c r="AN131">
        <v>0.96257037000000001</v>
      </c>
      <c r="AO131">
        <v>4.8877E-3</v>
      </c>
      <c r="AP131">
        <v>1.06229833</v>
      </c>
      <c r="AQ131">
        <v>1.06743667</v>
      </c>
      <c r="AR131">
        <v>1.0736333300000001</v>
      </c>
      <c r="AS131">
        <v>1.0787716700000001</v>
      </c>
      <c r="AT131">
        <v>1.0561016700000001</v>
      </c>
      <c r="AU131">
        <v>1.0509633300000001</v>
      </c>
      <c r="AV131">
        <v>1.04476667</v>
      </c>
      <c r="AW131">
        <v>46289.027060185188</v>
      </c>
      <c r="AX131">
        <v>1</v>
      </c>
      <c r="AY131" t="s">
        <v>68</v>
      </c>
      <c r="AZ131" t="s">
        <v>68</v>
      </c>
      <c r="BA131" t="s">
        <v>68</v>
      </c>
      <c r="BB131" t="s">
        <v>68</v>
      </c>
      <c r="BC131">
        <v>1</v>
      </c>
      <c r="BD131" t="s">
        <v>54</v>
      </c>
      <c r="BE131">
        <v>0.96257037000000001</v>
      </c>
      <c r="BF131">
        <v>0.91702402000000005</v>
      </c>
      <c r="BG131">
        <v>1.8340480400000001</v>
      </c>
      <c r="BH131" t="s">
        <v>24</v>
      </c>
      <c r="BI131" t="s">
        <v>24</v>
      </c>
      <c r="BJ131">
        <v>1.0049999999999999</v>
      </c>
      <c r="BK131">
        <v>1</v>
      </c>
      <c r="BL131" s="10">
        <v>4.9999999999999541E-3</v>
      </c>
      <c r="BM131" s="14">
        <v>1</v>
      </c>
      <c r="BN131" s="14">
        <v>0</v>
      </c>
      <c r="BO131" s="3">
        <f t="shared" si="1"/>
        <v>1.0200562737870287</v>
      </c>
    </row>
    <row r="132" spans="1:67" x14ac:dyDescent="0.35">
      <c r="A132">
        <v>-2E-3</v>
      </c>
      <c r="B132">
        <v>0</v>
      </c>
      <c r="C132">
        <v>0</v>
      </c>
      <c r="D132">
        <v>0</v>
      </c>
      <c r="E132">
        <v>1</v>
      </c>
      <c r="F132" s="1">
        <v>42751</v>
      </c>
      <c r="G132">
        <v>1.0626</v>
      </c>
      <c r="H132">
        <v>1.06359</v>
      </c>
      <c r="I132">
        <v>1.057925</v>
      </c>
      <c r="J132">
        <v>1.0599749999999999</v>
      </c>
      <c r="K132" t="s">
        <v>69</v>
      </c>
      <c r="L132" t="s">
        <v>8</v>
      </c>
      <c r="M132">
        <v>-3.7594899999999999E-3</v>
      </c>
      <c r="N132">
        <v>1.6205799999999999E-3</v>
      </c>
      <c r="O132">
        <v>2.4683999999999999E-3</v>
      </c>
      <c r="P132">
        <v>1.2223360000000001E-2</v>
      </c>
      <c r="Q132">
        <v>1.4189419999999999E-2</v>
      </c>
      <c r="R132">
        <v>1.0597749999999999</v>
      </c>
      <c r="S132">
        <v>1.0559725</v>
      </c>
      <c r="T132">
        <v>1.0502834999999999</v>
      </c>
      <c r="U132">
        <v>1.0607183</v>
      </c>
      <c r="V132">
        <v>1.0864559499999999</v>
      </c>
      <c r="W132" t="s">
        <v>68</v>
      </c>
      <c r="X132">
        <v>1.0597582800000001</v>
      </c>
      <c r="Y132">
        <v>1.05703613</v>
      </c>
      <c r="Z132">
        <v>1.0553107100000001</v>
      </c>
      <c r="AA132">
        <v>1.06347269</v>
      </c>
      <c r="AB132">
        <v>1.0774466599999999</v>
      </c>
      <c r="AC132" t="s">
        <v>68</v>
      </c>
      <c r="AD132">
        <v>53.031054820000001</v>
      </c>
      <c r="AE132">
        <v>1.007942E-2</v>
      </c>
      <c r="AF132">
        <v>9.5091099999999994E-3</v>
      </c>
      <c r="AG132">
        <v>19.315021290000001</v>
      </c>
      <c r="AH132">
        <v>21.113088189999999</v>
      </c>
      <c r="AI132">
        <v>23.20841162</v>
      </c>
      <c r="AJ132">
        <v>1.06640545</v>
      </c>
      <c r="AK132">
        <v>1.0502834999999999</v>
      </c>
      <c r="AL132">
        <v>1.0341615500000001</v>
      </c>
      <c r="AM132">
        <v>3.0700180000000001E-2</v>
      </c>
      <c r="AN132">
        <v>0.80056857000000003</v>
      </c>
      <c r="AO132">
        <v>4.9647500000000004E-3</v>
      </c>
      <c r="AP132">
        <v>1.063685</v>
      </c>
      <c r="AQ132">
        <v>1.0677449999999999</v>
      </c>
      <c r="AR132">
        <v>1.071515</v>
      </c>
      <c r="AS132">
        <v>1.0755749999999999</v>
      </c>
      <c r="AT132">
        <v>1.0599149999999999</v>
      </c>
      <c r="AU132">
        <v>1.055855</v>
      </c>
      <c r="AV132">
        <v>1.0520849999999999</v>
      </c>
      <c r="AW132">
        <v>46289.027060185188</v>
      </c>
      <c r="AX132">
        <v>1</v>
      </c>
      <c r="AY132" t="s">
        <v>68</v>
      </c>
      <c r="AZ132" t="s">
        <v>68</v>
      </c>
      <c r="BA132" t="s">
        <v>68</v>
      </c>
      <c r="BB132" t="s">
        <v>68</v>
      </c>
      <c r="BL132" s="10"/>
      <c r="BM132" s="14"/>
      <c r="BN132" s="14">
        <v>0</v>
      </c>
      <c r="BO132" s="3">
        <f t="shared" ref="BO132:BO195" si="2">IF(BL132="",BO131,(1+BL132/G132)*BO131)</f>
        <v>1.0200562737870287</v>
      </c>
    </row>
    <row r="133" spans="1:67" x14ac:dyDescent="0.35">
      <c r="A133">
        <v>1.0999999999999999E-2</v>
      </c>
      <c r="B133">
        <v>1</v>
      </c>
      <c r="C133">
        <v>1</v>
      </c>
      <c r="D133">
        <v>1</v>
      </c>
      <c r="E133">
        <v>1</v>
      </c>
      <c r="F133" s="1">
        <v>42752</v>
      </c>
      <c r="G133">
        <v>1.0602</v>
      </c>
      <c r="H133">
        <v>1.0719350000000001</v>
      </c>
      <c r="I133">
        <v>1.0598050000000001</v>
      </c>
      <c r="J133">
        <v>1.071375</v>
      </c>
      <c r="K133" t="s">
        <v>69</v>
      </c>
      <c r="L133" t="s">
        <v>8</v>
      </c>
      <c r="M133">
        <v>1.0754970000000001E-2</v>
      </c>
      <c r="N133">
        <v>9.5501500000000003E-3</v>
      </c>
      <c r="O133">
        <v>1.51124E-2</v>
      </c>
      <c r="P133">
        <v>2.9559439999999999E-2</v>
      </c>
      <c r="Q133">
        <v>2.9950399999999999E-2</v>
      </c>
      <c r="R133">
        <v>1.0629649999999999</v>
      </c>
      <c r="S133">
        <v>1.0590485000000001</v>
      </c>
      <c r="T133">
        <v>1.0518412500000001</v>
      </c>
      <c r="U133">
        <v>1.0600646</v>
      </c>
      <c r="V133">
        <v>1.0859808</v>
      </c>
      <c r="W133" t="s">
        <v>68</v>
      </c>
      <c r="X133">
        <v>1.06363052</v>
      </c>
      <c r="Y133">
        <v>1.0596432</v>
      </c>
      <c r="Z133">
        <v>1.0568406400000001</v>
      </c>
      <c r="AA133">
        <v>1.06378259</v>
      </c>
      <c r="AB133">
        <v>1.0773264199999999</v>
      </c>
      <c r="AC133" t="s">
        <v>68</v>
      </c>
      <c r="AD133">
        <v>60.432978230000003</v>
      </c>
      <c r="AE133">
        <v>1.022589E-2</v>
      </c>
      <c r="AF133">
        <v>9.5446400000000001E-3</v>
      </c>
      <c r="AG133">
        <v>18.537540369999999</v>
      </c>
      <c r="AH133">
        <v>25.153240149999998</v>
      </c>
      <c r="AI133">
        <v>21.241988559999999</v>
      </c>
      <c r="AJ133">
        <v>1.0697865</v>
      </c>
      <c r="AK133">
        <v>1.0518412500000001</v>
      </c>
      <c r="AL133">
        <v>1.0338959999999999</v>
      </c>
      <c r="AM133">
        <v>3.412159E-2</v>
      </c>
      <c r="AN133">
        <v>1.04425963</v>
      </c>
      <c r="AO133">
        <v>5.2699000000000001E-3</v>
      </c>
      <c r="AP133">
        <v>1.06049667</v>
      </c>
      <c r="AQ133">
        <v>1.0630683299999999</v>
      </c>
      <c r="AR133">
        <v>1.0661616700000001</v>
      </c>
      <c r="AS133">
        <v>1.0687333299999999</v>
      </c>
      <c r="AT133">
        <v>1.0574033300000001</v>
      </c>
      <c r="AU133">
        <v>1.05483167</v>
      </c>
      <c r="AV133">
        <v>1.0517383300000001</v>
      </c>
      <c r="AW133">
        <v>46289.027060185188</v>
      </c>
      <c r="AX133">
        <v>1</v>
      </c>
      <c r="AY133" t="s">
        <v>68</v>
      </c>
      <c r="AZ133" t="s">
        <v>68</v>
      </c>
      <c r="BA133" t="s">
        <v>68</v>
      </c>
      <c r="BB133" t="s">
        <v>68</v>
      </c>
      <c r="BC133">
        <v>1</v>
      </c>
      <c r="BD133" t="s">
        <v>54</v>
      </c>
      <c r="BE133">
        <v>1.04425963</v>
      </c>
      <c r="BF133">
        <v>0.91702402000000005</v>
      </c>
      <c r="BG133">
        <v>1.8340480400000001</v>
      </c>
      <c r="BH133" t="s">
        <v>24</v>
      </c>
      <c r="BI133" t="s">
        <v>24</v>
      </c>
      <c r="BJ133">
        <v>1.0049999999999999</v>
      </c>
      <c r="BK133">
        <v>1</v>
      </c>
      <c r="BL133" s="10">
        <v>4.9999999999997902E-3</v>
      </c>
      <c r="BM133" s="14">
        <v>1</v>
      </c>
      <c r="BN133" s="14">
        <v>0</v>
      </c>
      <c r="BO133" s="3">
        <f t="shared" si="2"/>
        <v>1.0248669523089442</v>
      </c>
    </row>
    <row r="134" spans="1:67" x14ac:dyDescent="0.35">
      <c r="A134">
        <v>-8.0000000000000002E-3</v>
      </c>
      <c r="B134">
        <v>0</v>
      </c>
      <c r="C134">
        <v>0</v>
      </c>
      <c r="D134">
        <v>0</v>
      </c>
      <c r="E134">
        <v>1</v>
      </c>
      <c r="F134" s="1">
        <v>42753</v>
      </c>
      <c r="G134">
        <v>1.0712250000000001</v>
      </c>
      <c r="H134">
        <v>1.07135</v>
      </c>
      <c r="I134">
        <v>1.0628899999999999</v>
      </c>
      <c r="J134">
        <v>1.063015</v>
      </c>
      <c r="K134" t="s">
        <v>69</v>
      </c>
      <c r="L134" t="s">
        <v>8</v>
      </c>
      <c r="M134">
        <v>-7.8030599999999997E-3</v>
      </c>
      <c r="N134">
        <v>-9.0227999999999999E-4</v>
      </c>
      <c r="O134">
        <v>4.49322E-3</v>
      </c>
      <c r="P134">
        <v>1.3418309999999999E-2</v>
      </c>
      <c r="Q134">
        <v>2.3172660000000001E-2</v>
      </c>
      <c r="R134">
        <v>1.0639160000000001</v>
      </c>
      <c r="S134">
        <v>1.0604560000000001</v>
      </c>
      <c r="T134">
        <v>1.053045</v>
      </c>
      <c r="U134">
        <v>1.0592725999999999</v>
      </c>
      <c r="V134">
        <v>1.08546765</v>
      </c>
      <c r="W134" t="s">
        <v>68</v>
      </c>
      <c r="X134">
        <v>1.06342534</v>
      </c>
      <c r="Y134">
        <v>1.0602562499999999</v>
      </c>
      <c r="Z134">
        <v>1.0574286799999999</v>
      </c>
      <c r="AA134">
        <v>1.0637524899999999</v>
      </c>
      <c r="AB134">
        <v>1.07704303</v>
      </c>
      <c r="AC134" t="s">
        <v>68</v>
      </c>
      <c r="AD134">
        <v>53.74413569</v>
      </c>
      <c r="AE134">
        <v>1.0101540000000001E-2</v>
      </c>
      <c r="AF134">
        <v>9.5027299999999992E-3</v>
      </c>
      <c r="AG134">
        <v>17.815593799999998</v>
      </c>
      <c r="AH134">
        <v>23.64409843</v>
      </c>
      <c r="AI134">
        <v>19.967513740000001</v>
      </c>
      <c r="AJ134">
        <v>1.0705714099999999</v>
      </c>
      <c r="AK134">
        <v>1.053045</v>
      </c>
      <c r="AL134">
        <v>1.0355185899999999</v>
      </c>
      <c r="AM134">
        <v>3.3287110000000002E-2</v>
      </c>
      <c r="AN134">
        <v>0.78442783999999999</v>
      </c>
      <c r="AO134">
        <v>5.6403699999999996E-3</v>
      </c>
      <c r="AP134">
        <v>1.0677049999999999</v>
      </c>
      <c r="AQ134">
        <v>1.0756049999999999</v>
      </c>
      <c r="AR134">
        <v>1.0798350000000001</v>
      </c>
      <c r="AS134">
        <v>1.0877349999999999</v>
      </c>
      <c r="AT134">
        <v>1.0634749999999999</v>
      </c>
      <c r="AU134">
        <v>1.0555749999999999</v>
      </c>
      <c r="AV134">
        <v>1.051345</v>
      </c>
      <c r="AW134">
        <v>46289.027060185188</v>
      </c>
      <c r="AX134">
        <v>1</v>
      </c>
      <c r="AY134" t="s">
        <v>68</v>
      </c>
      <c r="AZ134" t="s">
        <v>68</v>
      </c>
      <c r="BA134" t="s">
        <v>68</v>
      </c>
      <c r="BB134" t="s">
        <v>68</v>
      </c>
      <c r="BL134" s="10"/>
      <c r="BM134" s="14"/>
      <c r="BN134" s="14">
        <v>0</v>
      </c>
      <c r="BO134" s="3">
        <f t="shared" si="2"/>
        <v>1.0248669523089442</v>
      </c>
    </row>
    <row r="135" spans="1:67" x14ac:dyDescent="0.35">
      <c r="A135">
        <v>3.0000000000000001E-3</v>
      </c>
      <c r="B135">
        <v>0</v>
      </c>
      <c r="C135">
        <v>1</v>
      </c>
      <c r="D135">
        <v>1</v>
      </c>
      <c r="E135">
        <v>1</v>
      </c>
      <c r="F135" s="1">
        <v>42754</v>
      </c>
      <c r="G135">
        <v>1.0631250000000001</v>
      </c>
      <c r="H135">
        <v>1.0676749999999999</v>
      </c>
      <c r="I135">
        <v>1.0589249999999999</v>
      </c>
      <c r="J135">
        <v>1.0663499999999999</v>
      </c>
      <c r="K135" t="s">
        <v>69</v>
      </c>
      <c r="L135" t="s">
        <v>8</v>
      </c>
      <c r="M135">
        <v>3.1373E-3</v>
      </c>
      <c r="N135">
        <v>6.0142900000000003E-3</v>
      </c>
      <c r="O135">
        <v>4.81512E-3</v>
      </c>
      <c r="P135">
        <v>5.3645799999999999E-3</v>
      </c>
      <c r="Q135">
        <v>2.2961100000000002E-2</v>
      </c>
      <c r="R135">
        <v>1.0649379999999999</v>
      </c>
      <c r="S135">
        <v>1.0610250000000001</v>
      </c>
      <c r="T135">
        <v>1.0542417500000001</v>
      </c>
      <c r="U135">
        <v>1.0587793000000001</v>
      </c>
      <c r="V135">
        <v>1.0849732999999999</v>
      </c>
      <c r="W135" t="s">
        <v>68</v>
      </c>
      <c r="X135">
        <v>1.0644002299999999</v>
      </c>
      <c r="Y135">
        <v>1.06136421</v>
      </c>
      <c r="Z135">
        <v>1.05827833</v>
      </c>
      <c r="AA135">
        <v>1.0638543499999999</v>
      </c>
      <c r="AB135">
        <v>1.0768312900000001</v>
      </c>
      <c r="AC135" t="s">
        <v>68</v>
      </c>
      <c r="AD135">
        <v>55.843767900000003</v>
      </c>
      <c r="AE135">
        <v>1.0005E-2</v>
      </c>
      <c r="AF135">
        <v>9.3824800000000003E-3</v>
      </c>
      <c r="AG135">
        <v>16.643727009999999</v>
      </c>
      <c r="AH135">
        <v>22.167081419999999</v>
      </c>
      <c r="AI135">
        <v>21.550894620000001</v>
      </c>
      <c r="AJ135">
        <v>1.0719793900000001</v>
      </c>
      <c r="AK135">
        <v>1.0542417500000001</v>
      </c>
      <c r="AL135">
        <v>1.0365041100000001</v>
      </c>
      <c r="AM135">
        <v>3.3650050000000001E-2</v>
      </c>
      <c r="AN135">
        <v>0.84131506</v>
      </c>
      <c r="AO135">
        <v>5.6363400000000001E-3</v>
      </c>
      <c r="AP135">
        <v>1.06575167</v>
      </c>
      <c r="AQ135">
        <v>1.06861333</v>
      </c>
      <c r="AR135">
        <v>1.07421167</v>
      </c>
      <c r="AS135">
        <v>1.0770733299999999</v>
      </c>
      <c r="AT135">
        <v>1.0601533299999999</v>
      </c>
      <c r="AU135">
        <v>1.0572916699999999</v>
      </c>
      <c r="AV135">
        <v>1.05169333</v>
      </c>
      <c r="AW135">
        <v>46289.027060185188</v>
      </c>
      <c r="AX135">
        <v>1</v>
      </c>
      <c r="AY135" t="s">
        <v>68</v>
      </c>
      <c r="AZ135" t="s">
        <v>68</v>
      </c>
      <c r="BA135" t="s">
        <v>68</v>
      </c>
      <c r="BB135" t="s">
        <v>68</v>
      </c>
      <c r="BL135" s="10"/>
      <c r="BM135" s="14"/>
      <c r="BN135" s="14">
        <v>0</v>
      </c>
      <c r="BO135" s="3">
        <f t="shared" si="2"/>
        <v>1.0248669523089442</v>
      </c>
    </row>
    <row r="136" spans="1:67" x14ac:dyDescent="0.35">
      <c r="A136">
        <v>4.0000000000000001E-3</v>
      </c>
      <c r="B136">
        <v>0</v>
      </c>
      <c r="C136">
        <v>1</v>
      </c>
      <c r="D136">
        <v>1</v>
      </c>
      <c r="E136">
        <v>2</v>
      </c>
      <c r="F136" s="1">
        <v>42755</v>
      </c>
      <c r="G136">
        <v>1.066225</v>
      </c>
      <c r="H136">
        <v>1.07097</v>
      </c>
      <c r="I136">
        <v>1.0625249999999999</v>
      </c>
      <c r="J136">
        <v>1.0702499999999999</v>
      </c>
      <c r="K136" t="s">
        <v>69</v>
      </c>
      <c r="L136" t="s">
        <v>8</v>
      </c>
      <c r="M136">
        <v>3.6573399999999998E-3</v>
      </c>
      <c r="N136">
        <v>-1.0500500000000001E-3</v>
      </c>
      <c r="O136">
        <v>5.8976899999999997E-3</v>
      </c>
      <c r="P136">
        <v>1.6121219999999999E-2</v>
      </c>
      <c r="Q136">
        <v>2.5477650000000001E-2</v>
      </c>
      <c r="R136">
        <v>1.0661929999999999</v>
      </c>
      <c r="S136">
        <v>1.0627230000000001</v>
      </c>
      <c r="T136">
        <v>1.0555712500000001</v>
      </c>
      <c r="U136">
        <v>1.0583975999999999</v>
      </c>
      <c r="V136">
        <v>1.0844790500000001</v>
      </c>
      <c r="W136" t="s">
        <v>68</v>
      </c>
      <c r="X136">
        <v>1.0663501500000001</v>
      </c>
      <c r="Y136">
        <v>1.0629798100000001</v>
      </c>
      <c r="Z136">
        <v>1.0594184900000001</v>
      </c>
      <c r="AA136">
        <v>1.06410516</v>
      </c>
      <c r="AB136">
        <v>1.0767009599999999</v>
      </c>
      <c r="AC136" t="s">
        <v>68</v>
      </c>
      <c r="AD136">
        <v>58.231464420000002</v>
      </c>
      <c r="AE136">
        <v>9.8935800000000008E-3</v>
      </c>
      <c r="AF136">
        <v>9.2441699999999995E-3</v>
      </c>
      <c r="AG136">
        <v>15.941290029999999</v>
      </c>
      <c r="AH136">
        <v>23.194436410000002</v>
      </c>
      <c r="AI136">
        <v>20.236930059999999</v>
      </c>
      <c r="AJ136">
        <v>1.0739440200000001</v>
      </c>
      <c r="AK136">
        <v>1.0555712500000001</v>
      </c>
      <c r="AL136">
        <v>1.03719848</v>
      </c>
      <c r="AM136">
        <v>3.4811040000000001E-2</v>
      </c>
      <c r="AN136">
        <v>0.89947031</v>
      </c>
      <c r="AO136">
        <v>5.6641800000000004E-3</v>
      </c>
      <c r="AP136">
        <v>1.06431667</v>
      </c>
      <c r="AQ136">
        <v>1.0697083300000001</v>
      </c>
      <c r="AR136">
        <v>1.07306667</v>
      </c>
      <c r="AS136">
        <v>1.0784583299999999</v>
      </c>
      <c r="AT136">
        <v>1.0609583300000001</v>
      </c>
      <c r="AU136">
        <v>1.0555666699999999</v>
      </c>
      <c r="AV136">
        <v>1.05220833</v>
      </c>
      <c r="AW136">
        <v>46289.027060185188</v>
      </c>
      <c r="AX136">
        <v>1</v>
      </c>
      <c r="AY136" t="s">
        <v>68</v>
      </c>
      <c r="AZ136" t="s">
        <v>68</v>
      </c>
      <c r="BA136" t="s">
        <v>68</v>
      </c>
      <c r="BB136" t="s">
        <v>68</v>
      </c>
      <c r="BL136" s="10"/>
      <c r="BM136" s="14"/>
      <c r="BN136" s="14">
        <v>0</v>
      </c>
      <c r="BO136" s="3">
        <f t="shared" si="2"/>
        <v>1.0248669523089442</v>
      </c>
    </row>
    <row r="137" spans="1:67" x14ac:dyDescent="0.35">
      <c r="A137">
        <v>6.0000000000000001E-3</v>
      </c>
      <c r="B137">
        <v>1</v>
      </c>
      <c r="C137">
        <v>1</v>
      </c>
      <c r="D137">
        <v>1</v>
      </c>
      <c r="E137">
        <v>3</v>
      </c>
      <c r="F137" s="1">
        <v>42758</v>
      </c>
      <c r="G137">
        <v>1.0702499999999999</v>
      </c>
      <c r="H137">
        <v>1.07694</v>
      </c>
      <c r="I137">
        <v>1.06952</v>
      </c>
      <c r="J137">
        <v>1.0764149999999999</v>
      </c>
      <c r="K137" t="s">
        <v>69</v>
      </c>
      <c r="L137" t="s">
        <v>8</v>
      </c>
      <c r="M137">
        <v>5.7603400000000001E-3</v>
      </c>
      <c r="N137">
        <v>1.2605649999999999E-2</v>
      </c>
      <c r="O137">
        <v>1.5509800000000001E-2</v>
      </c>
      <c r="P137">
        <v>1.8016480000000001E-2</v>
      </c>
      <c r="Q137">
        <v>3.0145990000000001E-2</v>
      </c>
      <c r="R137">
        <v>1.0694809999999999</v>
      </c>
      <c r="S137">
        <v>1.0646279999999999</v>
      </c>
      <c r="T137">
        <v>1.05714625</v>
      </c>
      <c r="U137">
        <v>1.0582094</v>
      </c>
      <c r="V137">
        <v>1.08408755</v>
      </c>
      <c r="W137" t="s">
        <v>68</v>
      </c>
      <c r="X137">
        <v>1.0697051</v>
      </c>
      <c r="Y137">
        <v>1.06542257</v>
      </c>
      <c r="Z137">
        <v>1.0610371999999999</v>
      </c>
      <c r="AA137">
        <v>1.0645879</v>
      </c>
      <c r="AB137">
        <v>1.0766952999999999</v>
      </c>
      <c r="AC137" t="s">
        <v>68</v>
      </c>
      <c r="AD137">
        <v>61.752298940000003</v>
      </c>
      <c r="AE137">
        <v>9.7168900000000006E-3</v>
      </c>
      <c r="AF137">
        <v>9.0270899999999998E-3</v>
      </c>
      <c r="AG137">
        <v>15.931742829999999</v>
      </c>
      <c r="AH137">
        <v>26.317843310000001</v>
      </c>
      <c r="AI137">
        <v>19.133123049999998</v>
      </c>
      <c r="AJ137">
        <v>1.07701263</v>
      </c>
      <c r="AK137">
        <v>1.05714625</v>
      </c>
      <c r="AL137">
        <v>1.0372798700000001</v>
      </c>
      <c r="AM137">
        <v>3.7584920000000001E-2</v>
      </c>
      <c r="AN137">
        <v>0.98495876000000004</v>
      </c>
      <c r="AO137">
        <v>5.7521600000000001E-3</v>
      </c>
      <c r="AP137">
        <v>1.0679149999999999</v>
      </c>
      <c r="AQ137">
        <v>1.073305</v>
      </c>
      <c r="AR137">
        <v>1.07636</v>
      </c>
      <c r="AS137">
        <v>1.08175</v>
      </c>
      <c r="AT137">
        <v>1.0648599999999999</v>
      </c>
      <c r="AU137">
        <v>1.0594699999999999</v>
      </c>
      <c r="AV137">
        <v>1.0564150000000001</v>
      </c>
      <c r="AW137">
        <v>46289.027060185188</v>
      </c>
      <c r="AX137">
        <v>1</v>
      </c>
      <c r="AY137" t="s">
        <v>68</v>
      </c>
      <c r="AZ137" t="s">
        <v>68</v>
      </c>
      <c r="BA137" t="s">
        <v>68</v>
      </c>
      <c r="BB137" t="s">
        <v>68</v>
      </c>
      <c r="BC137">
        <v>1</v>
      </c>
      <c r="BD137" t="s">
        <v>54</v>
      </c>
      <c r="BE137">
        <v>0.98495876000000004</v>
      </c>
      <c r="BF137">
        <v>0.91702402000000005</v>
      </c>
      <c r="BG137">
        <v>1.8340480400000001</v>
      </c>
      <c r="BH137" t="s">
        <v>24</v>
      </c>
      <c r="BI137" t="s">
        <v>24</v>
      </c>
      <c r="BJ137">
        <v>1.0049999999999999</v>
      </c>
      <c r="BK137">
        <v>1</v>
      </c>
      <c r="BL137" s="10">
        <v>4.9999999999999246E-3</v>
      </c>
      <c r="BM137" s="14">
        <v>1</v>
      </c>
      <c r="BN137" s="14">
        <v>0</v>
      </c>
      <c r="BO137" s="3">
        <f t="shared" si="2"/>
        <v>1.0296549315301959</v>
      </c>
    </row>
    <row r="138" spans="1:67" x14ac:dyDescent="0.35">
      <c r="A138">
        <v>-3.0000000000000001E-3</v>
      </c>
      <c r="B138">
        <v>0</v>
      </c>
      <c r="C138">
        <v>0</v>
      </c>
      <c r="D138">
        <v>0</v>
      </c>
      <c r="E138">
        <v>1</v>
      </c>
      <c r="F138" s="1">
        <v>42759</v>
      </c>
      <c r="G138">
        <v>1.076425</v>
      </c>
      <c r="H138">
        <v>1.0774950000000001</v>
      </c>
      <c r="I138">
        <v>1.0720449999999999</v>
      </c>
      <c r="J138">
        <v>1.07317</v>
      </c>
      <c r="K138" t="s">
        <v>69</v>
      </c>
      <c r="L138" t="s">
        <v>8</v>
      </c>
      <c r="M138">
        <v>-3.0146399999999999E-3</v>
      </c>
      <c r="N138">
        <v>6.3956500000000001E-3</v>
      </c>
      <c r="O138">
        <v>1.6754199999999999E-3</v>
      </c>
      <c r="P138">
        <v>1.6813129999999999E-2</v>
      </c>
      <c r="Q138">
        <v>2.6186069999999999E-2</v>
      </c>
      <c r="R138">
        <v>1.0698399999999999</v>
      </c>
      <c r="S138">
        <v>1.0664024999999999</v>
      </c>
      <c r="T138">
        <v>1.0585154999999999</v>
      </c>
      <c r="U138">
        <v>1.0581989999999999</v>
      </c>
      <c r="V138">
        <v>1.0836717</v>
      </c>
      <c r="W138" t="s">
        <v>68</v>
      </c>
      <c r="X138">
        <v>1.0708600699999999</v>
      </c>
      <c r="Y138">
        <v>1.06683119</v>
      </c>
      <c r="Z138">
        <v>1.0621927099999999</v>
      </c>
      <c r="AA138">
        <v>1.0649244499999999</v>
      </c>
      <c r="AB138">
        <v>1.0766254900000001</v>
      </c>
      <c r="AC138" t="s">
        <v>68</v>
      </c>
      <c r="AD138">
        <v>58.936219250000001</v>
      </c>
      <c r="AE138">
        <v>9.4121099999999996E-3</v>
      </c>
      <c r="AF138">
        <v>8.7703799999999995E-3</v>
      </c>
      <c r="AG138">
        <v>15.98045415</v>
      </c>
      <c r="AH138">
        <v>25.650525099999999</v>
      </c>
      <c r="AI138">
        <v>18.341775649999999</v>
      </c>
      <c r="AJ138">
        <v>1.0788541199999999</v>
      </c>
      <c r="AK138">
        <v>1.0585154999999999</v>
      </c>
      <c r="AL138">
        <v>1.03817688</v>
      </c>
      <c r="AM138">
        <v>3.8428570000000002E-2</v>
      </c>
      <c r="AN138">
        <v>0.86026287000000001</v>
      </c>
      <c r="AO138">
        <v>5.8393799999999999E-3</v>
      </c>
      <c r="AP138">
        <v>1.07429167</v>
      </c>
      <c r="AQ138">
        <v>1.0790633300000001</v>
      </c>
      <c r="AR138">
        <v>1.08171167</v>
      </c>
      <c r="AS138">
        <v>1.0864833300000001</v>
      </c>
      <c r="AT138">
        <v>1.0716433299999999</v>
      </c>
      <c r="AU138">
        <v>1.06687167</v>
      </c>
      <c r="AV138">
        <v>1.0642233299999999</v>
      </c>
      <c r="AW138">
        <v>46289.027060185188</v>
      </c>
      <c r="AX138">
        <v>1</v>
      </c>
      <c r="AY138" t="s">
        <v>68</v>
      </c>
      <c r="AZ138" t="s">
        <v>68</v>
      </c>
      <c r="BA138" t="s">
        <v>68</v>
      </c>
      <c r="BB138" t="s">
        <v>68</v>
      </c>
      <c r="BL138" s="10"/>
      <c r="BM138" s="14"/>
      <c r="BN138" s="14">
        <v>0</v>
      </c>
      <c r="BO138" s="3">
        <f t="shared" si="2"/>
        <v>1.0296549315301959</v>
      </c>
    </row>
    <row r="139" spans="1:67" x14ac:dyDescent="0.35">
      <c r="A139">
        <v>1E-3</v>
      </c>
      <c r="B139">
        <v>0</v>
      </c>
      <c r="C139">
        <v>1</v>
      </c>
      <c r="D139">
        <v>1</v>
      </c>
      <c r="E139">
        <v>1</v>
      </c>
      <c r="F139" s="1">
        <v>42760</v>
      </c>
      <c r="G139">
        <v>1.073175</v>
      </c>
      <c r="H139">
        <v>1.0769949999999999</v>
      </c>
      <c r="I139">
        <v>1.0711349999999999</v>
      </c>
      <c r="J139">
        <v>1.074775</v>
      </c>
      <c r="K139" t="s">
        <v>69</v>
      </c>
      <c r="L139" t="s">
        <v>8</v>
      </c>
      <c r="M139">
        <v>1.4955700000000001E-3</v>
      </c>
      <c r="N139">
        <v>4.2279800000000001E-3</v>
      </c>
      <c r="O139">
        <v>1.1062870000000001E-2</v>
      </c>
      <c r="P139">
        <v>1.5605809999999999E-2</v>
      </c>
      <c r="Q139">
        <v>3.211758E-2</v>
      </c>
      <c r="R139">
        <v>1.072192</v>
      </c>
      <c r="S139">
        <v>1.0680540000000001</v>
      </c>
      <c r="T139">
        <v>1.0601877500000001</v>
      </c>
      <c r="U139">
        <v>1.058249</v>
      </c>
      <c r="V139">
        <v>1.0831649999999999</v>
      </c>
      <c r="W139" t="s">
        <v>68</v>
      </c>
      <c r="X139">
        <v>1.07216505</v>
      </c>
      <c r="Y139">
        <v>1.06827552</v>
      </c>
      <c r="Z139">
        <v>1.0633910200000001</v>
      </c>
      <c r="AA139">
        <v>1.0653107500000001</v>
      </c>
      <c r="AB139">
        <v>1.07658885</v>
      </c>
      <c r="AC139" t="s">
        <v>68</v>
      </c>
      <c r="AD139">
        <v>59.910025609999998</v>
      </c>
      <c r="AE139">
        <v>9.1583900000000006E-3</v>
      </c>
      <c r="AF139">
        <v>8.5212199999999995E-3</v>
      </c>
      <c r="AG139">
        <v>15.88720992</v>
      </c>
      <c r="AH139">
        <v>24.47820381</v>
      </c>
      <c r="AI139">
        <v>18.21322215</v>
      </c>
      <c r="AJ139">
        <v>1.0800715400000001</v>
      </c>
      <c r="AK139">
        <v>1.0601877500000001</v>
      </c>
      <c r="AL139">
        <v>1.0403039599999999</v>
      </c>
      <c r="AM139">
        <v>3.7509939999999999E-2</v>
      </c>
      <c r="AN139">
        <v>0.86681262000000003</v>
      </c>
      <c r="AO139">
        <v>5.69039E-3</v>
      </c>
      <c r="AP139">
        <v>1.0742366699999999</v>
      </c>
      <c r="AQ139">
        <v>1.0764283299999999</v>
      </c>
      <c r="AR139">
        <v>1.0796866700000001</v>
      </c>
      <c r="AS139">
        <v>1.0818783300000001</v>
      </c>
      <c r="AT139">
        <v>1.07097833</v>
      </c>
      <c r="AU139">
        <v>1.0687866699999999</v>
      </c>
      <c r="AV139">
        <v>1.06552833</v>
      </c>
      <c r="AW139">
        <v>46289.027060185188</v>
      </c>
      <c r="AX139">
        <v>1</v>
      </c>
      <c r="AY139" t="s">
        <v>68</v>
      </c>
      <c r="AZ139" t="s">
        <v>68</v>
      </c>
      <c r="BA139" t="s">
        <v>68</v>
      </c>
      <c r="BB139" t="s">
        <v>68</v>
      </c>
      <c r="BL139" s="10"/>
      <c r="BM139" s="14"/>
      <c r="BN139" s="14">
        <v>0</v>
      </c>
      <c r="BO139" s="3">
        <f t="shared" si="2"/>
        <v>1.0296549315301959</v>
      </c>
    </row>
    <row r="140" spans="1:67" x14ac:dyDescent="0.35">
      <c r="A140">
        <v>-6.0000000000000001E-3</v>
      </c>
      <c r="B140">
        <v>0</v>
      </c>
      <c r="C140">
        <v>0</v>
      </c>
      <c r="D140">
        <v>0</v>
      </c>
      <c r="E140">
        <v>1</v>
      </c>
      <c r="F140" s="1">
        <v>42761</v>
      </c>
      <c r="G140">
        <v>1.0749249999999999</v>
      </c>
      <c r="H140">
        <v>1.07657</v>
      </c>
      <c r="I140">
        <v>1.0657650000000001</v>
      </c>
      <c r="J140">
        <v>1.06816</v>
      </c>
      <c r="K140" t="s">
        <v>69</v>
      </c>
      <c r="L140" t="s">
        <v>8</v>
      </c>
      <c r="M140">
        <v>-6.1547800000000003E-3</v>
      </c>
      <c r="N140">
        <v>-7.6689799999999997E-3</v>
      </c>
      <c r="O140">
        <v>1.6973800000000001E-3</v>
      </c>
      <c r="P140">
        <v>6.5206700000000001E-3</v>
      </c>
      <c r="Q140">
        <v>1.8250450000000001E-2</v>
      </c>
      <c r="R140">
        <v>1.072554</v>
      </c>
      <c r="S140">
        <v>1.068746</v>
      </c>
      <c r="T140">
        <v>1.061145</v>
      </c>
      <c r="U140">
        <v>1.0582285</v>
      </c>
      <c r="V140">
        <v>1.0826071500000001</v>
      </c>
      <c r="W140" t="s">
        <v>68</v>
      </c>
      <c r="X140">
        <v>1.07083003</v>
      </c>
      <c r="Y140">
        <v>1.06825452</v>
      </c>
      <c r="Z140">
        <v>1.06384521</v>
      </c>
      <c r="AA140">
        <v>1.0654224800000001</v>
      </c>
      <c r="AB140">
        <v>1.0764219399999999</v>
      </c>
      <c r="AC140" t="s">
        <v>68</v>
      </c>
      <c r="AD140">
        <v>54.204584939999997</v>
      </c>
      <c r="AE140">
        <v>9.2760099999999995E-3</v>
      </c>
      <c r="AF140">
        <v>8.6841000000000002E-3</v>
      </c>
      <c r="AG140">
        <v>15.0179282</v>
      </c>
      <c r="AH140">
        <v>22.441559170000001</v>
      </c>
      <c r="AI140">
        <v>20.832931330000001</v>
      </c>
      <c r="AJ140">
        <v>1.0806028299999999</v>
      </c>
      <c r="AK140">
        <v>1.061145</v>
      </c>
      <c r="AL140">
        <v>1.0416871700000001</v>
      </c>
      <c r="AM140">
        <v>3.6673270000000001E-2</v>
      </c>
      <c r="AN140">
        <v>0.68026162000000001</v>
      </c>
      <c r="AO140">
        <v>5.77072E-3</v>
      </c>
      <c r="AP140">
        <v>1.0743016700000001</v>
      </c>
      <c r="AQ140">
        <v>1.0774683300000001</v>
      </c>
      <c r="AR140">
        <v>1.0801616700000001</v>
      </c>
      <c r="AS140">
        <v>1.0833283300000001</v>
      </c>
      <c r="AT140">
        <v>1.0716083300000001</v>
      </c>
      <c r="AU140">
        <v>1.0684416699999999</v>
      </c>
      <c r="AV140">
        <v>1.0657483299999999</v>
      </c>
      <c r="AW140">
        <v>46289.027060185188</v>
      </c>
      <c r="AX140">
        <v>1</v>
      </c>
      <c r="AY140" t="s">
        <v>68</v>
      </c>
      <c r="AZ140" t="s">
        <v>68</v>
      </c>
      <c r="BA140" t="s">
        <v>68</v>
      </c>
      <c r="BB140" t="s">
        <v>68</v>
      </c>
      <c r="BL140" s="10"/>
      <c r="BM140" s="14"/>
      <c r="BN140" s="14">
        <v>0</v>
      </c>
      <c r="BO140" s="3">
        <f t="shared" si="2"/>
        <v>1.0296549315301959</v>
      </c>
    </row>
    <row r="141" spans="1:67" x14ac:dyDescent="0.35">
      <c r="A141">
        <v>1E-3</v>
      </c>
      <c r="B141">
        <v>0</v>
      </c>
      <c r="C141">
        <v>1</v>
      </c>
      <c r="D141">
        <v>1</v>
      </c>
      <c r="E141">
        <v>1</v>
      </c>
      <c r="F141" s="1">
        <v>42762</v>
      </c>
      <c r="G141">
        <v>1.0681750000000001</v>
      </c>
      <c r="H141">
        <v>1.0725150000000001</v>
      </c>
      <c r="I141">
        <v>1.0658449999999999</v>
      </c>
      <c r="J141">
        <v>1.0696600000000001</v>
      </c>
      <c r="K141" t="s">
        <v>69</v>
      </c>
      <c r="L141" t="s">
        <v>8</v>
      </c>
      <c r="M141">
        <v>1.4042799999999999E-3</v>
      </c>
      <c r="N141">
        <v>-3.2706800000000002E-3</v>
      </c>
      <c r="O141">
        <v>-5.5126999999999997E-4</v>
      </c>
      <c r="P141">
        <v>5.3431700000000004E-3</v>
      </c>
      <c r="Q141">
        <v>1.6313689999999999E-2</v>
      </c>
      <c r="R141">
        <v>1.0724359999999999</v>
      </c>
      <c r="S141">
        <v>1.0693144999999999</v>
      </c>
      <c r="T141">
        <v>1.0620035000000001</v>
      </c>
      <c r="U141">
        <v>1.0583689999999999</v>
      </c>
      <c r="V141">
        <v>1.08204385</v>
      </c>
      <c r="W141" t="s">
        <v>68</v>
      </c>
      <c r="X141">
        <v>1.0704400199999999</v>
      </c>
      <c r="Y141">
        <v>1.0685100599999999</v>
      </c>
      <c r="Z141">
        <v>1.0643990000000001</v>
      </c>
      <c r="AA141">
        <v>1.06558866</v>
      </c>
      <c r="AB141">
        <v>1.0762880399999999</v>
      </c>
      <c r="AC141" t="s">
        <v>68</v>
      </c>
      <c r="AD141">
        <v>55.245399749999997</v>
      </c>
      <c r="AE141">
        <v>9.08986E-3</v>
      </c>
      <c r="AF141">
        <v>8.4978999999999992E-3</v>
      </c>
      <c r="AG141">
        <v>14.210738020000001</v>
      </c>
      <c r="AH141">
        <v>21.265325789999999</v>
      </c>
      <c r="AI141">
        <v>19.74101125</v>
      </c>
      <c r="AJ141">
        <v>1.0813683599999999</v>
      </c>
      <c r="AK141">
        <v>1.0620035000000001</v>
      </c>
      <c r="AL141">
        <v>1.0426386400000001</v>
      </c>
      <c r="AM141">
        <v>3.6468550000000002E-2</v>
      </c>
      <c r="AN141">
        <v>0.69769055000000002</v>
      </c>
      <c r="AO141">
        <v>5.7448100000000004E-3</v>
      </c>
      <c r="AP141">
        <v>1.070165</v>
      </c>
      <c r="AQ141">
        <v>1.074565</v>
      </c>
      <c r="AR141">
        <v>1.08097</v>
      </c>
      <c r="AS141">
        <v>1.0853699999999999</v>
      </c>
      <c r="AT141">
        <v>1.06376</v>
      </c>
      <c r="AU141">
        <v>1.0593600000000001</v>
      </c>
      <c r="AV141">
        <v>1.0529550000000001</v>
      </c>
      <c r="AW141">
        <v>46289.027060185188</v>
      </c>
      <c r="AX141">
        <v>1</v>
      </c>
      <c r="AY141" t="s">
        <v>68</v>
      </c>
      <c r="AZ141" t="s">
        <v>68</v>
      </c>
      <c r="BA141" s="2" t="s">
        <v>68</v>
      </c>
      <c r="BB141" s="2" t="s">
        <v>68</v>
      </c>
      <c r="BL141" s="10"/>
      <c r="BM141" s="14"/>
      <c r="BN141" s="14">
        <v>0</v>
      </c>
      <c r="BO141" s="3">
        <f t="shared" si="2"/>
        <v>1.0296549315301959</v>
      </c>
    </row>
    <row r="142" spans="1:67" x14ac:dyDescent="0.35">
      <c r="A142">
        <v>-2E-3</v>
      </c>
      <c r="B142">
        <v>0</v>
      </c>
      <c r="C142">
        <v>0</v>
      </c>
      <c r="D142">
        <v>0</v>
      </c>
      <c r="E142">
        <v>1</v>
      </c>
      <c r="F142" s="1">
        <v>42765</v>
      </c>
      <c r="G142">
        <v>1.0714699999999999</v>
      </c>
      <c r="H142">
        <v>1.0740400000000001</v>
      </c>
      <c r="I142">
        <v>1.06202</v>
      </c>
      <c r="J142">
        <v>1.0695650000000001</v>
      </c>
      <c r="K142" t="s">
        <v>69</v>
      </c>
      <c r="L142" t="s">
        <v>8</v>
      </c>
      <c r="M142">
        <v>-8.8809999999999998E-5</v>
      </c>
      <c r="N142">
        <v>-4.8475300000000001E-3</v>
      </c>
      <c r="O142">
        <v>-6.3637199999999998E-3</v>
      </c>
      <c r="P142">
        <v>9.0473800000000007E-3</v>
      </c>
      <c r="Q142">
        <v>2.1381339999999999E-2</v>
      </c>
      <c r="R142">
        <v>1.0710660000000001</v>
      </c>
      <c r="S142">
        <v>1.0702735000000001</v>
      </c>
      <c r="T142">
        <v>1.063123</v>
      </c>
      <c r="U142">
        <v>1.0585803</v>
      </c>
      <c r="V142">
        <v>1.08150765</v>
      </c>
      <c r="W142" t="s">
        <v>68</v>
      </c>
      <c r="X142">
        <v>1.07014835</v>
      </c>
      <c r="Y142">
        <v>1.0687018699999999</v>
      </c>
      <c r="Z142">
        <v>1.064891</v>
      </c>
      <c r="AA142">
        <v>1.0657445999999999</v>
      </c>
      <c r="AB142">
        <v>1.0761549100000001</v>
      </c>
      <c r="AC142" t="s">
        <v>68</v>
      </c>
      <c r="AD142">
        <v>55.15989467</v>
      </c>
      <c r="AE142">
        <v>9.2991600000000008E-3</v>
      </c>
      <c r="AF142">
        <v>8.6943400000000001E-3</v>
      </c>
      <c r="AG142">
        <v>13.472175679999999</v>
      </c>
      <c r="AH142">
        <v>19.301943659999999</v>
      </c>
      <c r="AI142">
        <v>20.856419769999999</v>
      </c>
      <c r="AJ142">
        <v>1.08143875</v>
      </c>
      <c r="AK142">
        <v>1.063123</v>
      </c>
      <c r="AL142">
        <v>1.0448072500000001</v>
      </c>
      <c r="AM142">
        <v>3.4456489999999999E-2</v>
      </c>
      <c r="AN142">
        <v>0.67585961999999999</v>
      </c>
      <c r="AO142">
        <v>5.5826000000000001E-3</v>
      </c>
      <c r="AP142">
        <v>1.06934</v>
      </c>
      <c r="AQ142">
        <v>1.072835</v>
      </c>
      <c r="AR142">
        <v>1.0760099999999999</v>
      </c>
      <c r="AS142">
        <v>1.0795049999999999</v>
      </c>
      <c r="AT142">
        <v>1.066165</v>
      </c>
      <c r="AU142">
        <v>1.06267</v>
      </c>
      <c r="AV142">
        <v>1.0594950000000001</v>
      </c>
      <c r="AW142">
        <v>46289.027060185188</v>
      </c>
      <c r="AX142">
        <v>1</v>
      </c>
      <c r="AY142" t="s">
        <v>68</v>
      </c>
      <c r="AZ142" t="s">
        <v>68</v>
      </c>
      <c r="BA142" t="s">
        <v>68</v>
      </c>
      <c r="BB142" t="s">
        <v>68</v>
      </c>
      <c r="BL142" s="10"/>
      <c r="BM142" s="14"/>
      <c r="BN142" s="14">
        <v>0</v>
      </c>
      <c r="BO142" s="3">
        <f t="shared" si="2"/>
        <v>1.0296549315301959</v>
      </c>
    </row>
    <row r="143" spans="1:67" x14ac:dyDescent="0.35">
      <c r="A143">
        <v>0.01</v>
      </c>
      <c r="B143">
        <v>1</v>
      </c>
      <c r="C143">
        <v>1</v>
      </c>
      <c r="D143">
        <v>1</v>
      </c>
      <c r="E143">
        <v>1</v>
      </c>
      <c r="F143" s="1">
        <v>42766</v>
      </c>
      <c r="G143">
        <v>1.0694250000000001</v>
      </c>
      <c r="H143">
        <v>1.081245</v>
      </c>
      <c r="I143">
        <v>1.068465</v>
      </c>
      <c r="J143">
        <v>1.079755</v>
      </c>
      <c r="K143" t="s">
        <v>69</v>
      </c>
      <c r="L143" t="s">
        <v>8</v>
      </c>
      <c r="M143">
        <v>9.5272399999999993E-3</v>
      </c>
      <c r="N143">
        <v>1.0855119999999999E-2</v>
      </c>
      <c r="O143">
        <v>6.1360299999999998E-3</v>
      </c>
      <c r="P143">
        <v>7.8217200000000008E-3</v>
      </c>
      <c r="Q143">
        <v>3.7612369999999999E-2</v>
      </c>
      <c r="R143">
        <v>1.0723830000000001</v>
      </c>
      <c r="S143">
        <v>1.0711115</v>
      </c>
      <c r="T143">
        <v>1.06508</v>
      </c>
      <c r="U143">
        <v>1.0589185000000001</v>
      </c>
      <c r="V143">
        <v>1.0810698999999999</v>
      </c>
      <c r="W143" t="s">
        <v>68</v>
      </c>
      <c r="X143">
        <v>1.07335056</v>
      </c>
      <c r="Y143">
        <v>1.0707115300000001</v>
      </c>
      <c r="Z143">
        <v>1.06630662</v>
      </c>
      <c r="AA143">
        <v>1.06629402</v>
      </c>
      <c r="AB143">
        <v>1.0762262</v>
      </c>
      <c r="AC143" t="s">
        <v>68</v>
      </c>
      <c r="AD143">
        <v>61.960743010000002</v>
      </c>
      <c r="AE143">
        <v>9.5477900000000004E-3</v>
      </c>
      <c r="AF143">
        <v>8.8425499999999994E-3</v>
      </c>
      <c r="AG143">
        <v>13.19221067</v>
      </c>
      <c r="AH143">
        <v>22.846676970000001</v>
      </c>
      <c r="AI143">
        <v>18.862352860000001</v>
      </c>
      <c r="AJ143">
        <v>1.08153973</v>
      </c>
      <c r="AK143">
        <v>1.06508</v>
      </c>
      <c r="AL143">
        <v>1.04862027</v>
      </c>
      <c r="AM143">
        <v>3.0907960000000002E-2</v>
      </c>
      <c r="AN143">
        <v>0.94578503000000003</v>
      </c>
      <c r="AO143">
        <v>5.6068799999999999E-3</v>
      </c>
      <c r="AP143">
        <v>1.0685416700000001</v>
      </c>
      <c r="AQ143">
        <v>1.0750633300000001</v>
      </c>
      <c r="AR143">
        <v>1.08056167</v>
      </c>
      <c r="AS143">
        <v>1.08708333</v>
      </c>
      <c r="AT143">
        <v>1.06304333</v>
      </c>
      <c r="AU143">
        <v>1.05652167</v>
      </c>
      <c r="AV143">
        <v>1.05102333</v>
      </c>
      <c r="AW143">
        <v>46289.027060185188</v>
      </c>
      <c r="AX143">
        <v>1</v>
      </c>
      <c r="AY143" t="s">
        <v>68</v>
      </c>
      <c r="AZ143" t="s">
        <v>68</v>
      </c>
      <c r="BA143" t="s">
        <v>68</v>
      </c>
      <c r="BB143" t="s">
        <v>68</v>
      </c>
      <c r="BC143">
        <v>1</v>
      </c>
      <c r="BD143" t="s">
        <v>54</v>
      </c>
      <c r="BE143">
        <v>0.94578503000000003</v>
      </c>
      <c r="BF143">
        <v>0.91702402000000005</v>
      </c>
      <c r="BG143">
        <v>1.8340480400000001</v>
      </c>
      <c r="BH143" t="s">
        <v>24</v>
      </c>
      <c r="BI143" t="s">
        <v>24</v>
      </c>
      <c r="BJ143">
        <v>1.0049999999999999</v>
      </c>
      <c r="BK143">
        <v>1</v>
      </c>
      <c r="BL143" s="10">
        <v>4.9999999999999038E-3</v>
      </c>
      <c r="BM143" s="14">
        <v>1</v>
      </c>
      <c r="BN143" s="14">
        <v>0</v>
      </c>
      <c r="BO143" s="3">
        <f t="shared" si="2"/>
        <v>1.0344689901669877</v>
      </c>
    </row>
    <row r="144" spans="1:67" x14ac:dyDescent="0.35">
      <c r="A144">
        <v>-3.0000000000000001E-3</v>
      </c>
      <c r="B144">
        <v>0</v>
      </c>
      <c r="C144">
        <v>0</v>
      </c>
      <c r="D144">
        <v>0</v>
      </c>
      <c r="E144">
        <v>1</v>
      </c>
      <c r="F144" s="1">
        <v>42767</v>
      </c>
      <c r="G144">
        <v>1.079575</v>
      </c>
      <c r="H144">
        <v>1.0807450000000001</v>
      </c>
      <c r="I144">
        <v>1.073075</v>
      </c>
      <c r="J144">
        <v>1.0768549999999999</v>
      </c>
      <c r="K144" t="s">
        <v>69</v>
      </c>
      <c r="L144" t="s">
        <v>8</v>
      </c>
      <c r="M144">
        <v>-2.68579E-3</v>
      </c>
      <c r="N144">
        <v>6.7264400000000002E-3</v>
      </c>
      <c r="O144">
        <v>1.9352900000000001E-3</v>
      </c>
      <c r="P144">
        <v>1.3019569999999999E-2</v>
      </c>
      <c r="Q144">
        <v>2.661258E-2</v>
      </c>
      <c r="R144">
        <v>1.0727990000000001</v>
      </c>
      <c r="S144">
        <v>1.0724955</v>
      </c>
      <c r="T144">
        <v>1.0664757499999999</v>
      </c>
      <c r="U144">
        <v>1.0591995000000001</v>
      </c>
      <c r="V144">
        <v>1.0806182499999999</v>
      </c>
      <c r="W144" t="s">
        <v>68</v>
      </c>
      <c r="X144">
        <v>1.07451871</v>
      </c>
      <c r="Y144">
        <v>1.07182852</v>
      </c>
      <c r="Z144">
        <v>1.0673112300000001</v>
      </c>
      <c r="AA144">
        <v>1.06670818</v>
      </c>
      <c r="AB144">
        <v>1.0762386500000001</v>
      </c>
      <c r="AC144" t="s">
        <v>68</v>
      </c>
      <c r="AD144">
        <v>59.208486409999999</v>
      </c>
      <c r="AE144">
        <v>9.4136600000000008E-3</v>
      </c>
      <c r="AF144">
        <v>8.7418099999999992E-3</v>
      </c>
      <c r="AG144">
        <v>12.932243160000001</v>
      </c>
      <c r="AH144">
        <v>21.517044009999999</v>
      </c>
      <c r="AI144">
        <v>17.764599960000002</v>
      </c>
      <c r="AJ144">
        <v>1.08187275</v>
      </c>
      <c r="AK144">
        <v>1.0664757499999999</v>
      </c>
      <c r="AL144">
        <v>1.0510787500000001</v>
      </c>
      <c r="AM144">
        <v>2.8874540000000001E-2</v>
      </c>
      <c r="AN144">
        <v>0.83705430000000003</v>
      </c>
      <c r="AO144">
        <v>5.49936E-3</v>
      </c>
      <c r="AP144">
        <v>1.0764883300000001</v>
      </c>
      <c r="AQ144">
        <v>1.0845116699999999</v>
      </c>
      <c r="AR144">
        <v>1.0892683299999999</v>
      </c>
      <c r="AS144">
        <v>1.0972916699999999</v>
      </c>
      <c r="AT144">
        <v>1.0717316699999999</v>
      </c>
      <c r="AU144">
        <v>1.0637083300000001</v>
      </c>
      <c r="AV144">
        <v>1.0589516699999999</v>
      </c>
      <c r="AW144">
        <v>46289.027060185188</v>
      </c>
      <c r="AX144">
        <v>1</v>
      </c>
      <c r="AY144" t="s">
        <v>68</v>
      </c>
      <c r="AZ144" t="s">
        <v>68</v>
      </c>
      <c r="BA144" t="s">
        <v>68</v>
      </c>
      <c r="BB144" t="s">
        <v>68</v>
      </c>
      <c r="BL144" s="10"/>
      <c r="BM144" s="14"/>
      <c r="BN144" s="14">
        <v>0</v>
      </c>
      <c r="BO144" s="3">
        <f t="shared" si="2"/>
        <v>1.0344689901669877</v>
      </c>
    </row>
    <row r="145" spans="1:67" x14ac:dyDescent="0.35">
      <c r="A145">
        <v>-1E-3</v>
      </c>
      <c r="B145">
        <v>1</v>
      </c>
      <c r="C145">
        <v>1</v>
      </c>
      <c r="D145">
        <v>0</v>
      </c>
      <c r="E145">
        <v>2</v>
      </c>
      <c r="F145" s="1">
        <v>42768</v>
      </c>
      <c r="G145">
        <v>1.0770249999999999</v>
      </c>
      <c r="H145">
        <v>1.0828949999999999</v>
      </c>
      <c r="I145">
        <v>1.0755950000000001</v>
      </c>
      <c r="J145">
        <v>1.075815</v>
      </c>
      <c r="K145" t="s">
        <v>69</v>
      </c>
      <c r="L145" t="s">
        <v>8</v>
      </c>
      <c r="M145">
        <v>-9.6577999999999996E-4</v>
      </c>
      <c r="N145">
        <v>5.8434999999999997E-3</v>
      </c>
      <c r="O145">
        <v>7.1665299999999999E-3</v>
      </c>
      <c r="P145">
        <v>8.8760699999999998E-3</v>
      </c>
      <c r="Q145">
        <v>1.428827E-2</v>
      </c>
      <c r="R145">
        <v>1.07433</v>
      </c>
      <c r="S145">
        <v>1.073442</v>
      </c>
      <c r="T145">
        <v>1.0672334999999999</v>
      </c>
      <c r="U145">
        <v>1.0596083999999999</v>
      </c>
      <c r="V145">
        <v>1.08012595</v>
      </c>
      <c r="W145" t="s">
        <v>68</v>
      </c>
      <c r="X145">
        <v>1.07495081</v>
      </c>
      <c r="Y145">
        <v>1.07255334</v>
      </c>
      <c r="Z145">
        <v>1.0681211100000001</v>
      </c>
      <c r="AA145">
        <v>1.06706531</v>
      </c>
      <c r="AB145">
        <v>1.07623026</v>
      </c>
      <c r="AC145" t="s">
        <v>68</v>
      </c>
      <c r="AD145">
        <v>58.209892009999997</v>
      </c>
      <c r="AE145">
        <v>9.2626900000000005E-3</v>
      </c>
      <c r="AF145">
        <v>8.6099200000000001E-3</v>
      </c>
      <c r="AG145">
        <v>12.96741965</v>
      </c>
      <c r="AH145">
        <v>21.96373316</v>
      </c>
      <c r="AI145">
        <v>16.764569309999999</v>
      </c>
      <c r="AJ145">
        <v>1.0829144399999999</v>
      </c>
      <c r="AK145">
        <v>1.0672334999999999</v>
      </c>
      <c r="AL145">
        <v>1.05155256</v>
      </c>
      <c r="AM145">
        <v>2.9386140000000002E-2</v>
      </c>
      <c r="AN145">
        <v>0.77362841000000004</v>
      </c>
      <c r="AO145">
        <v>5.0031199999999998E-3</v>
      </c>
      <c r="AP145">
        <v>1.07689167</v>
      </c>
      <c r="AQ145">
        <v>1.08070833</v>
      </c>
      <c r="AR145">
        <v>1.08456167</v>
      </c>
      <c r="AS145">
        <v>1.0883783300000001</v>
      </c>
      <c r="AT145">
        <v>1.0730383299999999</v>
      </c>
      <c r="AU145">
        <v>1.0692216699999999</v>
      </c>
      <c r="AV145">
        <v>1.0653683300000001</v>
      </c>
      <c r="AW145">
        <v>46289.027060185188</v>
      </c>
      <c r="AX145">
        <v>1</v>
      </c>
      <c r="AY145" t="s">
        <v>68</v>
      </c>
      <c r="AZ145" t="s">
        <v>68</v>
      </c>
      <c r="BA145" t="s">
        <v>68</v>
      </c>
      <c r="BB145" t="s">
        <v>68</v>
      </c>
      <c r="BL145" s="10"/>
      <c r="BM145" s="14"/>
      <c r="BN145" s="14">
        <v>0</v>
      </c>
      <c r="BO145" s="3">
        <f t="shared" si="2"/>
        <v>1.0344689901669877</v>
      </c>
    </row>
    <row r="146" spans="1:67" x14ac:dyDescent="0.35">
      <c r="A146">
        <v>2E-3</v>
      </c>
      <c r="B146">
        <v>0</v>
      </c>
      <c r="C146">
        <v>1</v>
      </c>
      <c r="D146">
        <v>1</v>
      </c>
      <c r="E146">
        <v>1</v>
      </c>
      <c r="F146" s="1">
        <v>42769</v>
      </c>
      <c r="G146">
        <v>1.076095</v>
      </c>
      <c r="H146">
        <v>1.0797699999999999</v>
      </c>
      <c r="I146">
        <v>1.0711250000000001</v>
      </c>
      <c r="J146">
        <v>1.078325</v>
      </c>
      <c r="K146" t="s">
        <v>69</v>
      </c>
      <c r="L146" t="s">
        <v>8</v>
      </c>
      <c r="M146">
        <v>2.3331099999999998E-3</v>
      </c>
      <c r="N146">
        <v>-1.3243700000000001E-3</v>
      </c>
      <c r="O146">
        <v>8.1007000000000006E-3</v>
      </c>
      <c r="P146">
        <v>7.5449699999999998E-3</v>
      </c>
      <c r="Q146">
        <v>2.3787820000000001E-2</v>
      </c>
      <c r="R146">
        <v>1.076063</v>
      </c>
      <c r="S146">
        <v>1.0742495000000001</v>
      </c>
      <c r="T146">
        <v>1.0684862500000001</v>
      </c>
      <c r="U146">
        <v>1.0600669</v>
      </c>
      <c r="V146">
        <v>1.0796656499999999</v>
      </c>
      <c r="W146" t="s">
        <v>68</v>
      </c>
      <c r="X146">
        <v>1.0760755399999999</v>
      </c>
      <c r="Y146">
        <v>1.0736027299999999</v>
      </c>
      <c r="Z146">
        <v>1.06909291</v>
      </c>
      <c r="AA146">
        <v>1.0675068700000001</v>
      </c>
      <c r="AB146">
        <v>1.0762717399999999</v>
      </c>
      <c r="AC146" t="s">
        <v>68</v>
      </c>
      <c r="AD146">
        <v>59.964869229999998</v>
      </c>
      <c r="AE146">
        <v>9.2185700000000006E-3</v>
      </c>
      <c r="AF146">
        <v>8.5489699999999995E-3</v>
      </c>
      <c r="AG146">
        <v>12.29144179</v>
      </c>
      <c r="AH146">
        <v>20.49250589</v>
      </c>
      <c r="AI146">
        <v>19.10511236</v>
      </c>
      <c r="AJ146">
        <v>1.08345738</v>
      </c>
      <c r="AK146">
        <v>1.0684862500000001</v>
      </c>
      <c r="AL146">
        <v>1.0535151199999999</v>
      </c>
      <c r="AM146">
        <v>2.8023070000000001E-2</v>
      </c>
      <c r="AN146">
        <v>0.82859068999999996</v>
      </c>
      <c r="AO146">
        <v>4.67213E-3</v>
      </c>
      <c r="AP146">
        <v>1.0781016699999999</v>
      </c>
      <c r="AQ146">
        <v>1.08060833</v>
      </c>
      <c r="AR146">
        <v>1.08540167</v>
      </c>
      <c r="AS146">
        <v>1.0879083300000001</v>
      </c>
      <c r="AT146">
        <v>1.0733083299999999</v>
      </c>
      <c r="AU146">
        <v>1.07080167</v>
      </c>
      <c r="AV146">
        <v>1.0660083300000001</v>
      </c>
      <c r="AW146">
        <v>46289.027060185188</v>
      </c>
      <c r="AX146">
        <v>1</v>
      </c>
      <c r="AY146" t="s">
        <v>68</v>
      </c>
      <c r="AZ146" t="s">
        <v>68</v>
      </c>
      <c r="BA146" t="s">
        <v>68</v>
      </c>
      <c r="BB146" t="s">
        <v>68</v>
      </c>
      <c r="BL146" s="10"/>
      <c r="BM146" s="14"/>
      <c r="BN146" s="14">
        <v>0</v>
      </c>
      <c r="BO146" s="3">
        <f t="shared" si="2"/>
        <v>1.0344689901669877</v>
      </c>
    </row>
    <row r="147" spans="1:67" x14ac:dyDescent="0.35">
      <c r="A147">
        <v>-4.0000000000000001E-3</v>
      </c>
      <c r="B147">
        <v>0</v>
      </c>
      <c r="C147">
        <v>0</v>
      </c>
      <c r="D147">
        <v>0</v>
      </c>
      <c r="E147">
        <v>1</v>
      </c>
      <c r="F147" s="1">
        <v>42772</v>
      </c>
      <c r="G147">
        <v>1.0790200000000001</v>
      </c>
      <c r="H147">
        <v>1.07911</v>
      </c>
      <c r="I147">
        <v>1.0705549999999999</v>
      </c>
      <c r="J147">
        <v>1.0749899999999999</v>
      </c>
      <c r="K147" t="s">
        <v>69</v>
      </c>
      <c r="L147" t="s">
        <v>8</v>
      </c>
      <c r="M147">
        <v>-3.09276E-3</v>
      </c>
      <c r="N147">
        <v>-1.7319E-3</v>
      </c>
      <c r="O147">
        <v>5.07216E-3</v>
      </c>
      <c r="P147">
        <v>-1.32384E-3</v>
      </c>
      <c r="Q147">
        <v>1.6668789999999999E-2</v>
      </c>
      <c r="R147">
        <v>1.077148</v>
      </c>
      <c r="S147">
        <v>1.0741069999999999</v>
      </c>
      <c r="T147">
        <v>1.0693675</v>
      </c>
      <c r="U147">
        <v>1.0603742</v>
      </c>
      <c r="V147">
        <v>1.0792558000000001</v>
      </c>
      <c r="W147" t="s">
        <v>68</v>
      </c>
      <c r="X147">
        <v>1.0757136899999999</v>
      </c>
      <c r="Y147">
        <v>1.07385496</v>
      </c>
      <c r="Z147">
        <v>1.0696545399999999</v>
      </c>
      <c r="AA147">
        <v>1.0678003199999999</v>
      </c>
      <c r="AB147">
        <v>1.0762463600000001</v>
      </c>
      <c r="AC147" t="s">
        <v>68</v>
      </c>
      <c r="AD147">
        <v>56.565809510000001</v>
      </c>
      <c r="AE147">
        <v>9.1711699999999993E-3</v>
      </c>
      <c r="AF147">
        <v>8.5313999999999997E-3</v>
      </c>
      <c r="AG147">
        <v>11.5759992</v>
      </c>
      <c r="AH147">
        <v>19.127098050000001</v>
      </c>
      <c r="AI147">
        <v>18.276083870000001</v>
      </c>
      <c r="AJ147">
        <v>1.0836409600000001</v>
      </c>
      <c r="AK147">
        <v>1.0693675</v>
      </c>
      <c r="AL147">
        <v>1.05509404</v>
      </c>
      <c r="AM147">
        <v>2.6695139999999999E-2</v>
      </c>
      <c r="AN147">
        <v>0.69695649000000004</v>
      </c>
      <c r="AO147">
        <v>4.7201999999999999E-3</v>
      </c>
      <c r="AP147">
        <v>1.0764066699999999</v>
      </c>
      <c r="AQ147">
        <v>1.08168833</v>
      </c>
      <c r="AR147">
        <v>1.0850516699999999</v>
      </c>
      <c r="AS147">
        <v>1.09033333</v>
      </c>
      <c r="AT147">
        <v>1.07304333</v>
      </c>
      <c r="AU147">
        <v>1.0677616700000001</v>
      </c>
      <c r="AV147">
        <v>1.0643983299999999</v>
      </c>
      <c r="AW147">
        <v>46289.027060185188</v>
      </c>
      <c r="AX147">
        <v>1</v>
      </c>
      <c r="AY147" t="s">
        <v>68</v>
      </c>
      <c r="AZ147" t="s">
        <v>68</v>
      </c>
      <c r="BA147" t="s">
        <v>68</v>
      </c>
      <c r="BB147" t="s">
        <v>68</v>
      </c>
      <c r="BL147" s="10"/>
      <c r="BM147" s="14"/>
      <c r="BN147" s="14">
        <v>0</v>
      </c>
      <c r="BO147" s="3">
        <f t="shared" si="2"/>
        <v>1.0344689901669877</v>
      </c>
    </row>
    <row r="148" spans="1:67" x14ac:dyDescent="0.35">
      <c r="A148">
        <v>-6.0000000000000001E-3</v>
      </c>
      <c r="B148">
        <v>0</v>
      </c>
      <c r="C148">
        <v>0</v>
      </c>
      <c r="D148">
        <v>0</v>
      </c>
      <c r="E148">
        <v>2</v>
      </c>
      <c r="F148" s="1">
        <v>42773</v>
      </c>
      <c r="G148">
        <v>1.0748450000000001</v>
      </c>
      <c r="H148">
        <v>1.074945</v>
      </c>
      <c r="I148">
        <v>1.065615</v>
      </c>
      <c r="J148">
        <v>1.0683400000000001</v>
      </c>
      <c r="K148" t="s">
        <v>69</v>
      </c>
      <c r="L148" t="s">
        <v>8</v>
      </c>
      <c r="M148">
        <v>-6.1860999999999999E-3</v>
      </c>
      <c r="N148">
        <v>-6.9482199999999997E-3</v>
      </c>
      <c r="O148">
        <v>-1.0571840000000001E-2</v>
      </c>
      <c r="P148">
        <v>-4.50068E-3</v>
      </c>
      <c r="Q148">
        <v>1.2236779999999999E-2</v>
      </c>
      <c r="R148">
        <v>1.074865</v>
      </c>
      <c r="S148">
        <v>1.0736239999999999</v>
      </c>
      <c r="T148">
        <v>1.0700132499999999</v>
      </c>
      <c r="U148">
        <v>1.0605138000000001</v>
      </c>
      <c r="V148">
        <v>1.0787643</v>
      </c>
      <c r="W148" t="s">
        <v>68</v>
      </c>
      <c r="X148">
        <v>1.0732557899999999</v>
      </c>
      <c r="Y148">
        <v>1.07285224</v>
      </c>
      <c r="Z148">
        <v>1.0695293400000001</v>
      </c>
      <c r="AA148">
        <v>1.06782149</v>
      </c>
      <c r="AB148">
        <v>1.0760898000000001</v>
      </c>
      <c r="AC148" t="s">
        <v>68</v>
      </c>
      <c r="AD148">
        <v>50.427612770000003</v>
      </c>
      <c r="AE148">
        <v>9.1857299999999996E-3</v>
      </c>
      <c r="AF148">
        <v>8.5981300000000007E-3</v>
      </c>
      <c r="AG148">
        <v>11.3151856</v>
      </c>
      <c r="AH148">
        <v>17.732725689999999</v>
      </c>
      <c r="AI148">
        <v>20.78511379</v>
      </c>
      <c r="AJ148">
        <v>1.0827125900000001</v>
      </c>
      <c r="AK148">
        <v>1.0700132499999999</v>
      </c>
      <c r="AL148">
        <v>1.05731391</v>
      </c>
      <c r="AM148">
        <v>2.3736790000000001E-2</v>
      </c>
      <c r="AN148">
        <v>0.43412057999999998</v>
      </c>
      <c r="AO148">
        <v>4.9447900000000001E-3</v>
      </c>
      <c r="AP148">
        <v>1.0748850000000001</v>
      </c>
      <c r="AQ148">
        <v>1.079215</v>
      </c>
      <c r="AR148">
        <v>1.08344</v>
      </c>
      <c r="AS148">
        <v>1.0877699999999999</v>
      </c>
      <c r="AT148">
        <v>1.0706599999999999</v>
      </c>
      <c r="AU148">
        <v>1.06633</v>
      </c>
      <c r="AV148">
        <v>1.0621050000000001</v>
      </c>
      <c r="AW148">
        <v>46289.027060185188</v>
      </c>
      <c r="AX148">
        <v>1</v>
      </c>
      <c r="AY148" t="s">
        <v>68</v>
      </c>
      <c r="AZ148" t="s">
        <v>68</v>
      </c>
      <c r="BA148" t="s">
        <v>68</v>
      </c>
      <c r="BB148" t="s">
        <v>68</v>
      </c>
      <c r="BL148" s="10"/>
      <c r="BM148" s="14"/>
      <c r="BN148" s="14">
        <v>0</v>
      </c>
      <c r="BO148" s="3">
        <f t="shared" si="2"/>
        <v>1.0344689901669877</v>
      </c>
    </row>
    <row r="149" spans="1:67" x14ac:dyDescent="0.35">
      <c r="A149">
        <v>2E-3</v>
      </c>
      <c r="B149">
        <v>0</v>
      </c>
      <c r="C149">
        <v>1</v>
      </c>
      <c r="D149">
        <v>1</v>
      </c>
      <c r="E149">
        <v>1</v>
      </c>
      <c r="F149" s="1">
        <v>42774</v>
      </c>
      <c r="G149">
        <v>1.067825</v>
      </c>
      <c r="H149">
        <v>1.07141</v>
      </c>
      <c r="I149">
        <v>1.0640700000000001</v>
      </c>
      <c r="J149">
        <v>1.0698650000000001</v>
      </c>
      <c r="K149" t="s">
        <v>69</v>
      </c>
      <c r="L149" t="s">
        <v>8</v>
      </c>
      <c r="M149">
        <v>1.42745E-3</v>
      </c>
      <c r="N149">
        <v>-7.8455E-3</v>
      </c>
      <c r="O149">
        <v>-6.4911200000000004E-3</v>
      </c>
      <c r="P149">
        <v>-4.5684000000000002E-3</v>
      </c>
      <c r="Q149">
        <v>1.0966109999999999E-2</v>
      </c>
      <c r="R149">
        <v>1.0734669999999999</v>
      </c>
      <c r="S149">
        <v>1.0731329999999999</v>
      </c>
      <c r="T149">
        <v>1.0705935</v>
      </c>
      <c r="U149">
        <v>1.0606114</v>
      </c>
      <c r="V149">
        <v>1.0783122999999999</v>
      </c>
      <c r="W149" s="2" t="s">
        <v>68</v>
      </c>
      <c r="X149">
        <v>1.0721255300000001</v>
      </c>
      <c r="Y149">
        <v>1.07230911</v>
      </c>
      <c r="Z149">
        <v>1.0695613100000001</v>
      </c>
      <c r="AA149">
        <v>1.06790162</v>
      </c>
      <c r="AB149">
        <v>1.07596654</v>
      </c>
      <c r="AC149" t="s">
        <v>68</v>
      </c>
      <c r="AD149">
        <v>51.721433330000004</v>
      </c>
      <c r="AE149">
        <v>9.0538900000000002E-3</v>
      </c>
      <c r="AF149">
        <v>8.4626500000000004E-3</v>
      </c>
      <c r="AG149">
        <v>11.286737159999999</v>
      </c>
      <c r="AH149">
        <v>16.70587261</v>
      </c>
      <c r="AI149">
        <v>20.800397390000001</v>
      </c>
      <c r="AJ149">
        <v>1.0820293299999999</v>
      </c>
      <c r="AK149">
        <v>1.0705935</v>
      </c>
      <c r="AL149">
        <v>1.0591576700000001</v>
      </c>
      <c r="AM149">
        <v>2.136354E-2</v>
      </c>
      <c r="AN149">
        <v>0.46814835999999999</v>
      </c>
      <c r="AO149">
        <v>4.9250800000000001E-3</v>
      </c>
      <c r="AP149">
        <v>1.06963333</v>
      </c>
      <c r="AQ149">
        <v>1.0736516700000001</v>
      </c>
      <c r="AR149">
        <v>1.0789633300000001</v>
      </c>
      <c r="AS149">
        <v>1.0829816699999999</v>
      </c>
      <c r="AT149">
        <v>1.06432167</v>
      </c>
      <c r="AU149">
        <v>1.06030333</v>
      </c>
      <c r="AV149">
        <v>1.0549916699999999</v>
      </c>
      <c r="AW149">
        <v>46289.027060185188</v>
      </c>
      <c r="AX149">
        <v>1</v>
      </c>
      <c r="AY149" t="s">
        <v>68</v>
      </c>
      <c r="AZ149" t="s">
        <v>68</v>
      </c>
      <c r="BA149" t="s">
        <v>68</v>
      </c>
      <c r="BB149" t="s">
        <v>68</v>
      </c>
      <c r="BL149" s="10"/>
      <c r="BM149" s="14"/>
      <c r="BN149" s="14">
        <v>0</v>
      </c>
      <c r="BO149" s="3">
        <f t="shared" si="2"/>
        <v>1.0344689901669877</v>
      </c>
    </row>
    <row r="150" spans="1:67" x14ac:dyDescent="0.35">
      <c r="A150">
        <v>-4.0000000000000001E-3</v>
      </c>
      <c r="B150">
        <v>0</v>
      </c>
      <c r="C150">
        <v>0</v>
      </c>
      <c r="D150">
        <v>0</v>
      </c>
      <c r="E150">
        <v>1</v>
      </c>
      <c r="F150" s="1">
        <v>42775</v>
      </c>
      <c r="G150">
        <v>1.0695749999999999</v>
      </c>
      <c r="H150">
        <v>1.07097</v>
      </c>
      <c r="I150">
        <v>1.065105</v>
      </c>
      <c r="J150">
        <v>1.065485</v>
      </c>
      <c r="K150" t="s">
        <v>69</v>
      </c>
      <c r="L150" t="s">
        <v>8</v>
      </c>
      <c r="M150">
        <v>-4.0939699999999997E-3</v>
      </c>
      <c r="N150">
        <v>-8.8419399999999995E-3</v>
      </c>
      <c r="O150">
        <v>-9.6020199999999993E-3</v>
      </c>
      <c r="P150">
        <v>-2.50431E-3</v>
      </c>
      <c r="Q150">
        <v>4.0000399999999998E-3</v>
      </c>
      <c r="R150">
        <v>1.071401</v>
      </c>
      <c r="S150">
        <v>1.0728655</v>
      </c>
      <c r="T150">
        <v>1.0708057499999999</v>
      </c>
      <c r="U150">
        <v>1.0607437</v>
      </c>
      <c r="V150">
        <v>1.0777786499999999</v>
      </c>
      <c r="W150" t="s">
        <v>68</v>
      </c>
      <c r="X150">
        <v>1.0699120200000001</v>
      </c>
      <c r="Y150">
        <v>1.0710683599999999</v>
      </c>
      <c r="Z150">
        <v>1.06917309</v>
      </c>
      <c r="AA150">
        <v>1.06780685</v>
      </c>
      <c r="AB150">
        <v>1.07575898</v>
      </c>
      <c r="AC150" t="s">
        <v>68</v>
      </c>
      <c r="AD150">
        <v>47.857964709999997</v>
      </c>
      <c r="AE150">
        <v>8.8261099999999999E-3</v>
      </c>
      <c r="AF150">
        <v>8.28366E-3</v>
      </c>
      <c r="AG150">
        <v>11.26032075</v>
      </c>
      <c r="AH150">
        <v>15.912933730000001</v>
      </c>
      <c r="AI150">
        <v>19.813113210000001</v>
      </c>
      <c r="AJ150">
        <v>1.0816530600000001</v>
      </c>
      <c r="AK150">
        <v>1.0708057499999999</v>
      </c>
      <c r="AL150">
        <v>1.0599584399999999</v>
      </c>
      <c r="AM150">
        <v>2.0260090000000001E-2</v>
      </c>
      <c r="AN150">
        <v>0.25474334999999998</v>
      </c>
      <c r="AO150">
        <v>5.0000699999999997E-3</v>
      </c>
      <c r="AP150">
        <v>1.0684483300000001</v>
      </c>
      <c r="AQ150">
        <v>1.07282667</v>
      </c>
      <c r="AR150">
        <v>1.07578833</v>
      </c>
      <c r="AS150">
        <v>1.0801666700000001</v>
      </c>
      <c r="AT150">
        <v>1.0654866700000001</v>
      </c>
      <c r="AU150">
        <v>1.0611083299999999</v>
      </c>
      <c r="AV150">
        <v>1.05814667</v>
      </c>
      <c r="AW150">
        <v>46289.027060185188</v>
      </c>
      <c r="AX150">
        <v>1</v>
      </c>
      <c r="AY150" t="s">
        <v>68</v>
      </c>
      <c r="AZ150" t="s">
        <v>68</v>
      </c>
      <c r="BA150" t="s">
        <v>68</v>
      </c>
      <c r="BB150" t="s">
        <v>68</v>
      </c>
      <c r="BL150" s="10"/>
      <c r="BM150" s="14"/>
      <c r="BN150" s="14">
        <v>0</v>
      </c>
      <c r="BO150" s="3">
        <f t="shared" si="2"/>
        <v>1.0344689901669877</v>
      </c>
    </row>
    <row r="151" spans="1:67" x14ac:dyDescent="0.35">
      <c r="A151">
        <v>-2E-3</v>
      </c>
      <c r="B151">
        <v>0</v>
      </c>
      <c r="C151">
        <v>0</v>
      </c>
      <c r="D151">
        <v>0</v>
      </c>
      <c r="E151">
        <v>2</v>
      </c>
      <c r="F151" s="1">
        <v>42776</v>
      </c>
      <c r="G151">
        <v>1.0660000000000001</v>
      </c>
      <c r="H151">
        <v>1.0667800000000001</v>
      </c>
      <c r="I151">
        <v>1.060775</v>
      </c>
      <c r="J151">
        <v>1.0641</v>
      </c>
      <c r="K151" t="s">
        <v>69</v>
      </c>
      <c r="L151" t="s">
        <v>8</v>
      </c>
      <c r="M151">
        <v>-1.29988E-3</v>
      </c>
      <c r="N151">
        <v>-3.9687699999999999E-3</v>
      </c>
      <c r="O151">
        <v>-1.319176E-2</v>
      </c>
      <c r="P151">
        <v>-5.19791E-3</v>
      </c>
      <c r="Q151">
        <v>1.1747999999999999E-4</v>
      </c>
      <c r="R151">
        <v>1.0685560000000001</v>
      </c>
      <c r="S151">
        <v>1.0723095</v>
      </c>
      <c r="T151">
        <v>1.0708120000000001</v>
      </c>
      <c r="U151">
        <v>1.0607046</v>
      </c>
      <c r="V151">
        <v>1.0772113999999999</v>
      </c>
      <c r="W151" t="s">
        <v>68</v>
      </c>
      <c r="X151">
        <v>1.0679746800000001</v>
      </c>
      <c r="Y151">
        <v>1.0698013900000001</v>
      </c>
      <c r="Z151">
        <v>1.0686899400000001</v>
      </c>
      <c r="AA151">
        <v>1.0676614900000001</v>
      </c>
      <c r="AB151">
        <v>1.07552811</v>
      </c>
      <c r="AC151" t="s">
        <v>68</v>
      </c>
      <c r="AD151">
        <v>46.670796129999999</v>
      </c>
      <c r="AE151">
        <v>8.6245999999999996E-3</v>
      </c>
      <c r="AF151">
        <v>8.1050700000000007E-3</v>
      </c>
      <c r="AG151">
        <v>11.84371245</v>
      </c>
      <c r="AH151">
        <v>15.121533700000001</v>
      </c>
      <c r="AI151">
        <v>22.413830999999998</v>
      </c>
      <c r="AJ151">
        <v>1.08164287</v>
      </c>
      <c r="AK151">
        <v>1.0708120000000001</v>
      </c>
      <c r="AL151">
        <v>1.0599811299999999</v>
      </c>
      <c r="AM151">
        <v>2.0229270000000001E-2</v>
      </c>
      <c r="AN151">
        <v>0.19014494000000001</v>
      </c>
      <c r="AO151">
        <v>4.9786400000000003E-3</v>
      </c>
      <c r="AP151">
        <v>1.0671866699999999</v>
      </c>
      <c r="AQ151">
        <v>1.0692683300000001</v>
      </c>
      <c r="AR151">
        <v>1.0730516699999999</v>
      </c>
      <c r="AS151">
        <v>1.0751333300000001</v>
      </c>
      <c r="AT151">
        <v>1.0634033300000001</v>
      </c>
      <c r="AU151">
        <v>1.0613216700000001</v>
      </c>
      <c r="AV151">
        <v>1.0575383300000001</v>
      </c>
      <c r="AW151">
        <v>46289.027060185188</v>
      </c>
      <c r="AX151">
        <v>1</v>
      </c>
      <c r="AY151" t="s">
        <v>68</v>
      </c>
      <c r="AZ151" t="s">
        <v>68</v>
      </c>
      <c r="BA151" t="s">
        <v>68</v>
      </c>
      <c r="BB151" t="s">
        <v>68</v>
      </c>
      <c r="BL151" s="10"/>
      <c r="BM151" s="14"/>
      <c r="BN151" s="14">
        <v>0</v>
      </c>
      <c r="BO151" s="3">
        <f t="shared" si="2"/>
        <v>1.0344689901669877</v>
      </c>
    </row>
    <row r="152" spans="1:67" x14ac:dyDescent="0.35">
      <c r="A152">
        <v>-3.0000000000000001E-3</v>
      </c>
      <c r="B152">
        <v>0</v>
      </c>
      <c r="C152">
        <v>0</v>
      </c>
      <c r="D152">
        <v>0</v>
      </c>
      <c r="E152">
        <v>3</v>
      </c>
      <c r="F152" s="1">
        <v>42779</v>
      </c>
      <c r="G152">
        <v>1.06345</v>
      </c>
      <c r="H152">
        <v>1.0658650000000001</v>
      </c>
      <c r="I152">
        <v>1.059205</v>
      </c>
      <c r="J152">
        <v>1.0598350000000001</v>
      </c>
      <c r="K152" t="s">
        <v>69</v>
      </c>
      <c r="L152" t="s">
        <v>8</v>
      </c>
      <c r="M152">
        <v>-4.0080799999999998E-3</v>
      </c>
      <c r="N152">
        <v>-9.3750099999999996E-3</v>
      </c>
      <c r="O152">
        <v>-1.4097810000000001E-2</v>
      </c>
      <c r="P152">
        <v>-9.09716E-3</v>
      </c>
      <c r="Q152">
        <v>-1.3208E-4</v>
      </c>
      <c r="R152">
        <v>1.0655250000000001</v>
      </c>
      <c r="S152">
        <v>1.0713364999999999</v>
      </c>
      <c r="T152">
        <v>1.070805</v>
      </c>
      <c r="U152">
        <v>1.0605705000000001</v>
      </c>
      <c r="V152">
        <v>1.0765833</v>
      </c>
      <c r="W152" t="s">
        <v>68</v>
      </c>
      <c r="X152">
        <v>1.0652614499999999</v>
      </c>
      <c r="Y152">
        <v>1.0679893199999999</v>
      </c>
      <c r="Z152">
        <v>1.0678466099999999</v>
      </c>
      <c r="AA152">
        <v>1.06735457</v>
      </c>
      <c r="AB152">
        <v>1.0752173599999999</v>
      </c>
      <c r="AC152" t="s">
        <v>68</v>
      </c>
      <c r="AD152">
        <v>43.123283620000002</v>
      </c>
      <c r="AE152">
        <v>8.4842800000000003E-3</v>
      </c>
      <c r="AF152">
        <v>8.00528E-3</v>
      </c>
      <c r="AG152">
        <v>12.59241259</v>
      </c>
      <c r="AH152">
        <v>14.27366756</v>
      </c>
      <c r="AI152">
        <v>22.478857900000001</v>
      </c>
      <c r="AJ152">
        <v>1.0816654999999999</v>
      </c>
      <c r="AK152">
        <v>1.070805</v>
      </c>
      <c r="AL152">
        <v>1.0599445000000001</v>
      </c>
      <c r="AM152">
        <v>2.0284739999999999E-2</v>
      </c>
      <c r="AN152">
        <v>-5.0411500000000003E-3</v>
      </c>
      <c r="AO152">
        <v>4.9888600000000003E-3</v>
      </c>
      <c r="AP152">
        <v>1.063885</v>
      </c>
      <c r="AQ152">
        <v>1.0669949999999999</v>
      </c>
      <c r="AR152">
        <v>1.06989</v>
      </c>
      <c r="AS152">
        <v>1.073</v>
      </c>
      <c r="AT152">
        <v>1.0609900000000001</v>
      </c>
      <c r="AU152">
        <v>1.0578799999999999</v>
      </c>
      <c r="AV152">
        <v>1.0549850000000001</v>
      </c>
      <c r="AW152">
        <v>46289.027060185188</v>
      </c>
      <c r="AX152">
        <v>1</v>
      </c>
      <c r="AY152" t="s">
        <v>68</v>
      </c>
      <c r="AZ152" t="s">
        <v>68</v>
      </c>
      <c r="BA152" t="s">
        <v>68</v>
      </c>
      <c r="BB152" t="s">
        <v>68</v>
      </c>
      <c r="BL152" s="10"/>
      <c r="BM152" s="14"/>
      <c r="BN152" s="14">
        <v>0</v>
      </c>
      <c r="BO152" s="3">
        <f t="shared" si="2"/>
        <v>1.0344689901669877</v>
      </c>
    </row>
    <row r="153" spans="1:67" x14ac:dyDescent="0.35">
      <c r="A153">
        <v>-2E-3</v>
      </c>
      <c r="B153">
        <v>0</v>
      </c>
      <c r="C153">
        <v>0</v>
      </c>
      <c r="D153">
        <v>0</v>
      </c>
      <c r="E153">
        <v>4</v>
      </c>
      <c r="F153" s="1">
        <v>42780</v>
      </c>
      <c r="G153">
        <v>1.0595699999999999</v>
      </c>
      <c r="H153">
        <v>1.06334</v>
      </c>
      <c r="I153">
        <v>1.0561050000000001</v>
      </c>
      <c r="J153">
        <v>1.05782</v>
      </c>
      <c r="K153" t="s">
        <v>69</v>
      </c>
      <c r="L153" t="s">
        <v>8</v>
      </c>
      <c r="M153">
        <v>-1.90124E-3</v>
      </c>
      <c r="N153">
        <v>-7.1939100000000004E-3</v>
      </c>
      <c r="O153">
        <v>-9.8470499999999996E-3</v>
      </c>
      <c r="P153">
        <v>-2.0314789999999999E-2</v>
      </c>
      <c r="Q153">
        <v>-1.265197E-2</v>
      </c>
      <c r="R153">
        <v>1.0634209999999999</v>
      </c>
      <c r="S153">
        <v>1.069143</v>
      </c>
      <c r="T153">
        <v>1.0701272500000001</v>
      </c>
      <c r="U153">
        <v>1.0601982999999999</v>
      </c>
      <c r="V153">
        <v>1.0759072000000001</v>
      </c>
      <c r="W153" t="s">
        <v>68</v>
      </c>
      <c r="X153">
        <v>1.0627809699999999</v>
      </c>
      <c r="Y153">
        <v>1.06614035</v>
      </c>
      <c r="Z153">
        <v>1.0668917</v>
      </c>
      <c r="AA153">
        <v>1.06698066</v>
      </c>
      <c r="AB153">
        <v>1.0748728599999999</v>
      </c>
      <c r="AC153" t="s">
        <v>68</v>
      </c>
      <c r="AD153">
        <v>41.517629589999999</v>
      </c>
      <c r="AE153">
        <v>8.3950399999999994E-3</v>
      </c>
      <c r="AF153">
        <v>7.9361699999999993E-3</v>
      </c>
      <c r="AG153">
        <v>13.6817855</v>
      </c>
      <c r="AH153">
        <v>13.39500273</v>
      </c>
      <c r="AI153">
        <v>23.732705760000002</v>
      </c>
      <c r="AJ153">
        <v>1.08243354</v>
      </c>
      <c r="AK153">
        <v>1.0701272500000001</v>
      </c>
      <c r="AL153">
        <v>1.0578209599999999</v>
      </c>
      <c r="AM153">
        <v>2.2999680000000002E-2</v>
      </c>
      <c r="AN153">
        <v>-3.8810000000000003E-5</v>
      </c>
      <c r="AO153">
        <v>4.3100500000000002E-3</v>
      </c>
      <c r="AP153">
        <v>1.0616350000000001</v>
      </c>
      <c r="AQ153">
        <v>1.064065</v>
      </c>
      <c r="AR153">
        <v>1.068295</v>
      </c>
      <c r="AS153">
        <v>1.0707249999999999</v>
      </c>
      <c r="AT153">
        <v>1.0574049999999999</v>
      </c>
      <c r="AU153">
        <v>1.054975</v>
      </c>
      <c r="AV153">
        <v>1.050745</v>
      </c>
      <c r="AW153">
        <v>46289.027060185188</v>
      </c>
      <c r="AX153">
        <v>1</v>
      </c>
      <c r="AY153" t="s">
        <v>68</v>
      </c>
      <c r="AZ153" t="s">
        <v>68</v>
      </c>
      <c r="BA153" t="s">
        <v>68</v>
      </c>
      <c r="BB153" t="s">
        <v>68</v>
      </c>
      <c r="BL153" s="10"/>
      <c r="BM153" s="14"/>
      <c r="BN153" s="14">
        <v>0</v>
      </c>
      <c r="BO153" s="3">
        <f t="shared" si="2"/>
        <v>1.0344689901669877</v>
      </c>
    </row>
    <row r="154" spans="1:67" x14ac:dyDescent="0.35">
      <c r="A154">
        <v>2E-3</v>
      </c>
      <c r="B154">
        <v>0</v>
      </c>
      <c r="C154">
        <v>1</v>
      </c>
      <c r="D154">
        <v>1</v>
      </c>
      <c r="E154">
        <v>1</v>
      </c>
      <c r="F154" s="1">
        <v>42781</v>
      </c>
      <c r="G154">
        <v>1.05768</v>
      </c>
      <c r="H154">
        <v>1.060935</v>
      </c>
      <c r="I154">
        <v>1.0521400000000001</v>
      </c>
      <c r="J154">
        <v>1.06006</v>
      </c>
      <c r="K154" t="s">
        <v>69</v>
      </c>
      <c r="L154" t="s">
        <v>8</v>
      </c>
      <c r="M154">
        <v>2.1175600000000001E-3</v>
      </c>
      <c r="N154">
        <v>-3.79664E-3</v>
      </c>
      <c r="O154">
        <v>-9.1647099999999995E-3</v>
      </c>
      <c r="P154">
        <v>-1.559634E-2</v>
      </c>
      <c r="Q154">
        <v>-2.7798300000000001E-3</v>
      </c>
      <c r="R154">
        <v>1.0614600000000001</v>
      </c>
      <c r="S154">
        <v>1.0674634999999999</v>
      </c>
      <c r="T154">
        <v>1.0699795000000001</v>
      </c>
      <c r="U154">
        <v>1.0599651000000001</v>
      </c>
      <c r="V154">
        <v>1.0752920500000001</v>
      </c>
      <c r="W154" t="s">
        <v>68</v>
      </c>
      <c r="X154">
        <v>1.0618739800000001</v>
      </c>
      <c r="Y154">
        <v>1.0650348300000001</v>
      </c>
      <c r="Z154">
        <v>1.0662410600000001</v>
      </c>
      <c r="AA154">
        <v>1.0667092600000001</v>
      </c>
      <c r="AB154">
        <v>1.0745795300000001</v>
      </c>
      <c r="AC154" t="s">
        <v>68</v>
      </c>
      <c r="AD154">
        <v>44.013274930000001</v>
      </c>
      <c r="AE154">
        <v>8.4236099999999998E-3</v>
      </c>
      <c r="AF154">
        <v>7.9463499999999996E-3</v>
      </c>
      <c r="AG154">
        <v>15.15273535</v>
      </c>
      <c r="AH154">
        <v>12.39603288</v>
      </c>
      <c r="AI154">
        <v>25.32492148</v>
      </c>
      <c r="AJ154">
        <v>1.0827090100000001</v>
      </c>
      <c r="AK154">
        <v>1.0699795000000001</v>
      </c>
      <c r="AL154">
        <v>1.0572499900000001</v>
      </c>
      <c r="AM154">
        <v>2.3793930000000001E-2</v>
      </c>
      <c r="AN154">
        <v>0.11037385</v>
      </c>
      <c r="AO154">
        <v>4.0005400000000003E-3</v>
      </c>
      <c r="AP154">
        <v>1.05908833</v>
      </c>
      <c r="AQ154">
        <v>1.0620716699999999</v>
      </c>
      <c r="AR154">
        <v>1.0663233299999999</v>
      </c>
      <c r="AS154">
        <v>1.06930667</v>
      </c>
      <c r="AT154">
        <v>1.05483667</v>
      </c>
      <c r="AU154">
        <v>1.0518533299999999</v>
      </c>
      <c r="AV154">
        <v>1.0476016699999999</v>
      </c>
      <c r="AW154">
        <v>46289.027060185188</v>
      </c>
      <c r="AX154">
        <v>1</v>
      </c>
      <c r="AY154" t="s">
        <v>68</v>
      </c>
      <c r="AZ154" t="s">
        <v>68</v>
      </c>
      <c r="BA154" t="s">
        <v>68</v>
      </c>
      <c r="BB154" t="s">
        <v>68</v>
      </c>
      <c r="BL154" s="10"/>
      <c r="BM154" s="14"/>
      <c r="BN154" s="14">
        <v>0</v>
      </c>
      <c r="BO154" s="3">
        <f t="shared" si="2"/>
        <v>1.0344689901669877</v>
      </c>
    </row>
    <row r="155" spans="1:67" x14ac:dyDescent="0.35">
      <c r="A155">
        <v>7.0000000000000001E-3</v>
      </c>
      <c r="B155">
        <v>1</v>
      </c>
      <c r="C155">
        <v>1</v>
      </c>
      <c r="D155">
        <v>1</v>
      </c>
      <c r="E155">
        <v>2</v>
      </c>
      <c r="F155" s="1">
        <v>42782</v>
      </c>
      <c r="G155">
        <v>1.0600499999999999</v>
      </c>
      <c r="H155">
        <v>1.0679449999999999</v>
      </c>
      <c r="I155">
        <v>1.059105</v>
      </c>
      <c r="J155">
        <v>1.06738</v>
      </c>
      <c r="K155" t="s">
        <v>69</v>
      </c>
      <c r="L155" t="s">
        <v>8</v>
      </c>
      <c r="M155">
        <v>6.9052699999999998E-3</v>
      </c>
      <c r="N155">
        <v>7.1190300000000001E-3</v>
      </c>
      <c r="O155">
        <v>1.77853E-3</v>
      </c>
      <c r="P155">
        <v>-7.8405699999999998E-3</v>
      </c>
      <c r="Q155">
        <v>9.6591000000000005E-4</v>
      </c>
      <c r="R155">
        <v>1.061839</v>
      </c>
      <c r="S155">
        <v>1.0666199999999999</v>
      </c>
      <c r="T155">
        <v>1.070031</v>
      </c>
      <c r="U155">
        <v>1.0598067</v>
      </c>
      <c r="V155">
        <v>1.07474855</v>
      </c>
      <c r="W155" t="s">
        <v>68</v>
      </c>
      <c r="X155">
        <v>1.0637093200000001</v>
      </c>
      <c r="Y155">
        <v>1.0654612299999999</v>
      </c>
      <c r="Z155">
        <v>1.0663495300000001</v>
      </c>
      <c r="AA155">
        <v>1.0667355700000001</v>
      </c>
      <c r="AB155">
        <v>1.07443697</v>
      </c>
      <c r="AC155" t="s">
        <v>68</v>
      </c>
      <c r="AD155">
        <v>51.323415730000001</v>
      </c>
      <c r="AE155">
        <v>8.4533500000000001E-3</v>
      </c>
      <c r="AF155">
        <v>7.9197199999999999E-3</v>
      </c>
      <c r="AG155">
        <v>15.12711184</v>
      </c>
      <c r="AH155">
        <v>17.39336647</v>
      </c>
      <c r="AI155">
        <v>23.433260130000001</v>
      </c>
      <c r="AJ155">
        <v>1.0827069</v>
      </c>
      <c r="AK155">
        <v>1.070031</v>
      </c>
      <c r="AL155">
        <v>1.0573551000000001</v>
      </c>
      <c r="AM155">
        <v>2.3692589999999999E-2</v>
      </c>
      <c r="AN155">
        <v>0.39543151999999998</v>
      </c>
      <c r="AO155">
        <v>4.24391E-3</v>
      </c>
      <c r="AP155">
        <v>1.05771167</v>
      </c>
      <c r="AQ155">
        <v>1.06328333</v>
      </c>
      <c r="AR155">
        <v>1.0665066700000001</v>
      </c>
      <c r="AS155">
        <v>1.0720783300000001</v>
      </c>
      <c r="AT155">
        <v>1.0544883300000001</v>
      </c>
      <c r="AU155">
        <v>1.0489166700000001</v>
      </c>
      <c r="AV155">
        <v>1.04569333</v>
      </c>
      <c r="AW155">
        <v>46289.027060185188</v>
      </c>
      <c r="AX155">
        <v>1</v>
      </c>
      <c r="AY155" t="s">
        <v>68</v>
      </c>
      <c r="AZ155" t="s">
        <v>68</v>
      </c>
      <c r="BA155" t="s">
        <v>68</v>
      </c>
      <c r="BB155" t="s">
        <v>68</v>
      </c>
      <c r="BL155" s="10"/>
      <c r="BM155" s="14"/>
      <c r="BN155" s="14">
        <v>0</v>
      </c>
      <c r="BO155" s="3">
        <f t="shared" si="2"/>
        <v>1.0344689901669877</v>
      </c>
    </row>
    <row r="156" spans="1:67" x14ac:dyDescent="0.35">
      <c r="A156">
        <v>-5.0000000000000001E-3</v>
      </c>
      <c r="B156">
        <v>0</v>
      </c>
      <c r="C156">
        <v>0</v>
      </c>
      <c r="D156">
        <v>0</v>
      </c>
      <c r="E156">
        <v>1</v>
      </c>
      <c r="F156" s="1">
        <v>42783</v>
      </c>
      <c r="G156">
        <v>1.067275</v>
      </c>
      <c r="H156">
        <v>1.067685</v>
      </c>
      <c r="I156">
        <v>1.0605450000000001</v>
      </c>
      <c r="J156">
        <v>1.06141</v>
      </c>
      <c r="K156" t="s">
        <v>69</v>
      </c>
      <c r="L156" t="s">
        <v>8</v>
      </c>
      <c r="M156">
        <v>-5.59313E-3</v>
      </c>
      <c r="N156">
        <v>3.3937699999999999E-3</v>
      </c>
      <c r="O156">
        <v>-2.5279600000000001E-3</v>
      </c>
      <c r="P156">
        <v>-1.5686370000000002E-2</v>
      </c>
      <c r="Q156">
        <v>-8.2597499999999997E-3</v>
      </c>
      <c r="R156">
        <v>1.061301</v>
      </c>
      <c r="S156">
        <v>1.0649284999999999</v>
      </c>
      <c r="T156">
        <v>1.0695889999999999</v>
      </c>
      <c r="U156">
        <v>1.059806</v>
      </c>
      <c r="V156">
        <v>1.0741407000000001</v>
      </c>
      <c r="W156" t="s">
        <v>68</v>
      </c>
      <c r="X156">
        <v>1.06294288</v>
      </c>
      <c r="Y156">
        <v>1.0647246400000001</v>
      </c>
      <c r="Z156">
        <v>1.0658791000000001</v>
      </c>
      <c r="AA156">
        <v>1.0665267199999999</v>
      </c>
      <c r="AB156">
        <v>1.0741790099999999</v>
      </c>
      <c r="AC156" t="s">
        <v>68</v>
      </c>
      <c r="AD156">
        <v>46.043173340000003</v>
      </c>
      <c r="AE156">
        <v>8.3595400000000004E-3</v>
      </c>
      <c r="AF156">
        <v>7.87588E-3</v>
      </c>
      <c r="AG156">
        <v>15.10331858</v>
      </c>
      <c r="AH156">
        <v>16.332229640000001</v>
      </c>
      <c r="AI156">
        <v>22.003640650000001</v>
      </c>
      <c r="AJ156">
        <v>1.0828363599999999</v>
      </c>
      <c r="AK156">
        <v>1.0695889999999999</v>
      </c>
      <c r="AL156">
        <v>1.0563416400000001</v>
      </c>
      <c r="AM156">
        <v>2.477093E-2</v>
      </c>
      <c r="AN156">
        <v>0.19129697000000001</v>
      </c>
      <c r="AO156">
        <v>4.3339800000000003E-3</v>
      </c>
      <c r="AP156">
        <v>1.06481</v>
      </c>
      <c r="AQ156">
        <v>1.0705150000000001</v>
      </c>
      <c r="AR156">
        <v>1.07365</v>
      </c>
      <c r="AS156">
        <v>1.0793550000000001</v>
      </c>
      <c r="AT156">
        <v>1.0616749999999999</v>
      </c>
      <c r="AU156">
        <v>1.0559700000000001</v>
      </c>
      <c r="AV156">
        <v>1.052835</v>
      </c>
      <c r="AW156">
        <v>46289.027060185188</v>
      </c>
      <c r="AX156">
        <v>1</v>
      </c>
      <c r="AY156" t="s">
        <v>68</v>
      </c>
      <c r="AZ156" t="s">
        <v>68</v>
      </c>
      <c r="BA156" t="s">
        <v>68</v>
      </c>
      <c r="BB156" t="s">
        <v>68</v>
      </c>
      <c r="BL156" s="10"/>
      <c r="BM156" s="14"/>
      <c r="BN156" s="14">
        <v>0</v>
      </c>
      <c r="BO156" s="3">
        <f t="shared" si="2"/>
        <v>1.0344689901669877</v>
      </c>
    </row>
    <row r="157" spans="1:67" x14ac:dyDescent="0.35">
      <c r="A157">
        <v>0</v>
      </c>
      <c r="B157">
        <v>0</v>
      </c>
      <c r="C157">
        <v>0</v>
      </c>
      <c r="D157">
        <v>0</v>
      </c>
      <c r="E157">
        <v>2</v>
      </c>
      <c r="F157" s="1">
        <v>42786</v>
      </c>
      <c r="G157">
        <v>1.0615749999999999</v>
      </c>
      <c r="H157">
        <v>1.0632999999999999</v>
      </c>
      <c r="I157">
        <v>1.0603</v>
      </c>
      <c r="J157">
        <v>1.0613049999999999</v>
      </c>
      <c r="K157" t="s">
        <v>69</v>
      </c>
      <c r="L157" t="s">
        <v>8</v>
      </c>
      <c r="M157">
        <v>-9.8930000000000003E-5</v>
      </c>
      <c r="N157">
        <v>1.17446E-3</v>
      </c>
      <c r="O157">
        <v>1.3870099999999999E-3</v>
      </c>
      <c r="P157">
        <v>-1.273035E-2</v>
      </c>
      <c r="Q157">
        <v>-1.4037340000000001E-2</v>
      </c>
      <c r="R157">
        <v>1.0615950000000001</v>
      </c>
      <c r="S157">
        <v>1.0635600000000001</v>
      </c>
      <c r="T157">
        <v>1.0688335</v>
      </c>
      <c r="U157">
        <v>1.0599156000000001</v>
      </c>
      <c r="V157">
        <v>1.07350955</v>
      </c>
      <c r="W157" s="2" t="s">
        <v>68</v>
      </c>
      <c r="X157">
        <v>1.0623969200000001</v>
      </c>
      <c r="Y157">
        <v>1.06410289</v>
      </c>
      <c r="Z157">
        <v>1.0654434699999999</v>
      </c>
      <c r="AA157">
        <v>1.0663219500000001</v>
      </c>
      <c r="AB157">
        <v>1.0739240800000001</v>
      </c>
      <c r="AC157" t="s">
        <v>68</v>
      </c>
      <c r="AD157">
        <v>45.953624959999999</v>
      </c>
      <c r="AE157">
        <v>7.9767199999999996E-3</v>
      </c>
      <c r="AF157">
        <v>7.5159500000000004E-3</v>
      </c>
      <c r="AG157">
        <v>15.11680685</v>
      </c>
      <c r="AH157">
        <v>15.893482260000001</v>
      </c>
      <c r="AI157">
        <v>21.631925580000001</v>
      </c>
      <c r="AJ157">
        <v>1.08216494</v>
      </c>
      <c r="AK157">
        <v>1.0688335</v>
      </c>
      <c r="AL157">
        <v>1.05550206</v>
      </c>
      <c r="AM157">
        <v>2.4945769999999999E-2</v>
      </c>
      <c r="AN157">
        <v>0.2176411</v>
      </c>
      <c r="AO157">
        <v>4.08618E-3</v>
      </c>
      <c r="AP157">
        <v>1.06321333</v>
      </c>
      <c r="AQ157">
        <v>1.06588167</v>
      </c>
      <c r="AR157">
        <v>1.0703533300000001</v>
      </c>
      <c r="AS157">
        <v>1.0730216699999999</v>
      </c>
      <c r="AT157">
        <v>1.0587416700000001</v>
      </c>
      <c r="AU157">
        <v>1.05607333</v>
      </c>
      <c r="AV157">
        <v>1.0516016699999999</v>
      </c>
      <c r="AW157">
        <v>46289.027060185188</v>
      </c>
      <c r="AX157">
        <v>1</v>
      </c>
      <c r="AY157" t="s">
        <v>68</v>
      </c>
      <c r="AZ157" t="s">
        <v>68</v>
      </c>
      <c r="BA157" t="s">
        <v>68</v>
      </c>
      <c r="BB157" t="s">
        <v>68</v>
      </c>
      <c r="BL157" s="10"/>
      <c r="BM157" s="14"/>
      <c r="BN157" s="14">
        <v>0</v>
      </c>
      <c r="BO157" s="3">
        <f t="shared" si="2"/>
        <v>1.0344689901669877</v>
      </c>
    </row>
    <row r="158" spans="1:67" x14ac:dyDescent="0.35">
      <c r="A158">
        <v>-7.0000000000000001E-3</v>
      </c>
      <c r="B158">
        <v>0</v>
      </c>
      <c r="C158">
        <v>0</v>
      </c>
      <c r="D158">
        <v>0</v>
      </c>
      <c r="E158">
        <v>3</v>
      </c>
      <c r="F158" s="1">
        <v>42787</v>
      </c>
      <c r="G158">
        <v>1.0611999999999999</v>
      </c>
      <c r="H158">
        <v>1.061545</v>
      </c>
      <c r="I158">
        <v>1.052575</v>
      </c>
      <c r="J158">
        <v>1.053725</v>
      </c>
      <c r="K158" t="s">
        <v>69</v>
      </c>
      <c r="L158" t="s">
        <v>8</v>
      </c>
      <c r="M158">
        <v>-7.1421499999999999E-3</v>
      </c>
      <c r="N158">
        <v>-1.279301E-2</v>
      </c>
      <c r="O158">
        <v>-3.8711700000000002E-3</v>
      </c>
      <c r="P158">
        <v>-1.3680100000000001E-2</v>
      </c>
      <c r="Q158">
        <v>-1.8119219999999998E-2</v>
      </c>
      <c r="R158">
        <v>1.0607759999999999</v>
      </c>
      <c r="S158">
        <v>1.0620985000000001</v>
      </c>
      <c r="T158">
        <v>1.06786125</v>
      </c>
      <c r="U158">
        <v>1.0597211</v>
      </c>
      <c r="V158">
        <v>1.0728355000000001</v>
      </c>
      <c r="W158" s="2" t="s">
        <v>68</v>
      </c>
      <c r="X158">
        <v>1.0595062799999999</v>
      </c>
      <c r="Y158">
        <v>1.062216</v>
      </c>
      <c r="Z158">
        <v>1.0643274199999999</v>
      </c>
      <c r="AA158">
        <v>1.0658279500000001</v>
      </c>
      <c r="AB158">
        <v>1.07352409</v>
      </c>
      <c r="AC158" t="s">
        <v>68</v>
      </c>
      <c r="AD158">
        <v>39.917956500000003</v>
      </c>
      <c r="AE158">
        <v>8.0476699999999998E-3</v>
      </c>
      <c r="AF158">
        <v>7.6373500000000002E-3</v>
      </c>
      <c r="AG158">
        <v>16.131534569999999</v>
      </c>
      <c r="AH158">
        <v>14.628123860000001</v>
      </c>
      <c r="AI158">
        <v>26.766170760000001</v>
      </c>
      <c r="AJ158">
        <v>1.0826207999999999</v>
      </c>
      <c r="AK158">
        <v>1.06786125</v>
      </c>
      <c r="AL158">
        <v>1.0531017</v>
      </c>
      <c r="AM158">
        <v>2.76432E-2</v>
      </c>
      <c r="AN158">
        <v>2.1115129999999999E-2</v>
      </c>
      <c r="AO158">
        <v>4.3075500000000003E-3</v>
      </c>
      <c r="AP158">
        <v>1.0616350000000001</v>
      </c>
      <c r="AQ158">
        <v>1.06297</v>
      </c>
      <c r="AR158">
        <v>1.064635</v>
      </c>
      <c r="AS158">
        <v>1.0659700000000001</v>
      </c>
      <c r="AT158">
        <v>1.0599700000000001</v>
      </c>
      <c r="AU158">
        <v>1.058635</v>
      </c>
      <c r="AV158">
        <v>1.05697</v>
      </c>
      <c r="AW158">
        <v>46289.027060185188</v>
      </c>
      <c r="AX158">
        <v>1</v>
      </c>
      <c r="AY158" t="s">
        <v>68</v>
      </c>
      <c r="AZ158" t="s">
        <v>68</v>
      </c>
      <c r="BA158" t="s">
        <v>68</v>
      </c>
      <c r="BB158" t="s">
        <v>68</v>
      </c>
      <c r="BL158" s="10"/>
      <c r="BM158" s="14"/>
      <c r="BN158" s="14">
        <v>0</v>
      </c>
      <c r="BO158" s="3">
        <f t="shared" si="2"/>
        <v>1.0344689901669877</v>
      </c>
    </row>
    <row r="159" spans="1:67" x14ac:dyDescent="0.35">
      <c r="A159">
        <v>2E-3</v>
      </c>
      <c r="B159">
        <v>0</v>
      </c>
      <c r="C159">
        <v>1</v>
      </c>
      <c r="D159">
        <v>1</v>
      </c>
      <c r="E159">
        <v>1</v>
      </c>
      <c r="F159" s="1">
        <v>42788</v>
      </c>
      <c r="G159">
        <v>1.053625</v>
      </c>
      <c r="H159">
        <v>1.0574049999999999</v>
      </c>
      <c r="I159">
        <v>1.0493749999999999</v>
      </c>
      <c r="J159">
        <v>1.0558650000000001</v>
      </c>
      <c r="K159" t="s">
        <v>69</v>
      </c>
      <c r="L159" t="s">
        <v>8</v>
      </c>
      <c r="M159">
        <v>2.03089E-3</v>
      </c>
      <c r="N159">
        <v>-5.2241800000000001E-3</v>
      </c>
      <c r="O159">
        <v>-3.9573200000000003E-3</v>
      </c>
      <c r="P159">
        <v>-1.308576E-2</v>
      </c>
      <c r="Q159">
        <v>-1.759438E-2</v>
      </c>
      <c r="R159">
        <v>1.0599369999999999</v>
      </c>
      <c r="S159">
        <v>1.0606985</v>
      </c>
      <c r="T159">
        <v>1.0669157499999999</v>
      </c>
      <c r="U159">
        <v>1.0595877</v>
      </c>
      <c r="V159">
        <v>1.0721900499999999</v>
      </c>
      <c r="W159" t="s">
        <v>68</v>
      </c>
      <c r="X159">
        <v>1.05829252</v>
      </c>
      <c r="Y159">
        <v>1.0610612699999999</v>
      </c>
      <c r="Z159">
        <v>1.0635214799999999</v>
      </c>
      <c r="AA159">
        <v>1.06543725</v>
      </c>
      <c r="AB159">
        <v>1.07317441</v>
      </c>
      <c r="AC159" t="s">
        <v>68</v>
      </c>
      <c r="AD159">
        <v>42.225097169999998</v>
      </c>
      <c r="AE159">
        <v>8.0464000000000004E-3</v>
      </c>
      <c r="AF159">
        <v>7.6206700000000004E-3</v>
      </c>
      <c r="AG159">
        <v>17.421146530000001</v>
      </c>
      <c r="AH159">
        <v>13.585387969999999</v>
      </c>
      <c r="AI159">
        <v>27.698864709999999</v>
      </c>
      <c r="AJ159">
        <v>1.08222307</v>
      </c>
      <c r="AK159">
        <v>1.0669157499999999</v>
      </c>
      <c r="AL159">
        <v>1.0516084299999999</v>
      </c>
      <c r="AM159">
        <v>2.8694520000000001E-2</v>
      </c>
      <c r="AN159">
        <v>0.13903698</v>
      </c>
      <c r="AO159">
        <v>4.3248799999999997E-3</v>
      </c>
      <c r="AP159">
        <v>1.0559483300000001</v>
      </c>
      <c r="AQ159">
        <v>1.0593216700000001</v>
      </c>
      <c r="AR159">
        <v>1.06491833</v>
      </c>
      <c r="AS159">
        <v>1.06829167</v>
      </c>
      <c r="AT159">
        <v>1.05035167</v>
      </c>
      <c r="AU159">
        <v>1.04697833</v>
      </c>
      <c r="AV159">
        <v>1.04138167</v>
      </c>
      <c r="AW159">
        <v>46289.027060185188</v>
      </c>
      <c r="AX159">
        <v>1</v>
      </c>
      <c r="AY159" t="s">
        <v>68</v>
      </c>
      <c r="AZ159" t="s">
        <v>68</v>
      </c>
      <c r="BA159" t="s">
        <v>68</v>
      </c>
      <c r="BB159" t="s">
        <v>68</v>
      </c>
      <c r="BL159" s="10"/>
      <c r="BM159" s="14"/>
      <c r="BN159" s="14">
        <v>0</v>
      </c>
      <c r="BO159" s="3">
        <f t="shared" si="2"/>
        <v>1.0344689901669877</v>
      </c>
    </row>
    <row r="160" spans="1:67" x14ac:dyDescent="0.35">
      <c r="A160">
        <v>2E-3</v>
      </c>
      <c r="B160">
        <v>0</v>
      </c>
      <c r="C160">
        <v>1</v>
      </c>
      <c r="D160">
        <v>1</v>
      </c>
      <c r="E160">
        <v>2</v>
      </c>
      <c r="F160" s="1">
        <v>42789</v>
      </c>
      <c r="G160">
        <v>1.05575</v>
      </c>
      <c r="H160">
        <v>1.0595349999999999</v>
      </c>
      <c r="I160">
        <v>1.0537700000000001</v>
      </c>
      <c r="J160">
        <v>1.0582</v>
      </c>
      <c r="K160" t="s">
        <v>69</v>
      </c>
      <c r="L160" t="s">
        <v>8</v>
      </c>
      <c r="M160">
        <v>2.2114600000000002E-3</v>
      </c>
      <c r="N160">
        <v>-2.9256400000000002E-3</v>
      </c>
      <c r="O160">
        <v>-8.6005000000000005E-3</v>
      </c>
      <c r="P160">
        <v>-6.8372600000000004E-3</v>
      </c>
      <c r="Q160">
        <v>-9.3244499999999998E-3</v>
      </c>
      <c r="R160">
        <v>1.058101</v>
      </c>
      <c r="S160">
        <v>1.0599700000000001</v>
      </c>
      <c r="T160">
        <v>1.0664177500000001</v>
      </c>
      <c r="U160">
        <v>1.0596814999999999</v>
      </c>
      <c r="V160">
        <v>1.0715666500000001</v>
      </c>
      <c r="W160" t="s">
        <v>68</v>
      </c>
      <c r="X160">
        <v>1.05826168</v>
      </c>
      <c r="Y160">
        <v>1.0605410399999999</v>
      </c>
      <c r="Z160">
        <v>1.0630146700000001</v>
      </c>
      <c r="AA160">
        <v>1.0651534300000001</v>
      </c>
      <c r="AB160">
        <v>1.07287789</v>
      </c>
      <c r="AC160" t="s">
        <v>68</v>
      </c>
      <c r="AD160">
        <v>44.719459039999997</v>
      </c>
      <c r="AE160">
        <v>7.8834500000000002E-3</v>
      </c>
      <c r="AF160">
        <v>7.44986E-3</v>
      </c>
      <c r="AG160">
        <v>18.168116909999998</v>
      </c>
      <c r="AH160">
        <v>14.80566863</v>
      </c>
      <c r="AI160">
        <v>26.25203595</v>
      </c>
      <c r="AJ160">
        <v>1.0821954600000001</v>
      </c>
      <c r="AK160">
        <v>1.0664177500000001</v>
      </c>
      <c r="AL160">
        <v>1.05064004</v>
      </c>
      <c r="AM160">
        <v>2.9590120000000001E-2</v>
      </c>
      <c r="AN160">
        <v>0.23957729</v>
      </c>
      <c r="AO160">
        <v>4.1901600000000001E-3</v>
      </c>
      <c r="AP160">
        <v>1.0542149999999999</v>
      </c>
      <c r="AQ160">
        <v>1.0590550000000001</v>
      </c>
      <c r="AR160">
        <v>1.0622450000000001</v>
      </c>
      <c r="AS160">
        <v>1.0670850000000001</v>
      </c>
      <c r="AT160">
        <v>1.0510250000000001</v>
      </c>
      <c r="AU160">
        <v>1.0461849999999999</v>
      </c>
      <c r="AV160">
        <v>1.0429949999999999</v>
      </c>
      <c r="AW160">
        <v>46289.027060185188</v>
      </c>
      <c r="AX160">
        <v>1</v>
      </c>
      <c r="AY160" t="s">
        <v>68</v>
      </c>
      <c r="AZ160" t="s">
        <v>68</v>
      </c>
      <c r="BA160" t="s">
        <v>68</v>
      </c>
      <c r="BB160" t="s">
        <v>68</v>
      </c>
      <c r="BL160" s="10"/>
      <c r="BM160" s="14"/>
      <c r="BN160" s="14">
        <v>0</v>
      </c>
      <c r="BO160" s="3">
        <f t="shared" si="2"/>
        <v>1.0344689901669877</v>
      </c>
    </row>
    <row r="161" spans="1:67" x14ac:dyDescent="0.35">
      <c r="A161">
        <v>-2E-3</v>
      </c>
      <c r="B161">
        <v>0</v>
      </c>
      <c r="C161">
        <v>0</v>
      </c>
      <c r="D161">
        <v>0</v>
      </c>
      <c r="E161">
        <v>1</v>
      </c>
      <c r="F161" s="1">
        <v>42790</v>
      </c>
      <c r="G161">
        <v>1.0581750000000001</v>
      </c>
      <c r="H161">
        <v>1.061795</v>
      </c>
      <c r="I161">
        <v>1.05568</v>
      </c>
      <c r="J161">
        <v>1.0561400000000001</v>
      </c>
      <c r="K161" t="s">
        <v>69</v>
      </c>
      <c r="L161" t="s">
        <v>8</v>
      </c>
      <c r="M161">
        <v>-1.9467E-3</v>
      </c>
      <c r="N161">
        <v>2.2918700000000001E-3</v>
      </c>
      <c r="O161">
        <v>-4.9650900000000001E-3</v>
      </c>
      <c r="P161">
        <v>-7.4805000000000002E-3</v>
      </c>
      <c r="Q161">
        <v>-1.263953E-2</v>
      </c>
      <c r="R161">
        <v>1.0570470000000001</v>
      </c>
      <c r="S161">
        <v>1.0591740000000001</v>
      </c>
      <c r="T161">
        <v>1.0657417499999999</v>
      </c>
      <c r="U161">
        <v>1.0599764</v>
      </c>
      <c r="V161">
        <v>1.07097715</v>
      </c>
      <c r="W161" t="s">
        <v>68</v>
      </c>
      <c r="X161">
        <v>1.05755445</v>
      </c>
      <c r="Y161">
        <v>1.0597408500000001</v>
      </c>
      <c r="Z161">
        <v>1.0623599399999999</v>
      </c>
      <c r="AA161">
        <v>1.06479996</v>
      </c>
      <c r="AB161">
        <v>1.07254644</v>
      </c>
      <c r="AC161" t="s">
        <v>68</v>
      </c>
      <c r="AD161">
        <v>42.957389139999997</v>
      </c>
      <c r="AE161">
        <v>7.7571300000000001E-3</v>
      </c>
      <c r="AF161">
        <v>7.3447900000000003E-3</v>
      </c>
      <c r="AG161">
        <v>18.39614237</v>
      </c>
      <c r="AH161">
        <v>16.053031279999999</v>
      </c>
      <c r="AI161">
        <v>24.773845399999999</v>
      </c>
      <c r="AJ161">
        <v>1.0820830299999999</v>
      </c>
      <c r="AK161">
        <v>1.0657417499999999</v>
      </c>
      <c r="AL161">
        <v>1.0494004699999999</v>
      </c>
      <c r="AM161">
        <v>3.0666490000000001E-2</v>
      </c>
      <c r="AN161">
        <v>0.20621179000000001</v>
      </c>
      <c r="AO161">
        <v>4.1786799999999997E-3</v>
      </c>
      <c r="AP161">
        <v>1.0571683300000001</v>
      </c>
      <c r="AQ161">
        <v>1.06056667</v>
      </c>
      <c r="AR161">
        <v>1.0629333299999999</v>
      </c>
      <c r="AS161">
        <v>1.0663316700000001</v>
      </c>
      <c r="AT161">
        <v>1.05480167</v>
      </c>
      <c r="AU161">
        <v>1.0514033300000001</v>
      </c>
      <c r="AV161">
        <v>1.04903667</v>
      </c>
      <c r="AW161">
        <v>46289.027060185188</v>
      </c>
      <c r="AX161">
        <v>1</v>
      </c>
      <c r="AY161" t="s">
        <v>68</v>
      </c>
      <c r="AZ161" t="s">
        <v>68</v>
      </c>
      <c r="BA161" t="s">
        <v>68</v>
      </c>
      <c r="BB161" t="s">
        <v>68</v>
      </c>
      <c r="BL161" s="10"/>
      <c r="BM161" s="14"/>
      <c r="BN161" s="14">
        <v>0</v>
      </c>
      <c r="BO161" s="3">
        <f t="shared" si="2"/>
        <v>1.0344689901669877</v>
      </c>
    </row>
    <row r="162" spans="1:67" x14ac:dyDescent="0.35">
      <c r="A162">
        <v>2E-3</v>
      </c>
      <c r="B162">
        <v>1</v>
      </c>
      <c r="C162">
        <v>1</v>
      </c>
      <c r="D162">
        <v>1</v>
      </c>
      <c r="E162">
        <v>1</v>
      </c>
      <c r="F162" s="1">
        <v>42793</v>
      </c>
      <c r="G162">
        <v>1.0563750000000001</v>
      </c>
      <c r="H162">
        <v>1.0630850000000001</v>
      </c>
      <c r="I162">
        <v>1.055175</v>
      </c>
      <c r="J162">
        <v>1.058745</v>
      </c>
      <c r="K162" t="s">
        <v>69</v>
      </c>
      <c r="L162" t="s">
        <v>8</v>
      </c>
      <c r="M162">
        <v>2.4665300000000002E-3</v>
      </c>
      <c r="N162">
        <v>2.72762E-3</v>
      </c>
      <c r="O162">
        <v>-2.4121199999999998E-3</v>
      </c>
      <c r="P162">
        <v>-1.0284599999999999E-3</v>
      </c>
      <c r="Q162">
        <v>-1.011626E-2</v>
      </c>
      <c r="R162">
        <v>1.056535</v>
      </c>
      <c r="S162">
        <v>1.0590649999999999</v>
      </c>
      <c r="T162">
        <v>1.06520075</v>
      </c>
      <c r="U162">
        <v>1.0602484000000001</v>
      </c>
      <c r="V162">
        <v>1.0703637500000001</v>
      </c>
      <c r="W162" t="s">
        <v>68</v>
      </c>
      <c r="X162">
        <v>1.0579513</v>
      </c>
      <c r="Y162">
        <v>1.05955979</v>
      </c>
      <c r="Z162">
        <v>1.0620156599999999</v>
      </c>
      <c r="AA162">
        <v>1.06456251</v>
      </c>
      <c r="AB162">
        <v>1.07227315</v>
      </c>
      <c r="AC162" t="s">
        <v>68</v>
      </c>
      <c r="AD162">
        <v>45.862419180000003</v>
      </c>
      <c r="AE162">
        <v>7.7680500000000003E-3</v>
      </c>
      <c r="AF162">
        <v>7.3370299999999996E-3</v>
      </c>
      <c r="AG162">
        <v>18.344520419999998</v>
      </c>
      <c r="AH162">
        <v>16.07161035</v>
      </c>
      <c r="AI162">
        <v>22.971948380000001</v>
      </c>
      <c r="AJ162">
        <v>1.08172449</v>
      </c>
      <c r="AK162">
        <v>1.06520075</v>
      </c>
      <c r="AL162">
        <v>1.04867701</v>
      </c>
      <c r="AM162">
        <v>3.1024650000000001E-2</v>
      </c>
      <c r="AN162">
        <v>0.30465226000000001</v>
      </c>
      <c r="AO162">
        <v>4.23471E-3</v>
      </c>
      <c r="AP162">
        <v>1.0578716699999999</v>
      </c>
      <c r="AQ162">
        <v>1.06006333</v>
      </c>
      <c r="AR162">
        <v>1.06398667</v>
      </c>
      <c r="AS162">
        <v>1.0661783300000001</v>
      </c>
      <c r="AT162">
        <v>1.0539483300000001</v>
      </c>
      <c r="AU162">
        <v>1.0517566700000001</v>
      </c>
      <c r="AV162">
        <v>1.04783333</v>
      </c>
      <c r="AW162">
        <v>46289.027060185188</v>
      </c>
      <c r="AX162">
        <v>1</v>
      </c>
      <c r="AY162" t="s">
        <v>68</v>
      </c>
      <c r="AZ162" t="s">
        <v>68</v>
      </c>
      <c r="BA162" t="s">
        <v>68</v>
      </c>
      <c r="BB162" t="s">
        <v>68</v>
      </c>
      <c r="BL162" s="10"/>
      <c r="BM162" s="14"/>
      <c r="BN162" s="14">
        <v>0</v>
      </c>
      <c r="BO162" s="3">
        <f t="shared" si="2"/>
        <v>1.0344689901669877</v>
      </c>
    </row>
    <row r="163" spans="1:67" x14ac:dyDescent="0.35">
      <c r="A163">
        <v>-1E-3</v>
      </c>
      <c r="B163">
        <v>0</v>
      </c>
      <c r="C163">
        <v>0</v>
      </c>
      <c r="D163">
        <v>0</v>
      </c>
      <c r="E163">
        <v>1</v>
      </c>
      <c r="F163" s="1">
        <v>42794</v>
      </c>
      <c r="G163">
        <v>1.0586949999999999</v>
      </c>
      <c r="H163">
        <v>1.0630250000000001</v>
      </c>
      <c r="I163">
        <v>1.0569249999999999</v>
      </c>
      <c r="J163">
        <v>1.0576700000000001</v>
      </c>
      <c r="K163" t="s">
        <v>69</v>
      </c>
      <c r="L163" t="s">
        <v>8</v>
      </c>
      <c r="M163">
        <v>-1.0153499999999999E-3</v>
      </c>
      <c r="N163">
        <v>-5.0084999999999995E-4</v>
      </c>
      <c r="O163">
        <v>3.7438599999999999E-3</v>
      </c>
      <c r="P163">
        <v>-1.418E-4</v>
      </c>
      <c r="Q163">
        <v>-2.045371E-2</v>
      </c>
      <c r="R163">
        <v>1.0573239999999999</v>
      </c>
      <c r="S163">
        <v>1.05905</v>
      </c>
      <c r="T163">
        <v>1.0640965</v>
      </c>
      <c r="U163">
        <v>1.0605974</v>
      </c>
      <c r="V163">
        <v>1.0698021</v>
      </c>
      <c r="W163" t="s">
        <v>68</v>
      </c>
      <c r="X163">
        <v>1.0578575299999999</v>
      </c>
      <c r="Y163">
        <v>1.0592161899999999</v>
      </c>
      <c r="Z163">
        <v>1.0616017900000001</v>
      </c>
      <c r="AA163">
        <v>1.06429222</v>
      </c>
      <c r="AB163">
        <v>1.0719839799999999</v>
      </c>
      <c r="AC163" t="s">
        <v>68</v>
      </c>
      <c r="AD163">
        <v>44.847400739999998</v>
      </c>
      <c r="AE163">
        <v>7.6489000000000001E-3</v>
      </c>
      <c r="AF163">
        <v>7.2318399999999998E-3</v>
      </c>
      <c r="AG163">
        <v>18.296585759999999</v>
      </c>
      <c r="AH163">
        <v>15.156102410000001</v>
      </c>
      <c r="AI163">
        <v>21.663367560000001</v>
      </c>
      <c r="AJ163">
        <v>1.0794341700000001</v>
      </c>
      <c r="AK163">
        <v>1.0640965</v>
      </c>
      <c r="AL163">
        <v>1.0487588299999999</v>
      </c>
      <c r="AM163">
        <v>2.8827599999999998E-2</v>
      </c>
      <c r="AN163">
        <v>0.29049950000000002</v>
      </c>
      <c r="AO163">
        <v>3.5160500000000002E-3</v>
      </c>
      <c r="AP163">
        <v>1.05900167</v>
      </c>
      <c r="AQ163">
        <v>1.0628283300000001</v>
      </c>
      <c r="AR163">
        <v>1.0669116700000001</v>
      </c>
      <c r="AS163">
        <v>1.07073833</v>
      </c>
      <c r="AT163">
        <v>1.05491833</v>
      </c>
      <c r="AU163">
        <v>1.0510916699999999</v>
      </c>
      <c r="AV163">
        <v>1.0470083299999999</v>
      </c>
      <c r="AW163">
        <v>46289.027060185188</v>
      </c>
      <c r="AX163">
        <v>1</v>
      </c>
      <c r="AY163" t="s">
        <v>68</v>
      </c>
      <c r="AZ163" t="s">
        <v>68</v>
      </c>
      <c r="BA163" t="s">
        <v>68</v>
      </c>
      <c r="BB163" t="s">
        <v>68</v>
      </c>
      <c r="BL163" s="10"/>
      <c r="BM163" s="14"/>
      <c r="BN163" s="14">
        <v>0</v>
      </c>
      <c r="BO163" s="3">
        <f t="shared" si="2"/>
        <v>1.0344689901669877</v>
      </c>
    </row>
    <row r="164" spans="1:67" x14ac:dyDescent="0.35">
      <c r="A164">
        <v>-3.0000000000000001E-3</v>
      </c>
      <c r="B164">
        <v>0</v>
      </c>
      <c r="C164">
        <v>0</v>
      </c>
      <c r="D164">
        <v>0</v>
      </c>
      <c r="E164">
        <v>2</v>
      </c>
      <c r="F164" s="1">
        <v>42795</v>
      </c>
      <c r="G164">
        <v>1.057725</v>
      </c>
      <c r="H164">
        <v>1.0589599999999999</v>
      </c>
      <c r="I164">
        <v>1.051415</v>
      </c>
      <c r="J164">
        <v>1.054735</v>
      </c>
      <c r="K164" t="s">
        <v>69</v>
      </c>
      <c r="L164" t="s">
        <v>8</v>
      </c>
      <c r="M164">
        <v>-2.7749699999999999E-3</v>
      </c>
      <c r="N164">
        <v>-1.3303200000000001E-3</v>
      </c>
      <c r="O164">
        <v>-1.07021E-3</v>
      </c>
      <c r="P164">
        <v>-5.0232999999999996E-3</v>
      </c>
      <c r="Q164">
        <v>-2.0541299999999998E-2</v>
      </c>
      <c r="R164">
        <v>1.0570980000000001</v>
      </c>
      <c r="S164">
        <v>1.0585175</v>
      </c>
      <c r="T164">
        <v>1.0629904999999999</v>
      </c>
      <c r="U164">
        <v>1.0609132999999999</v>
      </c>
      <c r="V164">
        <v>1.0692955500000001</v>
      </c>
      <c r="W164" t="s">
        <v>68</v>
      </c>
      <c r="X164">
        <v>1.05681669</v>
      </c>
      <c r="Y164">
        <v>1.05840143</v>
      </c>
      <c r="Z164">
        <v>1.06094781</v>
      </c>
      <c r="AA164">
        <v>1.0639174300000001</v>
      </c>
      <c r="AB164">
        <v>1.0716424099999999</v>
      </c>
      <c r="AC164" t="s">
        <v>68</v>
      </c>
      <c r="AD164">
        <v>42.107346450000001</v>
      </c>
      <c r="AE164">
        <v>7.64148E-3</v>
      </c>
      <c r="AF164">
        <v>7.2449300000000001E-3</v>
      </c>
      <c r="AG164">
        <v>19.02130747</v>
      </c>
      <c r="AH164">
        <v>14.08719215</v>
      </c>
      <c r="AI164">
        <v>25.28598182</v>
      </c>
      <c r="AJ164">
        <v>1.07762862</v>
      </c>
      <c r="AK164">
        <v>1.0629904999999999</v>
      </c>
      <c r="AL164">
        <v>1.0483523800000001</v>
      </c>
      <c r="AM164">
        <v>2.7541389999999999E-2</v>
      </c>
      <c r="AN164">
        <v>0.21801356999999999</v>
      </c>
      <c r="AO164">
        <v>3.5183200000000001E-3</v>
      </c>
      <c r="AP164">
        <v>1.05920667</v>
      </c>
      <c r="AQ164">
        <v>1.06148833</v>
      </c>
      <c r="AR164">
        <v>1.06530667</v>
      </c>
      <c r="AS164">
        <v>1.06758833</v>
      </c>
      <c r="AT164">
        <v>1.05538833</v>
      </c>
      <c r="AU164">
        <v>1.05310667</v>
      </c>
      <c r="AV164">
        <v>1.04928833</v>
      </c>
      <c r="AW164">
        <v>46289.027060185188</v>
      </c>
      <c r="AX164">
        <v>1</v>
      </c>
      <c r="AY164" t="s">
        <v>68</v>
      </c>
      <c r="AZ164" t="s">
        <v>68</v>
      </c>
      <c r="BA164" t="s">
        <v>68</v>
      </c>
      <c r="BB164" t="s">
        <v>68</v>
      </c>
      <c r="BL164" s="10"/>
      <c r="BM164" s="14"/>
      <c r="BN164" s="14">
        <v>0</v>
      </c>
      <c r="BO164" s="3">
        <f t="shared" si="2"/>
        <v>1.0344689901669877</v>
      </c>
    </row>
    <row r="165" spans="1:67" x14ac:dyDescent="0.35">
      <c r="A165">
        <v>-4.0000000000000001E-3</v>
      </c>
      <c r="B165">
        <v>0</v>
      </c>
      <c r="C165">
        <v>0</v>
      </c>
      <c r="D165">
        <v>0</v>
      </c>
      <c r="E165">
        <v>3</v>
      </c>
      <c r="F165" s="1">
        <v>42796</v>
      </c>
      <c r="G165">
        <v>1.0550999999999999</v>
      </c>
      <c r="H165">
        <v>1.055145</v>
      </c>
      <c r="I165">
        <v>1.0494749999999999</v>
      </c>
      <c r="J165">
        <v>1.0506800000000001</v>
      </c>
      <c r="K165" t="s">
        <v>69</v>
      </c>
      <c r="L165" t="s">
        <v>8</v>
      </c>
      <c r="M165">
        <v>-3.8445699999999998E-3</v>
      </c>
      <c r="N165">
        <v>-7.6175100000000001E-3</v>
      </c>
      <c r="O165">
        <v>-7.1064099999999996E-3</v>
      </c>
      <c r="P165">
        <v>-1.564579E-2</v>
      </c>
      <c r="Q165">
        <v>-2.3363680000000001E-2</v>
      </c>
      <c r="R165">
        <v>1.0555939999999999</v>
      </c>
      <c r="S165">
        <v>1.0568474999999999</v>
      </c>
      <c r="T165">
        <v>1.0617337499999999</v>
      </c>
      <c r="U165">
        <v>1.0610786000000001</v>
      </c>
      <c r="V165">
        <v>1.06879575</v>
      </c>
      <c r="W165" t="s">
        <v>68</v>
      </c>
      <c r="X165">
        <v>1.05477113</v>
      </c>
      <c r="Y165">
        <v>1.0569975300000001</v>
      </c>
      <c r="Z165">
        <v>1.0599699199999999</v>
      </c>
      <c r="AA165">
        <v>1.06339831</v>
      </c>
      <c r="AB165">
        <v>1.07122731</v>
      </c>
      <c r="AC165" t="s">
        <v>68</v>
      </c>
      <c r="AD165">
        <v>38.598534139999998</v>
      </c>
      <c r="AE165">
        <v>7.5006600000000001E-3</v>
      </c>
      <c r="AF165">
        <v>7.1388600000000003E-3</v>
      </c>
      <c r="AG165">
        <v>19.93579978</v>
      </c>
      <c r="AH165">
        <v>13.326550729999999</v>
      </c>
      <c r="AI165">
        <v>25.76811541</v>
      </c>
      <c r="AJ165">
        <v>1.07604823</v>
      </c>
      <c r="AK165">
        <v>1.0617337499999999</v>
      </c>
      <c r="AL165">
        <v>1.04741927</v>
      </c>
      <c r="AM165">
        <v>2.6964350000000002E-2</v>
      </c>
      <c r="AN165">
        <v>0.11389624</v>
      </c>
      <c r="AO165">
        <v>3.5739500000000002E-3</v>
      </c>
      <c r="AP165">
        <v>1.05503667</v>
      </c>
      <c r="AQ165">
        <v>1.0586583300000001</v>
      </c>
      <c r="AR165">
        <v>1.0625816699999999</v>
      </c>
      <c r="AS165">
        <v>1.06620333</v>
      </c>
      <c r="AT165">
        <v>1.05111333</v>
      </c>
      <c r="AU165">
        <v>1.0474916700000001</v>
      </c>
      <c r="AV165">
        <v>1.04356833</v>
      </c>
      <c r="AW165">
        <v>46289.027060185188</v>
      </c>
      <c r="AX165">
        <v>1</v>
      </c>
      <c r="AY165" t="s">
        <v>68</v>
      </c>
      <c r="AZ165" t="s">
        <v>68</v>
      </c>
      <c r="BA165" t="s">
        <v>68</v>
      </c>
      <c r="BB165" t="s">
        <v>68</v>
      </c>
      <c r="BL165" s="10"/>
      <c r="BM165" s="14"/>
      <c r="BN165" s="14">
        <v>0</v>
      </c>
      <c r="BO165" s="3">
        <f t="shared" si="2"/>
        <v>1.0344689901669877</v>
      </c>
    </row>
    <row r="166" spans="1:67" x14ac:dyDescent="0.35">
      <c r="A166">
        <v>1.0999999999999999E-2</v>
      </c>
      <c r="B166">
        <v>1</v>
      </c>
      <c r="C166">
        <v>1</v>
      </c>
      <c r="D166">
        <v>1</v>
      </c>
      <c r="E166">
        <v>1</v>
      </c>
      <c r="F166" s="1">
        <v>42797</v>
      </c>
      <c r="G166">
        <v>1.0507249999999999</v>
      </c>
      <c r="H166">
        <v>1.0626249999999999</v>
      </c>
      <c r="I166">
        <v>1.050235</v>
      </c>
      <c r="J166">
        <v>1.0625249999999999</v>
      </c>
      <c r="K166" t="s">
        <v>69</v>
      </c>
      <c r="L166" t="s">
        <v>8</v>
      </c>
      <c r="M166">
        <v>1.127365E-2</v>
      </c>
      <c r="N166">
        <v>4.5902800000000004E-3</v>
      </c>
      <c r="O166">
        <v>6.0455999999999999E-3</v>
      </c>
      <c r="P166">
        <v>1.0504900000000001E-3</v>
      </c>
      <c r="Q166">
        <v>-1.465235E-2</v>
      </c>
      <c r="R166">
        <v>1.0568709999999999</v>
      </c>
      <c r="S166">
        <v>1.056959</v>
      </c>
      <c r="T166">
        <v>1.0609437500000001</v>
      </c>
      <c r="U166">
        <v>1.0614558999999999</v>
      </c>
      <c r="V166">
        <v>1.0683647999999999</v>
      </c>
      <c r="W166" t="s">
        <v>68</v>
      </c>
      <c r="X166">
        <v>1.0573557499999999</v>
      </c>
      <c r="Y166">
        <v>1.05800253</v>
      </c>
      <c r="Z166">
        <v>1.06021326</v>
      </c>
      <c r="AA166">
        <v>1.0633640600000001</v>
      </c>
      <c r="AB166">
        <v>1.0710549899999999</v>
      </c>
      <c r="AC166" t="s">
        <v>68</v>
      </c>
      <c r="AD166">
        <v>51.351253659999998</v>
      </c>
      <c r="AE166">
        <v>7.8498999999999999E-3</v>
      </c>
      <c r="AF166">
        <v>7.3879699999999998E-3</v>
      </c>
      <c r="AG166">
        <v>19.24043666</v>
      </c>
      <c r="AH166">
        <v>18.63038654</v>
      </c>
      <c r="AI166">
        <v>22.863010150000001</v>
      </c>
      <c r="AJ166">
        <v>1.07296277</v>
      </c>
      <c r="AK166">
        <v>1.0609437500000001</v>
      </c>
      <c r="AL166">
        <v>1.04892473</v>
      </c>
      <c r="AM166">
        <v>2.265723E-2</v>
      </c>
      <c r="AN166">
        <v>0.56578114000000002</v>
      </c>
      <c r="AO166">
        <v>4.4801299999999997E-3</v>
      </c>
      <c r="AP166">
        <v>1.0517666699999999</v>
      </c>
      <c r="AQ166">
        <v>1.0540583299999999</v>
      </c>
      <c r="AR166">
        <v>1.05743667</v>
      </c>
      <c r="AS166">
        <v>1.05972833</v>
      </c>
      <c r="AT166">
        <v>1.0483883300000001</v>
      </c>
      <c r="AU166">
        <v>1.0460966700000001</v>
      </c>
      <c r="AV166">
        <v>1.04271833</v>
      </c>
      <c r="AW166">
        <v>46289.027060185188</v>
      </c>
      <c r="AX166">
        <v>1</v>
      </c>
      <c r="AY166" t="s">
        <v>68</v>
      </c>
      <c r="AZ166" t="s">
        <v>68</v>
      </c>
      <c r="BA166" t="s">
        <v>68</v>
      </c>
      <c r="BB166" t="s">
        <v>68</v>
      </c>
      <c r="BL166" s="10"/>
      <c r="BM166" s="14"/>
      <c r="BN166" s="14">
        <v>0</v>
      </c>
      <c r="BO166" s="3">
        <f t="shared" si="2"/>
        <v>1.0344689901669877</v>
      </c>
    </row>
    <row r="167" spans="1:67" x14ac:dyDescent="0.35">
      <c r="A167">
        <v>-2E-3</v>
      </c>
      <c r="B167">
        <v>0</v>
      </c>
      <c r="C167">
        <v>0</v>
      </c>
      <c r="D167">
        <v>0</v>
      </c>
      <c r="E167">
        <v>1</v>
      </c>
      <c r="F167" s="1">
        <v>42800</v>
      </c>
      <c r="G167">
        <v>1.060325</v>
      </c>
      <c r="H167">
        <v>1.0640050000000001</v>
      </c>
      <c r="I167">
        <v>1.057455</v>
      </c>
      <c r="J167">
        <v>1.0582149999999999</v>
      </c>
      <c r="K167" t="s">
        <v>69</v>
      </c>
      <c r="L167" t="s">
        <v>8</v>
      </c>
      <c r="M167">
        <v>-4.0563800000000001E-3</v>
      </c>
      <c r="N167">
        <v>3.29941E-3</v>
      </c>
      <c r="O167">
        <v>-5.0058999999999998E-4</v>
      </c>
      <c r="P167">
        <v>-2.91151E-3</v>
      </c>
      <c r="Q167">
        <v>-1.56048E-2</v>
      </c>
      <c r="R167">
        <v>1.056765</v>
      </c>
      <c r="S167">
        <v>1.0566500000000001</v>
      </c>
      <c r="T167">
        <v>1.0601050000000001</v>
      </c>
      <c r="U167">
        <v>1.0617219</v>
      </c>
      <c r="V167" s="2">
        <v>1.0679748</v>
      </c>
      <c r="W167" t="s">
        <v>68</v>
      </c>
      <c r="X167">
        <v>1.05764217</v>
      </c>
      <c r="Y167">
        <v>1.0580411599999999</v>
      </c>
      <c r="Z167">
        <v>1.06002295</v>
      </c>
      <c r="AA167">
        <v>1.06316214</v>
      </c>
      <c r="AB167">
        <v>1.07080073</v>
      </c>
      <c r="AC167" t="s">
        <v>68</v>
      </c>
      <c r="AD167">
        <v>47.486505749999999</v>
      </c>
      <c r="AE167">
        <v>7.7570499999999997E-3</v>
      </c>
      <c r="AF167">
        <v>7.3303099999999996E-3</v>
      </c>
      <c r="AG167">
        <v>18.346302699999999</v>
      </c>
      <c r="AH167">
        <v>18.777450640000001</v>
      </c>
      <c r="AI167">
        <v>21.48405498</v>
      </c>
      <c r="AJ167">
        <v>1.0701810199999999</v>
      </c>
      <c r="AK167">
        <v>1.0601050000000001</v>
      </c>
      <c r="AL167">
        <v>1.05002898</v>
      </c>
      <c r="AM167">
        <v>1.9009470000000001E-2</v>
      </c>
      <c r="AN167">
        <v>0.40621295000000002</v>
      </c>
      <c r="AO167">
        <v>4.5119599999999998E-3</v>
      </c>
      <c r="AP167">
        <v>1.05846167</v>
      </c>
      <c r="AQ167">
        <v>1.0666883300000001</v>
      </c>
      <c r="AR167">
        <v>1.0708516699999999</v>
      </c>
      <c r="AS167">
        <v>1.07907833</v>
      </c>
      <c r="AT167">
        <v>1.05429833</v>
      </c>
      <c r="AU167">
        <v>1.0460716699999999</v>
      </c>
      <c r="AV167">
        <v>1.04190833</v>
      </c>
      <c r="AW167">
        <v>46289.027060185188</v>
      </c>
      <c r="AX167">
        <v>1</v>
      </c>
      <c r="AY167" t="s">
        <v>68</v>
      </c>
      <c r="AZ167" t="s">
        <v>68</v>
      </c>
      <c r="BA167" t="s">
        <v>68</v>
      </c>
      <c r="BB167" t="s">
        <v>68</v>
      </c>
      <c r="BL167" s="10"/>
      <c r="BM167" s="14"/>
      <c r="BN167" s="14">
        <v>0</v>
      </c>
      <c r="BO167" s="3">
        <f t="shared" si="2"/>
        <v>1.0344689901669877</v>
      </c>
    </row>
    <row r="168" spans="1:67" x14ac:dyDescent="0.35">
      <c r="A168">
        <v>-1E-3</v>
      </c>
      <c r="B168">
        <v>0</v>
      </c>
      <c r="C168">
        <v>0</v>
      </c>
      <c r="D168">
        <v>0</v>
      </c>
      <c r="E168">
        <v>2</v>
      </c>
      <c r="F168" s="1">
        <v>42801</v>
      </c>
      <c r="G168">
        <v>1.0579499999999999</v>
      </c>
      <c r="H168">
        <v>1.060265</v>
      </c>
      <c r="I168">
        <v>1.0558149999999999</v>
      </c>
      <c r="J168">
        <v>1.0566549999999999</v>
      </c>
      <c r="K168" t="s">
        <v>69</v>
      </c>
      <c r="L168" t="s">
        <v>8</v>
      </c>
      <c r="M168">
        <v>-1.4741800000000001E-3</v>
      </c>
      <c r="N168">
        <v>5.6867899999999997E-3</v>
      </c>
      <c r="O168">
        <v>-9.5965999999999998E-4</v>
      </c>
      <c r="P168">
        <v>2.7806100000000002E-3</v>
      </c>
      <c r="Q168">
        <v>-1.0937530000000001E-2</v>
      </c>
      <c r="R168">
        <v>1.056562</v>
      </c>
      <c r="S168">
        <v>1.056943</v>
      </c>
      <c r="T168">
        <v>1.0595207499999999</v>
      </c>
      <c r="U168">
        <v>1.0619392999999999</v>
      </c>
      <c r="V168">
        <v>1.06754145</v>
      </c>
      <c r="W168" t="s">
        <v>68</v>
      </c>
      <c r="X168">
        <v>1.0573131099999999</v>
      </c>
      <c r="Y168">
        <v>1.05778913</v>
      </c>
      <c r="Z168">
        <v>1.0597021900000001</v>
      </c>
      <c r="AA168">
        <v>1.0629069600000001</v>
      </c>
      <c r="AB168">
        <v>1.0705206199999999</v>
      </c>
      <c r="AC168" t="s">
        <v>68</v>
      </c>
      <c r="AD168">
        <v>46.133140099999999</v>
      </c>
      <c r="AE168">
        <v>7.52083E-3</v>
      </c>
      <c r="AF168">
        <v>7.1175800000000001E-3</v>
      </c>
      <c r="AG168">
        <v>17.774716609999999</v>
      </c>
      <c r="AH168">
        <v>17.983848609999999</v>
      </c>
      <c r="AI168">
        <v>22.13364082</v>
      </c>
      <c r="AJ168">
        <v>1.0689185000000001</v>
      </c>
      <c r="AK168">
        <v>1.0595207499999999</v>
      </c>
      <c r="AL168">
        <v>1.0501229999999999</v>
      </c>
      <c r="AM168">
        <v>1.7739629999999999E-2</v>
      </c>
      <c r="AN168">
        <v>0.34753005999999997</v>
      </c>
      <c r="AO168">
        <v>4.3341400000000002E-3</v>
      </c>
      <c r="AP168">
        <v>1.0598916700000001</v>
      </c>
      <c r="AQ168">
        <v>1.0623283299999999</v>
      </c>
      <c r="AR168">
        <v>1.0664416699999999</v>
      </c>
      <c r="AS168">
        <v>1.06887833</v>
      </c>
      <c r="AT168">
        <v>1.0557783300000001</v>
      </c>
      <c r="AU168">
        <v>1.05334167</v>
      </c>
      <c r="AV168">
        <v>1.04922833</v>
      </c>
      <c r="AW168">
        <v>46289.027060185188</v>
      </c>
      <c r="AX168">
        <v>1</v>
      </c>
      <c r="AY168" t="s">
        <v>68</v>
      </c>
      <c r="AZ168" t="s">
        <v>68</v>
      </c>
      <c r="BA168" t="s">
        <v>68</v>
      </c>
      <c r="BB168" t="s">
        <v>68</v>
      </c>
      <c r="BL168" s="10"/>
      <c r="BM168" s="14"/>
      <c r="BN168" s="14">
        <v>0</v>
      </c>
      <c r="BO168" s="3">
        <f t="shared" si="2"/>
        <v>1.0344689901669877</v>
      </c>
    </row>
    <row r="169" spans="1:67" x14ac:dyDescent="0.35">
      <c r="A169">
        <v>-3.0000000000000001E-3</v>
      </c>
      <c r="B169">
        <v>0</v>
      </c>
      <c r="C169">
        <v>0</v>
      </c>
      <c r="D169">
        <v>0</v>
      </c>
      <c r="E169">
        <v>3</v>
      </c>
      <c r="F169" s="1">
        <v>42802</v>
      </c>
      <c r="G169">
        <v>1.0569299999999999</v>
      </c>
      <c r="H169">
        <v>1.0574300000000001</v>
      </c>
      <c r="I169">
        <v>1.0534950000000001</v>
      </c>
      <c r="J169">
        <v>1.05403</v>
      </c>
      <c r="K169" t="s">
        <v>69</v>
      </c>
      <c r="L169" t="s">
        <v>8</v>
      </c>
      <c r="M169">
        <v>-2.4842499999999999E-3</v>
      </c>
      <c r="N169">
        <v>-7.9951099999999997E-3</v>
      </c>
      <c r="O169">
        <v>-6.6841000000000003E-4</v>
      </c>
      <c r="P169">
        <v>-1.7379100000000001E-3</v>
      </c>
      <c r="Q169">
        <v>-1.480093E-2</v>
      </c>
      <c r="R169">
        <v>1.0564210000000001</v>
      </c>
      <c r="S169">
        <v>1.0567595000000001</v>
      </c>
      <c r="T169">
        <v>1.058729</v>
      </c>
      <c r="U169">
        <v>1.0621932999999999</v>
      </c>
      <c r="V169">
        <v>1.06710065</v>
      </c>
      <c r="W169" t="s">
        <v>68</v>
      </c>
      <c r="X169">
        <v>1.05621874</v>
      </c>
      <c r="Y169">
        <v>1.05710565</v>
      </c>
      <c r="Z169">
        <v>1.05916199</v>
      </c>
      <c r="AA169">
        <v>1.0625588399999999</v>
      </c>
      <c r="AB169">
        <v>1.0701940700000001</v>
      </c>
      <c r="AC169" t="s">
        <v>68</v>
      </c>
      <c r="AD169">
        <v>43.86756802</v>
      </c>
      <c r="AE169">
        <v>7.2646999999999998E-3</v>
      </c>
      <c r="AF169">
        <v>6.8923099999999996E-3</v>
      </c>
      <c r="AG169">
        <v>17.601592249999999</v>
      </c>
      <c r="AH169">
        <v>17.28805307</v>
      </c>
      <c r="AI169">
        <v>23.558378820000001</v>
      </c>
      <c r="AJ169">
        <v>1.0670655600000001</v>
      </c>
      <c r="AK169">
        <v>1.058729</v>
      </c>
      <c r="AL169">
        <v>1.05039244</v>
      </c>
      <c r="AM169">
        <v>1.5748249999999998E-2</v>
      </c>
      <c r="AN169">
        <v>0.21816926</v>
      </c>
      <c r="AO169">
        <v>4.3289000000000001E-3</v>
      </c>
      <c r="AP169">
        <v>1.0575783299999999</v>
      </c>
      <c r="AQ169">
        <v>1.05934167</v>
      </c>
      <c r="AR169">
        <v>1.06202833</v>
      </c>
      <c r="AS169">
        <v>1.0637916700000001</v>
      </c>
      <c r="AT169">
        <v>1.0548916699999999</v>
      </c>
      <c r="AU169">
        <v>1.0531283300000001</v>
      </c>
      <c r="AV169">
        <v>1.0504416700000001</v>
      </c>
      <c r="AW169">
        <v>46289.027060185188</v>
      </c>
      <c r="AX169">
        <v>1</v>
      </c>
      <c r="AY169" t="s">
        <v>68</v>
      </c>
      <c r="AZ169" t="s">
        <v>68</v>
      </c>
      <c r="BA169" t="s">
        <v>68</v>
      </c>
      <c r="BB169" t="s">
        <v>68</v>
      </c>
      <c r="BL169" s="10"/>
      <c r="BM169" s="14"/>
      <c r="BN169" s="14">
        <v>0</v>
      </c>
      <c r="BO169" s="3">
        <f t="shared" si="2"/>
        <v>1.0344689901669877</v>
      </c>
    </row>
    <row r="170" spans="1:67" x14ac:dyDescent="0.35">
      <c r="A170">
        <v>3.0000000000000001E-3</v>
      </c>
      <c r="B170">
        <v>1</v>
      </c>
      <c r="C170">
        <v>1</v>
      </c>
      <c r="D170">
        <v>1</v>
      </c>
      <c r="E170">
        <v>1</v>
      </c>
      <c r="F170" s="1">
        <v>42803</v>
      </c>
      <c r="G170">
        <v>1.0542750000000001</v>
      </c>
      <c r="H170">
        <v>1.0615250000000001</v>
      </c>
      <c r="I170">
        <v>1.052505</v>
      </c>
      <c r="J170">
        <v>1.057685</v>
      </c>
      <c r="K170" t="s">
        <v>69</v>
      </c>
      <c r="L170" t="s">
        <v>8</v>
      </c>
      <c r="M170">
        <v>3.4676400000000001E-3</v>
      </c>
      <c r="N170">
        <v>-5.0084000000000001E-4</v>
      </c>
      <c r="O170">
        <v>6.6671100000000004E-3</v>
      </c>
      <c r="P170">
        <v>-4.8668000000000002E-4</v>
      </c>
      <c r="Q170">
        <v>-7.32061E-3</v>
      </c>
      <c r="R170">
        <v>1.057822</v>
      </c>
      <c r="S170">
        <v>1.056708</v>
      </c>
      <c r="T170">
        <v>1.0583389999999999</v>
      </c>
      <c r="U170">
        <v>1.0623667000000001</v>
      </c>
      <c r="V170">
        <v>1.0667036000000001</v>
      </c>
      <c r="W170" t="s">
        <v>68</v>
      </c>
      <c r="X170">
        <v>1.05670749</v>
      </c>
      <c r="Y170">
        <v>1.05721099</v>
      </c>
      <c r="Z170">
        <v>1.05902132</v>
      </c>
      <c r="AA170">
        <v>1.06236771</v>
      </c>
      <c r="AB170">
        <v>1.06994637</v>
      </c>
      <c r="AC170" t="s">
        <v>68</v>
      </c>
      <c r="AD170">
        <v>47.717590119999997</v>
      </c>
      <c r="AE170">
        <v>7.3900800000000003E-3</v>
      </c>
      <c r="AF170">
        <v>6.98703E-3</v>
      </c>
      <c r="AG170">
        <v>16.650125890000002</v>
      </c>
      <c r="AH170">
        <v>19.738846200000001</v>
      </c>
      <c r="AI170">
        <v>21.504499930000001</v>
      </c>
      <c r="AJ170">
        <v>1.0660512099999999</v>
      </c>
      <c r="AK170">
        <v>1.0583389999999999</v>
      </c>
      <c r="AL170">
        <v>1.0506267899999999</v>
      </c>
      <c r="AM170">
        <v>1.4574180000000001E-2</v>
      </c>
      <c r="AN170">
        <v>0.4575997</v>
      </c>
      <c r="AO170">
        <v>4.35038E-3</v>
      </c>
      <c r="AP170">
        <v>1.0549850000000001</v>
      </c>
      <c r="AQ170">
        <v>1.0564750000000001</v>
      </c>
      <c r="AR170">
        <v>1.0589200000000001</v>
      </c>
      <c r="AS170">
        <v>1.0604100000000001</v>
      </c>
      <c r="AT170">
        <v>1.05254</v>
      </c>
      <c r="AU170">
        <v>1.05105</v>
      </c>
      <c r="AV170">
        <v>1.048605</v>
      </c>
      <c r="AW170">
        <v>46289.027060185188</v>
      </c>
      <c r="AX170">
        <v>1</v>
      </c>
      <c r="AY170" t="s">
        <v>68</v>
      </c>
      <c r="AZ170" t="s">
        <v>68</v>
      </c>
      <c r="BA170" t="s">
        <v>68</v>
      </c>
      <c r="BB170" t="s">
        <v>68</v>
      </c>
      <c r="BL170" s="10"/>
      <c r="BM170" s="14"/>
      <c r="BN170" s="14">
        <v>0</v>
      </c>
      <c r="BO170" s="3">
        <f t="shared" si="2"/>
        <v>1.0344689901669877</v>
      </c>
    </row>
    <row r="171" spans="1:67" x14ac:dyDescent="0.35">
      <c r="A171">
        <v>8.9999999999999993E-3</v>
      </c>
      <c r="B171">
        <v>1</v>
      </c>
      <c r="C171">
        <v>1</v>
      </c>
      <c r="D171">
        <v>1</v>
      </c>
      <c r="E171">
        <v>2</v>
      </c>
      <c r="F171" s="1">
        <v>42804</v>
      </c>
      <c r="G171">
        <v>1.05785</v>
      </c>
      <c r="H171">
        <v>1.069925</v>
      </c>
      <c r="I171">
        <v>1.057245</v>
      </c>
      <c r="J171">
        <v>1.0672200000000001</v>
      </c>
      <c r="K171" t="s">
        <v>69</v>
      </c>
      <c r="L171" t="s">
        <v>8</v>
      </c>
      <c r="M171">
        <v>9.0149700000000006E-3</v>
      </c>
      <c r="N171">
        <v>9.9985300000000003E-3</v>
      </c>
      <c r="O171">
        <v>4.4187200000000001E-3</v>
      </c>
      <c r="P171">
        <v>1.049103E-2</v>
      </c>
      <c r="Q171">
        <v>2.9320599999999998E-3</v>
      </c>
      <c r="R171">
        <v>1.0587610000000001</v>
      </c>
      <c r="S171">
        <v>1.0578160000000001</v>
      </c>
      <c r="T171">
        <v>1.058495</v>
      </c>
      <c r="U171">
        <v>1.0626613</v>
      </c>
      <c r="V171">
        <v>1.0664463</v>
      </c>
      <c r="W171" t="s">
        <v>68</v>
      </c>
      <c r="X171">
        <v>1.06021166</v>
      </c>
      <c r="Y171">
        <v>1.0590308100000001</v>
      </c>
      <c r="Z171">
        <v>1.0598021500000001</v>
      </c>
      <c r="AA171">
        <v>1.0625579999999999</v>
      </c>
      <c r="AB171">
        <v>1.06989238</v>
      </c>
      <c r="AC171" t="s">
        <v>68</v>
      </c>
      <c r="AD171">
        <v>56.1644261</v>
      </c>
      <c r="AE171">
        <v>7.7679300000000001E-3</v>
      </c>
      <c r="AF171">
        <v>7.2786600000000002E-3</v>
      </c>
      <c r="AG171">
        <v>16.457932509999999</v>
      </c>
      <c r="AH171">
        <v>25.161428950000001</v>
      </c>
      <c r="AI171">
        <v>18.997148299999999</v>
      </c>
      <c r="AJ171">
        <v>1.0668012099999999</v>
      </c>
      <c r="AK171">
        <v>1.058495</v>
      </c>
      <c r="AL171">
        <v>1.05018879</v>
      </c>
      <c r="AM171">
        <v>1.5694380000000001E-2</v>
      </c>
      <c r="AN171">
        <v>1.0252091999999999</v>
      </c>
      <c r="AO171">
        <v>4.81906E-3</v>
      </c>
      <c r="AP171">
        <v>1.0572383299999999</v>
      </c>
      <c r="AQ171">
        <v>1.0619716699999999</v>
      </c>
      <c r="AR171">
        <v>1.0662583299999999</v>
      </c>
      <c r="AS171">
        <v>1.07099167</v>
      </c>
      <c r="AT171">
        <v>1.0529516699999999</v>
      </c>
      <c r="AU171">
        <v>1.0482183300000001</v>
      </c>
      <c r="AV171">
        <v>1.0439316700000001</v>
      </c>
      <c r="AW171">
        <v>46289.027060185188</v>
      </c>
      <c r="AX171">
        <v>1</v>
      </c>
      <c r="AY171" t="s">
        <v>68</v>
      </c>
      <c r="AZ171" t="s">
        <v>68</v>
      </c>
      <c r="BA171" t="s">
        <v>68</v>
      </c>
      <c r="BB171" t="s">
        <v>68</v>
      </c>
      <c r="BC171">
        <v>1</v>
      </c>
      <c r="BD171" t="s">
        <v>54</v>
      </c>
      <c r="BE171">
        <v>1.0252091999999999</v>
      </c>
      <c r="BF171">
        <v>0.91702402000000005</v>
      </c>
      <c r="BG171">
        <v>1.8340480400000001</v>
      </c>
      <c r="BH171" t="s">
        <v>24</v>
      </c>
      <c r="BI171" t="s">
        <v>24</v>
      </c>
      <c r="BJ171">
        <v>1.0049999999999999</v>
      </c>
      <c r="BK171">
        <v>1</v>
      </c>
      <c r="BL171" s="10">
        <v>4.9999999999999168E-3</v>
      </c>
      <c r="BM171" s="14">
        <v>1</v>
      </c>
      <c r="BN171" s="14">
        <v>0</v>
      </c>
      <c r="BO171" s="3">
        <f t="shared" si="2"/>
        <v>1.0393584782331926</v>
      </c>
    </row>
    <row r="172" spans="1:67" x14ac:dyDescent="0.35">
      <c r="A172">
        <v>-3.0000000000000001E-3</v>
      </c>
      <c r="B172">
        <v>0</v>
      </c>
      <c r="C172">
        <v>0</v>
      </c>
      <c r="D172">
        <v>0</v>
      </c>
      <c r="E172">
        <v>1</v>
      </c>
      <c r="F172" s="1">
        <v>42807</v>
      </c>
      <c r="G172">
        <v>1.068425</v>
      </c>
      <c r="H172">
        <v>1.071445</v>
      </c>
      <c r="I172">
        <v>1.0652200000000001</v>
      </c>
      <c r="J172">
        <v>1.065385</v>
      </c>
      <c r="K172" t="s">
        <v>69</v>
      </c>
      <c r="L172" t="s">
        <v>8</v>
      </c>
      <c r="M172">
        <v>-1.7194199999999999E-3</v>
      </c>
      <c r="N172">
        <v>1.077294E-2</v>
      </c>
      <c r="O172">
        <v>6.7755599999999999E-3</v>
      </c>
      <c r="P172">
        <v>6.2715799999999997E-3</v>
      </c>
      <c r="Q172">
        <v>5.2366599999999998E-3</v>
      </c>
      <c r="R172">
        <v>1.060195</v>
      </c>
      <c r="S172">
        <v>1.0584800000000001</v>
      </c>
      <c r="T172">
        <v>1.0587724999999999</v>
      </c>
      <c r="U172">
        <v>1.0630255</v>
      </c>
      <c r="V172">
        <v>1.06621645</v>
      </c>
      <c r="W172" t="s">
        <v>68</v>
      </c>
      <c r="X172">
        <v>1.06193611</v>
      </c>
      <c r="Y172">
        <v>1.06018612</v>
      </c>
      <c r="Z172">
        <v>1.0603338499999999</v>
      </c>
      <c r="AA172">
        <v>1.06266886</v>
      </c>
      <c r="AB172">
        <v>1.0698031299999999</v>
      </c>
      <c r="AC172" t="s">
        <v>68</v>
      </c>
      <c r="AD172">
        <v>54.344741800000001</v>
      </c>
      <c r="AE172">
        <v>7.6577199999999998E-3</v>
      </c>
      <c r="AF172">
        <v>7.1877499999999997E-3</v>
      </c>
      <c r="AG172">
        <v>16.482048070000001</v>
      </c>
      <c r="AH172">
        <v>25.118242890000001</v>
      </c>
      <c r="AI172">
        <v>17.894085610000001</v>
      </c>
      <c r="AJ172">
        <v>1.0676203799999999</v>
      </c>
      <c r="AK172">
        <v>1.0587724999999999</v>
      </c>
      <c r="AL172">
        <v>1.0499246200000001</v>
      </c>
      <c r="AM172">
        <v>1.6713479999999999E-2</v>
      </c>
      <c r="AN172">
        <v>0.87367689999999998</v>
      </c>
      <c r="AO172">
        <v>4.7414900000000001E-3</v>
      </c>
      <c r="AP172">
        <v>1.06479667</v>
      </c>
      <c r="AQ172">
        <v>1.0723483300000001</v>
      </c>
      <c r="AR172">
        <v>1.07747667</v>
      </c>
      <c r="AS172">
        <v>1.0850283300000001</v>
      </c>
      <c r="AT172">
        <v>1.05966833</v>
      </c>
      <c r="AU172">
        <v>1.05211667</v>
      </c>
      <c r="AV172">
        <v>1.04698833</v>
      </c>
      <c r="AW172">
        <v>46289.027060185188</v>
      </c>
      <c r="AX172">
        <v>1</v>
      </c>
      <c r="AY172" t="s">
        <v>68</v>
      </c>
      <c r="AZ172" t="s">
        <v>68</v>
      </c>
      <c r="BA172" t="s">
        <v>68</v>
      </c>
      <c r="BB172" t="s">
        <v>68</v>
      </c>
      <c r="BL172" s="10"/>
      <c r="BM172" s="14"/>
      <c r="BN172" s="14">
        <v>0</v>
      </c>
      <c r="BO172" s="3">
        <f t="shared" si="2"/>
        <v>1.0393584782331926</v>
      </c>
    </row>
    <row r="173" spans="1:67" x14ac:dyDescent="0.35">
      <c r="A173">
        <v>-5.0000000000000001E-3</v>
      </c>
      <c r="B173">
        <v>0</v>
      </c>
      <c r="C173">
        <v>0</v>
      </c>
      <c r="D173">
        <v>0</v>
      </c>
      <c r="E173">
        <v>2</v>
      </c>
      <c r="F173" s="1">
        <v>42808</v>
      </c>
      <c r="G173">
        <v>1.06535</v>
      </c>
      <c r="H173">
        <v>1.0662750000000001</v>
      </c>
      <c r="I173">
        <v>1.06</v>
      </c>
      <c r="J173">
        <v>1.0604100000000001</v>
      </c>
      <c r="K173" t="s">
        <v>69</v>
      </c>
      <c r="L173" t="s">
        <v>8</v>
      </c>
      <c r="M173">
        <v>-4.6696699999999999E-3</v>
      </c>
      <c r="N173">
        <v>2.5763800000000001E-3</v>
      </c>
      <c r="O173">
        <v>3.5536700000000001E-3</v>
      </c>
      <c r="P173">
        <v>2.5906000000000002E-3</v>
      </c>
      <c r="Q173">
        <v>2.4484300000000001E-3</v>
      </c>
      <c r="R173">
        <v>1.0609459999999999</v>
      </c>
      <c r="S173">
        <v>1.058754</v>
      </c>
      <c r="T173">
        <v>1.058902</v>
      </c>
      <c r="U173">
        <v>1.0634214</v>
      </c>
      <c r="V173">
        <v>1.0659383499999999</v>
      </c>
      <c r="W173" t="s">
        <v>68</v>
      </c>
      <c r="X173">
        <v>1.0614274100000001</v>
      </c>
      <c r="Y173">
        <v>1.06022682</v>
      </c>
      <c r="Z173">
        <v>1.0603411</v>
      </c>
      <c r="AA173">
        <v>1.0625802799999999</v>
      </c>
      <c r="AB173">
        <v>1.06961712</v>
      </c>
      <c r="AC173" t="s">
        <v>68</v>
      </c>
      <c r="AD173">
        <v>49.648182830000003</v>
      </c>
      <c r="AE173">
        <v>7.55896E-3</v>
      </c>
      <c r="AF173">
        <v>7.1283300000000004E-3</v>
      </c>
      <c r="AG173">
        <v>15.59792523</v>
      </c>
      <c r="AH173">
        <v>23.628836620000001</v>
      </c>
      <c r="AI173">
        <v>21.76569598</v>
      </c>
      <c r="AJ173">
        <v>1.06776698</v>
      </c>
      <c r="AK173">
        <v>1.058902</v>
      </c>
      <c r="AL173">
        <v>1.05003702</v>
      </c>
      <c r="AM173">
        <v>1.6743729999999998E-2</v>
      </c>
      <c r="AN173">
        <v>0.58505373000000005</v>
      </c>
      <c r="AO173">
        <v>4.8474900000000003E-3</v>
      </c>
      <c r="AP173">
        <v>1.06735</v>
      </c>
      <c r="AQ173">
        <v>1.06948</v>
      </c>
      <c r="AR173">
        <v>1.0735749999999999</v>
      </c>
      <c r="AS173">
        <v>1.0757049999999999</v>
      </c>
      <c r="AT173">
        <v>1.0632550000000001</v>
      </c>
      <c r="AU173">
        <v>1.0611250000000001</v>
      </c>
      <c r="AV173">
        <v>1.0570299999999999</v>
      </c>
      <c r="AW173">
        <v>46289.027060185188</v>
      </c>
      <c r="AX173">
        <v>1</v>
      </c>
      <c r="AY173" t="s">
        <v>68</v>
      </c>
      <c r="AZ173" t="s">
        <v>68</v>
      </c>
      <c r="BA173" t="s">
        <v>68</v>
      </c>
      <c r="BB173" t="s">
        <v>68</v>
      </c>
      <c r="BL173" s="10"/>
      <c r="BM173" s="14"/>
      <c r="BN173" s="14">
        <v>0</v>
      </c>
      <c r="BO173" s="3">
        <f t="shared" si="2"/>
        <v>1.0393584782331926</v>
      </c>
    </row>
    <row r="174" spans="1:67" x14ac:dyDescent="0.35">
      <c r="A174">
        <v>1.2E-2</v>
      </c>
      <c r="B174">
        <v>1</v>
      </c>
      <c r="C174">
        <v>1</v>
      </c>
      <c r="D174">
        <v>1</v>
      </c>
      <c r="E174">
        <v>1</v>
      </c>
      <c r="F174" s="1">
        <v>42809</v>
      </c>
      <c r="G174">
        <v>1.0604</v>
      </c>
      <c r="H174">
        <v>1.0740000000000001</v>
      </c>
      <c r="I174">
        <v>1.06037</v>
      </c>
      <c r="J174">
        <v>1.07345</v>
      </c>
      <c r="K174" t="s">
        <v>69</v>
      </c>
      <c r="L174" t="s">
        <v>8</v>
      </c>
      <c r="M174">
        <v>1.229713E-2</v>
      </c>
      <c r="N174">
        <v>5.8376000000000001E-3</v>
      </c>
      <c r="O174">
        <v>1.842452E-2</v>
      </c>
      <c r="P174">
        <v>1.7743789999999999E-2</v>
      </c>
      <c r="Q174">
        <v>1.2631359999999999E-2</v>
      </c>
      <c r="R174">
        <v>1.0648299999999999</v>
      </c>
      <c r="S174">
        <v>1.0606255</v>
      </c>
      <c r="T174">
        <v>1.0595715000000001</v>
      </c>
      <c r="U174">
        <v>1.0639116</v>
      </c>
      <c r="V174">
        <v>1.0657847</v>
      </c>
      <c r="W174" t="s">
        <v>68</v>
      </c>
      <c r="X174">
        <v>1.0654349400000001</v>
      </c>
      <c r="Y174">
        <v>1.0626310400000001</v>
      </c>
      <c r="Z174">
        <v>1.06158957</v>
      </c>
      <c r="AA174">
        <v>1.0630065399999999</v>
      </c>
      <c r="AB174">
        <v>1.0696930200000001</v>
      </c>
      <c r="AC174" t="s">
        <v>68</v>
      </c>
      <c r="AD174">
        <v>59.522464319999997</v>
      </c>
      <c r="AE174">
        <v>7.9926000000000007E-3</v>
      </c>
      <c r="AF174">
        <v>7.4457100000000003E-3</v>
      </c>
      <c r="AG174">
        <v>15.788061450000001</v>
      </c>
      <c r="AH174">
        <v>27.654335960000001</v>
      </c>
      <c r="AI174">
        <v>19.114436529999999</v>
      </c>
      <c r="AJ174">
        <v>1.07057037</v>
      </c>
      <c r="AK174">
        <v>1.0595715000000001</v>
      </c>
      <c r="AL174">
        <v>1.04857263</v>
      </c>
      <c r="AM174">
        <v>2.076097E-2</v>
      </c>
      <c r="AN174">
        <v>1.13090595</v>
      </c>
      <c r="AO174">
        <v>5.5502599999999996E-3</v>
      </c>
      <c r="AP174">
        <v>1.0622283299999999</v>
      </c>
      <c r="AQ174">
        <v>1.06445667</v>
      </c>
      <c r="AR174">
        <v>1.06850333</v>
      </c>
      <c r="AS174">
        <v>1.07073167</v>
      </c>
      <c r="AT174">
        <v>1.05818167</v>
      </c>
      <c r="AU174">
        <v>1.0559533299999999</v>
      </c>
      <c r="AV174">
        <v>1.0519066699999999</v>
      </c>
      <c r="AW174">
        <v>46289.027060185188</v>
      </c>
      <c r="AX174">
        <v>1</v>
      </c>
      <c r="AY174" t="s">
        <v>68</v>
      </c>
      <c r="AZ174" t="s">
        <v>68</v>
      </c>
      <c r="BA174" t="s">
        <v>68</v>
      </c>
      <c r="BB174" t="s">
        <v>68</v>
      </c>
      <c r="BC174">
        <v>1</v>
      </c>
      <c r="BD174" t="s">
        <v>54</v>
      </c>
      <c r="BE174">
        <v>1.13090595</v>
      </c>
      <c r="BF174">
        <v>0.91702402000000005</v>
      </c>
      <c r="BG174">
        <v>1.8340480400000001</v>
      </c>
      <c r="BH174" t="s">
        <v>24</v>
      </c>
      <c r="BI174" t="s">
        <v>24</v>
      </c>
      <c r="BJ174">
        <v>1.0049999999999999</v>
      </c>
      <c r="BK174">
        <v>1</v>
      </c>
      <c r="BL174" s="10">
        <v>4.9999999999999229E-3</v>
      </c>
      <c r="BM174" s="14">
        <v>1</v>
      </c>
      <c r="BN174" s="14">
        <v>0</v>
      </c>
      <c r="BO174" s="3">
        <f t="shared" si="2"/>
        <v>1.044259263211659</v>
      </c>
    </row>
    <row r="175" spans="1:67" x14ac:dyDescent="0.35">
      <c r="A175">
        <v>4.0000000000000001E-3</v>
      </c>
      <c r="B175">
        <v>0</v>
      </c>
      <c r="C175">
        <v>1</v>
      </c>
      <c r="D175">
        <v>1</v>
      </c>
      <c r="E175">
        <v>2</v>
      </c>
      <c r="F175" s="1">
        <v>42810</v>
      </c>
      <c r="G175">
        <v>1.072525</v>
      </c>
      <c r="H175">
        <v>1.07704</v>
      </c>
      <c r="I175">
        <v>1.0705750000000001</v>
      </c>
      <c r="J175">
        <v>1.0765750000000001</v>
      </c>
      <c r="K175" t="s">
        <v>69</v>
      </c>
      <c r="L175" t="s">
        <v>8</v>
      </c>
      <c r="M175">
        <v>2.9111699999999998E-3</v>
      </c>
      <c r="N175">
        <v>1.050325E-2</v>
      </c>
      <c r="O175">
        <v>1.7859759999999999E-2</v>
      </c>
      <c r="P175">
        <v>2.4645940000000002E-2</v>
      </c>
      <c r="Q175">
        <v>8.6145500000000003E-3</v>
      </c>
      <c r="R175">
        <v>1.068608</v>
      </c>
      <c r="S175">
        <v>1.063215</v>
      </c>
      <c r="T175">
        <v>1.06003125</v>
      </c>
      <c r="U175">
        <v>1.0642299</v>
      </c>
      <c r="V175">
        <v>1.0656417</v>
      </c>
      <c r="W175" t="s">
        <v>68</v>
      </c>
      <c r="X175">
        <v>1.06914829</v>
      </c>
      <c r="Y175">
        <v>1.0651663</v>
      </c>
      <c r="Z175">
        <v>1.0630167500000001</v>
      </c>
      <c r="AA175">
        <v>1.06353864</v>
      </c>
      <c r="AB175">
        <v>1.0698293000000001</v>
      </c>
      <c r="AC175" t="s">
        <v>68</v>
      </c>
      <c r="AD175">
        <v>61.472396320000001</v>
      </c>
      <c r="AE175">
        <v>7.8834899999999999E-3</v>
      </c>
      <c r="AF175">
        <v>7.3227500000000003E-3</v>
      </c>
      <c r="AG175">
        <v>16.30836497</v>
      </c>
      <c r="AH175">
        <v>28.788847690000001</v>
      </c>
      <c r="AI175">
        <v>17.994783030000001</v>
      </c>
      <c r="AJ175">
        <v>1.0729972000000001</v>
      </c>
      <c r="AK175">
        <v>1.06003125</v>
      </c>
      <c r="AL175">
        <v>1.0470653000000001</v>
      </c>
      <c r="AM175">
        <v>2.446334E-2</v>
      </c>
      <c r="AN175">
        <v>1.1379690200000001</v>
      </c>
      <c r="AO175">
        <v>5.38238E-3</v>
      </c>
      <c r="AP175">
        <v>1.0692733299999999</v>
      </c>
      <c r="AQ175">
        <v>1.0781766699999999</v>
      </c>
      <c r="AR175">
        <v>1.0829033299999999</v>
      </c>
      <c r="AS175">
        <v>1.09180667</v>
      </c>
      <c r="AT175">
        <v>1.0645466699999999</v>
      </c>
      <c r="AU175">
        <v>1.0556433300000001</v>
      </c>
      <c r="AV175">
        <v>1.0509166700000001</v>
      </c>
      <c r="AW175">
        <v>46289.027060185188</v>
      </c>
      <c r="AX175">
        <v>1</v>
      </c>
      <c r="AY175" t="s">
        <v>68</v>
      </c>
      <c r="AZ175" t="s">
        <v>68</v>
      </c>
      <c r="BA175" t="s">
        <v>68</v>
      </c>
      <c r="BB175" t="s">
        <v>68</v>
      </c>
      <c r="BC175">
        <v>1</v>
      </c>
      <c r="BD175" t="s">
        <v>54</v>
      </c>
      <c r="BE175">
        <v>1.1379690200000001</v>
      </c>
      <c r="BF175">
        <v>0.91702402000000005</v>
      </c>
      <c r="BG175">
        <v>1.8340480400000001</v>
      </c>
      <c r="BH175" t="s">
        <v>24</v>
      </c>
      <c r="BI175" t="s">
        <v>24</v>
      </c>
      <c r="BJ175">
        <v>1.0049999999999999</v>
      </c>
      <c r="BK175">
        <v>1</v>
      </c>
      <c r="BL175" s="10">
        <v>3.7761357544114208E-3</v>
      </c>
      <c r="BM175" s="14">
        <v>1</v>
      </c>
      <c r="BN175" s="14">
        <v>0</v>
      </c>
      <c r="BO175" s="3">
        <f t="shared" si="2"/>
        <v>1.0479358812305293</v>
      </c>
    </row>
    <row r="176" spans="1:67" x14ac:dyDescent="0.35">
      <c r="A176">
        <v>-3.0000000000000001E-3</v>
      </c>
      <c r="B176">
        <v>0</v>
      </c>
      <c r="C176">
        <v>0</v>
      </c>
      <c r="D176">
        <v>0</v>
      </c>
      <c r="E176">
        <v>1</v>
      </c>
      <c r="F176" s="1">
        <v>42811</v>
      </c>
      <c r="G176">
        <v>1.0769</v>
      </c>
      <c r="H176">
        <v>1.0782499999999999</v>
      </c>
      <c r="I176">
        <v>1.0727549999999999</v>
      </c>
      <c r="J176">
        <v>1.07379</v>
      </c>
      <c r="K176" t="s">
        <v>69</v>
      </c>
      <c r="L176" t="s">
        <v>8</v>
      </c>
      <c r="M176">
        <v>-2.58691E-3</v>
      </c>
      <c r="N176">
        <v>1.261776E-2</v>
      </c>
      <c r="O176">
        <v>6.1561799999999998E-3</v>
      </c>
      <c r="P176">
        <v>1.06021E-2</v>
      </c>
      <c r="Q176">
        <v>1.1663730000000001E-2</v>
      </c>
      <c r="R176">
        <v>1.069922</v>
      </c>
      <c r="S176">
        <v>1.0643415000000001</v>
      </c>
      <c r="T176">
        <v>1.0606502499999999</v>
      </c>
      <c r="U176">
        <v>1.0646403</v>
      </c>
      <c r="V176">
        <v>1.0654827</v>
      </c>
      <c r="W176" t="s">
        <v>68</v>
      </c>
      <c r="X176">
        <v>1.0706955300000001</v>
      </c>
      <c r="Y176">
        <v>1.0667342500000001</v>
      </c>
      <c r="Z176">
        <v>1.0640427699999999</v>
      </c>
      <c r="AA176">
        <v>1.0639406499999999</v>
      </c>
      <c r="AB176">
        <v>1.0699077299999999</v>
      </c>
      <c r="AC176" t="s">
        <v>68</v>
      </c>
      <c r="AD176">
        <v>58.755854409999998</v>
      </c>
      <c r="AE176">
        <v>7.7128800000000001E-3</v>
      </c>
      <c r="AF176">
        <v>7.1828600000000001E-3</v>
      </c>
      <c r="AG176">
        <v>16.926761129999999</v>
      </c>
      <c r="AH176">
        <v>28.44438942</v>
      </c>
      <c r="AI176">
        <v>17.079048350000001</v>
      </c>
      <c r="AJ176">
        <v>1.07500141</v>
      </c>
      <c r="AK176">
        <v>1.0606502499999999</v>
      </c>
      <c r="AL176">
        <v>1.04629909</v>
      </c>
      <c r="AM176">
        <v>2.706105E-2</v>
      </c>
      <c r="AN176">
        <v>0.95779413000000002</v>
      </c>
      <c r="AO176">
        <v>5.2451700000000004E-3</v>
      </c>
      <c r="AP176">
        <v>1.07473</v>
      </c>
      <c r="AQ176">
        <v>1.0788850000000001</v>
      </c>
      <c r="AR176">
        <v>1.0811949999999999</v>
      </c>
      <c r="AS176">
        <v>1.08535</v>
      </c>
      <c r="AT176">
        <v>1.0724199999999999</v>
      </c>
      <c r="AU176">
        <v>1.068265</v>
      </c>
      <c r="AV176">
        <v>1.065955</v>
      </c>
      <c r="AW176">
        <v>46289.027060185188</v>
      </c>
      <c r="AX176">
        <v>1</v>
      </c>
      <c r="AY176" t="s">
        <v>68</v>
      </c>
      <c r="AZ176" t="s">
        <v>68</v>
      </c>
      <c r="BA176" t="s">
        <v>68</v>
      </c>
      <c r="BB176" t="s">
        <v>68</v>
      </c>
      <c r="BC176">
        <v>1</v>
      </c>
      <c r="BD176" t="s">
        <v>54</v>
      </c>
      <c r="BE176">
        <v>0.95779413000000002</v>
      </c>
      <c r="BF176">
        <v>0.91702402000000005</v>
      </c>
      <c r="BG176">
        <v>1.8340480400000001</v>
      </c>
      <c r="BH176" t="s">
        <v>24</v>
      </c>
      <c r="BI176" t="s">
        <v>24</v>
      </c>
      <c r="BJ176">
        <v>1.0049999999999999</v>
      </c>
      <c r="BK176">
        <v>1</v>
      </c>
      <c r="BL176" s="10">
        <v>-2.8879190268362395E-3</v>
      </c>
      <c r="BM176" s="14">
        <v>1</v>
      </c>
      <c r="BN176" s="14">
        <v>0</v>
      </c>
      <c r="BO176" s="3">
        <f t="shared" si="2"/>
        <v>1.0451256351813976</v>
      </c>
    </row>
    <row r="177" spans="1:67" x14ac:dyDescent="0.35">
      <c r="A177">
        <v>0</v>
      </c>
      <c r="B177">
        <v>0</v>
      </c>
      <c r="C177">
        <v>1</v>
      </c>
      <c r="D177">
        <v>1</v>
      </c>
      <c r="E177">
        <v>1</v>
      </c>
      <c r="F177" s="1">
        <v>42814</v>
      </c>
      <c r="G177">
        <v>1.0737749999999999</v>
      </c>
      <c r="H177">
        <v>1.0777350000000001</v>
      </c>
      <c r="I177">
        <v>1.072525</v>
      </c>
      <c r="J177">
        <v>1.073955</v>
      </c>
      <c r="K177" t="s">
        <v>69</v>
      </c>
      <c r="L177" t="s">
        <v>8</v>
      </c>
      <c r="M177">
        <v>1.5365999999999999E-4</v>
      </c>
      <c r="N177">
        <v>4.7045000000000002E-4</v>
      </c>
      <c r="O177">
        <v>8.0440400000000006E-3</v>
      </c>
      <c r="P177">
        <v>1.4874099999999999E-2</v>
      </c>
      <c r="Q177">
        <v>1.1919290000000001E-2</v>
      </c>
      <c r="R177">
        <v>1.071636</v>
      </c>
      <c r="S177">
        <v>1.0659155</v>
      </c>
      <c r="T177">
        <v>1.0612827499999999</v>
      </c>
      <c r="U177">
        <v>1.0649721000000001</v>
      </c>
      <c r="V177">
        <v>1.0652351</v>
      </c>
      <c r="W177" t="s">
        <v>68</v>
      </c>
      <c r="X177">
        <v>1.0717820199999999</v>
      </c>
      <c r="Y177">
        <v>1.06804711</v>
      </c>
      <c r="Z177">
        <v>1.0649868</v>
      </c>
      <c r="AA177">
        <v>1.0643333699999999</v>
      </c>
      <c r="AB177">
        <v>1.0699878700000001</v>
      </c>
      <c r="AC177" t="s">
        <v>68</v>
      </c>
      <c r="AD177">
        <v>58.871817350000001</v>
      </c>
      <c r="AE177">
        <v>7.5341000000000002E-3</v>
      </c>
      <c r="AF177">
        <v>7.0152900000000004E-3</v>
      </c>
      <c r="AG177">
        <v>17.456234030000001</v>
      </c>
      <c r="AH177">
        <v>27.039394609999999</v>
      </c>
      <c r="AI177">
        <v>16.453494330000002</v>
      </c>
      <c r="AJ177">
        <v>1.07682133</v>
      </c>
      <c r="AK177">
        <v>1.0612827499999999</v>
      </c>
      <c r="AL177">
        <v>1.0457441700000001</v>
      </c>
      <c r="AM177">
        <v>2.928265E-2</v>
      </c>
      <c r="AN177">
        <v>0.90776721000000005</v>
      </c>
      <c r="AO177">
        <v>5.2437200000000003E-3</v>
      </c>
      <c r="AP177">
        <v>1.07493167</v>
      </c>
      <c r="AQ177">
        <v>1.0771083299999999</v>
      </c>
      <c r="AR177">
        <v>1.08042667</v>
      </c>
      <c r="AS177">
        <v>1.08260333</v>
      </c>
      <c r="AT177">
        <v>1.0716133299999999</v>
      </c>
      <c r="AU177">
        <v>1.06943667</v>
      </c>
      <c r="AV177">
        <v>1.0661183299999999</v>
      </c>
      <c r="AW177">
        <v>46289.027060185188</v>
      </c>
      <c r="AX177">
        <v>1</v>
      </c>
      <c r="AY177" t="s">
        <v>68</v>
      </c>
      <c r="AZ177" t="s">
        <v>68</v>
      </c>
      <c r="BA177" t="s">
        <v>68</v>
      </c>
      <c r="BB177" t="s">
        <v>68</v>
      </c>
      <c r="BL177" s="10"/>
      <c r="BM177" s="14"/>
      <c r="BN177" s="14">
        <v>0</v>
      </c>
      <c r="BO177" s="3">
        <f t="shared" si="2"/>
        <v>1.0451256351813976</v>
      </c>
    </row>
    <row r="178" spans="1:67" x14ac:dyDescent="0.35">
      <c r="A178">
        <v>6.0000000000000001E-3</v>
      </c>
      <c r="B178">
        <v>1</v>
      </c>
      <c r="C178">
        <v>1</v>
      </c>
      <c r="D178">
        <v>1</v>
      </c>
      <c r="E178">
        <v>2</v>
      </c>
      <c r="F178" s="1">
        <v>42815</v>
      </c>
      <c r="G178">
        <v>1.07412</v>
      </c>
      <c r="H178">
        <v>1.0819399999999999</v>
      </c>
      <c r="I178">
        <v>1.0719099999999999</v>
      </c>
      <c r="J178">
        <v>1.0810949999999999</v>
      </c>
      <c r="K178" t="s">
        <v>69</v>
      </c>
      <c r="L178" t="s">
        <v>8</v>
      </c>
      <c r="M178">
        <v>6.6483200000000001E-3</v>
      </c>
      <c r="N178">
        <v>4.1985E-3</v>
      </c>
      <c r="O178">
        <v>1.9506610000000001E-2</v>
      </c>
      <c r="P178">
        <v>2.3129589999999998E-2</v>
      </c>
      <c r="Q178">
        <v>2.5974520000000001E-2</v>
      </c>
      <c r="R178">
        <v>1.0757730000000001</v>
      </c>
      <c r="S178">
        <v>1.0683594999999999</v>
      </c>
      <c r="T178">
        <v>1.06265125</v>
      </c>
      <c r="U178">
        <v>1.0654855000000001</v>
      </c>
      <c r="V178">
        <v>1.0650653000000001</v>
      </c>
      <c r="W178" t="s">
        <v>68</v>
      </c>
      <c r="X178">
        <v>1.0748863500000001</v>
      </c>
      <c r="Y178">
        <v>1.0704194499999999</v>
      </c>
      <c r="Z178">
        <v>1.0665209099999999</v>
      </c>
      <c r="AA178">
        <v>1.0649906899999999</v>
      </c>
      <c r="AB178">
        <v>1.07020782</v>
      </c>
      <c r="AC178" t="s">
        <v>68</v>
      </c>
      <c r="AD178">
        <v>63.636379249999997</v>
      </c>
      <c r="AE178">
        <v>7.7123799999999996E-3</v>
      </c>
      <c r="AF178">
        <v>7.1338599999999997E-3</v>
      </c>
      <c r="AG178">
        <v>18.433433610000002</v>
      </c>
      <c r="AH178">
        <v>28.422095779999999</v>
      </c>
      <c r="AI178">
        <v>14.92507501</v>
      </c>
      <c r="AJ178">
        <v>1.08009183</v>
      </c>
      <c r="AK178">
        <v>1.06265125</v>
      </c>
      <c r="AL178">
        <v>1.0452106699999999</v>
      </c>
      <c r="AM178">
        <v>3.2824659999999999E-2</v>
      </c>
      <c r="AN178">
        <v>1.02875962</v>
      </c>
      <c r="AO178">
        <v>5.0752899999999997E-3</v>
      </c>
      <c r="AP178">
        <v>1.07473833</v>
      </c>
      <c r="AQ178">
        <v>1.0769516699999999</v>
      </c>
      <c r="AR178">
        <v>1.0799483299999999</v>
      </c>
      <c r="AS178">
        <v>1.0821616700000001</v>
      </c>
      <c r="AT178">
        <v>1.07174167</v>
      </c>
      <c r="AU178">
        <v>1.06952833</v>
      </c>
      <c r="AV178">
        <v>1.06653167</v>
      </c>
      <c r="AW178">
        <v>46289.027060185188</v>
      </c>
      <c r="AX178">
        <v>1</v>
      </c>
      <c r="AY178" t="s">
        <v>68</v>
      </c>
      <c r="AZ178" t="s">
        <v>68</v>
      </c>
      <c r="BA178" t="s">
        <v>68</v>
      </c>
      <c r="BB178" t="s">
        <v>68</v>
      </c>
      <c r="BC178">
        <v>1</v>
      </c>
      <c r="BD178" t="s">
        <v>54</v>
      </c>
      <c r="BE178">
        <v>1.02875962</v>
      </c>
      <c r="BF178">
        <v>0.91702402000000005</v>
      </c>
      <c r="BG178">
        <v>1.8340480400000001</v>
      </c>
      <c r="BH178" t="s">
        <v>24</v>
      </c>
      <c r="BI178" t="s">
        <v>24</v>
      </c>
      <c r="BJ178">
        <v>1.0049999999999999</v>
      </c>
      <c r="BK178">
        <v>1</v>
      </c>
      <c r="BL178" s="10">
        <v>4.9999999999997963E-3</v>
      </c>
      <c r="BM178" s="14">
        <v>1</v>
      </c>
      <c r="BN178" s="14">
        <v>0</v>
      </c>
      <c r="BO178" s="3">
        <f t="shared" si="2"/>
        <v>1.0499906671851837</v>
      </c>
    </row>
    <row r="179" spans="1:67" x14ac:dyDescent="0.35">
      <c r="A179">
        <v>-1E-3</v>
      </c>
      <c r="B179">
        <v>0</v>
      </c>
      <c r="C179">
        <v>0</v>
      </c>
      <c r="D179">
        <v>0</v>
      </c>
      <c r="E179">
        <v>1</v>
      </c>
      <c r="F179" s="1">
        <v>42816</v>
      </c>
      <c r="G179">
        <v>1.0808</v>
      </c>
      <c r="H179">
        <v>1.08249</v>
      </c>
      <c r="I179">
        <v>1.0776049999999999</v>
      </c>
      <c r="J179">
        <v>1.0796950000000001</v>
      </c>
      <c r="K179" t="s">
        <v>69</v>
      </c>
      <c r="L179" t="s">
        <v>8</v>
      </c>
      <c r="M179">
        <v>-1.29498E-3</v>
      </c>
      <c r="N179">
        <v>5.49921E-3</v>
      </c>
      <c r="O179">
        <v>5.8176900000000004E-3</v>
      </c>
      <c r="P179">
        <v>2.43494E-2</v>
      </c>
      <c r="Q179">
        <v>2.256917E-2</v>
      </c>
      <c r="R179">
        <v>1.0770219999999999</v>
      </c>
      <c r="S179">
        <v>1.070926</v>
      </c>
      <c r="T179">
        <v>1.0638427500000001</v>
      </c>
      <c r="U179">
        <v>1.0659141999999999</v>
      </c>
      <c r="V179">
        <v>1.06480705</v>
      </c>
      <c r="W179" t="s">
        <v>68</v>
      </c>
      <c r="X179">
        <v>1.07648923</v>
      </c>
      <c r="Y179">
        <v>1.07210592</v>
      </c>
      <c r="Z179">
        <v>1.0677755900000001</v>
      </c>
      <c r="AA179">
        <v>1.0655673299999999</v>
      </c>
      <c r="AB179">
        <v>1.0703956800000001</v>
      </c>
      <c r="AC179" t="s">
        <v>68</v>
      </c>
      <c r="AD179">
        <v>62.116855729999997</v>
      </c>
      <c r="AE179">
        <v>7.5104300000000002E-3</v>
      </c>
      <c r="AF179">
        <v>6.95606E-3</v>
      </c>
      <c r="AG179">
        <v>19.40230364</v>
      </c>
      <c r="AH179">
        <v>27.62470961</v>
      </c>
      <c r="AI179">
        <v>14.231667590000001</v>
      </c>
      <c r="AJ179">
        <v>1.0825418600000001</v>
      </c>
      <c r="AK179">
        <v>1.0638427500000001</v>
      </c>
      <c r="AL179">
        <v>1.04514364</v>
      </c>
      <c r="AM179">
        <v>3.515389E-2</v>
      </c>
      <c r="AN179">
        <v>0.92387722000000005</v>
      </c>
      <c r="AO179">
        <v>5.1043199999999999E-3</v>
      </c>
      <c r="AP179">
        <v>1.0783149999999999</v>
      </c>
      <c r="AQ179">
        <v>1.0847199999999999</v>
      </c>
      <c r="AR179">
        <v>1.0883449999999999</v>
      </c>
      <c r="AS179">
        <v>1.0947499999999999</v>
      </c>
      <c r="AT179">
        <v>1.0746899999999999</v>
      </c>
      <c r="AU179">
        <v>1.0682849999999999</v>
      </c>
      <c r="AV179">
        <v>1.0646599999999999</v>
      </c>
      <c r="AW179">
        <v>46289.027060185188</v>
      </c>
      <c r="AX179">
        <v>1</v>
      </c>
      <c r="AY179" t="s">
        <v>68</v>
      </c>
      <c r="AZ179" t="s">
        <v>68</v>
      </c>
      <c r="BA179" t="s">
        <v>68</v>
      </c>
      <c r="BB179" t="s">
        <v>68</v>
      </c>
      <c r="BC179">
        <v>1</v>
      </c>
      <c r="BD179" t="s">
        <v>54</v>
      </c>
      <c r="BE179">
        <v>0.92387722000000005</v>
      </c>
      <c r="BF179">
        <v>0.91702402000000005</v>
      </c>
      <c r="BG179">
        <v>1.8340480400000001</v>
      </c>
      <c r="BH179" t="s">
        <v>24</v>
      </c>
      <c r="BI179" t="s">
        <v>24</v>
      </c>
      <c r="BJ179">
        <v>1.0049999999999999</v>
      </c>
      <c r="BK179">
        <v>1</v>
      </c>
      <c r="BL179" s="10">
        <v>-1.0223908216135378E-3</v>
      </c>
      <c r="BM179" s="14">
        <v>1</v>
      </c>
      <c r="BN179" s="14">
        <v>0</v>
      </c>
      <c r="BO179" s="3">
        <f t="shared" si="2"/>
        <v>1.0489974206817509</v>
      </c>
    </row>
    <row r="180" spans="1:67" x14ac:dyDescent="0.35">
      <c r="A180">
        <v>-1E-3</v>
      </c>
      <c r="B180">
        <v>0</v>
      </c>
      <c r="C180">
        <v>0</v>
      </c>
      <c r="D180">
        <v>0</v>
      </c>
      <c r="E180">
        <v>2</v>
      </c>
      <c r="F180" s="1">
        <v>42817</v>
      </c>
      <c r="G180">
        <v>1.07975</v>
      </c>
      <c r="H180">
        <v>1.080495</v>
      </c>
      <c r="I180">
        <v>1.07681</v>
      </c>
      <c r="J180">
        <v>1.0783450000000001</v>
      </c>
      <c r="K180" t="s">
        <v>69</v>
      </c>
      <c r="L180" t="s">
        <v>8</v>
      </c>
      <c r="M180">
        <v>-1.2503499999999999E-3</v>
      </c>
      <c r="N180">
        <v>4.0876899999999997E-3</v>
      </c>
      <c r="O180">
        <v>1.6440999999999999E-3</v>
      </c>
      <c r="P180">
        <v>1.9533229999999999E-2</v>
      </c>
      <c r="Q180">
        <v>1.9037040000000002E-2</v>
      </c>
      <c r="R180">
        <v>1.0773759999999999</v>
      </c>
      <c r="S180">
        <v>1.0729919999999999</v>
      </c>
      <c r="T180">
        <v>1.0648500000000001</v>
      </c>
      <c r="U180">
        <v>1.0662563</v>
      </c>
      <c r="V180">
        <v>1.0644929000000001</v>
      </c>
      <c r="W180" t="s">
        <v>68</v>
      </c>
      <c r="X180">
        <v>1.0771078199999999</v>
      </c>
      <c r="Y180">
        <v>1.0732402999999999</v>
      </c>
      <c r="Z180">
        <v>1.0687822</v>
      </c>
      <c r="AA180">
        <v>1.06606841</v>
      </c>
      <c r="AB180">
        <v>1.07055309</v>
      </c>
      <c r="AC180" t="s">
        <v>68</v>
      </c>
      <c r="AD180">
        <v>60.613837799999999</v>
      </c>
      <c r="AE180">
        <v>7.2371800000000002E-3</v>
      </c>
      <c r="AF180">
        <v>6.7113800000000003E-3</v>
      </c>
      <c r="AG180">
        <v>20.12205333</v>
      </c>
      <c r="AH180">
        <v>26.620006539999999</v>
      </c>
      <c r="AI180">
        <v>14.49870432</v>
      </c>
      <c r="AJ180">
        <v>1.0844193200000001</v>
      </c>
      <c r="AK180">
        <v>1.0648500000000001</v>
      </c>
      <c r="AL180">
        <v>1.0452806800000001</v>
      </c>
      <c r="AM180">
        <v>3.6755080000000002E-2</v>
      </c>
      <c r="AN180">
        <v>0.84479989</v>
      </c>
      <c r="AO180">
        <v>5.1243299999999999E-3</v>
      </c>
      <c r="AP180">
        <v>1.0799300000000001</v>
      </c>
      <c r="AQ180">
        <v>1.082255</v>
      </c>
      <c r="AR180">
        <v>1.0848150000000001</v>
      </c>
      <c r="AS180">
        <v>1.08714</v>
      </c>
      <c r="AT180">
        <v>1.0773699999999999</v>
      </c>
      <c r="AU180">
        <v>1.075045</v>
      </c>
      <c r="AV180">
        <v>1.0724849999999999</v>
      </c>
      <c r="AW180">
        <v>46289.027060185188</v>
      </c>
      <c r="AX180">
        <v>1</v>
      </c>
      <c r="AY180" t="s">
        <v>68</v>
      </c>
      <c r="AZ180" t="s">
        <v>68</v>
      </c>
      <c r="BA180" t="s">
        <v>68</v>
      </c>
      <c r="BB180" t="s">
        <v>68</v>
      </c>
      <c r="BL180" s="10"/>
      <c r="BM180" s="14"/>
      <c r="BN180" s="14">
        <v>0</v>
      </c>
      <c r="BO180" s="3">
        <f t="shared" si="2"/>
        <v>1.0489974206817509</v>
      </c>
    </row>
    <row r="181" spans="1:67" x14ac:dyDescent="0.35">
      <c r="A181">
        <v>1E-3</v>
      </c>
      <c r="B181">
        <v>0</v>
      </c>
      <c r="C181">
        <v>1</v>
      </c>
      <c r="D181">
        <v>1</v>
      </c>
      <c r="E181">
        <v>1</v>
      </c>
      <c r="F181" s="1">
        <v>42818</v>
      </c>
      <c r="G181">
        <v>1.0784</v>
      </c>
      <c r="H181">
        <v>1.081815</v>
      </c>
      <c r="I181">
        <v>1.076025</v>
      </c>
      <c r="J181">
        <v>1.07982</v>
      </c>
      <c r="K181" t="s">
        <v>69</v>
      </c>
      <c r="L181" t="s">
        <v>8</v>
      </c>
      <c r="M181">
        <v>1.3678399999999999E-3</v>
      </c>
      <c r="N181">
        <v>-1.17936E-3</v>
      </c>
      <c r="O181">
        <v>5.61562E-3</v>
      </c>
      <c r="P181">
        <v>1.180638E-2</v>
      </c>
      <c r="Q181">
        <v>2.242127E-2</v>
      </c>
      <c r="R181">
        <v>1.0785819999999999</v>
      </c>
      <c r="S181">
        <v>1.074252</v>
      </c>
      <c r="T181">
        <v>1.0660339999999999</v>
      </c>
      <c r="U181">
        <v>1.0665732000000001</v>
      </c>
      <c r="V181">
        <v>1.0641859499999999</v>
      </c>
      <c r="W181" t="s">
        <v>68</v>
      </c>
      <c r="X181">
        <v>1.07801188</v>
      </c>
      <c r="Y181">
        <v>1.07443661</v>
      </c>
      <c r="Z181">
        <v>1.0698334199999999</v>
      </c>
      <c r="AA181">
        <v>1.0666076900000001</v>
      </c>
      <c r="AB181">
        <v>1.0707366</v>
      </c>
      <c r="AC181" t="s">
        <v>68</v>
      </c>
      <c r="AD181">
        <v>61.704146280000003</v>
      </c>
      <c r="AE181">
        <v>7.13381E-3</v>
      </c>
      <c r="AF181">
        <v>6.6064799999999996E-3</v>
      </c>
      <c r="AG181">
        <v>20.9565965</v>
      </c>
      <c r="AH181">
        <v>26.398427550000001</v>
      </c>
      <c r="AI181">
        <v>13.65816485</v>
      </c>
      <c r="AJ181">
        <v>1.0862395300000001</v>
      </c>
      <c r="AK181">
        <v>1.0660339999999999</v>
      </c>
      <c r="AL181">
        <v>1.04582847</v>
      </c>
      <c r="AM181">
        <v>3.7907860000000002E-2</v>
      </c>
      <c r="AN181">
        <v>0.84114418000000002</v>
      </c>
      <c r="AO181">
        <v>5.0789199999999998E-3</v>
      </c>
      <c r="AP181">
        <v>1.0785499999999999</v>
      </c>
      <c r="AQ181">
        <v>1.08029</v>
      </c>
      <c r="AR181">
        <v>1.0822350000000001</v>
      </c>
      <c r="AS181">
        <v>1.0839749999999999</v>
      </c>
      <c r="AT181">
        <v>1.076605</v>
      </c>
      <c r="AU181">
        <v>1.074865</v>
      </c>
      <c r="AV181">
        <v>1.0729200000000001</v>
      </c>
      <c r="AW181">
        <v>46289.027060185188</v>
      </c>
      <c r="AX181">
        <v>1</v>
      </c>
      <c r="AY181" t="s">
        <v>68</v>
      </c>
      <c r="AZ181" t="s">
        <v>68</v>
      </c>
      <c r="BA181" t="s">
        <v>68</v>
      </c>
      <c r="BB181" t="s">
        <v>68</v>
      </c>
      <c r="BL181" s="10"/>
      <c r="BM181" s="14"/>
      <c r="BN181" s="14">
        <v>0</v>
      </c>
      <c r="BO181" s="3">
        <f t="shared" si="2"/>
        <v>1.0489974206817509</v>
      </c>
    </row>
    <row r="182" spans="1:67" x14ac:dyDescent="0.35">
      <c r="A182">
        <v>3.0000000000000001E-3</v>
      </c>
      <c r="B182">
        <v>1</v>
      </c>
      <c r="C182">
        <v>1</v>
      </c>
      <c r="D182">
        <v>1</v>
      </c>
      <c r="E182">
        <v>2</v>
      </c>
      <c r="F182" s="1">
        <v>42821</v>
      </c>
      <c r="G182">
        <v>1.0833250000000001</v>
      </c>
      <c r="H182">
        <v>1.09063</v>
      </c>
      <c r="I182">
        <v>1.0818449999999999</v>
      </c>
      <c r="J182">
        <v>1.08647</v>
      </c>
      <c r="K182" t="s">
        <v>69</v>
      </c>
      <c r="L182" t="s">
        <v>8</v>
      </c>
      <c r="M182">
        <v>6.1584300000000003E-3</v>
      </c>
      <c r="N182">
        <v>6.2749199999999998E-3</v>
      </c>
      <c r="O182">
        <v>1.1653190000000001E-2</v>
      </c>
      <c r="P182">
        <v>1.9790970000000001E-2</v>
      </c>
      <c r="Q182">
        <v>2.618666E-2</v>
      </c>
      <c r="R182">
        <v>1.0810850000000001</v>
      </c>
      <c r="S182">
        <v>1.0763605000000001</v>
      </c>
      <c r="T182">
        <v>1.0674202500000001</v>
      </c>
      <c r="U182">
        <v>1.0671031</v>
      </c>
      <c r="V182">
        <v>1.0639107000000001</v>
      </c>
      <c r="W182" t="s">
        <v>68</v>
      </c>
      <c r="X182">
        <v>1.0808312499999999</v>
      </c>
      <c r="Y182">
        <v>1.0766245000000001</v>
      </c>
      <c r="Z182">
        <v>1.07141785</v>
      </c>
      <c r="AA182">
        <v>1.06738661</v>
      </c>
      <c r="AB182">
        <v>1.07104815</v>
      </c>
      <c r="AC182" t="s">
        <v>68</v>
      </c>
      <c r="AD182">
        <v>66.241504939999999</v>
      </c>
      <c r="AE182">
        <v>7.3964E-3</v>
      </c>
      <c r="AF182">
        <v>6.8077299999999997E-3</v>
      </c>
      <c r="AG182">
        <v>22.665711269999999</v>
      </c>
      <c r="AH182">
        <v>32.155410799999999</v>
      </c>
      <c r="AI182">
        <v>12.232327959999999</v>
      </c>
      <c r="AJ182">
        <v>1.0892584999999999</v>
      </c>
      <c r="AK182">
        <v>1.0674202500000001</v>
      </c>
      <c r="AL182">
        <v>1.045582</v>
      </c>
      <c r="AM182">
        <v>4.0917809999999999E-2</v>
      </c>
      <c r="AN182">
        <v>0.93615557999999999</v>
      </c>
      <c r="AO182">
        <v>5.1961200000000003E-3</v>
      </c>
      <c r="AP182">
        <v>1.0792200000000001</v>
      </c>
      <c r="AQ182">
        <v>1.0824149999999999</v>
      </c>
      <c r="AR182">
        <v>1.08501</v>
      </c>
      <c r="AS182">
        <v>1.0882050000000001</v>
      </c>
      <c r="AT182">
        <v>1.0766249999999999</v>
      </c>
      <c r="AU182">
        <v>1.0734300000000001</v>
      </c>
      <c r="AV182">
        <v>1.070835</v>
      </c>
      <c r="AW182">
        <v>46289.027060185188</v>
      </c>
      <c r="AX182">
        <v>1</v>
      </c>
      <c r="AY182" t="s">
        <v>68</v>
      </c>
      <c r="AZ182" t="s">
        <v>68</v>
      </c>
      <c r="BA182" t="s">
        <v>68</v>
      </c>
      <c r="BB182" t="s">
        <v>68</v>
      </c>
      <c r="BC182">
        <v>1</v>
      </c>
      <c r="BD182" t="s">
        <v>54</v>
      </c>
      <c r="BE182">
        <v>0.93615557999999999</v>
      </c>
      <c r="BF182">
        <v>0.91702402000000005</v>
      </c>
      <c r="BG182">
        <v>1.8340480400000001</v>
      </c>
      <c r="BH182" t="s">
        <v>24</v>
      </c>
      <c r="BI182" t="s">
        <v>24</v>
      </c>
      <c r="BJ182">
        <v>1.0049999999999999</v>
      </c>
      <c r="BK182">
        <v>1</v>
      </c>
      <c r="BL182" s="10">
        <v>4.9999999999998535E-3</v>
      </c>
      <c r="BM182" s="14">
        <v>1</v>
      </c>
      <c r="BN182" s="14">
        <v>0</v>
      </c>
      <c r="BO182" s="3">
        <f t="shared" si="2"/>
        <v>1.0538389844815419</v>
      </c>
    </row>
    <row r="183" spans="1:67" x14ac:dyDescent="0.35">
      <c r="A183">
        <v>-5.0000000000000001E-3</v>
      </c>
      <c r="B183">
        <v>0</v>
      </c>
      <c r="C183">
        <v>0</v>
      </c>
      <c r="D183">
        <v>0</v>
      </c>
      <c r="E183">
        <v>1</v>
      </c>
      <c r="F183" s="1">
        <v>42822</v>
      </c>
      <c r="G183">
        <v>1.0864849999999999</v>
      </c>
      <c r="H183">
        <v>1.08727</v>
      </c>
      <c r="I183">
        <v>1.0799049999999999</v>
      </c>
      <c r="J183">
        <v>1.08128</v>
      </c>
      <c r="K183" t="s">
        <v>69</v>
      </c>
      <c r="L183" t="s">
        <v>8</v>
      </c>
      <c r="M183">
        <v>-4.7769400000000004E-3</v>
      </c>
      <c r="N183">
        <v>2.7217600000000002E-3</v>
      </c>
      <c r="O183">
        <v>1.7112E-4</v>
      </c>
      <c r="P183">
        <v>1.9681069999999998E-2</v>
      </c>
      <c r="Q183">
        <v>2.2322649999999999E-2</v>
      </c>
      <c r="R183">
        <v>1.0811219999999999</v>
      </c>
      <c r="S183">
        <v>1.0784475</v>
      </c>
      <c r="T183">
        <v>1.0686007500000001</v>
      </c>
      <c r="U183">
        <v>1.0673011999999999</v>
      </c>
      <c r="V183">
        <v>1.0636829000000001</v>
      </c>
      <c r="W183" t="s">
        <v>68</v>
      </c>
      <c r="X183">
        <v>1.0809808400000001</v>
      </c>
      <c r="Y183">
        <v>1.0774709499999999</v>
      </c>
      <c r="Z183">
        <v>1.0723571000000001</v>
      </c>
      <c r="AA183">
        <v>1.0679314499999999</v>
      </c>
      <c r="AB183">
        <v>1.0712507600000001</v>
      </c>
      <c r="AC183" t="s">
        <v>68</v>
      </c>
      <c r="AD183">
        <v>60.242430689999999</v>
      </c>
      <c r="AE183">
        <v>7.3941500000000004E-3</v>
      </c>
      <c r="AF183">
        <v>6.8383300000000001E-3</v>
      </c>
      <c r="AG183">
        <v>23.802797559999998</v>
      </c>
      <c r="AH183">
        <v>29.86765158</v>
      </c>
      <c r="AI183">
        <v>13.236102710000001</v>
      </c>
      <c r="AJ183">
        <v>1.09076982</v>
      </c>
      <c r="AK183">
        <v>1.0686007500000001</v>
      </c>
      <c r="AL183">
        <v>1.04643168</v>
      </c>
      <c r="AM183">
        <v>4.1491779999999999E-2</v>
      </c>
      <c r="AN183">
        <v>0.78596706000000005</v>
      </c>
      <c r="AO183">
        <v>5.3503600000000002E-3</v>
      </c>
      <c r="AP183">
        <v>1.0863149999999999</v>
      </c>
      <c r="AQ183">
        <v>1.0907849999999999</v>
      </c>
      <c r="AR183">
        <v>1.0951</v>
      </c>
      <c r="AS183">
        <v>1.0995699999999999</v>
      </c>
      <c r="AT183">
        <v>1.0820000000000001</v>
      </c>
      <c r="AU183">
        <v>1.0775300000000001</v>
      </c>
      <c r="AV183">
        <v>1.073215</v>
      </c>
      <c r="AW183">
        <v>46289.027060185188</v>
      </c>
      <c r="AX183">
        <v>1</v>
      </c>
      <c r="AY183" t="s">
        <v>68</v>
      </c>
      <c r="AZ183" t="s">
        <v>68</v>
      </c>
      <c r="BA183" t="s">
        <v>68</v>
      </c>
      <c r="BB183" t="s">
        <v>68</v>
      </c>
      <c r="BL183" s="10"/>
      <c r="BM183" s="14"/>
      <c r="BN183" s="14">
        <v>0</v>
      </c>
      <c r="BO183" s="3">
        <f t="shared" si="2"/>
        <v>1.0538389844815419</v>
      </c>
    </row>
    <row r="184" spans="1:67" x14ac:dyDescent="0.35">
      <c r="A184">
        <v>-5.0000000000000001E-3</v>
      </c>
      <c r="B184">
        <v>0</v>
      </c>
      <c r="C184">
        <v>0</v>
      </c>
      <c r="D184">
        <v>0</v>
      </c>
      <c r="E184">
        <v>2</v>
      </c>
      <c r="F184" s="1">
        <v>42823</v>
      </c>
      <c r="G184">
        <v>1.081375</v>
      </c>
      <c r="H184">
        <v>1.08267</v>
      </c>
      <c r="I184">
        <v>1.073995</v>
      </c>
      <c r="J184">
        <v>1.076505</v>
      </c>
      <c r="K184" t="s">
        <v>69</v>
      </c>
      <c r="L184" t="s">
        <v>8</v>
      </c>
      <c r="M184">
        <v>-4.4160600000000003E-3</v>
      </c>
      <c r="N184">
        <v>-3.06996E-3</v>
      </c>
      <c r="O184">
        <v>-2.9545399999999999E-3</v>
      </c>
      <c r="P184">
        <v>2.8459599999999998E-3</v>
      </c>
      <c r="Q184">
        <v>2.0640260000000001E-2</v>
      </c>
      <c r="R184">
        <v>1.080484</v>
      </c>
      <c r="S184">
        <v>1.0787530000000001</v>
      </c>
      <c r="T184">
        <v>1.0696892499999999</v>
      </c>
      <c r="U184">
        <v>1.067571</v>
      </c>
      <c r="V184">
        <v>1.0634218</v>
      </c>
      <c r="W184" t="s">
        <v>68</v>
      </c>
      <c r="X184">
        <v>1.0794888899999999</v>
      </c>
      <c r="Y184">
        <v>1.0772953199999999</v>
      </c>
      <c r="Z184">
        <v>1.07275214</v>
      </c>
      <c r="AA184">
        <v>1.0682676600000001</v>
      </c>
      <c r="AB184">
        <v>1.0713547999999999</v>
      </c>
      <c r="AC184" t="s">
        <v>68</v>
      </c>
      <c r="AD184">
        <v>55.281904529999998</v>
      </c>
      <c r="AE184">
        <v>7.48564E-3</v>
      </c>
      <c r="AF184">
        <v>6.9536499999999996E-3</v>
      </c>
      <c r="AG184">
        <v>23.62294597</v>
      </c>
      <c r="AH184">
        <v>27.395281730000001</v>
      </c>
      <c r="AI184">
        <v>17.779818089999999</v>
      </c>
      <c r="AJ184">
        <v>1.0911171900000001</v>
      </c>
      <c r="AK184">
        <v>1.0696892499999999</v>
      </c>
      <c r="AL184">
        <v>1.04826131</v>
      </c>
      <c r="AM184">
        <v>4.006386E-2</v>
      </c>
      <c r="AN184">
        <v>0.65903884999999995</v>
      </c>
      <c r="AO184">
        <v>5.4252600000000003E-3</v>
      </c>
      <c r="AP184">
        <v>1.0828183300000001</v>
      </c>
      <c r="AQ184">
        <v>1.0857316699999999</v>
      </c>
      <c r="AR184">
        <v>1.0901833299999999</v>
      </c>
      <c r="AS184">
        <v>1.09309667</v>
      </c>
      <c r="AT184">
        <v>1.0783666700000001</v>
      </c>
      <c r="AU184">
        <v>1.07545333</v>
      </c>
      <c r="AV184">
        <v>1.07100167</v>
      </c>
      <c r="AW184">
        <v>46289.027060185188</v>
      </c>
      <c r="AX184">
        <v>1</v>
      </c>
      <c r="AY184" t="s">
        <v>68</v>
      </c>
      <c r="AZ184" t="s">
        <v>68</v>
      </c>
      <c r="BA184" t="s">
        <v>68</v>
      </c>
      <c r="BB184" t="s">
        <v>68</v>
      </c>
      <c r="BL184" s="10"/>
      <c r="BM184" s="14"/>
      <c r="BN184" s="14">
        <v>0</v>
      </c>
      <c r="BO184" s="3">
        <f t="shared" si="2"/>
        <v>1.0538389844815419</v>
      </c>
    </row>
    <row r="185" spans="1:67" x14ac:dyDescent="0.35">
      <c r="A185">
        <v>-8.0000000000000002E-3</v>
      </c>
      <c r="B185">
        <v>0</v>
      </c>
      <c r="C185">
        <v>0</v>
      </c>
      <c r="D185">
        <v>0</v>
      </c>
      <c r="E185">
        <v>3</v>
      </c>
      <c r="F185" s="1">
        <v>42824</v>
      </c>
      <c r="G185">
        <v>1.07656</v>
      </c>
      <c r="H185">
        <v>1.0769899999999999</v>
      </c>
      <c r="I185">
        <v>1.06721</v>
      </c>
      <c r="J185">
        <v>1.06748</v>
      </c>
      <c r="K185" t="s">
        <v>69</v>
      </c>
      <c r="L185" t="s">
        <v>8</v>
      </c>
      <c r="M185">
        <v>-8.3836099999999997E-3</v>
      </c>
      <c r="N185">
        <v>-1.747862E-2</v>
      </c>
      <c r="O185">
        <v>-1.007563E-2</v>
      </c>
      <c r="P185">
        <v>-8.4480900000000001E-3</v>
      </c>
      <c r="Q185">
        <v>1.5989639999999999E-2</v>
      </c>
      <c r="R185">
        <v>1.078311</v>
      </c>
      <c r="S185">
        <v>1.0778435</v>
      </c>
      <c r="T185">
        <v>1.0705292500000001</v>
      </c>
      <c r="U185">
        <v>1.0675935999999999</v>
      </c>
      <c r="V185">
        <v>1.0631864499999999</v>
      </c>
      <c r="W185" s="2" t="s">
        <v>68</v>
      </c>
      <c r="X185">
        <v>1.0754859299999999</v>
      </c>
      <c r="Y185">
        <v>1.07551072</v>
      </c>
      <c r="Z185">
        <v>1.07225003</v>
      </c>
      <c r="AA185">
        <v>1.0682367699999999</v>
      </c>
      <c r="AB185">
        <v>1.0712780799999999</v>
      </c>
      <c r="AC185" t="s">
        <v>68</v>
      </c>
      <c r="AD185">
        <v>47.346459549999999</v>
      </c>
      <c r="AE185">
        <v>7.6495299999999999E-3</v>
      </c>
      <c r="AF185">
        <v>7.1659699999999998E-3</v>
      </c>
      <c r="AG185">
        <v>22.297635240000002</v>
      </c>
      <c r="AH185">
        <v>24.893484489999999</v>
      </c>
      <c r="AI185">
        <v>22.49172003</v>
      </c>
      <c r="AJ185">
        <v>1.09005204</v>
      </c>
      <c r="AK185">
        <v>1.0705292500000001</v>
      </c>
      <c r="AL185">
        <v>1.05100646</v>
      </c>
      <c r="AM185">
        <v>3.6473150000000003E-2</v>
      </c>
      <c r="AN185">
        <v>0.42190536000000001</v>
      </c>
      <c r="AO185">
        <v>5.7267400000000001E-3</v>
      </c>
      <c r="AP185">
        <v>1.07772333</v>
      </c>
      <c r="AQ185">
        <v>1.0814516700000001</v>
      </c>
      <c r="AR185">
        <v>1.08639833</v>
      </c>
      <c r="AS185">
        <v>1.0901266700000001</v>
      </c>
      <c r="AT185">
        <v>1.0727766700000001</v>
      </c>
      <c r="AU185">
        <v>1.06904833</v>
      </c>
      <c r="AV185">
        <v>1.0641016700000001</v>
      </c>
      <c r="AW185">
        <v>46289.027060185188</v>
      </c>
      <c r="AX185">
        <v>1</v>
      </c>
      <c r="AY185" t="s">
        <v>68</v>
      </c>
      <c r="AZ185" t="s">
        <v>68</v>
      </c>
      <c r="BA185" t="s">
        <v>68</v>
      </c>
      <c r="BB185" t="s">
        <v>68</v>
      </c>
      <c r="BL185" s="10"/>
      <c r="BM185" s="14"/>
      <c r="BN185" s="14">
        <v>0</v>
      </c>
      <c r="BO185" s="3">
        <f t="shared" si="2"/>
        <v>1.0538389844815419</v>
      </c>
    </row>
    <row r="186" spans="1:67" x14ac:dyDescent="0.35">
      <c r="A186">
        <v>-2E-3</v>
      </c>
      <c r="B186">
        <v>0</v>
      </c>
      <c r="C186">
        <v>0</v>
      </c>
      <c r="D186">
        <v>0</v>
      </c>
      <c r="E186">
        <v>4</v>
      </c>
      <c r="F186" s="1">
        <v>42825</v>
      </c>
      <c r="G186">
        <v>1.0678000000000001</v>
      </c>
      <c r="H186">
        <v>1.070195</v>
      </c>
      <c r="I186">
        <v>1.0651550000000001</v>
      </c>
      <c r="J186">
        <v>1.06535</v>
      </c>
      <c r="K186" t="s">
        <v>69</v>
      </c>
      <c r="L186" t="s">
        <v>8</v>
      </c>
      <c r="M186">
        <v>-1.9953499999999999E-3</v>
      </c>
      <c r="N186">
        <v>-1.4732540000000001E-2</v>
      </c>
      <c r="O186">
        <v>-1.340038E-2</v>
      </c>
      <c r="P186">
        <v>-7.8600100000000006E-3</v>
      </c>
      <c r="Q186">
        <v>2.65876E-3</v>
      </c>
      <c r="R186">
        <v>1.0754170000000001</v>
      </c>
      <c r="S186">
        <v>1.0769995000000001</v>
      </c>
      <c r="T186">
        <v>1.0706705000000001</v>
      </c>
      <c r="U186">
        <v>1.0674956</v>
      </c>
      <c r="V186">
        <v>1.0629466000000001</v>
      </c>
      <c r="W186" t="s">
        <v>68</v>
      </c>
      <c r="X186">
        <v>1.07210728</v>
      </c>
      <c r="Y186">
        <v>1.0736633200000001</v>
      </c>
      <c r="Z186">
        <v>1.07159289</v>
      </c>
      <c r="AA186">
        <v>1.06812357</v>
      </c>
      <c r="AB186">
        <v>1.0711606899999999</v>
      </c>
      <c r="AC186" t="s">
        <v>68</v>
      </c>
      <c r="AD186">
        <v>45.679864190000004</v>
      </c>
      <c r="AE186">
        <v>7.4631300000000001E-3</v>
      </c>
      <c r="AF186">
        <v>7.0053299999999997E-3</v>
      </c>
      <c r="AG186">
        <v>20.75337395</v>
      </c>
      <c r="AH186">
        <v>23.692694240000002</v>
      </c>
      <c r="AI186">
        <v>23.373595559999998</v>
      </c>
      <c r="AJ186">
        <v>1.0899892600000001</v>
      </c>
      <c r="AK186">
        <v>1.0706705000000001</v>
      </c>
      <c r="AL186">
        <v>1.0513517400000001</v>
      </c>
      <c r="AM186">
        <v>3.6087220000000003E-2</v>
      </c>
      <c r="AN186">
        <v>0.36229706</v>
      </c>
      <c r="AO186">
        <v>5.1944599999999997E-3</v>
      </c>
      <c r="AP186">
        <v>1.07056</v>
      </c>
      <c r="AQ186">
        <v>1.0739099999999999</v>
      </c>
      <c r="AR186">
        <v>1.0803400000000001</v>
      </c>
      <c r="AS186">
        <v>1.08369</v>
      </c>
      <c r="AT186">
        <v>1.06413</v>
      </c>
      <c r="AU186">
        <v>1.0607800000000001</v>
      </c>
      <c r="AV186">
        <v>1.0543499999999999</v>
      </c>
      <c r="AW186">
        <v>46289.027060185188</v>
      </c>
      <c r="AX186">
        <v>1</v>
      </c>
      <c r="AY186" t="s">
        <v>68</v>
      </c>
      <c r="AZ186" t="s">
        <v>68</v>
      </c>
      <c r="BA186" t="s">
        <v>68</v>
      </c>
      <c r="BB186" t="s">
        <v>68</v>
      </c>
      <c r="BL186" s="10"/>
      <c r="BM186" s="14"/>
      <c r="BN186" s="14">
        <v>0</v>
      </c>
      <c r="BO186" s="3">
        <f t="shared" si="2"/>
        <v>1.0538389844815419</v>
      </c>
    </row>
    <row r="187" spans="1:67" x14ac:dyDescent="0.35">
      <c r="A187">
        <v>1E-3</v>
      </c>
      <c r="B187">
        <v>0</v>
      </c>
      <c r="C187">
        <v>1</v>
      </c>
      <c r="D187">
        <v>1</v>
      </c>
      <c r="E187">
        <v>1</v>
      </c>
      <c r="F187" s="1">
        <v>42828</v>
      </c>
      <c r="G187">
        <v>1.066325</v>
      </c>
      <c r="H187">
        <v>1.0681099999999999</v>
      </c>
      <c r="I187">
        <v>1.064225</v>
      </c>
      <c r="J187">
        <v>1.0669299999999999</v>
      </c>
      <c r="K187" t="s">
        <v>69</v>
      </c>
      <c r="L187" t="s">
        <v>8</v>
      </c>
      <c r="M187">
        <v>1.4830799999999999E-3</v>
      </c>
      <c r="N187">
        <v>-8.8945199999999995E-3</v>
      </c>
      <c r="O187">
        <v>-1.798485E-2</v>
      </c>
      <c r="P187">
        <v>-6.5412400000000002E-3</v>
      </c>
      <c r="Q187">
        <v>8.2355699999999993E-3</v>
      </c>
      <c r="R187">
        <v>1.071509</v>
      </c>
      <c r="S187">
        <v>1.0762970000000001</v>
      </c>
      <c r="T187">
        <v>1.0711062499999999</v>
      </c>
      <c r="U187">
        <v>1.0673059</v>
      </c>
      <c r="V187">
        <v>1.06275765</v>
      </c>
      <c r="W187" s="2" t="s">
        <v>68</v>
      </c>
      <c r="X187">
        <v>1.07038152</v>
      </c>
      <c r="Y187">
        <v>1.0724390800000001</v>
      </c>
      <c r="Z187">
        <v>1.0711488</v>
      </c>
      <c r="AA187">
        <v>1.0680767600000001</v>
      </c>
      <c r="AB187">
        <v>1.0710769099999999</v>
      </c>
      <c r="AC187" t="s">
        <v>68</v>
      </c>
      <c r="AD187">
        <v>47.165533500000002</v>
      </c>
      <c r="AE187">
        <v>7.2075500000000001E-3</v>
      </c>
      <c r="AF187">
        <v>6.7554099999999999E-3</v>
      </c>
      <c r="AG187">
        <v>19.36609855</v>
      </c>
      <c r="AH187">
        <v>22.780494839999999</v>
      </c>
      <c r="AI187">
        <v>23.395334479999999</v>
      </c>
      <c r="AJ187">
        <v>1.0896184</v>
      </c>
      <c r="AK187">
        <v>1.0711062499999999</v>
      </c>
      <c r="AL187">
        <v>1.0525941000000001</v>
      </c>
      <c r="AM187">
        <v>3.4566409999999999E-2</v>
      </c>
      <c r="AN187">
        <v>0.38720243999999998</v>
      </c>
      <c r="AO187">
        <v>5.1055500000000004E-3</v>
      </c>
      <c r="AP187">
        <v>1.0669</v>
      </c>
      <c r="AQ187">
        <v>1.0686450000000001</v>
      </c>
      <c r="AR187">
        <v>1.0719399999999999</v>
      </c>
      <c r="AS187">
        <v>1.073685</v>
      </c>
      <c r="AT187">
        <v>1.0636049999999999</v>
      </c>
      <c r="AU187">
        <v>1.06186</v>
      </c>
      <c r="AV187">
        <v>1.058565</v>
      </c>
      <c r="AW187">
        <v>46289.027060185188</v>
      </c>
      <c r="AX187">
        <v>1</v>
      </c>
      <c r="AY187" t="s">
        <v>68</v>
      </c>
      <c r="AZ187" t="s">
        <v>68</v>
      </c>
      <c r="BA187" t="s">
        <v>68</v>
      </c>
      <c r="BB187" t="s">
        <v>68</v>
      </c>
      <c r="BL187" s="10"/>
      <c r="BM187" s="14"/>
      <c r="BN187" s="14">
        <v>0</v>
      </c>
      <c r="BO187" s="3">
        <f t="shared" si="2"/>
        <v>1.0538389844815419</v>
      </c>
    </row>
    <row r="188" spans="1:67" x14ac:dyDescent="0.35">
      <c r="A188">
        <v>0</v>
      </c>
      <c r="B188">
        <v>0</v>
      </c>
      <c r="C188">
        <v>1</v>
      </c>
      <c r="D188">
        <v>1</v>
      </c>
      <c r="E188">
        <v>2</v>
      </c>
      <c r="F188" s="1">
        <v>42829</v>
      </c>
      <c r="G188">
        <v>1.0669999999999999</v>
      </c>
      <c r="H188">
        <v>1.0677300000000001</v>
      </c>
      <c r="I188">
        <v>1.0635650000000001</v>
      </c>
      <c r="J188">
        <v>1.0673250000000001</v>
      </c>
      <c r="K188" t="s">
        <v>69</v>
      </c>
      <c r="L188" t="s">
        <v>8</v>
      </c>
      <c r="M188">
        <v>3.7021999999999999E-4</v>
      </c>
      <c r="N188">
        <v>-1.4520000000000001E-4</v>
      </c>
      <c r="O188">
        <v>-1.2906000000000001E-2</v>
      </c>
      <c r="P188">
        <v>-1.273709E-2</v>
      </c>
      <c r="Q188">
        <v>1.00979E-2</v>
      </c>
      <c r="R188">
        <v>1.0687180000000001</v>
      </c>
      <c r="S188">
        <v>1.0749200000000001</v>
      </c>
      <c r="T188">
        <v>1.0716397499999999</v>
      </c>
      <c r="U188">
        <v>1.0671889999999999</v>
      </c>
      <c r="V188">
        <v>1.062694</v>
      </c>
      <c r="W188" t="s">
        <v>68</v>
      </c>
      <c r="X188">
        <v>1.06936268</v>
      </c>
      <c r="Y188">
        <v>1.0715092399999999</v>
      </c>
      <c r="Z188">
        <v>1.0707846299999999</v>
      </c>
      <c r="AA188">
        <v>1.06804728</v>
      </c>
      <c r="AB188">
        <v>1.07100262</v>
      </c>
      <c r="AC188" t="s">
        <v>68</v>
      </c>
      <c r="AD188">
        <v>47.551737789999997</v>
      </c>
      <c r="AE188">
        <v>6.9902200000000001E-3</v>
      </c>
      <c r="AF188">
        <v>6.5492900000000001E-3</v>
      </c>
      <c r="AG188">
        <v>18.183808819999999</v>
      </c>
      <c r="AH188">
        <v>21.810969910000001</v>
      </c>
      <c r="AI188">
        <v>23.074053500000002</v>
      </c>
      <c r="AJ188">
        <v>1.08897599</v>
      </c>
      <c r="AK188">
        <v>1.0716397499999999</v>
      </c>
      <c r="AL188">
        <v>1.05430351</v>
      </c>
      <c r="AM188">
        <v>3.2354599999999997E-2</v>
      </c>
      <c r="AN188">
        <v>0.37555692000000002</v>
      </c>
      <c r="AO188">
        <v>5.0860999999999996E-3</v>
      </c>
      <c r="AP188">
        <v>1.06642167</v>
      </c>
      <c r="AQ188">
        <v>1.0686183300000001</v>
      </c>
      <c r="AR188">
        <v>1.0703066699999999</v>
      </c>
      <c r="AS188">
        <v>1.07250333</v>
      </c>
      <c r="AT188">
        <v>1.0647333299999999</v>
      </c>
      <c r="AU188">
        <v>1.0625366700000001</v>
      </c>
      <c r="AV188">
        <v>1.06084833</v>
      </c>
      <c r="AW188">
        <v>46289.027060185188</v>
      </c>
      <c r="AX188">
        <v>1</v>
      </c>
      <c r="AY188" t="s">
        <v>68</v>
      </c>
      <c r="AZ188" t="s">
        <v>68</v>
      </c>
      <c r="BA188" t="s">
        <v>68</v>
      </c>
      <c r="BB188" t="s">
        <v>68</v>
      </c>
      <c r="BL188" s="10"/>
      <c r="BM188" s="14"/>
      <c r="BN188" s="14">
        <v>0</v>
      </c>
      <c r="BO188" s="3">
        <f t="shared" si="2"/>
        <v>1.0538389844815419</v>
      </c>
    </row>
    <row r="189" spans="1:67" x14ac:dyDescent="0.35">
      <c r="A189">
        <v>-1E-3</v>
      </c>
      <c r="B189">
        <v>0</v>
      </c>
      <c r="C189">
        <v>0</v>
      </c>
      <c r="D189">
        <v>0</v>
      </c>
      <c r="E189">
        <v>1</v>
      </c>
      <c r="F189" s="1">
        <v>42830</v>
      </c>
      <c r="G189">
        <v>1.0672950000000001</v>
      </c>
      <c r="H189">
        <v>1.0689150000000001</v>
      </c>
      <c r="I189">
        <v>1.0635399999999999</v>
      </c>
      <c r="J189">
        <v>1.06637</v>
      </c>
      <c r="K189" t="s">
        <v>69</v>
      </c>
      <c r="L189" t="s">
        <v>8</v>
      </c>
      <c r="M189">
        <v>-8.9475999999999998E-4</v>
      </c>
      <c r="N189">
        <v>9.5743E-4</v>
      </c>
      <c r="O189">
        <v>-9.4147299999999996E-3</v>
      </c>
      <c r="P189">
        <v>-1.234145E-2</v>
      </c>
      <c r="Q189">
        <v>1.1707449999999999E-2</v>
      </c>
      <c r="R189">
        <v>1.0666910000000001</v>
      </c>
      <c r="S189">
        <v>1.0735874999999999</v>
      </c>
      <c r="T189">
        <v>1.07225675</v>
      </c>
      <c r="U189">
        <v>1.0670208999999999</v>
      </c>
      <c r="V189">
        <v>1.0626349500000001</v>
      </c>
      <c r="W189" t="s">
        <v>68</v>
      </c>
      <c r="X189">
        <v>1.0683651199999999</v>
      </c>
      <c r="Y189">
        <v>1.0705748399999999</v>
      </c>
      <c r="Z189">
        <v>1.07036419</v>
      </c>
      <c r="AA189">
        <v>1.0679814999999999</v>
      </c>
      <c r="AB189">
        <v>1.07091088</v>
      </c>
      <c r="AC189" t="s">
        <v>68</v>
      </c>
      <c r="AD189">
        <v>46.663622830000001</v>
      </c>
      <c r="AE189">
        <v>6.8748500000000001E-3</v>
      </c>
      <c r="AF189">
        <v>6.4469699999999998E-3</v>
      </c>
      <c r="AG189">
        <v>16.891295719999999</v>
      </c>
      <c r="AH189">
        <v>21.824123820000001</v>
      </c>
      <c r="AI189">
        <v>21.785474650000001</v>
      </c>
      <c r="AJ189">
        <v>1.0877326599999999</v>
      </c>
      <c r="AK189">
        <v>1.07225675</v>
      </c>
      <c r="AL189">
        <v>1.0567808400000001</v>
      </c>
      <c r="AM189">
        <v>2.8866050000000001E-2</v>
      </c>
      <c r="AN189">
        <v>0.30980923999999999</v>
      </c>
      <c r="AO189">
        <v>5.0490600000000002E-3</v>
      </c>
      <c r="AP189">
        <v>1.0662066699999999</v>
      </c>
      <c r="AQ189">
        <v>1.06884833</v>
      </c>
      <c r="AR189">
        <v>1.0703716700000001</v>
      </c>
      <c r="AS189">
        <v>1.07301333</v>
      </c>
      <c r="AT189">
        <v>1.06468333</v>
      </c>
      <c r="AU189">
        <v>1.0620416699999999</v>
      </c>
      <c r="AV189">
        <v>1.0605183300000001</v>
      </c>
      <c r="AW189">
        <v>46289.027060185188</v>
      </c>
      <c r="AX189">
        <v>1</v>
      </c>
      <c r="AY189" t="s">
        <v>68</v>
      </c>
      <c r="AZ189" t="s">
        <v>68</v>
      </c>
      <c r="BA189" t="s">
        <v>68</v>
      </c>
      <c r="BB189" t="s">
        <v>68</v>
      </c>
      <c r="BL189" s="10"/>
      <c r="BM189" s="14"/>
      <c r="BN189" s="14">
        <v>0</v>
      </c>
      <c r="BO189" s="3">
        <f t="shared" si="2"/>
        <v>1.0538389844815419</v>
      </c>
    </row>
    <row r="190" spans="1:67" x14ac:dyDescent="0.35">
      <c r="A190">
        <v>-2E-3</v>
      </c>
      <c r="B190">
        <v>0</v>
      </c>
      <c r="C190">
        <v>0</v>
      </c>
      <c r="D190">
        <v>0</v>
      </c>
      <c r="E190">
        <v>2</v>
      </c>
      <c r="F190" s="1">
        <v>42831</v>
      </c>
      <c r="G190">
        <v>1.066325</v>
      </c>
      <c r="H190">
        <v>1.06843</v>
      </c>
      <c r="I190">
        <v>1.0628949999999999</v>
      </c>
      <c r="J190">
        <v>1.06443</v>
      </c>
      <c r="K190" t="s">
        <v>69</v>
      </c>
      <c r="L190" t="s">
        <v>8</v>
      </c>
      <c r="M190">
        <v>-1.8192600000000001E-3</v>
      </c>
      <c r="N190">
        <v>-2.3431699999999999E-3</v>
      </c>
      <c r="O190">
        <v>-2.8571999999999998E-3</v>
      </c>
      <c r="P190">
        <v>-1.290403E-2</v>
      </c>
      <c r="Q190">
        <v>6.37713E-3</v>
      </c>
      <c r="R190">
        <v>1.0660810000000001</v>
      </c>
      <c r="S190">
        <v>1.0721959999999999</v>
      </c>
      <c r="T190">
        <v>1.072594</v>
      </c>
      <c r="U190">
        <v>1.0669462999999999</v>
      </c>
      <c r="V190">
        <v>1.0625874</v>
      </c>
      <c r="W190" t="s">
        <v>68</v>
      </c>
      <c r="X190">
        <v>1.06705341</v>
      </c>
      <c r="Y190">
        <v>1.0694575900000001</v>
      </c>
      <c r="Z190">
        <v>1.06979903</v>
      </c>
      <c r="AA190">
        <v>1.0678422299999999</v>
      </c>
      <c r="AB190">
        <v>1.0707825500000001</v>
      </c>
      <c r="AC190" t="s">
        <v>68</v>
      </c>
      <c r="AD190">
        <v>44.831846419999998</v>
      </c>
      <c r="AE190">
        <v>6.7791500000000003E-3</v>
      </c>
      <c r="AF190">
        <v>6.3688099999999999E-3</v>
      </c>
      <c r="AG190">
        <v>15.794829829999999</v>
      </c>
      <c r="AH190">
        <v>20.551349819999999</v>
      </c>
      <c r="AI190">
        <v>21.194559659999999</v>
      </c>
      <c r="AJ190">
        <v>1.0869891</v>
      </c>
      <c r="AK190">
        <v>1.072594</v>
      </c>
      <c r="AL190">
        <v>1.0581989000000001</v>
      </c>
      <c r="AM190">
        <v>2.684166E-2</v>
      </c>
      <c r="AN190">
        <v>0.21643135999999999</v>
      </c>
      <c r="AO190">
        <v>5.0290600000000001E-3</v>
      </c>
      <c r="AP190">
        <v>1.0662750000000001</v>
      </c>
      <c r="AQ190">
        <v>1.06901</v>
      </c>
      <c r="AR190">
        <v>1.07165</v>
      </c>
      <c r="AS190">
        <v>1.0743849999999999</v>
      </c>
      <c r="AT190">
        <v>1.0636350000000001</v>
      </c>
      <c r="AU190">
        <v>1.0609</v>
      </c>
      <c r="AV190">
        <v>1.05826</v>
      </c>
      <c r="AW190">
        <v>46289.027060185188</v>
      </c>
      <c r="AX190">
        <v>1</v>
      </c>
      <c r="AY190" t="s">
        <v>68</v>
      </c>
      <c r="AZ190" t="s">
        <v>68</v>
      </c>
      <c r="BA190" t="s">
        <v>68</v>
      </c>
      <c r="BB190" t="s">
        <v>68</v>
      </c>
      <c r="BL190" s="10"/>
      <c r="BM190" s="14"/>
      <c r="BN190" s="14">
        <v>0</v>
      </c>
      <c r="BO190" s="3">
        <f t="shared" si="2"/>
        <v>1.0538389844815419</v>
      </c>
    </row>
    <row r="191" spans="1:67" x14ac:dyDescent="0.35">
      <c r="A191">
        <v>-5.0000000000000001E-3</v>
      </c>
      <c r="B191">
        <v>0</v>
      </c>
      <c r="C191">
        <v>0</v>
      </c>
      <c r="D191">
        <v>0</v>
      </c>
      <c r="E191">
        <v>3</v>
      </c>
      <c r="F191" s="1">
        <v>42832</v>
      </c>
      <c r="G191">
        <v>1.0646</v>
      </c>
      <c r="H191">
        <v>1.0666199999999999</v>
      </c>
      <c r="I191">
        <v>1.0580700000000001</v>
      </c>
      <c r="J191">
        <v>1.0590949999999999</v>
      </c>
      <c r="K191" t="s">
        <v>69</v>
      </c>
      <c r="L191" t="s">
        <v>8</v>
      </c>
      <c r="M191">
        <v>-5.0120700000000004E-3</v>
      </c>
      <c r="N191">
        <v>-7.7108699999999999E-3</v>
      </c>
      <c r="O191">
        <v>-5.8713100000000002E-3</v>
      </c>
      <c r="P191">
        <v>-1.919301E-2</v>
      </c>
      <c r="Q191">
        <v>-7.6132400000000003E-3</v>
      </c>
      <c r="R191">
        <v>1.0648299999999999</v>
      </c>
      <c r="S191">
        <v>1.0701235</v>
      </c>
      <c r="T191">
        <v>1.0721877500000001</v>
      </c>
      <c r="U191">
        <v>1.066735</v>
      </c>
      <c r="V191">
        <v>1.0625519999999999</v>
      </c>
      <c r="W191" t="s">
        <v>68</v>
      </c>
      <c r="X191">
        <v>1.0644006100000001</v>
      </c>
      <c r="Y191">
        <v>1.06757349</v>
      </c>
      <c r="Z191">
        <v>1.0687796000000001</v>
      </c>
      <c r="AA191">
        <v>1.0674992000000001</v>
      </c>
      <c r="AB191">
        <v>1.07055111</v>
      </c>
      <c r="AC191" t="s">
        <v>68</v>
      </c>
      <c r="AD191">
        <v>40.162730879999998</v>
      </c>
      <c r="AE191">
        <v>6.9056400000000002E-3</v>
      </c>
      <c r="AF191">
        <v>6.5203199999999996E-3</v>
      </c>
      <c r="AG191">
        <v>15.59208819</v>
      </c>
      <c r="AH191">
        <v>18.733848810000001</v>
      </c>
      <c r="AI191">
        <v>24.310921579999999</v>
      </c>
      <c r="AJ191">
        <v>1.08764113</v>
      </c>
      <c r="AK191">
        <v>1.0721877500000001</v>
      </c>
      <c r="AL191">
        <v>1.05673437</v>
      </c>
      <c r="AM191">
        <v>2.8825880000000002E-2</v>
      </c>
      <c r="AN191">
        <v>7.6379009999999997E-2</v>
      </c>
      <c r="AO191">
        <v>4.7228699999999997E-3</v>
      </c>
      <c r="AP191">
        <v>1.0652516700000001</v>
      </c>
      <c r="AQ191">
        <v>1.0676083300000001</v>
      </c>
      <c r="AR191">
        <v>1.0707866699999999</v>
      </c>
      <c r="AS191">
        <v>1.07314333</v>
      </c>
      <c r="AT191">
        <v>1.06207333</v>
      </c>
      <c r="AU191">
        <v>1.05971667</v>
      </c>
      <c r="AV191">
        <v>1.05653833</v>
      </c>
      <c r="AW191">
        <v>46289.027060185188</v>
      </c>
      <c r="AX191">
        <v>1</v>
      </c>
      <c r="AY191" t="s">
        <v>68</v>
      </c>
      <c r="AZ191" t="s">
        <v>68</v>
      </c>
      <c r="BA191" t="s">
        <v>68</v>
      </c>
      <c r="BB191" t="s">
        <v>68</v>
      </c>
      <c r="BL191" s="10"/>
      <c r="BM191" s="14"/>
      <c r="BN191" s="14">
        <v>0</v>
      </c>
      <c r="BO191" s="3">
        <f t="shared" si="2"/>
        <v>1.0538389844815419</v>
      </c>
    </row>
    <row r="192" spans="1:67" x14ac:dyDescent="0.35">
      <c r="A192">
        <v>1E-3</v>
      </c>
      <c r="B192">
        <v>0</v>
      </c>
      <c r="C192">
        <v>1</v>
      </c>
      <c r="D192">
        <v>1</v>
      </c>
      <c r="E192">
        <v>1</v>
      </c>
      <c r="F192" s="1">
        <v>42835</v>
      </c>
      <c r="G192">
        <v>1.0587249999999999</v>
      </c>
      <c r="H192">
        <v>1.060675</v>
      </c>
      <c r="I192">
        <v>1.0569850000000001</v>
      </c>
      <c r="J192">
        <v>1.05965</v>
      </c>
      <c r="K192" t="s">
        <v>69</v>
      </c>
      <c r="L192" t="s">
        <v>8</v>
      </c>
      <c r="M192">
        <v>5.2402999999999998E-4</v>
      </c>
      <c r="N192">
        <v>-6.3017500000000001E-3</v>
      </c>
      <c r="O192">
        <v>-6.8233199999999999E-3</v>
      </c>
      <c r="P192">
        <v>-2.4685450000000001E-2</v>
      </c>
      <c r="Q192">
        <v>-5.3830299999999996E-3</v>
      </c>
      <c r="R192">
        <v>1.063374</v>
      </c>
      <c r="S192">
        <v>1.0674414999999999</v>
      </c>
      <c r="T192">
        <v>1.071901</v>
      </c>
      <c r="U192">
        <v>1.0665366999999999</v>
      </c>
      <c r="V192">
        <v>1.0625585</v>
      </c>
      <c r="W192" t="s">
        <v>68</v>
      </c>
      <c r="X192">
        <v>1.0628170699999999</v>
      </c>
      <c r="Y192">
        <v>1.06613285</v>
      </c>
      <c r="Z192">
        <v>1.0679101099999999</v>
      </c>
      <c r="AA192">
        <v>1.0671913900000001</v>
      </c>
      <c r="AB192">
        <v>1.0703352500000001</v>
      </c>
      <c r="AC192" t="s">
        <v>68</v>
      </c>
      <c r="AD192">
        <v>40.852851579999999</v>
      </c>
      <c r="AE192">
        <v>6.6759499999999999E-3</v>
      </c>
      <c r="AF192">
        <v>6.30015E-3</v>
      </c>
      <c r="AG192">
        <v>15.57363089</v>
      </c>
      <c r="AH192">
        <v>17.994222529999998</v>
      </c>
      <c r="AI192">
        <v>24.51199197</v>
      </c>
      <c r="AJ192">
        <v>1.0880816</v>
      </c>
      <c r="AK192">
        <v>1.071901</v>
      </c>
      <c r="AL192">
        <v>1.0557204</v>
      </c>
      <c r="AM192">
        <v>3.0190470000000001E-2</v>
      </c>
      <c r="AN192">
        <v>0.12142933</v>
      </c>
      <c r="AO192">
        <v>4.71581E-3</v>
      </c>
      <c r="AP192">
        <v>1.0612616699999999</v>
      </c>
      <c r="AQ192">
        <v>1.0644533300000001</v>
      </c>
      <c r="AR192">
        <v>1.06981167</v>
      </c>
      <c r="AS192">
        <v>1.0730033299999999</v>
      </c>
      <c r="AT192" s="2">
        <v>1.05590333</v>
      </c>
      <c r="AU192" s="2">
        <v>1.0527116700000001</v>
      </c>
      <c r="AV192" s="2">
        <v>1.04735333</v>
      </c>
      <c r="AW192">
        <v>46289.027060185188</v>
      </c>
      <c r="AX192">
        <v>1</v>
      </c>
      <c r="AY192" t="s">
        <v>68</v>
      </c>
      <c r="AZ192" t="s">
        <v>68</v>
      </c>
      <c r="BA192" t="s">
        <v>68</v>
      </c>
      <c r="BB192" t="s">
        <v>68</v>
      </c>
      <c r="BL192" s="10"/>
      <c r="BM192" s="14"/>
      <c r="BN192" s="14">
        <v>0</v>
      </c>
      <c r="BO192" s="3">
        <f t="shared" si="2"/>
        <v>1.0538389844815419</v>
      </c>
    </row>
    <row r="193" spans="1:67" x14ac:dyDescent="0.35">
      <c r="A193">
        <v>1E-3</v>
      </c>
      <c r="B193">
        <v>0</v>
      </c>
      <c r="C193">
        <v>1</v>
      </c>
      <c r="D193">
        <v>1</v>
      </c>
      <c r="E193">
        <v>2</v>
      </c>
      <c r="F193" s="1">
        <v>42836</v>
      </c>
      <c r="G193">
        <v>1.05955</v>
      </c>
      <c r="H193">
        <v>1.0629949999999999</v>
      </c>
      <c r="I193">
        <v>1.0578700000000001</v>
      </c>
      <c r="J193">
        <v>1.06046</v>
      </c>
      <c r="K193" t="s">
        <v>69</v>
      </c>
      <c r="L193" t="s">
        <v>8</v>
      </c>
      <c r="M193">
        <v>7.6440000000000004E-4</v>
      </c>
      <c r="N193">
        <v>-3.7296999999999999E-3</v>
      </c>
      <c r="O193">
        <v>-6.4319700000000004E-3</v>
      </c>
      <c r="P193">
        <v>-1.9254960000000002E-2</v>
      </c>
      <c r="Q193">
        <v>4.7150000000000001E-5</v>
      </c>
      <c r="R193">
        <v>1.062001</v>
      </c>
      <c r="S193">
        <v>1.0653595</v>
      </c>
      <c r="T193">
        <v>1.0719034999999999</v>
      </c>
      <c r="U193">
        <v>1.0661508</v>
      </c>
      <c r="V193">
        <v>1.0625346499999999</v>
      </c>
      <c r="W193" t="s">
        <v>68</v>
      </c>
      <c r="X193">
        <v>1.0620313800000001</v>
      </c>
      <c r="Y193">
        <v>1.06510142</v>
      </c>
      <c r="Z193">
        <v>1.06720058</v>
      </c>
      <c r="AA193">
        <v>1.0669274099999999</v>
      </c>
      <c r="AB193">
        <v>1.0701396999999999</v>
      </c>
      <c r="AC193" t="s">
        <v>68</v>
      </c>
      <c r="AD193">
        <v>41.9059326</v>
      </c>
      <c r="AE193">
        <v>6.5651700000000004E-3</v>
      </c>
      <c r="AF193">
        <v>6.1908700000000002E-3</v>
      </c>
      <c r="AG193">
        <v>15.06905422</v>
      </c>
      <c r="AH193">
        <v>19.515015219999999</v>
      </c>
      <c r="AI193">
        <v>23.145211809999999</v>
      </c>
      <c r="AJ193">
        <v>1.0880766399999999</v>
      </c>
      <c r="AK193">
        <v>1.0719034999999999</v>
      </c>
      <c r="AL193">
        <v>1.0557303600000001</v>
      </c>
      <c r="AM193">
        <v>3.0176479999999999E-2</v>
      </c>
      <c r="AN193">
        <v>0.14621890000000001</v>
      </c>
      <c r="AO193">
        <v>4.6035399999999997E-3</v>
      </c>
      <c r="AP193">
        <v>1.0591033299999999</v>
      </c>
      <c r="AQ193">
        <v>1.0612216699999999</v>
      </c>
      <c r="AR193">
        <v>1.0627933300000001</v>
      </c>
      <c r="AS193">
        <v>1.0649116700000001</v>
      </c>
      <c r="AT193">
        <v>1.0575316699999999</v>
      </c>
      <c r="AU193">
        <v>1.0554133299999999</v>
      </c>
      <c r="AV193">
        <v>1.05384167</v>
      </c>
      <c r="AW193">
        <v>46289.027060185188</v>
      </c>
      <c r="AX193">
        <v>1</v>
      </c>
      <c r="AY193" t="s">
        <v>68</v>
      </c>
      <c r="AZ193" t="s">
        <v>68</v>
      </c>
      <c r="BA193" t="s">
        <v>68</v>
      </c>
      <c r="BB193" t="s">
        <v>68</v>
      </c>
      <c r="BL193" s="10"/>
      <c r="BM193" s="14"/>
      <c r="BN193" s="14">
        <v>0</v>
      </c>
      <c r="BO193" s="3">
        <f t="shared" si="2"/>
        <v>1.0538389844815419</v>
      </c>
    </row>
    <row r="194" spans="1:67" x14ac:dyDescent="0.35">
      <c r="A194">
        <v>6.0000000000000001E-3</v>
      </c>
      <c r="B194">
        <v>1</v>
      </c>
      <c r="C194">
        <v>1</v>
      </c>
      <c r="D194">
        <v>1</v>
      </c>
      <c r="E194">
        <v>3</v>
      </c>
      <c r="F194" s="1">
        <v>42837</v>
      </c>
      <c r="G194">
        <v>1.0603</v>
      </c>
      <c r="H194">
        <v>1.06751</v>
      </c>
      <c r="I194">
        <v>1.058875</v>
      </c>
      <c r="J194">
        <v>1.0664549999999999</v>
      </c>
      <c r="K194" t="s">
        <v>69</v>
      </c>
      <c r="L194" t="s">
        <v>8</v>
      </c>
      <c r="M194">
        <v>5.6532099999999997E-3</v>
      </c>
      <c r="N194">
        <v>6.9493300000000001E-3</v>
      </c>
      <c r="O194">
        <v>7.9709999999999994E-5</v>
      </c>
      <c r="P194">
        <v>-9.3357700000000002E-3</v>
      </c>
      <c r="Q194">
        <v>-6.5163699999999996E-3</v>
      </c>
      <c r="R194">
        <v>1.0620179999999999</v>
      </c>
      <c r="S194">
        <v>1.0643545000000001</v>
      </c>
      <c r="T194">
        <v>1.0715537500000001</v>
      </c>
      <c r="U194">
        <v>1.0659428</v>
      </c>
      <c r="V194">
        <v>1.0625711499999999</v>
      </c>
      <c r="W194" t="s">
        <v>68</v>
      </c>
      <c r="X194">
        <v>1.0635059200000001</v>
      </c>
      <c r="Y194">
        <v>1.0653475299999999</v>
      </c>
      <c r="Z194">
        <v>1.0671295700000001</v>
      </c>
      <c r="AA194">
        <v>1.0669088900000001</v>
      </c>
      <c r="AB194">
        <v>1.07006673</v>
      </c>
      <c r="AC194" t="s">
        <v>68</v>
      </c>
      <c r="AD194">
        <v>49.125584539999998</v>
      </c>
      <c r="AE194">
        <v>6.7130100000000002E-3</v>
      </c>
      <c r="AF194">
        <v>6.2947000000000003E-3</v>
      </c>
      <c r="AG194">
        <v>14.239966839999999</v>
      </c>
      <c r="AH194">
        <v>22.526095340000001</v>
      </c>
      <c r="AI194">
        <v>21.018649889999999</v>
      </c>
      <c r="AJ194">
        <v>1.08788781</v>
      </c>
      <c r="AK194">
        <v>1.0715537500000001</v>
      </c>
      <c r="AL194">
        <v>1.0552196899999999</v>
      </c>
      <c r="AM194">
        <v>3.0486679999999999E-2</v>
      </c>
      <c r="AN194">
        <v>0.34392275999999999</v>
      </c>
      <c r="AO194">
        <v>3.8481399999999999E-3</v>
      </c>
      <c r="AP194">
        <v>1.0604416699999999</v>
      </c>
      <c r="AQ194">
        <v>1.06301333</v>
      </c>
      <c r="AR194">
        <v>1.0655666699999999</v>
      </c>
      <c r="AS194">
        <v>1.06813833</v>
      </c>
      <c r="AT194">
        <v>1.0578883299999999</v>
      </c>
      <c r="AU194">
        <v>1.0553166700000001</v>
      </c>
      <c r="AV194">
        <v>1.0527633300000001</v>
      </c>
      <c r="AW194">
        <v>46289.027060185188</v>
      </c>
      <c r="AX194">
        <v>1</v>
      </c>
      <c r="AY194" t="s">
        <v>68</v>
      </c>
      <c r="AZ194" t="s">
        <v>68</v>
      </c>
      <c r="BA194" t="s">
        <v>68</v>
      </c>
      <c r="BB194" t="s">
        <v>68</v>
      </c>
      <c r="BL194" s="10"/>
      <c r="BM194" s="14"/>
      <c r="BN194" s="14">
        <v>0</v>
      </c>
      <c r="BO194" s="3">
        <f t="shared" si="2"/>
        <v>1.0538389844815419</v>
      </c>
    </row>
    <row r="195" spans="1:67" x14ac:dyDescent="0.35">
      <c r="A195">
        <v>-6.0000000000000001E-3</v>
      </c>
      <c r="B195">
        <v>0</v>
      </c>
      <c r="C195">
        <v>0</v>
      </c>
      <c r="D195">
        <v>0</v>
      </c>
      <c r="E195">
        <v>1</v>
      </c>
      <c r="F195" s="1">
        <v>42838</v>
      </c>
      <c r="G195">
        <v>1.0672699999999999</v>
      </c>
      <c r="H195">
        <v>1.0677700000000001</v>
      </c>
      <c r="I195">
        <v>1.0609200000000001</v>
      </c>
      <c r="J195">
        <v>1.0613600000000001</v>
      </c>
      <c r="K195" t="s">
        <v>69</v>
      </c>
      <c r="L195" t="s">
        <v>8</v>
      </c>
      <c r="M195">
        <v>-4.7775099999999996E-3</v>
      </c>
      <c r="N195">
        <v>1.61374E-3</v>
      </c>
      <c r="O195">
        <v>-2.8841700000000001E-3</v>
      </c>
      <c r="P195">
        <v>-5.7331300000000003E-3</v>
      </c>
      <c r="Q195">
        <v>-1.4132779999999999E-2</v>
      </c>
      <c r="R195">
        <v>1.061404</v>
      </c>
      <c r="S195">
        <v>1.0637425</v>
      </c>
      <c r="T195">
        <v>1.0707930000000001</v>
      </c>
      <c r="U195">
        <v>1.0656536999999999</v>
      </c>
      <c r="V195">
        <v>1.06263105</v>
      </c>
      <c r="W195" t="s">
        <v>68</v>
      </c>
      <c r="X195">
        <v>1.06279061</v>
      </c>
      <c r="Y195">
        <v>1.0646225199999999</v>
      </c>
      <c r="Z195">
        <v>1.06658009</v>
      </c>
      <c r="AA195">
        <v>1.0666912799999999</v>
      </c>
      <c r="AB195">
        <v>1.06989432</v>
      </c>
      <c r="AC195" t="s">
        <v>68</v>
      </c>
      <c r="AD195">
        <v>44.108551550000001</v>
      </c>
      <c r="AE195">
        <v>6.7228000000000001E-3</v>
      </c>
      <c r="AF195">
        <v>6.3341300000000003E-3</v>
      </c>
      <c r="AG195">
        <v>13.51695829</v>
      </c>
      <c r="AH195">
        <v>21.162889839999998</v>
      </c>
      <c r="AI195">
        <v>19.488910829999998</v>
      </c>
      <c r="AJ195">
        <v>1.08755406</v>
      </c>
      <c r="AK195">
        <v>1.0707930000000001</v>
      </c>
      <c r="AL195">
        <v>1.05403194</v>
      </c>
      <c r="AM195">
        <v>3.1305880000000001E-2</v>
      </c>
      <c r="AN195">
        <v>0.21860367</v>
      </c>
      <c r="AO195">
        <v>3.8921799999999999E-3</v>
      </c>
      <c r="AP195">
        <v>1.0642799999999999</v>
      </c>
      <c r="AQ195">
        <v>1.069685</v>
      </c>
      <c r="AR195">
        <v>1.0729150000000001</v>
      </c>
      <c r="AS195">
        <v>1.0783199999999999</v>
      </c>
      <c r="AT195">
        <v>1.06105</v>
      </c>
      <c r="AU195">
        <v>1.0556449999999999</v>
      </c>
      <c r="AV195">
        <v>1.0524150000000001</v>
      </c>
      <c r="AW195">
        <v>46289.027060185188</v>
      </c>
      <c r="AX195">
        <v>1</v>
      </c>
      <c r="AY195" t="s">
        <v>68</v>
      </c>
      <c r="AZ195" t="s">
        <v>68</v>
      </c>
      <c r="BA195" t="s">
        <v>68</v>
      </c>
      <c r="BB195" t="s">
        <v>68</v>
      </c>
      <c r="BL195" s="10"/>
      <c r="BM195" s="14"/>
      <c r="BN195" s="14">
        <v>0</v>
      </c>
      <c r="BO195" s="3">
        <f t="shared" si="2"/>
        <v>1.0538389844815419</v>
      </c>
    </row>
    <row r="196" spans="1:67" x14ac:dyDescent="0.35">
      <c r="A196">
        <v>0</v>
      </c>
      <c r="B196">
        <v>0</v>
      </c>
      <c r="C196">
        <v>0</v>
      </c>
      <c r="D196">
        <v>0</v>
      </c>
      <c r="E196">
        <v>2</v>
      </c>
      <c r="F196" s="1">
        <v>42839</v>
      </c>
      <c r="G196">
        <v>1.0614250000000001</v>
      </c>
      <c r="H196">
        <v>1.06298</v>
      </c>
      <c r="I196">
        <v>1.0606100000000001</v>
      </c>
      <c r="J196">
        <v>1.06124</v>
      </c>
      <c r="K196" t="s">
        <v>69</v>
      </c>
      <c r="L196" t="s">
        <v>8</v>
      </c>
      <c r="M196">
        <v>-1.1306000000000001E-4</v>
      </c>
      <c r="N196">
        <v>7.3552999999999997E-4</v>
      </c>
      <c r="O196">
        <v>2.0253099999999998E-3</v>
      </c>
      <c r="P196">
        <v>-3.8578900000000001E-3</v>
      </c>
      <c r="Q196">
        <v>-1.168757E-2</v>
      </c>
      <c r="R196">
        <v>1.061833</v>
      </c>
      <c r="S196">
        <v>1.0633315000000001</v>
      </c>
      <c r="T196">
        <v>1.0701655000000001</v>
      </c>
      <c r="U196">
        <v>1.065312</v>
      </c>
      <c r="V196">
        <v>1.0626894499999999</v>
      </c>
      <c r="W196" t="s">
        <v>68</v>
      </c>
      <c r="X196">
        <v>1.06227374</v>
      </c>
      <c r="Y196">
        <v>1.0640075200000001</v>
      </c>
      <c r="Z196">
        <v>1.06607151</v>
      </c>
      <c r="AA196">
        <v>1.0664775099999999</v>
      </c>
      <c r="AB196">
        <v>1.0697229500000001</v>
      </c>
      <c r="AC196" t="s">
        <v>68</v>
      </c>
      <c r="AD196">
        <v>43.994589499999996</v>
      </c>
      <c r="AE196">
        <v>6.41188E-3</v>
      </c>
      <c r="AF196">
        <v>6.0418800000000003E-3</v>
      </c>
      <c r="AG196">
        <v>12.781263340000001</v>
      </c>
      <c r="AH196">
        <v>20.604149929999998</v>
      </c>
      <c r="AI196">
        <v>19.319708039999998</v>
      </c>
      <c r="AJ196">
        <v>1.0873874800000001</v>
      </c>
      <c r="AK196">
        <v>1.0701655000000001</v>
      </c>
      <c r="AL196">
        <v>1.0529435199999999</v>
      </c>
      <c r="AM196">
        <v>3.2185650000000003E-2</v>
      </c>
      <c r="AN196">
        <v>0.24086900999999999</v>
      </c>
      <c r="AO196">
        <v>3.86843E-3</v>
      </c>
      <c r="AP196">
        <v>1.06335</v>
      </c>
      <c r="AQ196">
        <v>1.0657799999999999</v>
      </c>
      <c r="AR196">
        <v>1.0702</v>
      </c>
      <c r="AS196">
        <v>1.07263</v>
      </c>
      <c r="AT196">
        <v>1.0589299999999999</v>
      </c>
      <c r="AU196">
        <v>1.0565</v>
      </c>
      <c r="AV196">
        <v>1.0520799999999999</v>
      </c>
      <c r="AW196">
        <v>46289.027060185188</v>
      </c>
      <c r="AX196">
        <v>1</v>
      </c>
      <c r="AY196" t="s">
        <v>68</v>
      </c>
      <c r="AZ196" t="s">
        <v>68</v>
      </c>
      <c r="BA196" t="s">
        <v>68</v>
      </c>
      <c r="BB196" t="s">
        <v>68</v>
      </c>
      <c r="BL196" s="10"/>
      <c r="BM196" s="14"/>
      <c r="BN196" s="14">
        <v>0</v>
      </c>
      <c r="BO196" s="3">
        <f t="shared" ref="BO196:BO259" si="3">IF(BL196="",BO195,(1+BL196/G196)*BO195)</f>
        <v>1.0538389844815419</v>
      </c>
    </row>
    <row r="197" spans="1:67" x14ac:dyDescent="0.35">
      <c r="A197">
        <v>4.0000000000000001E-3</v>
      </c>
      <c r="B197">
        <v>1</v>
      </c>
      <c r="C197">
        <v>1</v>
      </c>
      <c r="D197">
        <v>1</v>
      </c>
      <c r="E197">
        <v>1</v>
      </c>
      <c r="F197" s="1">
        <v>42842</v>
      </c>
      <c r="G197">
        <v>1.0605</v>
      </c>
      <c r="H197">
        <v>1.067045</v>
      </c>
      <c r="I197">
        <v>1.060425</v>
      </c>
      <c r="J197">
        <v>1.0644400000000001</v>
      </c>
      <c r="K197" t="s">
        <v>69</v>
      </c>
      <c r="L197" t="s">
        <v>8</v>
      </c>
      <c r="M197">
        <v>3.01534E-3</v>
      </c>
      <c r="N197">
        <v>-1.88944E-3</v>
      </c>
      <c r="O197">
        <v>4.5203600000000002E-3</v>
      </c>
      <c r="P197">
        <v>-2.3338E-3</v>
      </c>
      <c r="Q197">
        <v>-8.8597799999999994E-3</v>
      </c>
      <c r="R197">
        <v>1.062791</v>
      </c>
      <c r="S197">
        <v>1.0630824999999999</v>
      </c>
      <c r="T197">
        <v>1.06968975</v>
      </c>
      <c r="U197">
        <v>1.0651010000000001</v>
      </c>
      <c r="V197">
        <v>1.0627375999999999</v>
      </c>
      <c r="W197" t="s">
        <v>68</v>
      </c>
      <c r="X197">
        <v>1.06299583</v>
      </c>
      <c r="Y197">
        <v>1.0640861500000001</v>
      </c>
      <c r="Z197">
        <v>1.06591613</v>
      </c>
      <c r="AA197">
        <v>1.0663976100000001</v>
      </c>
      <c r="AB197">
        <v>1.0696183399999999</v>
      </c>
      <c r="AC197" t="s">
        <v>68</v>
      </c>
      <c r="AD197">
        <v>47.86303599</v>
      </c>
      <c r="AE197">
        <v>6.4267500000000002E-3</v>
      </c>
      <c r="AF197">
        <v>6.0376800000000001E-3</v>
      </c>
      <c r="AG197">
        <v>12.85063725</v>
      </c>
      <c r="AH197">
        <v>23.60611819</v>
      </c>
      <c r="AI197">
        <v>17.898233080000001</v>
      </c>
      <c r="AJ197">
        <v>1.08699645</v>
      </c>
      <c r="AK197">
        <v>1.06968975</v>
      </c>
      <c r="AL197">
        <v>1.05238305</v>
      </c>
      <c r="AM197">
        <v>3.2358350000000001E-2</v>
      </c>
      <c r="AN197">
        <v>0.34833185999999999</v>
      </c>
      <c r="AO197">
        <v>3.9490999999999997E-3</v>
      </c>
      <c r="AP197">
        <v>1.0616099999999999</v>
      </c>
      <c r="AQ197">
        <v>1.0626100000000001</v>
      </c>
      <c r="AR197">
        <v>1.0639799999999999</v>
      </c>
      <c r="AS197">
        <v>1.06498</v>
      </c>
      <c r="AT197">
        <v>1.0602400000000001</v>
      </c>
      <c r="AU197">
        <v>1.05924</v>
      </c>
      <c r="AV197">
        <v>1.0578700000000001</v>
      </c>
      <c r="AW197">
        <v>46289.027060185188</v>
      </c>
      <c r="AX197">
        <v>1</v>
      </c>
      <c r="AY197" t="s">
        <v>68</v>
      </c>
      <c r="AZ197" t="s">
        <v>68</v>
      </c>
      <c r="BA197" t="s">
        <v>68</v>
      </c>
      <c r="BB197" t="s">
        <v>68</v>
      </c>
      <c r="BL197" s="10"/>
      <c r="BM197" s="14"/>
      <c r="BN197" s="14">
        <v>0</v>
      </c>
      <c r="BO197" s="3">
        <f t="shared" si="3"/>
        <v>1.0538389844815419</v>
      </c>
    </row>
    <row r="198" spans="1:67" x14ac:dyDescent="0.35">
      <c r="A198">
        <v>8.0000000000000002E-3</v>
      </c>
      <c r="B198">
        <v>1</v>
      </c>
      <c r="C198">
        <v>1</v>
      </c>
      <c r="D198">
        <v>1</v>
      </c>
      <c r="E198">
        <v>2</v>
      </c>
      <c r="F198" s="1">
        <v>42843</v>
      </c>
      <c r="G198">
        <v>1.0646500000000001</v>
      </c>
      <c r="H198">
        <v>1.07361</v>
      </c>
      <c r="I198">
        <v>1.0637449999999999</v>
      </c>
      <c r="J198">
        <v>1.0730649999999999</v>
      </c>
      <c r="K198" t="s">
        <v>69</v>
      </c>
      <c r="L198" t="s">
        <v>8</v>
      </c>
      <c r="M198">
        <v>8.10285E-3</v>
      </c>
      <c r="N198">
        <v>1.10283E-2</v>
      </c>
      <c r="O198">
        <v>1.188635E-2</v>
      </c>
      <c r="P198">
        <v>5.3779300000000004E-3</v>
      </c>
      <c r="Q198">
        <v>-7.4276500000000001E-3</v>
      </c>
      <c r="R198">
        <v>1.065312</v>
      </c>
      <c r="S198">
        <v>1.0636565</v>
      </c>
      <c r="T198">
        <v>1.0692882500000001</v>
      </c>
      <c r="U198" s="2">
        <v>1.0651955</v>
      </c>
      <c r="V198">
        <v>1.06285465</v>
      </c>
      <c r="W198" t="s">
        <v>68</v>
      </c>
      <c r="X198">
        <v>1.06635222</v>
      </c>
      <c r="Y198">
        <v>1.0657186700000001</v>
      </c>
      <c r="Z198">
        <v>1.06659697</v>
      </c>
      <c r="AA198">
        <v>1.06665907</v>
      </c>
      <c r="AB198">
        <v>1.0696865900000001</v>
      </c>
      <c r="AC198" t="s">
        <v>68</v>
      </c>
      <c r="AD198">
        <v>56.570392439999999</v>
      </c>
      <c r="AE198">
        <v>6.6723399999999997E-3</v>
      </c>
      <c r="AF198">
        <v>6.2180200000000003E-3</v>
      </c>
      <c r="AG198">
        <v>13.895729810000001</v>
      </c>
      <c r="AH198">
        <v>28.14110659</v>
      </c>
      <c r="AI198">
        <v>16.008061680000001</v>
      </c>
      <c r="AJ198">
        <v>1.08583685</v>
      </c>
      <c r="AK198">
        <v>1.0692882500000001</v>
      </c>
      <c r="AL198">
        <v>1.0527396499999999</v>
      </c>
      <c r="AM198">
        <v>3.095256E-2</v>
      </c>
      <c r="AN198">
        <v>0.61411083</v>
      </c>
      <c r="AO198">
        <v>4.0970800000000003E-3</v>
      </c>
      <c r="AP198">
        <v>1.0639700000000001</v>
      </c>
      <c r="AQ198">
        <v>1.067515</v>
      </c>
      <c r="AR198">
        <v>1.0705899999999999</v>
      </c>
      <c r="AS198">
        <v>1.0741350000000001</v>
      </c>
      <c r="AT198">
        <v>1.0608949999999999</v>
      </c>
      <c r="AU198">
        <v>1.05735</v>
      </c>
      <c r="AV198">
        <v>1.0542750000000001</v>
      </c>
      <c r="AW198">
        <v>46289.027060185188</v>
      </c>
      <c r="AX198">
        <v>1</v>
      </c>
      <c r="AY198" t="s">
        <v>68</v>
      </c>
      <c r="AZ198" t="s">
        <v>68</v>
      </c>
      <c r="BA198" t="s">
        <v>68</v>
      </c>
      <c r="BB198" t="s">
        <v>68</v>
      </c>
      <c r="BL198" s="10"/>
      <c r="BM198" s="14"/>
      <c r="BN198" s="14">
        <v>0</v>
      </c>
      <c r="BO198" s="3">
        <f t="shared" si="3"/>
        <v>1.0538389844815419</v>
      </c>
    </row>
    <row r="199" spans="1:67" x14ac:dyDescent="0.35">
      <c r="A199">
        <v>-2E-3</v>
      </c>
      <c r="B199">
        <v>0</v>
      </c>
      <c r="C199">
        <v>0</v>
      </c>
      <c r="D199">
        <v>0</v>
      </c>
      <c r="E199">
        <v>1</v>
      </c>
      <c r="F199" s="1">
        <v>42844</v>
      </c>
      <c r="G199">
        <v>1.0728249999999999</v>
      </c>
      <c r="H199">
        <v>1.0737049999999999</v>
      </c>
      <c r="I199">
        <v>1.0700050000000001</v>
      </c>
      <c r="J199">
        <v>1.0711200000000001</v>
      </c>
      <c r="K199" t="s">
        <v>69</v>
      </c>
      <c r="L199" t="s">
        <v>8</v>
      </c>
      <c r="M199">
        <v>-1.81256E-3</v>
      </c>
      <c r="N199">
        <v>9.3098599999999997E-3</v>
      </c>
      <c r="O199">
        <v>4.3743100000000002E-3</v>
      </c>
      <c r="P199">
        <v>4.4543600000000001E-3</v>
      </c>
      <c r="Q199">
        <v>-7.9420600000000008E-3</v>
      </c>
      <c r="R199">
        <v>1.0662450000000001</v>
      </c>
      <c r="S199">
        <v>1.0641315</v>
      </c>
      <c r="T199">
        <v>1.0688595000000001</v>
      </c>
      <c r="U199" s="2">
        <v>1.0652206</v>
      </c>
      <c r="V199">
        <v>1.062916</v>
      </c>
      <c r="W199" t="s">
        <v>68</v>
      </c>
      <c r="X199">
        <v>1.06794148</v>
      </c>
      <c r="Y199">
        <v>1.06670073</v>
      </c>
      <c r="Z199">
        <v>1.0670277399999999</v>
      </c>
      <c r="AA199">
        <v>1.06683401</v>
      </c>
      <c r="AB199">
        <v>1.0697149699999999</v>
      </c>
      <c r="AC199" t="s">
        <v>68</v>
      </c>
      <c r="AD199">
        <v>54.365393879999999</v>
      </c>
      <c r="AE199">
        <v>6.4600300000000003E-3</v>
      </c>
      <c r="AF199">
        <v>6.0311000000000002E-3</v>
      </c>
      <c r="AG199">
        <v>14.87899095</v>
      </c>
      <c r="AH199">
        <v>27.094869469999999</v>
      </c>
      <c r="AI199">
        <v>15.35315709</v>
      </c>
      <c r="AJ199">
        <v>1.08470212</v>
      </c>
      <c r="AK199">
        <v>1.0688595000000001</v>
      </c>
      <c r="AL199">
        <v>1.0530168799999999</v>
      </c>
      <c r="AM199">
        <v>2.9643969999999999E-2</v>
      </c>
      <c r="AN199">
        <v>0.57134236999999999</v>
      </c>
      <c r="AO199">
        <v>4.1048899999999999E-3</v>
      </c>
      <c r="AP199">
        <v>1.0701400000000001</v>
      </c>
      <c r="AQ199">
        <v>1.076535</v>
      </c>
      <c r="AR199">
        <v>1.0800050000000001</v>
      </c>
      <c r="AS199">
        <v>1.0864</v>
      </c>
      <c r="AT199">
        <v>1.06667</v>
      </c>
      <c r="AU199">
        <v>1.0602750000000001</v>
      </c>
      <c r="AV199">
        <v>1.056805</v>
      </c>
      <c r="AW199">
        <v>46289.027060185188</v>
      </c>
      <c r="AX199">
        <v>1</v>
      </c>
      <c r="AY199" t="s">
        <v>68</v>
      </c>
      <c r="AZ199" t="s">
        <v>68</v>
      </c>
      <c r="BA199" t="s">
        <v>68</v>
      </c>
      <c r="BB199" t="s">
        <v>68</v>
      </c>
      <c r="BL199" s="10"/>
      <c r="BM199" s="14"/>
      <c r="BN199" s="14">
        <v>0</v>
      </c>
      <c r="BO199" s="3">
        <f t="shared" si="3"/>
        <v>1.0538389844815419</v>
      </c>
    </row>
    <row r="200" spans="1:67" x14ac:dyDescent="0.35">
      <c r="A200">
        <v>0</v>
      </c>
      <c r="B200">
        <v>1</v>
      </c>
      <c r="C200">
        <v>1</v>
      </c>
      <c r="D200">
        <v>1</v>
      </c>
      <c r="E200">
        <v>1</v>
      </c>
      <c r="F200" s="1">
        <v>42845</v>
      </c>
      <c r="G200">
        <v>1.07135</v>
      </c>
      <c r="H200">
        <v>1.0777650000000001</v>
      </c>
      <c r="I200">
        <v>1.0709299999999999</v>
      </c>
      <c r="J200">
        <v>1.0717049999999999</v>
      </c>
      <c r="K200" t="s">
        <v>69</v>
      </c>
      <c r="L200" t="s">
        <v>8</v>
      </c>
      <c r="M200">
        <v>5.4615999999999996E-4</v>
      </c>
      <c r="N200">
        <v>6.8251900000000001E-3</v>
      </c>
      <c r="O200">
        <v>9.7469299999999991E-3</v>
      </c>
      <c r="P200">
        <v>6.8346400000000003E-3</v>
      </c>
      <c r="Q200">
        <v>-6.1575800000000002E-3</v>
      </c>
      <c r="R200">
        <v>1.068314</v>
      </c>
      <c r="S200">
        <v>1.064859</v>
      </c>
      <c r="T200">
        <v>1.0685275000000001</v>
      </c>
      <c r="U200">
        <v>1.065345</v>
      </c>
      <c r="V200">
        <v>1.06304435</v>
      </c>
      <c r="W200" t="s">
        <v>68</v>
      </c>
      <c r="X200">
        <v>1.0691959900000001</v>
      </c>
      <c r="Y200">
        <v>1.0676106000000001</v>
      </c>
      <c r="Z200">
        <v>1.0674731900000001</v>
      </c>
      <c r="AA200">
        <v>1.0670250299999999</v>
      </c>
      <c r="AB200">
        <v>1.06975438</v>
      </c>
      <c r="AC200" t="s">
        <v>68</v>
      </c>
      <c r="AD200">
        <v>54.934358959999997</v>
      </c>
      <c r="AE200">
        <v>6.48681E-3</v>
      </c>
      <c r="AF200">
        <v>6.0527999999999997E-3</v>
      </c>
      <c r="AG200">
        <v>16.320330689999999</v>
      </c>
      <c r="AH200">
        <v>29.526248460000001</v>
      </c>
      <c r="AI200">
        <v>14.19763863</v>
      </c>
      <c r="AJ200">
        <v>1.0838012400000001</v>
      </c>
      <c r="AK200">
        <v>1.0685275000000001</v>
      </c>
      <c r="AL200">
        <v>1.05325376</v>
      </c>
      <c r="AM200">
        <v>2.858838E-2</v>
      </c>
      <c r="AN200">
        <v>0.60401841999999994</v>
      </c>
      <c r="AO200">
        <v>4.1047499999999999E-3</v>
      </c>
      <c r="AP200">
        <v>1.07161</v>
      </c>
      <c r="AQ200">
        <v>1.073215</v>
      </c>
      <c r="AR200">
        <v>1.07531</v>
      </c>
      <c r="AS200">
        <v>1.0769150000000001</v>
      </c>
      <c r="AT200">
        <v>1.069515</v>
      </c>
      <c r="AU200">
        <v>1.0679099999999999</v>
      </c>
      <c r="AV200">
        <v>1.065815</v>
      </c>
      <c r="AW200">
        <v>46289.027060185188</v>
      </c>
      <c r="AX200">
        <v>1</v>
      </c>
      <c r="AY200" t="s">
        <v>68</v>
      </c>
      <c r="AZ200" t="s">
        <v>68</v>
      </c>
      <c r="BA200" t="s">
        <v>68</v>
      </c>
      <c r="BB200" t="s">
        <v>68</v>
      </c>
      <c r="BL200" s="10"/>
      <c r="BM200" s="14"/>
      <c r="BN200" s="14">
        <v>0</v>
      </c>
      <c r="BO200" s="3">
        <f t="shared" si="3"/>
        <v>1.0538389844815419</v>
      </c>
    </row>
    <row r="201" spans="1:67" x14ac:dyDescent="0.35">
      <c r="A201">
        <v>1E-3</v>
      </c>
      <c r="B201">
        <v>0</v>
      </c>
      <c r="C201">
        <v>1</v>
      </c>
      <c r="D201">
        <v>1</v>
      </c>
      <c r="E201">
        <v>2</v>
      </c>
      <c r="F201" s="1">
        <v>42846</v>
      </c>
      <c r="G201">
        <v>1.07175</v>
      </c>
      <c r="H201">
        <v>1.07382</v>
      </c>
      <c r="I201">
        <v>1.068235</v>
      </c>
      <c r="J201">
        <v>1.0725750000000001</v>
      </c>
      <c r="K201" t="s">
        <v>69</v>
      </c>
      <c r="L201" t="s">
        <v>8</v>
      </c>
      <c r="M201">
        <v>8.1178999999999995E-4</v>
      </c>
      <c r="N201">
        <v>-4.5664000000000002E-4</v>
      </c>
      <c r="O201">
        <v>1.06809E-2</v>
      </c>
      <c r="P201">
        <v>1.2727850000000001E-2</v>
      </c>
      <c r="Q201">
        <v>-6.7094499999999996E-3</v>
      </c>
      <c r="R201">
        <v>1.070581</v>
      </c>
      <c r="S201">
        <v>1.0662069999999999</v>
      </c>
      <c r="T201">
        <v>1.0681652500000001</v>
      </c>
      <c r="U201">
        <v>1.0655144999999999</v>
      </c>
      <c r="V201">
        <v>1.0631095500000001</v>
      </c>
      <c r="W201" t="s">
        <v>68</v>
      </c>
      <c r="X201">
        <v>1.07032232</v>
      </c>
      <c r="Y201">
        <v>1.06851322</v>
      </c>
      <c r="Z201">
        <v>1.0679590800000001</v>
      </c>
      <c r="AA201">
        <v>1.0672426800000001</v>
      </c>
      <c r="AB201">
        <v>1.0698102300000001</v>
      </c>
      <c r="AC201" t="s">
        <v>68</v>
      </c>
      <c r="AD201">
        <v>55.816622420000002</v>
      </c>
      <c r="AE201">
        <v>6.4224E-3</v>
      </c>
      <c r="AF201">
        <v>5.9878300000000004E-3</v>
      </c>
      <c r="AG201">
        <v>17.001634670000001</v>
      </c>
      <c r="AH201">
        <v>27.692219059999999</v>
      </c>
      <c r="AI201">
        <v>16.31307267</v>
      </c>
      <c r="AJ201">
        <v>1.08263373</v>
      </c>
      <c r="AK201">
        <v>1.0681652500000001</v>
      </c>
      <c r="AL201">
        <v>1.0536967699999999</v>
      </c>
      <c r="AM201">
        <v>2.7090340000000001E-2</v>
      </c>
      <c r="AN201">
        <v>0.65239159000000002</v>
      </c>
      <c r="AO201">
        <v>4.0947199999999996E-3</v>
      </c>
      <c r="AP201">
        <v>1.07346667</v>
      </c>
      <c r="AQ201">
        <v>1.07600333</v>
      </c>
      <c r="AR201">
        <v>1.0803016700000001</v>
      </c>
      <c r="AS201">
        <v>1.08283833</v>
      </c>
      <c r="AT201">
        <v>1.0691683299999999</v>
      </c>
      <c r="AU201">
        <v>1.06663167</v>
      </c>
      <c r="AV201">
        <v>1.06233333</v>
      </c>
      <c r="AW201">
        <v>46289.027060185188</v>
      </c>
      <c r="AX201">
        <v>1</v>
      </c>
      <c r="AY201" t="s">
        <v>68</v>
      </c>
      <c r="AZ201" t="s">
        <v>68</v>
      </c>
      <c r="BA201" t="s">
        <v>68</v>
      </c>
      <c r="BB201" t="s">
        <v>68</v>
      </c>
      <c r="BL201" s="10"/>
      <c r="BM201" s="14"/>
      <c r="BN201" s="14">
        <v>0</v>
      </c>
      <c r="BO201" s="3">
        <f t="shared" si="3"/>
        <v>1.0538389844815419</v>
      </c>
    </row>
    <row r="202" spans="1:67" x14ac:dyDescent="0.35">
      <c r="A202">
        <v>-3.0000000000000001E-3</v>
      </c>
      <c r="B202">
        <v>0</v>
      </c>
      <c r="C202">
        <v>0</v>
      </c>
      <c r="D202">
        <v>0</v>
      </c>
      <c r="E202">
        <v>1</v>
      </c>
      <c r="F202" s="1">
        <v>42849</v>
      </c>
      <c r="G202">
        <v>1.0904</v>
      </c>
      <c r="H202">
        <v>1.0905400000000001</v>
      </c>
      <c r="I202">
        <v>1.0821050000000001</v>
      </c>
      <c r="J202">
        <v>1.0867500000000001</v>
      </c>
      <c r="K202" t="s">
        <v>69</v>
      </c>
      <c r="L202" t="s">
        <v>9</v>
      </c>
      <c r="M202">
        <v>1.3215859999999999E-2</v>
      </c>
      <c r="N202">
        <v>1.45922E-2</v>
      </c>
      <c r="O202">
        <v>2.095938E-2</v>
      </c>
      <c r="P202">
        <v>2.557448E-2</v>
      </c>
      <c r="Q202">
        <v>2.5772000000000002E-4</v>
      </c>
      <c r="R202">
        <v>1.075043</v>
      </c>
      <c r="S202">
        <v>1.0689169999999999</v>
      </c>
      <c r="T202">
        <v>1.06817925</v>
      </c>
      <c r="U202">
        <v>1.0660528</v>
      </c>
      <c r="V202">
        <v>1.0633116499999999</v>
      </c>
      <c r="W202">
        <v>1.0841442299999999</v>
      </c>
      <c r="X202">
        <v>1.07579822</v>
      </c>
      <c r="Y202">
        <v>1.07182899</v>
      </c>
      <c r="Z202">
        <v>1.0697486899999999</v>
      </c>
      <c r="AA202">
        <v>1.0680076700000001</v>
      </c>
      <c r="AB202">
        <v>1.07014567</v>
      </c>
      <c r="AC202">
        <v>1.07881508</v>
      </c>
      <c r="AD202">
        <v>67.113509070000006</v>
      </c>
      <c r="AE202">
        <v>7.2468699999999999E-3</v>
      </c>
      <c r="AF202">
        <v>6.6683899999999997E-3</v>
      </c>
      <c r="AG202">
        <v>19.290562130000001</v>
      </c>
      <c r="AH202">
        <v>39.268739779999997</v>
      </c>
      <c r="AI202">
        <v>13.424491400000001</v>
      </c>
      <c r="AJ202">
        <v>1.0827226599999999</v>
      </c>
      <c r="AK202">
        <v>1.06817925</v>
      </c>
      <c r="AL202">
        <v>1.0536358400000001</v>
      </c>
      <c r="AM202">
        <v>2.7230270000000001E-2</v>
      </c>
      <c r="AN202">
        <v>1.1384594100000001</v>
      </c>
      <c r="AO202">
        <v>4.9067499999999997E-3</v>
      </c>
      <c r="AP202">
        <v>1.0715433299999999</v>
      </c>
      <c r="AQ202">
        <v>1.0748516699999999</v>
      </c>
      <c r="AR202">
        <v>1.0771283300000001</v>
      </c>
      <c r="AS202">
        <v>1.0804366700000001</v>
      </c>
      <c r="AT202">
        <v>1.06926667</v>
      </c>
      <c r="AU202">
        <v>1.06595833</v>
      </c>
      <c r="AV202">
        <v>1.06368167</v>
      </c>
      <c r="AW202">
        <v>46289.027060185188</v>
      </c>
      <c r="AX202">
        <v>1</v>
      </c>
      <c r="AY202">
        <v>-1.6647269999999999E-2</v>
      </c>
      <c r="AZ202" t="s">
        <v>68</v>
      </c>
      <c r="BA202" t="s">
        <v>68</v>
      </c>
      <c r="BB202" t="s">
        <v>68</v>
      </c>
      <c r="BC202">
        <v>1</v>
      </c>
      <c r="BD202" t="s">
        <v>54</v>
      </c>
      <c r="BE202">
        <v>1.1384594100000001</v>
      </c>
      <c r="BF202">
        <v>0.91702402000000005</v>
      </c>
      <c r="BG202">
        <v>1.8340480400000001</v>
      </c>
      <c r="BH202" t="s">
        <v>24</v>
      </c>
      <c r="BI202" t="s">
        <v>24</v>
      </c>
      <c r="BJ202">
        <v>1.0049999999999999</v>
      </c>
      <c r="BK202">
        <v>1</v>
      </c>
      <c r="BL202" s="10">
        <v>-3.3473954512105017E-3</v>
      </c>
      <c r="BM202" s="14">
        <v>1</v>
      </c>
      <c r="BN202" s="14">
        <v>0</v>
      </c>
      <c r="BO202" s="3">
        <f t="shared" si="3"/>
        <v>1.0506038269036237</v>
      </c>
    </row>
    <row r="203" spans="1:67" x14ac:dyDescent="0.35">
      <c r="A203">
        <v>5.0000000000000001E-3</v>
      </c>
      <c r="B203">
        <v>1</v>
      </c>
      <c r="C203">
        <v>1</v>
      </c>
      <c r="D203">
        <v>1</v>
      </c>
      <c r="E203">
        <v>1</v>
      </c>
      <c r="F203" s="1">
        <v>42850</v>
      </c>
      <c r="G203">
        <v>1.08677</v>
      </c>
      <c r="H203">
        <v>1.0949949999999999</v>
      </c>
      <c r="I203">
        <v>1.085145</v>
      </c>
      <c r="J203">
        <v>1.092595</v>
      </c>
      <c r="K203" t="s">
        <v>69</v>
      </c>
      <c r="L203" t="s">
        <v>9</v>
      </c>
      <c r="M203">
        <v>5.3784200000000001E-3</v>
      </c>
      <c r="N203">
        <v>1.9492300000000001E-2</v>
      </c>
      <c r="O203">
        <v>1.82002E-2</v>
      </c>
      <c r="P203">
        <v>3.0302889999999999E-2</v>
      </c>
      <c r="Q203">
        <v>1.046445E-2</v>
      </c>
      <c r="R203">
        <v>1.0789489999999999</v>
      </c>
      <c r="S203">
        <v>1.0721305000000001</v>
      </c>
      <c r="T203">
        <v>1.0687450000000001</v>
      </c>
      <c r="U203">
        <v>1.0667483</v>
      </c>
      <c r="V203">
        <v>1.0634733000000001</v>
      </c>
      <c r="W203">
        <v>1.0840695</v>
      </c>
      <c r="X203">
        <v>1.08139714</v>
      </c>
      <c r="Y203">
        <v>1.07560463</v>
      </c>
      <c r="Z203">
        <v>1.07192453</v>
      </c>
      <c r="AA203">
        <v>1.0689718800000001</v>
      </c>
      <c r="AB203">
        <v>1.07059021</v>
      </c>
      <c r="AC203">
        <v>1.0789522</v>
      </c>
      <c r="AD203">
        <v>70.466697809999999</v>
      </c>
      <c r="AE203">
        <v>7.4328099999999998E-3</v>
      </c>
      <c r="AF203">
        <v>6.8028899999999998E-3</v>
      </c>
      <c r="AG203">
        <v>21.715717829999999</v>
      </c>
      <c r="AH203">
        <v>39.832869270000003</v>
      </c>
      <c r="AI203">
        <v>12.15376157</v>
      </c>
      <c r="AJ203">
        <v>1.08605197</v>
      </c>
      <c r="AK203">
        <v>1.0687450000000001</v>
      </c>
      <c r="AL203">
        <v>1.0514380299999999</v>
      </c>
      <c r="AM203">
        <v>3.2387470000000002E-2</v>
      </c>
      <c r="AN203">
        <v>1.18902869</v>
      </c>
      <c r="AO203">
        <v>4.9092099999999998E-3</v>
      </c>
      <c r="AP203">
        <v>1.086465</v>
      </c>
      <c r="AQ203">
        <v>1.0908249999999999</v>
      </c>
      <c r="AR203">
        <v>1.0949</v>
      </c>
      <c r="AS203">
        <v>1.0992599999999999</v>
      </c>
      <c r="AT203">
        <v>1.08239</v>
      </c>
      <c r="AU203">
        <v>1.07803</v>
      </c>
      <c r="AV203">
        <v>1.073955</v>
      </c>
      <c r="AW203">
        <v>46289.027060185188</v>
      </c>
      <c r="AX203">
        <v>1</v>
      </c>
      <c r="AY203">
        <v>-1.5853269999999999E-2</v>
      </c>
      <c r="AZ203" t="s">
        <v>68</v>
      </c>
      <c r="BA203" t="s">
        <v>68</v>
      </c>
      <c r="BB203" t="s">
        <v>68</v>
      </c>
      <c r="BC203">
        <v>1</v>
      </c>
      <c r="BD203" t="s">
        <v>54</v>
      </c>
      <c r="BE203">
        <v>1.18902869</v>
      </c>
      <c r="BF203">
        <v>0.91702402000000005</v>
      </c>
      <c r="BG203">
        <v>1.8340480400000001</v>
      </c>
      <c r="BH203" t="s">
        <v>24</v>
      </c>
      <c r="BI203" t="s">
        <v>24</v>
      </c>
      <c r="BJ203">
        <v>1.0049999999999999</v>
      </c>
      <c r="BK203">
        <v>1</v>
      </c>
      <c r="BL203" s="10">
        <v>4.9999999999999654E-3</v>
      </c>
      <c r="BM203" s="14">
        <v>1</v>
      </c>
      <c r="BN203" s="14">
        <v>0</v>
      </c>
      <c r="BO203" s="3">
        <f t="shared" si="3"/>
        <v>1.0554374339543502</v>
      </c>
    </row>
    <row r="204" spans="1:67" x14ac:dyDescent="0.35">
      <c r="A204">
        <v>-2E-3</v>
      </c>
      <c r="B204">
        <v>0</v>
      </c>
      <c r="C204">
        <v>0</v>
      </c>
      <c r="D204">
        <v>0</v>
      </c>
      <c r="E204">
        <v>1</v>
      </c>
      <c r="F204" s="1">
        <v>42851</v>
      </c>
      <c r="G204">
        <v>1.0927</v>
      </c>
      <c r="H204">
        <v>1.0950949999999999</v>
      </c>
      <c r="I204">
        <v>1.085585</v>
      </c>
      <c r="J204">
        <v>1.0903700000000001</v>
      </c>
      <c r="K204" t="s">
        <v>69</v>
      </c>
      <c r="L204" t="s">
        <v>9</v>
      </c>
      <c r="M204">
        <v>-2.03644E-3</v>
      </c>
      <c r="N204">
        <v>1.659091E-2</v>
      </c>
      <c r="O204">
        <v>1.7971839999999999E-2</v>
      </c>
      <c r="P204">
        <v>2.2424759999999998E-2</v>
      </c>
      <c r="Q204">
        <v>1.2879639999999999E-2</v>
      </c>
      <c r="R204">
        <v>1.0827990000000001</v>
      </c>
      <c r="S204">
        <v>1.074522</v>
      </c>
      <c r="T204">
        <v>1.0694382499999999</v>
      </c>
      <c r="U204">
        <v>1.0673545</v>
      </c>
      <c r="V204">
        <v>1.0636597999999999</v>
      </c>
      <c r="W204">
        <v>1.0840108799999999</v>
      </c>
      <c r="X204">
        <v>1.0843881</v>
      </c>
      <c r="Y204">
        <v>1.0782892399999999</v>
      </c>
      <c r="Z204">
        <v>1.07368124</v>
      </c>
      <c r="AA204">
        <v>1.0698110199999999</v>
      </c>
      <c r="AB204">
        <v>1.0709818900000001</v>
      </c>
      <c r="AC204">
        <v>1.0790658099999999</v>
      </c>
      <c r="AD204">
        <v>67.639407270000007</v>
      </c>
      <c r="AE204">
        <v>7.5811799999999999E-3</v>
      </c>
      <c r="AF204">
        <v>6.95285E-3</v>
      </c>
      <c r="AG204">
        <v>23.97428356</v>
      </c>
      <c r="AH204">
        <v>36.357998209999998</v>
      </c>
      <c r="AI204">
        <v>11.064764909999999</v>
      </c>
      <c r="AJ204">
        <v>1.08901581</v>
      </c>
      <c r="AK204">
        <v>1.0694382499999999</v>
      </c>
      <c r="AL204">
        <v>1.04986069</v>
      </c>
      <c r="AM204">
        <v>3.6612800000000001E-2</v>
      </c>
      <c r="AN204">
        <v>1.0345851800000001</v>
      </c>
      <c r="AO204">
        <v>4.8108300000000003E-3</v>
      </c>
      <c r="AP204">
        <v>1.0909116700000001</v>
      </c>
      <c r="AQ204">
        <v>1.09667833</v>
      </c>
      <c r="AR204">
        <v>1.10076167</v>
      </c>
      <c r="AS204">
        <v>1.1065283299999999</v>
      </c>
      <c r="AT204">
        <v>1.0868283299999999</v>
      </c>
      <c r="AU204">
        <v>1.08106167</v>
      </c>
      <c r="AV204">
        <v>1.07697833</v>
      </c>
      <c r="AW204">
        <v>46289.027060185188</v>
      </c>
      <c r="AX204">
        <v>1</v>
      </c>
      <c r="AY204">
        <v>-1.527589E-2</v>
      </c>
      <c r="AZ204" t="s">
        <v>68</v>
      </c>
      <c r="BA204" t="s">
        <v>68</v>
      </c>
      <c r="BB204" t="s">
        <v>68</v>
      </c>
      <c r="BC204">
        <v>1</v>
      </c>
      <c r="BD204" t="s">
        <v>54</v>
      </c>
      <c r="BE204">
        <v>1.0345851800000001</v>
      </c>
      <c r="BF204">
        <v>0.91702402000000005</v>
      </c>
      <c r="BG204">
        <v>1.8340480400000001</v>
      </c>
      <c r="BH204" t="s">
        <v>24</v>
      </c>
      <c r="BI204" t="s">
        <v>24</v>
      </c>
      <c r="BJ204">
        <v>1.0049999999999999</v>
      </c>
      <c r="BK204">
        <v>1</v>
      </c>
      <c r="BL204" s="10">
        <v>-2.1323327537292425E-3</v>
      </c>
      <c r="BM204" s="14">
        <v>1</v>
      </c>
      <c r="BN204" s="14">
        <v>0</v>
      </c>
      <c r="BO204" s="3">
        <f t="shared" si="3"/>
        <v>1.0533778166669585</v>
      </c>
    </row>
    <row r="205" spans="1:67" x14ac:dyDescent="0.35">
      <c r="A205">
        <v>-3.0000000000000001E-3</v>
      </c>
      <c r="B205">
        <v>0</v>
      </c>
      <c r="C205">
        <v>0</v>
      </c>
      <c r="D205">
        <v>0</v>
      </c>
      <c r="E205">
        <v>2</v>
      </c>
      <c r="F205" s="1">
        <v>42852</v>
      </c>
      <c r="G205">
        <v>1.0904750000000001</v>
      </c>
      <c r="H205">
        <v>1.0933250000000001</v>
      </c>
      <c r="I205">
        <v>1.0851649999999999</v>
      </c>
      <c r="J205">
        <v>1.0873649999999999</v>
      </c>
      <c r="K205" t="s">
        <v>69</v>
      </c>
      <c r="L205" t="s">
        <v>9</v>
      </c>
      <c r="M205">
        <v>-2.7559500000000001E-3</v>
      </c>
      <c r="N205">
        <v>5.6590999999999998E-4</v>
      </c>
      <c r="O205">
        <v>1.461223E-2</v>
      </c>
      <c r="P205">
        <v>2.4501579999999998E-2</v>
      </c>
      <c r="Q205">
        <v>1.8627979999999999E-2</v>
      </c>
      <c r="R205">
        <v>1.085931</v>
      </c>
      <c r="S205">
        <v>1.0771225</v>
      </c>
      <c r="T205">
        <v>1.0704324999999999</v>
      </c>
      <c r="U205">
        <v>1.0677542</v>
      </c>
      <c r="V205">
        <v>1.0637804500000001</v>
      </c>
      <c r="W205">
        <v>1.0839403000000001</v>
      </c>
      <c r="X205">
        <v>1.0853804</v>
      </c>
      <c r="Y205">
        <v>1.0799393799999999</v>
      </c>
      <c r="Z205">
        <v>1.0749844500000001</v>
      </c>
      <c r="AA205">
        <v>1.07049941</v>
      </c>
      <c r="AB205">
        <v>1.07130631</v>
      </c>
      <c r="AC205">
        <v>1.0791483900000001</v>
      </c>
      <c r="AD205">
        <v>63.909880979999997</v>
      </c>
      <c r="AE205">
        <v>7.6225199999999998E-3</v>
      </c>
      <c r="AF205">
        <v>7.0100900000000001E-3</v>
      </c>
      <c r="AG205">
        <v>25.97397655</v>
      </c>
      <c r="AH205">
        <v>33.577879000000003</v>
      </c>
      <c r="AI205">
        <v>10.612266719999999</v>
      </c>
      <c r="AJ205">
        <v>1.0915504499999999</v>
      </c>
      <c r="AK205">
        <v>1.0704324999999999</v>
      </c>
      <c r="AL205">
        <v>1.0493145500000001</v>
      </c>
      <c r="AM205">
        <v>3.9456860000000003E-2</v>
      </c>
      <c r="AN205">
        <v>0.90090298000000002</v>
      </c>
      <c r="AO205">
        <v>4.4017700000000002E-3</v>
      </c>
      <c r="AP205">
        <v>1.0903499999999999</v>
      </c>
      <c r="AQ205">
        <v>1.0951150000000001</v>
      </c>
      <c r="AR205">
        <v>1.0998600000000001</v>
      </c>
      <c r="AS205">
        <v>1.104625</v>
      </c>
      <c r="AT205">
        <v>1.0856049999999999</v>
      </c>
      <c r="AU205">
        <v>1.08084</v>
      </c>
      <c r="AV205">
        <v>1.076095</v>
      </c>
      <c r="AW205">
        <v>46289.027060185188</v>
      </c>
      <c r="AX205">
        <v>1</v>
      </c>
      <c r="AY205">
        <v>-1.488562E-2</v>
      </c>
      <c r="AZ205" t="s">
        <v>68</v>
      </c>
      <c r="BA205" t="s">
        <v>68</v>
      </c>
      <c r="BB205" t="s">
        <v>68</v>
      </c>
      <c r="BL205" s="10"/>
      <c r="BM205" s="14"/>
      <c r="BN205" s="14">
        <v>0</v>
      </c>
      <c r="BO205" s="3">
        <f t="shared" si="3"/>
        <v>1.0533778166669585</v>
      </c>
    </row>
    <row r="206" spans="1:67" x14ac:dyDescent="0.35">
      <c r="A206">
        <v>2E-3</v>
      </c>
      <c r="B206">
        <v>1</v>
      </c>
      <c r="C206">
        <v>1</v>
      </c>
      <c r="D206">
        <v>1</v>
      </c>
      <c r="E206">
        <v>1</v>
      </c>
      <c r="F206" s="1">
        <v>42853</v>
      </c>
      <c r="G206">
        <v>1.0872250000000001</v>
      </c>
      <c r="H206">
        <v>1.0947549999999999</v>
      </c>
      <c r="I206">
        <v>1.0857049999999999</v>
      </c>
      <c r="J206">
        <v>1.0895900000000001</v>
      </c>
      <c r="K206" t="s">
        <v>69</v>
      </c>
      <c r="L206" t="s">
        <v>9</v>
      </c>
      <c r="M206">
        <v>2.04623E-3</v>
      </c>
      <c r="N206">
        <v>-2.75033E-3</v>
      </c>
      <c r="O206">
        <v>1.586369E-2</v>
      </c>
      <c r="P206">
        <v>2.671403E-2</v>
      </c>
      <c r="Q206">
        <v>2.275309E-2</v>
      </c>
      <c r="R206">
        <v>1.089334</v>
      </c>
      <c r="S206">
        <v>1.0799574999999999</v>
      </c>
      <c r="T206">
        <v>1.0716445000000001</v>
      </c>
      <c r="U206">
        <v>1.0683178</v>
      </c>
      <c r="V206">
        <v>1.0640619</v>
      </c>
      <c r="W206">
        <v>1.08387553</v>
      </c>
      <c r="X206">
        <v>1.0867836</v>
      </c>
      <c r="Y206">
        <v>1.0816940399999999</v>
      </c>
      <c r="Z206">
        <v>1.07637546</v>
      </c>
      <c r="AA206">
        <v>1.0712480600000001</v>
      </c>
      <c r="AB206">
        <v>1.0716683600000001</v>
      </c>
      <c r="AC206">
        <v>1.07925228</v>
      </c>
      <c r="AD206">
        <v>65.429818589999996</v>
      </c>
      <c r="AE206">
        <v>7.7244799999999997E-3</v>
      </c>
      <c r="AF206">
        <v>7.0893500000000003E-3</v>
      </c>
      <c r="AG206">
        <v>27.939326250000001</v>
      </c>
      <c r="AH206">
        <v>32.090217950000003</v>
      </c>
      <c r="AI206">
        <v>9.7241721900000009</v>
      </c>
      <c r="AJ206">
        <v>1.09426329</v>
      </c>
      <c r="AK206">
        <v>1.0716445000000001</v>
      </c>
      <c r="AL206">
        <v>1.04902571</v>
      </c>
      <c r="AM206">
        <v>4.2213239999999999E-2</v>
      </c>
      <c r="AN206">
        <v>0.89669445000000003</v>
      </c>
      <c r="AO206">
        <v>4.3527799999999997E-3</v>
      </c>
      <c r="AP206">
        <v>1.0886183300000001</v>
      </c>
      <c r="AQ206">
        <v>1.0920716699999999</v>
      </c>
      <c r="AR206">
        <v>1.09677833</v>
      </c>
      <c r="AS206">
        <v>1.1002316700000001</v>
      </c>
      <c r="AT206">
        <v>1.08391167</v>
      </c>
      <c r="AU206">
        <v>1.0804583299999999</v>
      </c>
      <c r="AV206">
        <v>1.07575167</v>
      </c>
      <c r="AW206">
        <v>46289.027060185188</v>
      </c>
      <c r="AX206">
        <v>1</v>
      </c>
      <c r="AY206">
        <v>-1.4278509999999999E-2</v>
      </c>
      <c r="AZ206" t="s">
        <v>68</v>
      </c>
      <c r="BA206" t="s">
        <v>68</v>
      </c>
      <c r="BB206" t="s">
        <v>68</v>
      </c>
      <c r="BC206">
        <v>2</v>
      </c>
      <c r="BD206" t="s">
        <v>44</v>
      </c>
      <c r="BE206">
        <v>65.429818589999996</v>
      </c>
      <c r="BF206">
        <v>64.575692779999997</v>
      </c>
      <c r="BG206">
        <v>129.15138555999999</v>
      </c>
      <c r="BH206" t="s">
        <v>24</v>
      </c>
      <c r="BI206" t="s">
        <v>24</v>
      </c>
      <c r="BJ206">
        <v>1.0029999999999999</v>
      </c>
      <c r="BK206">
        <v>1</v>
      </c>
      <c r="BL206" s="10">
        <v>2.9999999999998643E-3</v>
      </c>
      <c r="BM206" s="14">
        <v>1</v>
      </c>
      <c r="BN206" s="14">
        <v>0</v>
      </c>
      <c r="BO206" s="3">
        <f t="shared" si="3"/>
        <v>1.056284421509563</v>
      </c>
    </row>
    <row r="207" spans="1:67" x14ac:dyDescent="0.35">
      <c r="A207">
        <v>0</v>
      </c>
      <c r="B207">
        <v>0</v>
      </c>
      <c r="C207">
        <v>1</v>
      </c>
      <c r="D207">
        <v>1</v>
      </c>
      <c r="E207">
        <v>2</v>
      </c>
      <c r="F207" s="1">
        <v>42856</v>
      </c>
      <c r="G207">
        <v>1.089475</v>
      </c>
      <c r="H207">
        <v>1.09239</v>
      </c>
      <c r="I207">
        <v>1.088425</v>
      </c>
      <c r="J207">
        <v>1.0898950000000001</v>
      </c>
      <c r="K207" t="s">
        <v>69</v>
      </c>
      <c r="L207" t="s">
        <v>9</v>
      </c>
      <c r="M207">
        <v>2.7992000000000002E-4</v>
      </c>
      <c r="N207">
        <v>-4.3563E-4</v>
      </c>
      <c r="O207">
        <v>2.8939500000000002E-3</v>
      </c>
      <c r="P207">
        <v>2.3913980000000001E-2</v>
      </c>
      <c r="Q207">
        <v>2.1524370000000001E-2</v>
      </c>
      <c r="R207">
        <v>1.089963</v>
      </c>
      <c r="S207">
        <v>1.082503</v>
      </c>
      <c r="T207">
        <v>1.0727927500000001</v>
      </c>
      <c r="U207">
        <v>1.0688896000000001</v>
      </c>
      <c r="V207">
        <v>1.0644026</v>
      </c>
      <c r="W207">
        <v>1.08383685</v>
      </c>
      <c r="X207">
        <v>1.08782073</v>
      </c>
      <c r="Y207">
        <v>1.08318512</v>
      </c>
      <c r="Z207">
        <v>1.0776630300000001</v>
      </c>
      <c r="AA207">
        <v>1.0719793099999999</v>
      </c>
      <c r="AB207">
        <v>1.0720292899999999</v>
      </c>
      <c r="AC207">
        <v>1.0793581800000001</v>
      </c>
      <c r="AD207">
        <v>65.643418909999994</v>
      </c>
      <c r="AE207">
        <v>7.4559500000000003E-3</v>
      </c>
      <c r="AF207">
        <v>6.84098E-3</v>
      </c>
      <c r="AG207">
        <v>29.764293819999999</v>
      </c>
      <c r="AH207">
        <v>30.871270880000001</v>
      </c>
      <c r="AI207">
        <v>9.3547994699999997</v>
      </c>
      <c r="AJ207">
        <v>1.09669884</v>
      </c>
      <c r="AK207">
        <v>1.0727927500000001</v>
      </c>
      <c r="AL207">
        <v>1.04888666</v>
      </c>
      <c r="AM207">
        <v>4.4567959999999997E-2</v>
      </c>
      <c r="AN207">
        <v>0.85769645000000005</v>
      </c>
      <c r="AO207">
        <v>4.3560300000000003E-3</v>
      </c>
      <c r="AP207">
        <v>1.09001667</v>
      </c>
      <c r="AQ207">
        <v>1.09432833</v>
      </c>
      <c r="AR207">
        <v>1.09906667</v>
      </c>
      <c r="AS207">
        <v>1.10337833</v>
      </c>
      <c r="AT207">
        <v>1.08527833</v>
      </c>
      <c r="AU207">
        <v>1.08096667</v>
      </c>
      <c r="AV207">
        <v>1.07622833</v>
      </c>
      <c r="AW207">
        <v>46289.027060185188</v>
      </c>
      <c r="AX207">
        <v>1</v>
      </c>
      <c r="AY207">
        <v>-1.371439E-2</v>
      </c>
      <c r="AZ207" t="s">
        <v>68</v>
      </c>
      <c r="BA207" t="s">
        <v>68</v>
      </c>
      <c r="BB207" t="s">
        <v>68</v>
      </c>
      <c r="BC207">
        <v>2</v>
      </c>
      <c r="BD207" t="s">
        <v>44</v>
      </c>
      <c r="BE207">
        <v>65.643418909999994</v>
      </c>
      <c r="BF207">
        <v>64.575692779999997</v>
      </c>
      <c r="BG207">
        <v>129.15138555999999</v>
      </c>
      <c r="BH207" t="s">
        <v>24</v>
      </c>
      <c r="BI207" t="s">
        <v>24</v>
      </c>
      <c r="BJ207">
        <v>1.0029999999999999</v>
      </c>
      <c r="BK207">
        <v>1</v>
      </c>
      <c r="BL207" s="10">
        <v>3.8550678078899192E-4</v>
      </c>
      <c r="BM207" s="14">
        <v>1</v>
      </c>
      <c r="BN207" s="14">
        <v>0</v>
      </c>
      <c r="BO207" s="3">
        <f t="shared" si="3"/>
        <v>1.0566581839244267</v>
      </c>
    </row>
    <row r="208" spans="1:67" x14ac:dyDescent="0.35">
      <c r="A208">
        <v>3.0000000000000001E-3</v>
      </c>
      <c r="B208">
        <v>0</v>
      </c>
      <c r="C208">
        <v>1</v>
      </c>
      <c r="D208">
        <v>1</v>
      </c>
      <c r="E208">
        <v>3</v>
      </c>
      <c r="F208" s="1">
        <v>42857</v>
      </c>
      <c r="G208">
        <v>1.090125</v>
      </c>
      <c r="H208">
        <v>1.0933250000000001</v>
      </c>
      <c r="I208">
        <v>1.0888249999999999</v>
      </c>
      <c r="J208">
        <v>1.0929800000000001</v>
      </c>
      <c r="K208" t="s">
        <v>69</v>
      </c>
      <c r="L208" t="s">
        <v>9</v>
      </c>
      <c r="M208">
        <v>2.8305499999999998E-3</v>
      </c>
      <c r="N208">
        <v>5.1638600000000002E-3</v>
      </c>
      <c r="O208">
        <v>3.5237000000000002E-4</v>
      </c>
      <c r="P208">
        <v>1.8558990000000001E-2</v>
      </c>
      <c r="Q208">
        <v>2.4036729999999999E-2</v>
      </c>
      <c r="R208">
        <v>1.0900399999999999</v>
      </c>
      <c r="S208">
        <v>1.0844944999999999</v>
      </c>
      <c r="T208">
        <v>1.0740755</v>
      </c>
      <c r="U208">
        <v>1.0696747</v>
      </c>
      <c r="V208">
        <v>1.0646979000000001</v>
      </c>
      <c r="W208">
        <v>1.0838039500000001</v>
      </c>
      <c r="X208">
        <v>1.0895404900000001</v>
      </c>
      <c r="Y208">
        <v>1.08496601</v>
      </c>
      <c r="Z208">
        <v>1.0791217900000001</v>
      </c>
      <c r="AA208">
        <v>1.0728028700000001</v>
      </c>
      <c r="AB208">
        <v>1.0724441499999999</v>
      </c>
      <c r="AC208">
        <v>1.0794937200000001</v>
      </c>
      <c r="AD208">
        <v>67.809935850000002</v>
      </c>
      <c r="AE208">
        <v>7.24481E-3</v>
      </c>
      <c r="AF208">
        <v>6.6284899999999999E-3</v>
      </c>
      <c r="AG208">
        <v>31.536709299999998</v>
      </c>
      <c r="AH208">
        <v>30.423455579999999</v>
      </c>
      <c r="AI208">
        <v>8.9397575800000002</v>
      </c>
      <c r="AJ208">
        <v>1.0994541099999999</v>
      </c>
      <c r="AK208">
        <v>1.0740755</v>
      </c>
      <c r="AL208">
        <v>1.04869689</v>
      </c>
      <c r="AM208">
        <v>4.7256659999999999E-2</v>
      </c>
      <c r="AN208">
        <v>0.87244944999999996</v>
      </c>
      <c r="AO208">
        <v>4.36981E-3</v>
      </c>
      <c r="AP208">
        <v>1.0902366699999999</v>
      </c>
      <c r="AQ208">
        <v>1.0920483299999999</v>
      </c>
      <c r="AR208">
        <v>1.0942016699999999</v>
      </c>
      <c r="AS208">
        <v>1.0960133299999999</v>
      </c>
      <c r="AT208">
        <v>1.0880833299999999</v>
      </c>
      <c r="AU208">
        <v>1.0862716699999999</v>
      </c>
      <c r="AV208">
        <v>1.0841183299999999</v>
      </c>
      <c r="AW208">
        <v>46289.027060185188</v>
      </c>
      <c r="AX208">
        <v>1</v>
      </c>
      <c r="AY208">
        <v>-1.2927269999999999E-2</v>
      </c>
      <c r="AZ208" t="s">
        <v>68</v>
      </c>
      <c r="BA208" t="s">
        <v>68</v>
      </c>
      <c r="BB208" t="s">
        <v>68</v>
      </c>
      <c r="BC208">
        <v>2</v>
      </c>
      <c r="BD208" t="s">
        <v>44</v>
      </c>
      <c r="BE208">
        <v>67.809935850000002</v>
      </c>
      <c r="BF208">
        <v>64.575692779999997</v>
      </c>
      <c r="BG208">
        <v>129.15138555999999</v>
      </c>
      <c r="BH208" t="s">
        <v>24</v>
      </c>
      <c r="BI208" t="s">
        <v>24</v>
      </c>
      <c r="BJ208">
        <v>1.0029999999999999</v>
      </c>
      <c r="BK208">
        <v>1</v>
      </c>
      <c r="BL208" s="10">
        <v>2.6189657149409949E-3</v>
      </c>
      <c r="BM208" s="14">
        <v>1</v>
      </c>
      <c r="BN208" s="14">
        <v>0</v>
      </c>
      <c r="BO208" s="3">
        <f t="shared" si="3"/>
        <v>1.0591967474433899</v>
      </c>
    </row>
    <row r="209" spans="1:67" x14ac:dyDescent="0.35">
      <c r="A209">
        <v>-4.0000000000000001E-3</v>
      </c>
      <c r="B209">
        <v>0</v>
      </c>
      <c r="C209">
        <v>0</v>
      </c>
      <c r="D209">
        <v>0</v>
      </c>
      <c r="E209">
        <v>1</v>
      </c>
      <c r="F209" s="1">
        <v>42858</v>
      </c>
      <c r="G209">
        <v>1.0929500000000001</v>
      </c>
      <c r="H209">
        <v>1.0936999999999999</v>
      </c>
      <c r="I209">
        <v>1.0882700000000001</v>
      </c>
      <c r="J209">
        <v>1.0885450000000001</v>
      </c>
      <c r="K209" t="s">
        <v>69</v>
      </c>
      <c r="L209" t="s">
        <v>8</v>
      </c>
      <c r="M209">
        <v>-4.05771E-3</v>
      </c>
      <c r="N209">
        <v>-9.5907999999999996E-4</v>
      </c>
      <c r="O209">
        <v>-1.67374E-3</v>
      </c>
      <c r="P209">
        <v>1.6268020000000001E-2</v>
      </c>
      <c r="Q209">
        <v>2.079485E-2</v>
      </c>
      <c r="R209">
        <v>1.0896749999999999</v>
      </c>
      <c r="S209">
        <v>1.0862369999999999</v>
      </c>
      <c r="T209">
        <v>1.07518425</v>
      </c>
      <c r="U209">
        <v>1.0703282999999999</v>
      </c>
      <c r="V209">
        <v>1.0649580000000001</v>
      </c>
      <c r="W209">
        <v>1.08375343</v>
      </c>
      <c r="X209">
        <v>1.0892086599999999</v>
      </c>
      <c r="Y209">
        <v>1.0856167400000001</v>
      </c>
      <c r="Z209">
        <v>1.0800192399999999</v>
      </c>
      <c r="AA209">
        <v>1.0734202100000001</v>
      </c>
      <c r="AB209">
        <v>1.07276298</v>
      </c>
      <c r="AC209">
        <v>1.0795837800000001</v>
      </c>
      <c r="AD209">
        <v>61.778602040000003</v>
      </c>
      <c r="AE209">
        <v>7.1151799999999996E-3</v>
      </c>
      <c r="AF209">
        <v>6.5364100000000003E-3</v>
      </c>
      <c r="AG209">
        <v>33.019669589999999</v>
      </c>
      <c r="AH209">
        <v>28.765036179999999</v>
      </c>
      <c r="AI209">
        <v>9.0095993599999993</v>
      </c>
      <c r="AJ209">
        <v>1.10107778</v>
      </c>
      <c r="AK209">
        <v>1.07518425</v>
      </c>
      <c r="AL209">
        <v>1.0492907199999999</v>
      </c>
      <c r="AM209">
        <v>4.8165760000000002E-2</v>
      </c>
      <c r="AN209">
        <v>0.75799395999999997</v>
      </c>
      <c r="AO209">
        <v>4.5046699999999997E-3</v>
      </c>
      <c r="AP209">
        <v>1.09171</v>
      </c>
      <c r="AQ209">
        <v>1.094595</v>
      </c>
      <c r="AR209">
        <v>1.0962099999999999</v>
      </c>
      <c r="AS209">
        <v>1.0990949999999999</v>
      </c>
      <c r="AT209">
        <v>1.090095</v>
      </c>
      <c r="AU209">
        <v>1.08721</v>
      </c>
      <c r="AV209">
        <v>1.0855950000000001</v>
      </c>
      <c r="AW209">
        <v>46289.027060185188</v>
      </c>
      <c r="AX209">
        <v>1</v>
      </c>
      <c r="AY209">
        <v>-1.233309E-2</v>
      </c>
      <c r="AZ209" t="s">
        <v>68</v>
      </c>
      <c r="BA209" t="s">
        <v>68</v>
      </c>
      <c r="BB209" t="s">
        <v>68</v>
      </c>
      <c r="BL209" s="10"/>
      <c r="BM209" s="14"/>
      <c r="BN209" s="14">
        <v>0</v>
      </c>
      <c r="BO209" s="3">
        <f t="shared" si="3"/>
        <v>1.0591967474433899</v>
      </c>
    </row>
    <row r="210" spans="1:67" x14ac:dyDescent="0.35">
      <c r="A210">
        <v>8.9999999999999993E-3</v>
      </c>
      <c r="B210">
        <v>1</v>
      </c>
      <c r="C210">
        <v>1</v>
      </c>
      <c r="D210">
        <v>1</v>
      </c>
      <c r="E210">
        <v>1</v>
      </c>
      <c r="F210" s="1">
        <v>42859</v>
      </c>
      <c r="G210">
        <v>1.088525</v>
      </c>
      <c r="H210">
        <v>1.098735</v>
      </c>
      <c r="I210">
        <v>1.0875049999999999</v>
      </c>
      <c r="J210">
        <v>1.098455</v>
      </c>
      <c r="K210" t="s">
        <v>69</v>
      </c>
      <c r="L210" t="s">
        <v>8</v>
      </c>
      <c r="M210">
        <v>9.1038999999999998E-3</v>
      </c>
      <c r="N210">
        <v>7.85397E-3</v>
      </c>
      <c r="O210">
        <v>1.019897E-2</v>
      </c>
      <c r="P210">
        <v>2.496023E-2</v>
      </c>
      <c r="Q210">
        <v>3.1965470000000003E-2</v>
      </c>
      <c r="R210">
        <v>1.091893</v>
      </c>
      <c r="S210">
        <v>1.0889120000000001</v>
      </c>
      <c r="T210">
        <v>1.0768854999999999</v>
      </c>
      <c r="U210">
        <v>1.0711333999999999</v>
      </c>
      <c r="V210">
        <v>1.0654074499999999</v>
      </c>
      <c r="W210">
        <v>1.0837165499999999</v>
      </c>
      <c r="X210">
        <v>1.09229077</v>
      </c>
      <c r="Y210">
        <v>1.0879509700000001</v>
      </c>
      <c r="Z210">
        <v>1.08177503</v>
      </c>
      <c r="AA210">
        <v>1.07440197</v>
      </c>
      <c r="AB210">
        <v>1.07327174</v>
      </c>
      <c r="AC210">
        <v>1.07977156</v>
      </c>
      <c r="AD210">
        <v>68.517053660000002</v>
      </c>
      <c r="AE210">
        <v>7.4091000000000001E-3</v>
      </c>
      <c r="AF210">
        <v>6.74502E-3</v>
      </c>
      <c r="AG210">
        <v>34.825857300000003</v>
      </c>
      <c r="AH210">
        <v>30.504872720000002</v>
      </c>
      <c r="AI210">
        <v>8.0341787500000006</v>
      </c>
      <c r="AJ210">
        <v>1.1042341099999999</v>
      </c>
      <c r="AK210">
        <v>1.0768854999999999</v>
      </c>
      <c r="AL210">
        <v>1.0495368899999999</v>
      </c>
      <c r="AM210">
        <v>5.0792039999999997E-2</v>
      </c>
      <c r="AN210">
        <v>0.89434365000000005</v>
      </c>
      <c r="AO210">
        <v>4.7928199999999997E-3</v>
      </c>
      <c r="AP210">
        <v>1.0901716699999999</v>
      </c>
      <c r="AQ210">
        <v>1.0920733300000001</v>
      </c>
      <c r="AR210">
        <v>1.09560167</v>
      </c>
      <c r="AS210">
        <v>1.0975033300000001</v>
      </c>
      <c r="AT210">
        <v>1.08664333</v>
      </c>
      <c r="AU210">
        <v>1.0847416700000001</v>
      </c>
      <c r="AV210">
        <v>1.08121333</v>
      </c>
      <c r="AW210">
        <v>46289.027060185188</v>
      </c>
      <c r="AX210">
        <v>1</v>
      </c>
      <c r="AY210">
        <v>-1.145532E-2</v>
      </c>
      <c r="AZ210" t="s">
        <v>68</v>
      </c>
      <c r="BA210" t="s">
        <v>68</v>
      </c>
      <c r="BB210" t="s">
        <v>68</v>
      </c>
      <c r="BC210">
        <v>2</v>
      </c>
      <c r="BD210" t="s">
        <v>44</v>
      </c>
      <c r="BE210">
        <v>68.517053660000002</v>
      </c>
      <c r="BF210">
        <v>64.575692779999997</v>
      </c>
      <c r="BG210">
        <v>129.15138555999999</v>
      </c>
      <c r="BH210" t="s">
        <v>24</v>
      </c>
      <c r="BI210" t="s">
        <v>24</v>
      </c>
      <c r="BJ210">
        <v>1.0029999999999999</v>
      </c>
      <c r="BK210">
        <v>1</v>
      </c>
      <c r="BL210" s="10">
        <v>2.9999999999999168E-3</v>
      </c>
      <c r="BM210" s="14">
        <v>1</v>
      </c>
      <c r="BN210" s="14">
        <v>0</v>
      </c>
      <c r="BO210" s="3">
        <f t="shared" si="3"/>
        <v>1.0621159181030717</v>
      </c>
    </row>
    <row r="211" spans="1:67" x14ac:dyDescent="0.35">
      <c r="A211">
        <v>2E-3</v>
      </c>
      <c r="B211">
        <v>0</v>
      </c>
      <c r="C211">
        <v>1</v>
      </c>
      <c r="D211">
        <v>1</v>
      </c>
      <c r="E211">
        <v>2</v>
      </c>
      <c r="F211" s="1">
        <v>42860</v>
      </c>
      <c r="G211">
        <v>1.09815</v>
      </c>
      <c r="H211">
        <v>1.0999749999999999</v>
      </c>
      <c r="I211">
        <v>1.0948450000000001</v>
      </c>
      <c r="J211">
        <v>1.09982</v>
      </c>
      <c r="K211" t="s">
        <v>69</v>
      </c>
      <c r="L211" t="s">
        <v>8</v>
      </c>
      <c r="M211">
        <v>1.2426500000000001E-3</v>
      </c>
      <c r="N211">
        <v>6.2581199999999998E-3</v>
      </c>
      <c r="O211">
        <v>9.3888500000000007E-3</v>
      </c>
      <c r="P211">
        <v>2.5401489999999999E-2</v>
      </c>
      <c r="Q211">
        <v>3.8452640000000003E-2</v>
      </c>
      <c r="R211">
        <v>1.093939</v>
      </c>
      <c r="S211">
        <v>1.0916364999999999</v>
      </c>
      <c r="T211">
        <v>1.0789217499999999</v>
      </c>
      <c r="U211">
        <v>1.0720069999999999</v>
      </c>
      <c r="V211">
        <v>1.0659917000000001</v>
      </c>
      <c r="W211">
        <v>1.0836777799999999</v>
      </c>
      <c r="X211">
        <v>1.09480051</v>
      </c>
      <c r="Y211">
        <v>1.09010897</v>
      </c>
      <c r="Z211">
        <v>1.0834935999999999</v>
      </c>
      <c r="AA211">
        <v>1.07539875</v>
      </c>
      <c r="AB211">
        <v>1.0737974400000001</v>
      </c>
      <c r="AC211">
        <v>1.07997104</v>
      </c>
      <c r="AD211">
        <v>69.319398559999996</v>
      </c>
      <c r="AE211">
        <v>7.2462999999999998E-3</v>
      </c>
      <c r="AF211">
        <v>6.5886299999999998E-3</v>
      </c>
      <c r="AG211">
        <v>36.599300020000001</v>
      </c>
      <c r="AH211">
        <v>30.184610970000001</v>
      </c>
      <c r="AI211">
        <v>7.6279092100000003</v>
      </c>
      <c r="AJ211">
        <v>1.10675323</v>
      </c>
      <c r="AK211">
        <v>1.0789217499999999</v>
      </c>
      <c r="AL211">
        <v>1.05109027</v>
      </c>
      <c r="AM211">
        <v>5.1591280000000003E-2</v>
      </c>
      <c r="AN211">
        <v>0.87544266999999998</v>
      </c>
      <c r="AO211">
        <v>4.5369E-3</v>
      </c>
      <c r="AP211">
        <v>1.0948983299999999</v>
      </c>
      <c r="AQ211">
        <v>1.1022916700000001</v>
      </c>
      <c r="AR211">
        <v>1.10612833</v>
      </c>
      <c r="AS211">
        <v>1.1135216699999999</v>
      </c>
      <c r="AT211">
        <v>1.09106167</v>
      </c>
      <c r="AU211">
        <v>1.0836683300000001</v>
      </c>
      <c r="AV211">
        <v>1.0798316699999999</v>
      </c>
      <c r="AW211">
        <v>46289.027060185188</v>
      </c>
      <c r="AX211">
        <v>1</v>
      </c>
      <c r="AY211">
        <v>-1.0611529999999999E-2</v>
      </c>
      <c r="AZ211" t="s">
        <v>68</v>
      </c>
      <c r="BA211" t="s">
        <v>68</v>
      </c>
      <c r="BB211" t="s">
        <v>68</v>
      </c>
      <c r="BC211">
        <v>2</v>
      </c>
      <c r="BD211" t="s">
        <v>44</v>
      </c>
      <c r="BE211">
        <v>69.319398559999996</v>
      </c>
      <c r="BF211">
        <v>64.575692779999997</v>
      </c>
      <c r="BG211">
        <v>129.15138555999999</v>
      </c>
      <c r="BH211" t="s">
        <v>24</v>
      </c>
      <c r="BI211" t="s">
        <v>24</v>
      </c>
      <c r="BJ211">
        <v>1.0029999999999999</v>
      </c>
      <c r="BK211">
        <v>1</v>
      </c>
      <c r="BL211" s="10">
        <v>1.5207394253973141E-3</v>
      </c>
      <c r="BM211" s="14">
        <v>1</v>
      </c>
      <c r="BN211" s="14">
        <v>0</v>
      </c>
      <c r="BO211" s="3">
        <f t="shared" si="3"/>
        <v>1.0635867568327548</v>
      </c>
    </row>
    <row r="212" spans="1:67" x14ac:dyDescent="0.35">
      <c r="A212">
        <v>-8.0000000000000002E-3</v>
      </c>
      <c r="B212">
        <v>0</v>
      </c>
      <c r="C212">
        <v>0</v>
      </c>
      <c r="D212">
        <v>0</v>
      </c>
      <c r="E212">
        <v>1</v>
      </c>
      <c r="F212" s="1">
        <v>42863</v>
      </c>
      <c r="G212">
        <v>1.100705</v>
      </c>
      <c r="H212">
        <v>1.10155</v>
      </c>
      <c r="I212">
        <v>1.091655</v>
      </c>
      <c r="J212">
        <v>1.0923849999999999</v>
      </c>
      <c r="K212" t="s">
        <v>69</v>
      </c>
      <c r="L212" t="s">
        <v>8</v>
      </c>
      <c r="M212">
        <v>-6.7602000000000001E-3</v>
      </c>
      <c r="N212">
        <v>3.5276399999999999E-3</v>
      </c>
      <c r="O212">
        <v>2.2846199999999998E-3</v>
      </c>
      <c r="P212">
        <v>5.1851900000000001E-3</v>
      </c>
      <c r="Q212">
        <v>3.0892280000000001E-2</v>
      </c>
      <c r="R212">
        <v>1.0944370000000001</v>
      </c>
      <c r="S212">
        <v>1.0922000000000001</v>
      </c>
      <c r="T212">
        <v>1.0805585</v>
      </c>
      <c r="U212">
        <v>1.0726798</v>
      </c>
      <c r="V212">
        <v>1.0664640999999999</v>
      </c>
      <c r="W212">
        <v>1.0835519499999999</v>
      </c>
      <c r="X212">
        <v>1.09399534</v>
      </c>
      <c r="Y212">
        <v>1.0905228</v>
      </c>
      <c r="Z212">
        <v>1.0843404000000001</v>
      </c>
      <c r="AA212">
        <v>1.0760648799999999</v>
      </c>
      <c r="AB212">
        <v>1.07416551</v>
      </c>
      <c r="AC212">
        <v>1.08009457</v>
      </c>
      <c r="AD212">
        <v>60.304362589999997</v>
      </c>
      <c r="AE212">
        <v>7.4355000000000003E-3</v>
      </c>
      <c r="AF212">
        <v>6.80666E-3</v>
      </c>
      <c r="AG212">
        <v>37.308727580000003</v>
      </c>
      <c r="AH212">
        <v>27.315394229999999</v>
      </c>
      <c r="AI212">
        <v>9.9672844499999993</v>
      </c>
      <c r="AJ212">
        <v>1.1074523999999999</v>
      </c>
      <c r="AK212">
        <v>1.0805585</v>
      </c>
      <c r="AL212">
        <v>1.0536646000000001</v>
      </c>
      <c r="AM212">
        <v>4.9777769999999999E-2</v>
      </c>
      <c r="AN212">
        <v>0.71987330000000005</v>
      </c>
      <c r="AO212">
        <v>4.9284999999999997E-3</v>
      </c>
      <c r="AP212">
        <v>1.0982133300000001</v>
      </c>
      <c r="AQ212">
        <v>1.1015816700000001</v>
      </c>
      <c r="AR212">
        <v>1.10334333</v>
      </c>
      <c r="AS212">
        <v>1.1067116699999999</v>
      </c>
      <c r="AT212">
        <v>1.09645167</v>
      </c>
      <c r="AU212">
        <v>1.09308333</v>
      </c>
      <c r="AV212">
        <v>1.0913216699999999</v>
      </c>
      <c r="AW212" s="2">
        <v>46289.027060185188</v>
      </c>
      <c r="AX212" s="2">
        <v>1</v>
      </c>
      <c r="AY212" s="2">
        <v>-9.9526700000000003E-3</v>
      </c>
      <c r="AZ212" t="s">
        <v>68</v>
      </c>
      <c r="BA212" t="s">
        <v>68</v>
      </c>
      <c r="BB212" t="s">
        <v>68</v>
      </c>
      <c r="BL212" s="10"/>
      <c r="BM212" s="14"/>
      <c r="BN212" s="14">
        <v>0</v>
      </c>
      <c r="BO212" s="3">
        <f t="shared" si="3"/>
        <v>1.0635867568327548</v>
      </c>
    </row>
    <row r="213" spans="1:67" x14ac:dyDescent="0.35">
      <c r="A213">
        <v>-5.0000000000000001E-3</v>
      </c>
      <c r="B213">
        <v>0</v>
      </c>
      <c r="C213">
        <v>0</v>
      </c>
      <c r="D213">
        <v>0</v>
      </c>
      <c r="E213">
        <v>2</v>
      </c>
      <c r="F213" s="1">
        <v>42864</v>
      </c>
      <c r="G213">
        <v>1.092495</v>
      </c>
      <c r="H213">
        <v>1.0933550000000001</v>
      </c>
      <c r="I213">
        <v>1.0863449999999999</v>
      </c>
      <c r="J213">
        <v>1.087475</v>
      </c>
      <c r="K213" t="s">
        <v>69</v>
      </c>
      <c r="L213" t="s">
        <v>8</v>
      </c>
      <c r="M213">
        <v>-4.4947499999999996E-3</v>
      </c>
      <c r="N213">
        <v>-9.9958600000000005E-3</v>
      </c>
      <c r="O213">
        <v>-5.0366899999999999E-3</v>
      </c>
      <c r="P213">
        <v>-4.6860900000000004E-3</v>
      </c>
      <c r="Q213">
        <v>2.5474790000000001E-2</v>
      </c>
      <c r="R213">
        <v>1.0933360000000001</v>
      </c>
      <c r="S213">
        <v>1.091688</v>
      </c>
      <c r="T213">
        <v>1.08190925</v>
      </c>
      <c r="U213">
        <v>1.0732759000000001</v>
      </c>
      <c r="V213">
        <v>1.0669366499999999</v>
      </c>
      <c r="W213">
        <v>1.08340813</v>
      </c>
      <c r="X213">
        <v>1.0918219</v>
      </c>
      <c r="Y213">
        <v>1.0899686500000001</v>
      </c>
      <c r="Z213">
        <v>1.0846389299999999</v>
      </c>
      <c r="AA213">
        <v>1.0765123299999999</v>
      </c>
      <c r="AB213">
        <v>1.0744290700000001</v>
      </c>
      <c r="AC213">
        <v>1.080168</v>
      </c>
      <c r="AD213">
        <v>55.198973119999998</v>
      </c>
      <c r="AE213">
        <v>7.4051000000000004E-3</v>
      </c>
      <c r="AF213">
        <v>6.8094499999999999E-3</v>
      </c>
      <c r="AG213">
        <v>36.623347819999999</v>
      </c>
      <c r="AH213">
        <v>25.46839683</v>
      </c>
      <c r="AI213">
        <v>14.41527181</v>
      </c>
      <c r="AJ213">
        <v>1.1072198900000001</v>
      </c>
      <c r="AK213">
        <v>1.08190925</v>
      </c>
      <c r="AL213">
        <v>1.05659861</v>
      </c>
      <c r="AM213">
        <v>4.6788839999999998E-2</v>
      </c>
      <c r="AN213">
        <v>0.60994881000000001</v>
      </c>
      <c r="AO213">
        <v>5.1087199999999998E-3</v>
      </c>
      <c r="AP213">
        <v>1.09519667</v>
      </c>
      <c r="AQ213">
        <v>1.09873833</v>
      </c>
      <c r="AR213">
        <v>1.10509167</v>
      </c>
      <c r="AS213">
        <v>1.10863333</v>
      </c>
      <c r="AT213">
        <v>1.08884333</v>
      </c>
      <c r="AU213">
        <v>1.08530167</v>
      </c>
      <c r="AV213">
        <v>1.07894833</v>
      </c>
      <c r="AW213">
        <v>46289.027060185188</v>
      </c>
      <c r="AX213">
        <v>1</v>
      </c>
      <c r="AY213">
        <v>-9.3171999999999994E-3</v>
      </c>
      <c r="AZ213" t="s">
        <v>68</v>
      </c>
      <c r="BA213" t="s">
        <v>68</v>
      </c>
      <c r="BB213" t="s">
        <v>68</v>
      </c>
      <c r="BL213" s="10"/>
      <c r="BM213" s="14"/>
      <c r="BN213" s="14">
        <v>0</v>
      </c>
      <c r="BO213" s="3">
        <f t="shared" si="3"/>
        <v>1.0635867568327548</v>
      </c>
    </row>
    <row r="214" spans="1:67" x14ac:dyDescent="0.35">
      <c r="A214">
        <v>-1E-3</v>
      </c>
      <c r="B214">
        <v>0</v>
      </c>
      <c r="C214">
        <v>0</v>
      </c>
      <c r="D214">
        <v>0</v>
      </c>
      <c r="E214">
        <v>3</v>
      </c>
      <c r="F214" s="1">
        <v>42865</v>
      </c>
      <c r="G214">
        <v>1.087575</v>
      </c>
      <c r="H214">
        <v>1.08982</v>
      </c>
      <c r="I214">
        <v>1.0853349999999999</v>
      </c>
      <c r="J214">
        <v>1.08674</v>
      </c>
      <c r="K214" t="s">
        <v>69</v>
      </c>
      <c r="L214" t="s">
        <v>8</v>
      </c>
      <c r="M214">
        <v>-6.7588000000000001E-4</v>
      </c>
      <c r="N214">
        <v>-1.189286E-2</v>
      </c>
      <c r="O214">
        <v>-1.65818E-3</v>
      </c>
      <c r="P214">
        <v>-3.3291499999999999E-3</v>
      </c>
      <c r="Q214">
        <v>1.902096E-2</v>
      </c>
      <c r="R214">
        <v>1.092975</v>
      </c>
      <c r="S214">
        <v>1.0913250000000001</v>
      </c>
      <c r="T214">
        <v>1.0829234999999999</v>
      </c>
      <c r="U214">
        <v>1.0739160000000001</v>
      </c>
      <c r="V214">
        <v>1.0674146499999999</v>
      </c>
      <c r="W214">
        <v>1.0832301</v>
      </c>
      <c r="X214">
        <v>1.09012793</v>
      </c>
      <c r="Y214">
        <v>1.0893816199999999</v>
      </c>
      <c r="Z214">
        <v>1.0848390299999999</v>
      </c>
      <c r="AA214">
        <v>1.0769134199999999</v>
      </c>
      <c r="AB214">
        <v>1.07467285</v>
      </c>
      <c r="AC214">
        <v>1.0802334</v>
      </c>
      <c r="AD214">
        <v>54.455758080000003</v>
      </c>
      <c r="AE214">
        <v>7.1965299999999996E-3</v>
      </c>
      <c r="AF214">
        <v>6.6221199999999996E-3</v>
      </c>
      <c r="AG214">
        <v>35.753102810000001</v>
      </c>
      <c r="AH214">
        <v>24.334657620000002</v>
      </c>
      <c r="AI214">
        <v>14.77603626</v>
      </c>
      <c r="AJ214">
        <v>1.10723254</v>
      </c>
      <c r="AK214">
        <v>1.0829234999999999</v>
      </c>
      <c r="AL214">
        <v>1.05861446</v>
      </c>
      <c r="AM214">
        <v>4.4895209999999998E-2</v>
      </c>
      <c r="AN214">
        <v>0.57849961000000005</v>
      </c>
      <c r="AO214">
        <v>5.0181999999999996E-3</v>
      </c>
      <c r="AP214">
        <v>1.0890583300000001</v>
      </c>
      <c r="AQ214">
        <v>1.09177167</v>
      </c>
      <c r="AR214">
        <v>1.09606833</v>
      </c>
      <c r="AS214">
        <v>1.0987816699999999</v>
      </c>
      <c r="AT214">
        <v>1.08476167</v>
      </c>
      <c r="AU214">
        <v>1.0820483299999999</v>
      </c>
      <c r="AV214">
        <v>1.0777516700000001</v>
      </c>
      <c r="AW214">
        <v>46289.027060185188</v>
      </c>
      <c r="AX214">
        <v>1</v>
      </c>
      <c r="AY214">
        <v>-8.5706800000000007E-3</v>
      </c>
      <c r="AZ214" t="s">
        <v>68</v>
      </c>
      <c r="BA214" t="s">
        <v>68</v>
      </c>
      <c r="BB214" t="s">
        <v>68</v>
      </c>
      <c r="BL214" s="10"/>
      <c r="BM214" s="14"/>
      <c r="BN214" s="14">
        <v>0</v>
      </c>
      <c r="BO214" s="3">
        <f t="shared" si="3"/>
        <v>1.0635867568327548</v>
      </c>
    </row>
    <row r="215" spans="1:67" x14ac:dyDescent="0.35">
      <c r="A215">
        <v>0</v>
      </c>
      <c r="B215">
        <v>0</v>
      </c>
      <c r="C215">
        <v>0</v>
      </c>
      <c r="D215">
        <v>0</v>
      </c>
      <c r="E215">
        <v>4</v>
      </c>
      <c r="F215" s="1">
        <v>42866</v>
      </c>
      <c r="G215">
        <v>1.086625</v>
      </c>
      <c r="H215">
        <v>1.089315</v>
      </c>
      <c r="I215">
        <v>1.0839099999999999</v>
      </c>
      <c r="J215">
        <v>1.086085</v>
      </c>
      <c r="K215" t="s">
        <v>69</v>
      </c>
      <c r="L215" t="s">
        <v>8</v>
      </c>
      <c r="M215">
        <v>-6.0271999999999995E-4</v>
      </c>
      <c r="N215">
        <v>-5.7672000000000001E-3</v>
      </c>
      <c r="O215">
        <v>-1.126127E-2</v>
      </c>
      <c r="P215">
        <v>-1.17716E-3</v>
      </c>
      <c r="Q215">
        <v>2.329558E-2</v>
      </c>
      <c r="R215">
        <v>1.0905009999999999</v>
      </c>
      <c r="S215">
        <v>1.091197</v>
      </c>
      <c r="T215">
        <v>1.08415975</v>
      </c>
      <c r="U215">
        <v>1.0746241000000001</v>
      </c>
      <c r="V215">
        <v>1.06785135</v>
      </c>
      <c r="W215">
        <v>1.0830857300000001</v>
      </c>
      <c r="X215">
        <v>1.0887802900000001</v>
      </c>
      <c r="Y215">
        <v>1.08878224</v>
      </c>
      <c r="Z215">
        <v>1.0849576999999999</v>
      </c>
      <c r="AA215">
        <v>1.07727309</v>
      </c>
      <c r="AB215">
        <v>1.07489883</v>
      </c>
      <c r="AC215">
        <v>1.0802916199999999</v>
      </c>
      <c r="AD215">
        <v>53.7610697</v>
      </c>
      <c r="AE215">
        <v>7.0685599999999998E-3</v>
      </c>
      <c r="AF215">
        <v>6.5082899999999999E-3</v>
      </c>
      <c r="AG215">
        <v>34.61182797</v>
      </c>
      <c r="AH215">
        <v>23.005544319999998</v>
      </c>
      <c r="AI215">
        <v>15.408975140000001</v>
      </c>
      <c r="AJ215">
        <v>1.10626647</v>
      </c>
      <c r="AK215">
        <v>1.08415975</v>
      </c>
      <c r="AL215">
        <v>1.06205303</v>
      </c>
      <c r="AM215">
        <v>4.0781289999999998E-2</v>
      </c>
      <c r="AN215">
        <v>0.54354444999999996</v>
      </c>
      <c r="AO215">
        <v>4.8512700000000004E-3</v>
      </c>
      <c r="AP215">
        <v>1.0872983300000001</v>
      </c>
      <c r="AQ215">
        <v>1.08926167</v>
      </c>
      <c r="AR215">
        <v>1.0917833299999999</v>
      </c>
      <c r="AS215">
        <v>1.09374667</v>
      </c>
      <c r="AT215">
        <v>1.0847766700000001</v>
      </c>
      <c r="AU215">
        <v>1.08281333</v>
      </c>
      <c r="AV215">
        <v>1.08029167</v>
      </c>
      <c r="AW215">
        <v>46289.027060185188</v>
      </c>
      <c r="AX215">
        <v>1</v>
      </c>
      <c r="AY215">
        <v>-7.7909399999999997E-3</v>
      </c>
      <c r="AZ215" t="s">
        <v>68</v>
      </c>
      <c r="BA215" t="s">
        <v>68</v>
      </c>
      <c r="BB215" t="s">
        <v>68</v>
      </c>
      <c r="BL215" s="10"/>
      <c r="BM215" s="14"/>
      <c r="BN215" s="14">
        <v>0</v>
      </c>
      <c r="BO215" s="3">
        <f t="shared" si="3"/>
        <v>1.0635867568327548</v>
      </c>
    </row>
    <row r="216" spans="1:67" x14ac:dyDescent="0.35">
      <c r="A216">
        <v>6.0000000000000001E-3</v>
      </c>
      <c r="B216">
        <v>1</v>
      </c>
      <c r="C216">
        <v>1</v>
      </c>
      <c r="D216">
        <v>1</v>
      </c>
      <c r="E216">
        <v>1</v>
      </c>
      <c r="F216" s="1">
        <v>42867</v>
      </c>
      <c r="G216">
        <v>1.0861000000000001</v>
      </c>
      <c r="H216">
        <v>1.093445</v>
      </c>
      <c r="I216">
        <v>1.085575</v>
      </c>
      <c r="J216">
        <v>1.0930949999999999</v>
      </c>
      <c r="K216" t="s">
        <v>69</v>
      </c>
      <c r="L216" t="s">
        <v>8</v>
      </c>
      <c r="M216">
        <v>6.45438E-3</v>
      </c>
      <c r="N216">
        <v>5.1679300000000003E-3</v>
      </c>
      <c r="O216">
        <v>-6.1146400000000002E-3</v>
      </c>
      <c r="P216">
        <v>3.2168100000000001E-3</v>
      </c>
      <c r="Q216">
        <v>3.0016770000000002E-2</v>
      </c>
      <c r="R216">
        <v>1.089156</v>
      </c>
      <c r="S216">
        <v>1.0915474999999999</v>
      </c>
      <c r="T216">
        <v>1.0857524999999999</v>
      </c>
      <c r="U216">
        <v>1.0752355</v>
      </c>
      <c r="V216">
        <v>1.0683457000000001</v>
      </c>
      <c r="W216">
        <v>1.0829863799999999</v>
      </c>
      <c r="X216">
        <v>1.0902185200000001</v>
      </c>
      <c r="Y216">
        <v>1.0895663799999999</v>
      </c>
      <c r="Z216">
        <v>1.08573268</v>
      </c>
      <c r="AA216">
        <v>1.0778935599999999</v>
      </c>
      <c r="AB216">
        <v>1.0752591499999999</v>
      </c>
      <c r="AC216">
        <v>1.0804190199999999</v>
      </c>
      <c r="AD216">
        <v>59.68814459</v>
      </c>
      <c r="AE216">
        <v>7.1257999999999998E-3</v>
      </c>
      <c r="AF216">
        <v>6.51893E-3</v>
      </c>
      <c r="AG216">
        <v>34.152289490000001</v>
      </c>
      <c r="AH216">
        <v>25.330558499999999</v>
      </c>
      <c r="AI216">
        <v>14.193386820000001</v>
      </c>
      <c r="AJ216">
        <v>1.10535457</v>
      </c>
      <c r="AK216">
        <v>1.0857524999999999</v>
      </c>
      <c r="AL216">
        <v>1.06615043</v>
      </c>
      <c r="AM216">
        <v>3.6107800000000002E-2</v>
      </c>
      <c r="AN216">
        <v>0.68728891000000003</v>
      </c>
      <c r="AO216">
        <v>4.9808700000000001E-3</v>
      </c>
      <c r="AP216">
        <v>1.0864366700000001</v>
      </c>
      <c r="AQ216">
        <v>1.0889633299999999</v>
      </c>
      <c r="AR216">
        <v>1.09184167</v>
      </c>
      <c r="AS216">
        <v>1.09436833</v>
      </c>
      <c r="AT216">
        <v>1.08355833</v>
      </c>
      <c r="AU216">
        <v>1.08103167</v>
      </c>
      <c r="AV216">
        <v>1.0781533299999999</v>
      </c>
      <c r="AW216">
        <v>46289.027060185188</v>
      </c>
      <c r="AX216">
        <v>1</v>
      </c>
      <c r="AY216">
        <v>-7.0907599999999998E-3</v>
      </c>
      <c r="AZ216" t="s">
        <v>68</v>
      </c>
      <c r="BA216" t="s">
        <v>68</v>
      </c>
      <c r="BB216" t="s">
        <v>68</v>
      </c>
      <c r="BL216" s="10"/>
      <c r="BM216" s="14"/>
      <c r="BN216" s="14">
        <v>0</v>
      </c>
      <c r="BO216" s="3">
        <f t="shared" si="3"/>
        <v>1.0635867568327548</v>
      </c>
    </row>
    <row r="217" spans="1:67" x14ac:dyDescent="0.35">
      <c r="A217">
        <v>4.0000000000000001E-3</v>
      </c>
      <c r="B217">
        <v>1</v>
      </c>
      <c r="C217">
        <v>1</v>
      </c>
      <c r="D217">
        <v>1</v>
      </c>
      <c r="E217">
        <v>2</v>
      </c>
      <c r="F217" s="1">
        <v>42870</v>
      </c>
      <c r="G217">
        <v>1.0934250000000001</v>
      </c>
      <c r="H217">
        <v>1.0989549999999999</v>
      </c>
      <c r="I217">
        <v>1.0922700000000001</v>
      </c>
      <c r="J217">
        <v>1.097515</v>
      </c>
      <c r="K217" t="s">
        <v>69</v>
      </c>
      <c r="L217" t="s">
        <v>8</v>
      </c>
      <c r="M217">
        <v>4.0435599999999999E-3</v>
      </c>
      <c r="N217">
        <v>9.9149800000000003E-3</v>
      </c>
      <c r="O217">
        <v>4.6961499999999996E-3</v>
      </c>
      <c r="P217">
        <v>6.9915000000000003E-3</v>
      </c>
      <c r="Q217">
        <v>3.1072679999999998E-2</v>
      </c>
      <c r="R217">
        <v>1.090182</v>
      </c>
      <c r="S217">
        <v>1.0923095</v>
      </c>
      <c r="T217">
        <v>1.0874062499999999</v>
      </c>
      <c r="U217">
        <v>1.0760215</v>
      </c>
      <c r="V217">
        <v>1.0688717000000001</v>
      </c>
      <c r="W217">
        <v>1.08293025</v>
      </c>
      <c r="X217">
        <v>1.09265068</v>
      </c>
      <c r="Y217">
        <v>1.09101158</v>
      </c>
      <c r="Z217">
        <v>1.0868548</v>
      </c>
      <c r="AA217">
        <v>1.07866302</v>
      </c>
      <c r="AB217">
        <v>1.0756998600000001</v>
      </c>
      <c r="AC217">
        <v>1.0805891299999999</v>
      </c>
      <c r="AD217">
        <v>62.915959450000003</v>
      </c>
      <c r="AE217">
        <v>7.0943200000000003E-3</v>
      </c>
      <c r="AF217">
        <v>6.4639800000000002E-3</v>
      </c>
      <c r="AG217">
        <v>34.396630100000003</v>
      </c>
      <c r="AH217">
        <v>29.173323620000001</v>
      </c>
      <c r="AI217">
        <v>13.23806718</v>
      </c>
      <c r="AJ217">
        <v>1.1049056100000001</v>
      </c>
      <c r="AK217">
        <v>1.0874062499999999</v>
      </c>
      <c r="AL217">
        <v>1.0699068899999999</v>
      </c>
      <c r="AM217">
        <v>3.2185510000000001E-2</v>
      </c>
      <c r="AN217">
        <v>0.78883199999999998</v>
      </c>
      <c r="AO217">
        <v>5.0026899999999997E-3</v>
      </c>
      <c r="AP217">
        <v>1.090705</v>
      </c>
      <c r="AQ217">
        <v>1.0958349999999999</v>
      </c>
      <c r="AR217">
        <v>1.0985750000000001</v>
      </c>
      <c r="AS217">
        <v>1.1037049999999999</v>
      </c>
      <c r="AT217">
        <v>1.0879650000000001</v>
      </c>
      <c r="AU217">
        <v>1.082835</v>
      </c>
      <c r="AV217">
        <v>1.080095</v>
      </c>
      <c r="AW217">
        <v>46289.027060185188</v>
      </c>
      <c r="AX217">
        <v>1</v>
      </c>
      <c r="AY217">
        <v>-6.2949E-3</v>
      </c>
      <c r="AZ217" t="s">
        <v>68</v>
      </c>
      <c r="BA217" t="s">
        <v>68</v>
      </c>
      <c r="BB217" t="s">
        <v>68</v>
      </c>
      <c r="BL217" s="10"/>
      <c r="BM217" s="14"/>
      <c r="BN217" s="14">
        <v>0</v>
      </c>
      <c r="BO217" s="3">
        <f t="shared" si="3"/>
        <v>1.0635867568327548</v>
      </c>
    </row>
    <row r="218" spans="1:67" x14ac:dyDescent="0.35">
      <c r="A218">
        <v>0.01</v>
      </c>
      <c r="B218">
        <v>1</v>
      </c>
      <c r="C218">
        <v>1</v>
      </c>
      <c r="D218">
        <v>1</v>
      </c>
      <c r="E218">
        <v>3</v>
      </c>
      <c r="F218" s="1">
        <v>42871</v>
      </c>
      <c r="G218">
        <v>1.0977250000000001</v>
      </c>
      <c r="H218">
        <v>1.1097349999999999</v>
      </c>
      <c r="I218">
        <v>1.0974699999999999</v>
      </c>
      <c r="J218">
        <v>1.1082749999999999</v>
      </c>
      <c r="K218" t="s">
        <v>69</v>
      </c>
      <c r="L218" t="s">
        <v>8</v>
      </c>
      <c r="M218">
        <v>9.8039700000000004E-3</v>
      </c>
      <c r="N218">
        <v>2.043118E-2</v>
      </c>
      <c r="O218">
        <v>1.9126879999999999E-2</v>
      </c>
      <c r="P218">
        <v>1.399385E-2</v>
      </c>
      <c r="Q218">
        <v>3.2812550000000003E-2</v>
      </c>
      <c r="R218">
        <v>1.0943419999999999</v>
      </c>
      <c r="S218">
        <v>1.093839</v>
      </c>
      <c r="T218">
        <v>1.08916675</v>
      </c>
      <c r="U218">
        <v>1.0770538999999999</v>
      </c>
      <c r="V218">
        <v>1.0694965999999999</v>
      </c>
      <c r="W218">
        <v>1.08292765</v>
      </c>
      <c r="X218">
        <v>1.0978587900000001</v>
      </c>
      <c r="Y218">
        <v>1.0941503800000001</v>
      </c>
      <c r="Z218">
        <v>1.0888948199999999</v>
      </c>
      <c r="AA218">
        <v>1.07982428</v>
      </c>
      <c r="AB218">
        <v>1.07634491</v>
      </c>
      <c r="AC218">
        <v>1.0808646099999999</v>
      </c>
      <c r="AD218">
        <v>69.349965729999994</v>
      </c>
      <c r="AE218">
        <v>7.4636499999999996E-3</v>
      </c>
      <c r="AF218">
        <v>6.7344800000000002E-3</v>
      </c>
      <c r="AG218">
        <v>35.586927600000003</v>
      </c>
      <c r="AH218">
        <v>36.065670160000003</v>
      </c>
      <c r="AI218">
        <v>11.684204469999999</v>
      </c>
      <c r="AJ218">
        <v>1.1076481899999999</v>
      </c>
      <c r="AK218">
        <v>1.08916675</v>
      </c>
      <c r="AL218">
        <v>1.07068531</v>
      </c>
      <c r="AM218">
        <v>3.3936840000000003E-2</v>
      </c>
      <c r="AN218">
        <v>1.0169578399999999</v>
      </c>
      <c r="AO218">
        <v>5.1328500000000004E-3</v>
      </c>
      <c r="AP218">
        <v>1.09624667</v>
      </c>
      <c r="AQ218">
        <v>1.1002233299999999</v>
      </c>
      <c r="AR218">
        <v>1.10293167</v>
      </c>
      <c r="AS218">
        <v>1.10690833</v>
      </c>
      <c r="AT218">
        <v>1.0935383299999999</v>
      </c>
      <c r="AU218">
        <v>1.0895616699999999</v>
      </c>
      <c r="AV218">
        <v>1.0868533300000001</v>
      </c>
      <c r="AW218">
        <v>46289.027060185188</v>
      </c>
      <c r="AX218">
        <v>1</v>
      </c>
      <c r="AY218">
        <v>-5.2998999999999998E-3</v>
      </c>
      <c r="AZ218" t="s">
        <v>68</v>
      </c>
      <c r="BA218" t="s">
        <v>68</v>
      </c>
      <c r="BB218" t="s">
        <v>68</v>
      </c>
      <c r="BC218">
        <v>1</v>
      </c>
      <c r="BD218" t="s">
        <v>54</v>
      </c>
      <c r="BE218">
        <v>1.0169578399999999</v>
      </c>
      <c r="BF218">
        <v>0.91702402000000005</v>
      </c>
      <c r="BG218">
        <v>1.8340480400000001</v>
      </c>
      <c r="BH218" t="s">
        <v>24</v>
      </c>
      <c r="BI218" t="s">
        <v>24</v>
      </c>
      <c r="BJ218">
        <v>1.0049999999999999</v>
      </c>
      <c r="BK218">
        <v>1</v>
      </c>
      <c r="BL218" s="10">
        <v>4.9999999999999212E-3</v>
      </c>
      <c r="BM218" s="14">
        <v>1</v>
      </c>
      <c r="BN218" s="14">
        <v>0</v>
      </c>
      <c r="BO218" s="3">
        <f t="shared" si="3"/>
        <v>1.0684312614073648</v>
      </c>
    </row>
    <row r="219" spans="1:67" x14ac:dyDescent="0.35">
      <c r="A219">
        <v>7.0000000000000001E-3</v>
      </c>
      <c r="B219">
        <v>1</v>
      </c>
      <c r="C219">
        <v>1</v>
      </c>
      <c r="D219">
        <v>1</v>
      </c>
      <c r="E219">
        <v>4</v>
      </c>
      <c r="F219" s="1">
        <v>42872</v>
      </c>
      <c r="G219">
        <v>1.108525</v>
      </c>
      <c r="H219">
        <v>1.116225</v>
      </c>
      <c r="I219">
        <v>1.108015</v>
      </c>
      <c r="J219">
        <v>1.11591</v>
      </c>
      <c r="K219" t="s">
        <v>69</v>
      </c>
      <c r="L219" t="s">
        <v>8</v>
      </c>
      <c r="M219">
        <v>6.8890799999999997E-3</v>
      </c>
      <c r="N219">
        <v>2.087193E-2</v>
      </c>
      <c r="O219">
        <v>2.6841750000000001E-2</v>
      </c>
      <c r="P219">
        <v>2.5139060000000001E-2</v>
      </c>
      <c r="Q219">
        <v>4.1816039999999999E-2</v>
      </c>
      <c r="R219">
        <v>1.100176</v>
      </c>
      <c r="S219">
        <v>1.0965754999999999</v>
      </c>
      <c r="T219">
        <v>1.0914062499999999</v>
      </c>
      <c r="U219">
        <v>1.0782915</v>
      </c>
      <c r="V219">
        <v>1.0702423999999999</v>
      </c>
      <c r="W219">
        <v>1.0829488300000001</v>
      </c>
      <c r="X219">
        <v>1.10387586</v>
      </c>
      <c r="Y219">
        <v>1.0981066799999999</v>
      </c>
      <c r="Z219">
        <v>1.0914676999999999</v>
      </c>
      <c r="AA219">
        <v>1.0812394000000001</v>
      </c>
      <c r="AB219">
        <v>1.07712838</v>
      </c>
      <c r="AC219">
        <v>1.08121332</v>
      </c>
      <c r="AD219">
        <v>72.937848220000006</v>
      </c>
      <c r="AE219">
        <v>7.5169599999999996E-3</v>
      </c>
      <c r="AF219">
        <v>6.7361699999999997E-3</v>
      </c>
      <c r="AG219">
        <v>37.121711619999999</v>
      </c>
      <c r="AH219">
        <v>39.419045840000003</v>
      </c>
      <c r="AI219">
        <v>10.77267269</v>
      </c>
      <c r="AJ219">
        <v>1.1114674</v>
      </c>
      <c r="AK219">
        <v>1.0914062499999999</v>
      </c>
      <c r="AL219">
        <v>1.0713451000000001</v>
      </c>
      <c r="AM219">
        <v>3.6762019999999999E-2</v>
      </c>
      <c r="AN219">
        <v>1.1107264699999999</v>
      </c>
      <c r="AO219">
        <v>5.1942899999999998E-3</v>
      </c>
      <c r="AP219">
        <v>1.1051599999999999</v>
      </c>
      <c r="AQ219">
        <v>1.1128499999999999</v>
      </c>
      <c r="AR219">
        <v>1.1174249999999999</v>
      </c>
      <c r="AS219">
        <v>1.1251150000000001</v>
      </c>
      <c r="AT219">
        <v>1.1005849999999999</v>
      </c>
      <c r="AU219">
        <v>1.0928949999999999</v>
      </c>
      <c r="AV219">
        <v>1.08832</v>
      </c>
      <c r="AW219">
        <v>46289.027060185188</v>
      </c>
      <c r="AX219">
        <v>1</v>
      </c>
      <c r="AY219">
        <v>-4.1735699999999997E-3</v>
      </c>
      <c r="AZ219" t="s">
        <v>68</v>
      </c>
      <c r="BA219" t="s">
        <v>68</v>
      </c>
      <c r="BB219" t="s">
        <v>68</v>
      </c>
      <c r="BC219">
        <v>1</v>
      </c>
      <c r="BD219" t="s">
        <v>54</v>
      </c>
      <c r="BE219">
        <v>1.1107264699999999</v>
      </c>
      <c r="BF219">
        <v>0.91702402000000005</v>
      </c>
      <c r="BG219">
        <v>1.8340480400000001</v>
      </c>
      <c r="BH219" t="s">
        <v>24</v>
      </c>
      <c r="BI219" t="s">
        <v>24</v>
      </c>
      <c r="BJ219">
        <v>1.0049999999999999</v>
      </c>
      <c r="BK219">
        <v>1</v>
      </c>
      <c r="BL219" s="10">
        <v>4.9999999999999212E-3</v>
      </c>
      <c r="BM219" s="14">
        <v>1</v>
      </c>
      <c r="BN219" s="14">
        <v>0</v>
      </c>
      <c r="BO219" s="3">
        <f t="shared" si="3"/>
        <v>1.0732504186722318</v>
      </c>
    </row>
    <row r="220" spans="1:67" x14ac:dyDescent="0.35">
      <c r="A220">
        <v>-5.0000000000000001E-3</v>
      </c>
      <c r="B220">
        <v>0</v>
      </c>
      <c r="C220">
        <v>0</v>
      </c>
      <c r="D220">
        <v>0</v>
      </c>
      <c r="E220">
        <v>1</v>
      </c>
      <c r="F220" s="1">
        <v>42873</v>
      </c>
      <c r="G220">
        <v>1.1159749999999999</v>
      </c>
      <c r="H220">
        <v>1.1171949999999999</v>
      </c>
      <c r="I220">
        <v>1.107575</v>
      </c>
      <c r="J220">
        <v>1.11022</v>
      </c>
      <c r="K220" t="s">
        <v>69</v>
      </c>
      <c r="L220" t="s">
        <v>8</v>
      </c>
      <c r="M220">
        <v>-5.0989800000000004E-3</v>
      </c>
      <c r="N220">
        <v>1.157615E-2</v>
      </c>
      <c r="O220">
        <v>2.2222019999999999E-2</v>
      </c>
      <c r="P220">
        <v>1.07105E-2</v>
      </c>
      <c r="Q220">
        <v>3.5938060000000001E-2</v>
      </c>
      <c r="R220">
        <v>1.105003</v>
      </c>
      <c r="S220">
        <v>1.0977520000000001</v>
      </c>
      <c r="T220">
        <v>1.093332</v>
      </c>
      <c r="U220">
        <v>1.0793421999999999</v>
      </c>
      <c r="V220">
        <v>1.0708544499999999</v>
      </c>
      <c r="W220">
        <v>1.0829120299999999</v>
      </c>
      <c r="X220">
        <v>1.1059905699999999</v>
      </c>
      <c r="Y220">
        <v>1.1003091</v>
      </c>
      <c r="Z220">
        <v>1.09325363</v>
      </c>
      <c r="AA220">
        <v>1.0823758999999999</v>
      </c>
      <c r="AB220">
        <v>1.0777836599999999</v>
      </c>
      <c r="AC220">
        <v>1.0815019400000001</v>
      </c>
      <c r="AD220">
        <v>66.673862349999993</v>
      </c>
      <c r="AE220">
        <v>7.66718E-3</v>
      </c>
      <c r="AF220">
        <v>6.9059999999999998E-3</v>
      </c>
      <c r="AG220">
        <v>38.606330560000004</v>
      </c>
      <c r="AH220">
        <v>36.789924999999997</v>
      </c>
      <c r="AI220">
        <v>9.80721153</v>
      </c>
      <c r="AJ220">
        <v>1.1128163200000001</v>
      </c>
      <c r="AK220">
        <v>1.093332</v>
      </c>
      <c r="AL220">
        <v>1.0738476800000001</v>
      </c>
      <c r="AM220">
        <v>3.5642090000000001E-2</v>
      </c>
      <c r="AN220">
        <v>0.93337413000000002</v>
      </c>
      <c r="AO220">
        <v>5.4291299999999999E-3</v>
      </c>
      <c r="AP220">
        <v>1.11338333</v>
      </c>
      <c r="AQ220">
        <v>1.11875167</v>
      </c>
      <c r="AR220">
        <v>1.1215933300000001</v>
      </c>
      <c r="AS220">
        <v>1.12696167</v>
      </c>
      <c r="AT220">
        <v>1.1105416699999999</v>
      </c>
      <c r="AU220">
        <v>1.10517333</v>
      </c>
      <c r="AV220">
        <v>1.1023316700000001</v>
      </c>
      <c r="AW220">
        <v>46289.027060185188</v>
      </c>
      <c r="AX220">
        <v>1</v>
      </c>
      <c r="AY220">
        <v>-3.2154200000000001E-3</v>
      </c>
      <c r="AZ220" t="s">
        <v>68</v>
      </c>
      <c r="BA220" t="s">
        <v>68</v>
      </c>
      <c r="BB220" t="s">
        <v>68</v>
      </c>
      <c r="BC220">
        <v>1</v>
      </c>
      <c r="BD220" t="s">
        <v>54</v>
      </c>
      <c r="BE220">
        <v>0.93337413000000002</v>
      </c>
      <c r="BF220">
        <v>0.91702402000000005</v>
      </c>
      <c r="BG220">
        <v>1.8340480400000001</v>
      </c>
      <c r="BH220" t="s">
        <v>24</v>
      </c>
      <c r="BI220" t="s">
        <v>24</v>
      </c>
      <c r="BJ220">
        <v>1.0049999999999999</v>
      </c>
      <c r="BK220">
        <v>1</v>
      </c>
      <c r="BL220" s="10">
        <v>-5.1569255583682029E-3</v>
      </c>
      <c r="BM220" s="14">
        <v>1</v>
      </c>
      <c r="BN220" s="14">
        <v>0</v>
      </c>
      <c r="BO220" s="3">
        <f t="shared" si="3"/>
        <v>1.0682909235987936</v>
      </c>
    </row>
    <row r="221" spans="1:67" x14ac:dyDescent="0.35">
      <c r="A221">
        <v>8.9999999999999993E-3</v>
      </c>
      <c r="B221">
        <v>1</v>
      </c>
      <c r="C221">
        <v>1</v>
      </c>
      <c r="D221">
        <v>1</v>
      </c>
      <c r="E221">
        <v>1</v>
      </c>
      <c r="F221" s="1">
        <v>42874</v>
      </c>
      <c r="G221">
        <v>1.110225</v>
      </c>
      <c r="H221">
        <v>1.1211949999999999</v>
      </c>
      <c r="I221">
        <v>1.10972</v>
      </c>
      <c r="J221">
        <v>1.1207</v>
      </c>
      <c r="K221" t="s">
        <v>69</v>
      </c>
      <c r="L221" t="s">
        <v>8</v>
      </c>
      <c r="M221">
        <v>9.4395699999999996E-3</v>
      </c>
      <c r="N221">
        <v>1.121112E-2</v>
      </c>
      <c r="O221">
        <v>2.5253979999999999E-2</v>
      </c>
      <c r="P221">
        <v>1.8984919999999999E-2</v>
      </c>
      <c r="Q221">
        <v>4.4868659999999998E-2</v>
      </c>
      <c r="R221">
        <v>1.1105240000000001</v>
      </c>
      <c r="S221">
        <v>1.0998399999999999</v>
      </c>
      <c r="T221">
        <v>1.0957382499999999</v>
      </c>
      <c r="U221">
        <v>1.0804118</v>
      </c>
      <c r="V221">
        <v>1.07153655</v>
      </c>
      <c r="W221">
        <v>1.0829469</v>
      </c>
      <c r="X221">
        <v>1.11089372</v>
      </c>
      <c r="Y221">
        <v>1.1040165399999999</v>
      </c>
      <c r="Z221">
        <v>1.09586757</v>
      </c>
      <c r="AA221">
        <v>1.0838787999999999</v>
      </c>
      <c r="AB221">
        <v>1.0786334900000001</v>
      </c>
      <c r="AC221">
        <v>1.08189197</v>
      </c>
      <c r="AD221">
        <v>71.524538629999995</v>
      </c>
      <c r="AE221">
        <v>7.9391700000000006E-3</v>
      </c>
      <c r="AF221">
        <v>7.0841200000000002E-3</v>
      </c>
      <c r="AG221">
        <v>40.223318759999998</v>
      </c>
      <c r="AH221">
        <v>36.590512320000002</v>
      </c>
      <c r="AI221">
        <v>8.7947110800000008</v>
      </c>
      <c r="AJ221">
        <v>1.11628672</v>
      </c>
      <c r="AK221">
        <v>1.0957382499999999</v>
      </c>
      <c r="AL221">
        <v>1.0751897800000001</v>
      </c>
      <c r="AM221">
        <v>3.7506159999999997E-2</v>
      </c>
      <c r="AN221">
        <v>1.1073871900000001</v>
      </c>
      <c r="AO221">
        <v>5.6848300000000001E-3</v>
      </c>
      <c r="AP221">
        <v>1.1116633300000001</v>
      </c>
      <c r="AQ221">
        <v>1.1157516700000001</v>
      </c>
      <c r="AR221">
        <v>1.12128333</v>
      </c>
      <c r="AS221">
        <v>1.12537167</v>
      </c>
      <c r="AT221">
        <v>1.1061316699999999</v>
      </c>
      <c r="AU221">
        <v>1.1020433300000001</v>
      </c>
      <c r="AV221">
        <v>1.0965116699999999</v>
      </c>
      <c r="AW221">
        <v>46289.027060185188</v>
      </c>
      <c r="AX221">
        <v>1</v>
      </c>
      <c r="AY221">
        <v>-2.2620700000000001E-3</v>
      </c>
      <c r="AZ221" t="s">
        <v>68</v>
      </c>
      <c r="BA221" t="s">
        <v>68</v>
      </c>
      <c r="BB221" t="s">
        <v>68</v>
      </c>
      <c r="BC221">
        <v>1</v>
      </c>
      <c r="BD221" t="s">
        <v>54</v>
      </c>
      <c r="BE221">
        <v>1.1073871900000001</v>
      </c>
      <c r="BF221">
        <v>0.91702402000000005</v>
      </c>
      <c r="BG221">
        <v>1.8340480400000001</v>
      </c>
      <c r="BH221" t="s">
        <v>24</v>
      </c>
      <c r="BI221" t="s">
        <v>24</v>
      </c>
      <c r="BJ221">
        <v>1.0049999999999999</v>
      </c>
      <c r="BK221">
        <v>1</v>
      </c>
      <c r="BL221" s="10">
        <v>4.9999999999999906E-3</v>
      </c>
      <c r="BM221" s="14">
        <v>1</v>
      </c>
      <c r="BN221" s="14">
        <v>0</v>
      </c>
      <c r="BO221" s="3">
        <f t="shared" si="3"/>
        <v>1.073102069643959</v>
      </c>
    </row>
    <row r="222" spans="1:67" x14ac:dyDescent="0.35">
      <c r="A222">
        <v>3.0000000000000001E-3</v>
      </c>
      <c r="B222">
        <v>1</v>
      </c>
      <c r="C222">
        <v>1</v>
      </c>
      <c r="D222">
        <v>1</v>
      </c>
      <c r="E222">
        <v>2</v>
      </c>
      <c r="F222" s="1">
        <v>42877</v>
      </c>
      <c r="G222">
        <v>1.1207</v>
      </c>
      <c r="H222">
        <v>1.12636</v>
      </c>
      <c r="I222">
        <v>1.11615</v>
      </c>
      <c r="J222">
        <v>1.12374</v>
      </c>
      <c r="K222" t="s">
        <v>69</v>
      </c>
      <c r="L222" t="s">
        <v>8</v>
      </c>
      <c r="M222">
        <v>2.71259E-3</v>
      </c>
      <c r="N222">
        <v>7.0166899999999999E-3</v>
      </c>
      <c r="O222">
        <v>2.3894889999999998E-2</v>
      </c>
      <c r="P222">
        <v>2.870325E-2</v>
      </c>
      <c r="Q222">
        <v>3.4037270000000001E-2</v>
      </c>
      <c r="R222">
        <v>1.115769</v>
      </c>
      <c r="S222">
        <v>1.1029755000000001</v>
      </c>
      <c r="T222">
        <v>1.09758775</v>
      </c>
      <c r="U222">
        <v>1.0815789</v>
      </c>
      <c r="V222">
        <v>1.0723022</v>
      </c>
      <c r="W222">
        <v>1.0829829799999999</v>
      </c>
      <c r="X222">
        <v>1.11517581</v>
      </c>
      <c r="Y222">
        <v>1.10760262</v>
      </c>
      <c r="Z222">
        <v>1.0985220899999999</v>
      </c>
      <c r="AA222">
        <v>1.0854419900000001</v>
      </c>
      <c r="AB222">
        <v>1.07952669</v>
      </c>
      <c r="AC222">
        <v>1.08230837</v>
      </c>
      <c r="AD222">
        <v>72.76297572</v>
      </c>
      <c r="AE222">
        <v>8.1013700000000001E-3</v>
      </c>
      <c r="AF222">
        <v>7.2092900000000001E-3</v>
      </c>
      <c r="AG222">
        <v>41.999736409999997</v>
      </c>
      <c r="AH222">
        <v>37.850536150000003</v>
      </c>
      <c r="AI222">
        <v>8.0030107699999995</v>
      </c>
      <c r="AJ222">
        <v>1.12116532</v>
      </c>
      <c r="AK222">
        <v>1.09758775</v>
      </c>
      <c r="AL222">
        <v>1.0740101799999999</v>
      </c>
      <c r="AM222">
        <v>4.2962529999999999E-2</v>
      </c>
      <c r="AN222">
        <v>1.05460018</v>
      </c>
      <c r="AO222">
        <v>5.06632E-3</v>
      </c>
      <c r="AP222">
        <v>1.117205</v>
      </c>
      <c r="AQ222">
        <v>1.12469</v>
      </c>
      <c r="AR222">
        <v>1.1286799999999999</v>
      </c>
      <c r="AS222">
        <v>1.1361650000000001</v>
      </c>
      <c r="AT222">
        <v>1.1132150000000001</v>
      </c>
      <c r="AU222">
        <v>1.1057300000000001</v>
      </c>
      <c r="AV222">
        <v>1.1017399999999999</v>
      </c>
      <c r="AW222">
        <v>46289.027060185188</v>
      </c>
      <c r="AX222">
        <v>1</v>
      </c>
      <c r="AY222">
        <v>-1.2494699999999999E-3</v>
      </c>
      <c r="AZ222" t="s">
        <v>68</v>
      </c>
      <c r="BA222" t="s">
        <v>68</v>
      </c>
      <c r="BB222" t="s">
        <v>68</v>
      </c>
      <c r="BC222">
        <v>1</v>
      </c>
      <c r="BD222" t="s">
        <v>54</v>
      </c>
      <c r="BE222">
        <v>1.05460018</v>
      </c>
      <c r="BF222">
        <v>0.91702402000000005</v>
      </c>
      <c r="BG222">
        <v>1.8340480400000001</v>
      </c>
      <c r="BH222" t="s">
        <v>24</v>
      </c>
      <c r="BI222" t="s">
        <v>24</v>
      </c>
      <c r="BJ222">
        <v>1.0049999999999999</v>
      </c>
      <c r="BK222">
        <v>1</v>
      </c>
      <c r="BL222" s="10">
        <v>4.9999999999998865E-3</v>
      </c>
      <c r="BM222" s="14">
        <v>1</v>
      </c>
      <c r="BN222" s="14">
        <v>0</v>
      </c>
      <c r="BO222" s="3">
        <f t="shared" si="3"/>
        <v>1.0778897116072139</v>
      </c>
    </row>
    <row r="223" spans="1:67" x14ac:dyDescent="0.35">
      <c r="A223">
        <v>-5.0000000000000001E-3</v>
      </c>
      <c r="B223">
        <v>0</v>
      </c>
      <c r="C223">
        <v>0</v>
      </c>
      <c r="D223">
        <v>0</v>
      </c>
      <c r="E223">
        <v>1</v>
      </c>
      <c r="F223" s="1">
        <v>42878</v>
      </c>
      <c r="G223">
        <v>1.1242099999999999</v>
      </c>
      <c r="H223">
        <v>1.1268450000000001</v>
      </c>
      <c r="I223">
        <v>1.117505</v>
      </c>
      <c r="J223">
        <v>1.1183149999999999</v>
      </c>
      <c r="K223" t="s">
        <v>69</v>
      </c>
      <c r="L223" t="s">
        <v>8</v>
      </c>
      <c r="M223">
        <v>-4.8276300000000003E-3</v>
      </c>
      <c r="N223">
        <v>7.2913500000000003E-3</v>
      </c>
      <c r="O223">
        <v>9.0591200000000004E-3</v>
      </c>
      <c r="P223">
        <v>2.8359269999999999E-2</v>
      </c>
      <c r="Q223">
        <v>2.3540289999999998E-2</v>
      </c>
      <c r="R223">
        <v>1.117777</v>
      </c>
      <c r="S223">
        <v>1.1060595</v>
      </c>
      <c r="T223">
        <v>1.0988737500000001</v>
      </c>
      <c r="U223">
        <v>1.0827370000000001</v>
      </c>
      <c r="V223">
        <v>1.0730792</v>
      </c>
      <c r="W223">
        <v>1.0829827999999999</v>
      </c>
      <c r="X223">
        <v>1.1162222100000001</v>
      </c>
      <c r="Y223">
        <v>1.10955033</v>
      </c>
      <c r="Z223">
        <v>1.10040713</v>
      </c>
      <c r="AA223">
        <v>1.08673113</v>
      </c>
      <c r="AB223">
        <v>1.0802947700000001</v>
      </c>
      <c r="AC223">
        <v>1.08266665</v>
      </c>
      <c r="AD223">
        <v>67.150395059999994</v>
      </c>
      <c r="AE223">
        <v>8.1898400000000003E-3</v>
      </c>
      <c r="AF223">
        <v>7.32338E-3</v>
      </c>
      <c r="AG223">
        <v>43.674058969999997</v>
      </c>
      <c r="AH223">
        <v>35.190237590000002</v>
      </c>
      <c r="AI223">
        <v>7.3510872799999998</v>
      </c>
      <c r="AJ223">
        <v>1.1240558199999999</v>
      </c>
      <c r="AK223">
        <v>1.0988737500000001</v>
      </c>
      <c r="AL223">
        <v>1.07369168</v>
      </c>
      <c r="AM223">
        <v>4.583251E-2</v>
      </c>
      <c r="AN223">
        <v>0.88601373000000005</v>
      </c>
      <c r="AO223">
        <v>5.1874900000000003E-3</v>
      </c>
      <c r="AP223">
        <v>1.1220833299999999</v>
      </c>
      <c r="AQ223">
        <v>1.1280166700000001</v>
      </c>
      <c r="AR223">
        <v>1.13229333</v>
      </c>
      <c r="AS223">
        <v>1.1382266700000001</v>
      </c>
      <c r="AT223">
        <v>1.11780667</v>
      </c>
      <c r="AU223">
        <v>1.1118733300000001</v>
      </c>
      <c r="AV223">
        <v>1.1075966699999999</v>
      </c>
      <c r="AW223">
        <v>46289.027060185188</v>
      </c>
      <c r="AX223">
        <v>1</v>
      </c>
      <c r="AY223">
        <v>-2.1979000000000001E-4</v>
      </c>
      <c r="AZ223" t="s">
        <v>68</v>
      </c>
      <c r="BA223" t="s">
        <v>68</v>
      </c>
      <c r="BB223" t="s">
        <v>68</v>
      </c>
      <c r="BC223">
        <v>2</v>
      </c>
      <c r="BD223" t="s">
        <v>44</v>
      </c>
      <c r="BE223">
        <v>67.150395059999994</v>
      </c>
      <c r="BF223">
        <v>64.575692779999997</v>
      </c>
      <c r="BG223">
        <v>129.15138555999999</v>
      </c>
      <c r="BH223" t="s">
        <v>24</v>
      </c>
      <c r="BI223" t="s">
        <v>24</v>
      </c>
      <c r="BJ223">
        <v>1.0029999999999999</v>
      </c>
      <c r="BK223">
        <v>1</v>
      </c>
      <c r="BL223" s="10">
        <v>-5.2436822301882959E-3</v>
      </c>
      <c r="BM223" s="14">
        <v>1</v>
      </c>
      <c r="BN223" s="14">
        <v>0</v>
      </c>
      <c r="BO223" s="3">
        <f t="shared" si="3"/>
        <v>1.0728620823147708</v>
      </c>
    </row>
    <row r="224" spans="1:67" x14ac:dyDescent="0.35">
      <c r="A224">
        <v>3.0000000000000001E-3</v>
      </c>
      <c r="B224">
        <v>0</v>
      </c>
      <c r="C224">
        <v>1</v>
      </c>
      <c r="D224">
        <v>1</v>
      </c>
      <c r="E224">
        <v>1</v>
      </c>
      <c r="F224" s="1">
        <v>42879</v>
      </c>
      <c r="G224">
        <v>1.1183749999999999</v>
      </c>
      <c r="H224">
        <v>1.1220250000000001</v>
      </c>
      <c r="I224">
        <v>1.1168549999999999</v>
      </c>
      <c r="J224">
        <v>1.121885</v>
      </c>
      <c r="K224" t="s">
        <v>70</v>
      </c>
      <c r="L224" t="s">
        <v>8</v>
      </c>
      <c r="M224">
        <v>3.1922999999999999E-3</v>
      </c>
      <c r="N224">
        <v>1.05737E-3</v>
      </c>
      <c r="O224">
        <v>5.3543699999999998E-3</v>
      </c>
      <c r="P224">
        <v>3.2339840000000002E-2</v>
      </c>
      <c r="Q224">
        <v>2.890303E-2</v>
      </c>
      <c r="R224">
        <v>1.1189720000000001</v>
      </c>
      <c r="S224">
        <v>1.1095740000000001</v>
      </c>
      <c r="T224">
        <v>1.1004495000000001</v>
      </c>
      <c r="U224">
        <v>1.0837057000000001</v>
      </c>
      <c r="V224">
        <v>1.0738086499999999</v>
      </c>
      <c r="W224">
        <v>1.0829528500000001</v>
      </c>
      <c r="X224">
        <v>1.1181098</v>
      </c>
      <c r="Y224">
        <v>1.1117929900000001</v>
      </c>
      <c r="Z224">
        <v>1.1024526400000001</v>
      </c>
      <c r="AA224">
        <v>1.0881097099999999</v>
      </c>
      <c r="AB224">
        <v>1.08111834</v>
      </c>
      <c r="AC224">
        <v>1.08305688</v>
      </c>
      <c r="AD224">
        <v>68.853028379999998</v>
      </c>
      <c r="AE224">
        <v>7.9741399999999994E-3</v>
      </c>
      <c r="AF224">
        <v>7.10781E-3</v>
      </c>
      <c r="AG224">
        <v>45.061597849999998</v>
      </c>
      <c r="AH224">
        <v>33.560563260000002</v>
      </c>
      <c r="AI224">
        <v>7.5928946100000001</v>
      </c>
      <c r="AJ224">
        <v>1.12728111</v>
      </c>
      <c r="AK224">
        <v>1.1004495000000001</v>
      </c>
      <c r="AL224">
        <v>1.07361789</v>
      </c>
      <c r="AM224">
        <v>4.876482E-2</v>
      </c>
      <c r="AN224">
        <v>0.89944486999999995</v>
      </c>
      <c r="AO224">
        <v>5.1486400000000003E-3</v>
      </c>
      <c r="AP224">
        <v>1.1208883300000001</v>
      </c>
      <c r="AQ224">
        <v>1.1242716699999999</v>
      </c>
      <c r="AR224">
        <v>1.13022833</v>
      </c>
      <c r="AS224">
        <v>1.1336116700000001</v>
      </c>
      <c r="AT224">
        <v>1.11493167</v>
      </c>
      <c r="AU224">
        <v>1.11154833</v>
      </c>
      <c r="AV224">
        <v>1.1055916699999999</v>
      </c>
      <c r="AW224">
        <v>46289.027060185188</v>
      </c>
      <c r="AX224">
        <v>1</v>
      </c>
      <c r="AY224">
        <v>6.7106000000000002E-4</v>
      </c>
      <c r="AZ224" t="s">
        <v>68</v>
      </c>
      <c r="BA224" t="s">
        <v>68</v>
      </c>
      <c r="BB224" t="s">
        <v>68</v>
      </c>
      <c r="BC224">
        <v>2</v>
      </c>
      <c r="BD224" t="s">
        <v>44</v>
      </c>
      <c r="BE224">
        <v>68.853028379999998</v>
      </c>
      <c r="BF224">
        <v>64.575692779999997</v>
      </c>
      <c r="BG224">
        <v>129.15138555999999</v>
      </c>
      <c r="BH224" t="s">
        <v>24</v>
      </c>
      <c r="BI224" t="s">
        <v>24</v>
      </c>
      <c r="BJ224">
        <v>1.0029999999999999</v>
      </c>
      <c r="BK224">
        <v>1</v>
      </c>
      <c r="BL224" s="10">
        <v>2.9999999999999138E-3</v>
      </c>
      <c r="BM224" s="14">
        <v>1</v>
      </c>
      <c r="BN224" s="14">
        <v>0</v>
      </c>
      <c r="BO224" s="3">
        <f t="shared" si="3"/>
        <v>1.0757399955790554</v>
      </c>
    </row>
    <row r="225" spans="1:67" x14ac:dyDescent="0.35">
      <c r="A225">
        <v>-1E-3</v>
      </c>
      <c r="B225">
        <v>0</v>
      </c>
      <c r="C225">
        <v>0</v>
      </c>
      <c r="D225">
        <v>0</v>
      </c>
      <c r="E225">
        <v>1</v>
      </c>
      <c r="F225" s="1">
        <v>42880</v>
      </c>
      <c r="G225">
        <v>1.1218699999999999</v>
      </c>
      <c r="H225">
        <v>1.1250450000000001</v>
      </c>
      <c r="I225">
        <v>1.1193599999999999</v>
      </c>
      <c r="J225">
        <v>1.1210599999999999</v>
      </c>
      <c r="K225" t="s">
        <v>70</v>
      </c>
      <c r="L225" t="s">
        <v>8</v>
      </c>
      <c r="M225">
        <v>-7.3536999999999995E-4</v>
      </c>
      <c r="N225">
        <v>-2.3848900000000002E-3</v>
      </c>
      <c r="O225">
        <v>9.7638299999999994E-3</v>
      </c>
      <c r="P225">
        <v>3.220282E-2</v>
      </c>
      <c r="Q225">
        <v>3.0987750000000001E-2</v>
      </c>
      <c r="R225">
        <v>1.12114</v>
      </c>
      <c r="S225">
        <v>1.1130715</v>
      </c>
      <c r="T225">
        <v>1.10213425</v>
      </c>
      <c r="U225">
        <v>1.0845954</v>
      </c>
      <c r="V225">
        <v>1.07441265</v>
      </c>
      <c r="W225">
        <v>1.0829134499999999</v>
      </c>
      <c r="X225">
        <v>1.1190932</v>
      </c>
      <c r="Y225">
        <v>1.1134778999999999</v>
      </c>
      <c r="Z225">
        <v>1.1042247700000001</v>
      </c>
      <c r="AA225">
        <v>1.08940188</v>
      </c>
      <c r="AB225">
        <v>1.0819092699999999</v>
      </c>
      <c r="AC225">
        <v>1.08343502</v>
      </c>
      <c r="AD225">
        <v>67.976192670000003</v>
      </c>
      <c r="AE225">
        <v>7.8106299999999998E-3</v>
      </c>
      <c r="AF225">
        <v>6.9671799999999999E-3</v>
      </c>
      <c r="AG225">
        <v>46.524276479999997</v>
      </c>
      <c r="AH225">
        <v>34.577567299999998</v>
      </c>
      <c r="AI225">
        <v>7.1981431799999998</v>
      </c>
      <c r="AJ225">
        <v>1.12972721</v>
      </c>
      <c r="AK225">
        <v>1.10213425</v>
      </c>
      <c r="AL225">
        <v>1.07454129</v>
      </c>
      <c r="AM225">
        <v>5.0071869999999997E-2</v>
      </c>
      <c r="AN225">
        <v>0.84294526999999997</v>
      </c>
      <c r="AO225">
        <v>5.0813899999999999E-3</v>
      </c>
      <c r="AP225">
        <v>1.120255</v>
      </c>
      <c r="AQ225">
        <v>1.1236550000000001</v>
      </c>
      <c r="AR225">
        <v>1.1254249999999999</v>
      </c>
      <c r="AS225">
        <v>1.128825</v>
      </c>
      <c r="AT225">
        <v>1.118485</v>
      </c>
      <c r="AU225">
        <v>1.1150850000000001</v>
      </c>
      <c r="AV225">
        <v>1.1133150000000001</v>
      </c>
      <c r="AW225">
        <v>46289.027060185188</v>
      </c>
      <c r="AX225">
        <v>1</v>
      </c>
      <c r="AY225">
        <v>1.5003200000000001E-3</v>
      </c>
      <c r="AZ225" t="s">
        <v>68</v>
      </c>
      <c r="BA225" t="s">
        <v>68</v>
      </c>
      <c r="BB225" t="s">
        <v>68</v>
      </c>
      <c r="BC225">
        <v>2</v>
      </c>
      <c r="BD225" t="s">
        <v>44</v>
      </c>
      <c r="BE225">
        <v>67.976192670000003</v>
      </c>
      <c r="BF225">
        <v>64.575692779999997</v>
      </c>
      <c r="BG225">
        <v>129.15138555999999</v>
      </c>
      <c r="BH225" t="s">
        <v>24</v>
      </c>
      <c r="BI225" t="s">
        <v>24</v>
      </c>
      <c r="BJ225">
        <v>1.0029999999999999</v>
      </c>
      <c r="BK225">
        <v>1</v>
      </c>
      <c r="BL225" s="10">
        <v>-7.2200878889708926E-4</v>
      </c>
      <c r="BM225" s="14">
        <v>1</v>
      </c>
      <c r="BN225" s="14">
        <v>0</v>
      </c>
      <c r="BO225" s="3">
        <f t="shared" si="3"/>
        <v>1.075047674961358</v>
      </c>
    </row>
    <row r="226" spans="1:67" x14ac:dyDescent="0.35">
      <c r="A226">
        <v>-3.0000000000000001E-3</v>
      </c>
      <c r="B226">
        <v>0</v>
      </c>
      <c r="C226">
        <v>0</v>
      </c>
      <c r="D226">
        <v>0</v>
      </c>
      <c r="E226">
        <v>2</v>
      </c>
      <c r="F226" s="1">
        <v>42881</v>
      </c>
      <c r="G226">
        <v>1.121175</v>
      </c>
      <c r="H226">
        <v>1.123475</v>
      </c>
      <c r="I226">
        <v>1.1160749999999999</v>
      </c>
      <c r="J226">
        <v>1.1183000000000001</v>
      </c>
      <c r="K226" t="s">
        <v>70</v>
      </c>
      <c r="L226" t="s">
        <v>8</v>
      </c>
      <c r="M226">
        <v>-2.46196E-3</v>
      </c>
      <c r="N226">
        <v>-1.341E-5</v>
      </c>
      <c r="O226">
        <v>-2.1415200000000001E-3</v>
      </c>
      <c r="P226">
        <v>2.305838E-2</v>
      </c>
      <c r="Q226">
        <v>2.6349359999999999E-2</v>
      </c>
      <c r="R226">
        <v>1.12066</v>
      </c>
      <c r="S226">
        <v>1.1155919999999999</v>
      </c>
      <c r="T226">
        <v>1.1035697499999999</v>
      </c>
      <c r="U226">
        <v>1.0854855999999999</v>
      </c>
      <c r="V226">
        <v>1.07506295</v>
      </c>
      <c r="W226">
        <v>1.0828281</v>
      </c>
      <c r="X226">
        <v>1.1188288</v>
      </c>
      <c r="Y226">
        <v>1.1143546499999999</v>
      </c>
      <c r="Z226">
        <v>1.10556527</v>
      </c>
      <c r="AA226">
        <v>1.0905351400000001</v>
      </c>
      <c r="AB226">
        <v>1.0826298700000001</v>
      </c>
      <c r="AC226">
        <v>1.08378193</v>
      </c>
      <c r="AD226">
        <v>64.994180110000002</v>
      </c>
      <c r="AE226">
        <v>7.7812999999999997E-3</v>
      </c>
      <c r="AF226">
        <v>6.9581499999999998E-3</v>
      </c>
      <c r="AG226">
        <v>47.032592729999998</v>
      </c>
      <c r="AH226">
        <v>32.22876763</v>
      </c>
      <c r="AI226">
        <v>9.72465592</v>
      </c>
      <c r="AJ226">
        <v>1.1314010999999999</v>
      </c>
      <c r="AK226">
        <v>1.1035697499999999</v>
      </c>
      <c r="AL226">
        <v>1.0757384000000001</v>
      </c>
      <c r="AM226">
        <v>5.0438770000000001E-2</v>
      </c>
      <c r="AN226">
        <v>0.76463411999999997</v>
      </c>
      <c r="AO226">
        <v>5.1571500000000001E-3</v>
      </c>
      <c r="AP226">
        <v>1.1218216700000001</v>
      </c>
      <c r="AQ226">
        <v>1.1242833299999999</v>
      </c>
      <c r="AR226">
        <v>1.12750667</v>
      </c>
      <c r="AS226">
        <v>1.1299683300000001</v>
      </c>
      <c r="AT226" s="2">
        <v>1.11859833</v>
      </c>
      <c r="AU226" s="2">
        <v>1.1161366699999999</v>
      </c>
      <c r="AV226" s="2">
        <v>1.11291333</v>
      </c>
      <c r="AW226">
        <v>46289.027060185188</v>
      </c>
      <c r="AX226">
        <v>1</v>
      </c>
      <c r="AY226">
        <v>2.37637E-3</v>
      </c>
      <c r="AZ226" t="s">
        <v>68</v>
      </c>
      <c r="BA226" t="s">
        <v>68</v>
      </c>
      <c r="BB226" t="s">
        <v>68</v>
      </c>
      <c r="BC226">
        <v>2</v>
      </c>
      <c r="BD226" t="s">
        <v>44</v>
      </c>
      <c r="BE226">
        <v>64.994180110000002</v>
      </c>
      <c r="BF226">
        <v>64.575692779999997</v>
      </c>
      <c r="BG226">
        <v>129.15138555999999</v>
      </c>
      <c r="BH226" t="s">
        <v>24</v>
      </c>
      <c r="BI226" t="s">
        <v>24</v>
      </c>
      <c r="BJ226">
        <v>1.0029999999999999</v>
      </c>
      <c r="BK226">
        <v>1</v>
      </c>
      <c r="BL226" s="10">
        <v>-2.5642740874528606E-3</v>
      </c>
      <c r="BM226" s="14">
        <v>1</v>
      </c>
      <c r="BN226" s="14">
        <v>0</v>
      </c>
      <c r="BO226" s="3">
        <f t="shared" si="3"/>
        <v>1.0725889001084761</v>
      </c>
    </row>
    <row r="227" spans="1:67" x14ac:dyDescent="0.35">
      <c r="A227">
        <v>-1E-3</v>
      </c>
      <c r="B227">
        <v>0</v>
      </c>
      <c r="C227">
        <v>0</v>
      </c>
      <c r="D227">
        <v>0</v>
      </c>
      <c r="E227">
        <v>3</v>
      </c>
      <c r="F227" s="1">
        <v>42884</v>
      </c>
      <c r="G227">
        <v>1.117645</v>
      </c>
      <c r="H227">
        <v>1.1189899999999999</v>
      </c>
      <c r="I227">
        <v>1.1161799999999999</v>
      </c>
      <c r="J227">
        <v>1.1164750000000001</v>
      </c>
      <c r="K227" t="s">
        <v>70</v>
      </c>
      <c r="L227" t="s">
        <v>8</v>
      </c>
      <c r="M227">
        <v>-1.6319399999999999E-3</v>
      </c>
      <c r="N227">
        <v>-4.8222400000000002E-3</v>
      </c>
      <c r="O227">
        <v>-6.4650200000000001E-3</v>
      </c>
      <c r="P227">
        <v>1.7275390000000002E-2</v>
      </c>
      <c r="Q227">
        <v>2.438767E-2</v>
      </c>
      <c r="R227">
        <v>1.1192070000000001</v>
      </c>
      <c r="S227">
        <v>1.117488</v>
      </c>
      <c r="T227">
        <v>1.10489875</v>
      </c>
      <c r="U227">
        <v>1.086336</v>
      </c>
      <c r="V227">
        <v>1.07565405</v>
      </c>
      <c r="W227">
        <v>1.0827459800000001</v>
      </c>
      <c r="X227">
        <v>1.1180441999999999</v>
      </c>
      <c r="Y227">
        <v>1.1147401699999999</v>
      </c>
      <c r="Z227">
        <v>1.1066042899999999</v>
      </c>
      <c r="AA227">
        <v>1.0915523899999999</v>
      </c>
      <c r="AB227">
        <v>1.0833000800000001</v>
      </c>
      <c r="AC227">
        <v>1.08410724</v>
      </c>
      <c r="AD227">
        <v>63.025358240000003</v>
      </c>
      <c r="AE227">
        <v>7.4262099999999999E-3</v>
      </c>
      <c r="AF227">
        <v>6.6514800000000004E-3</v>
      </c>
      <c r="AG227">
        <v>47.504600670000002</v>
      </c>
      <c r="AH227">
        <v>31.35769385</v>
      </c>
      <c r="AI227">
        <v>9.4618195400000005</v>
      </c>
      <c r="AJ227">
        <v>1.1325183299999999</v>
      </c>
      <c r="AK227">
        <v>1.10489875</v>
      </c>
      <c r="AL227">
        <v>1.07727917</v>
      </c>
      <c r="AM227">
        <v>4.9994770000000001E-2</v>
      </c>
      <c r="AN227">
        <v>0.70956598999999998</v>
      </c>
      <c r="AO227">
        <v>5.1948999999999997E-3</v>
      </c>
      <c r="AP227">
        <v>1.11928333</v>
      </c>
      <c r="AQ227">
        <v>1.1224916700000001</v>
      </c>
      <c r="AR227">
        <v>1.1266833300000001</v>
      </c>
      <c r="AS227">
        <v>1.1298916699999999</v>
      </c>
      <c r="AT227">
        <v>1.11509167</v>
      </c>
      <c r="AU227">
        <v>1.1118833299999999</v>
      </c>
      <c r="AV227">
        <v>1.1076916699999999</v>
      </c>
      <c r="AW227">
        <v>46289.027060185188</v>
      </c>
      <c r="AX227">
        <v>1</v>
      </c>
      <c r="AY227">
        <v>3.2155E-3</v>
      </c>
      <c r="AZ227" t="s">
        <v>68</v>
      </c>
      <c r="BA227" t="s">
        <v>68</v>
      </c>
      <c r="BB227" t="s">
        <v>68</v>
      </c>
      <c r="BL227" s="10"/>
      <c r="BM227" s="14"/>
      <c r="BN227" s="14">
        <v>0</v>
      </c>
      <c r="BO227" s="3">
        <f t="shared" si="3"/>
        <v>1.0725889001084761</v>
      </c>
    </row>
    <row r="228" spans="1:67" x14ac:dyDescent="0.35">
      <c r="A228">
        <v>2E-3</v>
      </c>
      <c r="B228">
        <v>0</v>
      </c>
      <c r="C228">
        <v>1</v>
      </c>
      <c r="D228">
        <v>1</v>
      </c>
      <c r="E228">
        <v>1</v>
      </c>
      <c r="F228" s="1">
        <v>42885</v>
      </c>
      <c r="G228">
        <v>1.116325</v>
      </c>
      <c r="H228">
        <v>1.120565</v>
      </c>
      <c r="I228">
        <v>1.1109450000000001</v>
      </c>
      <c r="J228">
        <v>1.118595</v>
      </c>
      <c r="K228" t="s">
        <v>70</v>
      </c>
      <c r="L228" t="s">
        <v>8</v>
      </c>
      <c r="M228">
        <v>1.89883E-3</v>
      </c>
      <c r="N228">
        <v>-2.1988099999999998E-3</v>
      </c>
      <c r="O228">
        <v>2.5038000000000003E-4</v>
      </c>
      <c r="P228">
        <v>9.3117700000000005E-3</v>
      </c>
      <c r="Q228">
        <v>2.3435930000000001E-2</v>
      </c>
      <c r="R228">
        <v>1.1192629999999999</v>
      </c>
      <c r="S228">
        <v>1.11852</v>
      </c>
      <c r="T228">
        <v>1.1061795000000001</v>
      </c>
      <c r="U228">
        <v>1.087086</v>
      </c>
      <c r="V228">
        <v>1.07628575</v>
      </c>
      <c r="W228">
        <v>1.08267888</v>
      </c>
      <c r="X228">
        <v>1.1182278000000001</v>
      </c>
      <c r="Y228">
        <v>1.11544105</v>
      </c>
      <c r="Z228">
        <v>1.1077462600000001</v>
      </c>
      <c r="AA228">
        <v>1.0926128799999999</v>
      </c>
      <c r="AB228">
        <v>1.0839989800000001</v>
      </c>
      <c r="AC228">
        <v>1.0844503999999999</v>
      </c>
      <c r="AD228">
        <v>64.375377310000005</v>
      </c>
      <c r="AE228">
        <v>7.58291E-3</v>
      </c>
      <c r="AF228">
        <v>6.7789599999999997E-3</v>
      </c>
      <c r="AG228">
        <v>46.655987179999997</v>
      </c>
      <c r="AH228">
        <v>28.51614283</v>
      </c>
      <c r="AI228">
        <v>13.53561841</v>
      </c>
      <c r="AJ228">
        <v>1.1338475299999999</v>
      </c>
      <c r="AK228">
        <v>1.1061795000000001</v>
      </c>
      <c r="AL228">
        <v>1.07851147</v>
      </c>
      <c r="AM228">
        <v>5.0024489999999998E-2</v>
      </c>
      <c r="AN228">
        <v>0.72436542000000004</v>
      </c>
      <c r="AO228">
        <v>5.1838500000000003E-3</v>
      </c>
      <c r="AP228">
        <v>1.1172150000000001</v>
      </c>
      <c r="AQ228">
        <v>1.11825</v>
      </c>
      <c r="AR228">
        <v>1.120025</v>
      </c>
      <c r="AS228">
        <v>1.1210599999999999</v>
      </c>
      <c r="AT228">
        <v>1.11544</v>
      </c>
      <c r="AU228">
        <v>1.1144050000000001</v>
      </c>
      <c r="AV228">
        <v>1.11263</v>
      </c>
      <c r="AW228">
        <v>46289.027060185188</v>
      </c>
      <c r="AX228">
        <v>1</v>
      </c>
      <c r="AY228">
        <v>3.9398799999999998E-3</v>
      </c>
      <c r="AZ228" t="s">
        <v>68</v>
      </c>
      <c r="BA228" t="s">
        <v>68</v>
      </c>
      <c r="BB228" t="s">
        <v>68</v>
      </c>
      <c r="BL228" s="10"/>
      <c r="BM228" s="14"/>
      <c r="BN228" s="14">
        <v>0</v>
      </c>
      <c r="BO228" s="3">
        <f t="shared" si="3"/>
        <v>1.0725889001084761</v>
      </c>
    </row>
    <row r="229" spans="1:67" x14ac:dyDescent="0.35">
      <c r="A229">
        <v>5.0000000000000001E-3</v>
      </c>
      <c r="B229">
        <v>1</v>
      </c>
      <c r="C229">
        <v>1</v>
      </c>
      <c r="D229">
        <v>1</v>
      </c>
      <c r="E229">
        <v>2</v>
      </c>
      <c r="F229" s="1">
        <v>42886</v>
      </c>
      <c r="G229">
        <v>1.1188750000000001</v>
      </c>
      <c r="H229">
        <v>1.125235</v>
      </c>
      <c r="I229">
        <v>1.11646</v>
      </c>
      <c r="J229">
        <v>1.1243449999999999</v>
      </c>
      <c r="K229" t="s">
        <v>70</v>
      </c>
      <c r="L229" t="s">
        <v>8</v>
      </c>
      <c r="M229">
        <v>5.1403799999999999E-3</v>
      </c>
      <c r="N229">
        <v>5.4055300000000004E-3</v>
      </c>
      <c r="O229">
        <v>2.1927399999999999E-3</v>
      </c>
      <c r="P229">
        <v>7.5588499999999998E-3</v>
      </c>
      <c r="Q229">
        <v>3.2887939999999997E-2</v>
      </c>
      <c r="R229">
        <v>1.1197550000000001</v>
      </c>
      <c r="S229">
        <v>1.1193635</v>
      </c>
      <c r="T229">
        <v>1.1079695000000001</v>
      </c>
      <c r="U229">
        <v>1.087979</v>
      </c>
      <c r="V229">
        <v>1.0769466000000001</v>
      </c>
      <c r="W229">
        <v>1.0826478500000001</v>
      </c>
      <c r="X229">
        <v>1.12026687</v>
      </c>
      <c r="Y229">
        <v>1.11705995</v>
      </c>
      <c r="Z229">
        <v>1.1093270900000001</v>
      </c>
      <c r="AA229">
        <v>1.0938572799999999</v>
      </c>
      <c r="AB229">
        <v>1.08479792</v>
      </c>
      <c r="AC229">
        <v>1.0848473599999999</v>
      </c>
      <c r="AD229">
        <v>67.808532049999997</v>
      </c>
      <c r="AE229">
        <v>7.66806E-3</v>
      </c>
      <c r="AF229">
        <v>6.8200200000000004E-3</v>
      </c>
      <c r="AG229">
        <v>46.333562899999997</v>
      </c>
      <c r="AH229">
        <v>30.535381090000001</v>
      </c>
      <c r="AI229">
        <v>12.42921904</v>
      </c>
      <c r="AJ229">
        <v>1.1354655199999999</v>
      </c>
      <c r="AK229">
        <v>1.1079695000000001</v>
      </c>
      <c r="AL229">
        <v>1.08047348</v>
      </c>
      <c r="AM229">
        <v>4.9633169999999997E-2</v>
      </c>
      <c r="AN229">
        <v>0.79777944000000001</v>
      </c>
      <c r="AO229">
        <v>5.1028799999999997E-3</v>
      </c>
      <c r="AP229">
        <v>1.1167016700000001</v>
      </c>
      <c r="AQ229">
        <v>1.1224583299999999</v>
      </c>
      <c r="AR229">
        <v>1.1263216700000001</v>
      </c>
      <c r="AS229">
        <v>1.1320783299999999</v>
      </c>
      <c r="AT229">
        <v>1.11283833</v>
      </c>
      <c r="AU229">
        <v>1.1070816699999999</v>
      </c>
      <c r="AV229">
        <v>1.10321833</v>
      </c>
      <c r="AW229">
        <v>46289.027060185188</v>
      </c>
      <c r="AX229">
        <v>1</v>
      </c>
      <c r="AY229">
        <v>4.7415599999999997E-3</v>
      </c>
      <c r="AZ229" t="s">
        <v>68</v>
      </c>
      <c r="BA229" t="s">
        <v>68</v>
      </c>
      <c r="BB229" t="s">
        <v>68</v>
      </c>
      <c r="BC229">
        <v>2</v>
      </c>
      <c r="BD229" t="s">
        <v>44</v>
      </c>
      <c r="BE229">
        <v>67.808532049999997</v>
      </c>
      <c r="BF229">
        <v>64.575692779999997</v>
      </c>
      <c r="BG229">
        <v>129.15138555999999</v>
      </c>
      <c r="BH229" t="s">
        <v>24</v>
      </c>
      <c r="BI229" t="s">
        <v>24</v>
      </c>
      <c r="BJ229">
        <v>1.0029999999999999</v>
      </c>
      <c r="BK229">
        <v>1</v>
      </c>
      <c r="BL229" s="10">
        <v>2.9999999999999025E-3</v>
      </c>
      <c r="BM229" s="14">
        <v>1</v>
      </c>
      <c r="BN229" s="14">
        <v>0</v>
      </c>
      <c r="BO229" s="3">
        <f t="shared" si="3"/>
        <v>1.0754647948244409</v>
      </c>
    </row>
    <row r="230" spans="1:67" x14ac:dyDescent="0.35">
      <c r="A230">
        <v>-3.0000000000000001E-3</v>
      </c>
      <c r="B230">
        <v>0</v>
      </c>
      <c r="C230">
        <v>0</v>
      </c>
      <c r="D230">
        <v>0</v>
      </c>
      <c r="E230">
        <v>1</v>
      </c>
      <c r="F230" s="1">
        <v>42887</v>
      </c>
      <c r="G230">
        <v>1.1242749999999999</v>
      </c>
      <c r="H230">
        <v>1.12568</v>
      </c>
      <c r="I230">
        <v>1.120225</v>
      </c>
      <c r="J230">
        <v>1.12127</v>
      </c>
      <c r="K230" t="s">
        <v>70</v>
      </c>
      <c r="L230" t="s">
        <v>8</v>
      </c>
      <c r="M230">
        <v>-2.73493E-3</v>
      </c>
      <c r="N230">
        <v>4.2947699999999998E-3</v>
      </c>
      <c r="O230">
        <v>1.8731999999999999E-4</v>
      </c>
      <c r="P230">
        <v>9.9529800000000002E-3</v>
      </c>
      <c r="Q230">
        <v>2.077008E-2</v>
      </c>
      <c r="R230">
        <v>1.1197969999999999</v>
      </c>
      <c r="S230">
        <v>1.1204685000000001</v>
      </c>
      <c r="T230">
        <v>1.1091102500000001</v>
      </c>
      <c r="U230">
        <v>1.0888374999999999</v>
      </c>
      <c r="V230">
        <v>1.0775469</v>
      </c>
      <c r="W230">
        <v>1.08262233</v>
      </c>
      <c r="X230">
        <v>1.1206012400000001</v>
      </c>
      <c r="Y230">
        <v>1.11782541</v>
      </c>
      <c r="Z230">
        <v>1.1104645099999999</v>
      </c>
      <c r="AA230">
        <v>1.09493229</v>
      </c>
      <c r="AB230">
        <v>1.0855201400000001</v>
      </c>
      <c r="AC230">
        <v>1.08520978</v>
      </c>
      <c r="AD230">
        <v>64.242949190000004</v>
      </c>
      <c r="AE230">
        <v>7.5099800000000003E-3</v>
      </c>
      <c r="AF230">
        <v>6.6977399999999998E-3</v>
      </c>
      <c r="AG230">
        <v>46.076666719999999</v>
      </c>
      <c r="AH230">
        <v>29.374349890000001</v>
      </c>
      <c r="AI230">
        <v>11.784349669999999</v>
      </c>
      <c r="AJ230">
        <v>1.1368363500000001</v>
      </c>
      <c r="AK230">
        <v>1.1091102500000001</v>
      </c>
      <c r="AL230">
        <v>1.0813841500000001</v>
      </c>
      <c r="AM230">
        <v>4.9997020000000003E-2</v>
      </c>
      <c r="AN230">
        <v>0.71928344</v>
      </c>
      <c r="AO230">
        <v>4.8718900000000002E-3</v>
      </c>
      <c r="AP230">
        <v>1.1220133299999999</v>
      </c>
      <c r="AQ230">
        <v>1.12756667</v>
      </c>
      <c r="AR230">
        <v>1.1307883299999999</v>
      </c>
      <c r="AS230">
        <v>1.13634167</v>
      </c>
      <c r="AT230">
        <v>1.11879167</v>
      </c>
      <c r="AU230">
        <v>1.1132383299999999</v>
      </c>
      <c r="AV230">
        <v>1.11001667</v>
      </c>
      <c r="AW230">
        <v>46289.027060185188</v>
      </c>
      <c r="AX230">
        <v>1</v>
      </c>
      <c r="AY230">
        <v>5.5429800000000003E-3</v>
      </c>
      <c r="AZ230" t="s">
        <v>68</v>
      </c>
      <c r="BA230" t="s">
        <v>68</v>
      </c>
      <c r="BB230" t="s">
        <v>68</v>
      </c>
      <c r="BL230" s="10"/>
      <c r="BM230" s="14"/>
      <c r="BN230" s="14">
        <v>0</v>
      </c>
      <c r="BO230" s="3">
        <f t="shared" si="3"/>
        <v>1.0754647948244409</v>
      </c>
    </row>
    <row r="231" spans="1:67" x14ac:dyDescent="0.35">
      <c r="A231">
        <v>6.0000000000000001E-3</v>
      </c>
      <c r="B231">
        <v>1</v>
      </c>
      <c r="C231">
        <v>1</v>
      </c>
      <c r="D231">
        <v>1</v>
      </c>
      <c r="E231">
        <v>1</v>
      </c>
      <c r="F231" s="1">
        <v>42888</v>
      </c>
      <c r="G231">
        <v>1.1214500000000001</v>
      </c>
      <c r="H231">
        <v>1.128525</v>
      </c>
      <c r="I231">
        <v>1.1205050000000001</v>
      </c>
      <c r="J231">
        <v>1.1283700000000001</v>
      </c>
      <c r="K231" t="s">
        <v>70</v>
      </c>
      <c r="L231" t="s">
        <v>8</v>
      </c>
      <c r="M231">
        <v>6.3321100000000002E-3</v>
      </c>
      <c r="N231">
        <v>8.7386400000000006E-3</v>
      </c>
      <c r="O231">
        <v>9.0047400000000007E-3</v>
      </c>
      <c r="P231">
        <v>6.8439399999999997E-3</v>
      </c>
      <c r="Q231">
        <v>2.5958789999999999E-2</v>
      </c>
      <c r="R231">
        <v>1.1218109999999999</v>
      </c>
      <c r="S231">
        <v>1.1212355000000001</v>
      </c>
      <c r="T231">
        <v>1.11053775</v>
      </c>
      <c r="U231">
        <v>1.0898085</v>
      </c>
      <c r="V231">
        <v>1.0781908499999999</v>
      </c>
      <c r="W231">
        <v>1.0826214000000001</v>
      </c>
      <c r="X231">
        <v>1.12319083</v>
      </c>
      <c r="Y231">
        <v>1.1197426100000001</v>
      </c>
      <c r="Z231">
        <v>1.1121698</v>
      </c>
      <c r="AA231">
        <v>1.0962435699999999</v>
      </c>
      <c r="AB231">
        <v>1.08636865</v>
      </c>
      <c r="AC231">
        <v>1.08563923</v>
      </c>
      <c r="AD231">
        <v>68.377600779999995</v>
      </c>
      <c r="AE231">
        <v>7.5464099999999999E-3</v>
      </c>
      <c r="AF231">
        <v>6.6878900000000002E-3</v>
      </c>
      <c r="AG231">
        <v>46.108563250000003</v>
      </c>
      <c r="AH231">
        <v>29.837367690000001</v>
      </c>
      <c r="AI231">
        <v>10.88978543</v>
      </c>
      <c r="AJ231">
        <v>1.1391747699999999</v>
      </c>
      <c r="AK231">
        <v>1.11053775</v>
      </c>
      <c r="AL231">
        <v>1.0819007300000001</v>
      </c>
      <c r="AM231">
        <v>5.1573239999999999E-2</v>
      </c>
      <c r="AN231">
        <v>0.81134965999999997</v>
      </c>
      <c r="AO231">
        <v>5.0139E-3</v>
      </c>
      <c r="AP231">
        <v>1.1223916700000001</v>
      </c>
      <c r="AQ231">
        <v>1.1245583299999999</v>
      </c>
      <c r="AR231">
        <v>1.1278466700000001</v>
      </c>
      <c r="AS231">
        <v>1.1300133299999999</v>
      </c>
      <c r="AT231">
        <v>1.11910333</v>
      </c>
      <c r="AU231">
        <v>1.1169366700000001</v>
      </c>
      <c r="AV231">
        <v>1.11364833</v>
      </c>
      <c r="AW231">
        <v>46289.027060185188</v>
      </c>
      <c r="AX231">
        <v>1</v>
      </c>
      <c r="AY231">
        <v>6.3694499999999996E-3</v>
      </c>
      <c r="AZ231" t="s">
        <v>68</v>
      </c>
      <c r="BA231" t="s">
        <v>68</v>
      </c>
      <c r="BB231" t="s">
        <v>68</v>
      </c>
      <c r="BC231">
        <v>2</v>
      </c>
      <c r="BD231" t="s">
        <v>44</v>
      </c>
      <c r="BE231">
        <v>68.377600779999995</v>
      </c>
      <c r="BF231">
        <v>64.575692779999997</v>
      </c>
      <c r="BG231">
        <v>129.15138555999999</v>
      </c>
      <c r="BH231" t="s">
        <v>24</v>
      </c>
      <c r="BI231" t="s">
        <v>24</v>
      </c>
      <c r="BJ231">
        <v>1.0029999999999999</v>
      </c>
      <c r="BK231">
        <v>1</v>
      </c>
      <c r="BL231" s="10">
        <v>2.9999999999998162E-3</v>
      </c>
      <c r="BM231" s="14">
        <v>1</v>
      </c>
      <c r="BN231" s="14">
        <v>0</v>
      </c>
      <c r="BO231" s="3">
        <f t="shared" si="3"/>
        <v>1.0783417794287238</v>
      </c>
    </row>
    <row r="232" spans="1:67" x14ac:dyDescent="0.35">
      <c r="A232">
        <v>-2E-3</v>
      </c>
      <c r="B232">
        <v>0</v>
      </c>
      <c r="C232">
        <v>0</v>
      </c>
      <c r="D232">
        <v>0</v>
      </c>
      <c r="E232">
        <v>1</v>
      </c>
      <c r="F232" s="1">
        <v>42891</v>
      </c>
      <c r="G232">
        <v>1.1275500000000001</v>
      </c>
      <c r="H232">
        <v>1.1284400000000001</v>
      </c>
      <c r="I232">
        <v>1.1234299999999999</v>
      </c>
      <c r="J232">
        <v>1.12544</v>
      </c>
      <c r="K232" t="s">
        <v>70</v>
      </c>
      <c r="L232" t="s">
        <v>8</v>
      </c>
      <c r="M232">
        <v>-2.5966700000000001E-3</v>
      </c>
      <c r="N232">
        <v>9.7389999999999998E-4</v>
      </c>
      <c r="O232">
        <v>8.0297400000000005E-3</v>
      </c>
      <c r="P232">
        <v>1.5128100000000001E-3</v>
      </c>
      <c r="Q232">
        <v>3.0259479999999998E-2</v>
      </c>
      <c r="R232">
        <v>1.123604</v>
      </c>
      <c r="S232">
        <v>1.1214055000000001</v>
      </c>
      <c r="T232">
        <v>1.1121905000000001</v>
      </c>
      <c r="U232">
        <v>1.0905879000000001</v>
      </c>
      <c r="V232">
        <v>1.0788454999999999</v>
      </c>
      <c r="W232">
        <v>1.0826507299999999</v>
      </c>
      <c r="X232">
        <v>1.1239405499999999</v>
      </c>
      <c r="Y232">
        <v>1.1207784999999999</v>
      </c>
      <c r="Z232">
        <v>1.1134336300000001</v>
      </c>
      <c r="AA232">
        <v>1.0973885299999999</v>
      </c>
      <c r="AB232">
        <v>1.08714234</v>
      </c>
      <c r="AC232">
        <v>1.0860352600000001</v>
      </c>
      <c r="AD232">
        <v>65.035484449999998</v>
      </c>
      <c r="AE232">
        <v>7.3652400000000003E-3</v>
      </c>
      <c r="AF232">
        <v>6.5443200000000002E-3</v>
      </c>
      <c r="AG232">
        <v>46.138181449999998</v>
      </c>
      <c r="AH232">
        <v>28.387650149999999</v>
      </c>
      <c r="AI232">
        <v>10.360680009999999</v>
      </c>
      <c r="AJ232">
        <v>1.1402254300000001</v>
      </c>
      <c r="AK232">
        <v>1.1121905000000001</v>
      </c>
      <c r="AL232">
        <v>1.0841555700000001</v>
      </c>
      <c r="AM232">
        <v>5.0413899999999998E-2</v>
      </c>
      <c r="AN232">
        <v>0.73630344000000003</v>
      </c>
      <c r="AO232">
        <v>4.7408900000000002E-3</v>
      </c>
      <c r="AP232">
        <v>1.1257999999999999</v>
      </c>
      <c r="AQ232">
        <v>1.131095</v>
      </c>
      <c r="AR232">
        <v>1.1338200000000001</v>
      </c>
      <c r="AS232">
        <v>1.1391150000000001</v>
      </c>
      <c r="AT232">
        <v>1.123075</v>
      </c>
      <c r="AU232">
        <v>1.11778</v>
      </c>
      <c r="AV232">
        <v>1.1150549999999999</v>
      </c>
      <c r="AW232">
        <v>46289.027060185188</v>
      </c>
      <c r="AX232">
        <v>1</v>
      </c>
      <c r="AY232">
        <v>7.0525099999999997E-3</v>
      </c>
      <c r="AZ232" t="s">
        <v>68</v>
      </c>
      <c r="BA232" t="s">
        <v>68</v>
      </c>
      <c r="BB232" t="s">
        <v>68</v>
      </c>
      <c r="BC232">
        <v>2</v>
      </c>
      <c r="BD232" t="s">
        <v>44</v>
      </c>
      <c r="BE232">
        <v>65.035484449999998</v>
      </c>
      <c r="BF232">
        <v>64.575692779999997</v>
      </c>
      <c r="BG232">
        <v>129.15138555999999</v>
      </c>
      <c r="BH232" t="s">
        <v>24</v>
      </c>
      <c r="BI232" t="s">
        <v>24</v>
      </c>
      <c r="BJ232">
        <v>1.0029999999999999</v>
      </c>
      <c r="BK232">
        <v>1</v>
      </c>
      <c r="BL232" s="10">
        <v>-1.8713139106913716E-3</v>
      </c>
      <c r="BM232" s="14">
        <v>1</v>
      </c>
      <c r="BN232" s="14">
        <v>0</v>
      </c>
      <c r="BO232" s="3">
        <f t="shared" si="3"/>
        <v>1.0765521328744028</v>
      </c>
    </row>
    <row r="233" spans="1:67" x14ac:dyDescent="0.35">
      <c r="A233">
        <v>2E-3</v>
      </c>
      <c r="B233">
        <v>0</v>
      </c>
      <c r="C233">
        <v>1</v>
      </c>
      <c r="D233">
        <v>1</v>
      </c>
      <c r="E233">
        <v>1</v>
      </c>
      <c r="F233" s="1">
        <v>42892</v>
      </c>
      <c r="G233">
        <v>1.125675</v>
      </c>
      <c r="H233">
        <v>1.1284149999999999</v>
      </c>
      <c r="I233">
        <v>1.124045</v>
      </c>
      <c r="J233">
        <v>1.127715</v>
      </c>
      <c r="K233" t="s">
        <v>70</v>
      </c>
      <c r="L233" t="s">
        <v>8</v>
      </c>
      <c r="M233">
        <v>2.0214299999999998E-3</v>
      </c>
      <c r="N233">
        <v>5.7479499999999999E-3</v>
      </c>
      <c r="O233">
        <v>8.15308E-3</v>
      </c>
      <c r="P233">
        <v>8.4054999999999998E-3</v>
      </c>
      <c r="Q233">
        <v>3.7003149999999999E-2</v>
      </c>
      <c r="R233">
        <v>1.1254280000000001</v>
      </c>
      <c r="S233">
        <v>1.1223455</v>
      </c>
      <c r="T233">
        <v>1.1142025</v>
      </c>
      <c r="U233">
        <v>1.0915166000000001</v>
      </c>
      <c r="V233">
        <v>1.0794089</v>
      </c>
      <c r="W233">
        <v>1.08269485</v>
      </c>
      <c r="X233">
        <v>1.1251987000000001</v>
      </c>
      <c r="Y233">
        <v>1.1220396800000001</v>
      </c>
      <c r="Z233">
        <v>1.11479376</v>
      </c>
      <c r="AA233">
        <v>1.0985777999999999</v>
      </c>
      <c r="AB233">
        <v>1.08794576</v>
      </c>
      <c r="AC233">
        <v>1.08644998</v>
      </c>
      <c r="AD233">
        <v>66.408378850000005</v>
      </c>
      <c r="AE233">
        <v>7.1512900000000003E-3</v>
      </c>
      <c r="AF233">
        <v>6.3413999999999996E-3</v>
      </c>
      <c r="AG233">
        <v>46.165684069999998</v>
      </c>
      <c r="AH233">
        <v>27.148573160000002</v>
      </c>
      <c r="AI233">
        <v>9.9084523699999991</v>
      </c>
      <c r="AJ233">
        <v>1.14049033</v>
      </c>
      <c r="AK233">
        <v>1.1142025</v>
      </c>
      <c r="AL233">
        <v>1.08791467</v>
      </c>
      <c r="AM233">
        <v>4.7186810000000003E-2</v>
      </c>
      <c r="AN233">
        <v>0.75701054000000001</v>
      </c>
      <c r="AO233">
        <v>4.5260999999999999E-3</v>
      </c>
      <c r="AP233">
        <v>1.1257699999999999</v>
      </c>
      <c r="AQ233">
        <v>1.1281099999999999</v>
      </c>
      <c r="AR233">
        <v>1.1307799999999999</v>
      </c>
      <c r="AS233">
        <v>1.1331199999999999</v>
      </c>
      <c r="AT233">
        <v>1.1231</v>
      </c>
      <c r="AU233">
        <v>1.12076</v>
      </c>
      <c r="AV233">
        <v>1.11809</v>
      </c>
      <c r="AW233">
        <v>46289.027060185188</v>
      </c>
      <c r="AX233">
        <v>1</v>
      </c>
      <c r="AY233">
        <v>7.8226800000000003E-3</v>
      </c>
      <c r="AZ233" t="s">
        <v>68</v>
      </c>
      <c r="BA233" t="s">
        <v>68</v>
      </c>
      <c r="BB233" t="s">
        <v>68</v>
      </c>
      <c r="BC233">
        <v>2</v>
      </c>
      <c r="BD233" t="s">
        <v>44</v>
      </c>
      <c r="BE233">
        <v>66.408378850000005</v>
      </c>
      <c r="BF233">
        <v>64.575692779999997</v>
      </c>
      <c r="BG233">
        <v>129.15138555999999</v>
      </c>
      <c r="BH233" t="s">
        <v>24</v>
      </c>
      <c r="BI233" t="s">
        <v>24</v>
      </c>
      <c r="BJ233">
        <v>1.0029999999999999</v>
      </c>
      <c r="BK233">
        <v>1</v>
      </c>
      <c r="BL233" s="10">
        <v>1.8122459857419252E-3</v>
      </c>
      <c r="BM233" s="14">
        <v>1</v>
      </c>
      <c r="BN233" s="14">
        <v>0</v>
      </c>
      <c r="BO233" s="3">
        <f t="shared" si="3"/>
        <v>1.0782852950048964</v>
      </c>
    </row>
    <row r="234" spans="1:67" x14ac:dyDescent="0.35">
      <c r="A234">
        <v>-2E-3</v>
      </c>
      <c r="B234">
        <v>0</v>
      </c>
      <c r="C234">
        <v>0</v>
      </c>
      <c r="D234">
        <v>0</v>
      </c>
      <c r="E234">
        <v>1</v>
      </c>
      <c r="F234" s="1">
        <v>42893</v>
      </c>
      <c r="G234">
        <v>1.127675</v>
      </c>
      <c r="H234">
        <v>1.128285</v>
      </c>
      <c r="I234">
        <v>1.1204050000000001</v>
      </c>
      <c r="J234">
        <v>1.1257999999999999</v>
      </c>
      <c r="K234" t="s">
        <v>70</v>
      </c>
      <c r="L234" t="s">
        <v>8</v>
      </c>
      <c r="M234">
        <v>-1.69812E-3</v>
      </c>
      <c r="N234">
        <v>-2.2776200000000002E-3</v>
      </c>
      <c r="O234">
        <v>1.2940899999999999E-3</v>
      </c>
      <c r="P234">
        <v>3.4896599999999999E-3</v>
      </c>
      <c r="Q234">
        <v>3.594236E-2</v>
      </c>
      <c r="R234">
        <v>1.1257189999999999</v>
      </c>
      <c r="S234">
        <v>1.1227370000000001</v>
      </c>
      <c r="T234">
        <v>1.1161555000000001</v>
      </c>
      <c r="U234">
        <v>1.0925024999999999</v>
      </c>
      <c r="V234">
        <v>1.0800367500000001</v>
      </c>
      <c r="W234">
        <v>1.0827522000000001</v>
      </c>
      <c r="X234">
        <v>1.1253991299999999</v>
      </c>
      <c r="Y234">
        <v>1.1227233700000001</v>
      </c>
      <c r="Z234">
        <v>1.11584197</v>
      </c>
      <c r="AA234">
        <v>1.0996453399999999</v>
      </c>
      <c r="AB234">
        <v>1.0886953500000001</v>
      </c>
      <c r="AC234">
        <v>1.0868415199999999</v>
      </c>
      <c r="AD234">
        <v>64.125857420000003</v>
      </c>
      <c r="AE234">
        <v>7.2033399999999999E-3</v>
      </c>
      <c r="AF234">
        <v>6.3984200000000001E-3</v>
      </c>
      <c r="AG234">
        <v>45.191082960000003</v>
      </c>
      <c r="AH234">
        <v>25.02722924</v>
      </c>
      <c r="AI234">
        <v>12.74365766</v>
      </c>
      <c r="AJ234">
        <v>1.1394906600000001</v>
      </c>
      <c r="AK234">
        <v>1.1161555000000001</v>
      </c>
      <c r="AL234">
        <v>1.0928203400000001</v>
      </c>
      <c r="AM234">
        <v>4.1813459999999997E-2</v>
      </c>
      <c r="AN234">
        <v>0.70665164000000003</v>
      </c>
      <c r="AO234">
        <v>4.5614999999999996E-3</v>
      </c>
      <c r="AP234">
        <v>1.126725</v>
      </c>
      <c r="AQ234">
        <v>1.129405</v>
      </c>
      <c r="AR234">
        <v>1.131095</v>
      </c>
      <c r="AS234">
        <v>1.133775</v>
      </c>
      <c r="AT234">
        <v>1.125035</v>
      </c>
      <c r="AU234">
        <v>1.122355</v>
      </c>
      <c r="AV234">
        <v>1.120665</v>
      </c>
      <c r="AW234">
        <v>46289.027060185188</v>
      </c>
      <c r="AX234">
        <v>1</v>
      </c>
      <c r="AY234">
        <v>8.6607699999999999E-3</v>
      </c>
      <c r="AZ234" t="s">
        <v>68</v>
      </c>
      <c r="BA234" t="s">
        <v>68</v>
      </c>
      <c r="BB234" t="s">
        <v>68</v>
      </c>
      <c r="BL234" s="10"/>
      <c r="BM234" s="14"/>
      <c r="BN234" s="14">
        <v>0</v>
      </c>
      <c r="BO234" s="3">
        <f t="shared" si="3"/>
        <v>1.0782852950048964</v>
      </c>
    </row>
    <row r="235" spans="1:67" x14ac:dyDescent="0.35">
      <c r="A235">
        <v>-4.0000000000000001E-3</v>
      </c>
      <c r="B235">
        <v>0</v>
      </c>
      <c r="C235">
        <v>0</v>
      </c>
      <c r="D235">
        <v>0</v>
      </c>
      <c r="E235">
        <v>2</v>
      </c>
      <c r="F235" s="1">
        <v>42894</v>
      </c>
      <c r="G235">
        <v>1.1258950000000001</v>
      </c>
      <c r="H235">
        <v>1.126935</v>
      </c>
      <c r="I235">
        <v>1.1194649999999999</v>
      </c>
      <c r="J235">
        <v>1.1214299999999999</v>
      </c>
      <c r="K235" t="s">
        <v>70</v>
      </c>
      <c r="L235" t="s">
        <v>8</v>
      </c>
      <c r="M235">
        <v>-3.8816800000000002E-3</v>
      </c>
      <c r="N235">
        <v>-3.5630499999999999E-3</v>
      </c>
      <c r="O235">
        <v>1.427E-4</v>
      </c>
      <c r="P235">
        <v>3.3003999999999998E-4</v>
      </c>
      <c r="Q235">
        <v>3.2543490000000001E-2</v>
      </c>
      <c r="R235">
        <v>1.1257509999999999</v>
      </c>
      <c r="S235">
        <v>1.1227739999999999</v>
      </c>
      <c r="T235">
        <v>1.11792275</v>
      </c>
      <c r="U235">
        <v>1.0935815</v>
      </c>
      <c r="V235">
        <v>1.08058755</v>
      </c>
      <c r="W235">
        <v>1.0827804299999999</v>
      </c>
      <c r="X235">
        <v>1.12407609</v>
      </c>
      <c r="Y235">
        <v>1.1224882199999999</v>
      </c>
      <c r="Z235">
        <v>1.1163741599999999</v>
      </c>
      <c r="AA235">
        <v>1.10049964</v>
      </c>
      <c r="AB235">
        <v>1.0893435600000001</v>
      </c>
      <c r="AC235">
        <v>1.0871856900000001</v>
      </c>
      <c r="AD235">
        <v>59.131196680000002</v>
      </c>
      <c r="AE235">
        <v>7.2223900000000004E-3</v>
      </c>
      <c r="AF235">
        <v>6.4403400000000001E-3</v>
      </c>
      <c r="AG235">
        <v>44.041043479999999</v>
      </c>
      <c r="AH235">
        <v>23.178282530000001</v>
      </c>
      <c r="AI235">
        <v>12.73183804</v>
      </c>
      <c r="AJ235">
        <v>1.1365472299999999</v>
      </c>
      <c r="AK235">
        <v>1.11792275</v>
      </c>
      <c r="AL235">
        <v>1.09929827</v>
      </c>
      <c r="AM235">
        <v>3.3319799999999997E-2</v>
      </c>
      <c r="AN235">
        <v>0.59415697999999995</v>
      </c>
      <c r="AO235">
        <v>4.7080999999999998E-3</v>
      </c>
      <c r="AP235">
        <v>1.12483</v>
      </c>
      <c r="AQ235">
        <v>1.1292549999999999</v>
      </c>
      <c r="AR235">
        <v>1.1327100000000001</v>
      </c>
      <c r="AS235">
        <v>1.137135</v>
      </c>
      <c r="AT235">
        <v>1.121375</v>
      </c>
      <c r="AU235">
        <v>1.1169500000000001</v>
      </c>
      <c r="AV235">
        <v>1.1134949999999999</v>
      </c>
      <c r="AW235">
        <v>46289.027060185188</v>
      </c>
      <c r="AX235">
        <v>1</v>
      </c>
      <c r="AY235">
        <v>9.6315199999999993E-3</v>
      </c>
      <c r="AZ235" t="s">
        <v>68</v>
      </c>
      <c r="BA235" t="s">
        <v>68</v>
      </c>
      <c r="BB235" t="s">
        <v>68</v>
      </c>
      <c r="BL235" s="10"/>
      <c r="BM235" s="14"/>
      <c r="BN235" s="14">
        <v>0</v>
      </c>
      <c r="BO235" s="3">
        <f t="shared" si="3"/>
        <v>1.0782852950048964</v>
      </c>
    </row>
    <row r="236" spans="1:67" x14ac:dyDescent="0.35">
      <c r="A236">
        <v>-2E-3</v>
      </c>
      <c r="B236">
        <v>0</v>
      </c>
      <c r="C236">
        <v>0</v>
      </c>
      <c r="D236">
        <v>0</v>
      </c>
      <c r="E236">
        <v>3</v>
      </c>
      <c r="F236" s="1">
        <v>42895</v>
      </c>
      <c r="G236">
        <v>1.121475</v>
      </c>
      <c r="H236">
        <v>1.1223749999999999</v>
      </c>
      <c r="I236">
        <v>1.116635</v>
      </c>
      <c r="J236">
        <v>1.1195999999999999</v>
      </c>
      <c r="K236" t="s">
        <v>70</v>
      </c>
      <c r="L236" t="s">
        <v>8</v>
      </c>
      <c r="M236">
        <v>-1.63185E-3</v>
      </c>
      <c r="N236">
        <v>-7.1959700000000003E-3</v>
      </c>
      <c r="O236">
        <v>-7.7722700000000004E-3</v>
      </c>
      <c r="P236">
        <v>1.16248E-3</v>
      </c>
      <c r="Q236">
        <v>2.4247660000000001E-2</v>
      </c>
      <c r="R236">
        <v>1.1239969999999999</v>
      </c>
      <c r="S236">
        <v>1.1229039999999999</v>
      </c>
      <c r="T236">
        <v>1.119248</v>
      </c>
      <c r="U236">
        <v>1.0946665</v>
      </c>
      <c r="V236">
        <v>1.0810810500000001</v>
      </c>
      <c r="W236">
        <v>1.08278005</v>
      </c>
      <c r="X236">
        <v>1.1225840600000001</v>
      </c>
      <c r="Y236">
        <v>1.1219630899999999</v>
      </c>
      <c r="Z236">
        <v>1.1166813900000001</v>
      </c>
      <c r="AA236">
        <v>1.1012486699999999</v>
      </c>
      <c r="AB236">
        <v>1.08994269</v>
      </c>
      <c r="AC236">
        <v>1.0875082199999999</v>
      </c>
      <c r="AD236">
        <v>57.124643620000001</v>
      </c>
      <c r="AE236">
        <v>7.1165100000000004E-3</v>
      </c>
      <c r="AF236">
        <v>6.3562899999999997E-3</v>
      </c>
      <c r="AG236">
        <v>42.259133230000003</v>
      </c>
      <c r="AH236">
        <v>21.842922590000001</v>
      </c>
      <c r="AI236">
        <v>14.83880373</v>
      </c>
      <c r="AJ236">
        <v>1.13374961</v>
      </c>
      <c r="AK236">
        <v>1.119248</v>
      </c>
      <c r="AL236">
        <v>1.1047463900000001</v>
      </c>
      <c r="AM236">
        <v>2.5913129999999999E-2</v>
      </c>
      <c r="AN236">
        <v>0.51213657999999995</v>
      </c>
      <c r="AO236">
        <v>4.61678E-3</v>
      </c>
      <c r="AP236">
        <v>1.1226100000000001</v>
      </c>
      <c r="AQ236">
        <v>1.1257550000000001</v>
      </c>
      <c r="AR236">
        <v>1.13008</v>
      </c>
      <c r="AS236">
        <v>1.1332249999999999</v>
      </c>
      <c r="AT236">
        <v>1.118285</v>
      </c>
      <c r="AU236">
        <v>1.11514</v>
      </c>
      <c r="AV236">
        <v>1.1108150000000001</v>
      </c>
      <c r="AW236">
        <v>46289.027060185188</v>
      </c>
      <c r="AX236">
        <v>1</v>
      </c>
      <c r="AY236">
        <v>1.061669E-2</v>
      </c>
      <c r="AZ236" s="2" t="s">
        <v>68</v>
      </c>
      <c r="BA236" s="2" t="s">
        <v>68</v>
      </c>
      <c r="BB236" s="2" t="s">
        <v>68</v>
      </c>
      <c r="BL236" s="10"/>
      <c r="BM236" s="14"/>
      <c r="BN236" s="14">
        <v>0</v>
      </c>
      <c r="BO236" s="3">
        <f t="shared" si="3"/>
        <v>1.0782852950048964</v>
      </c>
    </row>
    <row r="237" spans="1:67" x14ac:dyDescent="0.35">
      <c r="A237">
        <v>0</v>
      </c>
      <c r="B237">
        <v>0</v>
      </c>
      <c r="C237">
        <v>0</v>
      </c>
      <c r="D237">
        <v>0</v>
      </c>
      <c r="E237">
        <v>4</v>
      </c>
      <c r="F237" s="1">
        <v>42898</v>
      </c>
      <c r="G237">
        <v>1.1206499999999999</v>
      </c>
      <c r="H237">
        <v>1.1232200000000001</v>
      </c>
      <c r="I237">
        <v>1.1192</v>
      </c>
      <c r="J237">
        <v>1.120285</v>
      </c>
      <c r="K237" t="s">
        <v>70</v>
      </c>
      <c r="L237" t="s">
        <v>8</v>
      </c>
      <c r="M237">
        <v>6.1182999999999995E-4</v>
      </c>
      <c r="N237">
        <v>-4.8987400000000004E-3</v>
      </c>
      <c r="O237">
        <v>-4.5804299999999999E-3</v>
      </c>
      <c r="P237">
        <v>3.41253E-3</v>
      </c>
      <c r="Q237">
        <v>2.0746870000000001E-2</v>
      </c>
      <c r="R237">
        <v>1.1229659999999999</v>
      </c>
      <c r="S237">
        <v>1.1232850000000001</v>
      </c>
      <c r="T237">
        <v>1.1203865</v>
      </c>
      <c r="U237">
        <v>1.0957336</v>
      </c>
      <c r="V237">
        <v>1.08151975</v>
      </c>
      <c r="W237" s="2">
        <v>1.08280365</v>
      </c>
      <c r="X237">
        <v>1.12181771</v>
      </c>
      <c r="Y237">
        <v>1.1216579799999999</v>
      </c>
      <c r="Z237">
        <v>1.11702459</v>
      </c>
      <c r="AA237">
        <v>1.1019952</v>
      </c>
      <c r="AB237">
        <v>1.0905435299999999</v>
      </c>
      <c r="AC237">
        <v>1.08783436</v>
      </c>
      <c r="AD237">
        <v>57.703226239999999</v>
      </c>
      <c r="AE237">
        <v>6.8953299999999999E-3</v>
      </c>
      <c r="AF237">
        <v>6.15498E-3</v>
      </c>
      <c r="AG237">
        <v>40.744902080000003</v>
      </c>
      <c r="AH237">
        <v>21.808649389999999</v>
      </c>
      <c r="AI237">
        <v>14.22086973</v>
      </c>
      <c r="AJ237">
        <v>1.13066409</v>
      </c>
      <c r="AK237">
        <v>1.1203865</v>
      </c>
      <c r="AL237">
        <v>1.1101089099999999</v>
      </c>
      <c r="AM237">
        <v>1.8346520000000002E-2</v>
      </c>
      <c r="AN237">
        <v>0.49506207000000002</v>
      </c>
      <c r="AO237">
        <v>4.5694100000000003E-3</v>
      </c>
      <c r="AP237">
        <v>1.11953667</v>
      </c>
      <c r="AQ237">
        <v>1.12243833</v>
      </c>
      <c r="AR237">
        <v>1.1252766700000001</v>
      </c>
      <c r="AS237">
        <v>1.1281783299999999</v>
      </c>
      <c r="AT237">
        <v>1.11669833</v>
      </c>
      <c r="AU237">
        <v>1.1137966699999999</v>
      </c>
      <c r="AV237">
        <v>1.1109583300000001</v>
      </c>
      <c r="AW237">
        <v>46289.027060185188</v>
      </c>
      <c r="AX237">
        <v>1</v>
      </c>
      <c r="AY237">
        <v>1.154166E-2</v>
      </c>
      <c r="AZ237" t="s">
        <v>68</v>
      </c>
      <c r="BA237" t="s">
        <v>68</v>
      </c>
      <c r="BB237" t="s">
        <v>68</v>
      </c>
      <c r="BL237" s="10"/>
      <c r="BM237" s="14"/>
      <c r="BN237" s="14">
        <v>0</v>
      </c>
      <c r="BO237" s="3">
        <f t="shared" si="3"/>
        <v>1.0782852950048964</v>
      </c>
    </row>
    <row r="238" spans="1:67" x14ac:dyDescent="0.35">
      <c r="A238">
        <v>1E-3</v>
      </c>
      <c r="B238">
        <v>0</v>
      </c>
      <c r="C238">
        <v>1</v>
      </c>
      <c r="D238">
        <v>1</v>
      </c>
      <c r="E238">
        <v>1</v>
      </c>
      <c r="F238" s="1">
        <v>42899</v>
      </c>
      <c r="G238">
        <v>1.1205000000000001</v>
      </c>
      <c r="H238">
        <v>1.122495</v>
      </c>
      <c r="I238">
        <v>1.1185350000000001</v>
      </c>
      <c r="J238">
        <v>1.1210800000000001</v>
      </c>
      <c r="K238" t="s">
        <v>70</v>
      </c>
      <c r="L238" t="s">
        <v>8</v>
      </c>
      <c r="M238">
        <v>7.0963999999999999E-4</v>
      </c>
      <c r="N238">
        <v>-3.121E-4</v>
      </c>
      <c r="O238">
        <v>-5.8835800000000002E-3</v>
      </c>
      <c r="P238">
        <v>2.2215400000000001E-3</v>
      </c>
      <c r="Q238">
        <v>1.155399E-2</v>
      </c>
      <c r="R238">
        <v>1.1216390000000001</v>
      </c>
      <c r="S238">
        <v>1.1235335</v>
      </c>
      <c r="T238">
        <v>1.12102675</v>
      </c>
      <c r="U238">
        <v>1.0968087</v>
      </c>
      <c r="V238">
        <v>1.08199885</v>
      </c>
      <c r="W238" s="2">
        <v>1.0828352800000001</v>
      </c>
      <c r="X238">
        <v>1.1215717999999999</v>
      </c>
      <c r="Y238">
        <v>1.12155289</v>
      </c>
      <c r="Z238">
        <v>1.1174108199999999</v>
      </c>
      <c r="AA238">
        <v>1.10274362</v>
      </c>
      <c r="AB238">
        <v>1.0911482100000001</v>
      </c>
      <c r="AC238">
        <v>1.08816516</v>
      </c>
      <c r="AD238">
        <v>58.404782150000003</v>
      </c>
      <c r="AE238">
        <v>6.6856600000000004E-3</v>
      </c>
      <c r="AF238">
        <v>5.9635900000000004E-3</v>
      </c>
      <c r="AG238">
        <v>39.164374350000003</v>
      </c>
      <c r="AH238">
        <v>20.885968269999999</v>
      </c>
      <c r="AI238">
        <v>14.329688519999999</v>
      </c>
      <c r="AJ238">
        <v>1.12957792</v>
      </c>
      <c r="AK238">
        <v>1.12102675</v>
      </c>
      <c r="AL238">
        <v>1.1124755799999999</v>
      </c>
      <c r="AM238">
        <v>1.5255960000000001E-2</v>
      </c>
      <c r="AN238">
        <v>0.50311360999999999</v>
      </c>
      <c r="AO238">
        <v>4.0770600000000004E-3</v>
      </c>
      <c r="AP238">
        <v>1.1209016700000001</v>
      </c>
      <c r="AQ238">
        <v>1.12260333</v>
      </c>
      <c r="AR238">
        <v>1.12492167</v>
      </c>
      <c r="AS238">
        <v>1.1266233299999999</v>
      </c>
      <c r="AT238">
        <v>1.1185833300000001</v>
      </c>
      <c r="AU238">
        <v>1.1168816699999999</v>
      </c>
      <c r="AV238">
        <v>1.11456333</v>
      </c>
      <c r="AW238">
        <v>46289.027060185188</v>
      </c>
      <c r="AX238">
        <v>1</v>
      </c>
      <c r="AY238">
        <v>1.246425E-2</v>
      </c>
      <c r="AZ238" t="s">
        <v>68</v>
      </c>
      <c r="BA238" t="s">
        <v>68</v>
      </c>
      <c r="BB238" t="s">
        <v>68</v>
      </c>
      <c r="BL238" s="10"/>
      <c r="BM238" s="14"/>
      <c r="BN238" s="14">
        <v>0</v>
      </c>
      <c r="BO238" s="3">
        <f t="shared" si="3"/>
        <v>1.0782852950048964</v>
      </c>
    </row>
    <row r="239" spans="1:67" x14ac:dyDescent="0.35">
      <c r="A239">
        <v>1E-3</v>
      </c>
      <c r="B239">
        <v>1</v>
      </c>
      <c r="C239">
        <v>1</v>
      </c>
      <c r="D239">
        <v>1</v>
      </c>
      <c r="E239">
        <v>2</v>
      </c>
      <c r="F239" s="1">
        <v>42900</v>
      </c>
      <c r="G239">
        <v>1.1209499999999999</v>
      </c>
      <c r="H239">
        <v>1.1295949999999999</v>
      </c>
      <c r="I239">
        <v>1.119305</v>
      </c>
      <c r="J239">
        <v>1.121775</v>
      </c>
      <c r="K239" t="s">
        <v>70</v>
      </c>
      <c r="L239" t="s">
        <v>8</v>
      </c>
      <c r="M239">
        <v>6.1994000000000003E-4</v>
      </c>
      <c r="N239">
        <v>1.9426599999999999E-3</v>
      </c>
      <c r="O239">
        <v>-3.5752399999999999E-3</v>
      </c>
      <c r="P239">
        <v>-2.2857799999999998E-3</v>
      </c>
      <c r="Q239">
        <v>5.2557999999999997E-3</v>
      </c>
      <c r="R239">
        <v>1.1208340000000001</v>
      </c>
      <c r="S239">
        <v>1.1232765</v>
      </c>
      <c r="T239">
        <v>1.1213200000000001</v>
      </c>
      <c r="U239">
        <v>1.0979167999999999</v>
      </c>
      <c r="V239">
        <v>1.0824688499999999</v>
      </c>
      <c r="W239">
        <v>1.0828169299999999</v>
      </c>
      <c r="X239">
        <v>1.1216395400000001</v>
      </c>
      <c r="Y239">
        <v>1.1215932799999999</v>
      </c>
      <c r="Z239">
        <v>1.1178264499999999</v>
      </c>
      <c r="AA239">
        <v>1.1034899499999999</v>
      </c>
      <c r="AB239">
        <v>1.0917546899999999</v>
      </c>
      <c r="AC239">
        <v>1.0884995799999999</v>
      </c>
      <c r="AD239">
        <v>59.044327680000002</v>
      </c>
      <c r="AE239">
        <v>6.9431099999999997E-3</v>
      </c>
      <c r="AF239">
        <v>6.1894000000000003E-3</v>
      </c>
      <c r="AG239">
        <v>38.791295259999998</v>
      </c>
      <c r="AH239">
        <v>25.97923114</v>
      </c>
      <c r="AI239">
        <v>12.81274342</v>
      </c>
      <c r="AJ239">
        <v>1.1295276999999999</v>
      </c>
      <c r="AK239">
        <v>1.1213200000000001</v>
      </c>
      <c r="AL239">
        <v>1.1131123000000001</v>
      </c>
      <c r="AM239">
        <v>1.4639360000000001E-2</v>
      </c>
      <c r="AN239">
        <v>0.52771785999999998</v>
      </c>
      <c r="AO239">
        <v>3.7981099999999999E-3</v>
      </c>
      <c r="AP239">
        <v>1.12070333</v>
      </c>
      <c r="AQ239">
        <v>1.1228716700000001</v>
      </c>
      <c r="AR239">
        <v>1.12466333</v>
      </c>
      <c r="AS239">
        <v>1.1268316700000001</v>
      </c>
      <c r="AT239">
        <v>1.1189116699999999</v>
      </c>
      <c r="AU239">
        <v>1.11674333</v>
      </c>
      <c r="AV239">
        <v>1.11495167</v>
      </c>
      <c r="AW239">
        <v>46289.027060185188</v>
      </c>
      <c r="AX239">
        <v>1</v>
      </c>
      <c r="AY239">
        <v>1.3460700000000001E-2</v>
      </c>
      <c r="AZ239" t="s">
        <v>68</v>
      </c>
      <c r="BA239" t="s">
        <v>68</v>
      </c>
      <c r="BB239" t="s">
        <v>68</v>
      </c>
      <c r="BL239" s="10"/>
      <c r="BM239" s="14"/>
      <c r="BN239" s="14">
        <v>0</v>
      </c>
      <c r="BO239" s="3">
        <f t="shared" si="3"/>
        <v>1.0782852950048964</v>
      </c>
    </row>
    <row r="240" spans="1:67" x14ac:dyDescent="0.35">
      <c r="A240">
        <v>-6.0000000000000001E-3</v>
      </c>
      <c r="B240">
        <v>0</v>
      </c>
      <c r="C240">
        <v>0</v>
      </c>
      <c r="D240">
        <v>0</v>
      </c>
      <c r="E240">
        <v>1</v>
      </c>
      <c r="F240" s="1">
        <v>42901</v>
      </c>
      <c r="G240">
        <v>1.1217999999999999</v>
      </c>
      <c r="H240">
        <v>1.1228800000000001</v>
      </c>
      <c r="I240">
        <v>1.1132200000000001</v>
      </c>
      <c r="J240">
        <v>1.1145350000000001</v>
      </c>
      <c r="K240" t="s">
        <v>70</v>
      </c>
      <c r="L240" t="s">
        <v>8</v>
      </c>
      <c r="M240">
        <v>-6.4540600000000002E-3</v>
      </c>
      <c r="N240">
        <v>-5.1326200000000001E-3</v>
      </c>
      <c r="O240">
        <v>-6.1484E-3</v>
      </c>
      <c r="P240">
        <v>-6.0065800000000001E-3</v>
      </c>
      <c r="Q240">
        <v>3.8866199999999999E-3</v>
      </c>
      <c r="R240">
        <v>1.1194550000000001</v>
      </c>
      <c r="S240">
        <v>1.122603</v>
      </c>
      <c r="T240">
        <v>1.1215357500000001</v>
      </c>
      <c r="U240">
        <v>1.0989188999999999</v>
      </c>
      <c r="V240">
        <v>1.0829325999999999</v>
      </c>
      <c r="W240">
        <v>1.0827698800000001</v>
      </c>
      <c r="X240">
        <v>1.1192713599999999</v>
      </c>
      <c r="Y240">
        <v>1.12030995</v>
      </c>
      <c r="Z240">
        <v>1.1175129800000001</v>
      </c>
      <c r="AA240">
        <v>1.1039230900000001</v>
      </c>
      <c r="AB240">
        <v>1.09220578</v>
      </c>
      <c r="AC240">
        <v>1.08875864</v>
      </c>
      <c r="AD240">
        <v>50.358020940000003</v>
      </c>
      <c r="AE240">
        <v>7.1371799999999999E-3</v>
      </c>
      <c r="AF240">
        <v>6.4037299999999998E-3</v>
      </c>
      <c r="AG240">
        <v>37.028361279999999</v>
      </c>
      <c r="AH240">
        <v>23.46763988</v>
      </c>
      <c r="AI240">
        <v>17.663890640000002</v>
      </c>
      <c r="AJ240">
        <v>1.1286718099999999</v>
      </c>
      <c r="AK240">
        <v>1.1215357500000001</v>
      </c>
      <c r="AL240">
        <v>1.1143996899999999</v>
      </c>
      <c r="AM240">
        <v>1.2725510000000001E-2</v>
      </c>
      <c r="AN240">
        <v>9.4805600000000007E-3</v>
      </c>
      <c r="AO240">
        <v>3.9093699999999997E-3</v>
      </c>
      <c r="AP240">
        <v>1.12355833</v>
      </c>
      <c r="AQ240">
        <v>1.12781167</v>
      </c>
      <c r="AR240">
        <v>1.13384833</v>
      </c>
      <c r="AS240">
        <v>1.13810167</v>
      </c>
      <c r="AT240">
        <v>1.1175216699999999</v>
      </c>
      <c r="AU240">
        <v>1.1132683299999999</v>
      </c>
      <c r="AV240">
        <v>1.10723167</v>
      </c>
      <c r="AW240">
        <v>46289.027060185188</v>
      </c>
      <c r="AX240">
        <v>1</v>
      </c>
      <c r="AY240">
        <v>1.4489470000000001E-2</v>
      </c>
      <c r="AZ240" t="s">
        <v>68</v>
      </c>
      <c r="BA240" t="s">
        <v>68</v>
      </c>
      <c r="BB240" t="s">
        <v>68</v>
      </c>
      <c r="BL240" s="10"/>
      <c r="BM240" s="14"/>
      <c r="BN240" s="14">
        <v>0</v>
      </c>
      <c r="BO240" s="3">
        <f t="shared" si="3"/>
        <v>1.0782852950048964</v>
      </c>
    </row>
    <row r="241" spans="1:67" x14ac:dyDescent="0.35">
      <c r="A241">
        <v>5.0000000000000001E-3</v>
      </c>
      <c r="B241">
        <v>0</v>
      </c>
      <c r="C241">
        <v>1</v>
      </c>
      <c r="D241">
        <v>1</v>
      </c>
      <c r="E241">
        <v>1</v>
      </c>
      <c r="F241" s="1">
        <v>42902</v>
      </c>
      <c r="G241">
        <v>1.114625</v>
      </c>
      <c r="H241">
        <v>1.1201650000000001</v>
      </c>
      <c r="I241">
        <v>1.1138349999999999</v>
      </c>
      <c r="J241">
        <v>1.119705</v>
      </c>
      <c r="K241" t="s">
        <v>70</v>
      </c>
      <c r="L241" t="s">
        <v>8</v>
      </c>
      <c r="M241">
        <v>4.6387099999999999E-3</v>
      </c>
      <c r="N241">
        <v>-1.2264999999999999E-3</v>
      </c>
      <c r="O241">
        <v>9.378E-5</v>
      </c>
      <c r="P241">
        <v>-7.6792199999999996E-3</v>
      </c>
      <c r="Q241">
        <v>-8.8783999999999998E-4</v>
      </c>
      <c r="R241">
        <v>1.1194759999999999</v>
      </c>
      <c r="S241">
        <v>1.1217364999999999</v>
      </c>
      <c r="T241">
        <v>1.121486</v>
      </c>
      <c r="U241">
        <v>1.1001311</v>
      </c>
      <c r="V241">
        <v>1.08343305</v>
      </c>
      <c r="W241">
        <v>1.0827384499999999</v>
      </c>
      <c r="X241">
        <v>1.1194159100000001</v>
      </c>
      <c r="Y241">
        <v>1.1201999600000001</v>
      </c>
      <c r="Z241">
        <v>1.1177217500000001</v>
      </c>
      <c r="AA241">
        <v>1.10454199</v>
      </c>
      <c r="AB241">
        <v>1.0927503199999999</v>
      </c>
      <c r="AC241">
        <v>1.08906657</v>
      </c>
      <c r="AD241">
        <v>55.403416589999999</v>
      </c>
      <c r="AE241">
        <v>7.0795199999999997E-3</v>
      </c>
      <c r="AF241">
        <v>6.3226699999999999E-3</v>
      </c>
      <c r="AG241">
        <v>35.391351149999998</v>
      </c>
      <c r="AH241">
        <v>21.968848359999999</v>
      </c>
      <c r="AI241">
        <v>16.535763159999998</v>
      </c>
      <c r="AJ241">
        <v>1.12866036</v>
      </c>
      <c r="AK241">
        <v>1.121486</v>
      </c>
      <c r="AL241">
        <v>1.1143116399999999</v>
      </c>
      <c r="AM241">
        <v>1.2794379999999999E-2</v>
      </c>
      <c r="AN241">
        <v>0.37587745</v>
      </c>
      <c r="AO241">
        <v>3.4302999999999998E-3</v>
      </c>
      <c r="AP241">
        <v>1.11687833</v>
      </c>
      <c r="AQ241">
        <v>1.1205366699999999</v>
      </c>
      <c r="AR241">
        <v>1.12653833</v>
      </c>
      <c r="AS241">
        <v>1.1301966699999999</v>
      </c>
      <c r="AT241">
        <v>1.1108766699999999</v>
      </c>
      <c r="AU241">
        <v>1.10721833</v>
      </c>
      <c r="AV241">
        <v>1.1012166699999999</v>
      </c>
      <c r="AW241">
        <v>46289.027060185188</v>
      </c>
      <c r="AX241">
        <v>1</v>
      </c>
      <c r="AY241">
        <v>1.553324E-2</v>
      </c>
      <c r="AZ241" t="s">
        <v>68</v>
      </c>
      <c r="BA241" t="s">
        <v>68</v>
      </c>
      <c r="BB241" t="s">
        <v>68</v>
      </c>
      <c r="BL241" s="10"/>
      <c r="BM241" s="14"/>
      <c r="BN241" s="14">
        <v>0</v>
      </c>
      <c r="BO241" s="3">
        <f t="shared" si="3"/>
        <v>1.0782852950048964</v>
      </c>
    </row>
    <row r="242" spans="1:67" x14ac:dyDescent="0.35">
      <c r="A242">
        <v>-5.0000000000000001E-3</v>
      </c>
      <c r="B242">
        <v>0</v>
      </c>
      <c r="C242">
        <v>0</v>
      </c>
      <c r="D242">
        <v>0</v>
      </c>
      <c r="E242">
        <v>1</v>
      </c>
      <c r="F242" s="1">
        <v>42905</v>
      </c>
      <c r="G242">
        <v>1.1207499999999999</v>
      </c>
      <c r="H242">
        <v>1.1212850000000001</v>
      </c>
      <c r="I242">
        <v>1.11433</v>
      </c>
      <c r="J242">
        <v>1.114865</v>
      </c>
      <c r="K242" t="s">
        <v>70</v>
      </c>
      <c r="L242" t="s">
        <v>7</v>
      </c>
      <c r="M242">
        <v>-4.3225700000000004E-3</v>
      </c>
      <c r="N242">
        <v>-6.1598800000000004E-3</v>
      </c>
      <c r="O242">
        <v>-4.83805E-3</v>
      </c>
      <c r="P242">
        <v>-9.3963199999999997E-3</v>
      </c>
      <c r="Q242">
        <v>-7.8977300000000004E-3</v>
      </c>
      <c r="R242">
        <v>1.1183920000000001</v>
      </c>
      <c r="S242">
        <v>1.120679</v>
      </c>
      <c r="T242">
        <v>1.1210422499999999</v>
      </c>
      <c r="U242">
        <v>1.1012354</v>
      </c>
      <c r="V242">
        <v>1.08388605</v>
      </c>
      <c r="W242">
        <v>1.08269685</v>
      </c>
      <c r="X242">
        <v>1.1178989399999999</v>
      </c>
      <c r="Y242">
        <v>1.1192299699999999</v>
      </c>
      <c r="Z242">
        <v>1.1174496700000001</v>
      </c>
      <c r="AA242">
        <v>1.1049468099999999</v>
      </c>
      <c r="AB242">
        <v>1.09318823</v>
      </c>
      <c r="AC242">
        <v>1.08932327</v>
      </c>
      <c r="AD242">
        <v>50.254018809999998</v>
      </c>
      <c r="AE242">
        <v>7.0706299999999996E-3</v>
      </c>
      <c r="AF242">
        <v>6.3421399999999996E-3</v>
      </c>
      <c r="AG242">
        <v>34.059227110000002</v>
      </c>
      <c r="AH242">
        <v>21.55674767</v>
      </c>
      <c r="AI242">
        <v>15.373952259999999</v>
      </c>
      <c r="AJ242">
        <v>1.1287104800000001</v>
      </c>
      <c r="AK242">
        <v>1.1210422499999999</v>
      </c>
      <c r="AL242">
        <v>1.11337402</v>
      </c>
      <c r="AM242">
        <v>1.368054E-2</v>
      </c>
      <c r="AN242">
        <v>9.7217970000000001E-2</v>
      </c>
      <c r="AO242">
        <v>3.4934300000000001E-3</v>
      </c>
      <c r="AP242">
        <v>1.11790167</v>
      </c>
      <c r="AQ242">
        <v>1.1219683300000001</v>
      </c>
      <c r="AR242">
        <v>1.1242316699999999</v>
      </c>
      <c r="AS242">
        <v>1.12829833</v>
      </c>
      <c r="AT242">
        <v>1.1156383299999999</v>
      </c>
      <c r="AU242">
        <v>1.11157167</v>
      </c>
      <c r="AV242">
        <v>1.10930833</v>
      </c>
      <c r="AW242">
        <v>46289.027060185188</v>
      </c>
      <c r="AX242">
        <v>1</v>
      </c>
      <c r="AY242">
        <v>1.6628520000000001E-2</v>
      </c>
      <c r="AZ242" t="s">
        <v>68</v>
      </c>
      <c r="BA242" t="s">
        <v>68</v>
      </c>
      <c r="BB242" t="s">
        <v>68</v>
      </c>
      <c r="BL242" s="10"/>
      <c r="BM242" s="14"/>
      <c r="BN242" s="14">
        <v>0</v>
      </c>
      <c r="BO242" s="3">
        <f t="shared" si="3"/>
        <v>1.0782852950048964</v>
      </c>
    </row>
    <row r="243" spans="1:67" x14ac:dyDescent="0.35">
      <c r="A243">
        <v>-1E-3</v>
      </c>
      <c r="B243">
        <v>0</v>
      </c>
      <c r="C243">
        <v>0</v>
      </c>
      <c r="D243">
        <v>0</v>
      </c>
      <c r="E243">
        <v>2</v>
      </c>
      <c r="F243" s="1">
        <v>42906</v>
      </c>
      <c r="G243">
        <v>1.1150850000000001</v>
      </c>
      <c r="H243">
        <v>1.1165</v>
      </c>
      <c r="I243">
        <v>1.1119049999999999</v>
      </c>
      <c r="J243">
        <v>1.1134200000000001</v>
      </c>
      <c r="K243" t="s">
        <v>70</v>
      </c>
      <c r="L243" t="s">
        <v>7</v>
      </c>
      <c r="M243">
        <v>-1.29612E-3</v>
      </c>
      <c r="N243">
        <v>-1.0004199999999999E-3</v>
      </c>
      <c r="O243">
        <v>-6.8326999999999997E-3</v>
      </c>
      <c r="P243">
        <v>-1.2676079999999999E-2</v>
      </c>
      <c r="Q243">
        <v>-4.37712E-3</v>
      </c>
      <c r="R243">
        <v>1.11686</v>
      </c>
      <c r="S243">
        <v>1.1192495</v>
      </c>
      <c r="T243">
        <v>1.1207974999999999</v>
      </c>
      <c r="U243">
        <v>1.1022946</v>
      </c>
      <c r="V243">
        <v>1.0842227</v>
      </c>
      <c r="W243">
        <v>1.0826463</v>
      </c>
      <c r="X243">
        <v>1.11640596</v>
      </c>
      <c r="Y243">
        <v>1.1181736099999999</v>
      </c>
      <c r="Z243">
        <v>1.1170659000000001</v>
      </c>
      <c r="AA243">
        <v>1.10527909</v>
      </c>
      <c r="AB243">
        <v>1.0935888600000001</v>
      </c>
      <c r="AC243">
        <v>1.08956304</v>
      </c>
      <c r="AD243">
        <v>48.795843009999999</v>
      </c>
      <c r="AE243">
        <v>6.8938000000000003E-3</v>
      </c>
      <c r="AF243">
        <v>6.1915499999999997E-3</v>
      </c>
      <c r="AG243">
        <v>32.266281399999997</v>
      </c>
      <c r="AH243">
        <v>20.530428860000001</v>
      </c>
      <c r="AI243">
        <v>17.154608060000001</v>
      </c>
      <c r="AJ243">
        <v>1.1291170500000001</v>
      </c>
      <c r="AK243">
        <v>1.1207974999999999</v>
      </c>
      <c r="AL243">
        <v>1.1124779499999999</v>
      </c>
      <c r="AM243">
        <v>1.4845769999999999E-2</v>
      </c>
      <c r="AN243">
        <v>5.6616769999999997E-2</v>
      </c>
      <c r="AO243">
        <v>3.3433899999999999E-3</v>
      </c>
      <c r="AP243">
        <v>1.11682667</v>
      </c>
      <c r="AQ243">
        <v>1.1193233300000001</v>
      </c>
      <c r="AR243">
        <v>1.1237816700000001</v>
      </c>
      <c r="AS243">
        <v>1.1262783300000001</v>
      </c>
      <c r="AT243">
        <v>1.11236833</v>
      </c>
      <c r="AU243">
        <v>1.10987167</v>
      </c>
      <c r="AV243">
        <v>1.10541333</v>
      </c>
      <c r="AW243">
        <v>46289.027060185188</v>
      </c>
      <c r="AX243">
        <v>1</v>
      </c>
      <c r="AY243">
        <v>1.7646800000000001E-2</v>
      </c>
      <c r="AZ243" t="s">
        <v>68</v>
      </c>
      <c r="BA243" t="s">
        <v>68</v>
      </c>
      <c r="BB243" t="s">
        <v>68</v>
      </c>
      <c r="BL243" s="10"/>
      <c r="BM243" s="14"/>
      <c r="BN243" s="14">
        <v>0</v>
      </c>
      <c r="BO243" s="3">
        <f t="shared" si="3"/>
        <v>1.0782852950048964</v>
      </c>
    </row>
    <row r="244" spans="1:67" x14ac:dyDescent="0.35">
      <c r="A244">
        <v>3.0000000000000001E-3</v>
      </c>
      <c r="B244">
        <v>0</v>
      </c>
      <c r="C244">
        <v>1</v>
      </c>
      <c r="D244">
        <v>1</v>
      </c>
      <c r="E244">
        <v>1</v>
      </c>
      <c r="F244" s="1">
        <v>42907</v>
      </c>
      <c r="G244">
        <v>1.113475</v>
      </c>
      <c r="H244">
        <v>1.1169199999999999</v>
      </c>
      <c r="I244">
        <v>1.1127499999999999</v>
      </c>
      <c r="J244">
        <v>1.1168199999999999</v>
      </c>
      <c r="K244" t="s">
        <v>70</v>
      </c>
      <c r="L244" t="s">
        <v>7</v>
      </c>
      <c r="M244">
        <v>3.0536500000000002E-3</v>
      </c>
      <c r="N244">
        <v>-2.5765699999999998E-3</v>
      </c>
      <c r="O244">
        <v>-4.4171100000000001E-3</v>
      </c>
      <c r="P244">
        <v>-7.9765500000000007E-3</v>
      </c>
      <c r="Q244">
        <v>-4.5147199999999998E-3</v>
      </c>
      <c r="R244">
        <v>1.115869</v>
      </c>
      <c r="S244">
        <v>1.1183514999999999</v>
      </c>
      <c r="T244">
        <v>1.12054425</v>
      </c>
      <c r="U244">
        <v>1.1033018999999999</v>
      </c>
      <c r="V244">
        <v>1.0846223500000001</v>
      </c>
      <c r="W244">
        <v>1.0826203000000001</v>
      </c>
      <c r="X244">
        <v>1.1165439699999999</v>
      </c>
      <c r="Y244">
        <v>1.1179275</v>
      </c>
      <c r="Z244">
        <v>1.1170424800000001</v>
      </c>
      <c r="AA244">
        <v>1.1057316800000001</v>
      </c>
      <c r="AB244">
        <v>1.0940488900000001</v>
      </c>
      <c r="AC244">
        <v>1.08983425</v>
      </c>
      <c r="AD244">
        <v>52.302779600000001</v>
      </c>
      <c r="AE244">
        <v>6.6992400000000004E-3</v>
      </c>
      <c r="AF244">
        <v>5.9984900000000004E-3</v>
      </c>
      <c r="AG244">
        <v>30.681280820000001</v>
      </c>
      <c r="AH244">
        <v>20.065430549999999</v>
      </c>
      <c r="AI244">
        <v>16.391891210000001</v>
      </c>
      <c r="AJ244">
        <v>1.1290311</v>
      </c>
      <c r="AK244">
        <v>1.12054425</v>
      </c>
      <c r="AL244">
        <v>1.1120574000000001</v>
      </c>
      <c r="AM244">
        <v>1.514772E-2</v>
      </c>
      <c r="AN244">
        <v>0.28058693000000001</v>
      </c>
      <c r="AO244">
        <v>3.3360899999999999E-3</v>
      </c>
      <c r="AP244">
        <v>1.11394167</v>
      </c>
      <c r="AQ244">
        <v>1.1159783299999999</v>
      </c>
      <c r="AR244">
        <v>1.1185366699999999</v>
      </c>
      <c r="AS244">
        <v>1.12057333</v>
      </c>
      <c r="AT244">
        <v>1.11138333</v>
      </c>
      <c r="AU244">
        <v>1.1093466700000001</v>
      </c>
      <c r="AV244">
        <v>1.1067883300000001</v>
      </c>
      <c r="AW244">
        <v>46289.027060185188</v>
      </c>
      <c r="AX244">
        <v>1</v>
      </c>
      <c r="AY244">
        <v>1.851829E-2</v>
      </c>
      <c r="AZ244" t="s">
        <v>68</v>
      </c>
      <c r="BA244" t="s">
        <v>68</v>
      </c>
      <c r="BB244" t="s">
        <v>68</v>
      </c>
      <c r="BL244" s="10"/>
      <c r="BM244" s="14"/>
      <c r="BN244" s="14">
        <v>0</v>
      </c>
      <c r="BO244" s="3">
        <f t="shared" si="3"/>
        <v>1.0782852950048964</v>
      </c>
    </row>
    <row r="245" spans="1:67" x14ac:dyDescent="0.35">
      <c r="A245">
        <v>-1E-3</v>
      </c>
      <c r="B245">
        <v>0</v>
      </c>
      <c r="C245">
        <v>0</v>
      </c>
      <c r="D245">
        <v>0</v>
      </c>
      <c r="E245">
        <v>1</v>
      </c>
      <c r="F245" s="1">
        <v>42908</v>
      </c>
      <c r="G245">
        <v>1.116525</v>
      </c>
      <c r="H245">
        <v>1.1177950000000001</v>
      </c>
      <c r="I245">
        <v>1.113945</v>
      </c>
      <c r="J245">
        <v>1.11527</v>
      </c>
      <c r="K245" t="s">
        <v>70</v>
      </c>
      <c r="L245" t="s">
        <v>7</v>
      </c>
      <c r="M245">
        <v>-1.38787E-3</v>
      </c>
      <c r="N245">
        <v>3.6327000000000001E-4</v>
      </c>
      <c r="O245">
        <v>6.5947E-4</v>
      </c>
      <c r="P245">
        <v>-5.4929899999999997E-3</v>
      </c>
      <c r="Q245">
        <v>-5.1647500000000001E-3</v>
      </c>
      <c r="R245">
        <v>1.1160159999999999</v>
      </c>
      <c r="S245">
        <v>1.1177355</v>
      </c>
      <c r="T245">
        <v>1.12025475</v>
      </c>
      <c r="U245">
        <v>1.1043801</v>
      </c>
      <c r="V245">
        <v>1.0850169000000001</v>
      </c>
      <c r="W245">
        <v>1.08257143</v>
      </c>
      <c r="X245">
        <v>1.11611931</v>
      </c>
      <c r="Y245">
        <v>1.1174443199999999</v>
      </c>
      <c r="Z245">
        <v>1.1168736699999999</v>
      </c>
      <c r="AA245">
        <v>1.1061057299999999</v>
      </c>
      <c r="AB245">
        <v>1.0944691099999999</v>
      </c>
      <c r="AC245">
        <v>1.09008734</v>
      </c>
      <c r="AD245">
        <v>50.601318630000002</v>
      </c>
      <c r="AE245">
        <v>6.49572E-3</v>
      </c>
      <c r="AF245">
        <v>5.8243499999999998E-3</v>
      </c>
      <c r="AG245">
        <v>29.381758420000001</v>
      </c>
      <c r="AH245">
        <v>20.178121109999999</v>
      </c>
      <c r="AI245">
        <v>15.697931390000001</v>
      </c>
      <c r="AJ245">
        <v>1.1290566799999999</v>
      </c>
      <c r="AK245">
        <v>1.12025475</v>
      </c>
      <c r="AL245">
        <v>1.11145282</v>
      </c>
      <c r="AM245">
        <v>1.5714160000000001E-2</v>
      </c>
      <c r="AN245">
        <v>0.21683779</v>
      </c>
      <c r="AO245">
        <v>3.3445599999999999E-3</v>
      </c>
      <c r="AP245">
        <v>1.11549667</v>
      </c>
      <c r="AQ245">
        <v>1.1182433300000001</v>
      </c>
      <c r="AR245">
        <v>1.11966667</v>
      </c>
      <c r="AS245">
        <v>1.1224133300000001</v>
      </c>
      <c r="AT245">
        <v>1.1140733300000001</v>
      </c>
      <c r="AU245">
        <v>1.11132667</v>
      </c>
      <c r="AV245">
        <v>1.1099033300000001</v>
      </c>
      <c r="AW245">
        <v>46289.027060185188</v>
      </c>
      <c r="AX245">
        <v>1</v>
      </c>
      <c r="AY245">
        <v>1.955461E-2</v>
      </c>
      <c r="AZ245" t="s">
        <v>68</v>
      </c>
      <c r="BA245" t="s">
        <v>68</v>
      </c>
      <c r="BB245" t="s">
        <v>68</v>
      </c>
      <c r="BL245" s="10"/>
      <c r="BM245" s="14"/>
      <c r="BN245" s="14">
        <v>0</v>
      </c>
      <c r="BO245" s="3">
        <f t="shared" si="3"/>
        <v>1.0782852950048964</v>
      </c>
    </row>
    <row r="246" spans="1:67" x14ac:dyDescent="0.35">
      <c r="A246">
        <v>4.0000000000000001E-3</v>
      </c>
      <c r="B246">
        <v>1</v>
      </c>
      <c r="C246">
        <v>1</v>
      </c>
      <c r="D246">
        <v>1</v>
      </c>
      <c r="E246">
        <v>1</v>
      </c>
      <c r="F246" s="1">
        <v>42909</v>
      </c>
      <c r="G246">
        <v>1.115175</v>
      </c>
      <c r="H246">
        <v>1.120905</v>
      </c>
      <c r="I246">
        <v>1.1145149999999999</v>
      </c>
      <c r="J246">
        <v>1.1194249999999999</v>
      </c>
      <c r="K246" t="s">
        <v>70</v>
      </c>
      <c r="L246" t="s">
        <v>7</v>
      </c>
      <c r="M246">
        <v>3.7255600000000002E-3</v>
      </c>
      <c r="N246">
        <v>5.3932900000000002E-3</v>
      </c>
      <c r="O246">
        <v>-2.5007000000000002E-4</v>
      </c>
      <c r="P246">
        <v>-1.5631E-4</v>
      </c>
      <c r="Q246">
        <v>1.00599E-3</v>
      </c>
      <c r="R246">
        <v>1.1159600000000001</v>
      </c>
      <c r="S246">
        <v>1.117718</v>
      </c>
      <c r="T246">
        <v>1.1203110000000001</v>
      </c>
      <c r="U246">
        <v>1.1055438</v>
      </c>
      <c r="V246">
        <v>1.0854279</v>
      </c>
      <c r="W246">
        <v>1.0825467799999999</v>
      </c>
      <c r="X246">
        <v>1.1172212100000001</v>
      </c>
      <c r="Y246">
        <v>1.11780444</v>
      </c>
      <c r="Z246">
        <v>1.11711665</v>
      </c>
      <c r="AA246">
        <v>1.1066280500000001</v>
      </c>
      <c r="AB246">
        <v>1.09496328</v>
      </c>
      <c r="AC246">
        <v>1.09037926</v>
      </c>
      <c r="AD246">
        <v>54.842181140000001</v>
      </c>
      <c r="AE246">
        <v>6.4881699999999997E-3</v>
      </c>
      <c r="AF246">
        <v>5.7959800000000001E-3</v>
      </c>
      <c r="AG246">
        <v>28.757007600000001</v>
      </c>
      <c r="AH246">
        <v>22.18244803</v>
      </c>
      <c r="AI246">
        <v>14.59361633</v>
      </c>
      <c r="AJ246">
        <v>1.1290746300000001</v>
      </c>
      <c r="AK246">
        <v>1.1203110000000001</v>
      </c>
      <c r="AL246">
        <v>1.11154737</v>
      </c>
      <c r="AM246">
        <v>1.5644999999999999E-2</v>
      </c>
      <c r="AN246">
        <v>0.44945017999999998</v>
      </c>
      <c r="AO246">
        <v>3.4149699999999998E-3</v>
      </c>
      <c r="AP246">
        <v>1.1156699999999999</v>
      </c>
      <c r="AQ246">
        <v>1.1173949999999999</v>
      </c>
      <c r="AR246">
        <v>1.1195200000000001</v>
      </c>
      <c r="AS246">
        <v>1.121245</v>
      </c>
      <c r="AT246">
        <v>1.113545</v>
      </c>
      <c r="AU246">
        <v>1.11182</v>
      </c>
      <c r="AV246">
        <v>1.1096950000000001</v>
      </c>
      <c r="AW246">
        <v>46289.027060185188</v>
      </c>
      <c r="AX246">
        <v>1</v>
      </c>
      <c r="AY246">
        <v>2.0543599999999999E-2</v>
      </c>
      <c r="AZ246" t="s">
        <v>68</v>
      </c>
      <c r="BA246" t="s">
        <v>68</v>
      </c>
      <c r="BB246" t="s">
        <v>68</v>
      </c>
      <c r="BL246" s="10"/>
      <c r="BM246" s="14"/>
      <c r="BN246" s="14">
        <v>0</v>
      </c>
      <c r="BO246" s="3">
        <f t="shared" si="3"/>
        <v>1.0782852950048964</v>
      </c>
    </row>
    <row r="247" spans="1:67" x14ac:dyDescent="0.35">
      <c r="A247">
        <v>-1E-3</v>
      </c>
      <c r="B247">
        <v>0</v>
      </c>
      <c r="C247">
        <v>0</v>
      </c>
      <c r="D247">
        <v>0</v>
      </c>
      <c r="E247">
        <v>1</v>
      </c>
      <c r="F247" s="1">
        <v>42912</v>
      </c>
      <c r="G247">
        <v>1.1194</v>
      </c>
      <c r="H247">
        <v>1.12199</v>
      </c>
      <c r="I247">
        <v>1.117175</v>
      </c>
      <c r="J247">
        <v>1.118255</v>
      </c>
      <c r="K247" t="s">
        <v>70</v>
      </c>
      <c r="L247" t="s">
        <v>7</v>
      </c>
      <c r="M247">
        <v>-1.0451799999999999E-3</v>
      </c>
      <c r="N247">
        <v>1.2849000000000001E-3</v>
      </c>
      <c r="O247">
        <v>3.0407300000000002E-3</v>
      </c>
      <c r="P247">
        <v>-1.81204E-3</v>
      </c>
      <c r="Q247">
        <v>1.5943000000000001E-3</v>
      </c>
      <c r="R247">
        <v>1.116638</v>
      </c>
      <c r="S247">
        <v>1.117515</v>
      </c>
      <c r="T247">
        <v>1.1204000000000001</v>
      </c>
      <c r="U247">
        <v>1.1066201</v>
      </c>
      <c r="V247">
        <v>1.08586055</v>
      </c>
      <c r="W247">
        <v>1.0825581799999999</v>
      </c>
      <c r="X247">
        <v>1.1175658100000001</v>
      </c>
      <c r="Y247">
        <v>1.11788636</v>
      </c>
      <c r="Z247">
        <v>1.1172250699999999</v>
      </c>
      <c r="AA247">
        <v>1.1070840099999999</v>
      </c>
      <c r="AB247">
        <v>1.0954245</v>
      </c>
      <c r="AC247">
        <v>1.09065663</v>
      </c>
      <c r="AD247">
        <v>53.450654950000001</v>
      </c>
      <c r="AE247">
        <v>6.3686599999999999E-3</v>
      </c>
      <c r="AF247">
        <v>5.6951800000000002E-3</v>
      </c>
      <c r="AG247">
        <v>28.368469390000001</v>
      </c>
      <c r="AH247">
        <v>22.201419420000001</v>
      </c>
      <c r="AI247">
        <v>13.805512869999999</v>
      </c>
      <c r="AJ247">
        <v>1.1290348100000001</v>
      </c>
      <c r="AK247">
        <v>1.1204000000000001</v>
      </c>
      <c r="AL247">
        <v>1.1117651900000001</v>
      </c>
      <c r="AM247">
        <v>1.54138E-2</v>
      </c>
      <c r="AN247">
        <v>0.37579342999999998</v>
      </c>
      <c r="AO247">
        <v>3.4022000000000002E-3</v>
      </c>
      <c r="AP247">
        <v>1.11828167</v>
      </c>
      <c r="AQ247">
        <v>1.1220483299999999</v>
      </c>
      <c r="AR247">
        <v>1.1246716699999999</v>
      </c>
      <c r="AS247">
        <v>1.12843833</v>
      </c>
      <c r="AT247">
        <v>1.11565833</v>
      </c>
      <c r="AU247">
        <v>1.1118916700000001</v>
      </c>
      <c r="AV247">
        <v>1.1092683299999999</v>
      </c>
      <c r="AW247">
        <v>46289.027060185188</v>
      </c>
      <c r="AX247">
        <v>1</v>
      </c>
      <c r="AY247">
        <v>2.1517390000000001E-2</v>
      </c>
      <c r="AZ247" t="s">
        <v>68</v>
      </c>
      <c r="BA247" t="s">
        <v>68</v>
      </c>
      <c r="BB247" t="s">
        <v>68</v>
      </c>
      <c r="BL247" s="10"/>
      <c r="BM247" s="14"/>
      <c r="BN247" s="14">
        <v>0</v>
      </c>
      <c r="BO247" s="3">
        <f t="shared" si="3"/>
        <v>1.0782852950048964</v>
      </c>
    </row>
    <row r="248" spans="1:67" x14ac:dyDescent="0.35">
      <c r="A248">
        <v>1.4E-2</v>
      </c>
      <c r="B248">
        <v>1</v>
      </c>
      <c r="C248">
        <v>1</v>
      </c>
      <c r="D248">
        <v>1</v>
      </c>
      <c r="E248">
        <v>1</v>
      </c>
      <c r="F248" s="1">
        <v>42913</v>
      </c>
      <c r="G248">
        <v>1.1183749999999999</v>
      </c>
      <c r="H248">
        <v>1.1349400000000001</v>
      </c>
      <c r="I248">
        <v>1.1179049999999999</v>
      </c>
      <c r="J248">
        <v>1.133875</v>
      </c>
      <c r="K248" t="s">
        <v>70</v>
      </c>
      <c r="L248" t="s">
        <v>7</v>
      </c>
      <c r="M248">
        <v>1.396819E-2</v>
      </c>
      <c r="N248">
        <v>1.6682059999999999E-2</v>
      </c>
      <c r="O248">
        <v>1.837132E-2</v>
      </c>
      <c r="P248">
        <v>1.1413100000000001E-2</v>
      </c>
      <c r="Q248">
        <v>1.365999E-2</v>
      </c>
      <c r="R248">
        <v>1.1207290000000001</v>
      </c>
      <c r="S248">
        <v>1.1187944999999999</v>
      </c>
      <c r="T248">
        <v>1.121164</v>
      </c>
      <c r="U248">
        <v>1.1078363</v>
      </c>
      <c r="V248">
        <v>1.0865159</v>
      </c>
      <c r="W248">
        <v>1.0826401000000001</v>
      </c>
      <c r="X248">
        <v>1.1230022</v>
      </c>
      <c r="Y248">
        <v>1.12079339</v>
      </c>
      <c r="Z248">
        <v>1.11881078</v>
      </c>
      <c r="AA248">
        <v>1.1081346400000001</v>
      </c>
      <c r="AB248">
        <v>1.0961859</v>
      </c>
      <c r="AC248">
        <v>1.09108666</v>
      </c>
      <c r="AD248">
        <v>65.892953770000005</v>
      </c>
      <c r="AE248">
        <v>7.1305400000000003E-3</v>
      </c>
      <c r="AF248">
        <v>6.2886499999999998E-3</v>
      </c>
      <c r="AG248">
        <v>29.666467319999999</v>
      </c>
      <c r="AH248">
        <v>31.385244400000001</v>
      </c>
      <c r="AI248">
        <v>11.449681310000001</v>
      </c>
      <c r="AJ248">
        <v>1.1316350500000001</v>
      </c>
      <c r="AK248">
        <v>1.121164</v>
      </c>
      <c r="AL248">
        <v>1.11069295</v>
      </c>
      <c r="AM248">
        <v>1.8678879999999998E-2</v>
      </c>
      <c r="AN248">
        <v>1.10695941</v>
      </c>
      <c r="AO248">
        <v>4.6002899999999999E-3</v>
      </c>
      <c r="AP248">
        <v>1.11914</v>
      </c>
      <c r="AQ248">
        <v>1.121105</v>
      </c>
      <c r="AR248">
        <v>1.123955</v>
      </c>
      <c r="AS248">
        <v>1.12592</v>
      </c>
      <c r="AT248">
        <v>1.11629</v>
      </c>
      <c r="AU248">
        <v>1.114325</v>
      </c>
      <c r="AV248">
        <v>1.111475</v>
      </c>
      <c r="AW248">
        <v>46289.027060185188</v>
      </c>
      <c r="AX248">
        <v>1</v>
      </c>
      <c r="AY248">
        <v>2.2221319999999999E-2</v>
      </c>
      <c r="AZ248" t="s">
        <v>68</v>
      </c>
      <c r="BA248" t="s">
        <v>68</v>
      </c>
      <c r="BB248" t="s">
        <v>68</v>
      </c>
      <c r="BC248">
        <v>1</v>
      </c>
      <c r="BD248" t="s">
        <v>54</v>
      </c>
      <c r="BE248">
        <v>1.10695941</v>
      </c>
      <c r="BF248">
        <v>0.91702402000000005</v>
      </c>
      <c r="BG248">
        <v>1.8340480400000001</v>
      </c>
      <c r="BH248" t="s">
        <v>24</v>
      </c>
      <c r="BI248" t="s">
        <v>24</v>
      </c>
      <c r="BJ248">
        <v>1.0049999999999999</v>
      </c>
      <c r="BK248">
        <v>1</v>
      </c>
      <c r="BL248" s="10">
        <v>4.9999999999999229E-3</v>
      </c>
      <c r="BM248" s="14">
        <v>1</v>
      </c>
      <c r="BN248" s="14">
        <v>0</v>
      </c>
      <c r="BO248" s="3">
        <f t="shared" si="3"/>
        <v>1.0831060630612499</v>
      </c>
    </row>
    <row r="249" spans="1:67" x14ac:dyDescent="0.35">
      <c r="A249">
        <v>4.0000000000000001E-3</v>
      </c>
      <c r="B249">
        <v>0</v>
      </c>
      <c r="C249">
        <v>1</v>
      </c>
      <c r="D249">
        <v>1</v>
      </c>
      <c r="E249">
        <v>2</v>
      </c>
      <c r="F249" s="1">
        <v>42914</v>
      </c>
      <c r="G249">
        <v>1.1335</v>
      </c>
      <c r="H249">
        <v>1.1390849999999999</v>
      </c>
      <c r="I249">
        <v>1.1291850000000001</v>
      </c>
      <c r="J249">
        <v>1.1377649999999999</v>
      </c>
      <c r="K249" t="s">
        <v>70</v>
      </c>
      <c r="L249" t="s">
        <v>7</v>
      </c>
      <c r="M249">
        <v>3.43071E-3</v>
      </c>
      <c r="N249">
        <v>1.6383410000000001E-2</v>
      </c>
      <c r="O249">
        <v>1.8754139999999999E-2</v>
      </c>
      <c r="P249">
        <v>1.42542E-2</v>
      </c>
      <c r="Q249">
        <v>1.193584E-2</v>
      </c>
      <c r="R249">
        <v>1.1249180000000001</v>
      </c>
      <c r="S249">
        <v>1.1203935</v>
      </c>
      <c r="T249">
        <v>1.1218349999999999</v>
      </c>
      <c r="U249">
        <v>1.1091692</v>
      </c>
      <c r="V249">
        <v>1.0871949000000001</v>
      </c>
      <c r="W249">
        <v>1.0827536</v>
      </c>
      <c r="X249">
        <v>1.12792314</v>
      </c>
      <c r="Y249">
        <v>1.1238791299999999</v>
      </c>
      <c r="Z249">
        <v>1.12061594</v>
      </c>
      <c r="AA249">
        <v>1.1092966099999999</v>
      </c>
      <c r="AB249">
        <v>1.0970092499999999</v>
      </c>
      <c r="AC249">
        <v>1.0915511200000001</v>
      </c>
      <c r="AD249">
        <v>68.174432690000003</v>
      </c>
      <c r="AE249">
        <v>7.3283599999999999E-3</v>
      </c>
      <c r="AF249">
        <v>6.4410099999999996E-3</v>
      </c>
      <c r="AG249">
        <v>31.23269148</v>
      </c>
      <c r="AH249">
        <v>32.396834040000002</v>
      </c>
      <c r="AI249">
        <v>10.344855389999999</v>
      </c>
      <c r="AJ249">
        <v>1.13462704</v>
      </c>
      <c r="AK249">
        <v>1.1218349999999999</v>
      </c>
      <c r="AL249">
        <v>1.10904296</v>
      </c>
      <c r="AM249">
        <v>2.2805570000000001E-2</v>
      </c>
      <c r="AN249">
        <v>1.1226525999999999</v>
      </c>
      <c r="AO249">
        <v>4.5285400000000002E-3</v>
      </c>
      <c r="AP249">
        <v>1.1289066699999999</v>
      </c>
      <c r="AQ249">
        <v>1.1399083299999999</v>
      </c>
      <c r="AR249">
        <v>1.14594167</v>
      </c>
      <c r="AS249">
        <v>1.15694333</v>
      </c>
      <c r="AT249">
        <v>1.12287333</v>
      </c>
      <c r="AU249">
        <v>1.11187167</v>
      </c>
      <c r="AV249">
        <v>1.1058383300000001</v>
      </c>
      <c r="AW249">
        <v>46289.027060185188</v>
      </c>
      <c r="AX249">
        <v>1</v>
      </c>
      <c r="AY249">
        <v>2.3217100000000001E-2</v>
      </c>
      <c r="AZ249" t="s">
        <v>68</v>
      </c>
      <c r="BA249" t="s">
        <v>68</v>
      </c>
      <c r="BB249" t="s">
        <v>68</v>
      </c>
      <c r="BC249">
        <v>1</v>
      </c>
      <c r="BD249" t="s">
        <v>54</v>
      </c>
      <c r="BE249">
        <v>1.1226525999999999</v>
      </c>
      <c r="BF249">
        <v>0.91702402000000005</v>
      </c>
      <c r="BG249">
        <v>1.8340480400000001</v>
      </c>
      <c r="BH249" t="s">
        <v>24</v>
      </c>
      <c r="BI249" t="s">
        <v>24</v>
      </c>
      <c r="BJ249">
        <v>1.0049999999999999</v>
      </c>
      <c r="BK249">
        <v>1</v>
      </c>
      <c r="BL249" s="10">
        <v>3.762681958535477E-3</v>
      </c>
      <c r="BM249" s="14">
        <v>1</v>
      </c>
      <c r="BN249" s="14">
        <v>0</v>
      </c>
      <c r="BO249" s="3">
        <f t="shared" si="3"/>
        <v>1.0867014610697732</v>
      </c>
    </row>
    <row r="250" spans="1:67" x14ac:dyDescent="0.35">
      <c r="A250">
        <v>5.0000000000000001E-3</v>
      </c>
      <c r="B250">
        <v>1</v>
      </c>
      <c r="C250">
        <v>1</v>
      </c>
      <c r="D250">
        <v>1</v>
      </c>
      <c r="E250">
        <v>3</v>
      </c>
      <c r="F250" s="1">
        <v>42915</v>
      </c>
      <c r="G250">
        <v>1.1378250000000001</v>
      </c>
      <c r="H250">
        <v>1.1445449999999999</v>
      </c>
      <c r="I250">
        <v>1.1374599999999999</v>
      </c>
      <c r="J250">
        <v>1.14408</v>
      </c>
      <c r="K250" t="s">
        <v>70</v>
      </c>
      <c r="L250" t="s">
        <v>7</v>
      </c>
      <c r="M250">
        <v>5.5503599999999998E-3</v>
      </c>
      <c r="N250">
        <v>2.309402E-2</v>
      </c>
      <c r="O250">
        <v>2.5832310000000001E-2</v>
      </c>
      <c r="P250">
        <v>2.6508810000000001E-2</v>
      </c>
      <c r="Q250">
        <v>2.0343E-2</v>
      </c>
      <c r="R250">
        <v>1.1306799999999999</v>
      </c>
      <c r="S250">
        <v>1.123348</v>
      </c>
      <c r="T250">
        <v>1.1229754999999999</v>
      </c>
      <c r="U250">
        <v>1.1106167</v>
      </c>
      <c r="V250">
        <v>1.0879808500000001</v>
      </c>
      <c r="W250">
        <v>1.08287975</v>
      </c>
      <c r="X250">
        <v>1.13330876</v>
      </c>
      <c r="Y250">
        <v>1.12755202</v>
      </c>
      <c r="Z250">
        <v>1.12285061</v>
      </c>
      <c r="AA250">
        <v>1.1106606699999999</v>
      </c>
      <c r="AB250">
        <v>1.09794134</v>
      </c>
      <c r="AC250">
        <v>1.0920738000000001</v>
      </c>
      <c r="AD250">
        <v>71.50658808</v>
      </c>
      <c r="AE250">
        <v>7.3109799999999999E-3</v>
      </c>
      <c r="AF250">
        <v>6.39027E-3</v>
      </c>
      <c r="AG250">
        <v>33.095849860000001</v>
      </c>
      <c r="AH250">
        <v>35.488745280000003</v>
      </c>
      <c r="AI250">
        <v>9.6287764500000002</v>
      </c>
      <c r="AJ250">
        <v>1.13917023</v>
      </c>
      <c r="AK250">
        <v>1.1229754999999999</v>
      </c>
      <c r="AL250">
        <v>1.1067807700000001</v>
      </c>
      <c r="AM250">
        <v>2.8842530000000002E-2</v>
      </c>
      <c r="AN250">
        <v>1.1515854599999999</v>
      </c>
      <c r="AO250">
        <v>4.5857099999999998E-3</v>
      </c>
      <c r="AP250">
        <v>1.135345</v>
      </c>
      <c r="AQ250">
        <v>1.141505</v>
      </c>
      <c r="AR250">
        <v>1.1452450000000001</v>
      </c>
      <c r="AS250">
        <v>1.151405</v>
      </c>
      <c r="AT250">
        <v>1.131605</v>
      </c>
      <c r="AU250">
        <v>1.125445</v>
      </c>
      <c r="AV250">
        <v>1.121705</v>
      </c>
      <c r="AW250">
        <v>46289.027060185188</v>
      </c>
      <c r="AX250">
        <v>1</v>
      </c>
      <c r="AY250">
        <v>2.4243890000000001E-2</v>
      </c>
      <c r="AZ250" t="s">
        <v>68</v>
      </c>
      <c r="BA250" t="s">
        <v>68</v>
      </c>
      <c r="BB250" t="s">
        <v>68</v>
      </c>
      <c r="BC250">
        <v>1</v>
      </c>
      <c r="BD250" t="s">
        <v>54</v>
      </c>
      <c r="BE250">
        <v>1.1515854599999999</v>
      </c>
      <c r="BF250">
        <v>0.91702402000000005</v>
      </c>
      <c r="BG250">
        <v>1.8340480400000001</v>
      </c>
      <c r="BH250" t="s">
        <v>24</v>
      </c>
      <c r="BI250" t="s">
        <v>24</v>
      </c>
      <c r="BJ250">
        <v>1.0049999999999999</v>
      </c>
      <c r="BK250">
        <v>1</v>
      </c>
      <c r="BL250" s="10">
        <v>4.9999999999999663E-3</v>
      </c>
      <c r="BM250" s="14">
        <v>1</v>
      </c>
      <c r="BN250" s="14">
        <v>0</v>
      </c>
      <c r="BO250" s="3">
        <f t="shared" si="3"/>
        <v>1.0914768064043798</v>
      </c>
    </row>
    <row r="251" spans="1:67" x14ac:dyDescent="0.35">
      <c r="A251">
        <v>-1E-3</v>
      </c>
      <c r="B251">
        <v>0</v>
      </c>
      <c r="C251">
        <v>0</v>
      </c>
      <c r="D251">
        <v>0</v>
      </c>
      <c r="E251">
        <v>1</v>
      </c>
      <c r="F251" s="1">
        <v>42916</v>
      </c>
      <c r="G251">
        <v>1.1441749999999999</v>
      </c>
      <c r="H251">
        <v>1.1445399999999999</v>
      </c>
      <c r="I251">
        <v>1.1392199999999999</v>
      </c>
      <c r="J251">
        <v>1.1426449999999999</v>
      </c>
      <c r="K251" t="s">
        <v>70</v>
      </c>
      <c r="L251" t="s">
        <v>7</v>
      </c>
      <c r="M251">
        <v>-1.25428E-3</v>
      </c>
      <c r="N251">
        <v>7.7345399999999998E-3</v>
      </c>
      <c r="O251">
        <v>2.0742790000000001E-2</v>
      </c>
      <c r="P251">
        <v>2.0487539999999999E-2</v>
      </c>
      <c r="Q251">
        <v>1.2650990000000001E-2</v>
      </c>
      <c r="R251">
        <v>1.135324</v>
      </c>
      <c r="S251">
        <v>1.125642</v>
      </c>
      <c r="T251">
        <v>1.12368925</v>
      </c>
      <c r="U251">
        <v>1.1120181</v>
      </c>
      <c r="V251">
        <v>1.0887663000000001</v>
      </c>
      <c r="W251">
        <v>1.08298885</v>
      </c>
      <c r="X251">
        <v>1.13642084</v>
      </c>
      <c r="Y251">
        <v>1.1302962000000001</v>
      </c>
      <c r="Z251">
        <v>1.1247357899999999</v>
      </c>
      <c r="AA251">
        <v>1.11191496</v>
      </c>
      <c r="AB251">
        <v>1.09882656</v>
      </c>
      <c r="AC251">
        <v>1.0925769999999999</v>
      </c>
      <c r="AD251">
        <v>69.720219520000001</v>
      </c>
      <c r="AE251">
        <v>7.1687599999999997E-3</v>
      </c>
      <c r="AF251">
        <v>6.2738300000000002E-3</v>
      </c>
      <c r="AG251">
        <v>34.825925509999998</v>
      </c>
      <c r="AH251">
        <v>33.607566759999997</v>
      </c>
      <c r="AI251">
        <v>9.1183766800000008</v>
      </c>
      <c r="AJ251">
        <v>1.1420044899999999</v>
      </c>
      <c r="AK251">
        <v>1.12368925</v>
      </c>
      <c r="AL251">
        <v>1.10537401</v>
      </c>
      <c r="AM251">
        <v>3.2598410000000001E-2</v>
      </c>
      <c r="AN251">
        <v>1.0174856000000001</v>
      </c>
      <c r="AO251">
        <v>4.4342100000000001E-3</v>
      </c>
      <c r="AP251">
        <v>1.14202833</v>
      </c>
      <c r="AQ251">
        <v>1.1465966700000001</v>
      </c>
      <c r="AR251">
        <v>1.14911333</v>
      </c>
      <c r="AS251">
        <v>1.1536816700000001</v>
      </c>
      <c r="AT251">
        <v>1.1395116700000001</v>
      </c>
      <c r="AU251">
        <v>1.13494333</v>
      </c>
      <c r="AV251">
        <v>1.1324266700000001</v>
      </c>
      <c r="AW251">
        <v>46289.027060185188</v>
      </c>
      <c r="AX251">
        <v>1</v>
      </c>
      <c r="AY251">
        <v>2.540531E-2</v>
      </c>
      <c r="AZ251" t="s">
        <v>68</v>
      </c>
      <c r="BA251" t="s">
        <v>68</v>
      </c>
      <c r="BB251" t="s">
        <v>68</v>
      </c>
      <c r="BC251">
        <v>1</v>
      </c>
      <c r="BD251" t="s">
        <v>54</v>
      </c>
      <c r="BE251">
        <v>1.0174856000000001</v>
      </c>
      <c r="BF251">
        <v>0.91702402000000005</v>
      </c>
      <c r="BG251">
        <v>1.8340480400000001</v>
      </c>
      <c r="BH251" t="s">
        <v>24</v>
      </c>
      <c r="BI251" t="s">
        <v>24</v>
      </c>
      <c r="BJ251">
        <v>1.0049999999999999</v>
      </c>
      <c r="BK251">
        <v>1</v>
      </c>
      <c r="BL251" s="10">
        <v>-1.3372080319881412E-3</v>
      </c>
      <c r="BM251" s="14">
        <v>1</v>
      </c>
      <c r="BN251" s="14">
        <v>0</v>
      </c>
      <c r="BO251" s="3">
        <f t="shared" si="3"/>
        <v>1.0902011872445023</v>
      </c>
    </row>
    <row r="252" spans="1:67" x14ac:dyDescent="0.35">
      <c r="A252">
        <v>-5.0000000000000001E-3</v>
      </c>
      <c r="B252">
        <v>0</v>
      </c>
      <c r="C252">
        <v>0</v>
      </c>
      <c r="D252">
        <v>0</v>
      </c>
      <c r="E252">
        <v>2</v>
      </c>
      <c r="F252" s="1">
        <v>42919</v>
      </c>
      <c r="G252">
        <v>1.1417999999999999</v>
      </c>
      <c r="H252">
        <v>1.1427099999999999</v>
      </c>
      <c r="I252">
        <v>1.13551</v>
      </c>
      <c r="J252">
        <v>1.136425</v>
      </c>
      <c r="K252" t="s">
        <v>70</v>
      </c>
      <c r="L252" t="s">
        <v>7</v>
      </c>
      <c r="M252">
        <v>-5.4435100000000004E-3</v>
      </c>
      <c r="N252">
        <v>-1.17775E-3</v>
      </c>
      <c r="O252">
        <v>1.6248530000000001E-2</v>
      </c>
      <c r="P252">
        <v>1.9338660000000001E-2</v>
      </c>
      <c r="Q252">
        <v>9.7606299999999993E-3</v>
      </c>
      <c r="R252">
        <v>1.1389579999999999</v>
      </c>
      <c r="S252">
        <v>1.1277980000000001</v>
      </c>
      <c r="T252">
        <v>1.1242384999999999</v>
      </c>
      <c r="U252">
        <v>1.1130116000000001</v>
      </c>
      <c r="V252">
        <v>1.0895322000000001</v>
      </c>
      <c r="W252">
        <v>1.08305775</v>
      </c>
      <c r="X252">
        <v>1.13642223</v>
      </c>
      <c r="Y252">
        <v>1.1314105299999999</v>
      </c>
      <c r="Z252">
        <v>1.12584905</v>
      </c>
      <c r="AA252">
        <v>1.1128761300000001</v>
      </c>
      <c r="AB252">
        <v>1.09957109</v>
      </c>
      <c r="AC252">
        <v>1.09301329</v>
      </c>
      <c r="AD252">
        <v>62.439000120000003</v>
      </c>
      <c r="AE252">
        <v>7.1709900000000004E-3</v>
      </c>
      <c r="AF252">
        <v>6.3101299999999997E-3</v>
      </c>
      <c r="AG252">
        <v>35.474673029999998</v>
      </c>
      <c r="AH252">
        <v>31.197316430000001</v>
      </c>
      <c r="AI252">
        <v>12.15987247</v>
      </c>
      <c r="AJ252">
        <v>1.14341348</v>
      </c>
      <c r="AK252">
        <v>1.1242384999999999</v>
      </c>
      <c r="AL252">
        <v>1.1050635200000001</v>
      </c>
      <c r="AM252">
        <v>3.411194E-2</v>
      </c>
      <c r="AN252">
        <v>0.81777085000000005</v>
      </c>
      <c r="AO252">
        <v>4.5865899999999998E-3</v>
      </c>
      <c r="AP252">
        <v>1.1421349999999999</v>
      </c>
      <c r="AQ252">
        <v>1.1450499999999999</v>
      </c>
      <c r="AR252">
        <v>1.1474549999999999</v>
      </c>
      <c r="AS252">
        <v>1.1503699999999999</v>
      </c>
      <c r="AT252">
        <v>1.1397299999999999</v>
      </c>
      <c r="AU252">
        <v>1.1368149999999999</v>
      </c>
      <c r="AV252">
        <v>1.1344099999999999</v>
      </c>
      <c r="AW252">
        <v>46289.027060185188</v>
      </c>
      <c r="AX252">
        <v>1</v>
      </c>
      <c r="AY252">
        <v>2.635796E-2</v>
      </c>
      <c r="AZ252" t="s">
        <v>68</v>
      </c>
      <c r="BA252" t="s">
        <v>68</v>
      </c>
      <c r="BB252" t="s">
        <v>68</v>
      </c>
      <c r="BL252" s="10"/>
      <c r="BM252" s="14"/>
      <c r="BN252" s="14">
        <v>0</v>
      </c>
      <c r="BO252" s="3">
        <f t="shared" si="3"/>
        <v>1.0902011872445023</v>
      </c>
    </row>
    <row r="253" spans="1:67" x14ac:dyDescent="0.35">
      <c r="A253">
        <v>-2E-3</v>
      </c>
      <c r="B253">
        <v>0</v>
      </c>
      <c r="C253">
        <v>0</v>
      </c>
      <c r="D253">
        <v>0</v>
      </c>
      <c r="E253">
        <v>3</v>
      </c>
      <c r="F253" s="1">
        <v>42920</v>
      </c>
      <c r="G253">
        <v>1.1363700000000001</v>
      </c>
      <c r="H253">
        <v>1.13771</v>
      </c>
      <c r="I253">
        <v>1.133615</v>
      </c>
      <c r="J253">
        <v>1.1346499999999999</v>
      </c>
      <c r="K253" t="s">
        <v>70</v>
      </c>
      <c r="L253" t="s">
        <v>7</v>
      </c>
      <c r="M253">
        <v>-1.5619200000000001E-3</v>
      </c>
      <c r="N253">
        <v>-8.2424300000000002E-3</v>
      </c>
      <c r="O253">
        <v>6.8349999999999997E-4</v>
      </c>
      <c r="P253">
        <v>1.9067379999999998E-2</v>
      </c>
      <c r="Q253">
        <v>6.1495999999999999E-3</v>
      </c>
      <c r="R253">
        <v>1.139113</v>
      </c>
      <c r="S253">
        <v>1.129921</v>
      </c>
      <c r="T253">
        <v>1.12458525</v>
      </c>
      <c r="U253">
        <v>1.1138527</v>
      </c>
      <c r="V253" s="2">
        <v>1.0903004999999999</v>
      </c>
      <c r="W253">
        <v>1.0831038500000001</v>
      </c>
      <c r="X253">
        <v>1.13583148</v>
      </c>
      <c r="Y253">
        <v>1.1319995199999999</v>
      </c>
      <c r="Z253">
        <v>1.1266872400000001</v>
      </c>
      <c r="AA253">
        <v>1.11373001</v>
      </c>
      <c r="AB253">
        <v>1.1002657199999999</v>
      </c>
      <c r="AC253">
        <v>1.0934275899999999</v>
      </c>
      <c r="AD253">
        <v>60.497335249999999</v>
      </c>
      <c r="AE253">
        <v>6.9512799999999998E-3</v>
      </c>
      <c r="AF253">
        <v>6.1263699999999999E-3</v>
      </c>
      <c r="AG253">
        <v>35.616734940000001</v>
      </c>
      <c r="AH253">
        <v>29.884577709999999</v>
      </c>
      <c r="AI253">
        <v>13.59542836</v>
      </c>
      <c r="AJ253">
        <v>1.144269</v>
      </c>
      <c r="AK253">
        <v>1.12458525</v>
      </c>
      <c r="AL253">
        <v>1.1049015</v>
      </c>
      <c r="AM253">
        <v>3.5006240000000001E-2</v>
      </c>
      <c r="AN253">
        <v>0.75566135999999995</v>
      </c>
      <c r="AO253">
        <v>4.5938400000000001E-3</v>
      </c>
      <c r="AP253">
        <v>1.138215</v>
      </c>
      <c r="AQ253">
        <v>1.1409199999999999</v>
      </c>
      <c r="AR253">
        <v>1.1454150000000001</v>
      </c>
      <c r="AS253">
        <v>1.14812</v>
      </c>
      <c r="AT253">
        <v>1.1337200000000001</v>
      </c>
      <c r="AU253">
        <v>1.1310150000000001</v>
      </c>
      <c r="AV253">
        <v>1.12652</v>
      </c>
      <c r="AW253">
        <v>46289.027060185188</v>
      </c>
      <c r="AX253">
        <v>1</v>
      </c>
      <c r="AY253">
        <v>2.7099850000000002E-2</v>
      </c>
      <c r="AZ253" t="s">
        <v>68</v>
      </c>
      <c r="BA253" t="s">
        <v>68</v>
      </c>
      <c r="BB253" t="s">
        <v>68</v>
      </c>
      <c r="BL253" s="10"/>
      <c r="BM253" s="14"/>
      <c r="BN253" s="14">
        <v>0</v>
      </c>
      <c r="BO253" s="3">
        <f t="shared" si="3"/>
        <v>1.0902011872445023</v>
      </c>
    </row>
    <row r="254" spans="1:67" x14ac:dyDescent="0.35">
      <c r="A254">
        <v>1E-3</v>
      </c>
      <c r="B254">
        <v>0</v>
      </c>
      <c r="C254">
        <v>1</v>
      </c>
      <c r="D254">
        <v>1</v>
      </c>
      <c r="E254">
        <v>1</v>
      </c>
      <c r="F254" s="1">
        <v>42921</v>
      </c>
      <c r="G254">
        <v>1.1345749999999999</v>
      </c>
      <c r="H254">
        <v>1.13687</v>
      </c>
      <c r="I254">
        <v>1.13124</v>
      </c>
      <c r="J254">
        <v>1.135235</v>
      </c>
      <c r="K254" t="s">
        <v>70</v>
      </c>
      <c r="L254" t="s">
        <v>7</v>
      </c>
      <c r="M254">
        <v>5.1557999999999997E-4</v>
      </c>
      <c r="N254">
        <v>-6.4849499999999997E-3</v>
      </c>
      <c r="O254">
        <v>-2.2236600000000001E-3</v>
      </c>
      <c r="P254">
        <v>1.6488780000000001E-2</v>
      </c>
      <c r="Q254">
        <v>8.3807099999999995E-3</v>
      </c>
      <c r="R254">
        <v>1.1386069999999999</v>
      </c>
      <c r="S254">
        <v>1.1317625</v>
      </c>
      <c r="T254">
        <v>1.125057</v>
      </c>
      <c r="U254">
        <v>1.1147499999999999</v>
      </c>
      <c r="V254">
        <v>1.0910522499999999</v>
      </c>
      <c r="W254">
        <v>1.08317215</v>
      </c>
      <c r="X254">
        <v>1.13563266</v>
      </c>
      <c r="Y254">
        <v>1.1325877900000001</v>
      </c>
      <c r="Z254">
        <v>1.12750131</v>
      </c>
      <c r="AA254">
        <v>1.11457334</v>
      </c>
      <c r="AB254">
        <v>1.1009581799999999</v>
      </c>
      <c r="AC254">
        <v>1.0938435799999999</v>
      </c>
      <c r="AD254">
        <v>60.928575979999998</v>
      </c>
      <c r="AE254">
        <v>6.8569E-3</v>
      </c>
      <c r="AF254">
        <v>6.0400699999999998E-3</v>
      </c>
      <c r="AG254">
        <v>35.188973310000002</v>
      </c>
      <c r="AH254">
        <v>28.131910510000001</v>
      </c>
      <c r="AI254">
        <v>15.272130049999999</v>
      </c>
      <c r="AJ254">
        <v>1.14530742</v>
      </c>
      <c r="AK254">
        <v>1.125057</v>
      </c>
      <c r="AL254">
        <v>1.10480658</v>
      </c>
      <c r="AM254">
        <v>3.5998929999999998E-2</v>
      </c>
      <c r="AN254">
        <v>0.75130337000000003</v>
      </c>
      <c r="AO254">
        <v>4.5693399999999999E-3</v>
      </c>
      <c r="AP254">
        <v>1.1353249999999999</v>
      </c>
      <c r="AQ254">
        <v>1.137035</v>
      </c>
      <c r="AR254">
        <v>1.1394200000000001</v>
      </c>
      <c r="AS254">
        <v>1.14113</v>
      </c>
      <c r="AT254">
        <v>1.1329400000000001</v>
      </c>
      <c r="AU254">
        <v>1.13123</v>
      </c>
      <c r="AV254">
        <v>1.1288450000000001</v>
      </c>
      <c r="AW254">
        <v>46289.027060185188</v>
      </c>
      <c r="AX254">
        <v>1</v>
      </c>
      <c r="AY254">
        <v>2.7816130000000001E-2</v>
      </c>
      <c r="AZ254" t="s">
        <v>68</v>
      </c>
      <c r="BA254" t="s">
        <v>68</v>
      </c>
      <c r="BB254" t="s">
        <v>68</v>
      </c>
      <c r="BL254" s="10"/>
      <c r="BM254" s="14"/>
      <c r="BN254" s="14">
        <v>0</v>
      </c>
      <c r="BO254" s="3">
        <f t="shared" si="3"/>
        <v>1.0902011872445023</v>
      </c>
    </row>
    <row r="255" spans="1:67" x14ac:dyDescent="0.35">
      <c r="A255">
        <v>6.0000000000000001E-3</v>
      </c>
      <c r="B255">
        <v>1</v>
      </c>
      <c r="C255">
        <v>1</v>
      </c>
      <c r="D255">
        <v>1</v>
      </c>
      <c r="E255">
        <v>2</v>
      </c>
      <c r="F255" s="1">
        <v>42922</v>
      </c>
      <c r="G255">
        <v>1.1351549999999999</v>
      </c>
      <c r="H255">
        <v>1.142495</v>
      </c>
      <c r="I255">
        <v>1.133005</v>
      </c>
      <c r="J255">
        <v>1.1423350000000001</v>
      </c>
      <c r="K255" t="s">
        <v>70</v>
      </c>
      <c r="L255" t="s">
        <v>7</v>
      </c>
      <c r="M255">
        <v>6.2542099999999996E-3</v>
      </c>
      <c r="N255">
        <v>5.2005200000000001E-3</v>
      </c>
      <c r="O255">
        <v>-1.52524E-3</v>
      </c>
      <c r="P255">
        <v>2.4267670000000002E-2</v>
      </c>
      <c r="Q255">
        <v>1.8641379999999999E-2</v>
      </c>
      <c r="R255">
        <v>1.138258</v>
      </c>
      <c r="S255">
        <v>1.1344689999999999</v>
      </c>
      <c r="T255">
        <v>1.12610225</v>
      </c>
      <c r="U255">
        <v>1.1158494000000001</v>
      </c>
      <c r="V255">
        <v>1.0918018</v>
      </c>
      <c r="W255">
        <v>1.08327518</v>
      </c>
      <c r="X255">
        <v>1.13786677</v>
      </c>
      <c r="Y255">
        <v>1.13436001</v>
      </c>
      <c r="Z255">
        <v>1.12891404</v>
      </c>
      <c r="AA255">
        <v>1.1156620399999999</v>
      </c>
      <c r="AB255">
        <v>1.10177752</v>
      </c>
      <c r="AC255">
        <v>1.09432609</v>
      </c>
      <c r="AD255">
        <v>65.807375530000002</v>
      </c>
      <c r="AE255">
        <v>7.0449800000000002E-3</v>
      </c>
      <c r="AF255">
        <v>6.1671800000000004E-3</v>
      </c>
      <c r="AG255">
        <v>35.429795560000002</v>
      </c>
      <c r="AH255">
        <v>31.128249759999999</v>
      </c>
      <c r="AI255">
        <v>13.80266952</v>
      </c>
      <c r="AJ255">
        <v>1.14767905</v>
      </c>
      <c r="AK255">
        <v>1.12610225</v>
      </c>
      <c r="AL255">
        <v>1.1045254499999999</v>
      </c>
      <c r="AM255">
        <v>3.8321210000000001E-2</v>
      </c>
      <c r="AN255">
        <v>0.87616214000000003</v>
      </c>
      <c r="AO255">
        <v>4.6280000000000002E-3</v>
      </c>
      <c r="AP255">
        <v>1.1344483299999999</v>
      </c>
      <c r="AQ255">
        <v>1.1376566699999999</v>
      </c>
      <c r="AR255">
        <v>1.1400783299999999</v>
      </c>
      <c r="AS255">
        <v>1.1432866699999999</v>
      </c>
      <c r="AT255">
        <v>1.1320266699999999</v>
      </c>
      <c r="AU255">
        <v>1.1288183300000001</v>
      </c>
      <c r="AV255">
        <v>1.1263966700000001</v>
      </c>
      <c r="AW255">
        <v>46289.027060185188</v>
      </c>
      <c r="AX255">
        <v>1</v>
      </c>
      <c r="AY255">
        <v>2.8515470000000001E-2</v>
      </c>
      <c r="AZ255" t="s">
        <v>68</v>
      </c>
      <c r="BA255" t="s">
        <v>68</v>
      </c>
      <c r="BB255" t="s">
        <v>68</v>
      </c>
      <c r="BC255">
        <v>2</v>
      </c>
      <c r="BD255" t="s">
        <v>44</v>
      </c>
      <c r="BE255">
        <v>65.807375530000002</v>
      </c>
      <c r="BF255">
        <v>64.575692779999997</v>
      </c>
      <c r="BG255">
        <v>129.15138555999999</v>
      </c>
      <c r="BH255" t="s">
        <v>24</v>
      </c>
      <c r="BI255" t="s">
        <v>24</v>
      </c>
      <c r="BJ255">
        <v>1.0029999999999999</v>
      </c>
      <c r="BK255">
        <v>1</v>
      </c>
      <c r="BL255" s="10">
        <v>2.999999999999948E-3</v>
      </c>
      <c r="BM255" s="14">
        <v>1</v>
      </c>
      <c r="BN255" s="14">
        <v>0</v>
      </c>
      <c r="BO255" s="3">
        <f t="shared" si="3"/>
        <v>1.0930823828184402</v>
      </c>
    </row>
    <row r="256" spans="1:67" x14ac:dyDescent="0.35">
      <c r="A256">
        <v>-2E-3</v>
      </c>
      <c r="B256">
        <v>0</v>
      </c>
      <c r="C256">
        <v>0</v>
      </c>
      <c r="D256">
        <v>0</v>
      </c>
      <c r="E256">
        <v>1</v>
      </c>
      <c r="F256" s="1">
        <v>42923</v>
      </c>
      <c r="G256">
        <v>1.142325</v>
      </c>
      <c r="H256">
        <v>1.1440049999999999</v>
      </c>
      <c r="I256">
        <v>1.137975</v>
      </c>
      <c r="J256">
        <v>1.1403749999999999</v>
      </c>
      <c r="K256" t="s">
        <v>70</v>
      </c>
      <c r="L256" t="s">
        <v>7</v>
      </c>
      <c r="M256">
        <v>-1.7157800000000001E-3</v>
      </c>
      <c r="N256">
        <v>5.0456099999999999E-3</v>
      </c>
      <c r="O256">
        <v>-1.9866200000000001E-3</v>
      </c>
      <c r="P256">
        <v>1.8714970000000001E-2</v>
      </c>
      <c r="Q256">
        <v>1.8555729999999999E-2</v>
      </c>
      <c r="R256">
        <v>1.137804</v>
      </c>
      <c r="S256">
        <v>1.1365639999999999</v>
      </c>
      <c r="T256">
        <v>1.1271409999999999</v>
      </c>
      <c r="U256">
        <v>1.1168651000000001</v>
      </c>
      <c r="V256">
        <v>1.09259145</v>
      </c>
      <c r="W256">
        <v>1.08336608</v>
      </c>
      <c r="X256">
        <v>1.13870285</v>
      </c>
      <c r="Y256">
        <v>1.1354536399999999</v>
      </c>
      <c r="Z256">
        <v>1.1300055600000001</v>
      </c>
      <c r="AA256">
        <v>1.11663117</v>
      </c>
      <c r="AB256">
        <v>1.1025418300000001</v>
      </c>
      <c r="AC256">
        <v>1.0947842800000001</v>
      </c>
      <c r="AD256">
        <v>63.451888619999998</v>
      </c>
      <c r="AE256">
        <v>6.9724799999999997E-3</v>
      </c>
      <c r="AF256">
        <v>6.1142000000000002E-3</v>
      </c>
      <c r="AG256">
        <v>35.80875399</v>
      </c>
      <c r="AH256">
        <v>30.752247749999999</v>
      </c>
      <c r="AI256">
        <v>12.95003108</v>
      </c>
      <c r="AJ256">
        <v>1.1493896100000001</v>
      </c>
      <c r="AK256">
        <v>1.1271409999999999</v>
      </c>
      <c r="AL256">
        <v>1.1048923900000001</v>
      </c>
      <c r="AM256">
        <v>3.9477959999999999E-2</v>
      </c>
      <c r="AN256">
        <v>0.79741178000000001</v>
      </c>
      <c r="AO256">
        <v>4.6304800000000002E-3</v>
      </c>
      <c r="AP256">
        <v>1.13927833</v>
      </c>
      <c r="AQ256">
        <v>1.1455516699999999</v>
      </c>
      <c r="AR256">
        <v>1.14876833</v>
      </c>
      <c r="AS256">
        <v>1.1550416699999999</v>
      </c>
      <c r="AT256">
        <v>1.1360616699999999</v>
      </c>
      <c r="AU256">
        <v>1.12978833</v>
      </c>
      <c r="AV256">
        <v>1.1265716699999999</v>
      </c>
      <c r="AW256">
        <v>46289.027060185188</v>
      </c>
      <c r="AX256">
        <v>1</v>
      </c>
      <c r="AY256">
        <v>2.9375450000000001E-2</v>
      </c>
      <c r="AZ256" t="s">
        <v>68</v>
      </c>
      <c r="BA256" t="s">
        <v>68</v>
      </c>
      <c r="BB256" t="s">
        <v>68</v>
      </c>
      <c r="BL256" s="10"/>
      <c r="BM256" s="14"/>
      <c r="BN256" s="14">
        <v>0</v>
      </c>
      <c r="BO256" s="3">
        <f t="shared" si="3"/>
        <v>1.0930823828184402</v>
      </c>
    </row>
    <row r="257" spans="1:67" x14ac:dyDescent="0.35">
      <c r="A257">
        <v>0</v>
      </c>
      <c r="B257">
        <v>0</v>
      </c>
      <c r="C257">
        <v>1</v>
      </c>
      <c r="D257">
        <v>1</v>
      </c>
      <c r="E257">
        <v>1</v>
      </c>
      <c r="F257" s="1">
        <v>42926</v>
      </c>
      <c r="G257">
        <v>1.1395249999999999</v>
      </c>
      <c r="H257">
        <v>1.1418250000000001</v>
      </c>
      <c r="I257">
        <v>1.1381749999999999</v>
      </c>
      <c r="J257">
        <v>1.13994</v>
      </c>
      <c r="K257" t="s">
        <v>70</v>
      </c>
      <c r="L257" t="s">
        <v>7</v>
      </c>
      <c r="M257">
        <v>-3.8144999999999997E-4</v>
      </c>
      <c r="N257">
        <v>4.1445199999999996E-3</v>
      </c>
      <c r="O257">
        <v>3.0930300000000001E-3</v>
      </c>
      <c r="P257">
        <v>1.9391820000000001E-2</v>
      </c>
      <c r="Q257">
        <v>1.754464E-2</v>
      </c>
      <c r="R257">
        <v>1.1385069999999999</v>
      </c>
      <c r="S257">
        <v>1.1387324999999999</v>
      </c>
      <c r="T257">
        <v>1.1281237500000001</v>
      </c>
      <c r="U257">
        <v>1.117866</v>
      </c>
      <c r="V257">
        <v>1.0933778000000001</v>
      </c>
      <c r="W257">
        <v>1.08344368</v>
      </c>
      <c r="X257">
        <v>1.13911523</v>
      </c>
      <c r="Y257">
        <v>1.1362693500000001</v>
      </c>
      <c r="Z257">
        <v>1.1309517</v>
      </c>
      <c r="AA257">
        <v>1.1175452400000001</v>
      </c>
      <c r="AB257">
        <v>1.1032823899999999</v>
      </c>
      <c r="AC257">
        <v>1.0952335900000001</v>
      </c>
      <c r="AD257">
        <v>62.913657350000001</v>
      </c>
      <c r="AE257">
        <v>6.7351599999999996E-3</v>
      </c>
      <c r="AF257">
        <v>5.9083499999999997E-3</v>
      </c>
      <c r="AG257">
        <v>36.160643970000002</v>
      </c>
      <c r="AH257">
        <v>29.56184588</v>
      </c>
      <c r="AI257">
        <v>12.448742810000001</v>
      </c>
      <c r="AJ257">
        <v>1.15082894</v>
      </c>
      <c r="AK257">
        <v>1.1281237500000001</v>
      </c>
      <c r="AL257">
        <v>1.1054185599999999</v>
      </c>
      <c r="AM257">
        <v>4.025302E-2</v>
      </c>
      <c r="AN257">
        <v>0.76021028999999996</v>
      </c>
      <c r="AO257">
        <v>4.6393900000000002E-3</v>
      </c>
      <c r="AP257">
        <v>1.1407849999999999</v>
      </c>
      <c r="AQ257">
        <v>1.1435949999999999</v>
      </c>
      <c r="AR257">
        <v>1.1468149999999999</v>
      </c>
      <c r="AS257">
        <v>1.1496249999999999</v>
      </c>
      <c r="AT257">
        <v>1.1375649999999999</v>
      </c>
      <c r="AU257">
        <v>1.134755</v>
      </c>
      <c r="AV257">
        <v>1.131535</v>
      </c>
      <c r="AW257">
        <v>46289.027060185188</v>
      </c>
      <c r="AX257">
        <v>1</v>
      </c>
      <c r="AY257">
        <v>3.0196609999999999E-2</v>
      </c>
      <c r="AZ257" t="s">
        <v>68</v>
      </c>
      <c r="BA257" t="s">
        <v>68</v>
      </c>
      <c r="BB257" t="s">
        <v>68</v>
      </c>
      <c r="BL257" s="10"/>
      <c r="BM257" s="14"/>
      <c r="BN257" s="14">
        <v>0</v>
      </c>
      <c r="BO257" s="3">
        <f t="shared" si="3"/>
        <v>1.0930823828184402</v>
      </c>
    </row>
    <row r="258" spans="1:67" x14ac:dyDescent="0.35">
      <c r="A258">
        <v>6.0000000000000001E-3</v>
      </c>
      <c r="B258">
        <v>1</v>
      </c>
      <c r="C258">
        <v>1</v>
      </c>
      <c r="D258">
        <v>1</v>
      </c>
      <c r="E258">
        <v>2</v>
      </c>
      <c r="F258" s="1">
        <v>42927</v>
      </c>
      <c r="G258">
        <v>1.139845</v>
      </c>
      <c r="H258">
        <v>1.14798</v>
      </c>
      <c r="I258">
        <v>1.138285</v>
      </c>
      <c r="J258">
        <v>1.146665</v>
      </c>
      <c r="K258" t="s">
        <v>70</v>
      </c>
      <c r="L258" t="s">
        <v>7</v>
      </c>
      <c r="M258">
        <v>5.8994299999999998E-3</v>
      </c>
      <c r="N258">
        <v>3.7904800000000002E-3</v>
      </c>
      <c r="O258">
        <v>1.058917E-2</v>
      </c>
      <c r="P258">
        <v>1.1279900000000001E-2</v>
      </c>
      <c r="Q258">
        <v>2.282174E-2</v>
      </c>
      <c r="R258">
        <v>1.1409100000000001</v>
      </c>
      <c r="S258">
        <v>1.1400115</v>
      </c>
      <c r="T258">
        <v>1.1294029999999999</v>
      </c>
      <c r="U258">
        <v>1.1189397000000001</v>
      </c>
      <c r="V258">
        <v>1.0943072</v>
      </c>
      <c r="W258">
        <v>1.0835713499999999</v>
      </c>
      <c r="X258">
        <v>1.14163182</v>
      </c>
      <c r="Y258">
        <v>1.13815946</v>
      </c>
      <c r="Z258">
        <v>1.1324482</v>
      </c>
      <c r="AA258">
        <v>1.1186871899999999</v>
      </c>
      <c r="AB258">
        <v>1.10414145</v>
      </c>
      <c r="AC258">
        <v>1.0957453500000001</v>
      </c>
      <c r="AD258">
        <v>67.503045119999996</v>
      </c>
      <c r="AE258">
        <v>6.9465799999999999E-3</v>
      </c>
      <c r="AF258">
        <v>6.0580699999999996E-3</v>
      </c>
      <c r="AG258">
        <v>37.094208360000003</v>
      </c>
      <c r="AH258">
        <v>32.94375591</v>
      </c>
      <c r="AI258">
        <v>11.207735749999999</v>
      </c>
      <c r="AJ258">
        <v>1.1532894899999999</v>
      </c>
      <c r="AK258">
        <v>1.1294029999999999</v>
      </c>
      <c r="AL258">
        <v>1.10551651</v>
      </c>
      <c r="AM258">
        <v>4.2299330000000003E-2</v>
      </c>
      <c r="AN258">
        <v>0.86133391999999998</v>
      </c>
      <c r="AO258">
        <v>4.7725800000000002E-3</v>
      </c>
      <c r="AP258">
        <v>1.13998</v>
      </c>
      <c r="AQ258">
        <v>1.141785</v>
      </c>
      <c r="AR258">
        <v>1.1436299999999999</v>
      </c>
      <c r="AS258">
        <v>1.145435</v>
      </c>
      <c r="AT258">
        <v>1.1381349999999999</v>
      </c>
      <c r="AU258">
        <v>1.1363300000000001</v>
      </c>
      <c r="AV258">
        <v>1.134485</v>
      </c>
      <c r="AW258">
        <v>46289.027060185188</v>
      </c>
      <c r="AX258">
        <v>1</v>
      </c>
      <c r="AY258">
        <v>3.084454E-2</v>
      </c>
      <c r="AZ258" t="s">
        <v>68</v>
      </c>
      <c r="BA258" t="s">
        <v>68</v>
      </c>
      <c r="BB258" t="s">
        <v>68</v>
      </c>
      <c r="BC258">
        <v>2</v>
      </c>
      <c r="BD258" t="s">
        <v>44</v>
      </c>
      <c r="BE258">
        <v>67.503045119999996</v>
      </c>
      <c r="BF258">
        <v>64.575692779999997</v>
      </c>
      <c r="BG258">
        <v>129.15138555999999</v>
      </c>
      <c r="BH258" t="s">
        <v>24</v>
      </c>
      <c r="BI258" t="s">
        <v>24</v>
      </c>
      <c r="BJ258">
        <v>1.0029999999999999</v>
      </c>
      <c r="BK258">
        <v>1</v>
      </c>
      <c r="BL258" s="10">
        <v>2.9999999999999281E-3</v>
      </c>
      <c r="BM258" s="14">
        <v>1</v>
      </c>
      <c r="BN258" s="14">
        <v>0</v>
      </c>
      <c r="BO258" s="3">
        <f t="shared" si="3"/>
        <v>1.0959593065654893</v>
      </c>
    </row>
    <row r="259" spans="1:67" x14ac:dyDescent="0.35">
      <c r="A259">
        <v>-5.0000000000000001E-3</v>
      </c>
      <c r="B259">
        <v>0</v>
      </c>
      <c r="C259">
        <v>0</v>
      </c>
      <c r="D259">
        <v>0</v>
      </c>
      <c r="E259">
        <v>1</v>
      </c>
      <c r="F259" s="1">
        <v>42928</v>
      </c>
      <c r="G259">
        <v>1.1466000000000001</v>
      </c>
      <c r="H259">
        <v>1.14896</v>
      </c>
      <c r="I259">
        <v>1.13917</v>
      </c>
      <c r="J259">
        <v>1.1411899999999999</v>
      </c>
      <c r="K259" t="s">
        <v>70</v>
      </c>
      <c r="L259" t="s">
        <v>7</v>
      </c>
      <c r="M259">
        <v>-4.7747199999999997E-3</v>
      </c>
      <c r="N259">
        <v>7.1467999999999998E-4</v>
      </c>
      <c r="O259">
        <v>5.2456100000000004E-3</v>
      </c>
      <c r="P259">
        <v>3.0102900000000001E-3</v>
      </c>
      <c r="Q259">
        <v>1.7307389999999999E-2</v>
      </c>
      <c r="R259">
        <v>1.142101</v>
      </c>
      <c r="S259">
        <v>1.1403540000000001</v>
      </c>
      <c r="T259">
        <v>1.13037375</v>
      </c>
      <c r="U259">
        <v>1.1199926</v>
      </c>
      <c r="V259">
        <v>1.0951604500000001</v>
      </c>
      <c r="W259">
        <v>1.08367525</v>
      </c>
      <c r="X259">
        <v>1.1414845499999999</v>
      </c>
      <c r="Y259">
        <v>1.1387104699999999</v>
      </c>
      <c r="Z259">
        <v>1.1332807600000001</v>
      </c>
      <c r="AA259">
        <v>1.11956966</v>
      </c>
      <c r="AB259">
        <v>1.10487508</v>
      </c>
      <c r="AC259">
        <v>1.0961975399999999</v>
      </c>
      <c r="AD259">
        <v>60.896017030000003</v>
      </c>
      <c r="AE259">
        <v>7.1496800000000003E-3</v>
      </c>
      <c r="AF259">
        <v>6.2651099999999999E-3</v>
      </c>
      <c r="AG259">
        <v>38.048084780000003</v>
      </c>
      <c r="AH259">
        <v>30.700705119999999</v>
      </c>
      <c r="AI259">
        <v>10.11154567</v>
      </c>
      <c r="AJ259">
        <v>1.1545314799999999</v>
      </c>
      <c r="AK259">
        <v>1.13037375</v>
      </c>
      <c r="AL259">
        <v>1.10621602</v>
      </c>
      <c r="AM259">
        <v>4.2742910000000002E-2</v>
      </c>
      <c r="AN259">
        <v>0.72386722999999997</v>
      </c>
      <c r="AO259">
        <v>4.95255E-3</v>
      </c>
      <c r="AP259">
        <v>1.1443099999999999</v>
      </c>
      <c r="AQ259">
        <v>1.1503350000000001</v>
      </c>
      <c r="AR259">
        <v>1.1540049999999999</v>
      </c>
      <c r="AS259">
        <v>1.1600299999999999</v>
      </c>
      <c r="AT259">
        <v>1.1406400000000001</v>
      </c>
      <c r="AU259">
        <v>1.1346149999999999</v>
      </c>
      <c r="AV259">
        <v>1.1309450000000001</v>
      </c>
      <c r="AW259">
        <v>46289.027060185188</v>
      </c>
      <c r="AX259">
        <v>1</v>
      </c>
      <c r="AY259">
        <v>3.1824100000000001E-2</v>
      </c>
      <c r="AZ259" t="s">
        <v>68</v>
      </c>
      <c r="BA259" t="s">
        <v>68</v>
      </c>
      <c r="BB259" t="s">
        <v>68</v>
      </c>
      <c r="BL259" s="10"/>
      <c r="BM259" s="14"/>
      <c r="BN259" s="14">
        <v>0</v>
      </c>
      <c r="BO259" s="3">
        <f t="shared" si="3"/>
        <v>1.0959593065654893</v>
      </c>
    </row>
    <row r="260" spans="1:67" x14ac:dyDescent="0.35">
      <c r="A260">
        <v>-1E-3</v>
      </c>
      <c r="B260">
        <v>0</v>
      </c>
      <c r="C260">
        <v>0</v>
      </c>
      <c r="D260">
        <v>0</v>
      </c>
      <c r="E260">
        <v>2</v>
      </c>
      <c r="F260" s="1">
        <v>42929</v>
      </c>
      <c r="G260">
        <v>1.141275</v>
      </c>
      <c r="H260">
        <v>1.1455949999999999</v>
      </c>
      <c r="I260">
        <v>1.1370549999999999</v>
      </c>
      <c r="J260">
        <v>1.1397900000000001</v>
      </c>
      <c r="K260" t="s">
        <v>70</v>
      </c>
      <c r="L260" t="s">
        <v>7</v>
      </c>
      <c r="M260">
        <v>-1.22679E-3</v>
      </c>
      <c r="N260">
        <v>-1.3159000000000001E-4</v>
      </c>
      <c r="O260">
        <v>-2.2278900000000002E-3</v>
      </c>
      <c r="P260">
        <v>-3.7497400000000001E-3</v>
      </c>
      <c r="Q260">
        <v>2.265967E-2</v>
      </c>
      <c r="R260">
        <v>1.1415919999999999</v>
      </c>
      <c r="S260">
        <v>1.1399250000000001</v>
      </c>
      <c r="T260">
        <v>1.1316364999999999</v>
      </c>
      <c r="U260">
        <v>1.1208193</v>
      </c>
      <c r="V260">
        <v>1.0959763499999999</v>
      </c>
      <c r="W260">
        <v>1.0837715000000001</v>
      </c>
      <c r="X260">
        <v>1.1409197</v>
      </c>
      <c r="Y260">
        <v>1.1389067500000001</v>
      </c>
      <c r="Z260">
        <v>1.13390068</v>
      </c>
      <c r="AA260">
        <v>1.1203626099999999</v>
      </c>
      <c r="AB260">
        <v>1.1055664700000001</v>
      </c>
      <c r="AC260">
        <v>1.0966312899999999</v>
      </c>
      <c r="AD260">
        <v>59.297749070000002</v>
      </c>
      <c r="AE260">
        <v>7.2489900000000003E-3</v>
      </c>
      <c r="AF260">
        <v>6.3599299999999998E-3</v>
      </c>
      <c r="AG260">
        <v>38.366300729999999</v>
      </c>
      <c r="AH260">
        <v>28.117251270000001</v>
      </c>
      <c r="AI260">
        <v>11.344696839999999</v>
      </c>
      <c r="AJ260">
        <v>1.1549331700000001</v>
      </c>
      <c r="AK260">
        <v>1.1316364999999999</v>
      </c>
      <c r="AL260">
        <v>1.10833983</v>
      </c>
      <c r="AM260">
        <v>4.1173420000000002E-2</v>
      </c>
      <c r="AN260">
        <v>0.67499282000000005</v>
      </c>
      <c r="AO260">
        <v>4.6758900000000003E-3</v>
      </c>
      <c r="AP260">
        <v>1.1431066700000001</v>
      </c>
      <c r="AQ260">
        <v>1.14704333</v>
      </c>
      <c r="AR260">
        <v>1.1528966700000001</v>
      </c>
      <c r="AS260">
        <v>1.15683333</v>
      </c>
      <c r="AT260">
        <v>1.1372533300000001</v>
      </c>
      <c r="AU260">
        <v>1.1333166699999999</v>
      </c>
      <c r="AV260">
        <v>1.1274633300000001</v>
      </c>
      <c r="AW260">
        <v>46289.027060185188</v>
      </c>
      <c r="AX260">
        <v>1</v>
      </c>
      <c r="AY260">
        <v>3.2504060000000001E-2</v>
      </c>
      <c r="AZ260" t="s">
        <v>68</v>
      </c>
      <c r="BA260" t="s">
        <v>68</v>
      </c>
      <c r="BB260" t="s">
        <v>68</v>
      </c>
      <c r="BL260" s="10"/>
      <c r="BM260" s="14"/>
      <c r="BN260" s="14">
        <v>0</v>
      </c>
      <c r="BO260" s="3">
        <f t="shared" ref="BO260:BO323" si="4">IF(BL260="",BO259,(1+BL260/G260)*BO259)</f>
        <v>1.0959593065654893</v>
      </c>
    </row>
    <row r="261" spans="1:67" x14ac:dyDescent="0.35">
      <c r="A261">
        <v>6.0000000000000001E-3</v>
      </c>
      <c r="B261">
        <v>1</v>
      </c>
      <c r="C261">
        <v>1</v>
      </c>
      <c r="D261">
        <v>1</v>
      </c>
      <c r="E261">
        <v>1</v>
      </c>
      <c r="F261" s="1">
        <v>42930</v>
      </c>
      <c r="G261">
        <v>1.1400749999999999</v>
      </c>
      <c r="H261">
        <v>1.147205</v>
      </c>
      <c r="I261">
        <v>1.1391549999999999</v>
      </c>
      <c r="J261">
        <v>1.14686</v>
      </c>
      <c r="K261" t="s">
        <v>70</v>
      </c>
      <c r="L261" t="s">
        <v>7</v>
      </c>
      <c r="M261">
        <v>6.2028999999999999E-3</v>
      </c>
      <c r="N261">
        <v>1.7006000000000001E-4</v>
      </c>
      <c r="O261">
        <v>5.6867300000000001E-3</v>
      </c>
      <c r="P261">
        <v>3.6888099999999998E-3</v>
      </c>
      <c r="Q261">
        <v>2.425192E-2</v>
      </c>
      <c r="R261">
        <v>1.142889</v>
      </c>
      <c r="S261">
        <v>1.1403464999999999</v>
      </c>
      <c r="T261">
        <v>1.1329942500000001</v>
      </c>
      <c r="U261">
        <v>1.1217600999999999</v>
      </c>
      <c r="V261">
        <v>1.09688355</v>
      </c>
      <c r="W261">
        <v>1.0839303499999999</v>
      </c>
      <c r="X261">
        <v>1.1428997999999999</v>
      </c>
      <c r="Y261">
        <v>1.1403527899999999</v>
      </c>
      <c r="Z261">
        <v>1.1351348999999999</v>
      </c>
      <c r="AA261">
        <v>1.1214017300000001</v>
      </c>
      <c r="AB261">
        <v>1.1063841599999999</v>
      </c>
      <c r="AC261">
        <v>1.09713108</v>
      </c>
      <c r="AD261">
        <v>64.381788130000004</v>
      </c>
      <c r="AE261">
        <v>7.3061999999999997E-3</v>
      </c>
      <c r="AF261">
        <v>6.3706199999999996E-3</v>
      </c>
      <c r="AG261">
        <v>38.832213099999997</v>
      </c>
      <c r="AH261">
        <v>27.47842172</v>
      </c>
      <c r="AI261">
        <v>10.45186657</v>
      </c>
      <c r="AJ261">
        <v>1.15652705</v>
      </c>
      <c r="AK261">
        <v>1.1329942500000001</v>
      </c>
      <c r="AL261">
        <v>1.10946145</v>
      </c>
      <c r="AM261">
        <v>4.1540899999999999E-2</v>
      </c>
      <c r="AN261">
        <v>0.79460478000000001</v>
      </c>
      <c r="AO261">
        <v>4.7501399999999999E-3</v>
      </c>
      <c r="AP261">
        <v>1.1408133300000001</v>
      </c>
      <c r="AQ261">
        <v>1.1445716699999999</v>
      </c>
      <c r="AR261">
        <v>1.1493533300000001</v>
      </c>
      <c r="AS261">
        <v>1.1531116699999999</v>
      </c>
      <c r="AT261">
        <v>1.1360316699999999</v>
      </c>
      <c r="AU261">
        <v>1.1322733300000001</v>
      </c>
      <c r="AV261">
        <v>1.1274916699999999</v>
      </c>
      <c r="AW261">
        <v>46289.027060185188</v>
      </c>
      <c r="AX261">
        <v>1</v>
      </c>
      <c r="AY261">
        <v>3.2985500000000001E-2</v>
      </c>
      <c r="AZ261" t="s">
        <v>68</v>
      </c>
      <c r="BA261" t="s">
        <v>68</v>
      </c>
      <c r="BB261" t="s">
        <v>68</v>
      </c>
      <c r="BL261" s="10"/>
      <c r="BM261" s="14"/>
      <c r="BN261" s="14">
        <v>0</v>
      </c>
      <c r="BO261" s="3">
        <f t="shared" si="4"/>
        <v>1.0959593065654893</v>
      </c>
    </row>
    <row r="262" spans="1:67" x14ac:dyDescent="0.35">
      <c r="A262">
        <v>1E-3</v>
      </c>
      <c r="B262">
        <v>0</v>
      </c>
      <c r="C262">
        <v>1</v>
      </c>
      <c r="D262">
        <v>1</v>
      </c>
      <c r="E262">
        <v>2</v>
      </c>
      <c r="F262" s="1">
        <v>42933</v>
      </c>
      <c r="G262">
        <v>1.1470750000000001</v>
      </c>
      <c r="H262">
        <v>1.1487149999999999</v>
      </c>
      <c r="I262">
        <v>1.1434800000000001</v>
      </c>
      <c r="J262">
        <v>1.1478200000000001</v>
      </c>
      <c r="K262" t="s">
        <v>70</v>
      </c>
      <c r="L262" t="s">
        <v>7</v>
      </c>
      <c r="M262">
        <v>8.3706999999999998E-4</v>
      </c>
      <c r="N262">
        <v>5.80972E-3</v>
      </c>
      <c r="O262">
        <v>6.9126400000000003E-3</v>
      </c>
      <c r="P262">
        <v>1.0027060000000001E-2</v>
      </c>
      <c r="Q262">
        <v>2.955963E-2</v>
      </c>
      <c r="R262">
        <v>1.1444650000000001</v>
      </c>
      <c r="S262">
        <v>1.141486</v>
      </c>
      <c r="T262">
        <v>1.1346419999999999</v>
      </c>
      <c r="U262">
        <v>1.1228688</v>
      </c>
      <c r="V262">
        <v>1.0977743</v>
      </c>
      <c r="W262" s="2">
        <v>1.08406903</v>
      </c>
      <c r="X262">
        <v>1.14453987</v>
      </c>
      <c r="Y262">
        <v>1.14171047</v>
      </c>
      <c r="Z262">
        <v>1.13634301</v>
      </c>
      <c r="AA262">
        <v>1.1224377400000001</v>
      </c>
      <c r="AB262">
        <v>1.10720467</v>
      </c>
      <c r="AC262">
        <v>1.0976354500000001</v>
      </c>
      <c r="AD262">
        <v>65.020695829999994</v>
      </c>
      <c r="AE262">
        <v>7.1582599999999996E-3</v>
      </c>
      <c r="AF262">
        <v>6.2363999999999996E-3</v>
      </c>
      <c r="AG262">
        <v>39.423201659999997</v>
      </c>
      <c r="AH262">
        <v>27.54977246</v>
      </c>
      <c r="AI262">
        <v>9.9058888100000004</v>
      </c>
      <c r="AJ262">
        <v>1.1574332599999999</v>
      </c>
      <c r="AK262">
        <v>1.1346419999999999</v>
      </c>
      <c r="AL262">
        <v>1.1118507399999999</v>
      </c>
      <c r="AM262">
        <v>4.0173479999999998E-2</v>
      </c>
      <c r="AN262">
        <v>0.78910208999999998</v>
      </c>
      <c r="AO262">
        <v>4.5705900000000002E-3</v>
      </c>
      <c r="AP262">
        <v>1.14440667</v>
      </c>
      <c r="AQ262">
        <v>1.1496583300000001</v>
      </c>
      <c r="AR262">
        <v>1.1524566700000001</v>
      </c>
      <c r="AS262">
        <v>1.15770833</v>
      </c>
      <c r="AT262">
        <v>1.1416083299999999</v>
      </c>
      <c r="AU262">
        <v>1.1363566700000001</v>
      </c>
      <c r="AV262">
        <v>1.1335583300000001</v>
      </c>
      <c r="AW262">
        <v>46289.027060185188</v>
      </c>
      <c r="AX262">
        <v>1</v>
      </c>
      <c r="AY262">
        <v>3.3803010000000001E-2</v>
      </c>
      <c r="AZ262" t="s">
        <v>68</v>
      </c>
      <c r="BA262" t="s">
        <v>68</v>
      </c>
      <c r="BB262" t="s">
        <v>68</v>
      </c>
      <c r="BC262">
        <v>2</v>
      </c>
      <c r="BD262" t="s">
        <v>44</v>
      </c>
      <c r="BE262">
        <v>65.020695829999994</v>
      </c>
      <c r="BF262">
        <v>64.575692779999997</v>
      </c>
      <c r="BG262">
        <v>129.15138555999999</v>
      </c>
      <c r="BH262" t="s">
        <v>24</v>
      </c>
      <c r="BI262" t="s">
        <v>24</v>
      </c>
      <c r="BJ262">
        <v>1.0029999999999999</v>
      </c>
      <c r="BK262">
        <v>1</v>
      </c>
      <c r="BL262" s="10">
        <v>6.4947802018176283E-4</v>
      </c>
      <c r="BM262" s="14">
        <v>1</v>
      </c>
      <c r="BN262" s="14">
        <v>0</v>
      </c>
      <c r="BO262" s="3">
        <f t="shared" si="4"/>
        <v>1.0965798426948861</v>
      </c>
    </row>
    <row r="263" spans="1:67" x14ac:dyDescent="0.35">
      <c r="A263">
        <v>7.0000000000000001E-3</v>
      </c>
      <c r="B263">
        <v>1</v>
      </c>
      <c r="C263">
        <v>1</v>
      </c>
      <c r="D263">
        <v>1</v>
      </c>
      <c r="E263">
        <v>3</v>
      </c>
      <c r="F263" s="1">
        <v>42934</v>
      </c>
      <c r="G263">
        <v>1.147775</v>
      </c>
      <c r="H263">
        <v>1.158325</v>
      </c>
      <c r="I263">
        <v>1.14716</v>
      </c>
      <c r="J263">
        <v>1.155375</v>
      </c>
      <c r="K263" t="s">
        <v>70</v>
      </c>
      <c r="L263" t="s">
        <v>7</v>
      </c>
      <c r="M263">
        <v>6.5820399999999999E-3</v>
      </c>
      <c r="N263">
        <v>1.3673569999999999E-2</v>
      </c>
      <c r="O263">
        <v>7.5959399999999998E-3</v>
      </c>
      <c r="P263">
        <v>1.826554E-2</v>
      </c>
      <c r="Q263">
        <v>3.7681199999999998E-2</v>
      </c>
      <c r="R263">
        <v>1.146207</v>
      </c>
      <c r="S263">
        <v>1.1435584999999999</v>
      </c>
      <c r="T263">
        <v>1.13673975</v>
      </c>
      <c r="U263">
        <v>1.1242268</v>
      </c>
      <c r="V263">
        <v>1.0987513499999999</v>
      </c>
      <c r="W263">
        <v>1.08427673</v>
      </c>
      <c r="X263">
        <v>1.1481515799999999</v>
      </c>
      <c r="Y263">
        <v>1.1441949300000001</v>
      </c>
      <c r="Z263">
        <v>1.1381555800000001</v>
      </c>
      <c r="AA263">
        <v>1.1237293900000001</v>
      </c>
      <c r="AB263">
        <v>1.10815854</v>
      </c>
      <c r="AC263">
        <v>1.0982099700000001</v>
      </c>
      <c r="AD263">
        <v>69.636669589999997</v>
      </c>
      <c r="AE263">
        <v>7.44446E-3</v>
      </c>
      <c r="AF263">
        <v>6.4433299999999997E-3</v>
      </c>
      <c r="AG263">
        <v>40.788522370000003</v>
      </c>
      <c r="AH263">
        <v>33.819123359999999</v>
      </c>
      <c r="AI263">
        <v>8.8447037900000005</v>
      </c>
      <c r="AJ263">
        <v>1.1590241299999999</v>
      </c>
      <c r="AK263">
        <v>1.13673975</v>
      </c>
      <c r="AL263">
        <v>1.1144553699999999</v>
      </c>
      <c r="AM263">
        <v>3.9207529999999997E-2</v>
      </c>
      <c r="AN263">
        <v>0.91812360000000004</v>
      </c>
      <c r="AO263">
        <v>4.6585200000000002E-3</v>
      </c>
      <c r="AP263">
        <v>1.1466716699999999</v>
      </c>
      <c r="AQ263">
        <v>1.1498633300000001</v>
      </c>
      <c r="AR263">
        <v>1.15190667</v>
      </c>
      <c r="AS263">
        <v>1.15509833</v>
      </c>
      <c r="AT263">
        <v>1.14462833</v>
      </c>
      <c r="AU263">
        <v>1.14143667</v>
      </c>
      <c r="AV263">
        <v>1.1393933300000001</v>
      </c>
      <c r="AW263">
        <v>46289.027060185188</v>
      </c>
      <c r="AX263">
        <v>1</v>
      </c>
      <c r="AY263">
        <v>3.4577579999999997E-2</v>
      </c>
      <c r="AZ263" t="s">
        <v>68</v>
      </c>
      <c r="BA263" t="s">
        <v>68</v>
      </c>
      <c r="BB263" t="s">
        <v>68</v>
      </c>
      <c r="BC263">
        <v>1</v>
      </c>
      <c r="BD263" t="s">
        <v>54</v>
      </c>
      <c r="BE263">
        <v>0.91812360000000004</v>
      </c>
      <c r="BF263">
        <v>0.91702402000000005</v>
      </c>
      <c r="BG263">
        <v>1.8340480400000001</v>
      </c>
      <c r="BH263" t="s">
        <v>24</v>
      </c>
      <c r="BI263" t="s">
        <v>24</v>
      </c>
      <c r="BJ263">
        <v>1.0049999999999999</v>
      </c>
      <c r="BK263">
        <v>1</v>
      </c>
      <c r="BL263" s="10">
        <v>4.9999999999998344E-3</v>
      </c>
      <c r="BM263" s="14">
        <v>1</v>
      </c>
      <c r="BN263" s="14">
        <v>0</v>
      </c>
      <c r="BO263" s="3">
        <f t="shared" si="4"/>
        <v>1.1013568235608868</v>
      </c>
    </row>
    <row r="264" spans="1:67" x14ac:dyDescent="0.35">
      <c r="A264">
        <v>-3.0000000000000001E-3</v>
      </c>
      <c r="B264">
        <v>0</v>
      </c>
      <c r="C264">
        <v>0</v>
      </c>
      <c r="D264">
        <v>0</v>
      </c>
      <c r="E264">
        <v>1</v>
      </c>
      <c r="F264" s="1">
        <v>42935</v>
      </c>
      <c r="G264">
        <v>1.155435</v>
      </c>
      <c r="H264">
        <v>1.155645</v>
      </c>
      <c r="I264">
        <v>1.151</v>
      </c>
      <c r="J264">
        <v>1.1515299999999999</v>
      </c>
      <c r="K264" t="s">
        <v>70</v>
      </c>
      <c r="L264" t="s">
        <v>7</v>
      </c>
      <c r="M264">
        <v>-3.3279199999999998E-3</v>
      </c>
      <c r="N264">
        <v>4.0719900000000002E-3</v>
      </c>
      <c r="O264">
        <v>9.0607199999999995E-3</v>
      </c>
      <c r="P264">
        <v>1.435386E-2</v>
      </c>
      <c r="Q264">
        <v>3.1079309999999999E-2</v>
      </c>
      <c r="R264">
        <v>1.1482749999999999</v>
      </c>
      <c r="S264">
        <v>1.1451880000000001</v>
      </c>
      <c r="T264">
        <v>1.1384752499999999</v>
      </c>
      <c r="U264">
        <v>1.1255226</v>
      </c>
      <c r="V264">
        <v>1.0997193000000001</v>
      </c>
      <c r="W264">
        <v>1.0845074299999999</v>
      </c>
      <c r="X264">
        <v>1.1492777199999999</v>
      </c>
      <c r="Y264">
        <v>1.1455285799999999</v>
      </c>
      <c r="Z264">
        <v>1.13942933</v>
      </c>
      <c r="AA264">
        <v>1.1248196100000001</v>
      </c>
      <c r="AB264">
        <v>1.1090173800000001</v>
      </c>
      <c r="AC264">
        <v>1.09874052</v>
      </c>
      <c r="AD264">
        <v>64.939788210000003</v>
      </c>
      <c r="AE264">
        <v>7.2445000000000001E-3</v>
      </c>
      <c r="AF264">
        <v>6.2911900000000003E-3</v>
      </c>
      <c r="AG264">
        <v>42.05632018</v>
      </c>
      <c r="AH264">
        <v>32.270264439999998</v>
      </c>
      <c r="AI264">
        <v>8.4396312400000006</v>
      </c>
      <c r="AJ264">
        <v>1.1596040999999999</v>
      </c>
      <c r="AK264">
        <v>1.1384752499999999</v>
      </c>
      <c r="AL264">
        <v>1.1173464</v>
      </c>
      <c r="AM264">
        <v>3.7117810000000001E-2</v>
      </c>
      <c r="AN264">
        <v>0.80893179999999998</v>
      </c>
      <c r="AO264">
        <v>4.78927E-3</v>
      </c>
      <c r="AP264">
        <v>1.1536200000000001</v>
      </c>
      <c r="AQ264">
        <v>1.16008</v>
      </c>
      <c r="AR264">
        <v>1.164785</v>
      </c>
      <c r="AS264">
        <v>1.1712450000000001</v>
      </c>
      <c r="AT264">
        <v>1.1489149999999999</v>
      </c>
      <c r="AU264">
        <v>1.142455</v>
      </c>
      <c r="AV264">
        <v>1.13775</v>
      </c>
      <c r="AW264">
        <v>46289.027060185188</v>
      </c>
      <c r="AX264">
        <v>1</v>
      </c>
      <c r="AY264">
        <v>3.561798E-2</v>
      </c>
      <c r="AZ264" t="s">
        <v>68</v>
      </c>
      <c r="BA264" t="s">
        <v>68</v>
      </c>
      <c r="BB264" t="s">
        <v>68</v>
      </c>
      <c r="BC264">
        <v>2</v>
      </c>
      <c r="BD264" t="s">
        <v>44</v>
      </c>
      <c r="BE264">
        <v>64.939788210000003</v>
      </c>
      <c r="BF264">
        <v>64.575692779999997</v>
      </c>
      <c r="BG264">
        <v>129.15138555999999</v>
      </c>
      <c r="BH264" t="s">
        <v>24</v>
      </c>
      <c r="BI264" t="s">
        <v>24</v>
      </c>
      <c r="BJ264">
        <v>1.0029999999999999</v>
      </c>
      <c r="BK264">
        <v>1</v>
      </c>
      <c r="BL264" s="10">
        <v>-3.3796795146417129E-3</v>
      </c>
      <c r="BM264" s="14">
        <v>1</v>
      </c>
      <c r="BN264" s="14">
        <v>0</v>
      </c>
      <c r="BO264" s="3">
        <f t="shared" si="4"/>
        <v>1.098135324216571</v>
      </c>
    </row>
    <row r="265" spans="1:67" x14ac:dyDescent="0.35">
      <c r="A265">
        <v>0.01</v>
      </c>
      <c r="B265">
        <v>1</v>
      </c>
      <c r="C265">
        <v>1</v>
      </c>
      <c r="D265">
        <v>1</v>
      </c>
      <c r="E265">
        <v>1</v>
      </c>
      <c r="F265" s="1">
        <v>42936</v>
      </c>
      <c r="G265">
        <v>1.151375</v>
      </c>
      <c r="H265">
        <v>1.1658649999999999</v>
      </c>
      <c r="I265">
        <v>1.147945</v>
      </c>
      <c r="J265">
        <v>1.16317</v>
      </c>
      <c r="K265" t="s">
        <v>70</v>
      </c>
      <c r="L265" t="s">
        <v>7</v>
      </c>
      <c r="M265">
        <v>1.0108290000000001E-2</v>
      </c>
      <c r="N265">
        <v>1.337318E-2</v>
      </c>
      <c r="O265">
        <v>2.0512550000000001E-2</v>
      </c>
      <c r="P265">
        <v>1.8238959999999999E-2</v>
      </c>
      <c r="Q265">
        <v>4.294924E-2</v>
      </c>
      <c r="R265">
        <v>1.1529510000000001</v>
      </c>
      <c r="S265">
        <v>1.1472715</v>
      </c>
      <c r="T265">
        <v>1.1408702500000001</v>
      </c>
      <c r="U265">
        <v>1.1270643</v>
      </c>
      <c r="V265">
        <v>1.1008442000000001</v>
      </c>
      <c r="W265">
        <v>1.08481998</v>
      </c>
      <c r="X265">
        <v>1.1539084799999999</v>
      </c>
      <c r="Y265">
        <v>1.14873611</v>
      </c>
      <c r="Z265">
        <v>1.14169035</v>
      </c>
      <c r="AA265">
        <v>1.12632355</v>
      </c>
      <c r="AB265">
        <v>1.11008971</v>
      </c>
      <c r="AC265">
        <v>1.09938161</v>
      </c>
      <c r="AD265">
        <v>71.259618880000005</v>
      </c>
      <c r="AE265">
        <v>8.0070300000000001E-3</v>
      </c>
      <c r="AF265">
        <v>6.8837999999999998E-3</v>
      </c>
      <c r="AG265">
        <v>43.85686244</v>
      </c>
      <c r="AH265">
        <v>36.228542879999999</v>
      </c>
      <c r="AI265">
        <v>7.0904761299999999</v>
      </c>
      <c r="AJ265">
        <v>1.1617819</v>
      </c>
      <c r="AK265">
        <v>1.1408702500000001</v>
      </c>
      <c r="AL265">
        <v>1.1199585999999999</v>
      </c>
      <c r="AM265">
        <v>3.6659129999999998E-2</v>
      </c>
      <c r="AN265">
        <v>1.0331895499999999</v>
      </c>
      <c r="AO265">
        <v>5.0989499999999997E-3</v>
      </c>
      <c r="AP265">
        <v>1.152725</v>
      </c>
      <c r="AQ265">
        <v>1.15445</v>
      </c>
      <c r="AR265">
        <v>1.15737</v>
      </c>
      <c r="AS265">
        <v>1.159095</v>
      </c>
      <c r="AT265">
        <v>1.149805</v>
      </c>
      <c r="AU265">
        <v>1.14808</v>
      </c>
      <c r="AV265">
        <v>1.14516</v>
      </c>
      <c r="AW265">
        <v>46289.027060185188</v>
      </c>
      <c r="AX265">
        <v>1</v>
      </c>
      <c r="AY265">
        <v>3.631827E-2</v>
      </c>
      <c r="AZ265" t="s">
        <v>68</v>
      </c>
      <c r="BA265" t="s">
        <v>68</v>
      </c>
      <c r="BB265" t="s">
        <v>68</v>
      </c>
      <c r="BC265">
        <v>1</v>
      </c>
      <c r="BD265" t="s">
        <v>54</v>
      </c>
      <c r="BE265">
        <v>1.0331895499999999</v>
      </c>
      <c r="BF265">
        <v>0.91702402000000005</v>
      </c>
      <c r="BG265">
        <v>1.8340480400000001</v>
      </c>
      <c r="BH265" t="s">
        <v>24</v>
      </c>
      <c r="BI265" t="s">
        <v>24</v>
      </c>
      <c r="BJ265">
        <v>1.0049999999999999</v>
      </c>
      <c r="BK265">
        <v>1</v>
      </c>
      <c r="BL265" s="10">
        <v>4.9999999999998986E-3</v>
      </c>
      <c r="BM265" s="14">
        <v>1</v>
      </c>
      <c r="BN265" s="14">
        <v>0</v>
      </c>
      <c r="BO265" s="3">
        <f t="shared" si="4"/>
        <v>1.1029041238006188</v>
      </c>
    </row>
    <row r="266" spans="1:67" x14ac:dyDescent="0.35">
      <c r="A266">
        <v>3.0000000000000001E-3</v>
      </c>
      <c r="B266">
        <v>0</v>
      </c>
      <c r="C266">
        <v>1</v>
      </c>
      <c r="D266">
        <v>1</v>
      </c>
      <c r="E266">
        <v>2</v>
      </c>
      <c r="F266" s="1">
        <v>42937</v>
      </c>
      <c r="G266">
        <v>1.1632499999999999</v>
      </c>
      <c r="H266">
        <v>1.1682900000000001</v>
      </c>
      <c r="I266">
        <v>1.16191</v>
      </c>
      <c r="J266">
        <v>1.16632</v>
      </c>
      <c r="K266" t="s">
        <v>70</v>
      </c>
      <c r="L266" t="s">
        <v>7</v>
      </c>
      <c r="M266">
        <v>2.7081200000000001E-3</v>
      </c>
      <c r="N266">
        <v>9.4731099999999999E-3</v>
      </c>
      <c r="O266">
        <v>1.6968069999999998E-2</v>
      </c>
      <c r="P266">
        <v>2.275129E-2</v>
      </c>
      <c r="Q266">
        <v>4.1892039999999998E-2</v>
      </c>
      <c r="R266">
        <v>1.1568430000000001</v>
      </c>
      <c r="S266">
        <v>1.1498660000000001</v>
      </c>
      <c r="T266">
        <v>1.1432150000000001</v>
      </c>
      <c r="U266" s="2">
        <v>1.1285288</v>
      </c>
      <c r="V266">
        <v>1.10188215</v>
      </c>
      <c r="W266">
        <v>1.0851234700000001</v>
      </c>
      <c r="X266">
        <v>1.15804565</v>
      </c>
      <c r="Y266">
        <v>1.1519331799999999</v>
      </c>
      <c r="Z266">
        <v>1.1440360300000001</v>
      </c>
      <c r="AA266">
        <v>1.1278920400000001</v>
      </c>
      <c r="AB266">
        <v>1.11120318</v>
      </c>
      <c r="AC266">
        <v>1.10004766</v>
      </c>
      <c r="AD266">
        <v>72.694083750000004</v>
      </c>
      <c r="AE266">
        <v>7.8908199999999998E-3</v>
      </c>
      <c r="AF266">
        <v>6.7655700000000003E-3</v>
      </c>
      <c r="AG266">
        <v>45.648129349999998</v>
      </c>
      <c r="AH266">
        <v>36.331392080000001</v>
      </c>
      <c r="AI266">
        <v>6.6809834300000004</v>
      </c>
      <c r="AJ266">
        <v>1.1645148400000001</v>
      </c>
      <c r="AK266">
        <v>1.1432150000000001</v>
      </c>
      <c r="AL266">
        <v>1.1219151599999999</v>
      </c>
      <c r="AM266">
        <v>3.7263060000000001E-2</v>
      </c>
      <c r="AN266">
        <v>1.04237487</v>
      </c>
      <c r="AO266">
        <v>5.0871199999999997E-3</v>
      </c>
      <c r="AP266">
        <v>1.1589933299999999</v>
      </c>
      <c r="AQ266">
        <v>1.17004167</v>
      </c>
      <c r="AR266">
        <v>1.1769133300000001</v>
      </c>
      <c r="AS266">
        <v>1.18796167</v>
      </c>
      <c r="AT266">
        <v>1.1521216700000001</v>
      </c>
      <c r="AU266">
        <v>1.14107333</v>
      </c>
      <c r="AV266">
        <v>1.1342016699999999</v>
      </c>
      <c r="AW266">
        <v>46289.027060185188</v>
      </c>
      <c r="AX266">
        <v>1</v>
      </c>
      <c r="AY266">
        <v>3.7215619999999998E-2</v>
      </c>
      <c r="AZ266" t="s">
        <v>68</v>
      </c>
      <c r="BA266" t="s">
        <v>68</v>
      </c>
      <c r="BB266" t="s">
        <v>68</v>
      </c>
      <c r="BC266">
        <v>1</v>
      </c>
      <c r="BD266" t="s">
        <v>54</v>
      </c>
      <c r="BE266">
        <v>1.04237487</v>
      </c>
      <c r="BF266">
        <v>0.91702402000000005</v>
      </c>
      <c r="BG266">
        <v>1.8340480400000001</v>
      </c>
      <c r="BH266" t="s">
        <v>24</v>
      </c>
      <c r="BI266" t="s">
        <v>24</v>
      </c>
      <c r="BJ266">
        <v>1.0049999999999999</v>
      </c>
      <c r="BK266">
        <v>1</v>
      </c>
      <c r="BL266" s="10">
        <v>2.6391575327746643E-3</v>
      </c>
      <c r="BM266" s="14">
        <v>1</v>
      </c>
      <c r="BN266" s="14">
        <v>0</v>
      </c>
      <c r="BO266" s="3">
        <f t="shared" si="4"/>
        <v>1.1054063698580068</v>
      </c>
    </row>
    <row r="267" spans="1:67" x14ac:dyDescent="0.35">
      <c r="A267">
        <v>-2E-3</v>
      </c>
      <c r="B267">
        <v>0</v>
      </c>
      <c r="C267">
        <v>0</v>
      </c>
      <c r="D267">
        <v>0</v>
      </c>
      <c r="E267">
        <v>1</v>
      </c>
      <c r="F267" s="1">
        <v>42940</v>
      </c>
      <c r="G267">
        <v>1.16665</v>
      </c>
      <c r="H267">
        <v>1.168445</v>
      </c>
      <c r="I267">
        <v>1.1625650000000001</v>
      </c>
      <c r="J267">
        <v>1.164345</v>
      </c>
      <c r="K267" t="s">
        <v>70</v>
      </c>
      <c r="L267" t="s">
        <v>7</v>
      </c>
      <c r="M267">
        <v>-1.6933600000000001E-3</v>
      </c>
      <c r="N267">
        <v>1.112867E-2</v>
      </c>
      <c r="O267">
        <v>1.4396859999999999E-2</v>
      </c>
      <c r="P267">
        <v>2.1409020000000001E-2</v>
      </c>
      <c r="Q267">
        <v>4.1216000000000003E-2</v>
      </c>
      <c r="R267">
        <v>1.160148</v>
      </c>
      <c r="S267">
        <v>1.1523064999999999</v>
      </c>
      <c r="T267">
        <v>1.1455195</v>
      </c>
      <c r="U267">
        <v>1.1298653999999999</v>
      </c>
      <c r="V267">
        <v>1.1029434499999999</v>
      </c>
      <c r="W267">
        <v>1.08545913</v>
      </c>
      <c r="X267">
        <v>1.16014544</v>
      </c>
      <c r="Y267">
        <v>1.15418987</v>
      </c>
      <c r="Z267">
        <v>1.1459702199999999</v>
      </c>
      <c r="AA267">
        <v>1.1293215700000001</v>
      </c>
      <c r="AB267">
        <v>1.1122555000000001</v>
      </c>
      <c r="AC267">
        <v>1.10068743</v>
      </c>
      <c r="AD267">
        <v>70.324113519999997</v>
      </c>
      <c r="AE267">
        <v>7.7471900000000002E-3</v>
      </c>
      <c r="AF267">
        <v>6.6536900000000003E-3</v>
      </c>
      <c r="AG267">
        <v>47.319216439999998</v>
      </c>
      <c r="AH267">
        <v>34.504658800000001</v>
      </c>
      <c r="AI267">
        <v>6.3187857000000003</v>
      </c>
      <c r="AJ267">
        <v>1.1653729500000001</v>
      </c>
      <c r="AK267">
        <v>1.1455195</v>
      </c>
      <c r="AL267">
        <v>1.12566605</v>
      </c>
      <c r="AM267">
        <v>3.4662779999999997E-2</v>
      </c>
      <c r="AN267">
        <v>0.97411165</v>
      </c>
      <c r="AO267">
        <v>5.11E-3</v>
      </c>
      <c r="AP267">
        <v>1.1655066700000001</v>
      </c>
      <c r="AQ267">
        <v>1.16910333</v>
      </c>
      <c r="AR267">
        <v>1.1718866699999999</v>
      </c>
      <c r="AS267">
        <v>1.17548333</v>
      </c>
      <c r="AT267">
        <v>1.1627233299999999</v>
      </c>
      <c r="AU267">
        <v>1.15912667</v>
      </c>
      <c r="AV267">
        <v>1.1563433299999999</v>
      </c>
      <c r="AW267">
        <v>46289.027060185188</v>
      </c>
      <c r="AX267">
        <v>1</v>
      </c>
      <c r="AY267">
        <v>3.8138419999999999E-2</v>
      </c>
      <c r="AZ267" t="s">
        <v>68</v>
      </c>
      <c r="BA267" t="s">
        <v>68</v>
      </c>
      <c r="BB267" t="s">
        <v>68</v>
      </c>
      <c r="BC267">
        <v>1</v>
      </c>
      <c r="BD267" t="s">
        <v>54</v>
      </c>
      <c r="BE267">
        <v>0.97411165</v>
      </c>
      <c r="BF267">
        <v>0.91702402000000005</v>
      </c>
      <c r="BG267">
        <v>1.8340480400000001</v>
      </c>
      <c r="BH267" t="s">
        <v>24</v>
      </c>
      <c r="BI267" t="s">
        <v>24</v>
      </c>
      <c r="BJ267">
        <v>1.0049999999999999</v>
      </c>
      <c r="BK267">
        <v>1</v>
      </c>
      <c r="BL267" s="10">
        <v>-1.9757425106072955E-3</v>
      </c>
      <c r="BM267" s="14">
        <v>1</v>
      </c>
      <c r="BN267" s="14">
        <v>0</v>
      </c>
      <c r="BO267" s="3">
        <f t="shared" si="4"/>
        <v>1.1035343445235666</v>
      </c>
    </row>
    <row r="268" spans="1:67" x14ac:dyDescent="0.35">
      <c r="A268">
        <v>0</v>
      </c>
      <c r="B268">
        <v>1</v>
      </c>
      <c r="C268">
        <v>1</v>
      </c>
      <c r="D268">
        <v>1</v>
      </c>
      <c r="E268">
        <v>1</v>
      </c>
      <c r="F268" s="1">
        <v>42941</v>
      </c>
      <c r="G268">
        <v>1.1643250000000001</v>
      </c>
      <c r="H268">
        <v>1.1712199999999999</v>
      </c>
      <c r="I268">
        <v>1.16309</v>
      </c>
      <c r="J268">
        <v>1.164685</v>
      </c>
      <c r="K268" t="s">
        <v>70</v>
      </c>
      <c r="L268" t="s">
        <v>7</v>
      </c>
      <c r="M268">
        <v>2.9200999999999999E-4</v>
      </c>
      <c r="N268">
        <v>1.30248E-3</v>
      </c>
      <c r="O268">
        <v>8.0579899999999993E-3</v>
      </c>
      <c r="P268">
        <v>1.5715139999999999E-2</v>
      </c>
      <c r="Q268">
        <v>2.7172310000000002E-2</v>
      </c>
      <c r="R268">
        <v>1.16201</v>
      </c>
      <c r="S268">
        <v>1.1541085</v>
      </c>
      <c r="T268">
        <v>1.14706</v>
      </c>
      <c r="U268">
        <v>1.1309936</v>
      </c>
      <c r="V268">
        <v>1.1040237500000001</v>
      </c>
      <c r="W268">
        <v>1.0857825999999999</v>
      </c>
      <c r="X268">
        <v>1.1616586200000001</v>
      </c>
      <c r="Y268">
        <v>1.15609808</v>
      </c>
      <c r="Z268">
        <v>1.1477525799999999</v>
      </c>
      <c r="AA268">
        <v>1.13070837</v>
      </c>
      <c r="AB268">
        <v>1.1132937000000001</v>
      </c>
      <c r="AC268">
        <v>1.1013242299999999</v>
      </c>
      <c r="AD268">
        <v>70.502403509999994</v>
      </c>
      <c r="AE268">
        <v>7.77453E-3</v>
      </c>
      <c r="AF268">
        <v>6.6752199999999999E-3</v>
      </c>
      <c r="AG268">
        <v>49.01074638</v>
      </c>
      <c r="AH268">
        <v>34.476886090000001</v>
      </c>
      <c r="AI268">
        <v>5.8468074100000003</v>
      </c>
      <c r="AJ268">
        <v>1.16786747</v>
      </c>
      <c r="AK268">
        <v>1.14706</v>
      </c>
      <c r="AL268">
        <v>1.1262525299999999</v>
      </c>
      <c r="AM268">
        <v>3.6279649999999997E-2</v>
      </c>
      <c r="AN268">
        <v>0.92352582000000005</v>
      </c>
      <c r="AO268">
        <v>4.27591E-3</v>
      </c>
      <c r="AP268">
        <v>1.1651183300000001</v>
      </c>
      <c r="AQ268">
        <v>1.1676716700000001</v>
      </c>
      <c r="AR268">
        <v>1.17099833</v>
      </c>
      <c r="AS268">
        <v>1.1735516699999999</v>
      </c>
      <c r="AT268">
        <v>1.1617916699999999</v>
      </c>
      <c r="AU268">
        <v>1.15923833</v>
      </c>
      <c r="AV268">
        <v>1.1559116700000001</v>
      </c>
      <c r="AW268">
        <v>46289.027060185188</v>
      </c>
      <c r="AX268">
        <v>1</v>
      </c>
      <c r="AY268">
        <v>3.8818220000000001E-2</v>
      </c>
      <c r="AZ268" t="s">
        <v>68</v>
      </c>
      <c r="BA268" t="s">
        <v>68</v>
      </c>
      <c r="BB268" t="s">
        <v>68</v>
      </c>
      <c r="BC268">
        <v>1</v>
      </c>
      <c r="BD268" t="s">
        <v>54</v>
      </c>
      <c r="BE268">
        <v>0.92352582000000005</v>
      </c>
      <c r="BF268">
        <v>0.91702402000000005</v>
      </c>
      <c r="BG268">
        <v>1.8340480400000001</v>
      </c>
      <c r="BH268" t="s">
        <v>24</v>
      </c>
      <c r="BI268" t="s">
        <v>24</v>
      </c>
      <c r="BJ268">
        <v>1.0049999999999999</v>
      </c>
      <c r="BK268">
        <v>1</v>
      </c>
      <c r="BL268" s="10">
        <v>4.9999999999998544E-3</v>
      </c>
      <c r="BM268" s="14">
        <v>1</v>
      </c>
      <c r="BN268" s="14">
        <v>0</v>
      </c>
      <c r="BO268" s="3">
        <f t="shared" si="4"/>
        <v>1.10827328916756</v>
      </c>
    </row>
    <row r="269" spans="1:67" x14ac:dyDescent="0.35">
      <c r="A269">
        <v>7.0000000000000001E-3</v>
      </c>
      <c r="B269">
        <v>1</v>
      </c>
      <c r="C269">
        <v>1</v>
      </c>
      <c r="D269">
        <v>1</v>
      </c>
      <c r="E269">
        <v>2</v>
      </c>
      <c r="F269" s="1">
        <v>42942</v>
      </c>
      <c r="G269">
        <v>1.164725</v>
      </c>
      <c r="H269">
        <v>1.1740250000000001</v>
      </c>
      <c r="I269">
        <v>1.1612549999999999</v>
      </c>
      <c r="J269">
        <v>1.1734249999999999</v>
      </c>
      <c r="K269" t="s">
        <v>70</v>
      </c>
      <c r="L269" t="s">
        <v>7</v>
      </c>
      <c r="M269">
        <v>7.5041700000000001E-3</v>
      </c>
      <c r="N269">
        <v>6.0918099999999996E-3</v>
      </c>
      <c r="O269">
        <v>1.9013829999999999E-2</v>
      </c>
      <c r="P269">
        <v>2.8246830000000001E-2</v>
      </c>
      <c r="Q269">
        <v>3.1342149999999999E-2</v>
      </c>
      <c r="R269">
        <v>1.1663889999999999</v>
      </c>
      <c r="S269">
        <v>1.157332</v>
      </c>
      <c r="T269">
        <v>1.1488430000000001</v>
      </c>
      <c r="U269" s="2">
        <v>1.1321439</v>
      </c>
      <c r="V269">
        <v>1.1052177000000001</v>
      </c>
      <c r="W269">
        <v>1.0861591799999999</v>
      </c>
      <c r="X269">
        <v>1.1655807499999999</v>
      </c>
      <c r="Y269">
        <v>1.1592484300000001</v>
      </c>
      <c r="Z269">
        <v>1.15019757</v>
      </c>
      <c r="AA269">
        <v>1.13238353</v>
      </c>
      <c r="AB269">
        <v>1.1144844199999999</v>
      </c>
      <c r="AC269">
        <v>1.1020416500000001</v>
      </c>
      <c r="AD269">
        <v>74.708797360000005</v>
      </c>
      <c r="AE269">
        <v>8.1313500000000007E-3</v>
      </c>
      <c r="AF269">
        <v>6.9295900000000002E-3</v>
      </c>
      <c r="AG269">
        <v>50.71483817</v>
      </c>
      <c r="AH269">
        <v>33.073412779999998</v>
      </c>
      <c r="AI269">
        <v>5.1909354600000004</v>
      </c>
      <c r="AJ269">
        <v>1.1722463299999999</v>
      </c>
      <c r="AK269">
        <v>1.1488430000000001</v>
      </c>
      <c r="AL269">
        <v>1.12543967</v>
      </c>
      <c r="AM269">
        <v>4.0742430000000003E-2</v>
      </c>
      <c r="AN269">
        <v>1.02518167</v>
      </c>
      <c r="AO269">
        <v>4.4727200000000003E-3</v>
      </c>
      <c r="AP269">
        <v>1.1663316699999999</v>
      </c>
      <c r="AQ269">
        <v>1.16957333</v>
      </c>
      <c r="AR269">
        <v>1.1744616699999999</v>
      </c>
      <c r="AS269">
        <v>1.1777033299999999</v>
      </c>
      <c r="AT269">
        <v>1.16144333</v>
      </c>
      <c r="AU269">
        <v>1.15820167</v>
      </c>
      <c r="AV269">
        <v>1.15331333</v>
      </c>
      <c r="AW269">
        <v>46289.027060185188</v>
      </c>
      <c r="AX269">
        <v>1</v>
      </c>
      <c r="AY269">
        <v>3.9188470000000003E-2</v>
      </c>
      <c r="AZ269" t="s">
        <v>68</v>
      </c>
      <c r="BA269" t="s">
        <v>68</v>
      </c>
      <c r="BB269" t="s">
        <v>68</v>
      </c>
      <c r="BC269">
        <v>1</v>
      </c>
      <c r="BD269" t="s">
        <v>54</v>
      </c>
      <c r="BE269">
        <v>1.02518167</v>
      </c>
      <c r="BF269">
        <v>0.91702402000000005</v>
      </c>
      <c r="BG269">
        <v>1.8340480400000001</v>
      </c>
      <c r="BH269" t="s">
        <v>24</v>
      </c>
      <c r="BI269" t="s">
        <v>24</v>
      </c>
      <c r="BJ269">
        <v>1.0049999999999999</v>
      </c>
      <c r="BK269">
        <v>1</v>
      </c>
      <c r="BL269" s="10">
        <v>4.9999999999999038E-3</v>
      </c>
      <c r="BM269" s="14">
        <v>1</v>
      </c>
      <c r="BN269" s="14">
        <v>0</v>
      </c>
      <c r="BO269" s="3">
        <f t="shared" si="4"/>
        <v>1.1130309499422817</v>
      </c>
    </row>
    <row r="270" spans="1:67" x14ac:dyDescent="0.35">
      <c r="A270">
        <v>-5.0000000000000001E-3</v>
      </c>
      <c r="B270">
        <v>0</v>
      </c>
      <c r="C270">
        <v>0</v>
      </c>
      <c r="D270">
        <v>0</v>
      </c>
      <c r="E270">
        <v>1</v>
      </c>
      <c r="F270" s="1">
        <v>42943</v>
      </c>
      <c r="G270">
        <v>1.173325</v>
      </c>
      <c r="H270">
        <v>1.1776850000000001</v>
      </c>
      <c r="I270">
        <v>1.1650100000000001</v>
      </c>
      <c r="J270">
        <v>1.1676550000000001</v>
      </c>
      <c r="K270" t="s">
        <v>70</v>
      </c>
      <c r="L270" t="s">
        <v>7</v>
      </c>
      <c r="M270">
        <v>-4.9172299999999999E-3</v>
      </c>
      <c r="N270">
        <v>2.8427999999999999E-3</v>
      </c>
      <c r="O270">
        <v>3.8558400000000001E-3</v>
      </c>
      <c r="P270">
        <v>2.4447489999999999E-2</v>
      </c>
      <c r="Q270">
        <v>2.0606079999999999E-2</v>
      </c>
      <c r="R270">
        <v>1.167286</v>
      </c>
      <c r="S270">
        <v>1.1601185000000001</v>
      </c>
      <c r="T270">
        <v>1.1500217500000001</v>
      </c>
      <c r="U270">
        <v>1.1332926000000001</v>
      </c>
      <c r="V270">
        <v>1.1063174</v>
      </c>
      <c r="W270">
        <v>1.0865104999999999</v>
      </c>
      <c r="X270">
        <v>1.1662721700000001</v>
      </c>
      <c r="Y270">
        <v>1.1607768999999999</v>
      </c>
      <c r="Z270">
        <v>1.1518601799999999</v>
      </c>
      <c r="AA270">
        <v>1.1337667199999999</v>
      </c>
      <c r="AB270">
        <v>1.1155373</v>
      </c>
      <c r="AC270">
        <v>1.10269452</v>
      </c>
      <c r="AD270">
        <v>67.831701499999994</v>
      </c>
      <c r="AE270">
        <v>8.4559000000000006E-3</v>
      </c>
      <c r="AF270">
        <v>7.2417799999999997E-3</v>
      </c>
      <c r="AG270">
        <v>52.458019479999997</v>
      </c>
      <c r="AH270">
        <v>32.623975649999998</v>
      </c>
      <c r="AI270">
        <v>4.6351515599999997</v>
      </c>
      <c r="AJ270">
        <v>1.1747521599999999</v>
      </c>
      <c r="AK270">
        <v>1.1500217500000001</v>
      </c>
      <c r="AL270">
        <v>1.12529134</v>
      </c>
      <c r="AM270">
        <v>4.3008589999999999E-2</v>
      </c>
      <c r="AN270">
        <v>0.85650952000000002</v>
      </c>
      <c r="AO270">
        <v>4.5913000000000004E-3</v>
      </c>
      <c r="AP270">
        <v>1.1695683299999999</v>
      </c>
      <c r="AQ270">
        <v>1.1778816700000001</v>
      </c>
      <c r="AR270">
        <v>1.1823383300000001</v>
      </c>
      <c r="AS270">
        <v>1.1906516700000001</v>
      </c>
      <c r="AT270">
        <v>1.1651116699999999</v>
      </c>
      <c r="AU270">
        <v>1.15679833</v>
      </c>
      <c r="AV270">
        <v>1.15234167</v>
      </c>
      <c r="AW270">
        <v>46289.027060185188</v>
      </c>
      <c r="AX270">
        <v>1</v>
      </c>
      <c r="AY270">
        <v>4.0065000000000003E-2</v>
      </c>
      <c r="AZ270" t="s">
        <v>68</v>
      </c>
      <c r="BA270" t="s">
        <v>68</v>
      </c>
      <c r="BB270" t="s">
        <v>68</v>
      </c>
      <c r="BC270">
        <v>2</v>
      </c>
      <c r="BD270" t="s">
        <v>44</v>
      </c>
      <c r="BE270">
        <v>67.831701499999994</v>
      </c>
      <c r="BF270">
        <v>64.575692779999997</v>
      </c>
      <c r="BG270">
        <v>129.15138555999999</v>
      </c>
      <c r="BH270" t="s">
        <v>24</v>
      </c>
      <c r="BI270" t="s">
        <v>24</v>
      </c>
      <c r="BJ270">
        <v>1.0029999999999999</v>
      </c>
      <c r="BK270">
        <v>1</v>
      </c>
      <c r="BL270" s="10">
        <v>2.9999999999999129E-3</v>
      </c>
      <c r="BM270" s="14">
        <v>1</v>
      </c>
      <c r="BN270" s="14">
        <v>0</v>
      </c>
      <c r="BO270" s="3">
        <f t="shared" si="4"/>
        <v>1.115876787923938</v>
      </c>
    </row>
    <row r="271" spans="1:67" x14ac:dyDescent="0.35">
      <c r="A271">
        <v>7.0000000000000001E-3</v>
      </c>
      <c r="B271">
        <v>1</v>
      </c>
      <c r="C271">
        <v>1</v>
      </c>
      <c r="D271">
        <v>1</v>
      </c>
      <c r="E271">
        <v>1</v>
      </c>
      <c r="F271" s="1">
        <v>42944</v>
      </c>
      <c r="G271">
        <v>1.1677500000000001</v>
      </c>
      <c r="H271">
        <v>1.176415</v>
      </c>
      <c r="I271">
        <v>1.1671100000000001</v>
      </c>
      <c r="J271">
        <v>1.1754100000000001</v>
      </c>
      <c r="K271" t="s">
        <v>70</v>
      </c>
      <c r="L271" t="s">
        <v>7</v>
      </c>
      <c r="M271">
        <v>6.6415199999999997E-3</v>
      </c>
      <c r="N271">
        <v>9.2084999999999997E-3</v>
      </c>
      <c r="O271">
        <v>7.7937400000000004E-3</v>
      </c>
      <c r="P271">
        <v>2.4894059999999999E-2</v>
      </c>
      <c r="Q271">
        <v>2.8674700000000001E-2</v>
      </c>
      <c r="R271">
        <v>1.1691039999999999</v>
      </c>
      <c r="S271">
        <v>1.1629735000000001</v>
      </c>
      <c r="T271">
        <v>1.1516599999999999</v>
      </c>
      <c r="U271" s="2">
        <v>1.1343867999999999</v>
      </c>
      <c r="V271">
        <v>1.1073993</v>
      </c>
      <c r="W271">
        <v>1.0869228</v>
      </c>
      <c r="X271">
        <v>1.1693181100000001</v>
      </c>
      <c r="Y271">
        <v>1.1634374599999999</v>
      </c>
      <c r="Z271">
        <v>1.15410302</v>
      </c>
      <c r="AA271">
        <v>1.1353997899999999</v>
      </c>
      <c r="AB271">
        <v>1.1167229000000001</v>
      </c>
      <c r="AC271">
        <v>1.1034180499999999</v>
      </c>
      <c r="AD271">
        <v>71.613787919999993</v>
      </c>
      <c r="AE271">
        <v>8.5165499999999995E-3</v>
      </c>
      <c r="AF271">
        <v>7.2455999999999996E-3</v>
      </c>
      <c r="AG271">
        <v>54.076687849999999</v>
      </c>
      <c r="AH271">
        <v>30.077956029999999</v>
      </c>
      <c r="AI271">
        <v>4.2734180000000004</v>
      </c>
      <c r="AJ271">
        <v>1.1785771700000001</v>
      </c>
      <c r="AK271">
        <v>1.1516599999999999</v>
      </c>
      <c r="AL271">
        <v>1.12474283</v>
      </c>
      <c r="AM271">
        <v>4.674499E-2</v>
      </c>
      <c r="AN271">
        <v>0.94116825999999998</v>
      </c>
      <c r="AO271">
        <v>4.7221099999999998E-3</v>
      </c>
      <c r="AP271">
        <v>1.1701166700000001</v>
      </c>
      <c r="AQ271">
        <v>1.1752233299999999</v>
      </c>
      <c r="AR271">
        <v>1.1827916700000001</v>
      </c>
      <c r="AS271">
        <v>1.1878983299999999</v>
      </c>
      <c r="AT271">
        <v>1.1625483299999999</v>
      </c>
      <c r="AU271">
        <v>1.1574416700000001</v>
      </c>
      <c r="AV271">
        <v>1.1498733299999999</v>
      </c>
      <c r="AW271" s="2">
        <v>46289.027060185188</v>
      </c>
      <c r="AX271" s="2">
        <v>1</v>
      </c>
      <c r="AY271" s="2">
        <v>4.0380800000000001E-2</v>
      </c>
      <c r="AZ271" t="s">
        <v>68</v>
      </c>
      <c r="BA271" t="s">
        <v>68</v>
      </c>
      <c r="BB271" t="s">
        <v>68</v>
      </c>
      <c r="BC271">
        <v>1</v>
      </c>
      <c r="BD271" t="s">
        <v>54</v>
      </c>
      <c r="BE271">
        <v>0.94116825999999998</v>
      </c>
      <c r="BF271">
        <v>0.91702402000000005</v>
      </c>
      <c r="BG271">
        <v>1.8340480400000001</v>
      </c>
      <c r="BH271" t="s">
        <v>24</v>
      </c>
      <c r="BI271" t="s">
        <v>24</v>
      </c>
      <c r="BJ271">
        <v>1.0049999999999999</v>
      </c>
      <c r="BK271">
        <v>1</v>
      </c>
      <c r="BL271" s="10">
        <v>4.9999999999999073E-3</v>
      </c>
      <c r="BM271" s="14">
        <v>1</v>
      </c>
      <c r="BN271" s="14">
        <v>0</v>
      </c>
      <c r="BO271" s="3">
        <f t="shared" si="4"/>
        <v>1.1206546804005979</v>
      </c>
    </row>
    <row r="272" spans="1:67" x14ac:dyDescent="0.35">
      <c r="A272">
        <v>7.0000000000000001E-3</v>
      </c>
      <c r="B272">
        <v>1</v>
      </c>
      <c r="C272">
        <v>1</v>
      </c>
      <c r="D272">
        <v>1</v>
      </c>
      <c r="E272">
        <v>2</v>
      </c>
      <c r="F272" s="1">
        <v>42947</v>
      </c>
      <c r="G272">
        <v>1.1755500000000001</v>
      </c>
      <c r="H272">
        <v>1.1845749999999999</v>
      </c>
      <c r="I272">
        <v>1.1723250000000001</v>
      </c>
      <c r="J272">
        <v>1.1841600000000001</v>
      </c>
      <c r="K272" t="s">
        <v>70</v>
      </c>
      <c r="L272" t="s">
        <v>7</v>
      </c>
      <c r="M272">
        <v>7.4442099999999997E-3</v>
      </c>
      <c r="N272">
        <v>9.1484300000000008E-3</v>
      </c>
      <c r="O272">
        <v>1.7018149999999999E-2</v>
      </c>
      <c r="P272">
        <v>3.1660019999999997E-2</v>
      </c>
      <c r="Q272">
        <v>4.2004529999999998E-2</v>
      </c>
      <c r="R272">
        <v>1.1730670000000001</v>
      </c>
      <c r="S272">
        <v>1.1666075</v>
      </c>
      <c r="T272">
        <v>1.15404675</v>
      </c>
      <c r="U272">
        <v>1.1355952</v>
      </c>
      <c r="V272">
        <v>1.1085870499999999</v>
      </c>
      <c r="W272" s="2">
        <v>1.0874017499999999</v>
      </c>
      <c r="X272">
        <v>1.1742654100000001</v>
      </c>
      <c r="Y272">
        <v>1.16720519</v>
      </c>
      <c r="Z272">
        <v>1.15696559</v>
      </c>
      <c r="AA272">
        <v>1.1373119599999999</v>
      </c>
      <c r="AB272">
        <v>1.11805829</v>
      </c>
      <c r="AC272">
        <v>1.10422146</v>
      </c>
      <c r="AD272">
        <v>75.162152599999999</v>
      </c>
      <c r="AE272">
        <v>8.7832199999999996E-3</v>
      </c>
      <c r="AF272">
        <v>7.4172600000000002E-3</v>
      </c>
      <c r="AG272">
        <v>55.893683189999997</v>
      </c>
      <c r="AH272">
        <v>33.71756646</v>
      </c>
      <c r="AI272">
        <v>3.8476925500000001</v>
      </c>
      <c r="AJ272">
        <v>1.1836111300000001</v>
      </c>
      <c r="AK272">
        <v>1.15404675</v>
      </c>
      <c r="AL272">
        <v>1.12448237</v>
      </c>
      <c r="AM272">
        <v>5.123602E-2</v>
      </c>
      <c r="AN272">
        <v>1.0092826500000001</v>
      </c>
      <c r="AO272">
        <v>4.61357E-3</v>
      </c>
      <c r="AP272">
        <v>1.1729783300000001</v>
      </c>
      <c r="AQ272">
        <v>1.17884667</v>
      </c>
      <c r="AR272">
        <v>1.18228333</v>
      </c>
      <c r="AS272">
        <v>1.1881516700000001</v>
      </c>
      <c r="AT272">
        <v>1.1695416700000001</v>
      </c>
      <c r="AU272">
        <v>1.16367333</v>
      </c>
      <c r="AV272">
        <v>1.16023667</v>
      </c>
      <c r="AW272">
        <v>46289.027060185188</v>
      </c>
      <c r="AX272">
        <v>1</v>
      </c>
      <c r="AY272">
        <v>4.0698430000000001E-2</v>
      </c>
      <c r="AZ272" t="s">
        <v>68</v>
      </c>
      <c r="BA272" t="s">
        <v>68</v>
      </c>
      <c r="BB272" t="s">
        <v>68</v>
      </c>
      <c r="BC272">
        <v>1</v>
      </c>
      <c r="BD272" t="s">
        <v>54</v>
      </c>
      <c r="BE272">
        <v>1.0092826500000001</v>
      </c>
      <c r="BF272">
        <v>0.91702402000000005</v>
      </c>
      <c r="BG272">
        <v>1.8340480400000001</v>
      </c>
      <c r="BH272" t="s">
        <v>24</v>
      </c>
      <c r="BI272" t="s">
        <v>24</v>
      </c>
      <c r="BJ272">
        <v>1.0049999999999999</v>
      </c>
      <c r="BK272">
        <v>1</v>
      </c>
      <c r="BL272" s="10">
        <v>4.9999999999998232E-3</v>
      </c>
      <c r="BM272" s="14">
        <v>1</v>
      </c>
      <c r="BN272" s="14">
        <v>0</v>
      </c>
      <c r="BO272" s="3">
        <f t="shared" si="4"/>
        <v>1.125421192588087</v>
      </c>
    </row>
    <row r="273" spans="1:67" x14ac:dyDescent="0.35">
      <c r="A273">
        <v>-4.0000000000000001E-3</v>
      </c>
      <c r="B273">
        <v>0</v>
      </c>
      <c r="C273">
        <v>0</v>
      </c>
      <c r="D273">
        <v>0</v>
      </c>
      <c r="E273">
        <v>1</v>
      </c>
      <c r="F273" s="1">
        <v>42948</v>
      </c>
      <c r="G273">
        <v>1.1843950000000001</v>
      </c>
      <c r="H273">
        <v>1.184455</v>
      </c>
      <c r="I273">
        <v>1.1785049999999999</v>
      </c>
      <c r="J273">
        <v>1.1801699999999999</v>
      </c>
      <c r="K273" t="s">
        <v>70</v>
      </c>
      <c r="L273" t="s">
        <v>7</v>
      </c>
      <c r="M273">
        <v>-3.3694799999999998E-3</v>
      </c>
      <c r="N273">
        <v>1.071806E-2</v>
      </c>
      <c r="O273">
        <v>1.329544E-2</v>
      </c>
      <c r="P273">
        <v>2.146056E-2</v>
      </c>
      <c r="Q273">
        <v>4.0118099999999997E-2</v>
      </c>
      <c r="R273">
        <v>1.176164</v>
      </c>
      <c r="S273">
        <v>1.169087</v>
      </c>
      <c r="T273">
        <v>1.15632275</v>
      </c>
      <c r="U273">
        <v>1.1368323</v>
      </c>
      <c r="V273">
        <v>1.1097846499999999</v>
      </c>
      <c r="W273" s="2">
        <v>1.0878615</v>
      </c>
      <c r="X273">
        <v>1.1762336</v>
      </c>
      <c r="Y273">
        <v>1.16956243</v>
      </c>
      <c r="Z273">
        <v>1.1591755399999999</v>
      </c>
      <c r="AA273">
        <v>1.1389926699999999</v>
      </c>
      <c r="AB273">
        <v>1.11928823</v>
      </c>
      <c r="AC273">
        <v>1.10497716</v>
      </c>
      <c r="AD273">
        <v>70.815087660000003</v>
      </c>
      <c r="AE273">
        <v>8.5808499999999992E-3</v>
      </c>
      <c r="AF273">
        <v>7.2708599999999996E-3</v>
      </c>
      <c r="AG273">
        <v>57.580893140000001</v>
      </c>
      <c r="AH273">
        <v>32.047572350000003</v>
      </c>
      <c r="AI273">
        <v>3.6571205500000001</v>
      </c>
      <c r="AJ273">
        <v>1.18659984</v>
      </c>
      <c r="AK273">
        <v>1.15632275</v>
      </c>
      <c r="AL273">
        <v>1.1260456599999999</v>
      </c>
      <c r="AM273">
        <v>5.236789E-2</v>
      </c>
      <c r="AN273">
        <v>0.89381670999999996</v>
      </c>
      <c r="AO273">
        <v>4.7052400000000003E-3</v>
      </c>
      <c r="AP273">
        <v>1.18035333</v>
      </c>
      <c r="AQ273">
        <v>1.1883816700000001</v>
      </c>
      <c r="AR273">
        <v>1.1926033300000001</v>
      </c>
      <c r="AS273">
        <v>1.2006316699999999</v>
      </c>
      <c r="AT273">
        <v>1.17613167</v>
      </c>
      <c r="AU273">
        <v>1.1681033300000001</v>
      </c>
      <c r="AV273">
        <v>1.1638816700000001</v>
      </c>
      <c r="AW273">
        <v>46289.027060185188</v>
      </c>
      <c r="AX273">
        <v>1</v>
      </c>
      <c r="AY273">
        <v>4.1494700000000002E-2</v>
      </c>
      <c r="AZ273" t="s">
        <v>68</v>
      </c>
      <c r="BA273" t="s">
        <v>68</v>
      </c>
      <c r="BB273" t="s">
        <v>68</v>
      </c>
      <c r="BC273">
        <v>2</v>
      </c>
      <c r="BD273" t="s">
        <v>44</v>
      </c>
      <c r="BE273">
        <v>70.815087660000003</v>
      </c>
      <c r="BF273">
        <v>64.575692779999997</v>
      </c>
      <c r="BG273">
        <v>129.15138555999999</v>
      </c>
      <c r="BH273" t="s">
        <v>24</v>
      </c>
      <c r="BI273" t="s">
        <v>24</v>
      </c>
      <c r="BJ273">
        <v>1.0029999999999999</v>
      </c>
      <c r="BK273">
        <v>1</v>
      </c>
      <c r="BL273" s="10">
        <v>-3.5672220838488386E-3</v>
      </c>
      <c r="BM273" s="14">
        <v>1</v>
      </c>
      <c r="BN273" s="14">
        <v>0</v>
      </c>
      <c r="BO273" s="3">
        <f t="shared" si="4"/>
        <v>1.1220315908658307</v>
      </c>
    </row>
    <row r="274" spans="1:67" x14ac:dyDescent="0.35">
      <c r="A274">
        <v>4.0000000000000001E-3</v>
      </c>
      <c r="B274">
        <v>1</v>
      </c>
      <c r="C274">
        <v>1</v>
      </c>
      <c r="D274">
        <v>1</v>
      </c>
      <c r="E274">
        <v>1</v>
      </c>
      <c r="F274" s="1">
        <v>42949</v>
      </c>
      <c r="G274">
        <v>1.1803999999999999</v>
      </c>
      <c r="H274">
        <v>1.191055</v>
      </c>
      <c r="I274">
        <v>1.1793800000000001</v>
      </c>
      <c r="J274">
        <v>1.1856</v>
      </c>
      <c r="K274" t="s">
        <v>70</v>
      </c>
      <c r="L274" t="s">
        <v>7</v>
      </c>
      <c r="M274">
        <v>4.6010299999999999E-3</v>
      </c>
      <c r="N274">
        <v>8.6693199999999995E-3</v>
      </c>
      <c r="O274">
        <v>1.037561E-2</v>
      </c>
      <c r="P274">
        <v>2.958672E-2</v>
      </c>
      <c r="Q274">
        <v>4.4365259999999997E-2</v>
      </c>
      <c r="R274">
        <v>1.178599</v>
      </c>
      <c r="S274">
        <v>1.1724939999999999</v>
      </c>
      <c r="T274">
        <v>1.158841</v>
      </c>
      <c r="U274">
        <v>1.1381066</v>
      </c>
      <c r="V274">
        <v>1.1109061499999999</v>
      </c>
      <c r="W274">
        <v>1.0883454299999999</v>
      </c>
      <c r="X274">
        <v>1.1793557400000001</v>
      </c>
      <c r="Y274">
        <v>1.17247835</v>
      </c>
      <c r="Z274">
        <v>1.1616921499999999</v>
      </c>
      <c r="AA274">
        <v>1.1408204099999999</v>
      </c>
      <c r="AB274">
        <v>1.12060133</v>
      </c>
      <c r="AC274">
        <v>1.10577938</v>
      </c>
      <c r="AD274">
        <v>73.095597190000007</v>
      </c>
      <c r="AE274">
        <v>8.8018599999999999E-3</v>
      </c>
      <c r="AF274">
        <v>7.4239700000000002E-3</v>
      </c>
      <c r="AG274">
        <v>59.355591769999997</v>
      </c>
      <c r="AH274">
        <v>34.367249489999999</v>
      </c>
      <c r="AI274">
        <v>3.3106281399999999</v>
      </c>
      <c r="AJ274">
        <v>1.1900953700000001</v>
      </c>
      <c r="AK274">
        <v>1.158841</v>
      </c>
      <c r="AL274">
        <v>1.1275866299999999</v>
      </c>
      <c r="AM274">
        <v>5.3940729999999999E-2</v>
      </c>
      <c r="AN274">
        <v>0.92808416999999999</v>
      </c>
      <c r="AO274">
        <v>4.7269900000000004E-3</v>
      </c>
      <c r="AP274">
        <v>1.1810433300000001</v>
      </c>
      <c r="AQ274">
        <v>1.1835816699999999</v>
      </c>
      <c r="AR274">
        <v>1.18699333</v>
      </c>
      <c r="AS274">
        <v>1.18953167</v>
      </c>
      <c r="AT274">
        <v>1.17763167</v>
      </c>
      <c r="AU274">
        <v>1.1750933299999999</v>
      </c>
      <c r="AV274">
        <v>1.1716816699999999</v>
      </c>
      <c r="AW274">
        <v>46289.027060185188</v>
      </c>
      <c r="AX274">
        <v>1</v>
      </c>
      <c r="AY274">
        <v>4.1971300000000003E-2</v>
      </c>
      <c r="AZ274" t="s">
        <v>68</v>
      </c>
      <c r="BA274" t="s">
        <v>68</v>
      </c>
      <c r="BB274" t="s">
        <v>68</v>
      </c>
      <c r="BC274">
        <v>1</v>
      </c>
      <c r="BD274" t="s">
        <v>54</v>
      </c>
      <c r="BE274">
        <v>0.92808416999999999</v>
      </c>
      <c r="BF274">
        <v>0.91702402000000005</v>
      </c>
      <c r="BG274">
        <v>1.8340480400000001</v>
      </c>
      <c r="BH274" t="s">
        <v>24</v>
      </c>
      <c r="BI274" t="s">
        <v>24</v>
      </c>
      <c r="BJ274">
        <v>1.0049999999999999</v>
      </c>
      <c r="BK274">
        <v>1</v>
      </c>
      <c r="BL274" s="10">
        <v>4.9999999999998752E-3</v>
      </c>
      <c r="BM274" s="14">
        <v>1</v>
      </c>
      <c r="BN274" s="14">
        <v>0</v>
      </c>
      <c r="BO274" s="3">
        <f t="shared" si="4"/>
        <v>1.1267843509084681</v>
      </c>
    </row>
    <row r="275" spans="1:67" x14ac:dyDescent="0.35">
      <c r="A275">
        <v>1E-3</v>
      </c>
      <c r="B275">
        <v>0</v>
      </c>
      <c r="C275">
        <v>1</v>
      </c>
      <c r="D275">
        <v>1</v>
      </c>
      <c r="E275">
        <v>2</v>
      </c>
      <c r="F275" s="1">
        <v>42950</v>
      </c>
      <c r="G275">
        <v>1.185675</v>
      </c>
      <c r="H275">
        <v>1.1893050000000001</v>
      </c>
      <c r="I275">
        <v>1.183065</v>
      </c>
      <c r="J275">
        <v>1.186955</v>
      </c>
      <c r="K275" t="s">
        <v>70</v>
      </c>
      <c r="L275" t="s">
        <v>7</v>
      </c>
      <c r="M275">
        <v>1.14288E-3</v>
      </c>
      <c r="N275">
        <v>2.36032E-3</v>
      </c>
      <c r="O275">
        <v>1.6528850000000001E-2</v>
      </c>
      <c r="P275">
        <v>2.044843E-2</v>
      </c>
      <c r="Q275">
        <v>3.9060350000000001E-2</v>
      </c>
      <c r="R275">
        <v>1.1824589999999999</v>
      </c>
      <c r="S275">
        <v>1.1748725</v>
      </c>
      <c r="T275">
        <v>1.1610720000000001</v>
      </c>
      <c r="U275">
        <v>1.1394245000000001</v>
      </c>
      <c r="V275">
        <v>1.11200995</v>
      </c>
      <c r="W275" s="2">
        <v>1.08882583</v>
      </c>
      <c r="X275">
        <v>1.18188882</v>
      </c>
      <c r="Y275">
        <v>1.1751104699999999</v>
      </c>
      <c r="Z275">
        <v>1.1640981399999999</v>
      </c>
      <c r="AA275">
        <v>1.14262961</v>
      </c>
      <c r="AB275">
        <v>1.12191526</v>
      </c>
      <c r="AC275">
        <v>1.1065871</v>
      </c>
      <c r="AD275">
        <v>73.648941829999998</v>
      </c>
      <c r="AE275">
        <v>8.6188700000000007E-3</v>
      </c>
      <c r="AF275">
        <v>7.2613299999999999E-3</v>
      </c>
      <c r="AG275">
        <v>61.003526209999997</v>
      </c>
      <c r="AH275">
        <v>32.589989150000001</v>
      </c>
      <c r="AI275">
        <v>3.13942305</v>
      </c>
      <c r="AJ275">
        <v>1.19370511</v>
      </c>
      <c r="AK275">
        <v>1.1610720000000001</v>
      </c>
      <c r="AL275">
        <v>1.12843889</v>
      </c>
      <c r="AM275">
        <v>5.6212039999999998E-2</v>
      </c>
      <c r="AN275">
        <v>0.89657571000000003</v>
      </c>
      <c r="AO275">
        <v>4.63255E-3</v>
      </c>
      <c r="AP275">
        <v>1.1853450000000001</v>
      </c>
      <c r="AQ275">
        <v>1.1913100000000001</v>
      </c>
      <c r="AR275">
        <v>1.19702</v>
      </c>
      <c r="AS275">
        <v>1.202985</v>
      </c>
      <c r="AT275">
        <v>1.179635</v>
      </c>
      <c r="AU275">
        <v>1.17367</v>
      </c>
      <c r="AV275">
        <v>1.1679600000000001</v>
      </c>
      <c r="AW275">
        <v>46289.027060185188</v>
      </c>
      <c r="AX275">
        <v>1</v>
      </c>
      <c r="AY275">
        <v>4.2628970000000002E-2</v>
      </c>
      <c r="AZ275" t="s">
        <v>68</v>
      </c>
      <c r="BA275" t="s">
        <v>68</v>
      </c>
      <c r="BB275" t="s">
        <v>68</v>
      </c>
      <c r="BC275">
        <v>2</v>
      </c>
      <c r="BD275" t="s">
        <v>44</v>
      </c>
      <c r="BE275">
        <v>73.648941829999998</v>
      </c>
      <c r="BF275">
        <v>64.575692779999997</v>
      </c>
      <c r="BG275">
        <v>129.15138555999999</v>
      </c>
      <c r="BH275" t="s">
        <v>24</v>
      </c>
      <c r="BI275" t="s">
        <v>24</v>
      </c>
      <c r="BJ275">
        <v>1.0029999999999999</v>
      </c>
      <c r="BK275">
        <v>1</v>
      </c>
      <c r="BL275" s="10">
        <v>2.999999999999899E-3</v>
      </c>
      <c r="BM275" s="14">
        <v>1</v>
      </c>
      <c r="BN275" s="14">
        <v>0</v>
      </c>
      <c r="BO275" s="3">
        <f t="shared" si="4"/>
        <v>1.1296353455340824</v>
      </c>
    </row>
    <row r="276" spans="1:67" x14ac:dyDescent="0.35">
      <c r="A276">
        <v>-8.0000000000000002E-3</v>
      </c>
      <c r="B276">
        <v>0</v>
      </c>
      <c r="C276">
        <v>0</v>
      </c>
      <c r="D276">
        <v>0</v>
      </c>
      <c r="E276">
        <v>1</v>
      </c>
      <c r="F276" s="1">
        <v>42951</v>
      </c>
      <c r="G276">
        <v>1.1869499999999999</v>
      </c>
      <c r="H276">
        <v>1.1889449999999999</v>
      </c>
      <c r="I276">
        <v>1.172825</v>
      </c>
      <c r="J276">
        <v>1.1772750000000001</v>
      </c>
      <c r="K276" t="s">
        <v>70</v>
      </c>
      <c r="L276" t="s">
        <v>7</v>
      </c>
      <c r="M276">
        <v>-8.1553200000000006E-3</v>
      </c>
      <c r="N276">
        <v>-2.4530400000000001E-3</v>
      </c>
      <c r="O276">
        <v>1.58668E-3</v>
      </c>
      <c r="P276">
        <v>9.3927899999999998E-3</v>
      </c>
      <c r="Q276">
        <v>3.2357780000000003E-2</v>
      </c>
      <c r="R276">
        <v>1.1828320000000001</v>
      </c>
      <c r="S276">
        <v>1.1759679999999999</v>
      </c>
      <c r="T276">
        <v>1.162917</v>
      </c>
      <c r="U276">
        <v>1.140604</v>
      </c>
      <c r="V276">
        <v>1.1130447999999999</v>
      </c>
      <c r="W276">
        <v>1.08926375</v>
      </c>
      <c r="X276">
        <v>1.18035088</v>
      </c>
      <c r="Y276">
        <v>1.17550402</v>
      </c>
      <c r="Z276">
        <v>1.16535308</v>
      </c>
      <c r="AA276">
        <v>1.14398825</v>
      </c>
      <c r="AB276">
        <v>1.1230115000000001</v>
      </c>
      <c r="AC276">
        <v>1.10729046</v>
      </c>
      <c r="AD276">
        <v>63.587407470000002</v>
      </c>
      <c r="AE276">
        <v>9.1546600000000002E-3</v>
      </c>
      <c r="AF276">
        <v>7.7761499999999999E-3</v>
      </c>
      <c r="AG276">
        <v>59.879607729999996</v>
      </c>
      <c r="AH276">
        <v>28.49098077</v>
      </c>
      <c r="AI276">
        <v>10.734244139999999</v>
      </c>
      <c r="AJ276">
        <v>1.1947866700000001</v>
      </c>
      <c r="AK276">
        <v>1.162917</v>
      </c>
      <c r="AL276">
        <v>1.1310473299999999</v>
      </c>
      <c r="AM276">
        <v>5.4809879999999998E-2</v>
      </c>
      <c r="AN276">
        <v>0.72526117999999995</v>
      </c>
      <c r="AO276">
        <v>5.0993799999999997E-3</v>
      </c>
      <c r="AP276">
        <v>1.18644167</v>
      </c>
      <c r="AQ276">
        <v>1.18981833</v>
      </c>
      <c r="AR276">
        <v>1.19268167</v>
      </c>
      <c r="AS276">
        <v>1.1960583300000001</v>
      </c>
      <c r="AT276">
        <v>1.18357833</v>
      </c>
      <c r="AU276">
        <v>1.18020167</v>
      </c>
      <c r="AV276">
        <v>1.17733833</v>
      </c>
      <c r="AW276">
        <v>46289.027060185188</v>
      </c>
      <c r="AX276">
        <v>1</v>
      </c>
      <c r="AY276">
        <v>4.3609389999999998E-2</v>
      </c>
      <c r="AZ276" s="2" t="s">
        <v>68</v>
      </c>
      <c r="BA276" s="2" t="s">
        <v>68</v>
      </c>
      <c r="BB276" s="2" t="s">
        <v>68</v>
      </c>
      <c r="BL276" s="10"/>
      <c r="BM276" s="14"/>
      <c r="BN276" s="14">
        <v>0</v>
      </c>
      <c r="BO276" s="3">
        <f t="shared" si="4"/>
        <v>1.1296353455340824</v>
      </c>
    </row>
    <row r="277" spans="1:67" x14ac:dyDescent="0.35">
      <c r="A277">
        <v>2E-3</v>
      </c>
      <c r="B277">
        <v>0</v>
      </c>
      <c r="C277">
        <v>1</v>
      </c>
      <c r="D277">
        <v>1</v>
      </c>
      <c r="E277">
        <v>1</v>
      </c>
      <c r="F277" s="1">
        <v>42954</v>
      </c>
      <c r="G277">
        <v>1.1773750000000001</v>
      </c>
      <c r="H277">
        <v>1.1814</v>
      </c>
      <c r="I277">
        <v>1.1771149999999999</v>
      </c>
      <c r="J277">
        <v>1.1795500000000001</v>
      </c>
      <c r="K277" t="s">
        <v>70</v>
      </c>
      <c r="L277" t="s">
        <v>7</v>
      </c>
      <c r="M277">
        <v>1.93243E-3</v>
      </c>
      <c r="N277">
        <v>-5.1028999999999996E-3</v>
      </c>
      <c r="O277">
        <v>-3.8930499999999999E-3</v>
      </c>
      <c r="P277">
        <v>1.305884E-2</v>
      </c>
      <c r="Q277">
        <v>3.4747439999999997E-2</v>
      </c>
      <c r="R277">
        <v>1.18191</v>
      </c>
      <c r="S277">
        <v>1.1774884999999999</v>
      </c>
      <c r="T277">
        <v>1.1648974999999999</v>
      </c>
      <c r="U277">
        <v>1.1418655</v>
      </c>
      <c r="V277">
        <v>1.11410075</v>
      </c>
      <c r="W277">
        <v>1.0896679199999999</v>
      </c>
      <c r="X277">
        <v>1.18008392</v>
      </c>
      <c r="Y277">
        <v>1.1762396500000001</v>
      </c>
      <c r="Z277">
        <v>1.16670516</v>
      </c>
      <c r="AA277">
        <v>1.14538283</v>
      </c>
      <c r="AB277">
        <v>1.12413107</v>
      </c>
      <c r="AC277">
        <v>1.1080094599999999</v>
      </c>
      <c r="AD277">
        <v>64.804369919999999</v>
      </c>
      <c r="AE277">
        <v>8.8068299999999999E-3</v>
      </c>
      <c r="AF277">
        <v>7.4662599999999997E-3</v>
      </c>
      <c r="AG277">
        <v>58.835969140000003</v>
      </c>
      <c r="AH277">
        <v>27.500809019999998</v>
      </c>
      <c r="AI277">
        <v>10.36118765</v>
      </c>
      <c r="AJ277">
        <v>1.1956588100000001</v>
      </c>
      <c r="AK277">
        <v>1.1648974999999999</v>
      </c>
      <c r="AL277">
        <v>1.13413619</v>
      </c>
      <c r="AM277">
        <v>5.2813770000000003E-2</v>
      </c>
      <c r="AN277">
        <v>0.73816440000000005</v>
      </c>
      <c r="AO277">
        <v>5.0781300000000001E-3</v>
      </c>
      <c r="AP277">
        <v>1.1796816699999999</v>
      </c>
      <c r="AQ277">
        <v>1.1865383300000001</v>
      </c>
      <c r="AR277">
        <v>1.19580167</v>
      </c>
      <c r="AS277">
        <v>1.20265833</v>
      </c>
      <c r="AT277">
        <v>1.17041833</v>
      </c>
      <c r="AU277">
        <v>1.16356167</v>
      </c>
      <c r="AV277">
        <v>1.15429833</v>
      </c>
      <c r="AW277">
        <v>46289.027060185188</v>
      </c>
      <c r="AX277">
        <v>1</v>
      </c>
      <c r="AY277">
        <v>4.4252109999999997E-2</v>
      </c>
      <c r="AZ277" t="s">
        <v>68</v>
      </c>
      <c r="BA277" t="s">
        <v>68</v>
      </c>
      <c r="BB277" t="s">
        <v>68</v>
      </c>
      <c r="BC277">
        <v>2</v>
      </c>
      <c r="BD277" t="s">
        <v>44</v>
      </c>
      <c r="BE277">
        <v>64.804369919999999</v>
      </c>
      <c r="BF277">
        <v>64.575692779999997</v>
      </c>
      <c r="BG277">
        <v>129.15138555999999</v>
      </c>
      <c r="BH277" t="s">
        <v>24</v>
      </c>
      <c r="BI277" t="s">
        <v>24</v>
      </c>
      <c r="BJ277">
        <v>1.0029999999999999</v>
      </c>
      <c r="BK277">
        <v>1</v>
      </c>
      <c r="BL277" s="10">
        <v>2.9999999999998088E-3</v>
      </c>
      <c r="BM277" s="14">
        <v>1</v>
      </c>
      <c r="BN277" s="14">
        <v>0</v>
      </c>
      <c r="BO277" s="3">
        <f t="shared" si="4"/>
        <v>1.1325137029279477</v>
      </c>
    </row>
    <row r="278" spans="1:67" x14ac:dyDescent="0.35">
      <c r="A278">
        <v>-4.0000000000000001E-3</v>
      </c>
      <c r="B278">
        <v>0</v>
      </c>
      <c r="C278">
        <v>0</v>
      </c>
      <c r="D278">
        <v>0</v>
      </c>
      <c r="E278">
        <v>1</v>
      </c>
      <c r="F278" s="1">
        <v>42955</v>
      </c>
      <c r="G278">
        <v>1.179575</v>
      </c>
      <c r="H278">
        <v>1.1824250000000001</v>
      </c>
      <c r="I278">
        <v>1.171535</v>
      </c>
      <c r="J278">
        <v>1.1752499999999999</v>
      </c>
      <c r="K278" t="s">
        <v>70</v>
      </c>
      <c r="L278" t="s">
        <v>7</v>
      </c>
      <c r="M278">
        <v>-3.6454600000000001E-3</v>
      </c>
      <c r="N278">
        <v>-9.8613699999999995E-3</v>
      </c>
      <c r="O278">
        <v>-4.1688899999999997E-3</v>
      </c>
      <c r="P278">
        <v>9.0711200000000002E-3</v>
      </c>
      <c r="Q278">
        <v>2.4928820000000001E-2</v>
      </c>
      <c r="R278">
        <v>1.1809259999999999</v>
      </c>
      <c r="S278">
        <v>1.178545</v>
      </c>
      <c r="T278">
        <v>1.1663267500000001</v>
      </c>
      <c r="U278">
        <v>1.1429986000000001</v>
      </c>
      <c r="V278">
        <v>1.1150423</v>
      </c>
      <c r="W278">
        <v>1.0900538</v>
      </c>
      <c r="X278">
        <v>1.17847261</v>
      </c>
      <c r="Y278">
        <v>1.17605972</v>
      </c>
      <c r="Z278">
        <v>1.16751896</v>
      </c>
      <c r="AA278">
        <v>1.14655409</v>
      </c>
      <c r="AB278">
        <v>1.12514333</v>
      </c>
      <c r="AC278">
        <v>1.10867852</v>
      </c>
      <c r="AD278">
        <v>60.676572700000001</v>
      </c>
      <c r="AE278">
        <v>8.9556299999999991E-3</v>
      </c>
      <c r="AF278">
        <v>7.6201899999999998E-3</v>
      </c>
      <c r="AG278">
        <v>56.683499759999997</v>
      </c>
      <c r="AH278">
        <v>25.112177089999999</v>
      </c>
      <c r="AI278">
        <v>13.91176127</v>
      </c>
      <c r="AJ278">
        <v>1.1961635799999999</v>
      </c>
      <c r="AK278">
        <v>1.1663267500000001</v>
      </c>
      <c r="AL278">
        <v>1.13648992</v>
      </c>
      <c r="AM278">
        <v>5.1163760000000003E-2</v>
      </c>
      <c r="AN278">
        <v>0.64953415000000003</v>
      </c>
      <c r="AO278">
        <v>5.1132199999999999E-3</v>
      </c>
      <c r="AP278">
        <v>1.1793549999999999</v>
      </c>
      <c r="AQ278">
        <v>1.181595</v>
      </c>
      <c r="AR278">
        <v>1.18364</v>
      </c>
      <c r="AS278">
        <v>1.18588</v>
      </c>
      <c r="AT278">
        <v>1.1773100000000001</v>
      </c>
      <c r="AU278">
        <v>1.1750700000000001</v>
      </c>
      <c r="AV278">
        <v>1.173025</v>
      </c>
      <c r="AW278">
        <v>46289.027060185188</v>
      </c>
      <c r="AX278">
        <v>1</v>
      </c>
      <c r="AY278">
        <v>4.5049819999999997E-2</v>
      </c>
      <c r="AZ278" t="s">
        <v>68</v>
      </c>
      <c r="BA278" t="s">
        <v>68</v>
      </c>
      <c r="BB278" t="s">
        <v>68</v>
      </c>
      <c r="BL278" s="10"/>
      <c r="BM278" s="14"/>
      <c r="BN278" s="14">
        <v>0</v>
      </c>
      <c r="BO278" s="3">
        <f t="shared" si="4"/>
        <v>1.1325137029279477</v>
      </c>
    </row>
    <row r="279" spans="1:67" x14ac:dyDescent="0.35">
      <c r="A279">
        <v>1E-3</v>
      </c>
      <c r="B279">
        <v>0</v>
      </c>
      <c r="C279">
        <v>1</v>
      </c>
      <c r="D279">
        <v>1</v>
      </c>
      <c r="E279">
        <v>1</v>
      </c>
      <c r="F279" s="1">
        <v>42956</v>
      </c>
      <c r="G279">
        <v>1.175125</v>
      </c>
      <c r="H279">
        <v>1.17639</v>
      </c>
      <c r="I279">
        <v>1.1689000000000001</v>
      </c>
      <c r="J279">
        <v>1.1758999999999999</v>
      </c>
      <c r="K279" t="s">
        <v>70</v>
      </c>
      <c r="L279" t="s">
        <v>7</v>
      </c>
      <c r="M279">
        <v>5.5307000000000002E-4</v>
      </c>
      <c r="N279">
        <v>-1.1679500000000001E-3</v>
      </c>
      <c r="O279">
        <v>-8.1815099999999995E-3</v>
      </c>
      <c r="P279">
        <v>2.1092099999999998E-3</v>
      </c>
      <c r="Q279">
        <v>3.0415620000000001E-2</v>
      </c>
      <c r="R279">
        <v>1.1789860000000001</v>
      </c>
      <c r="S279">
        <v>1.1787924999999999</v>
      </c>
      <c r="T279">
        <v>1.16806225</v>
      </c>
      <c r="U279">
        <v>1.1440296999999999</v>
      </c>
      <c r="V279" s="2">
        <v>1.1160043500000001</v>
      </c>
      <c r="W279">
        <v>1.0904057</v>
      </c>
      <c r="X279">
        <v>1.17761508</v>
      </c>
      <c r="Y279">
        <v>1.17603068</v>
      </c>
      <c r="Z279">
        <v>1.16831715</v>
      </c>
      <c r="AA279">
        <v>1.1477049100000001</v>
      </c>
      <c r="AB279">
        <v>1.1261484100000001</v>
      </c>
      <c r="AC279">
        <v>1.1093473899999999</v>
      </c>
      <c r="AD279">
        <v>61.080139029999998</v>
      </c>
      <c r="AE279">
        <v>8.8509399999999998E-3</v>
      </c>
      <c r="AF279">
        <v>7.5269500000000001E-3</v>
      </c>
      <c r="AG279">
        <v>54.180836110000001</v>
      </c>
      <c r="AH279">
        <v>23.594257710000001</v>
      </c>
      <c r="AI279">
        <v>15.1973462</v>
      </c>
      <c r="AJ279">
        <v>1.1956996600000001</v>
      </c>
      <c r="AK279">
        <v>1.16806225</v>
      </c>
      <c r="AL279">
        <v>1.1404248400000001</v>
      </c>
      <c r="AM279">
        <v>4.7321799999999997E-2</v>
      </c>
      <c r="AN279">
        <v>0.64179604999999995</v>
      </c>
      <c r="AO279">
        <v>4.9182000000000002E-3</v>
      </c>
      <c r="AP279">
        <v>1.1764033300000001</v>
      </c>
      <c r="AQ279">
        <v>1.1812716700000001</v>
      </c>
      <c r="AR279">
        <v>1.1872933299999999</v>
      </c>
      <c r="AS279">
        <v>1.19216167</v>
      </c>
      <c r="AT279">
        <v>1.17038167</v>
      </c>
      <c r="AU279">
        <v>1.16551333</v>
      </c>
      <c r="AV279">
        <v>1.15949167</v>
      </c>
      <c r="AW279">
        <v>46289.027060185188</v>
      </c>
      <c r="AX279">
        <v>1</v>
      </c>
      <c r="AY279">
        <v>4.5602520000000001E-2</v>
      </c>
      <c r="AZ279" t="s">
        <v>68</v>
      </c>
      <c r="BA279" t="s">
        <v>68</v>
      </c>
      <c r="BB279" t="s">
        <v>68</v>
      </c>
      <c r="BL279" s="10"/>
      <c r="BM279" s="14"/>
      <c r="BN279" s="14">
        <v>0</v>
      </c>
      <c r="BO279" s="3">
        <f t="shared" si="4"/>
        <v>1.1325137029279477</v>
      </c>
    </row>
    <row r="280" spans="1:67" x14ac:dyDescent="0.35">
      <c r="A280">
        <v>1E-3</v>
      </c>
      <c r="B280">
        <v>0</v>
      </c>
      <c r="C280">
        <v>1</v>
      </c>
      <c r="D280">
        <v>1</v>
      </c>
      <c r="E280">
        <v>2</v>
      </c>
      <c r="F280" s="1">
        <v>42957</v>
      </c>
      <c r="G280">
        <v>1.1758550000000001</v>
      </c>
      <c r="H280">
        <v>1.178525</v>
      </c>
      <c r="I280">
        <v>1.170425</v>
      </c>
      <c r="J280">
        <v>1.177225</v>
      </c>
      <c r="K280" t="s">
        <v>70</v>
      </c>
      <c r="L280" t="s">
        <v>7</v>
      </c>
      <c r="M280">
        <v>1.1268000000000001E-3</v>
      </c>
      <c r="N280">
        <v>-1.97109E-3</v>
      </c>
      <c r="O280">
        <v>-8.1974500000000002E-3</v>
      </c>
      <c r="P280">
        <v>8.1959100000000007E-3</v>
      </c>
      <c r="Q280">
        <v>3.2843770000000001E-2</v>
      </c>
      <c r="R280">
        <v>1.1770400000000001</v>
      </c>
      <c r="S280">
        <v>1.1797495</v>
      </c>
      <c r="T280">
        <v>1.169934</v>
      </c>
      <c r="U280">
        <v>1.1451488000000001</v>
      </c>
      <c r="V280" s="2">
        <v>1.1169931500000001</v>
      </c>
      <c r="W280" s="2">
        <v>1.0907430300000001</v>
      </c>
      <c r="X280">
        <v>1.17748505</v>
      </c>
      <c r="Y280">
        <v>1.1762478300000001</v>
      </c>
      <c r="Z280">
        <v>1.16916552</v>
      </c>
      <c r="AA280">
        <v>1.14886256</v>
      </c>
      <c r="AB280">
        <v>1.1271598300000001</v>
      </c>
      <c r="AC280">
        <v>1.1100227899999999</v>
      </c>
      <c r="AD280">
        <v>61.93766291</v>
      </c>
      <c r="AE280">
        <v>8.7972999999999992E-3</v>
      </c>
      <c r="AF280">
        <v>7.4729100000000001E-3</v>
      </c>
      <c r="AG280">
        <v>52.112420239999999</v>
      </c>
      <c r="AH280">
        <v>23.776022139999998</v>
      </c>
      <c r="AI280">
        <v>14.197863630000001</v>
      </c>
      <c r="AJ280">
        <v>1.19439769</v>
      </c>
      <c r="AK280">
        <v>1.169934</v>
      </c>
      <c r="AL280">
        <v>1.1454703100000001</v>
      </c>
      <c r="AM280">
        <v>4.1820620000000003E-2</v>
      </c>
      <c r="AN280">
        <v>0.64901679999999995</v>
      </c>
      <c r="AO280">
        <v>4.8772399999999997E-3</v>
      </c>
      <c r="AP280">
        <v>1.1737299999999999</v>
      </c>
      <c r="AQ280">
        <v>1.1785600000000001</v>
      </c>
      <c r="AR280">
        <v>1.1812199999999999</v>
      </c>
      <c r="AS280">
        <v>1.18605</v>
      </c>
      <c r="AT280">
        <v>1.1710700000000001</v>
      </c>
      <c r="AU280">
        <v>1.1662399999999999</v>
      </c>
      <c r="AV280">
        <v>1.1635800000000001</v>
      </c>
      <c r="AW280">
        <v>46289.027060185188</v>
      </c>
      <c r="AX280">
        <v>1</v>
      </c>
      <c r="AY280">
        <v>4.6215270000000003E-2</v>
      </c>
      <c r="AZ280" t="s">
        <v>68</v>
      </c>
      <c r="BA280" t="s">
        <v>68</v>
      </c>
      <c r="BB280" t="s">
        <v>68</v>
      </c>
      <c r="BL280" s="10"/>
      <c r="BM280" s="14"/>
      <c r="BN280" s="14">
        <v>0</v>
      </c>
      <c r="BO280" s="3">
        <f t="shared" si="4"/>
        <v>1.1325137029279477</v>
      </c>
    </row>
    <row r="281" spans="1:67" x14ac:dyDescent="0.35">
      <c r="A281">
        <v>4.0000000000000001E-3</v>
      </c>
      <c r="B281">
        <v>1</v>
      </c>
      <c r="C281">
        <v>1</v>
      </c>
      <c r="D281">
        <v>1</v>
      </c>
      <c r="E281">
        <v>3</v>
      </c>
      <c r="F281" s="1">
        <v>42958</v>
      </c>
      <c r="G281">
        <v>1.176925</v>
      </c>
      <c r="H281">
        <v>1.1847350000000001</v>
      </c>
      <c r="I281">
        <v>1.174865</v>
      </c>
      <c r="J281">
        <v>1.1820250000000001</v>
      </c>
      <c r="K281" t="s">
        <v>70</v>
      </c>
      <c r="L281" t="s">
        <v>7</v>
      </c>
      <c r="M281">
        <v>4.0773900000000002E-3</v>
      </c>
      <c r="N281">
        <v>5.76473E-3</v>
      </c>
      <c r="O281">
        <v>4.0347400000000002E-3</v>
      </c>
      <c r="P281">
        <v>5.6278200000000004E-3</v>
      </c>
      <c r="Q281">
        <v>3.0661979999999998E-2</v>
      </c>
      <c r="R281">
        <v>1.1779900000000001</v>
      </c>
      <c r="S281">
        <v>1.1804110000000001</v>
      </c>
      <c r="T281">
        <v>1.17169225</v>
      </c>
      <c r="U281">
        <v>1.1462219</v>
      </c>
      <c r="V281" s="2">
        <v>1.1180152000000001</v>
      </c>
      <c r="W281">
        <v>1.09110058</v>
      </c>
      <c r="X281">
        <v>1.17899837</v>
      </c>
      <c r="Y281">
        <v>1.17729822</v>
      </c>
      <c r="Z281">
        <v>1.17039023</v>
      </c>
      <c r="AA281">
        <v>1.15016305</v>
      </c>
      <c r="AB281">
        <v>1.12824627</v>
      </c>
      <c r="AC281">
        <v>1.1107392300000001</v>
      </c>
      <c r="AD281">
        <v>64.950443519999993</v>
      </c>
      <c r="AE281">
        <v>8.8739200000000004E-3</v>
      </c>
      <c r="AF281">
        <v>7.5073900000000001E-3</v>
      </c>
      <c r="AG281">
        <v>50.859954070000001</v>
      </c>
      <c r="AH281">
        <v>26.885700400000001</v>
      </c>
      <c r="AI281">
        <v>13.069896529999999</v>
      </c>
      <c r="AJ281">
        <v>1.1941454499999999</v>
      </c>
      <c r="AK281">
        <v>1.17169225</v>
      </c>
      <c r="AL281">
        <v>1.14923905</v>
      </c>
      <c r="AM281">
        <v>3.8326109999999997E-2</v>
      </c>
      <c r="AN281">
        <v>0.73009522000000004</v>
      </c>
      <c r="AO281">
        <v>4.7947700000000003E-3</v>
      </c>
      <c r="AP281">
        <v>1.17539167</v>
      </c>
      <c r="AQ281">
        <v>1.18035833</v>
      </c>
      <c r="AR281">
        <v>1.18349167</v>
      </c>
      <c r="AS281">
        <v>1.18845833</v>
      </c>
      <c r="AT281">
        <v>1.17225833</v>
      </c>
      <c r="AU281">
        <v>1.16729167</v>
      </c>
      <c r="AV281">
        <v>1.16415833</v>
      </c>
      <c r="AW281">
        <v>46289.027060185188</v>
      </c>
      <c r="AX281">
        <v>1</v>
      </c>
      <c r="AY281">
        <v>4.6632960000000001E-2</v>
      </c>
      <c r="AZ281" t="s">
        <v>68</v>
      </c>
      <c r="BA281" t="s">
        <v>68</v>
      </c>
      <c r="BB281" t="s">
        <v>68</v>
      </c>
      <c r="BC281">
        <v>2</v>
      </c>
      <c r="BD281" t="s">
        <v>44</v>
      </c>
      <c r="BE281">
        <v>64.950443519999993</v>
      </c>
      <c r="BF281">
        <v>64.575692779999997</v>
      </c>
      <c r="BG281">
        <v>129.15138555999999</v>
      </c>
      <c r="BH281" t="s">
        <v>24</v>
      </c>
      <c r="BI281" t="s">
        <v>24</v>
      </c>
      <c r="BJ281">
        <v>1.0029999999999999</v>
      </c>
      <c r="BK281">
        <v>1</v>
      </c>
      <c r="BL281" s="10">
        <v>2.9999999999997997E-3</v>
      </c>
      <c r="BM281" s="14">
        <v>1</v>
      </c>
      <c r="BN281" s="14">
        <v>0</v>
      </c>
      <c r="BO281" s="3">
        <f t="shared" si="4"/>
        <v>1.1354004978458767</v>
      </c>
    </row>
    <row r="282" spans="1:67" x14ac:dyDescent="0.35">
      <c r="A282">
        <v>-4.0000000000000001E-3</v>
      </c>
      <c r="B282">
        <v>0</v>
      </c>
      <c r="C282">
        <v>0</v>
      </c>
      <c r="D282">
        <v>0</v>
      </c>
      <c r="E282">
        <v>1</v>
      </c>
      <c r="F282" s="1">
        <v>42961</v>
      </c>
      <c r="G282">
        <v>1.18285</v>
      </c>
      <c r="H282">
        <v>1.1838500000000001</v>
      </c>
      <c r="I282">
        <v>1.1769799999999999</v>
      </c>
      <c r="J282">
        <v>1.178075</v>
      </c>
      <c r="K282" t="s">
        <v>70</v>
      </c>
      <c r="L282" t="s">
        <v>7</v>
      </c>
      <c r="M282">
        <v>-3.3417199999999998E-3</v>
      </c>
      <c r="N282">
        <v>1.84965E-3</v>
      </c>
      <c r="O282">
        <v>-1.25048E-3</v>
      </c>
      <c r="P282">
        <v>-5.1386599999999998E-3</v>
      </c>
      <c r="Q282">
        <v>2.6358659999999999E-2</v>
      </c>
      <c r="R282">
        <v>1.1776949999999999</v>
      </c>
      <c r="S282">
        <v>1.1798025000000001</v>
      </c>
      <c r="T282">
        <v>1.1732050000000001</v>
      </c>
      <c r="U282" s="2">
        <v>1.1472746</v>
      </c>
      <c r="V282" s="2">
        <v>1.1189312499999999</v>
      </c>
      <c r="W282" s="2">
        <v>1.0914209800000001</v>
      </c>
      <c r="X282">
        <v>1.17869058</v>
      </c>
      <c r="Y282">
        <v>1.1774394500000001</v>
      </c>
      <c r="Z282">
        <v>1.17112211</v>
      </c>
      <c r="AA282">
        <v>1.1512576299999999</v>
      </c>
      <c r="AB282">
        <v>1.1292329699999999</v>
      </c>
      <c r="AC282">
        <v>1.11140924</v>
      </c>
      <c r="AD282">
        <v>60.692978859999997</v>
      </c>
      <c r="AE282">
        <v>8.7307900000000004E-3</v>
      </c>
      <c r="AF282">
        <v>7.4110599999999997E-3</v>
      </c>
      <c r="AG282">
        <v>49.696949760000003</v>
      </c>
      <c r="AH282">
        <v>25.374588230000001</v>
      </c>
      <c r="AI282">
        <v>12.33530232</v>
      </c>
      <c r="AJ282">
        <v>1.1927782499999999</v>
      </c>
      <c r="AK282">
        <v>1.1732050000000001</v>
      </c>
      <c r="AL282">
        <v>1.15363175</v>
      </c>
      <c r="AM282">
        <v>3.3367140000000003E-2</v>
      </c>
      <c r="AN282">
        <v>0.62440448999999998</v>
      </c>
      <c r="AO282">
        <v>4.9157200000000002E-3</v>
      </c>
      <c r="AP282">
        <v>1.18054167</v>
      </c>
      <c r="AQ282">
        <v>1.18621833</v>
      </c>
      <c r="AR282">
        <v>1.19041167</v>
      </c>
      <c r="AS282">
        <v>1.19608833</v>
      </c>
      <c r="AT282">
        <v>1.1763483299999999</v>
      </c>
      <c r="AU282">
        <v>1.1706716699999999</v>
      </c>
      <c r="AV282">
        <v>1.1664783299999999</v>
      </c>
      <c r="AW282">
        <v>46289.027060185188</v>
      </c>
      <c r="AX282">
        <v>1</v>
      </c>
      <c r="AY282">
        <v>4.7410920000000002E-2</v>
      </c>
      <c r="AZ282" t="s">
        <v>68</v>
      </c>
      <c r="BA282" t="s">
        <v>68</v>
      </c>
      <c r="BB282" t="s">
        <v>68</v>
      </c>
      <c r="BL282" s="10"/>
      <c r="BM282" s="14"/>
      <c r="BN282" s="14">
        <v>0</v>
      </c>
      <c r="BO282" s="3">
        <f t="shared" si="4"/>
        <v>1.1354004978458767</v>
      </c>
    </row>
    <row r="283" spans="1:67" x14ac:dyDescent="0.35">
      <c r="A283">
        <v>-4.0000000000000001E-3</v>
      </c>
      <c r="B283">
        <v>0</v>
      </c>
      <c r="C283">
        <v>0</v>
      </c>
      <c r="D283">
        <v>0</v>
      </c>
      <c r="E283">
        <v>2</v>
      </c>
      <c r="F283" s="1">
        <v>42962</v>
      </c>
      <c r="G283">
        <v>1.177905</v>
      </c>
      <c r="H283">
        <v>1.1792849999999999</v>
      </c>
      <c r="I283">
        <v>1.1687350000000001</v>
      </c>
      <c r="J283">
        <v>1.17353</v>
      </c>
      <c r="K283" t="s">
        <v>70</v>
      </c>
      <c r="L283" t="s">
        <v>7</v>
      </c>
      <c r="M283">
        <v>-3.8579899999999999E-3</v>
      </c>
      <c r="N283">
        <v>-3.1387400000000001E-3</v>
      </c>
      <c r="O283">
        <v>-1.4635200000000001E-3</v>
      </c>
      <c r="P283">
        <v>-5.6263099999999998E-3</v>
      </c>
      <c r="Q283">
        <v>1.571351E-2</v>
      </c>
      <c r="R283">
        <v>1.177351</v>
      </c>
      <c r="S283">
        <v>1.1791385000000001</v>
      </c>
      <c r="T283">
        <v>1.1741127499999999</v>
      </c>
      <c r="U283">
        <v>1.1481908999999999</v>
      </c>
      <c r="V283" s="2">
        <v>1.1198537500000001</v>
      </c>
      <c r="W283">
        <v>1.0917683300000001</v>
      </c>
      <c r="X283">
        <v>1.1769703899999999</v>
      </c>
      <c r="Y283">
        <v>1.1767286400000001</v>
      </c>
      <c r="Z283">
        <v>1.17135144</v>
      </c>
      <c r="AA283">
        <v>1.1521310600000001</v>
      </c>
      <c r="AB283">
        <v>1.13011014</v>
      </c>
      <c r="AC283">
        <v>1.11202735</v>
      </c>
      <c r="AD283">
        <v>56.133526000000003</v>
      </c>
      <c r="AE283">
        <v>8.8607300000000007E-3</v>
      </c>
      <c r="AF283">
        <v>7.55049E-3</v>
      </c>
      <c r="AG283">
        <v>47.064357559999998</v>
      </c>
      <c r="AH283">
        <v>23.216575890000001</v>
      </c>
      <c r="AI283">
        <v>17.932733420000002</v>
      </c>
      <c r="AJ283">
        <v>1.19179711</v>
      </c>
      <c r="AK283">
        <v>1.1741127499999999</v>
      </c>
      <c r="AL283">
        <v>1.1564283900000001</v>
      </c>
      <c r="AM283">
        <v>3.0123790000000001E-2</v>
      </c>
      <c r="AN283">
        <v>0.48352358000000001</v>
      </c>
      <c r="AO283">
        <v>4.8809600000000002E-3</v>
      </c>
      <c r="AP283">
        <v>1.179635</v>
      </c>
      <c r="AQ283">
        <v>1.1822900000000001</v>
      </c>
      <c r="AR283">
        <v>1.1865049999999999</v>
      </c>
      <c r="AS283">
        <v>1.18916</v>
      </c>
      <c r="AT283">
        <v>1.1754199999999999</v>
      </c>
      <c r="AU283">
        <v>1.1727650000000001</v>
      </c>
      <c r="AV283">
        <v>1.16855</v>
      </c>
      <c r="AW283">
        <v>46289.027060185188</v>
      </c>
      <c r="AX283">
        <v>1</v>
      </c>
      <c r="AY283">
        <v>4.8079360000000002E-2</v>
      </c>
      <c r="AZ283" t="s">
        <v>68</v>
      </c>
      <c r="BA283" t="s">
        <v>68</v>
      </c>
      <c r="BB283" t="s">
        <v>68</v>
      </c>
      <c r="BL283" s="10"/>
      <c r="BM283" s="14"/>
      <c r="BN283" s="14">
        <v>0</v>
      </c>
      <c r="BO283" s="3">
        <f t="shared" si="4"/>
        <v>1.1354004978458767</v>
      </c>
    </row>
    <row r="284" spans="1:67" x14ac:dyDescent="0.35">
      <c r="A284">
        <v>3.0000000000000001E-3</v>
      </c>
      <c r="B284">
        <v>0</v>
      </c>
      <c r="C284">
        <v>1</v>
      </c>
      <c r="D284">
        <v>1</v>
      </c>
      <c r="E284">
        <v>1</v>
      </c>
      <c r="F284" s="1">
        <v>42963</v>
      </c>
      <c r="G284">
        <v>1.1734849999999999</v>
      </c>
      <c r="H284">
        <v>1.1778850000000001</v>
      </c>
      <c r="I284">
        <v>1.16811</v>
      </c>
      <c r="J284">
        <v>1.176725</v>
      </c>
      <c r="K284" t="s">
        <v>70</v>
      </c>
      <c r="L284" t="s">
        <v>7</v>
      </c>
      <c r="M284">
        <v>2.7225600000000002E-3</v>
      </c>
      <c r="N284">
        <v>-4.4838300000000003E-3</v>
      </c>
      <c r="O284">
        <v>7.0158999999999998E-4</v>
      </c>
      <c r="P284">
        <v>-7.4856599999999999E-3</v>
      </c>
      <c r="Q284">
        <v>2.1879590000000001E-2</v>
      </c>
      <c r="R284">
        <v>1.177516</v>
      </c>
      <c r="S284">
        <v>1.1782509999999999</v>
      </c>
      <c r="T284">
        <v>1.1753724999999999</v>
      </c>
      <c r="U284">
        <v>1.1492093999999999</v>
      </c>
      <c r="V284">
        <v>1.1208559499999999</v>
      </c>
      <c r="W284">
        <v>1.09213888</v>
      </c>
      <c r="X284">
        <v>1.1768885899999999</v>
      </c>
      <c r="Y284">
        <v>1.1767279799999999</v>
      </c>
      <c r="Z284">
        <v>1.1718632</v>
      </c>
      <c r="AA284">
        <v>1.1530955300000001</v>
      </c>
      <c r="AB284">
        <v>1.13103321</v>
      </c>
      <c r="AC284">
        <v>1.11267111</v>
      </c>
      <c r="AD284">
        <v>58.494039059999999</v>
      </c>
      <c r="AE284">
        <v>8.9260399999999997E-3</v>
      </c>
      <c r="AF284">
        <v>7.5854900000000003E-3</v>
      </c>
      <c r="AG284">
        <v>44.514913059999998</v>
      </c>
      <c r="AH284">
        <v>21.400523759999999</v>
      </c>
      <c r="AI284">
        <v>17.03013726</v>
      </c>
      <c r="AJ284">
        <v>1.1895191199999999</v>
      </c>
      <c r="AK284">
        <v>1.1753724999999999</v>
      </c>
      <c r="AL284">
        <v>1.1612258799999999</v>
      </c>
      <c r="AM284">
        <v>2.4071720000000001E-2</v>
      </c>
      <c r="AN284">
        <v>0.54780293000000002</v>
      </c>
      <c r="AO284">
        <v>4.7990400000000001E-3</v>
      </c>
      <c r="AP284">
        <v>1.1738500000000001</v>
      </c>
      <c r="AQ284">
        <v>1.178965</v>
      </c>
      <c r="AR284">
        <v>1.1843999999999999</v>
      </c>
      <c r="AS284">
        <v>1.1895150000000001</v>
      </c>
      <c r="AT284">
        <v>1.168415</v>
      </c>
      <c r="AU284">
        <v>1.1633</v>
      </c>
      <c r="AV284">
        <v>1.1578649999999999</v>
      </c>
      <c r="AW284">
        <v>46289.027060185188</v>
      </c>
      <c r="AX284">
        <v>1</v>
      </c>
      <c r="AY284">
        <v>4.8499460000000001E-2</v>
      </c>
      <c r="AZ284" t="s">
        <v>68</v>
      </c>
      <c r="BA284" t="s">
        <v>68</v>
      </c>
      <c r="BB284" t="s">
        <v>68</v>
      </c>
      <c r="BL284" s="10"/>
      <c r="BM284" s="14"/>
      <c r="BN284" s="14">
        <v>0</v>
      </c>
      <c r="BO284" s="3">
        <f t="shared" si="4"/>
        <v>1.1354004978458767</v>
      </c>
    </row>
    <row r="285" spans="1:67" x14ac:dyDescent="0.35">
      <c r="A285">
        <v>-4.0000000000000001E-3</v>
      </c>
      <c r="B285">
        <v>0</v>
      </c>
      <c r="C285">
        <v>0</v>
      </c>
      <c r="D285">
        <v>0</v>
      </c>
      <c r="E285">
        <v>1</v>
      </c>
      <c r="F285" s="1">
        <v>42964</v>
      </c>
      <c r="G285">
        <v>1.1767749999999999</v>
      </c>
      <c r="H285">
        <v>1.178995</v>
      </c>
      <c r="I285">
        <v>1.1662250000000001</v>
      </c>
      <c r="J285">
        <v>1.172285</v>
      </c>
      <c r="K285" t="s">
        <v>70</v>
      </c>
      <c r="L285" t="s">
        <v>7</v>
      </c>
      <c r="M285">
        <v>-3.7731800000000001E-3</v>
      </c>
      <c r="N285">
        <v>-4.9148000000000004E-3</v>
      </c>
      <c r="O285">
        <v>-4.19631E-3</v>
      </c>
      <c r="P285">
        <v>-1.235936E-2</v>
      </c>
      <c r="Q285">
        <v>7.8363400000000007E-3</v>
      </c>
      <c r="R285">
        <v>1.176528</v>
      </c>
      <c r="S285">
        <v>1.1767840000000001</v>
      </c>
      <c r="T285">
        <v>1.1758282499999999</v>
      </c>
      <c r="U285">
        <v>1.1502265</v>
      </c>
      <c r="V285">
        <v>1.121904</v>
      </c>
      <c r="W285">
        <v>1.0925452200000001</v>
      </c>
      <c r="X285">
        <v>1.1753540600000001</v>
      </c>
      <c r="Y285">
        <v>1.1759201699999999</v>
      </c>
      <c r="Z285">
        <v>1.1719033800000001</v>
      </c>
      <c r="AA285">
        <v>1.1538480600000001</v>
      </c>
      <c r="AB285">
        <v>1.13185008</v>
      </c>
      <c r="AC285">
        <v>1.11326429</v>
      </c>
      <c r="AD285">
        <v>54.134462579999997</v>
      </c>
      <c r="AE285">
        <v>9.2005999999999998E-3</v>
      </c>
      <c r="AF285">
        <v>7.8484399999999999E-3</v>
      </c>
      <c r="AG285">
        <v>41.824945370000002</v>
      </c>
      <c r="AH285">
        <v>19.2788875</v>
      </c>
      <c r="AI285">
        <v>16.805191990000001</v>
      </c>
      <c r="AJ285">
        <v>1.1888632699999999</v>
      </c>
      <c r="AK285">
        <v>1.1758282499999999</v>
      </c>
      <c r="AL285">
        <v>1.1627932299999999</v>
      </c>
      <c r="AM285">
        <v>2.2171630000000001E-2</v>
      </c>
      <c r="AN285">
        <v>0.36408722999999998</v>
      </c>
      <c r="AO285">
        <v>4.4151299999999997E-3</v>
      </c>
      <c r="AP285">
        <v>1.17424</v>
      </c>
      <c r="AQ285">
        <v>1.1803699999999999</v>
      </c>
      <c r="AR285">
        <v>1.184015</v>
      </c>
      <c r="AS285">
        <v>1.190145</v>
      </c>
      <c r="AT285">
        <v>1.1705950000000001</v>
      </c>
      <c r="AU285">
        <v>1.1644650000000001</v>
      </c>
      <c r="AV285">
        <v>1.16082</v>
      </c>
      <c r="AW285">
        <v>46289.027060185188</v>
      </c>
      <c r="AX285">
        <v>1</v>
      </c>
      <c r="AY285">
        <v>4.920414E-2</v>
      </c>
      <c r="AZ285" t="s">
        <v>68</v>
      </c>
      <c r="BA285" t="s">
        <v>68</v>
      </c>
      <c r="BB285" t="s">
        <v>68</v>
      </c>
      <c r="BL285" s="10"/>
      <c r="BM285" s="14"/>
      <c r="BN285" s="14">
        <v>0</v>
      </c>
      <c r="BO285" s="3">
        <f t="shared" si="4"/>
        <v>1.1354004978458767</v>
      </c>
    </row>
    <row r="286" spans="1:67" x14ac:dyDescent="0.35">
      <c r="A286">
        <v>3.0000000000000001E-3</v>
      </c>
      <c r="B286">
        <v>0</v>
      </c>
      <c r="C286">
        <v>1</v>
      </c>
      <c r="D286">
        <v>1</v>
      </c>
      <c r="E286">
        <v>1</v>
      </c>
      <c r="F286" s="1">
        <v>42965</v>
      </c>
      <c r="G286">
        <v>1.172145</v>
      </c>
      <c r="H286">
        <v>1.17747</v>
      </c>
      <c r="I286">
        <v>1.170855</v>
      </c>
      <c r="J286">
        <v>1.17597</v>
      </c>
      <c r="K286" t="s">
        <v>70</v>
      </c>
      <c r="L286" t="s">
        <v>7</v>
      </c>
      <c r="M286">
        <v>3.14343E-3</v>
      </c>
      <c r="N286">
        <v>2.0791999999999998E-3</v>
      </c>
      <c r="O286">
        <v>-5.1225699999999999E-3</v>
      </c>
      <c r="P286">
        <v>-1.10849E-3</v>
      </c>
      <c r="Q286">
        <v>8.2738900000000008E-3</v>
      </c>
      <c r="R286">
        <v>1.1753169999999999</v>
      </c>
      <c r="S286">
        <v>1.1766535</v>
      </c>
      <c r="T286">
        <v>1.1763107500000001</v>
      </c>
      <c r="U286">
        <v>1.1513538999999999</v>
      </c>
      <c r="V286">
        <v>1.1230102</v>
      </c>
      <c r="W286">
        <v>1.0929784</v>
      </c>
      <c r="X286">
        <v>1.17555937</v>
      </c>
      <c r="Y286">
        <v>1.1759292299999999</v>
      </c>
      <c r="Z286">
        <v>1.17229067</v>
      </c>
      <c r="AA286">
        <v>1.15471558</v>
      </c>
      <c r="AB286">
        <v>1.1327237400000001</v>
      </c>
      <c r="AC286">
        <v>1.11388822</v>
      </c>
      <c r="AD286">
        <v>56.998974959999998</v>
      </c>
      <c r="AE286">
        <v>9.0159200000000002E-3</v>
      </c>
      <c r="AF286">
        <v>7.6667899999999997E-3</v>
      </c>
      <c r="AG286">
        <v>39.327118239999997</v>
      </c>
      <c r="AH286">
        <v>18.268532879999999</v>
      </c>
      <c r="AI286">
        <v>15.924477100000001</v>
      </c>
      <c r="AJ286">
        <v>1.1885542200000001</v>
      </c>
      <c r="AK286">
        <v>1.1763107500000001</v>
      </c>
      <c r="AL286">
        <v>1.16406728</v>
      </c>
      <c r="AM286">
        <v>2.0816729999999999E-2</v>
      </c>
      <c r="AN286">
        <v>0.48608442000000002</v>
      </c>
      <c r="AO286">
        <v>4.4281600000000004E-3</v>
      </c>
      <c r="AP286">
        <v>1.1725016699999999</v>
      </c>
      <c r="AQ286">
        <v>1.1787783300000001</v>
      </c>
      <c r="AR286">
        <v>1.1852716700000001</v>
      </c>
      <c r="AS286">
        <v>1.19154833</v>
      </c>
      <c r="AT286">
        <v>1.1660083299999999</v>
      </c>
      <c r="AU286">
        <v>1.15973167</v>
      </c>
      <c r="AV286">
        <v>1.15323833</v>
      </c>
      <c r="AW286">
        <v>46289.027060185188</v>
      </c>
      <c r="AX286">
        <v>1</v>
      </c>
      <c r="AY286">
        <v>4.9640299999999998E-2</v>
      </c>
      <c r="AZ286" t="s">
        <v>68</v>
      </c>
      <c r="BA286" t="s">
        <v>68</v>
      </c>
      <c r="BB286" t="s">
        <v>68</v>
      </c>
      <c r="BL286" s="10"/>
      <c r="BM286" s="14"/>
      <c r="BN286" s="14">
        <v>0</v>
      </c>
      <c r="BO286" s="3">
        <f t="shared" si="4"/>
        <v>1.1354004978458767</v>
      </c>
    </row>
    <row r="287" spans="1:67" x14ac:dyDescent="0.35">
      <c r="A287">
        <v>5.0000000000000001E-3</v>
      </c>
      <c r="B287">
        <v>1</v>
      </c>
      <c r="C287">
        <v>1</v>
      </c>
      <c r="D287">
        <v>1</v>
      </c>
      <c r="E287">
        <v>2</v>
      </c>
      <c r="F287" s="1">
        <v>42968</v>
      </c>
      <c r="G287">
        <v>1.175675</v>
      </c>
      <c r="H287">
        <v>1.1828149999999999</v>
      </c>
      <c r="I287">
        <v>1.1731149999999999</v>
      </c>
      <c r="J287">
        <v>1.1813849999999999</v>
      </c>
      <c r="K287" t="s">
        <v>70</v>
      </c>
      <c r="L287" t="s">
        <v>7</v>
      </c>
      <c r="M287">
        <v>4.6047099999999997E-3</v>
      </c>
      <c r="N287">
        <v>3.96014E-3</v>
      </c>
      <c r="O287">
        <v>2.8096699999999998E-3</v>
      </c>
      <c r="P287">
        <v>1.55568E-3</v>
      </c>
      <c r="Q287">
        <v>1.463484E-2</v>
      </c>
      <c r="R287">
        <v>1.1759790000000001</v>
      </c>
      <c r="S287">
        <v>1.1768369999999999</v>
      </c>
      <c r="T287">
        <v>1.1771627499999999</v>
      </c>
      <c r="U287">
        <v>1.1525759</v>
      </c>
      <c r="V287">
        <v>1.12415475</v>
      </c>
      <c r="W287">
        <v>1.0934562000000001</v>
      </c>
      <c r="X287">
        <v>1.1775012499999999</v>
      </c>
      <c r="Y287">
        <v>1.1769211900000001</v>
      </c>
      <c r="Z287">
        <v>1.1731568000000001</v>
      </c>
      <c r="AA287">
        <v>1.15576144</v>
      </c>
      <c r="AB287">
        <v>1.1336873300000001</v>
      </c>
      <c r="AC287">
        <v>1.1145598299999999</v>
      </c>
      <c r="AD287">
        <v>60.866706069999999</v>
      </c>
      <c r="AE287">
        <v>9.0647799999999997E-3</v>
      </c>
      <c r="AF287">
        <v>7.6730100000000001E-3</v>
      </c>
      <c r="AG287">
        <v>37.790623549999999</v>
      </c>
      <c r="AH287">
        <v>21.083944320000001</v>
      </c>
      <c r="AI287">
        <v>14.70730618</v>
      </c>
      <c r="AJ287">
        <v>1.1882137100000001</v>
      </c>
      <c r="AK287">
        <v>1.1771627499999999</v>
      </c>
      <c r="AL287">
        <v>1.16611179</v>
      </c>
      <c r="AM287">
        <v>1.8775590000000002E-2</v>
      </c>
      <c r="AN287">
        <v>0.69103535999999999</v>
      </c>
      <c r="AO287">
        <v>4.4933200000000003E-3</v>
      </c>
      <c r="AP287">
        <v>1.1747650000000001</v>
      </c>
      <c r="AQ287">
        <v>1.1786749999999999</v>
      </c>
      <c r="AR287">
        <v>1.1813800000000001</v>
      </c>
      <c r="AS287">
        <v>1.18529</v>
      </c>
      <c r="AT287">
        <v>1.1720600000000001</v>
      </c>
      <c r="AU287">
        <v>1.16815</v>
      </c>
      <c r="AV287">
        <v>1.1654450000000001</v>
      </c>
      <c r="AW287">
        <v>46289.027060185188</v>
      </c>
      <c r="AX287">
        <v>1</v>
      </c>
      <c r="AY287">
        <v>5.0042700000000002E-2</v>
      </c>
      <c r="AZ287" t="s">
        <v>68</v>
      </c>
      <c r="BA287" t="s">
        <v>68</v>
      </c>
      <c r="BB287" t="s">
        <v>68</v>
      </c>
      <c r="BL287" s="10"/>
      <c r="BM287" s="14"/>
      <c r="BN287" s="14">
        <v>0</v>
      </c>
      <c r="BO287" s="3">
        <f t="shared" si="4"/>
        <v>1.1354004978458767</v>
      </c>
    </row>
    <row r="288" spans="1:67" x14ac:dyDescent="0.35">
      <c r="A288">
        <v>-4.0000000000000001E-3</v>
      </c>
      <c r="B288">
        <v>0</v>
      </c>
      <c r="C288">
        <v>0</v>
      </c>
      <c r="D288">
        <v>0</v>
      </c>
      <c r="E288">
        <v>1</v>
      </c>
      <c r="F288" s="1">
        <v>42969</v>
      </c>
      <c r="G288">
        <v>1.1813450000000001</v>
      </c>
      <c r="H288">
        <v>1.18245</v>
      </c>
      <c r="I288">
        <v>1.17452</v>
      </c>
      <c r="J288">
        <v>1.1761900000000001</v>
      </c>
      <c r="K288" t="s">
        <v>70</v>
      </c>
      <c r="L288" t="s">
        <v>7</v>
      </c>
      <c r="M288">
        <v>-4.3973800000000002E-3</v>
      </c>
      <c r="N288">
        <v>3.3311E-3</v>
      </c>
      <c r="O288">
        <v>2.2666700000000001E-3</v>
      </c>
      <c r="P288">
        <v>7.9982999999999996E-4</v>
      </c>
      <c r="Q288">
        <v>9.8782100000000001E-3</v>
      </c>
      <c r="R288">
        <v>1.1765110000000001</v>
      </c>
      <c r="S288">
        <v>1.1769309999999999</v>
      </c>
      <c r="T288">
        <v>1.177738</v>
      </c>
      <c r="U288">
        <v>1.1536781</v>
      </c>
      <c r="V288">
        <v>1.1252434</v>
      </c>
      <c r="W288">
        <v>1.0939687</v>
      </c>
      <c r="X288">
        <v>1.17706417</v>
      </c>
      <c r="Y288">
        <v>1.17678824</v>
      </c>
      <c r="Z288">
        <v>1.1734456799999999</v>
      </c>
      <c r="AA288">
        <v>1.15656256</v>
      </c>
      <c r="AB288">
        <v>1.1345289599999999</v>
      </c>
      <c r="AC288">
        <v>1.11517307</v>
      </c>
      <c r="AD288">
        <v>55.691385429999997</v>
      </c>
      <c r="AE288">
        <v>8.9837300000000005E-3</v>
      </c>
      <c r="AF288">
        <v>7.6379899999999999E-3</v>
      </c>
      <c r="AG288">
        <v>36.363878479999997</v>
      </c>
      <c r="AH288">
        <v>19.7545906</v>
      </c>
      <c r="AI288">
        <v>13.78000284</v>
      </c>
      <c r="AJ288">
        <v>1.18712693</v>
      </c>
      <c r="AK288">
        <v>1.177738</v>
      </c>
      <c r="AL288">
        <v>1.1683490700000001</v>
      </c>
      <c r="AM288">
        <v>1.5944E-2</v>
      </c>
      <c r="AN288">
        <v>0.41756248000000001</v>
      </c>
      <c r="AO288">
        <v>4.6377500000000004E-3</v>
      </c>
      <c r="AP288">
        <v>1.1791050000000001</v>
      </c>
      <c r="AQ288">
        <v>1.185095</v>
      </c>
      <c r="AR288">
        <v>1.1888049999999999</v>
      </c>
      <c r="AS288">
        <v>1.1947950000000001</v>
      </c>
      <c r="AT288">
        <v>1.175395</v>
      </c>
      <c r="AU288">
        <v>1.169405</v>
      </c>
      <c r="AV288">
        <v>1.1656949999999999</v>
      </c>
      <c r="AW288">
        <v>46289.027060185188</v>
      </c>
      <c r="AX288">
        <v>1</v>
      </c>
      <c r="AY288">
        <v>5.0765100000000001E-2</v>
      </c>
      <c r="AZ288" t="s">
        <v>68</v>
      </c>
      <c r="BA288" t="s">
        <v>68</v>
      </c>
      <c r="BB288" t="s">
        <v>68</v>
      </c>
      <c r="BL288" s="10"/>
      <c r="BM288" s="14"/>
      <c r="BN288" s="14">
        <v>0</v>
      </c>
      <c r="BO288" s="3">
        <f t="shared" si="4"/>
        <v>1.1354004978458767</v>
      </c>
    </row>
    <row r="289" spans="1:67" x14ac:dyDescent="0.35">
      <c r="A289">
        <v>4.0000000000000001E-3</v>
      </c>
      <c r="B289">
        <v>1</v>
      </c>
      <c r="C289">
        <v>1</v>
      </c>
      <c r="D289">
        <v>1</v>
      </c>
      <c r="E289">
        <v>1</v>
      </c>
      <c r="F289" s="1">
        <v>42970</v>
      </c>
      <c r="G289">
        <v>1.176275</v>
      </c>
      <c r="H289">
        <v>1.1823300000000001</v>
      </c>
      <c r="I289">
        <v>1.1740200000000001</v>
      </c>
      <c r="J289">
        <v>1.18072</v>
      </c>
      <c r="K289" t="s">
        <v>70</v>
      </c>
      <c r="L289" t="s">
        <v>7</v>
      </c>
      <c r="M289">
        <v>3.8514199999999999E-3</v>
      </c>
      <c r="N289">
        <v>4.0392199999999996E-3</v>
      </c>
      <c r="O289">
        <v>3.3950199999999999E-3</v>
      </c>
      <c r="P289">
        <v>4.0989900000000003E-3</v>
      </c>
      <c r="Q289">
        <v>6.2168400000000004E-3</v>
      </c>
      <c r="R289">
        <v>1.1773100000000001</v>
      </c>
      <c r="S289">
        <v>1.177413</v>
      </c>
      <c r="T289">
        <v>1.1781027500000001</v>
      </c>
      <c r="U289">
        <v>1.154857</v>
      </c>
      <c r="V289">
        <v>1.1263869</v>
      </c>
      <c r="W289">
        <v>1.09451093</v>
      </c>
      <c r="X289">
        <v>1.17828278</v>
      </c>
      <c r="Y289">
        <v>1.17750311</v>
      </c>
      <c r="Z289">
        <v>1.1741384699999999</v>
      </c>
      <c r="AA289">
        <v>1.1575099099999999</v>
      </c>
      <c r="AB289">
        <v>1.1354436400000001</v>
      </c>
      <c r="AC289">
        <v>1.1158252799999999</v>
      </c>
      <c r="AD289">
        <v>58.967665519999997</v>
      </c>
      <c r="AE289">
        <v>8.9356000000000001E-3</v>
      </c>
      <c r="AF289">
        <v>7.5679299999999996E-3</v>
      </c>
      <c r="AG289">
        <v>34.932961050000003</v>
      </c>
      <c r="AH289">
        <v>18.442338710000001</v>
      </c>
      <c r="AI289">
        <v>13.26431431</v>
      </c>
      <c r="AJ289">
        <v>1.18735195</v>
      </c>
      <c r="AK289">
        <v>1.1781027500000001</v>
      </c>
      <c r="AL289">
        <v>1.1688535499999999</v>
      </c>
      <c r="AM289">
        <v>1.570185E-2</v>
      </c>
      <c r="AN289">
        <v>0.64148525000000001</v>
      </c>
      <c r="AO289">
        <v>4.4140100000000003E-3</v>
      </c>
      <c r="AP289">
        <v>1.1777200000000001</v>
      </c>
      <c r="AQ289">
        <v>1.18092</v>
      </c>
      <c r="AR289">
        <v>1.1856500000000001</v>
      </c>
      <c r="AS289">
        <v>1.18885</v>
      </c>
      <c r="AT289">
        <v>1.17299</v>
      </c>
      <c r="AU289">
        <v>1.1697900000000001</v>
      </c>
      <c r="AV289">
        <v>1.16506</v>
      </c>
      <c r="AW289">
        <v>46289.027060185188</v>
      </c>
      <c r="AX289">
        <v>1</v>
      </c>
      <c r="AY289">
        <v>5.1109559999999998E-2</v>
      </c>
      <c r="AZ289" t="s">
        <v>68</v>
      </c>
      <c r="BA289" t="s">
        <v>68</v>
      </c>
      <c r="BB289" t="s">
        <v>68</v>
      </c>
      <c r="BL289" s="10"/>
      <c r="BM289" s="14"/>
      <c r="BN289" s="14">
        <v>0</v>
      </c>
      <c r="BO289" s="3">
        <f t="shared" si="4"/>
        <v>1.1354004978458767</v>
      </c>
    </row>
    <row r="290" spans="1:67" x14ac:dyDescent="0.35">
      <c r="A290">
        <v>-1E-3</v>
      </c>
      <c r="B290">
        <v>0</v>
      </c>
      <c r="C290">
        <v>0</v>
      </c>
      <c r="D290">
        <v>0</v>
      </c>
      <c r="E290">
        <v>1</v>
      </c>
      <c r="F290" s="1">
        <v>42971</v>
      </c>
      <c r="G290">
        <v>1.1809499999999999</v>
      </c>
      <c r="H290">
        <v>1.1818</v>
      </c>
      <c r="I290">
        <v>1.178415</v>
      </c>
      <c r="J290">
        <v>1.179915</v>
      </c>
      <c r="K290" t="s">
        <v>70</v>
      </c>
      <c r="L290" t="s">
        <v>7</v>
      </c>
      <c r="M290">
        <v>-6.8179000000000004E-4</v>
      </c>
      <c r="N290">
        <v>-1.2443000000000001E-3</v>
      </c>
      <c r="O290">
        <v>6.5086600000000003E-3</v>
      </c>
      <c r="P290">
        <v>2.28503E-3</v>
      </c>
      <c r="Q290">
        <v>1.0499680000000001E-2</v>
      </c>
      <c r="R290">
        <v>1.178836</v>
      </c>
      <c r="S290">
        <v>1.1776819999999999</v>
      </c>
      <c r="T290">
        <v>1.1787157500000001</v>
      </c>
      <c r="U290">
        <v>1.1561646000000001</v>
      </c>
      <c r="V290">
        <v>1.12754175</v>
      </c>
      <c r="W290">
        <v>1.0950645699999999</v>
      </c>
      <c r="X290">
        <v>1.1788268500000001</v>
      </c>
      <c r="Y290">
        <v>1.1779416300000001</v>
      </c>
      <c r="Z290">
        <v>1.17468861</v>
      </c>
      <c r="AA290">
        <v>1.15838854</v>
      </c>
      <c r="AB290">
        <v>1.1363242600000001</v>
      </c>
      <c r="AC290">
        <v>1.1164629800000001</v>
      </c>
      <c r="AD290">
        <v>58.144879899999999</v>
      </c>
      <c r="AE290">
        <v>8.5391300000000007E-3</v>
      </c>
      <c r="AF290">
        <v>7.23707E-3</v>
      </c>
      <c r="AG290">
        <v>33.604252000000002</v>
      </c>
      <c r="AH290">
        <v>17.920143370000002</v>
      </c>
      <c r="AI290">
        <v>12.888734879999999</v>
      </c>
      <c r="AJ290">
        <v>1.18656921</v>
      </c>
      <c r="AK290">
        <v>1.1787157500000001</v>
      </c>
      <c r="AL290">
        <v>1.1708622900000001</v>
      </c>
      <c r="AM290">
        <v>1.3325450000000001E-2</v>
      </c>
      <c r="AN290">
        <v>0.57635172000000001</v>
      </c>
      <c r="AO290">
        <v>4.2480399999999998E-3</v>
      </c>
      <c r="AP290">
        <v>1.1790233299999999</v>
      </c>
      <c r="AQ290">
        <v>1.1840266699999999</v>
      </c>
      <c r="AR290">
        <v>1.18733333</v>
      </c>
      <c r="AS290">
        <v>1.19233667</v>
      </c>
      <c r="AT290">
        <v>1.1757166699999999</v>
      </c>
      <c r="AU290">
        <v>1.1707133300000001</v>
      </c>
      <c r="AV290">
        <v>1.1674066700000001</v>
      </c>
      <c r="AW290">
        <v>46289.027060185188</v>
      </c>
      <c r="AX290">
        <v>1</v>
      </c>
      <c r="AY290">
        <v>5.1783410000000002E-2</v>
      </c>
      <c r="AZ290" t="s">
        <v>68</v>
      </c>
      <c r="BA290" t="s">
        <v>68</v>
      </c>
      <c r="BB290" t="s">
        <v>68</v>
      </c>
      <c r="BL290" s="10"/>
      <c r="BM290" s="14"/>
      <c r="BN290" s="14">
        <v>0</v>
      </c>
      <c r="BO290" s="3">
        <f t="shared" si="4"/>
        <v>1.1354004978458767</v>
      </c>
    </row>
    <row r="291" spans="1:67" x14ac:dyDescent="0.35">
      <c r="A291">
        <v>1.0999999999999999E-2</v>
      </c>
      <c r="B291">
        <v>1</v>
      </c>
      <c r="C291">
        <v>1</v>
      </c>
      <c r="D291">
        <v>1</v>
      </c>
      <c r="E291">
        <v>1</v>
      </c>
      <c r="F291" s="1">
        <v>42972</v>
      </c>
      <c r="G291">
        <v>1.180175</v>
      </c>
      <c r="H291">
        <v>1.1941649999999999</v>
      </c>
      <c r="I291">
        <v>1.177325</v>
      </c>
      <c r="J291">
        <v>1.19299</v>
      </c>
      <c r="K291" t="s">
        <v>70</v>
      </c>
      <c r="L291" t="s">
        <v>7</v>
      </c>
      <c r="M291">
        <v>1.108131E-2</v>
      </c>
      <c r="N291">
        <v>1.428341E-2</v>
      </c>
      <c r="O291">
        <v>1.4473160000000001E-2</v>
      </c>
      <c r="P291">
        <v>9.2764500000000003E-3</v>
      </c>
      <c r="Q291">
        <v>1.4956479999999999E-2</v>
      </c>
      <c r="R291">
        <v>1.18224</v>
      </c>
      <c r="S291">
        <v>1.1787785</v>
      </c>
      <c r="T291">
        <v>1.1795947499999999</v>
      </c>
      <c r="U291">
        <v>1.1576302999999999</v>
      </c>
      <c r="V291">
        <v>1.1288807000000001</v>
      </c>
      <c r="W291">
        <v>1.09571635</v>
      </c>
      <c r="X291">
        <v>1.1835479</v>
      </c>
      <c r="Y291">
        <v>1.1806776999999999</v>
      </c>
      <c r="Z291">
        <v>1.1764315999999999</v>
      </c>
      <c r="AA291">
        <v>1.1597454599999999</v>
      </c>
      <c r="AB291">
        <v>1.1374463500000001</v>
      </c>
      <c r="AC291">
        <v>1.1172244499999999</v>
      </c>
      <c r="AD291">
        <v>66.356128830000003</v>
      </c>
      <c r="AE291">
        <v>9.1320499999999992E-3</v>
      </c>
      <c r="AF291">
        <v>7.65476E-3</v>
      </c>
      <c r="AG291">
        <v>33.957410439999997</v>
      </c>
      <c r="AH291">
        <v>25.231323100000001</v>
      </c>
      <c r="AI291">
        <v>11.19105392</v>
      </c>
      <c r="AJ291">
        <v>1.18954556</v>
      </c>
      <c r="AK291">
        <v>1.1795947499999999</v>
      </c>
      <c r="AL291">
        <v>1.16964394</v>
      </c>
      <c r="AM291">
        <v>1.6871569999999999E-2</v>
      </c>
      <c r="AN291">
        <v>1.1730735400000001</v>
      </c>
      <c r="AO291">
        <v>4.6783700000000003E-3</v>
      </c>
      <c r="AP291">
        <v>1.1800433299999999</v>
      </c>
      <c r="AQ291">
        <v>1.1816716700000001</v>
      </c>
      <c r="AR291">
        <v>1.1834283299999999</v>
      </c>
      <c r="AS291">
        <v>1.18505667</v>
      </c>
      <c r="AT291">
        <v>1.1782866700000001</v>
      </c>
      <c r="AU291">
        <v>1.17665833</v>
      </c>
      <c r="AV291">
        <v>1.1749016699999999</v>
      </c>
      <c r="AW291">
        <v>46289.027060185188</v>
      </c>
      <c r="AX291">
        <v>1</v>
      </c>
      <c r="AY291">
        <v>5.1898130000000001E-2</v>
      </c>
      <c r="AZ291" t="s">
        <v>68</v>
      </c>
      <c r="BA291" t="s">
        <v>68</v>
      </c>
      <c r="BB291" t="s">
        <v>68</v>
      </c>
      <c r="BC291">
        <v>1</v>
      </c>
      <c r="BD291" t="s">
        <v>54</v>
      </c>
      <c r="BE291">
        <v>1.1730735400000001</v>
      </c>
      <c r="BF291">
        <v>0.91702402000000005</v>
      </c>
      <c r="BG291">
        <v>1.8340480400000001</v>
      </c>
      <c r="BH291" t="s">
        <v>24</v>
      </c>
      <c r="BI291" t="s">
        <v>24</v>
      </c>
      <c r="BJ291">
        <v>1.0049999999999999</v>
      </c>
      <c r="BK291">
        <v>1</v>
      </c>
      <c r="BL291" s="10">
        <v>4.9999999999998353E-3</v>
      </c>
      <c r="BM291" s="14">
        <v>1</v>
      </c>
      <c r="BN291" s="14">
        <v>0</v>
      </c>
      <c r="BO291" s="3">
        <f t="shared" si="4"/>
        <v>1.140210803511756</v>
      </c>
    </row>
    <row r="292" spans="1:67" x14ac:dyDescent="0.35">
      <c r="A292">
        <v>3.0000000000000001E-3</v>
      </c>
      <c r="B292">
        <v>0</v>
      </c>
      <c r="C292">
        <v>1</v>
      </c>
      <c r="D292">
        <v>1</v>
      </c>
      <c r="E292">
        <v>2</v>
      </c>
      <c r="F292" s="1">
        <v>42975</v>
      </c>
      <c r="G292">
        <v>1.19438</v>
      </c>
      <c r="H292">
        <v>1.19838</v>
      </c>
      <c r="I292">
        <v>1.191705</v>
      </c>
      <c r="J292">
        <v>1.1978949999999999</v>
      </c>
      <c r="K292" t="s">
        <v>70</v>
      </c>
      <c r="L292" t="s">
        <v>7</v>
      </c>
      <c r="M292">
        <v>4.1115199999999996E-3</v>
      </c>
      <c r="N292">
        <v>1.454621E-2</v>
      </c>
      <c r="O292">
        <v>1.3975120000000001E-2</v>
      </c>
      <c r="P292">
        <v>1.6824059999999998E-2</v>
      </c>
      <c r="Q292">
        <v>1.159894E-2</v>
      </c>
      <c r="R292">
        <v>1.1855420000000001</v>
      </c>
      <c r="S292">
        <v>1.1807605000000001</v>
      </c>
      <c r="T292">
        <v>1.1802815</v>
      </c>
      <c r="U292">
        <v>1.1592909</v>
      </c>
      <c r="V292">
        <v>1.13026315</v>
      </c>
      <c r="W292">
        <v>1.0964108299999999</v>
      </c>
      <c r="X292">
        <v>1.18833027</v>
      </c>
      <c r="Y292">
        <v>1.1838081199999999</v>
      </c>
      <c r="Z292">
        <v>1.1784757400000001</v>
      </c>
      <c r="AA292">
        <v>1.1612415199999999</v>
      </c>
      <c r="AB292">
        <v>1.1386433600000001</v>
      </c>
      <c r="AC292">
        <v>1.1180271399999999</v>
      </c>
      <c r="AD292">
        <v>68.826847770000001</v>
      </c>
      <c r="AE292">
        <v>8.9565500000000006E-3</v>
      </c>
      <c r="AF292">
        <v>7.4768999999999999E-3</v>
      </c>
      <c r="AG292">
        <v>34.67521842</v>
      </c>
      <c r="AH292">
        <v>27.24964671</v>
      </c>
      <c r="AI292">
        <v>10.595318170000001</v>
      </c>
      <c r="AJ292">
        <v>1.1930545299999999</v>
      </c>
      <c r="AK292">
        <v>1.1802815</v>
      </c>
      <c r="AL292">
        <v>1.16750847</v>
      </c>
      <c r="AM292">
        <v>2.1644030000000002E-2</v>
      </c>
      <c r="AN292">
        <v>1.1894803700000001</v>
      </c>
      <c r="AO292">
        <v>4.4827599999999997E-3</v>
      </c>
      <c r="AP292">
        <v>1.1881600000000001</v>
      </c>
      <c r="AQ292">
        <v>1.198995</v>
      </c>
      <c r="AR292">
        <v>1.2050000000000001</v>
      </c>
      <c r="AS292">
        <v>1.215835</v>
      </c>
      <c r="AT292">
        <v>1.1821550000000001</v>
      </c>
      <c r="AU292">
        <v>1.1713199999999999</v>
      </c>
      <c r="AV292">
        <v>1.1653150000000001</v>
      </c>
      <c r="AW292">
        <v>46289.027060185188</v>
      </c>
      <c r="AX292">
        <v>1</v>
      </c>
      <c r="AY292">
        <v>5.249214E-2</v>
      </c>
      <c r="AZ292" t="s">
        <v>68</v>
      </c>
      <c r="BA292" t="s">
        <v>68</v>
      </c>
      <c r="BB292" t="s">
        <v>68</v>
      </c>
      <c r="BC292">
        <v>1</v>
      </c>
      <c r="BD292" t="s">
        <v>54</v>
      </c>
      <c r="BE292">
        <v>1.1894803700000001</v>
      </c>
      <c r="BF292">
        <v>0.91702402000000005</v>
      </c>
      <c r="BG292">
        <v>1.8340480400000001</v>
      </c>
      <c r="BH292" t="s">
        <v>24</v>
      </c>
      <c r="BI292" t="s">
        <v>24</v>
      </c>
      <c r="BJ292">
        <v>1.0049999999999999</v>
      </c>
      <c r="BK292">
        <v>1</v>
      </c>
      <c r="BL292" s="10">
        <v>2.9429494800649165E-3</v>
      </c>
      <c r="BM292" s="14">
        <v>1</v>
      </c>
      <c r="BN292" s="14">
        <v>0</v>
      </c>
      <c r="BO292" s="3">
        <f t="shared" si="4"/>
        <v>1.1430202802204745</v>
      </c>
    </row>
    <row r="293" spans="1:67" x14ac:dyDescent="0.35">
      <c r="A293">
        <v>-1E-3</v>
      </c>
      <c r="B293">
        <v>1</v>
      </c>
      <c r="C293">
        <v>1</v>
      </c>
      <c r="D293">
        <v>0</v>
      </c>
      <c r="E293">
        <v>1</v>
      </c>
      <c r="F293" s="1">
        <v>42976</v>
      </c>
      <c r="G293">
        <v>1.1979500000000001</v>
      </c>
      <c r="H293">
        <v>1.2070449999999999</v>
      </c>
      <c r="I293">
        <v>1.194655</v>
      </c>
      <c r="J293">
        <v>1.197235</v>
      </c>
      <c r="K293" t="s">
        <v>70</v>
      </c>
      <c r="L293" t="s">
        <v>7</v>
      </c>
      <c r="M293">
        <v>-5.5097000000000002E-4</v>
      </c>
      <c r="N293">
        <v>1.4679019999999999E-2</v>
      </c>
      <c r="O293">
        <v>1.7892519999999999E-2</v>
      </c>
      <c r="P293">
        <v>2.0199740000000001E-2</v>
      </c>
      <c r="Q293">
        <v>1.445978E-2</v>
      </c>
      <c r="R293">
        <v>1.189751</v>
      </c>
      <c r="S293">
        <v>1.1831309999999999</v>
      </c>
      <c r="T293">
        <v>1.18113475</v>
      </c>
      <c r="U293">
        <v>1.1609672</v>
      </c>
      <c r="V293">
        <v>1.1316309</v>
      </c>
      <c r="W293">
        <v>1.0970827700000001</v>
      </c>
      <c r="X293">
        <v>1.19129851</v>
      </c>
      <c r="Y293">
        <v>1.1862493700000001</v>
      </c>
      <c r="Z293">
        <v>1.1802623299999999</v>
      </c>
      <c r="AA293">
        <v>1.16265303</v>
      </c>
      <c r="AB293">
        <v>1.1398035900000001</v>
      </c>
      <c r="AC293">
        <v>1.11881528</v>
      </c>
      <c r="AD293">
        <v>68.102132019999999</v>
      </c>
      <c r="AE293">
        <v>9.2017899999999996E-3</v>
      </c>
      <c r="AF293">
        <v>7.68587E-3</v>
      </c>
      <c r="AG293">
        <v>35.998988539999999</v>
      </c>
      <c r="AH293">
        <v>31.355033630000001</v>
      </c>
      <c r="AI293">
        <v>9.5762932099999993</v>
      </c>
      <c r="AJ293">
        <v>1.19598709</v>
      </c>
      <c r="AK293">
        <v>1.18113475</v>
      </c>
      <c r="AL293">
        <v>1.16628241</v>
      </c>
      <c r="AM293">
        <v>2.514926E-2</v>
      </c>
      <c r="AN293">
        <v>1.0420107300000001</v>
      </c>
      <c r="AO293">
        <v>4.3953100000000004E-3</v>
      </c>
      <c r="AP293">
        <v>1.1959933300000001</v>
      </c>
      <c r="AQ293">
        <v>1.2002816700000001</v>
      </c>
      <c r="AR293">
        <v>1.2026683300000001</v>
      </c>
      <c r="AS293">
        <v>1.2069566700000001</v>
      </c>
      <c r="AT293">
        <v>1.1936066700000001</v>
      </c>
      <c r="AU293">
        <v>1.1893183300000001</v>
      </c>
      <c r="AV293">
        <v>1.1869316700000001</v>
      </c>
      <c r="AW293">
        <v>46289.027060185188</v>
      </c>
      <c r="AX293">
        <v>1</v>
      </c>
      <c r="AY293">
        <v>5.335997E-2</v>
      </c>
      <c r="AZ293" t="s">
        <v>68</v>
      </c>
      <c r="BA293" t="s">
        <v>68</v>
      </c>
      <c r="BB293" t="s">
        <v>68</v>
      </c>
      <c r="BC293">
        <v>1</v>
      </c>
      <c r="BD293" t="s">
        <v>54</v>
      </c>
      <c r="BE293">
        <v>1.0420107300000001</v>
      </c>
      <c r="BF293">
        <v>0.91702402000000005</v>
      </c>
      <c r="BG293">
        <v>1.8340480400000001</v>
      </c>
      <c r="BH293" t="s">
        <v>24</v>
      </c>
      <c r="BI293" t="s">
        <v>24</v>
      </c>
      <c r="BJ293">
        <v>1.0049999999999999</v>
      </c>
      <c r="BK293">
        <v>1</v>
      </c>
      <c r="BL293" s="10">
        <v>4.9999999999999203E-3</v>
      </c>
      <c r="BM293" s="14">
        <v>1</v>
      </c>
      <c r="BN293" s="14">
        <v>0</v>
      </c>
      <c r="BO293" s="3">
        <f t="shared" si="4"/>
        <v>1.1477910147261736</v>
      </c>
    </row>
    <row r="294" spans="1:67" x14ac:dyDescent="0.35">
      <c r="A294">
        <v>-7.0000000000000001E-3</v>
      </c>
      <c r="B294">
        <v>0</v>
      </c>
      <c r="C294">
        <v>0</v>
      </c>
      <c r="D294">
        <v>0</v>
      </c>
      <c r="E294">
        <v>2</v>
      </c>
      <c r="F294" s="1">
        <v>42977</v>
      </c>
      <c r="G294">
        <v>1.1972499999999999</v>
      </c>
      <c r="H294">
        <v>1.1984349999999999</v>
      </c>
      <c r="I294">
        <v>1.18808</v>
      </c>
      <c r="J294">
        <v>1.1883600000000001</v>
      </c>
      <c r="K294" t="s">
        <v>70</v>
      </c>
      <c r="L294" t="s">
        <v>7</v>
      </c>
      <c r="M294">
        <v>-7.41291E-3</v>
      </c>
      <c r="N294">
        <v>-3.8809999999999999E-3</v>
      </c>
      <c r="O294">
        <v>6.4706299999999998E-3</v>
      </c>
      <c r="P294">
        <v>9.8876099999999998E-3</v>
      </c>
      <c r="Q294">
        <v>2.3279400000000001E-3</v>
      </c>
      <c r="R294">
        <v>1.191279</v>
      </c>
      <c r="S294">
        <v>1.1842945</v>
      </c>
      <c r="T294">
        <v>1.18127275</v>
      </c>
      <c r="U294">
        <v>1.162398</v>
      </c>
      <c r="V294">
        <v>1.13284995</v>
      </c>
      <c r="W294">
        <v>1.09771055</v>
      </c>
      <c r="X294">
        <v>1.1903190100000001</v>
      </c>
      <c r="Y294">
        <v>1.18663312</v>
      </c>
      <c r="Z294">
        <v>1.18103354</v>
      </c>
      <c r="AA294">
        <v>1.16366115</v>
      </c>
      <c r="AB294">
        <v>1.1407651000000001</v>
      </c>
      <c r="AC294">
        <v>1.11950726</v>
      </c>
      <c r="AD294">
        <v>59.091703639999999</v>
      </c>
      <c r="AE294">
        <v>9.2841599999999996E-3</v>
      </c>
      <c r="AF294">
        <v>7.8125899999999995E-3</v>
      </c>
      <c r="AG294">
        <v>35.932648960000002</v>
      </c>
      <c r="AH294">
        <v>28.85706776</v>
      </c>
      <c r="AI294">
        <v>13.87191376</v>
      </c>
      <c r="AJ294">
        <v>1.1963493700000001</v>
      </c>
      <c r="AK294">
        <v>1.18127275</v>
      </c>
      <c r="AL294">
        <v>1.1661961300000001</v>
      </c>
      <c r="AM294">
        <v>2.552606E-2</v>
      </c>
      <c r="AN294">
        <v>0.73504108000000001</v>
      </c>
      <c r="AO294">
        <v>4.6515100000000002E-3</v>
      </c>
      <c r="AP294">
        <v>1.1996450000000001</v>
      </c>
      <c r="AQ294">
        <v>1.2046349999999999</v>
      </c>
      <c r="AR294">
        <v>1.212035</v>
      </c>
      <c r="AS294">
        <v>1.217025</v>
      </c>
      <c r="AT294">
        <v>1.192245</v>
      </c>
      <c r="AU294">
        <v>1.1872549999999999</v>
      </c>
      <c r="AV294">
        <v>1.1798550000000001</v>
      </c>
      <c r="AW294">
        <v>46289.027060185188</v>
      </c>
      <c r="AX294">
        <v>1</v>
      </c>
      <c r="AY294">
        <v>5.4434219999999998E-2</v>
      </c>
      <c r="AZ294" t="s">
        <v>68</v>
      </c>
      <c r="BA294" t="s">
        <v>68</v>
      </c>
      <c r="BB294" t="s">
        <v>68</v>
      </c>
      <c r="BL294" s="10"/>
      <c r="BM294" s="14"/>
      <c r="BN294" s="14">
        <v>0</v>
      </c>
      <c r="BO294" s="3">
        <f t="shared" si="4"/>
        <v>1.1477910147261736</v>
      </c>
    </row>
    <row r="295" spans="1:67" x14ac:dyDescent="0.35">
      <c r="A295">
        <v>2E-3</v>
      </c>
      <c r="B295">
        <v>0</v>
      </c>
      <c r="C295">
        <v>1</v>
      </c>
      <c r="D295">
        <v>1</v>
      </c>
      <c r="E295">
        <v>1</v>
      </c>
      <c r="F295" s="1">
        <v>42978</v>
      </c>
      <c r="G295">
        <v>1.1885250000000001</v>
      </c>
      <c r="H295">
        <v>1.1912750000000001</v>
      </c>
      <c r="I295">
        <v>1.18231</v>
      </c>
      <c r="J295">
        <v>1.1909749999999999</v>
      </c>
      <c r="K295" t="s">
        <v>70</v>
      </c>
      <c r="L295" t="s">
        <v>7</v>
      </c>
      <c r="M295">
        <v>2.2005100000000001E-3</v>
      </c>
      <c r="N295">
        <v>-5.7768000000000003E-3</v>
      </c>
      <c r="O295">
        <v>9.3735599999999995E-3</v>
      </c>
      <c r="P295">
        <v>1.5943220000000001E-2</v>
      </c>
      <c r="Q295">
        <v>3.38682E-3</v>
      </c>
      <c r="R295">
        <v>1.1934910000000001</v>
      </c>
      <c r="S295">
        <v>1.1861634999999999</v>
      </c>
      <c r="T295">
        <v>1.1814737500000001</v>
      </c>
      <c r="U295">
        <v>1.1639120999999999</v>
      </c>
      <c r="V295">
        <v>1.1341460999999999</v>
      </c>
      <c r="W295">
        <v>1.0983885799999999</v>
      </c>
      <c r="X295">
        <v>1.1905376700000001</v>
      </c>
      <c r="Y295">
        <v>1.18742255</v>
      </c>
      <c r="Z295">
        <v>1.1819803499999999</v>
      </c>
      <c r="AA295">
        <v>1.16473228</v>
      </c>
      <c r="AB295">
        <v>1.14175936</v>
      </c>
      <c r="AC295">
        <v>1.12021839</v>
      </c>
      <c r="AD295">
        <v>60.739955350000002</v>
      </c>
      <c r="AE295">
        <v>9.2613699999999997E-3</v>
      </c>
      <c r="AF295">
        <v>7.7762899999999999E-3</v>
      </c>
      <c r="AG295">
        <v>34.900226600000003</v>
      </c>
      <c r="AH295">
        <v>26.86180843</v>
      </c>
      <c r="AI295">
        <v>17.362900110000002</v>
      </c>
      <c r="AJ295">
        <v>1.19697067</v>
      </c>
      <c r="AK295">
        <v>1.1814737500000001</v>
      </c>
      <c r="AL295">
        <v>1.16597683</v>
      </c>
      <c r="AM295">
        <v>2.6233200000000002E-2</v>
      </c>
      <c r="AN295">
        <v>0.80655286999999998</v>
      </c>
      <c r="AO295">
        <v>4.66965E-3</v>
      </c>
      <c r="AP295">
        <v>1.1916249999999999</v>
      </c>
      <c r="AQ295">
        <v>1.1951700000000001</v>
      </c>
      <c r="AR295">
        <v>1.20198</v>
      </c>
      <c r="AS295">
        <v>1.205525</v>
      </c>
      <c r="AT295">
        <v>1.184815</v>
      </c>
      <c r="AU295">
        <v>1.18127</v>
      </c>
      <c r="AV295">
        <v>1.1744600000000001</v>
      </c>
      <c r="AW295">
        <v>46289.027060185188</v>
      </c>
      <c r="AX295">
        <v>1</v>
      </c>
      <c r="AY295">
        <v>5.5016710000000003E-2</v>
      </c>
      <c r="AZ295" t="s">
        <v>68</v>
      </c>
      <c r="BA295" t="s">
        <v>68</v>
      </c>
      <c r="BB295" t="s">
        <v>68</v>
      </c>
      <c r="BL295" s="10"/>
      <c r="BM295" s="14"/>
      <c r="BN295" s="14">
        <v>0</v>
      </c>
      <c r="BO295" s="3">
        <f t="shared" si="4"/>
        <v>1.1477910147261736</v>
      </c>
    </row>
    <row r="296" spans="1:67" x14ac:dyDescent="0.35">
      <c r="A296">
        <v>-4.0000000000000001E-3</v>
      </c>
      <c r="B296">
        <v>1</v>
      </c>
      <c r="C296">
        <v>1</v>
      </c>
      <c r="D296">
        <v>0</v>
      </c>
      <c r="E296">
        <v>1</v>
      </c>
      <c r="F296" s="1">
        <v>42979</v>
      </c>
      <c r="G296">
        <v>1.19123</v>
      </c>
      <c r="H296">
        <v>1.1979900000000001</v>
      </c>
      <c r="I296">
        <v>1.1850000000000001</v>
      </c>
      <c r="J296">
        <v>1.18618</v>
      </c>
      <c r="K296" t="s">
        <v>70</v>
      </c>
      <c r="L296" t="s">
        <v>7</v>
      </c>
      <c r="M296">
        <v>-4.0261100000000003E-3</v>
      </c>
      <c r="N296">
        <v>-9.2337800000000005E-3</v>
      </c>
      <c r="O296">
        <v>-5.7083500000000001E-3</v>
      </c>
      <c r="P296">
        <v>8.6821899999999994E-3</v>
      </c>
      <c r="Q296">
        <v>7.5640799999999999E-3</v>
      </c>
      <c r="R296">
        <v>1.192129</v>
      </c>
      <c r="S296">
        <v>1.1871845000000001</v>
      </c>
      <c r="T296">
        <v>1.1819189999999999</v>
      </c>
      <c r="U296">
        <v>1.1652472</v>
      </c>
      <c r="V296">
        <v>1.1353955</v>
      </c>
      <c r="W296">
        <v>1.09904248</v>
      </c>
      <c r="X296">
        <v>1.1890851099999999</v>
      </c>
      <c r="Y296">
        <v>1.1871966300000001</v>
      </c>
      <c r="Z296">
        <v>1.1823803100000001</v>
      </c>
      <c r="AA296">
        <v>1.1655733699999999</v>
      </c>
      <c r="AB296">
        <v>1.1426389699999999</v>
      </c>
      <c r="AC296">
        <v>1.12087472</v>
      </c>
      <c r="AD296">
        <v>56.263440510000002</v>
      </c>
      <c r="AE296">
        <v>9.5277000000000001E-3</v>
      </c>
      <c r="AF296">
        <v>8.0322499999999995E-3</v>
      </c>
      <c r="AG296">
        <v>34.569664240000002</v>
      </c>
      <c r="AH296">
        <v>29.280059349999998</v>
      </c>
      <c r="AI296">
        <v>15.67200997</v>
      </c>
      <c r="AJ296">
        <v>1.1974196800000001</v>
      </c>
      <c r="AK296">
        <v>1.1819189999999999</v>
      </c>
      <c r="AL296">
        <v>1.16641832</v>
      </c>
      <c r="AM296">
        <v>2.622969E-2</v>
      </c>
      <c r="AN296">
        <v>0.63744555000000003</v>
      </c>
      <c r="AO296">
        <v>4.3629599999999999E-3</v>
      </c>
      <c r="AP296">
        <v>1.1881866699999999</v>
      </c>
      <c r="AQ296">
        <v>1.1940633300000001</v>
      </c>
      <c r="AR296">
        <v>1.19715167</v>
      </c>
      <c r="AS296">
        <v>1.20302833</v>
      </c>
      <c r="AT296">
        <v>1.18509833</v>
      </c>
      <c r="AU296">
        <v>1.17922167</v>
      </c>
      <c r="AV296">
        <v>1.1761333300000001</v>
      </c>
      <c r="AW296">
        <v>46289.027060185188</v>
      </c>
      <c r="AX296">
        <v>1</v>
      </c>
      <c r="AY296">
        <v>5.5813389999999997E-2</v>
      </c>
      <c r="AZ296" t="s">
        <v>68</v>
      </c>
      <c r="BA296" t="s">
        <v>68</v>
      </c>
      <c r="BB296" t="s">
        <v>68</v>
      </c>
      <c r="BL296" s="10"/>
      <c r="BM296" s="14"/>
      <c r="BN296" s="14">
        <v>0</v>
      </c>
      <c r="BO296" s="3">
        <f t="shared" si="4"/>
        <v>1.1477910147261736</v>
      </c>
    </row>
    <row r="297" spans="1:67" x14ac:dyDescent="0.35">
      <c r="A297">
        <v>1E-3</v>
      </c>
      <c r="B297">
        <v>0</v>
      </c>
      <c r="C297">
        <v>1</v>
      </c>
      <c r="D297">
        <v>1</v>
      </c>
      <c r="E297">
        <v>1</v>
      </c>
      <c r="F297" s="1">
        <v>42982</v>
      </c>
      <c r="G297">
        <v>1.18815</v>
      </c>
      <c r="H297">
        <v>1.192205</v>
      </c>
      <c r="I297">
        <v>1.187465</v>
      </c>
      <c r="J297">
        <v>1.189675</v>
      </c>
      <c r="K297" t="s">
        <v>70</v>
      </c>
      <c r="L297" t="s">
        <v>7</v>
      </c>
      <c r="M297">
        <v>2.9464299999999999E-3</v>
      </c>
      <c r="N297">
        <v>1.1065700000000001E-3</v>
      </c>
      <c r="O297">
        <v>-6.8620399999999998E-3</v>
      </c>
      <c r="P297">
        <v>7.0171900000000004E-3</v>
      </c>
      <c r="Q297">
        <v>8.5837799999999992E-3</v>
      </c>
      <c r="R297">
        <v>1.190485</v>
      </c>
      <c r="S297">
        <v>1.1880135000000001</v>
      </c>
      <c r="T297">
        <v>1.1824252500000001</v>
      </c>
      <c r="U297">
        <v>1.1666756</v>
      </c>
      <c r="V297">
        <v>1.1366478499999999</v>
      </c>
      <c r="W297">
        <v>1.0996927299999999</v>
      </c>
      <c r="X297">
        <v>1.18928174</v>
      </c>
      <c r="Y297">
        <v>1.1876472499999999</v>
      </c>
      <c r="Z297">
        <v>1.1830750400000001</v>
      </c>
      <c r="AA297">
        <v>1.1665185300000001</v>
      </c>
      <c r="AB297">
        <v>1.1435703800000001</v>
      </c>
      <c r="AC297">
        <v>1.1215592999999999</v>
      </c>
      <c r="AD297">
        <v>58.655263519999998</v>
      </c>
      <c r="AE297">
        <v>9.2775099999999992E-3</v>
      </c>
      <c r="AF297">
        <v>7.7983499999999999E-3</v>
      </c>
      <c r="AG297">
        <v>34.262713480000002</v>
      </c>
      <c r="AH297">
        <v>27.921840509999999</v>
      </c>
      <c r="AI297">
        <v>14.945029910000001</v>
      </c>
      <c r="AJ297">
        <v>1.19825797</v>
      </c>
      <c r="AK297">
        <v>1.1824252500000001</v>
      </c>
      <c r="AL297">
        <v>1.16659253</v>
      </c>
      <c r="AM297">
        <v>2.678007E-2</v>
      </c>
      <c r="AN297">
        <v>0.72894839</v>
      </c>
      <c r="AO297">
        <v>4.3876999999999996E-3</v>
      </c>
      <c r="AP297">
        <v>1.1897233300000001</v>
      </c>
      <c r="AQ297">
        <v>1.19444667</v>
      </c>
      <c r="AR297">
        <v>1.2027133299999999</v>
      </c>
      <c r="AS297">
        <v>1.2074366700000001</v>
      </c>
      <c r="AT297">
        <v>1.18145667</v>
      </c>
      <c r="AU297">
        <v>1.17673333</v>
      </c>
      <c r="AV297">
        <v>1.1684666699999999</v>
      </c>
      <c r="AW297">
        <v>46289.027060185188</v>
      </c>
      <c r="AX297">
        <v>1</v>
      </c>
      <c r="AY297">
        <v>5.6303510000000001E-2</v>
      </c>
      <c r="AZ297" t="s">
        <v>68</v>
      </c>
      <c r="BA297" t="s">
        <v>68</v>
      </c>
      <c r="BB297" t="s">
        <v>68</v>
      </c>
      <c r="BL297" s="10"/>
      <c r="BM297" s="14"/>
      <c r="BN297" s="14">
        <v>0</v>
      </c>
      <c r="BO297" s="3">
        <f t="shared" si="4"/>
        <v>1.1477910147261736</v>
      </c>
    </row>
    <row r="298" spans="1:67" x14ac:dyDescent="0.35">
      <c r="A298">
        <v>2E-3</v>
      </c>
      <c r="B298">
        <v>0</v>
      </c>
      <c r="C298">
        <v>1</v>
      </c>
      <c r="D298">
        <v>1</v>
      </c>
      <c r="E298">
        <v>2</v>
      </c>
      <c r="F298" s="1">
        <v>42983</v>
      </c>
      <c r="G298">
        <v>1.189025</v>
      </c>
      <c r="H298">
        <v>1.1940949999999999</v>
      </c>
      <c r="I298">
        <v>1.1868350000000001</v>
      </c>
      <c r="J298">
        <v>1.1914199999999999</v>
      </c>
      <c r="K298" t="s">
        <v>70</v>
      </c>
      <c r="L298" t="s">
        <v>7</v>
      </c>
      <c r="M298">
        <v>1.4667899999999999E-3</v>
      </c>
      <c r="N298">
        <v>3.7364000000000001E-4</v>
      </c>
      <c r="O298">
        <v>-4.8570200000000001E-3</v>
      </c>
      <c r="P298">
        <v>1.2948589999999999E-2</v>
      </c>
      <c r="Q298">
        <v>1.375877E-2</v>
      </c>
      <c r="R298">
        <v>1.189322</v>
      </c>
      <c r="S298">
        <v>1.1895365</v>
      </c>
      <c r="T298">
        <v>1.1832337500000001</v>
      </c>
      <c r="U298">
        <v>1.1678265000000001</v>
      </c>
      <c r="V298">
        <v>1.1378314</v>
      </c>
      <c r="W298">
        <v>1.1003430300000001</v>
      </c>
      <c r="X298">
        <v>1.1899945000000001</v>
      </c>
      <c r="Y298">
        <v>1.1883332</v>
      </c>
      <c r="Z298">
        <v>1.1838698000000001</v>
      </c>
      <c r="AA298">
        <v>1.16749506</v>
      </c>
      <c r="AB298">
        <v>1.1445179000000001</v>
      </c>
      <c r="AC298">
        <v>1.1222544299999999</v>
      </c>
      <c r="AD298">
        <v>59.836267669999998</v>
      </c>
      <c r="AE298">
        <v>9.1333999999999999E-3</v>
      </c>
      <c r="AF298">
        <v>7.6659800000000002E-3</v>
      </c>
      <c r="AG298">
        <v>34.153338290000001</v>
      </c>
      <c r="AH298">
        <v>27.814600169999999</v>
      </c>
      <c r="AI298">
        <v>14.09648859</v>
      </c>
      <c r="AJ298">
        <v>1.1991747800000001</v>
      </c>
      <c r="AK298">
        <v>1.1832337500000001</v>
      </c>
      <c r="AL298">
        <v>1.1672927200000001</v>
      </c>
      <c r="AM298">
        <v>2.6944860000000001E-2</v>
      </c>
      <c r="AN298">
        <v>0.75676659000000002</v>
      </c>
      <c r="AO298">
        <v>4.2850900000000001E-3</v>
      </c>
      <c r="AP298">
        <v>1.1897816699999999</v>
      </c>
      <c r="AQ298">
        <v>1.1920983300000001</v>
      </c>
      <c r="AR298">
        <v>1.1945216700000001</v>
      </c>
      <c r="AS298">
        <v>1.1968383300000001</v>
      </c>
      <c r="AT298">
        <v>1.1873583299999999</v>
      </c>
      <c r="AU298">
        <v>1.1850416699999999</v>
      </c>
      <c r="AV298">
        <v>1.1826183299999999</v>
      </c>
      <c r="AW298">
        <v>46289.027060185188</v>
      </c>
      <c r="AX298">
        <v>1</v>
      </c>
      <c r="AY298">
        <v>5.6641209999999997E-2</v>
      </c>
      <c r="AZ298" t="s">
        <v>68</v>
      </c>
      <c r="BA298" t="s">
        <v>68</v>
      </c>
      <c r="BB298" t="s">
        <v>68</v>
      </c>
      <c r="BL298" s="10"/>
      <c r="BM298" s="14"/>
      <c r="BN298" s="14">
        <v>0</v>
      </c>
      <c r="BO298" s="3">
        <f t="shared" si="4"/>
        <v>1.1477910147261736</v>
      </c>
    </row>
    <row r="299" spans="1:67" x14ac:dyDescent="0.35">
      <c r="A299">
        <v>0</v>
      </c>
      <c r="B299">
        <v>0</v>
      </c>
      <c r="C299">
        <v>1</v>
      </c>
      <c r="D299">
        <v>1</v>
      </c>
      <c r="E299">
        <v>3</v>
      </c>
      <c r="F299" s="1">
        <v>42984</v>
      </c>
      <c r="G299">
        <v>1.1912450000000001</v>
      </c>
      <c r="H299">
        <v>1.1950449999999999</v>
      </c>
      <c r="I299">
        <v>1.19028</v>
      </c>
      <c r="J299">
        <v>1.1917</v>
      </c>
      <c r="K299" t="s">
        <v>70</v>
      </c>
      <c r="L299" t="s">
        <v>7</v>
      </c>
      <c r="M299">
        <v>2.3500999999999999E-4</v>
      </c>
      <c r="N299">
        <v>4.65359E-3</v>
      </c>
      <c r="O299">
        <v>2.8105999999999999E-3</v>
      </c>
      <c r="P299">
        <v>9.2994099999999993E-3</v>
      </c>
      <c r="Q299">
        <v>1.343652E-2</v>
      </c>
      <c r="R299">
        <v>1.1899900000000001</v>
      </c>
      <c r="S299">
        <v>1.1906345</v>
      </c>
      <c r="T299">
        <v>1.1840237499999999</v>
      </c>
      <c r="U299">
        <v>1.1689052</v>
      </c>
      <c r="V299">
        <v>1.1390372</v>
      </c>
      <c r="W299">
        <v>1.1009766000000001</v>
      </c>
      <c r="X299">
        <v>1.190563</v>
      </c>
      <c r="Y299">
        <v>1.18894535</v>
      </c>
      <c r="Z299">
        <v>1.18461554</v>
      </c>
      <c r="AA299">
        <v>1.16844427</v>
      </c>
      <c r="AB299">
        <v>1.1454522</v>
      </c>
      <c r="AC299">
        <v>1.1229454299999999</v>
      </c>
      <c r="AD299">
        <v>60.033543610000002</v>
      </c>
      <c r="AE299">
        <v>8.8213700000000003E-3</v>
      </c>
      <c r="AF299">
        <v>7.4023400000000003E-3</v>
      </c>
      <c r="AG299">
        <v>34.141785470000002</v>
      </c>
      <c r="AH299">
        <v>27.510658289999999</v>
      </c>
      <c r="AI299">
        <v>13.55260019</v>
      </c>
      <c r="AJ299">
        <v>1.2000004799999999</v>
      </c>
      <c r="AK299">
        <v>1.1840237499999999</v>
      </c>
      <c r="AL299">
        <v>1.1680470199999999</v>
      </c>
      <c r="AM299">
        <v>2.6987170000000001E-2</v>
      </c>
      <c r="AN299">
        <v>0.74023223000000005</v>
      </c>
      <c r="AO299">
        <v>4.2862200000000003E-3</v>
      </c>
      <c r="AP299">
        <v>1.1907833299999999</v>
      </c>
      <c r="AQ299">
        <v>1.1947316699999999</v>
      </c>
      <c r="AR299">
        <v>1.19804333</v>
      </c>
      <c r="AS299">
        <v>1.20199167</v>
      </c>
      <c r="AT299">
        <v>1.1874716700000001</v>
      </c>
      <c r="AU299">
        <v>1.1835233300000001</v>
      </c>
      <c r="AV299">
        <v>1.18021167</v>
      </c>
      <c r="AW299">
        <v>46289.027060185188</v>
      </c>
      <c r="AX299">
        <v>1</v>
      </c>
      <c r="AY299">
        <v>5.7001429999999999E-2</v>
      </c>
      <c r="AZ299" t="s">
        <v>68</v>
      </c>
      <c r="BA299" t="s">
        <v>68</v>
      </c>
      <c r="BB299" t="s">
        <v>68</v>
      </c>
      <c r="BL299" s="10"/>
      <c r="BM299" s="14"/>
      <c r="BN299" s="14">
        <v>0</v>
      </c>
      <c r="BO299" s="3">
        <f t="shared" si="4"/>
        <v>1.1477910147261736</v>
      </c>
    </row>
    <row r="300" spans="1:67" x14ac:dyDescent="0.35">
      <c r="A300">
        <v>8.9999999999999993E-3</v>
      </c>
      <c r="B300">
        <v>1</v>
      </c>
      <c r="C300">
        <v>1</v>
      </c>
      <c r="D300">
        <v>1</v>
      </c>
      <c r="E300">
        <v>4</v>
      </c>
      <c r="F300" s="1">
        <v>42985</v>
      </c>
      <c r="G300">
        <v>1.1920599999999999</v>
      </c>
      <c r="H300">
        <v>1.205945</v>
      </c>
      <c r="I300">
        <v>1.1914100000000001</v>
      </c>
      <c r="J300">
        <v>1.202275</v>
      </c>
      <c r="K300" t="s">
        <v>70</v>
      </c>
      <c r="L300" t="s">
        <v>7</v>
      </c>
      <c r="M300">
        <v>8.8738800000000007E-3</v>
      </c>
      <c r="N300">
        <v>1.0591130000000001E-2</v>
      </c>
      <c r="O300">
        <v>9.4880199999999998E-3</v>
      </c>
      <c r="P300">
        <v>1.8950519999999998E-2</v>
      </c>
      <c r="Q300">
        <v>2.1278849999999998E-2</v>
      </c>
      <c r="R300">
        <v>1.19225</v>
      </c>
      <c r="S300">
        <v>1.1928704999999999</v>
      </c>
      <c r="T300">
        <v>1.18527625</v>
      </c>
      <c r="U300">
        <v>1.1700691000000001</v>
      </c>
      <c r="V300">
        <v>1.1403429</v>
      </c>
      <c r="W300">
        <v>1.10169363</v>
      </c>
      <c r="X300">
        <v>1.1944669999999999</v>
      </c>
      <c r="Y300">
        <v>1.1913689199999999</v>
      </c>
      <c r="Z300">
        <v>1.18629739</v>
      </c>
      <c r="AA300">
        <v>1.1697709700000001</v>
      </c>
      <c r="AB300">
        <v>1.1465774</v>
      </c>
      <c r="AC300">
        <v>1.1237347799999999</v>
      </c>
      <c r="AD300">
        <v>66.688449680000005</v>
      </c>
      <c r="AE300">
        <v>9.2294899999999999E-3</v>
      </c>
      <c r="AF300">
        <v>7.67668E-3</v>
      </c>
      <c r="AG300">
        <v>35.017277249999999</v>
      </c>
      <c r="AH300">
        <v>32.851712460000002</v>
      </c>
      <c r="AI300">
        <v>12.02808374</v>
      </c>
      <c r="AJ300">
        <v>1.20285599</v>
      </c>
      <c r="AK300">
        <v>1.18527625</v>
      </c>
      <c r="AL300">
        <v>1.1676965100000001</v>
      </c>
      <c r="AM300">
        <v>2.9663539999999999E-2</v>
      </c>
      <c r="AN300">
        <v>0.98347545999999997</v>
      </c>
      <c r="AO300">
        <v>4.6626100000000002E-3</v>
      </c>
      <c r="AP300">
        <v>1.19234167</v>
      </c>
      <c r="AQ300">
        <v>1.1944033300000001</v>
      </c>
      <c r="AR300">
        <v>1.1971066699999999</v>
      </c>
      <c r="AS300">
        <v>1.19916833</v>
      </c>
      <c r="AT300">
        <v>1.18963833</v>
      </c>
      <c r="AU300">
        <v>1.1875766699999999</v>
      </c>
      <c r="AV300">
        <v>1.1848733300000001</v>
      </c>
      <c r="AW300">
        <v>46289.027060185188</v>
      </c>
      <c r="AX300">
        <v>1</v>
      </c>
      <c r="AY300">
        <v>5.6871739999999997E-2</v>
      </c>
      <c r="AZ300" t="s">
        <v>68</v>
      </c>
      <c r="BA300" t="s">
        <v>68</v>
      </c>
      <c r="BB300" t="s">
        <v>68</v>
      </c>
      <c r="BC300">
        <v>1</v>
      </c>
      <c r="BD300" t="s">
        <v>54</v>
      </c>
      <c r="BE300">
        <v>0.98347545999999997</v>
      </c>
      <c r="BF300">
        <v>0.91702402000000005</v>
      </c>
      <c r="BG300">
        <v>1.8340480400000001</v>
      </c>
      <c r="BH300" t="s">
        <v>24</v>
      </c>
      <c r="BI300" t="s">
        <v>24</v>
      </c>
      <c r="BJ300">
        <v>1.0049999999999999</v>
      </c>
      <c r="BK300">
        <v>1</v>
      </c>
      <c r="BL300" s="10">
        <v>4.9999999999999316E-3</v>
      </c>
      <c r="BM300" s="14">
        <v>1</v>
      </c>
      <c r="BN300" s="14">
        <v>0</v>
      </c>
      <c r="BO300" s="3">
        <f t="shared" si="4"/>
        <v>1.1526053320202954</v>
      </c>
    </row>
    <row r="301" spans="1:67" x14ac:dyDescent="0.35">
      <c r="A301">
        <v>1E-3</v>
      </c>
      <c r="B301">
        <v>1</v>
      </c>
      <c r="C301">
        <v>1</v>
      </c>
      <c r="D301">
        <v>1</v>
      </c>
      <c r="E301">
        <v>5</v>
      </c>
      <c r="F301" s="1">
        <v>42986</v>
      </c>
      <c r="G301">
        <v>1.2022649999999999</v>
      </c>
      <c r="H301">
        <v>1.20926</v>
      </c>
      <c r="I301">
        <v>1.201465</v>
      </c>
      <c r="J301">
        <v>1.2035849999999999</v>
      </c>
      <c r="K301" t="s">
        <v>70</v>
      </c>
      <c r="L301" t="s">
        <v>7</v>
      </c>
      <c r="M301">
        <v>1.0896E-3</v>
      </c>
      <c r="N301">
        <v>1.0210510000000001E-2</v>
      </c>
      <c r="O301">
        <v>1.4673149999999999E-2</v>
      </c>
      <c r="P301">
        <v>8.8810499999999997E-3</v>
      </c>
      <c r="Q301">
        <v>1.823988E-2</v>
      </c>
      <c r="R301">
        <v>1.1957310000000001</v>
      </c>
      <c r="S301">
        <v>1.1939299999999999</v>
      </c>
      <c r="T301">
        <v>1.1863542499999999</v>
      </c>
      <c r="U301">
        <v>1.1712879</v>
      </c>
      <c r="V301">
        <v>1.141653</v>
      </c>
      <c r="W301">
        <v>1.1023812799999999</v>
      </c>
      <c r="X301">
        <v>1.19750633</v>
      </c>
      <c r="Y301">
        <v>1.19359003</v>
      </c>
      <c r="Z301">
        <v>1.18794383</v>
      </c>
      <c r="AA301">
        <v>1.17109701</v>
      </c>
      <c r="AB301">
        <v>1.1477062600000001</v>
      </c>
      <c r="AC301">
        <v>1.12452931</v>
      </c>
      <c r="AD301">
        <v>67.412343750000005</v>
      </c>
      <c r="AE301">
        <v>9.1270199999999996E-3</v>
      </c>
      <c r="AF301">
        <v>7.5832E-3</v>
      </c>
      <c r="AG301">
        <v>36.05226511</v>
      </c>
      <c r="AH301">
        <v>33.4419605</v>
      </c>
      <c r="AI301">
        <v>11.29432143</v>
      </c>
      <c r="AJ301">
        <v>1.2056545000000001</v>
      </c>
      <c r="AK301">
        <v>1.1863542499999999</v>
      </c>
      <c r="AL301">
        <v>1.167054</v>
      </c>
      <c r="AM301">
        <v>3.2537080000000003E-2</v>
      </c>
      <c r="AN301">
        <v>0.94638672000000001</v>
      </c>
      <c r="AO301">
        <v>4.6085199999999996E-3</v>
      </c>
      <c r="AP301">
        <v>1.1998766700000001</v>
      </c>
      <c r="AQ301">
        <v>1.2083433299999999</v>
      </c>
      <c r="AR301">
        <v>1.2144116700000001</v>
      </c>
      <c r="AS301">
        <v>1.2228783299999999</v>
      </c>
      <c r="AT301" s="2">
        <v>1.19380833</v>
      </c>
      <c r="AU301" s="2">
        <v>1.1853416699999999</v>
      </c>
      <c r="AV301" s="2">
        <v>1.17927333</v>
      </c>
      <c r="AW301">
        <v>46289.027060185188</v>
      </c>
      <c r="AX301">
        <v>1</v>
      </c>
      <c r="AY301">
        <v>5.7251150000000001E-2</v>
      </c>
      <c r="AZ301" t="s">
        <v>68</v>
      </c>
      <c r="BA301" t="s">
        <v>68</v>
      </c>
      <c r="BB301" t="s">
        <v>68</v>
      </c>
      <c r="BC301">
        <v>1</v>
      </c>
      <c r="BD301" t="s">
        <v>54</v>
      </c>
      <c r="BE301">
        <v>0.94638672000000001</v>
      </c>
      <c r="BF301">
        <v>0.91702402000000005</v>
      </c>
      <c r="BG301">
        <v>1.8340480400000001</v>
      </c>
      <c r="BH301" t="s">
        <v>24</v>
      </c>
      <c r="BI301" t="s">
        <v>24</v>
      </c>
      <c r="BJ301">
        <v>1.0049999999999999</v>
      </c>
      <c r="BK301">
        <v>1</v>
      </c>
      <c r="BL301" s="10">
        <v>4.9999999999998258E-3</v>
      </c>
      <c r="BM301" s="14">
        <v>1</v>
      </c>
      <c r="BN301" s="14">
        <v>0</v>
      </c>
      <c r="BO301" s="3">
        <f t="shared" si="4"/>
        <v>1.1573988065538643</v>
      </c>
    </row>
    <row r="302" spans="1:67" x14ac:dyDescent="0.35">
      <c r="A302">
        <v>-6.0000000000000001E-3</v>
      </c>
      <c r="B302">
        <v>0</v>
      </c>
      <c r="C302">
        <v>0</v>
      </c>
      <c r="D302">
        <v>0</v>
      </c>
      <c r="E302">
        <v>1</v>
      </c>
      <c r="F302" s="1">
        <v>42989</v>
      </c>
      <c r="G302">
        <v>1.2023299999999999</v>
      </c>
      <c r="H302">
        <v>1.203525</v>
      </c>
      <c r="I302">
        <v>1.19479</v>
      </c>
      <c r="J302">
        <v>1.19523</v>
      </c>
      <c r="K302" t="s">
        <v>70</v>
      </c>
      <c r="L302" t="s">
        <v>7</v>
      </c>
      <c r="M302">
        <v>-6.9417599999999999E-3</v>
      </c>
      <c r="N302">
        <v>2.9621500000000002E-3</v>
      </c>
      <c r="O302">
        <v>4.6693400000000001E-3</v>
      </c>
      <c r="P302">
        <v>-2.2247399999999998E-3</v>
      </c>
      <c r="Q302">
        <v>1.4561889999999999E-2</v>
      </c>
      <c r="R302">
        <v>1.196842</v>
      </c>
      <c r="S302">
        <v>1.1936635</v>
      </c>
      <c r="T302">
        <v>1.1872119999999999</v>
      </c>
      <c r="U302">
        <v>1.172464</v>
      </c>
      <c r="V302">
        <v>1.1427377999999999</v>
      </c>
      <c r="W302">
        <v>1.10302473</v>
      </c>
      <c r="X302">
        <v>1.19674755</v>
      </c>
      <c r="Y302">
        <v>1.1938882</v>
      </c>
      <c r="Z302">
        <v>1.18863775</v>
      </c>
      <c r="AA302">
        <v>1.1720434</v>
      </c>
      <c r="AB302">
        <v>1.14864733</v>
      </c>
      <c r="AC302">
        <v>1.1252328</v>
      </c>
      <c r="AD302">
        <v>58.657234029999998</v>
      </c>
      <c r="AE302">
        <v>9.1033099999999999E-3</v>
      </c>
      <c r="AF302">
        <v>7.61636E-3</v>
      </c>
      <c r="AG302">
        <v>35.820410180000003</v>
      </c>
      <c r="AH302">
        <v>31.13414886</v>
      </c>
      <c r="AI302">
        <v>15.75240666</v>
      </c>
      <c r="AJ302">
        <v>1.2064877899999999</v>
      </c>
      <c r="AK302">
        <v>1.1872119999999999</v>
      </c>
      <c r="AL302">
        <v>1.1679362099999999</v>
      </c>
      <c r="AM302">
        <v>3.2472359999999999E-2</v>
      </c>
      <c r="AN302">
        <v>0.70798108999999998</v>
      </c>
      <c r="AO302">
        <v>4.8476099999999996E-3</v>
      </c>
      <c r="AP302">
        <v>1.2047699999999999</v>
      </c>
      <c r="AQ302">
        <v>1.208075</v>
      </c>
      <c r="AR302">
        <v>1.2125649999999999</v>
      </c>
      <c r="AS302">
        <v>1.21587</v>
      </c>
      <c r="AT302">
        <v>1.20028</v>
      </c>
      <c r="AU302">
        <v>1.1969749999999999</v>
      </c>
      <c r="AV302">
        <v>1.192485</v>
      </c>
      <c r="AW302">
        <v>46289.027060185188</v>
      </c>
      <c r="AX302">
        <v>1</v>
      </c>
      <c r="AY302">
        <v>5.8097000000000003E-2</v>
      </c>
      <c r="AZ302" t="s">
        <v>68</v>
      </c>
      <c r="BA302" t="s">
        <v>68</v>
      </c>
      <c r="BB302" t="s">
        <v>68</v>
      </c>
      <c r="BL302" s="10"/>
      <c r="BM302" s="14"/>
      <c r="BN302" s="14">
        <v>0</v>
      </c>
      <c r="BO302" s="3">
        <f t="shared" si="4"/>
        <v>1.1573988065538643</v>
      </c>
    </row>
    <row r="303" spans="1:67" x14ac:dyDescent="0.35">
      <c r="A303">
        <v>1E-3</v>
      </c>
      <c r="B303">
        <v>0</v>
      </c>
      <c r="C303">
        <v>1</v>
      </c>
      <c r="D303">
        <v>1</v>
      </c>
      <c r="E303">
        <v>1</v>
      </c>
      <c r="F303" s="1">
        <v>42990</v>
      </c>
      <c r="G303">
        <v>1.1951799999999999</v>
      </c>
      <c r="H303">
        <v>1.1978200000000001</v>
      </c>
      <c r="I303">
        <v>1.192625</v>
      </c>
      <c r="J303">
        <v>1.1966749999999999</v>
      </c>
      <c r="K303" t="s">
        <v>70</v>
      </c>
      <c r="L303" t="s">
        <v>7</v>
      </c>
      <c r="M303">
        <v>1.20897E-3</v>
      </c>
      <c r="N303">
        <v>-4.6578399999999999E-3</v>
      </c>
      <c r="O303">
        <v>4.4107E-3</v>
      </c>
      <c r="P303">
        <v>-4.6774000000000002E-4</v>
      </c>
      <c r="Q303">
        <v>1.9722549999999998E-2</v>
      </c>
      <c r="R303">
        <v>1.1978930000000001</v>
      </c>
      <c r="S303">
        <v>1.1936074999999999</v>
      </c>
      <c r="T303">
        <v>1.18836925</v>
      </c>
      <c r="U303">
        <v>1.1737044999999999</v>
      </c>
      <c r="V303">
        <v>1.1437786000000001</v>
      </c>
      <c r="W303">
        <v>1.1036259500000001</v>
      </c>
      <c r="X303">
        <v>1.19672337</v>
      </c>
      <c r="Y303">
        <v>1.1943948900000001</v>
      </c>
      <c r="Z303">
        <v>1.1894032000000001</v>
      </c>
      <c r="AA303">
        <v>1.1730093399999999</v>
      </c>
      <c r="AB303">
        <v>1.1495983700000001</v>
      </c>
      <c r="AC303">
        <v>1.1259436700000001</v>
      </c>
      <c r="AD303">
        <v>59.633678209999999</v>
      </c>
      <c r="AE303">
        <v>8.8241399999999994E-3</v>
      </c>
      <c r="AF303">
        <v>7.3738800000000002E-3</v>
      </c>
      <c r="AG303">
        <v>35.248882999999999</v>
      </c>
      <c r="AH303">
        <v>29.824900540000002</v>
      </c>
      <c r="AI303">
        <v>16.842486310000002</v>
      </c>
      <c r="AJ303">
        <v>1.2069531</v>
      </c>
      <c r="AK303">
        <v>1.18836925</v>
      </c>
      <c r="AL303">
        <v>1.1697854000000001</v>
      </c>
      <c r="AM303">
        <v>3.1276230000000002E-2</v>
      </c>
      <c r="AN303">
        <v>0.72346684000000006</v>
      </c>
      <c r="AO303">
        <v>4.7258500000000002E-3</v>
      </c>
      <c r="AP303">
        <v>1.19784833</v>
      </c>
      <c r="AQ303">
        <v>1.20090667</v>
      </c>
      <c r="AR303">
        <v>1.20658333</v>
      </c>
      <c r="AS303">
        <v>1.2096416699999999</v>
      </c>
      <c r="AT303">
        <v>1.19217167</v>
      </c>
      <c r="AU303">
        <v>1.1891133300000001</v>
      </c>
      <c r="AV303">
        <v>1.1834366700000001</v>
      </c>
      <c r="AW303">
        <v>46289.027060185188</v>
      </c>
      <c r="AX303">
        <v>1</v>
      </c>
      <c r="AY303">
        <v>5.8561050000000003E-2</v>
      </c>
      <c r="AZ303" t="s">
        <v>68</v>
      </c>
      <c r="BA303" t="s">
        <v>68</v>
      </c>
      <c r="BB303" t="s">
        <v>68</v>
      </c>
      <c r="BL303" s="10"/>
      <c r="BM303" s="14"/>
      <c r="BN303" s="14">
        <v>0</v>
      </c>
      <c r="BO303" s="3">
        <f t="shared" si="4"/>
        <v>1.1573988065538643</v>
      </c>
    </row>
    <row r="304" spans="1:67" x14ac:dyDescent="0.35">
      <c r="A304">
        <v>-7.0000000000000001E-3</v>
      </c>
      <c r="B304">
        <v>0</v>
      </c>
      <c r="C304">
        <v>0</v>
      </c>
      <c r="D304">
        <v>0</v>
      </c>
      <c r="E304">
        <v>1</v>
      </c>
      <c r="F304" s="1">
        <v>42991</v>
      </c>
      <c r="G304">
        <v>1.196625</v>
      </c>
      <c r="H304">
        <v>1.199525</v>
      </c>
      <c r="I304">
        <v>1.1873050000000001</v>
      </c>
      <c r="J304">
        <v>1.1885349999999999</v>
      </c>
      <c r="K304" t="s">
        <v>70</v>
      </c>
      <c r="L304" t="s">
        <v>7</v>
      </c>
      <c r="M304">
        <v>-6.8021799999999997E-3</v>
      </c>
      <c r="N304">
        <v>-1.2504309999999999E-2</v>
      </c>
      <c r="O304">
        <v>-2.6558699999999998E-3</v>
      </c>
      <c r="P304">
        <v>1.4726E-4</v>
      </c>
      <c r="Q304">
        <v>1.003633E-2</v>
      </c>
      <c r="R304">
        <v>1.19726</v>
      </c>
      <c r="S304">
        <v>1.1936249999999999</v>
      </c>
      <c r="T304">
        <v>1.18895975</v>
      </c>
      <c r="U304">
        <v>1.1747704999999999</v>
      </c>
      <c r="V304">
        <v>1.14476025</v>
      </c>
      <c r="W304">
        <v>1.10421003</v>
      </c>
      <c r="X304">
        <v>1.1939939100000001</v>
      </c>
      <c r="Y304">
        <v>1.19332946</v>
      </c>
      <c r="Z304">
        <v>1.1893205200000001</v>
      </c>
      <c r="AA304">
        <v>1.17361819</v>
      </c>
      <c r="AB304">
        <v>1.15036939</v>
      </c>
      <c r="AC304">
        <v>1.12656647</v>
      </c>
      <c r="AD304">
        <v>52.160115580000003</v>
      </c>
      <c r="AE304">
        <v>9.0667000000000005E-3</v>
      </c>
      <c r="AF304">
        <v>7.62847E-3</v>
      </c>
      <c r="AG304">
        <v>33.892895119999999</v>
      </c>
      <c r="AH304">
        <v>26.95363888</v>
      </c>
      <c r="AI304">
        <v>19.412209260000001</v>
      </c>
      <c r="AJ304">
        <v>1.2067179100000001</v>
      </c>
      <c r="AK304">
        <v>1.18895975</v>
      </c>
      <c r="AL304">
        <v>1.1712015899999999</v>
      </c>
      <c r="AM304">
        <v>2.9871760000000001E-2</v>
      </c>
      <c r="AN304">
        <v>0.48804070999999999</v>
      </c>
      <c r="AO304">
        <v>5.0130000000000001E-3</v>
      </c>
      <c r="AP304">
        <v>1.1957066700000001</v>
      </c>
      <c r="AQ304">
        <v>1.19878833</v>
      </c>
      <c r="AR304">
        <v>1.2009016699999999</v>
      </c>
      <c r="AS304">
        <v>1.20398333</v>
      </c>
      <c r="AT304">
        <v>1.1935933299999999</v>
      </c>
      <c r="AU304">
        <v>1.19051167</v>
      </c>
      <c r="AV304">
        <v>1.1883983300000001</v>
      </c>
      <c r="AW304">
        <v>46289.027060185188</v>
      </c>
      <c r="AX304">
        <v>1</v>
      </c>
      <c r="AY304">
        <v>5.93676E-2</v>
      </c>
      <c r="AZ304" t="s">
        <v>68</v>
      </c>
      <c r="BA304" t="s">
        <v>68</v>
      </c>
      <c r="BB304" t="s">
        <v>68</v>
      </c>
      <c r="BL304" s="10"/>
      <c r="BM304" s="14"/>
      <c r="BN304" s="14">
        <v>0</v>
      </c>
      <c r="BO304" s="3">
        <f t="shared" si="4"/>
        <v>1.1573988065538643</v>
      </c>
    </row>
    <row r="305" spans="1:67" x14ac:dyDescent="0.35">
      <c r="A305">
        <v>3.0000000000000001E-3</v>
      </c>
      <c r="B305">
        <v>0</v>
      </c>
      <c r="C305">
        <v>1</v>
      </c>
      <c r="D305">
        <v>1</v>
      </c>
      <c r="E305">
        <v>1</v>
      </c>
      <c r="F305" s="1">
        <v>42992</v>
      </c>
      <c r="G305">
        <v>1.1886950000000001</v>
      </c>
      <c r="H305">
        <v>1.19225</v>
      </c>
      <c r="I305">
        <v>1.183805</v>
      </c>
      <c r="J305">
        <v>1.1918850000000001</v>
      </c>
      <c r="K305" t="s">
        <v>70</v>
      </c>
      <c r="L305" t="s">
        <v>7</v>
      </c>
      <c r="M305">
        <v>2.8186000000000001E-3</v>
      </c>
      <c r="N305">
        <v>-2.7986199999999999E-3</v>
      </c>
      <c r="O305">
        <v>-8.6419500000000007E-3</v>
      </c>
      <c r="P305">
        <v>7.6407999999999999E-4</v>
      </c>
      <c r="Q305">
        <v>1.6719479999999998E-2</v>
      </c>
      <c r="R305">
        <v>1.195182</v>
      </c>
      <c r="S305">
        <v>1.193716</v>
      </c>
      <c r="T305">
        <v>1.18993975</v>
      </c>
      <c r="U305">
        <v>1.1757614999999999</v>
      </c>
      <c r="V305">
        <v>1.1458054499999999</v>
      </c>
      <c r="W305">
        <v>1.10479295</v>
      </c>
      <c r="X305">
        <v>1.19329094</v>
      </c>
      <c r="Y305">
        <v>1.19306683</v>
      </c>
      <c r="Z305">
        <v>1.1895647499999999</v>
      </c>
      <c r="AA305">
        <v>1.17433454</v>
      </c>
      <c r="AB305">
        <v>1.15119148</v>
      </c>
      <c r="AC305">
        <v>1.1272164</v>
      </c>
      <c r="AD305">
        <v>54.67753012</v>
      </c>
      <c r="AE305">
        <v>9.0223000000000005E-3</v>
      </c>
      <c r="AF305">
        <v>7.56977E-3</v>
      </c>
      <c r="AG305">
        <v>32.13391463</v>
      </c>
      <c r="AH305">
        <v>25.15156764</v>
      </c>
      <c r="AI305">
        <v>20.88525761</v>
      </c>
      <c r="AJ305">
        <v>1.2058951200000001</v>
      </c>
      <c r="AK305">
        <v>1.18993975</v>
      </c>
      <c r="AL305">
        <v>1.17398438</v>
      </c>
      <c r="AM305">
        <v>2.68171E-2</v>
      </c>
      <c r="AN305">
        <v>0.56095912000000003</v>
      </c>
      <c r="AO305">
        <v>4.9325300000000001E-3</v>
      </c>
      <c r="AP305">
        <v>1.1917883300000001</v>
      </c>
      <c r="AQ305">
        <v>1.19627167</v>
      </c>
      <c r="AR305">
        <v>1.20400833</v>
      </c>
      <c r="AS305">
        <v>1.2084916699999999</v>
      </c>
      <c r="AT305">
        <v>1.1840516699999999</v>
      </c>
      <c r="AU305">
        <v>1.1795683299999999</v>
      </c>
      <c r="AV305">
        <v>1.17183167</v>
      </c>
      <c r="AW305">
        <v>46289.027060185188</v>
      </c>
      <c r="AX305">
        <v>1</v>
      </c>
      <c r="AY305">
        <v>5.9543119999999998E-2</v>
      </c>
      <c r="AZ305" t="s">
        <v>68</v>
      </c>
      <c r="BA305" t="s">
        <v>68</v>
      </c>
      <c r="BB305" t="s">
        <v>68</v>
      </c>
      <c r="BL305" s="10"/>
      <c r="BM305" s="14"/>
      <c r="BN305" s="14">
        <v>0</v>
      </c>
      <c r="BO305" s="3">
        <f t="shared" si="4"/>
        <v>1.1573988065538643</v>
      </c>
    </row>
    <row r="306" spans="1:67" x14ac:dyDescent="0.35">
      <c r="A306">
        <v>3.0000000000000001E-3</v>
      </c>
      <c r="B306">
        <v>1</v>
      </c>
      <c r="C306">
        <v>1</v>
      </c>
      <c r="D306">
        <v>1</v>
      </c>
      <c r="E306">
        <v>2</v>
      </c>
      <c r="F306" s="1">
        <v>42993</v>
      </c>
      <c r="G306">
        <v>1.1912450000000001</v>
      </c>
      <c r="H306">
        <v>1.1987399999999999</v>
      </c>
      <c r="I306">
        <v>1.1900850000000001</v>
      </c>
      <c r="J306">
        <v>1.1947000000000001</v>
      </c>
      <c r="K306" t="s">
        <v>70</v>
      </c>
      <c r="L306" t="s">
        <v>7</v>
      </c>
      <c r="M306">
        <v>2.3618100000000002E-3</v>
      </c>
      <c r="N306">
        <v>-1.6504099999999999E-3</v>
      </c>
      <c r="O306">
        <v>-7.3821099999999999E-3</v>
      </c>
      <c r="P306">
        <v>7.1827200000000001E-3</v>
      </c>
      <c r="Q306">
        <v>1.5927279999999999E-2</v>
      </c>
      <c r="R306">
        <v>1.193405</v>
      </c>
      <c r="S306">
        <v>1.1945680000000001</v>
      </c>
      <c r="T306">
        <v>1.1908762500000001</v>
      </c>
      <c r="U306">
        <v>1.1768479999999999</v>
      </c>
      <c r="V306">
        <v>1.1468565500000001</v>
      </c>
      <c r="W306">
        <v>1.1054592299999999</v>
      </c>
      <c r="X306">
        <v>1.1937606300000001</v>
      </c>
      <c r="Y306">
        <v>1.1933637699999999</v>
      </c>
      <c r="Z306">
        <v>1.1900538199999999</v>
      </c>
      <c r="AA306">
        <v>1.17513318</v>
      </c>
      <c r="AB306">
        <v>1.15205304</v>
      </c>
      <c r="AC306">
        <v>1.1278878800000001</v>
      </c>
      <c r="AD306">
        <v>56.737652269999998</v>
      </c>
      <c r="AE306">
        <v>8.9960600000000002E-3</v>
      </c>
      <c r="AF306">
        <v>7.5299700000000004E-3</v>
      </c>
      <c r="AG306">
        <v>31.195956110000001</v>
      </c>
      <c r="AH306">
        <v>28.576187170000001</v>
      </c>
      <c r="AI306">
        <v>19.450011079999999</v>
      </c>
      <c r="AJ306">
        <v>1.20552434</v>
      </c>
      <c r="AK306">
        <v>1.1908762500000001</v>
      </c>
      <c r="AL306">
        <v>1.17622816</v>
      </c>
      <c r="AM306">
        <v>2.4600520000000001E-2</v>
      </c>
      <c r="AN306">
        <v>0.63052047</v>
      </c>
      <c r="AO306">
        <v>4.9163999999999996E-3</v>
      </c>
      <c r="AP306">
        <v>1.1893133300000001</v>
      </c>
      <c r="AQ306">
        <v>1.1948216700000001</v>
      </c>
      <c r="AR306">
        <v>1.1977583300000001</v>
      </c>
      <c r="AS306">
        <v>1.2032666700000001</v>
      </c>
      <c r="AT306">
        <v>1.18637667</v>
      </c>
      <c r="AU306">
        <v>1.18086833</v>
      </c>
      <c r="AV306">
        <v>1.17793167</v>
      </c>
      <c r="AW306">
        <v>46289.027060185188</v>
      </c>
      <c r="AX306">
        <v>1</v>
      </c>
      <c r="AY306">
        <v>5.9754559999999998E-2</v>
      </c>
      <c r="AZ306" t="s">
        <v>68</v>
      </c>
      <c r="BA306" t="s">
        <v>68</v>
      </c>
      <c r="BB306" t="s">
        <v>68</v>
      </c>
      <c r="BL306" s="10"/>
      <c r="BM306" s="14"/>
      <c r="BN306" s="14">
        <v>0</v>
      </c>
      <c r="BO306" s="3">
        <f t="shared" si="4"/>
        <v>1.1573988065538643</v>
      </c>
    </row>
    <row r="307" spans="1:67" x14ac:dyDescent="0.35">
      <c r="A307">
        <v>2E-3</v>
      </c>
      <c r="B307">
        <v>0</v>
      </c>
      <c r="C307">
        <v>1</v>
      </c>
      <c r="D307">
        <v>1</v>
      </c>
      <c r="E307">
        <v>3</v>
      </c>
      <c r="F307" s="1">
        <v>42996</v>
      </c>
      <c r="G307">
        <v>1.1933499999999999</v>
      </c>
      <c r="H307">
        <v>1.1969350000000001</v>
      </c>
      <c r="I307">
        <v>1.191505</v>
      </c>
      <c r="J307">
        <v>1.1954100000000001</v>
      </c>
      <c r="K307" t="s">
        <v>70</v>
      </c>
      <c r="L307" t="s">
        <v>7</v>
      </c>
      <c r="M307">
        <v>5.9429000000000003E-4</v>
      </c>
      <c r="N307">
        <v>5.7844300000000001E-3</v>
      </c>
      <c r="O307">
        <v>1.506E-4</v>
      </c>
      <c r="P307">
        <v>4.8206400000000002E-3</v>
      </c>
      <c r="Q307">
        <v>1.1871659999999999E-2</v>
      </c>
      <c r="R307">
        <v>1.193441</v>
      </c>
      <c r="S307">
        <v>1.1951415000000001</v>
      </c>
      <c r="T307">
        <v>1.1915775</v>
      </c>
      <c r="U307">
        <v>1.1779573999999999</v>
      </c>
      <c r="V307" s="2">
        <v>1.1479117000000001</v>
      </c>
      <c r="W307">
        <v>1.10615715</v>
      </c>
      <c r="X307">
        <v>1.1943104200000001</v>
      </c>
      <c r="Y307">
        <v>1.19373581</v>
      </c>
      <c r="Z307">
        <v>1.1905639400000001</v>
      </c>
      <c r="AA307">
        <v>1.17592835</v>
      </c>
      <c r="AB307">
        <v>1.15291159</v>
      </c>
      <c r="AC307">
        <v>1.12855974</v>
      </c>
      <c r="AD307">
        <v>57.265276739999997</v>
      </c>
      <c r="AE307">
        <v>8.7413400000000002E-3</v>
      </c>
      <c r="AF307">
        <v>7.31242E-3</v>
      </c>
      <c r="AG307">
        <v>30.324994619999998</v>
      </c>
      <c r="AH307">
        <v>27.308249310000001</v>
      </c>
      <c r="AI307">
        <v>18.587005619999999</v>
      </c>
      <c r="AJ307">
        <v>1.2056437099999999</v>
      </c>
      <c r="AK307">
        <v>1.1915775</v>
      </c>
      <c r="AL307">
        <v>1.17751129</v>
      </c>
      <c r="AM307">
        <v>2.3609390000000001E-2</v>
      </c>
      <c r="AN307">
        <v>0.63623074000000002</v>
      </c>
      <c r="AO307">
        <v>4.8342300000000001E-3</v>
      </c>
      <c r="AP307">
        <v>1.1945083299999999</v>
      </c>
      <c r="AQ307">
        <v>1.1989316699999999</v>
      </c>
      <c r="AR307">
        <v>1.20316333</v>
      </c>
      <c r="AS307">
        <v>1.20758667</v>
      </c>
      <c r="AT307">
        <v>1.19027667</v>
      </c>
      <c r="AU307">
        <v>1.18585333</v>
      </c>
      <c r="AV307">
        <v>1.18162167</v>
      </c>
      <c r="AW307">
        <v>46289.027060185188</v>
      </c>
      <c r="AX307">
        <v>1</v>
      </c>
      <c r="AY307">
        <v>6.0063279999999997E-2</v>
      </c>
      <c r="AZ307" t="s">
        <v>68</v>
      </c>
      <c r="BA307" t="s">
        <v>68</v>
      </c>
      <c r="BB307" t="s">
        <v>68</v>
      </c>
      <c r="BL307" s="10"/>
      <c r="BM307" s="14"/>
      <c r="BN307" s="14">
        <v>0</v>
      </c>
      <c r="BO307" s="3">
        <f t="shared" si="4"/>
        <v>1.1573988065538643</v>
      </c>
    </row>
    <row r="308" spans="1:67" x14ac:dyDescent="0.35">
      <c r="A308">
        <v>3.0000000000000001E-3</v>
      </c>
      <c r="B308">
        <v>0</v>
      </c>
      <c r="C308">
        <v>1</v>
      </c>
      <c r="D308">
        <v>1</v>
      </c>
      <c r="E308">
        <v>4</v>
      </c>
      <c r="F308" s="1">
        <v>42997</v>
      </c>
      <c r="G308">
        <v>1.1952750000000001</v>
      </c>
      <c r="H308">
        <v>1.2006650000000001</v>
      </c>
      <c r="I308">
        <v>1.1950750000000001</v>
      </c>
      <c r="J308">
        <v>1.199425</v>
      </c>
      <c r="K308" t="s">
        <v>70</v>
      </c>
      <c r="L308" t="s">
        <v>7</v>
      </c>
      <c r="M308">
        <v>3.3586800000000002E-3</v>
      </c>
      <c r="N308">
        <v>6.3261100000000002E-3</v>
      </c>
      <c r="O308">
        <v>2.29803E-3</v>
      </c>
      <c r="P308">
        <v>6.7188700000000001E-3</v>
      </c>
      <c r="Q308">
        <v>1.9754460000000001E-2</v>
      </c>
      <c r="R308">
        <v>1.193991</v>
      </c>
      <c r="S308">
        <v>1.1959420000000001</v>
      </c>
      <c r="T308">
        <v>1.19273925</v>
      </c>
      <c r="U308">
        <v>1.1790126000000001</v>
      </c>
      <c r="V308">
        <v>1.14897615</v>
      </c>
      <c r="W308">
        <v>1.1068370300000001</v>
      </c>
      <c r="X308">
        <v>1.1960152799999999</v>
      </c>
      <c r="Y308">
        <v>1.1947702099999999</v>
      </c>
      <c r="Z308">
        <v>1.19140785</v>
      </c>
      <c r="AA308">
        <v>1.1768497899999999</v>
      </c>
      <c r="AB308">
        <v>1.15383265</v>
      </c>
      <c r="AC308">
        <v>1.1292648700000001</v>
      </c>
      <c r="AD308">
        <v>60.219839790000002</v>
      </c>
      <c r="AE308">
        <v>8.5162499999999995E-3</v>
      </c>
      <c r="AF308">
        <v>7.1002699999999997E-3</v>
      </c>
      <c r="AG308">
        <v>29.902401260000001</v>
      </c>
      <c r="AH308">
        <v>29.156371499999999</v>
      </c>
      <c r="AI308">
        <v>17.71555055</v>
      </c>
      <c r="AJ308">
        <v>1.2052009100000001</v>
      </c>
      <c r="AK308">
        <v>1.19273925</v>
      </c>
      <c r="AL308">
        <v>1.18027759</v>
      </c>
      <c r="AM308">
        <v>2.0895859999999999E-2</v>
      </c>
      <c r="AN308">
        <v>0.76825283</v>
      </c>
      <c r="AO308">
        <v>4.7219200000000001E-3</v>
      </c>
      <c r="AP308">
        <v>1.19461667</v>
      </c>
      <c r="AQ308">
        <v>1.1977283299999999</v>
      </c>
      <c r="AR308">
        <v>1.2000466700000001</v>
      </c>
      <c r="AS308">
        <v>1.2031583299999999</v>
      </c>
      <c r="AT308">
        <v>1.1922983300000001</v>
      </c>
      <c r="AU308">
        <v>1.18918667</v>
      </c>
      <c r="AV308">
        <v>1.18686833</v>
      </c>
      <c r="AW308">
        <v>46289.027060185188</v>
      </c>
      <c r="AX308">
        <v>1</v>
      </c>
      <c r="AY308">
        <v>6.0175149999999997E-2</v>
      </c>
      <c r="AZ308" t="s">
        <v>68</v>
      </c>
      <c r="BA308" t="s">
        <v>68</v>
      </c>
      <c r="BB308" t="s">
        <v>68</v>
      </c>
      <c r="BL308" s="10"/>
      <c r="BM308" s="14"/>
      <c r="BN308" s="14">
        <v>0</v>
      </c>
      <c r="BO308" s="3">
        <f t="shared" si="4"/>
        <v>1.1573988065538643</v>
      </c>
    </row>
    <row r="309" spans="1:67" x14ac:dyDescent="0.35">
      <c r="A309">
        <v>-8.0000000000000002E-3</v>
      </c>
      <c r="B309">
        <v>0</v>
      </c>
      <c r="C309">
        <v>0</v>
      </c>
      <c r="D309">
        <v>0</v>
      </c>
      <c r="E309">
        <v>1</v>
      </c>
      <c r="F309" s="1">
        <v>42998</v>
      </c>
      <c r="G309">
        <v>1.1993450000000001</v>
      </c>
      <c r="H309">
        <v>1.2034899999999999</v>
      </c>
      <c r="I309">
        <v>1.1861299999999999</v>
      </c>
      <c r="J309">
        <v>1.1893</v>
      </c>
      <c r="K309" t="s">
        <v>70</v>
      </c>
      <c r="L309" t="s">
        <v>7</v>
      </c>
      <c r="M309">
        <v>-8.4415400000000008E-3</v>
      </c>
      <c r="N309">
        <v>-4.51996E-3</v>
      </c>
      <c r="O309">
        <v>6.4364999999999995E-4</v>
      </c>
      <c r="P309">
        <v>-2.0139300000000001E-3</v>
      </c>
      <c r="Q309">
        <v>7.2667499999999998E-3</v>
      </c>
      <c r="R309">
        <v>1.1941440000000001</v>
      </c>
      <c r="S309">
        <v>1.195702</v>
      </c>
      <c r="T309">
        <v>1.19316825</v>
      </c>
      <c r="U309">
        <v>1.1799748000000001</v>
      </c>
      <c r="V309">
        <v>1.1499836999999999</v>
      </c>
      <c r="W309">
        <v>1.1074708499999999</v>
      </c>
      <c r="X309">
        <v>1.1937768499999999</v>
      </c>
      <c r="Y309">
        <v>1.19377563</v>
      </c>
      <c r="Z309">
        <v>1.1912071</v>
      </c>
      <c r="AA309">
        <v>1.17733803</v>
      </c>
      <c r="AB309">
        <v>1.15453497</v>
      </c>
      <c r="AC309">
        <v>1.12986224</v>
      </c>
      <c r="AD309">
        <v>50.70027958</v>
      </c>
      <c r="AE309">
        <v>9.1479400000000002E-3</v>
      </c>
      <c r="AF309">
        <v>7.69187E-3</v>
      </c>
      <c r="AG309">
        <v>28.203425490000001</v>
      </c>
      <c r="AH309">
        <v>25.204236940000001</v>
      </c>
      <c r="AI309">
        <v>22.298610979999999</v>
      </c>
      <c r="AJ309">
        <v>1.2044197000000001</v>
      </c>
      <c r="AK309">
        <v>1.19316825</v>
      </c>
      <c r="AL309">
        <v>1.1819168</v>
      </c>
      <c r="AM309">
        <v>1.885978E-2</v>
      </c>
      <c r="AN309">
        <v>0.3280999</v>
      </c>
      <c r="AO309">
        <v>5.1135699999999996E-3</v>
      </c>
      <c r="AP309">
        <v>1.19838833</v>
      </c>
      <c r="AQ309">
        <v>1.2017016700000001</v>
      </c>
      <c r="AR309">
        <v>1.20397833</v>
      </c>
      <c r="AS309">
        <v>1.20729167</v>
      </c>
      <c r="AT309">
        <v>1.1961116700000001</v>
      </c>
      <c r="AU309">
        <v>1.19279833</v>
      </c>
      <c r="AV309">
        <v>1.1905216700000001</v>
      </c>
      <c r="AW309">
        <v>46289.027060185188</v>
      </c>
      <c r="AX309">
        <v>1</v>
      </c>
      <c r="AY309">
        <v>6.0963549999999998E-2</v>
      </c>
      <c r="AZ309" t="s">
        <v>68</v>
      </c>
      <c r="BA309" t="s">
        <v>68</v>
      </c>
      <c r="BB309" t="s">
        <v>68</v>
      </c>
      <c r="BL309" s="10"/>
      <c r="BM309" s="14"/>
      <c r="BN309" s="14">
        <v>0</v>
      </c>
      <c r="BO309" s="3">
        <f t="shared" si="4"/>
        <v>1.1573988065538643</v>
      </c>
    </row>
    <row r="310" spans="1:67" x14ac:dyDescent="0.35">
      <c r="A310">
        <v>4.0000000000000001E-3</v>
      </c>
      <c r="B310">
        <v>1</v>
      </c>
      <c r="C310">
        <v>1</v>
      </c>
      <c r="D310">
        <v>1</v>
      </c>
      <c r="E310">
        <v>1</v>
      </c>
      <c r="F310" s="1">
        <v>42999</v>
      </c>
      <c r="G310">
        <v>1.18919</v>
      </c>
      <c r="H310">
        <v>1.1953800000000001</v>
      </c>
      <c r="I310">
        <v>1.18658</v>
      </c>
      <c r="J310">
        <v>1.1941349999999999</v>
      </c>
      <c r="K310" t="s">
        <v>70</v>
      </c>
      <c r="L310" t="s">
        <v>7</v>
      </c>
      <c r="M310">
        <v>4.0654200000000001E-3</v>
      </c>
      <c r="N310">
        <v>-1.0665799999999999E-3</v>
      </c>
      <c r="O310">
        <v>1.88777E-3</v>
      </c>
      <c r="P310">
        <v>-6.7704999999999996E-3</v>
      </c>
      <c r="Q310">
        <v>1.205172E-2</v>
      </c>
      <c r="R310">
        <v>1.1945939999999999</v>
      </c>
      <c r="S310">
        <v>1.194888</v>
      </c>
      <c r="T310">
        <v>1.1938792499999999</v>
      </c>
      <c r="U310">
        <v>1.1810617000000001</v>
      </c>
      <c r="V310">
        <v>1.1509404999999999</v>
      </c>
      <c r="W310">
        <v>1.1081739799999999</v>
      </c>
      <c r="X310">
        <v>1.1938962399999999</v>
      </c>
      <c r="Y310">
        <v>1.1938409699999999</v>
      </c>
      <c r="Z310">
        <v>1.1914859499999999</v>
      </c>
      <c r="AA310">
        <v>1.17799674</v>
      </c>
      <c r="AB310">
        <v>1.1553191300000001</v>
      </c>
      <c r="AC310">
        <v>1.13050177</v>
      </c>
      <c r="AD310">
        <v>54.406777079999998</v>
      </c>
      <c r="AE310">
        <v>9.1230900000000004E-3</v>
      </c>
      <c r="AF310">
        <v>7.6399099999999998E-3</v>
      </c>
      <c r="AG310">
        <v>26.625805140000001</v>
      </c>
      <c r="AH310">
        <v>23.467691129999999</v>
      </c>
      <c r="AI310">
        <v>20.762259790000002</v>
      </c>
      <c r="AJ310">
        <v>1.20324326</v>
      </c>
      <c r="AK310">
        <v>1.1938792499999999</v>
      </c>
      <c r="AL310">
        <v>1.1845152400000001</v>
      </c>
      <c r="AM310">
        <v>1.568669E-2</v>
      </c>
      <c r="AN310">
        <v>0.51365601000000005</v>
      </c>
      <c r="AO310">
        <v>5.1717999999999998E-3</v>
      </c>
      <c r="AP310">
        <v>1.1929733300000001</v>
      </c>
      <c r="AQ310">
        <v>1.1998166699999999</v>
      </c>
      <c r="AR310">
        <v>1.2103333300000001</v>
      </c>
      <c r="AS310">
        <v>1.21717667</v>
      </c>
      <c r="AT310">
        <v>1.1824566700000001</v>
      </c>
      <c r="AU310">
        <v>1.17561333</v>
      </c>
      <c r="AV310">
        <v>1.1650966700000001</v>
      </c>
      <c r="AW310">
        <v>46289.027060185188</v>
      </c>
      <c r="AX310">
        <v>1</v>
      </c>
      <c r="AY310">
        <v>6.1038090000000003E-2</v>
      </c>
      <c r="AZ310" t="s">
        <v>68</v>
      </c>
      <c r="BA310" t="s">
        <v>68</v>
      </c>
      <c r="BB310" t="s">
        <v>68</v>
      </c>
      <c r="BL310" s="10"/>
      <c r="BM310" s="14"/>
      <c r="BN310" s="14">
        <v>0</v>
      </c>
      <c r="BO310" s="3">
        <f t="shared" si="4"/>
        <v>1.1573988065538643</v>
      </c>
    </row>
    <row r="311" spans="1:67" x14ac:dyDescent="0.35">
      <c r="A311">
        <v>1E-3</v>
      </c>
      <c r="B311">
        <v>1</v>
      </c>
      <c r="C311">
        <v>1</v>
      </c>
      <c r="D311">
        <v>1</v>
      </c>
      <c r="E311">
        <v>2</v>
      </c>
      <c r="F311" s="1">
        <v>43000</v>
      </c>
      <c r="G311">
        <v>1.19407</v>
      </c>
      <c r="H311">
        <v>1.200475</v>
      </c>
      <c r="I311">
        <v>1.193705</v>
      </c>
      <c r="J311">
        <v>1.1950400000000001</v>
      </c>
      <c r="K311" t="s">
        <v>70</v>
      </c>
      <c r="L311" t="s">
        <v>7</v>
      </c>
      <c r="M311">
        <v>7.5787000000000001E-4</v>
      </c>
      <c r="N311">
        <v>-3.65592E-3</v>
      </c>
      <c r="O311">
        <v>2.8458999999999998E-4</v>
      </c>
      <c r="P311">
        <v>-7.0996200000000001E-3</v>
      </c>
      <c r="Q311">
        <v>1.7183700000000001E-3</v>
      </c>
      <c r="R311">
        <v>1.1946619999999999</v>
      </c>
      <c r="S311">
        <v>1.1940335</v>
      </c>
      <c r="T311">
        <v>1.1939817500000001</v>
      </c>
      <c r="U311" s="2">
        <v>1.1820253000000001</v>
      </c>
      <c r="V311">
        <v>1.1518927000000001</v>
      </c>
      <c r="W311">
        <v>1.1089422</v>
      </c>
      <c r="X311">
        <v>1.1942774899999999</v>
      </c>
      <c r="Y311">
        <v>1.1940589699999999</v>
      </c>
      <c r="Z311">
        <v>1.19182443</v>
      </c>
      <c r="AA311">
        <v>1.1786650999999999</v>
      </c>
      <c r="AB311">
        <v>1.15610568</v>
      </c>
      <c r="AC311">
        <v>1.1311439400000001</v>
      </c>
      <c r="AD311">
        <v>55.08742728</v>
      </c>
      <c r="AE311">
        <v>8.9550099999999994E-3</v>
      </c>
      <c r="AF311">
        <v>7.4934800000000003E-3</v>
      </c>
      <c r="AG311">
        <v>25.754542409999999</v>
      </c>
      <c r="AH311">
        <v>26.264399010000002</v>
      </c>
      <c r="AI311">
        <v>19.641095929999999</v>
      </c>
      <c r="AJ311">
        <v>1.20334965</v>
      </c>
      <c r="AK311">
        <v>1.1939817500000001</v>
      </c>
      <c r="AL311">
        <v>1.1846138500000001</v>
      </c>
      <c r="AM311">
        <v>1.569187E-2</v>
      </c>
      <c r="AN311">
        <v>0.55648275999999997</v>
      </c>
      <c r="AO311">
        <v>4.5496499999999997E-3</v>
      </c>
      <c r="AP311">
        <v>1.19203167</v>
      </c>
      <c r="AQ311">
        <v>1.1974833300000001</v>
      </c>
      <c r="AR311">
        <v>1.2008316699999999</v>
      </c>
      <c r="AS311">
        <v>1.20628333</v>
      </c>
      <c r="AT311">
        <v>1.1886833299999999</v>
      </c>
      <c r="AU311">
        <v>1.1832316700000001</v>
      </c>
      <c r="AV311">
        <v>1.17988333</v>
      </c>
      <c r="AW311">
        <v>46289.027060185188</v>
      </c>
      <c r="AX311">
        <v>1</v>
      </c>
      <c r="AY311">
        <v>6.1155359999999999E-2</v>
      </c>
      <c r="AZ311" t="s">
        <v>68</v>
      </c>
      <c r="BA311" t="s">
        <v>68</v>
      </c>
      <c r="BB311" t="s">
        <v>68</v>
      </c>
      <c r="BL311" s="10"/>
      <c r="BM311" s="14"/>
      <c r="BN311" s="14">
        <v>0</v>
      </c>
      <c r="BO311" s="3">
        <f t="shared" si="4"/>
        <v>1.1573988065538643</v>
      </c>
    </row>
    <row r="312" spans="1:67" x14ac:dyDescent="0.35">
      <c r="A312">
        <v>-5.0000000000000001E-3</v>
      </c>
      <c r="B312">
        <v>0</v>
      </c>
      <c r="C312">
        <v>0</v>
      </c>
      <c r="D312">
        <v>0</v>
      </c>
      <c r="E312">
        <v>1</v>
      </c>
      <c r="F312" s="1">
        <v>43003</v>
      </c>
      <c r="G312">
        <v>1.19085</v>
      </c>
      <c r="H312">
        <v>1.193675</v>
      </c>
      <c r="I312">
        <v>1.1832</v>
      </c>
      <c r="J312">
        <v>1.184825</v>
      </c>
      <c r="K312" t="s">
        <v>70</v>
      </c>
      <c r="L312" t="s">
        <v>7</v>
      </c>
      <c r="M312">
        <v>-8.5478299999999993E-3</v>
      </c>
      <c r="N312">
        <v>-3.7627200000000002E-3</v>
      </c>
      <c r="O312">
        <v>-8.8547000000000001E-3</v>
      </c>
      <c r="P312">
        <v>-8.7054400000000001E-3</v>
      </c>
      <c r="Q312">
        <v>-1.091081E-2</v>
      </c>
      <c r="R312">
        <v>1.192545</v>
      </c>
      <c r="S312">
        <v>1.192993</v>
      </c>
      <c r="T312">
        <v>1.19332825</v>
      </c>
      <c r="U312">
        <v>1.1827654000000001</v>
      </c>
      <c r="V312">
        <v>1.1528171</v>
      </c>
      <c r="W312">
        <v>1.1096406000000001</v>
      </c>
      <c r="X312">
        <v>1.1911266599999999</v>
      </c>
      <c r="Y312">
        <v>1.19238007</v>
      </c>
      <c r="Z312">
        <v>1.1911578199999999</v>
      </c>
      <c r="AA312">
        <v>1.1789066699999999</v>
      </c>
      <c r="AB312">
        <v>1.1566743799999999</v>
      </c>
      <c r="AC312">
        <v>1.1316780799999999</v>
      </c>
      <c r="AD312">
        <v>46.626285469999999</v>
      </c>
      <c r="AE312">
        <v>9.1610800000000003E-3</v>
      </c>
      <c r="AF312">
        <v>7.7320100000000001E-3</v>
      </c>
      <c r="AG312">
        <v>24.227078819999999</v>
      </c>
      <c r="AH312">
        <v>23.839775320000001</v>
      </c>
      <c r="AI312">
        <v>26.018612919999999</v>
      </c>
      <c r="AJ312">
        <v>1.2033476000000001</v>
      </c>
      <c r="AK312">
        <v>1.19332825</v>
      </c>
      <c r="AL312">
        <v>1.1833089000000001</v>
      </c>
      <c r="AM312">
        <v>1.679228E-2</v>
      </c>
      <c r="AN312">
        <v>7.5658550000000005E-2</v>
      </c>
      <c r="AO312">
        <v>4.8333100000000004E-3</v>
      </c>
      <c r="AP312">
        <v>1.19640667</v>
      </c>
      <c r="AQ312">
        <v>1.1991083300000001</v>
      </c>
      <c r="AR312">
        <v>1.2031766699999999</v>
      </c>
      <c r="AS312">
        <v>1.20587833</v>
      </c>
      <c r="AT312">
        <v>1.1923383299999999</v>
      </c>
      <c r="AU312">
        <v>1.1896366700000001</v>
      </c>
      <c r="AV312">
        <v>1.1855683299999999</v>
      </c>
      <c r="AW312">
        <v>46289.027060185188</v>
      </c>
      <c r="AX312">
        <v>1</v>
      </c>
      <c r="AY312">
        <v>6.1717809999999998E-2</v>
      </c>
      <c r="AZ312" t="s">
        <v>68</v>
      </c>
      <c r="BA312" t="s">
        <v>68</v>
      </c>
      <c r="BB312" t="s">
        <v>68</v>
      </c>
      <c r="BL312" s="10"/>
      <c r="BM312" s="14"/>
      <c r="BN312" s="14">
        <v>0</v>
      </c>
      <c r="BO312" s="3">
        <f t="shared" si="4"/>
        <v>1.1573988065538643</v>
      </c>
    </row>
    <row r="313" spans="1:67" x14ac:dyDescent="0.35">
      <c r="A313">
        <v>-5.0000000000000001E-3</v>
      </c>
      <c r="B313">
        <v>0</v>
      </c>
      <c r="C313">
        <v>0</v>
      </c>
      <c r="D313">
        <v>0</v>
      </c>
      <c r="E313">
        <v>2</v>
      </c>
      <c r="F313" s="1">
        <v>43004</v>
      </c>
      <c r="G313">
        <v>1.1849400000000001</v>
      </c>
      <c r="H313">
        <v>1.1861600000000001</v>
      </c>
      <c r="I313">
        <v>1.175735</v>
      </c>
      <c r="J313">
        <v>1.1793149999999999</v>
      </c>
      <c r="K313" t="s">
        <v>69</v>
      </c>
      <c r="L313" t="s">
        <v>7</v>
      </c>
      <c r="M313">
        <v>-4.6504800000000002E-3</v>
      </c>
      <c r="N313">
        <v>-1.241066E-2</v>
      </c>
      <c r="O313">
        <v>-1.6766369999999999E-2</v>
      </c>
      <c r="P313">
        <v>-1.450686E-2</v>
      </c>
      <c r="Q313">
        <v>-1.496782E-2</v>
      </c>
      <c r="R313">
        <v>1.188523</v>
      </c>
      <c r="S313">
        <v>1.191257</v>
      </c>
      <c r="T313">
        <v>1.19243225</v>
      </c>
      <c r="U313">
        <v>1.1832442000000001</v>
      </c>
      <c r="V313" s="2">
        <v>1.1537355</v>
      </c>
      <c r="W313">
        <v>1.1103360799999999</v>
      </c>
      <c r="X313">
        <v>1.18718944</v>
      </c>
      <c r="Y313">
        <v>1.1900046</v>
      </c>
      <c r="Z313">
        <v>1.1900299299999999</v>
      </c>
      <c r="AA313">
        <v>1.1789226799999999</v>
      </c>
      <c r="AB313">
        <v>1.1571227100000001</v>
      </c>
      <c r="AC313">
        <v>1.13215208</v>
      </c>
      <c r="AD313">
        <v>42.80694295</v>
      </c>
      <c r="AE313">
        <v>9.2513600000000001E-3</v>
      </c>
      <c r="AF313">
        <v>7.8446899999999996E-3</v>
      </c>
      <c r="AG313">
        <v>23.57156646</v>
      </c>
      <c r="AH313">
        <v>21.920909980000001</v>
      </c>
      <c r="AI313">
        <v>29.68800272</v>
      </c>
      <c r="AJ313">
        <v>1.20405702</v>
      </c>
      <c r="AK313">
        <v>1.19243225</v>
      </c>
      <c r="AL313">
        <v>1.1808074799999999</v>
      </c>
      <c r="AM313">
        <v>1.9497569999999999E-2</v>
      </c>
      <c r="AN313">
        <v>-6.4194180000000003E-2</v>
      </c>
      <c r="AO313">
        <v>4.9200700000000003E-3</v>
      </c>
      <c r="AP313">
        <v>1.18723333</v>
      </c>
      <c r="AQ313">
        <v>1.1912666700000001</v>
      </c>
      <c r="AR313">
        <v>1.19770833</v>
      </c>
      <c r="AS313">
        <v>1.2017416700000001</v>
      </c>
      <c r="AT313">
        <v>1.1807916700000001</v>
      </c>
      <c r="AU313">
        <v>1.17675833</v>
      </c>
      <c r="AV313">
        <v>1.1703166700000001</v>
      </c>
      <c r="AW313">
        <v>46289.027060185188</v>
      </c>
      <c r="AX313">
        <v>1</v>
      </c>
      <c r="AY313">
        <v>6.1822439999999999E-2</v>
      </c>
      <c r="AZ313" t="s">
        <v>68</v>
      </c>
      <c r="BA313" t="s">
        <v>68</v>
      </c>
      <c r="BB313" t="s">
        <v>68</v>
      </c>
      <c r="BL313" s="10"/>
      <c r="BM313" s="14"/>
      <c r="BN313" s="14">
        <v>0</v>
      </c>
      <c r="BO313" s="3">
        <f t="shared" si="4"/>
        <v>1.1573988065538643</v>
      </c>
    </row>
    <row r="314" spans="1:67" x14ac:dyDescent="0.35">
      <c r="A314">
        <v>-4.0000000000000001E-3</v>
      </c>
      <c r="B314">
        <v>0</v>
      </c>
      <c r="C314">
        <v>0</v>
      </c>
      <c r="D314">
        <v>0</v>
      </c>
      <c r="E314">
        <v>3</v>
      </c>
      <c r="F314" s="1">
        <v>43005</v>
      </c>
      <c r="G314">
        <v>1.17936</v>
      </c>
      <c r="H314">
        <v>1.1795249999999999</v>
      </c>
      <c r="I314">
        <v>1.1717249999999999</v>
      </c>
      <c r="J314">
        <v>1.1744950000000001</v>
      </c>
      <c r="K314" t="s">
        <v>69</v>
      </c>
      <c r="L314" t="s">
        <v>7</v>
      </c>
      <c r="M314">
        <v>-4.0871199999999996E-3</v>
      </c>
      <c r="N314">
        <v>-1.7191890000000001E-2</v>
      </c>
      <c r="O314">
        <v>-1.2448499999999999E-2</v>
      </c>
      <c r="P314">
        <v>-1.181286E-2</v>
      </c>
      <c r="Q314">
        <v>-1.166734E-2</v>
      </c>
      <c r="R314">
        <v>1.185562</v>
      </c>
      <c r="S314">
        <v>1.189853</v>
      </c>
      <c r="T314">
        <v>1.1917390000000001</v>
      </c>
      <c r="U314">
        <v>1.1837035</v>
      </c>
      <c r="V314">
        <v>1.15461305</v>
      </c>
      <c r="W314">
        <v>1.11101385</v>
      </c>
      <c r="X314">
        <v>1.18295796</v>
      </c>
      <c r="Y314">
        <v>1.1871846699999999</v>
      </c>
      <c r="Z314">
        <v>1.1885504099999999</v>
      </c>
      <c r="AA314">
        <v>1.17874905</v>
      </c>
      <c r="AB314">
        <v>1.1574667199999999</v>
      </c>
      <c r="AC314">
        <v>1.1325734000000001</v>
      </c>
      <c r="AD314">
        <v>39.740261709999999</v>
      </c>
      <c r="AE314">
        <v>9.14769E-3</v>
      </c>
      <c r="AF314">
        <v>7.7886199999999996E-3</v>
      </c>
      <c r="AG314">
        <v>23.331105149999999</v>
      </c>
      <c r="AH314">
        <v>20.585810769999998</v>
      </c>
      <c r="AI314">
        <v>31.01100271</v>
      </c>
      <c r="AJ314">
        <v>1.20578735</v>
      </c>
      <c r="AK314">
        <v>1.1917390000000001</v>
      </c>
      <c r="AL314">
        <v>1.17769065</v>
      </c>
      <c r="AM314">
        <v>2.3576219999999998E-2</v>
      </c>
      <c r="AN314">
        <v>-0.11373748</v>
      </c>
      <c r="AO314">
        <v>4.7354900000000002E-3</v>
      </c>
      <c r="AP314">
        <v>1.1804033300000001</v>
      </c>
      <c r="AQ314">
        <v>1.1850716699999999</v>
      </c>
      <c r="AR314">
        <v>1.19082833</v>
      </c>
      <c r="AS314">
        <v>1.19549667</v>
      </c>
      <c r="AT314">
        <v>1.17464667</v>
      </c>
      <c r="AU314">
        <v>1.16997833</v>
      </c>
      <c r="AV314">
        <v>1.1642216700000001</v>
      </c>
      <c r="AW314">
        <v>46289.027060185188</v>
      </c>
      <c r="AX314">
        <v>1</v>
      </c>
      <c r="AY314">
        <v>6.1890130000000002E-2</v>
      </c>
      <c r="AZ314" t="s">
        <v>68</v>
      </c>
      <c r="BA314" t="s">
        <v>68</v>
      </c>
      <c r="BB314" t="s">
        <v>68</v>
      </c>
      <c r="BL314" s="10"/>
      <c r="BM314" s="14"/>
      <c r="BN314" s="14">
        <v>0</v>
      </c>
      <c r="BO314" s="3">
        <f t="shared" si="4"/>
        <v>1.1573988065538643</v>
      </c>
    </row>
    <row r="315" spans="1:67" x14ac:dyDescent="0.35">
      <c r="A315">
        <v>3.0000000000000001E-3</v>
      </c>
      <c r="B315">
        <v>0</v>
      </c>
      <c r="C315">
        <v>1</v>
      </c>
      <c r="D315">
        <v>1</v>
      </c>
      <c r="E315">
        <v>1</v>
      </c>
      <c r="F315" s="1">
        <v>43006</v>
      </c>
      <c r="G315">
        <v>1.1747000000000001</v>
      </c>
      <c r="H315">
        <v>1.1804300000000001</v>
      </c>
      <c r="I315">
        <v>1.1721250000000001</v>
      </c>
      <c r="J315">
        <v>1.178625</v>
      </c>
      <c r="K315" t="s">
        <v>69</v>
      </c>
      <c r="L315" t="s">
        <v>7</v>
      </c>
      <c r="M315">
        <v>3.5163999999999998E-3</v>
      </c>
      <c r="N315">
        <v>-5.2328399999999999E-3</v>
      </c>
      <c r="O315">
        <v>-1.298848E-2</v>
      </c>
      <c r="P315">
        <v>-1.112523E-2</v>
      </c>
      <c r="Q315">
        <v>-1.0369659999999999E-2</v>
      </c>
      <c r="R315">
        <v>1.1824600000000001</v>
      </c>
      <c r="S315">
        <v>1.1885269999999999</v>
      </c>
      <c r="T315">
        <v>1.1911214999999999</v>
      </c>
      <c r="U315">
        <v>1.1840126</v>
      </c>
      <c r="V315">
        <v>1.1555384500000001</v>
      </c>
      <c r="W315">
        <v>1.1116949</v>
      </c>
      <c r="X315">
        <v>1.1815136399999999</v>
      </c>
      <c r="Y315">
        <v>1.1856283700000001</v>
      </c>
      <c r="Z315">
        <v>1.1876051299999999</v>
      </c>
      <c r="AA315">
        <v>1.17874418</v>
      </c>
      <c r="AB315">
        <v>1.1578856900000001</v>
      </c>
      <c r="AC315">
        <v>1.1330316199999999</v>
      </c>
      <c r="AD315">
        <v>43.476795340000002</v>
      </c>
      <c r="AE315">
        <v>9.0875000000000001E-3</v>
      </c>
      <c r="AF315">
        <v>7.71026E-3</v>
      </c>
      <c r="AG315">
        <v>22.983021860000001</v>
      </c>
      <c r="AH315">
        <v>19.953347430000001</v>
      </c>
      <c r="AI315">
        <v>28.986665160000001</v>
      </c>
      <c r="AJ315">
        <v>1.2063475800000001</v>
      </c>
      <c r="AK315">
        <v>1.1911214999999999</v>
      </c>
      <c r="AL315">
        <v>1.17589542</v>
      </c>
      <c r="AM315">
        <v>2.556595E-2</v>
      </c>
      <c r="AN315">
        <v>8.9635000000000006E-2</v>
      </c>
      <c r="AO315">
        <v>4.7849800000000003E-3</v>
      </c>
      <c r="AP315">
        <v>1.1752483300000001</v>
      </c>
      <c r="AQ315">
        <v>1.1787716699999999</v>
      </c>
      <c r="AR315">
        <v>1.1830483300000001</v>
      </c>
      <c r="AS315">
        <v>1.18657167</v>
      </c>
      <c r="AT315">
        <v>1.1709716699999999</v>
      </c>
      <c r="AU315">
        <v>1.16744833</v>
      </c>
      <c r="AV315">
        <v>1.1631716700000001</v>
      </c>
      <c r="AW315">
        <v>46289.027060185188</v>
      </c>
      <c r="AX315">
        <v>1</v>
      </c>
      <c r="AY315">
        <v>6.1357679999999998E-2</v>
      </c>
      <c r="AZ315" t="s">
        <v>68</v>
      </c>
      <c r="BA315" t="s">
        <v>68</v>
      </c>
      <c r="BB315" t="s">
        <v>68</v>
      </c>
      <c r="BL315" s="10"/>
      <c r="BM315" s="14"/>
      <c r="BN315" s="14">
        <v>0</v>
      </c>
      <c r="BO315" s="3">
        <f t="shared" si="4"/>
        <v>1.1573988065538643</v>
      </c>
    </row>
    <row r="316" spans="1:67" x14ac:dyDescent="0.35">
      <c r="A316">
        <v>2E-3</v>
      </c>
      <c r="B316">
        <v>0</v>
      </c>
      <c r="C316">
        <v>1</v>
      </c>
      <c r="D316">
        <v>1</v>
      </c>
      <c r="E316">
        <v>2</v>
      </c>
      <c r="F316" s="1">
        <v>43007</v>
      </c>
      <c r="G316">
        <v>1.178625</v>
      </c>
      <c r="H316">
        <v>1.1832549999999999</v>
      </c>
      <c r="I316">
        <v>1.17727</v>
      </c>
      <c r="J316">
        <v>1.181505</v>
      </c>
      <c r="K316" t="s">
        <v>69</v>
      </c>
      <c r="L316" t="s">
        <v>7</v>
      </c>
      <c r="M316">
        <v>2.4435300000000002E-3</v>
      </c>
      <c r="N316">
        <v>1.8570100000000001E-3</v>
      </c>
      <c r="O316">
        <v>-1.1325979999999999E-2</v>
      </c>
      <c r="P316">
        <v>-1.104461E-2</v>
      </c>
      <c r="Q316">
        <v>-3.9412199999999996E-3</v>
      </c>
      <c r="R316">
        <v>1.1797530000000001</v>
      </c>
      <c r="S316">
        <v>1.1872075</v>
      </c>
      <c r="T316">
        <v>1.1908877499999999</v>
      </c>
      <c r="U316">
        <v>1.1843163000000001</v>
      </c>
      <c r="V316">
        <v>1.15642255</v>
      </c>
      <c r="W316">
        <v>1.1123841299999999</v>
      </c>
      <c r="X316">
        <v>1.1815107600000001</v>
      </c>
      <c r="Y316">
        <v>1.18487867</v>
      </c>
      <c r="Z316">
        <v>1.1870241699999999</v>
      </c>
      <c r="AA316">
        <v>1.1788524499999999</v>
      </c>
      <c r="AB316">
        <v>1.1583534</v>
      </c>
      <c r="AC316">
        <v>1.13351395</v>
      </c>
      <c r="AD316">
        <v>45.99174292</v>
      </c>
      <c r="AE316">
        <v>8.8658899999999995E-3</v>
      </c>
      <c r="AF316">
        <v>7.5039E-3</v>
      </c>
      <c r="AG316">
        <v>22.265630779999999</v>
      </c>
      <c r="AH316">
        <v>21.267204280000001</v>
      </c>
      <c r="AI316">
        <v>27.588971990000001</v>
      </c>
      <c r="AJ316">
        <v>1.2065699599999999</v>
      </c>
      <c r="AK316">
        <v>1.1908877499999999</v>
      </c>
      <c r="AL316">
        <v>1.1752055400000001</v>
      </c>
      <c r="AM316">
        <v>2.6336999999999999E-2</v>
      </c>
      <c r="AN316">
        <v>0.20084724000000001</v>
      </c>
      <c r="AO316">
        <v>4.7533599999999999E-3</v>
      </c>
      <c r="AP316">
        <v>1.17706</v>
      </c>
      <c r="AQ316">
        <v>1.1819949999999999</v>
      </c>
      <c r="AR316">
        <v>1.185365</v>
      </c>
      <c r="AS316">
        <v>1.1902999999999999</v>
      </c>
      <c r="AT316">
        <v>1.1736899999999999</v>
      </c>
      <c r="AU316">
        <v>1.168755</v>
      </c>
      <c r="AV316">
        <v>1.1653849999999999</v>
      </c>
      <c r="AW316">
        <v>46289.027060185188</v>
      </c>
      <c r="AX316">
        <v>1</v>
      </c>
      <c r="AY316">
        <v>6.0881820000000003E-2</v>
      </c>
      <c r="AZ316" t="s">
        <v>68</v>
      </c>
      <c r="BA316" t="s">
        <v>68</v>
      </c>
      <c r="BB316" t="s">
        <v>68</v>
      </c>
      <c r="BL316" s="10"/>
      <c r="BM316" s="14"/>
      <c r="BN316" s="14">
        <v>0</v>
      </c>
      <c r="BO316" s="3">
        <f t="shared" si="4"/>
        <v>1.1573988065538643</v>
      </c>
    </row>
    <row r="317" spans="1:67" x14ac:dyDescent="0.35">
      <c r="A317">
        <v>-6.0000000000000001E-3</v>
      </c>
      <c r="B317">
        <v>0</v>
      </c>
      <c r="C317">
        <v>0</v>
      </c>
      <c r="D317">
        <v>0</v>
      </c>
      <c r="E317">
        <v>1</v>
      </c>
      <c r="F317" s="1">
        <v>43010</v>
      </c>
      <c r="G317">
        <v>1.1805699999999999</v>
      </c>
      <c r="H317">
        <v>1.1815450000000001</v>
      </c>
      <c r="I317">
        <v>1.173025</v>
      </c>
      <c r="J317">
        <v>1.1732849999999999</v>
      </c>
      <c r="K317" t="s">
        <v>69</v>
      </c>
      <c r="L317" t="s">
        <v>7</v>
      </c>
      <c r="M317">
        <v>-6.95723E-3</v>
      </c>
      <c r="N317">
        <v>-1.03023E-3</v>
      </c>
      <c r="O317">
        <v>-9.7398299999999997E-3</v>
      </c>
      <c r="P317">
        <v>-1.850829E-2</v>
      </c>
      <c r="Q317">
        <v>-1.377687E-2</v>
      </c>
      <c r="R317">
        <v>1.1774450000000001</v>
      </c>
      <c r="S317">
        <v>1.184995</v>
      </c>
      <c r="T317">
        <v>1.1900682499999999</v>
      </c>
      <c r="U317">
        <v>1.1844950999999999</v>
      </c>
      <c r="V317">
        <v>1.1571802499999999</v>
      </c>
      <c r="W317">
        <v>1.11302598</v>
      </c>
      <c r="X317">
        <v>1.17876884</v>
      </c>
      <c r="Y317">
        <v>1.1827707300000001</v>
      </c>
      <c r="Z317">
        <v>1.1857156799999999</v>
      </c>
      <c r="AA317">
        <v>1.1786341199999999</v>
      </c>
      <c r="AB317">
        <v>1.15864908</v>
      </c>
      <c r="AC317">
        <v>1.1339096799999999</v>
      </c>
      <c r="AD317">
        <v>40.458542440000002</v>
      </c>
      <c r="AE317">
        <v>8.8411900000000005E-3</v>
      </c>
      <c r="AF317">
        <v>7.5354100000000002E-3</v>
      </c>
      <c r="AG317">
        <v>22.0354159</v>
      </c>
      <c r="AH317">
        <v>19.803304399999998</v>
      </c>
      <c r="AI317">
        <v>29.119486859999999</v>
      </c>
      <c r="AJ317">
        <v>1.2076189500000001</v>
      </c>
      <c r="AK317">
        <v>1.1900682499999999</v>
      </c>
      <c r="AL317">
        <v>1.17251755</v>
      </c>
      <c r="AM317">
        <v>2.949529E-2</v>
      </c>
      <c r="AN317">
        <v>2.186393E-2</v>
      </c>
      <c r="AO317">
        <v>4.9226299999999999E-3</v>
      </c>
      <c r="AP317">
        <v>1.18067667</v>
      </c>
      <c r="AQ317">
        <v>1.18408333</v>
      </c>
      <c r="AR317">
        <v>1.1866616699999999</v>
      </c>
      <c r="AS317">
        <v>1.1900683299999999</v>
      </c>
      <c r="AT317">
        <v>1.1780983300000001</v>
      </c>
      <c r="AU317">
        <v>1.1746916700000001</v>
      </c>
      <c r="AV317">
        <v>1.17211333</v>
      </c>
      <c r="AW317">
        <v>46289.027060185188</v>
      </c>
      <c r="AX317">
        <v>1</v>
      </c>
      <c r="AY317">
        <v>6.0913700000000001E-2</v>
      </c>
      <c r="AZ317" t="s">
        <v>68</v>
      </c>
      <c r="BA317" t="s">
        <v>68</v>
      </c>
      <c r="BB317" t="s">
        <v>68</v>
      </c>
      <c r="BL317" s="10"/>
      <c r="BM317" s="14"/>
      <c r="BN317" s="14">
        <v>0</v>
      </c>
      <c r="BO317" s="3">
        <f t="shared" si="4"/>
        <v>1.1573988065538643</v>
      </c>
    </row>
    <row r="318" spans="1:67" x14ac:dyDescent="0.35">
      <c r="A318">
        <v>1E-3</v>
      </c>
      <c r="B318">
        <v>0</v>
      </c>
      <c r="C318">
        <v>1</v>
      </c>
      <c r="D318">
        <v>1</v>
      </c>
      <c r="E318">
        <v>1</v>
      </c>
      <c r="F318" s="1">
        <v>43011</v>
      </c>
      <c r="G318">
        <v>1.17357</v>
      </c>
      <c r="H318">
        <v>1.1773450000000001</v>
      </c>
      <c r="I318">
        <v>1.169635</v>
      </c>
      <c r="J318">
        <v>1.1744000000000001</v>
      </c>
      <c r="K318" t="s">
        <v>69</v>
      </c>
      <c r="L318" t="s">
        <v>7</v>
      </c>
      <c r="M318">
        <v>9.5032000000000005E-4</v>
      </c>
      <c r="N318">
        <v>-3.5846900000000002E-3</v>
      </c>
      <c r="O318">
        <v>-4.1676700000000001E-3</v>
      </c>
      <c r="P318">
        <v>-2.086416E-2</v>
      </c>
      <c r="Q318">
        <v>-1.428547E-2</v>
      </c>
      <c r="R318">
        <v>1.1764619999999999</v>
      </c>
      <c r="S318">
        <v>1.1824924999999999</v>
      </c>
      <c r="T318">
        <v>1.18921725</v>
      </c>
      <c r="U318">
        <v>1.1846893999999999</v>
      </c>
      <c r="V318">
        <v>1.1578415</v>
      </c>
      <c r="W318">
        <v>1.1136690499999999</v>
      </c>
      <c r="X318">
        <v>1.1773125600000001</v>
      </c>
      <c r="Y318">
        <v>1.18124878</v>
      </c>
      <c r="Z318">
        <v>1.1846379899999999</v>
      </c>
      <c r="AA318">
        <v>1.1784680700000001</v>
      </c>
      <c r="AB318">
        <v>1.15896098</v>
      </c>
      <c r="AC318">
        <v>1.1343125700000001</v>
      </c>
      <c r="AD318">
        <v>41.486884259999997</v>
      </c>
      <c r="AE318">
        <v>8.7603899999999998E-3</v>
      </c>
      <c r="AF318">
        <v>7.4594600000000002E-3</v>
      </c>
      <c r="AG318">
        <v>22.150450289999998</v>
      </c>
      <c r="AH318">
        <v>18.558386649999999</v>
      </c>
      <c r="AI318">
        <v>30.052980689999998</v>
      </c>
      <c r="AJ318">
        <v>1.2080925300000001</v>
      </c>
      <c r="AK318">
        <v>1.18921725</v>
      </c>
      <c r="AL318">
        <v>1.17034197</v>
      </c>
      <c r="AM318">
        <v>3.1744040000000001E-2</v>
      </c>
      <c r="AN318">
        <v>0.10749591999999999</v>
      </c>
      <c r="AO318">
        <v>4.9121099999999999E-3</v>
      </c>
      <c r="AP318">
        <v>1.1759516699999999</v>
      </c>
      <c r="AQ318">
        <v>1.1788783300000001</v>
      </c>
      <c r="AR318">
        <v>1.18447167</v>
      </c>
      <c r="AS318">
        <v>1.1873983299999999</v>
      </c>
      <c r="AT318">
        <v>1.17035833</v>
      </c>
      <c r="AU318">
        <v>1.16743167</v>
      </c>
      <c r="AV318">
        <v>1.1618383299999999</v>
      </c>
      <c r="AW318">
        <v>46289.027060185188</v>
      </c>
      <c r="AX318">
        <v>1</v>
      </c>
      <c r="AY318">
        <v>6.0473730000000003E-2</v>
      </c>
      <c r="AZ318" t="s">
        <v>68</v>
      </c>
      <c r="BA318" t="s">
        <v>68</v>
      </c>
      <c r="BB318" t="s">
        <v>68</v>
      </c>
      <c r="BL318" s="10"/>
      <c r="BM318" s="14"/>
      <c r="BN318" s="14">
        <v>0</v>
      </c>
      <c r="BO318" s="3">
        <f t="shared" si="4"/>
        <v>1.1573988065538643</v>
      </c>
    </row>
    <row r="319" spans="1:67" x14ac:dyDescent="0.35">
      <c r="A319">
        <v>1E-3</v>
      </c>
      <c r="B319">
        <v>0</v>
      </c>
      <c r="C319">
        <v>1</v>
      </c>
      <c r="D319">
        <v>1</v>
      </c>
      <c r="E319">
        <v>2</v>
      </c>
      <c r="F319" s="1">
        <v>43012</v>
      </c>
      <c r="G319">
        <v>1.1741950000000001</v>
      </c>
      <c r="H319">
        <v>1.1787700000000001</v>
      </c>
      <c r="I319">
        <v>1.1735100000000001</v>
      </c>
      <c r="J319">
        <v>1.175945</v>
      </c>
      <c r="K319" t="s">
        <v>69</v>
      </c>
      <c r="L319" t="s">
        <v>7</v>
      </c>
      <c r="M319">
        <v>1.3155700000000001E-3</v>
      </c>
      <c r="N319">
        <v>-4.7058600000000001E-3</v>
      </c>
      <c r="O319">
        <v>1.2345699999999999E-3</v>
      </c>
      <c r="P319">
        <v>-1.1229289999999999E-2</v>
      </c>
      <c r="Q319">
        <v>-1.3220610000000001E-2</v>
      </c>
      <c r="R319">
        <v>1.176752</v>
      </c>
      <c r="S319">
        <v>1.181157</v>
      </c>
      <c r="T319">
        <v>1.1884295</v>
      </c>
      <c r="U319">
        <v>1.1847398</v>
      </c>
      <c r="V319">
        <v>1.15844185</v>
      </c>
      <c r="W319">
        <v>1.11434213</v>
      </c>
      <c r="X319">
        <v>1.17685671</v>
      </c>
      <c r="Y319">
        <v>1.18028445</v>
      </c>
      <c r="Z319">
        <v>1.1838100899999999</v>
      </c>
      <c r="AA319">
        <v>1.1783691300000001</v>
      </c>
      <c r="AB319">
        <v>1.15929729</v>
      </c>
      <c r="AC319">
        <v>1.13472682</v>
      </c>
      <c r="AD319">
        <v>42.957023640000003</v>
      </c>
      <c r="AE319">
        <v>8.5103599999999998E-3</v>
      </c>
      <c r="AF319">
        <v>7.2370400000000001E-3</v>
      </c>
      <c r="AG319">
        <v>22.035639920000001</v>
      </c>
      <c r="AH319">
        <v>18.935094599999999</v>
      </c>
      <c r="AI319">
        <v>28.726205610000001</v>
      </c>
      <c r="AJ319">
        <v>1.208164</v>
      </c>
      <c r="AK319">
        <v>1.1884295</v>
      </c>
      <c r="AL319">
        <v>1.168695</v>
      </c>
      <c r="AM319">
        <v>3.3211060000000001E-2</v>
      </c>
      <c r="AN319">
        <v>0.18368846</v>
      </c>
      <c r="AO319">
        <v>4.9289399999999997E-3</v>
      </c>
      <c r="AP319">
        <v>1.1737933300000001</v>
      </c>
      <c r="AQ319">
        <v>1.1779516699999999</v>
      </c>
      <c r="AR319">
        <v>1.18150333</v>
      </c>
      <c r="AS319">
        <v>1.18566167</v>
      </c>
      <c r="AT319">
        <v>1.17024167</v>
      </c>
      <c r="AU319">
        <v>1.16608333</v>
      </c>
      <c r="AV319">
        <v>1.1625316699999999</v>
      </c>
      <c r="AW319">
        <v>46289.027060185188</v>
      </c>
      <c r="AX319">
        <v>1</v>
      </c>
      <c r="AY319">
        <v>5.9864769999999998E-2</v>
      </c>
      <c r="AZ319" t="s">
        <v>68</v>
      </c>
      <c r="BA319" t="s">
        <v>68</v>
      </c>
      <c r="BB319" t="s">
        <v>68</v>
      </c>
      <c r="BL319" s="10"/>
      <c r="BM319" s="14"/>
      <c r="BN319" s="14">
        <v>0</v>
      </c>
      <c r="BO319" s="3">
        <f t="shared" si="4"/>
        <v>1.1573988065538643</v>
      </c>
    </row>
    <row r="320" spans="1:67" x14ac:dyDescent="0.35">
      <c r="A320">
        <v>-4.0000000000000001E-3</v>
      </c>
      <c r="B320">
        <v>0</v>
      </c>
      <c r="C320">
        <v>0</v>
      </c>
      <c r="D320">
        <v>0</v>
      </c>
      <c r="E320">
        <v>1</v>
      </c>
      <c r="F320" s="1">
        <v>43013</v>
      </c>
      <c r="G320">
        <v>1.1759949999999999</v>
      </c>
      <c r="H320">
        <v>1.1778900000000001</v>
      </c>
      <c r="I320">
        <v>1.1698999999999999</v>
      </c>
      <c r="J320">
        <v>1.1711400000000001</v>
      </c>
      <c r="K320" t="s">
        <v>69</v>
      </c>
      <c r="L320" t="s">
        <v>7</v>
      </c>
      <c r="M320">
        <v>-4.0860799999999997E-3</v>
      </c>
      <c r="N320">
        <v>-1.8282000000000001E-3</v>
      </c>
      <c r="O320">
        <v>-6.3506200000000004E-3</v>
      </c>
      <c r="P320">
        <v>-1.9256619999999999E-2</v>
      </c>
      <c r="Q320">
        <v>-2.5896740000000001E-2</v>
      </c>
      <c r="R320">
        <v>1.1752549999999999</v>
      </c>
      <c r="S320">
        <v>1.1788574999999999</v>
      </c>
      <c r="T320">
        <v>1.18687275</v>
      </c>
      <c r="U320">
        <v>1.1848095000000001</v>
      </c>
      <c r="V320">
        <v>1.15905105</v>
      </c>
      <c r="W320">
        <v>1.11495275</v>
      </c>
      <c r="X320">
        <v>1.1749511399999999</v>
      </c>
      <c r="Y320">
        <v>1.17862183</v>
      </c>
      <c r="Z320">
        <v>1.18260341</v>
      </c>
      <c r="AA320">
        <v>1.17808563</v>
      </c>
      <c r="AB320">
        <v>1.1595317999999999</v>
      </c>
      <c r="AC320">
        <v>1.1350891400000001</v>
      </c>
      <c r="AD320">
        <v>39.622762369999997</v>
      </c>
      <c r="AE320">
        <v>8.4731900000000002E-3</v>
      </c>
      <c r="AF320">
        <v>7.2349900000000002E-3</v>
      </c>
      <c r="AG320">
        <v>22.29268939</v>
      </c>
      <c r="AH320">
        <v>17.659715819999999</v>
      </c>
      <c r="AI320">
        <v>29.834555160000001</v>
      </c>
      <c r="AJ320">
        <v>1.2069182199999999</v>
      </c>
      <c r="AK320">
        <v>1.18687275</v>
      </c>
      <c r="AL320">
        <v>1.1668272799999999</v>
      </c>
      <c r="AM320">
        <v>3.3778639999999999E-2</v>
      </c>
      <c r="AN320">
        <v>0.10757345</v>
      </c>
      <c r="AO320">
        <v>4.4378999999999998E-3</v>
      </c>
      <c r="AP320">
        <v>1.176075</v>
      </c>
      <c r="AQ320">
        <v>1.1786399999999999</v>
      </c>
      <c r="AR320">
        <v>1.181335</v>
      </c>
      <c r="AS320">
        <v>1.1839</v>
      </c>
      <c r="AT320">
        <v>1.1733800000000001</v>
      </c>
      <c r="AU320">
        <v>1.1708149999999999</v>
      </c>
      <c r="AV320">
        <v>1.16812</v>
      </c>
      <c r="AW320">
        <v>46289.027060185188</v>
      </c>
      <c r="AX320">
        <v>1</v>
      </c>
      <c r="AY320">
        <v>5.96485E-2</v>
      </c>
      <c r="AZ320" t="s">
        <v>68</v>
      </c>
      <c r="BA320" t="s">
        <v>68</v>
      </c>
      <c r="BB320" t="s">
        <v>68</v>
      </c>
      <c r="BL320" s="10"/>
      <c r="BM320" s="14"/>
      <c r="BN320" s="14">
        <v>0</v>
      </c>
      <c r="BO320" s="3">
        <f t="shared" si="4"/>
        <v>1.1573988065538643</v>
      </c>
    </row>
    <row r="321" spans="1:67" x14ac:dyDescent="0.35">
      <c r="A321">
        <v>2E-3</v>
      </c>
      <c r="B321">
        <v>0</v>
      </c>
      <c r="C321">
        <v>1</v>
      </c>
      <c r="D321">
        <v>1</v>
      </c>
      <c r="E321">
        <v>1</v>
      </c>
      <c r="F321" s="1">
        <v>43014</v>
      </c>
      <c r="G321">
        <v>1.1710700000000001</v>
      </c>
      <c r="H321">
        <v>1.1738850000000001</v>
      </c>
      <c r="I321">
        <v>1.1669400000000001</v>
      </c>
      <c r="J321">
        <v>1.1732849999999999</v>
      </c>
      <c r="K321" t="s">
        <v>69</v>
      </c>
      <c r="L321" t="s">
        <v>7</v>
      </c>
      <c r="M321">
        <v>1.8315499999999999E-3</v>
      </c>
      <c r="N321">
        <v>-9.4941999999999997E-4</v>
      </c>
      <c r="O321">
        <v>-6.95723E-3</v>
      </c>
      <c r="P321">
        <v>-1.8204410000000001E-2</v>
      </c>
      <c r="Q321">
        <v>-2.5174789999999999E-2</v>
      </c>
      <c r="R321">
        <v>1.173611</v>
      </c>
      <c r="S321">
        <v>1.176682</v>
      </c>
      <c r="T321">
        <v>1.1853577500000001</v>
      </c>
      <c r="U321">
        <v>1.1847669999999999</v>
      </c>
      <c r="V321">
        <v>1.1595769</v>
      </c>
      <c r="W321">
        <v>1.11555673</v>
      </c>
      <c r="X321">
        <v>1.1743957599999999</v>
      </c>
      <c r="Y321">
        <v>1.1776514899999999</v>
      </c>
      <c r="Z321">
        <v>1.1817159500000001</v>
      </c>
      <c r="AA321">
        <v>1.1778973699999999</v>
      </c>
      <c r="AB321">
        <v>1.1598041400000001</v>
      </c>
      <c r="AC321">
        <v>1.1354692</v>
      </c>
      <c r="AD321">
        <v>41.794696209999998</v>
      </c>
      <c r="AE321">
        <v>8.3640399999999997E-3</v>
      </c>
      <c r="AF321">
        <v>7.1287299999999998E-3</v>
      </c>
      <c r="AG321">
        <v>22.81582581</v>
      </c>
      <c r="AH321">
        <v>16.61231703</v>
      </c>
      <c r="AI321">
        <v>30.592895670000001</v>
      </c>
      <c r="AJ321">
        <v>1.2046509000000001</v>
      </c>
      <c r="AK321">
        <v>1.1853577500000001</v>
      </c>
      <c r="AL321">
        <v>1.1660645999999999</v>
      </c>
      <c r="AM321">
        <v>3.2552459999999998E-2</v>
      </c>
      <c r="AN321">
        <v>0.18712346999999999</v>
      </c>
      <c r="AO321">
        <v>4.4619799999999999E-3</v>
      </c>
      <c r="AP321">
        <v>1.1729766699999999</v>
      </c>
      <c r="AQ321">
        <v>1.17605333</v>
      </c>
      <c r="AR321">
        <v>1.1809666700000001</v>
      </c>
      <c r="AS321">
        <v>1.1840433299999999</v>
      </c>
      <c r="AT321">
        <v>1.1680633300000001</v>
      </c>
      <c r="AU321">
        <v>1.16498667</v>
      </c>
      <c r="AV321">
        <v>1.1600733299999999</v>
      </c>
      <c r="AW321">
        <v>46289.027060185188</v>
      </c>
      <c r="AX321">
        <v>1</v>
      </c>
      <c r="AY321">
        <v>5.898846E-2</v>
      </c>
      <c r="AZ321" t="s">
        <v>68</v>
      </c>
      <c r="BA321" t="s">
        <v>68</v>
      </c>
      <c r="BB321" t="s">
        <v>68</v>
      </c>
      <c r="BL321" s="10"/>
      <c r="BM321" s="14"/>
      <c r="BN321" s="14">
        <v>0</v>
      </c>
      <c r="BO321" s="3">
        <f t="shared" si="4"/>
        <v>1.1573988065538643</v>
      </c>
    </row>
    <row r="322" spans="1:67" x14ac:dyDescent="0.35">
      <c r="A322">
        <v>0</v>
      </c>
      <c r="B322">
        <v>0</v>
      </c>
      <c r="C322">
        <v>1</v>
      </c>
      <c r="D322">
        <v>1</v>
      </c>
      <c r="E322">
        <v>2</v>
      </c>
      <c r="F322" s="1">
        <v>43017</v>
      </c>
      <c r="G322">
        <v>1.1739250000000001</v>
      </c>
      <c r="H322">
        <v>1.1756</v>
      </c>
      <c r="I322">
        <v>1.171945</v>
      </c>
      <c r="J322">
        <v>1.174045</v>
      </c>
      <c r="K322" t="s">
        <v>69</v>
      </c>
      <c r="L322" t="s">
        <v>7</v>
      </c>
      <c r="M322">
        <v>6.4775E-4</v>
      </c>
      <c r="N322">
        <v>-1.61572E-3</v>
      </c>
      <c r="O322">
        <v>6.4775E-4</v>
      </c>
      <c r="P322">
        <v>-9.0983899999999996E-3</v>
      </c>
      <c r="Q322">
        <v>-1.772462E-2</v>
      </c>
      <c r="R322">
        <v>1.1737629999999999</v>
      </c>
      <c r="S322">
        <v>1.1756040000000001</v>
      </c>
      <c r="T322">
        <v>1.1842984999999999</v>
      </c>
      <c r="U322">
        <v>1.1845646999999999</v>
      </c>
      <c r="V322">
        <v>1.1600799500000001</v>
      </c>
      <c r="W322">
        <v>1.1161910799999999</v>
      </c>
      <c r="X322">
        <v>1.1742788399999999</v>
      </c>
      <c r="Y322">
        <v>1.17699577</v>
      </c>
      <c r="Z322">
        <v>1.1809853800000001</v>
      </c>
      <c r="AA322">
        <v>1.1777462999999999</v>
      </c>
      <c r="AB322">
        <v>1.16008614</v>
      </c>
      <c r="AC322">
        <v>1.13585304</v>
      </c>
      <c r="AD322">
        <v>42.582805239999999</v>
      </c>
      <c r="AE322">
        <v>8.0276800000000006E-3</v>
      </c>
      <c r="AF322">
        <v>6.83762E-3</v>
      </c>
      <c r="AG322">
        <v>23.002249209999999</v>
      </c>
      <c r="AH322">
        <v>17.59803183</v>
      </c>
      <c r="AI322">
        <v>29.597971189999999</v>
      </c>
      <c r="AJ322">
        <v>1.2036356699999999</v>
      </c>
      <c r="AK322">
        <v>1.1842984999999999</v>
      </c>
      <c r="AL322">
        <v>1.1649613299999999</v>
      </c>
      <c r="AM322">
        <v>3.2655910000000003E-2</v>
      </c>
      <c r="AN322">
        <v>0.23487589</v>
      </c>
      <c r="AO322">
        <v>4.2724399999999997E-3</v>
      </c>
      <c r="AP322">
        <v>1.17137</v>
      </c>
      <c r="AQ322">
        <v>1.1758</v>
      </c>
      <c r="AR322">
        <v>1.178315</v>
      </c>
      <c r="AS322">
        <v>1.1827449999999999</v>
      </c>
      <c r="AT322">
        <v>1.168855</v>
      </c>
      <c r="AU322">
        <v>1.164425</v>
      </c>
      <c r="AV322">
        <v>1.16191</v>
      </c>
      <c r="AW322">
        <v>46289.027060185188</v>
      </c>
      <c r="AX322">
        <v>1</v>
      </c>
      <c r="AY322">
        <v>5.8237650000000002E-2</v>
      </c>
      <c r="AZ322" t="s">
        <v>68</v>
      </c>
      <c r="BA322" t="s">
        <v>68</v>
      </c>
      <c r="BB322" t="s">
        <v>68</v>
      </c>
      <c r="BL322" s="10"/>
      <c r="BM322" s="14"/>
      <c r="BN322" s="14">
        <v>0</v>
      </c>
      <c r="BO322" s="3">
        <f t="shared" si="4"/>
        <v>1.1573988065538643</v>
      </c>
    </row>
    <row r="323" spans="1:67" x14ac:dyDescent="0.35">
      <c r="A323">
        <v>6.0000000000000001E-3</v>
      </c>
      <c r="B323">
        <v>1</v>
      </c>
      <c r="C323">
        <v>1</v>
      </c>
      <c r="D323">
        <v>1</v>
      </c>
      <c r="E323">
        <v>3</v>
      </c>
      <c r="F323" s="1">
        <v>43018</v>
      </c>
      <c r="G323">
        <v>1.17408</v>
      </c>
      <c r="H323">
        <v>1.18255</v>
      </c>
      <c r="I323">
        <v>1.17394</v>
      </c>
      <c r="J323">
        <v>1.18082</v>
      </c>
      <c r="K323" t="s">
        <v>69</v>
      </c>
      <c r="L323" t="s">
        <v>7</v>
      </c>
      <c r="M323">
        <v>5.7706500000000004E-3</v>
      </c>
      <c r="N323">
        <v>8.2654500000000006E-3</v>
      </c>
      <c r="O323">
        <v>5.4666200000000002E-3</v>
      </c>
      <c r="P323">
        <v>1.2761599999999999E-3</v>
      </c>
      <c r="Q323">
        <v>-1.3249210000000001E-2</v>
      </c>
      <c r="R323">
        <v>1.175047</v>
      </c>
      <c r="S323">
        <v>1.1757545</v>
      </c>
      <c r="T323">
        <v>1.1835057499999999</v>
      </c>
      <c r="U323">
        <v>1.1845777</v>
      </c>
      <c r="V323">
        <v>1.1607050000000001</v>
      </c>
      <c r="W323">
        <v>1.1168921000000001</v>
      </c>
      <c r="X323">
        <v>1.1764592300000001</v>
      </c>
      <c r="Y323">
        <v>1.17769108</v>
      </c>
      <c r="Z323">
        <v>1.1809696300000001</v>
      </c>
      <c r="AA323">
        <v>1.1778668400000001</v>
      </c>
      <c r="AB323">
        <v>1.1604967100000001</v>
      </c>
      <c r="AC323">
        <v>1.1363004699999999</v>
      </c>
      <c r="AD323">
        <v>49.187795360000003</v>
      </c>
      <c r="AE323">
        <v>8.0692699999999999E-3</v>
      </c>
      <c r="AF323">
        <v>6.8336200000000003E-3</v>
      </c>
      <c r="AG323">
        <v>22.067511669999998</v>
      </c>
      <c r="AH323">
        <v>22.408884199999999</v>
      </c>
      <c r="AI323">
        <v>27.342159710000001</v>
      </c>
      <c r="AJ323">
        <v>1.2019876199999999</v>
      </c>
      <c r="AK323">
        <v>1.1835057499999999</v>
      </c>
      <c r="AL323">
        <v>1.1650238799999999</v>
      </c>
      <c r="AM323">
        <v>3.1232409999999999E-2</v>
      </c>
      <c r="AN323">
        <v>0.42734095</v>
      </c>
      <c r="AO323">
        <v>4.5055199999999998E-3</v>
      </c>
      <c r="AP323">
        <v>1.1738633300000001</v>
      </c>
      <c r="AQ323">
        <v>1.1757816699999999</v>
      </c>
      <c r="AR323">
        <v>1.1775183300000001</v>
      </c>
      <c r="AS323">
        <v>1.1794366700000001</v>
      </c>
      <c r="AT323">
        <v>1.1721266699999999</v>
      </c>
      <c r="AU323">
        <v>1.1702083299999999</v>
      </c>
      <c r="AV323">
        <v>1.16847167</v>
      </c>
      <c r="AW323">
        <v>46289.027060185188</v>
      </c>
      <c r="AX323">
        <v>1</v>
      </c>
      <c r="AY323">
        <v>5.7320839999999998E-2</v>
      </c>
      <c r="AZ323" t="s">
        <v>68</v>
      </c>
      <c r="BA323" t="s">
        <v>68</v>
      </c>
      <c r="BB323" t="s">
        <v>68</v>
      </c>
      <c r="BL323" s="10"/>
      <c r="BM323" s="14"/>
      <c r="BN323" s="14">
        <v>0</v>
      </c>
      <c r="BO323" s="3">
        <f t="shared" si="4"/>
        <v>1.1573988065538643</v>
      </c>
    </row>
    <row r="324" spans="1:67" x14ac:dyDescent="0.35">
      <c r="A324">
        <v>4.0000000000000001E-3</v>
      </c>
      <c r="B324">
        <v>1</v>
      </c>
      <c r="C324">
        <v>1</v>
      </c>
      <c r="D324">
        <v>1</v>
      </c>
      <c r="E324">
        <v>4</v>
      </c>
      <c r="F324" s="1">
        <v>43019</v>
      </c>
      <c r="G324">
        <v>1.1808350000000001</v>
      </c>
      <c r="H324">
        <v>1.18692</v>
      </c>
      <c r="I324">
        <v>1.1795249999999999</v>
      </c>
      <c r="J324">
        <v>1.1859500000000001</v>
      </c>
      <c r="K324" t="s">
        <v>70</v>
      </c>
      <c r="L324" t="s">
        <v>7</v>
      </c>
      <c r="M324">
        <v>4.3444399999999998E-3</v>
      </c>
      <c r="N324">
        <v>1.079448E-2</v>
      </c>
      <c r="O324">
        <v>8.5080499999999996E-3</v>
      </c>
      <c r="P324">
        <v>9.7531300000000005E-3</v>
      </c>
      <c r="Q324">
        <v>-2.1749500000000001E-3</v>
      </c>
      <c r="R324">
        <v>1.1770480000000001</v>
      </c>
      <c r="S324">
        <v>1.1769000000000001</v>
      </c>
      <c r="T324">
        <v>1.1833765000000001</v>
      </c>
      <c r="U324">
        <v>1.1845847</v>
      </c>
      <c r="V324">
        <v>1.1613456499999999</v>
      </c>
      <c r="W324">
        <v>1.11757715</v>
      </c>
      <c r="X324">
        <v>1.1796228200000001</v>
      </c>
      <c r="Y324">
        <v>1.1791927</v>
      </c>
      <c r="Z324">
        <v>1.18144395</v>
      </c>
      <c r="AA324">
        <v>1.1781838200000001</v>
      </c>
      <c r="AB324">
        <v>1.16100074</v>
      </c>
      <c r="AC324">
        <v>1.13679449</v>
      </c>
      <c r="AD324">
        <v>53.545435320000003</v>
      </c>
      <c r="AE324">
        <v>8.0211099999999997E-3</v>
      </c>
      <c r="AF324">
        <v>6.7634499999999998E-3</v>
      </c>
      <c r="AG324">
        <v>20.592928350000001</v>
      </c>
      <c r="AH324">
        <v>24.824709160000001</v>
      </c>
      <c r="AI324">
        <v>25.541595579999999</v>
      </c>
      <c r="AJ324">
        <v>1.2017460900000001</v>
      </c>
      <c r="AK324">
        <v>1.1833765000000001</v>
      </c>
      <c r="AL324">
        <v>1.16500691</v>
      </c>
      <c r="AM324">
        <v>3.1046069999999999E-2</v>
      </c>
      <c r="AN324">
        <v>0.57004781999999998</v>
      </c>
      <c r="AO324">
        <v>4.3933799999999997E-3</v>
      </c>
      <c r="AP324">
        <v>1.17910333</v>
      </c>
      <c r="AQ324">
        <v>1.18426667</v>
      </c>
      <c r="AR324">
        <v>1.18771333</v>
      </c>
      <c r="AS324">
        <v>1.19287667</v>
      </c>
      <c r="AT324">
        <v>1.17565667</v>
      </c>
      <c r="AU324">
        <v>1.17049333</v>
      </c>
      <c r="AV324">
        <v>1.16704667</v>
      </c>
      <c r="AW324">
        <v>46289.027060185188</v>
      </c>
      <c r="AX324">
        <v>1</v>
      </c>
      <c r="AY324">
        <v>5.6501160000000002E-2</v>
      </c>
      <c r="AZ324" t="s">
        <v>68</v>
      </c>
      <c r="BA324" t="s">
        <v>68</v>
      </c>
      <c r="BB324" t="s">
        <v>68</v>
      </c>
      <c r="BL324" s="10"/>
      <c r="BM324" s="14"/>
      <c r="BN324" s="14">
        <v>0</v>
      </c>
      <c r="BO324" s="3">
        <f t="shared" ref="BO324:BO387" si="5">IF(BL324="",BO323,(1+BL324/G324)*BO323)</f>
        <v>1.1573988065538643</v>
      </c>
    </row>
    <row r="325" spans="1:67" x14ac:dyDescent="0.35">
      <c r="A325">
        <v>-3.0000000000000001E-3</v>
      </c>
      <c r="B325">
        <v>0</v>
      </c>
      <c r="C325">
        <v>0</v>
      </c>
      <c r="D325">
        <v>0</v>
      </c>
      <c r="E325">
        <v>1</v>
      </c>
      <c r="F325" s="1">
        <v>43020</v>
      </c>
      <c r="G325">
        <v>1.18607</v>
      </c>
      <c r="H325">
        <v>1.1879850000000001</v>
      </c>
      <c r="I325">
        <v>1.1827049999999999</v>
      </c>
      <c r="J325">
        <v>1.1830050000000001</v>
      </c>
      <c r="K325" t="s">
        <v>69</v>
      </c>
      <c r="L325" t="s">
        <v>7</v>
      </c>
      <c r="M325">
        <v>-2.4832399999999998E-3</v>
      </c>
      <c r="N325">
        <v>7.6317299999999998E-3</v>
      </c>
      <c r="O325">
        <v>1.013115E-2</v>
      </c>
      <c r="P325">
        <v>3.7161899999999999E-3</v>
      </c>
      <c r="Q325">
        <v>-7.4503800000000004E-3</v>
      </c>
      <c r="R325">
        <v>1.1794210000000001</v>
      </c>
      <c r="S325">
        <v>1.177338</v>
      </c>
      <c r="T325">
        <v>1.1829324999999999</v>
      </c>
      <c r="U325">
        <v>1.1845057000000001</v>
      </c>
      <c r="V325">
        <v>1.1619651</v>
      </c>
      <c r="W325">
        <v>1.1181888799999999</v>
      </c>
      <c r="X325">
        <v>1.18075021</v>
      </c>
      <c r="Y325">
        <v>1.17988585</v>
      </c>
      <c r="Z325">
        <v>1.18159262</v>
      </c>
      <c r="AA325">
        <v>1.1783728899999999</v>
      </c>
      <c r="AB325">
        <v>1.1614364699999999</v>
      </c>
      <c r="AC325">
        <v>1.1372542999999999</v>
      </c>
      <c r="AD325">
        <v>50.849422519999997</v>
      </c>
      <c r="AE325">
        <v>7.8253100000000003E-3</v>
      </c>
      <c r="AF325">
        <v>6.6147799999999998E-3</v>
      </c>
      <c r="AG325">
        <v>19.164324300000001</v>
      </c>
      <c r="AH325">
        <v>24.600396270000001</v>
      </c>
      <c r="AI325">
        <v>24.31061244</v>
      </c>
      <c r="AJ325">
        <v>1.2008601299999999</v>
      </c>
      <c r="AK325">
        <v>1.1829324999999999</v>
      </c>
      <c r="AL325">
        <v>1.16500487</v>
      </c>
      <c r="AM325">
        <v>3.0310489999999999E-2</v>
      </c>
      <c r="AN325">
        <v>0.50202201999999996</v>
      </c>
      <c r="AO325">
        <v>4.36791E-3</v>
      </c>
      <c r="AP325">
        <v>1.18413167</v>
      </c>
      <c r="AQ325">
        <v>1.1887383300000001</v>
      </c>
      <c r="AR325">
        <v>1.19152667</v>
      </c>
      <c r="AS325">
        <v>1.1961333300000001</v>
      </c>
      <c r="AT325">
        <v>1.18134333</v>
      </c>
      <c r="AU325">
        <v>1.1767366699999999</v>
      </c>
      <c r="AV325">
        <v>1.17394833</v>
      </c>
      <c r="AW325">
        <v>46289.027060185188</v>
      </c>
      <c r="AX325">
        <v>1</v>
      </c>
      <c r="AY325">
        <v>5.6057940000000001E-2</v>
      </c>
      <c r="AZ325" t="s">
        <v>68</v>
      </c>
      <c r="BA325" t="s">
        <v>68</v>
      </c>
      <c r="BB325" t="s">
        <v>68</v>
      </c>
      <c r="BL325" s="10"/>
      <c r="BM325" s="14"/>
      <c r="BN325" s="14">
        <v>0</v>
      </c>
      <c r="BO325" s="3">
        <f t="shared" si="5"/>
        <v>1.1573988065538643</v>
      </c>
    </row>
    <row r="326" spans="1:67" x14ac:dyDescent="0.35">
      <c r="A326">
        <v>-1E-3</v>
      </c>
      <c r="B326">
        <v>0</v>
      </c>
      <c r="C326">
        <v>0</v>
      </c>
      <c r="D326">
        <v>0</v>
      </c>
      <c r="E326">
        <v>2</v>
      </c>
      <c r="F326" s="1">
        <v>43021</v>
      </c>
      <c r="G326">
        <v>1.18303</v>
      </c>
      <c r="H326">
        <v>1.187495</v>
      </c>
      <c r="I326">
        <v>1.1805399999999999</v>
      </c>
      <c r="J326">
        <v>1.18214</v>
      </c>
      <c r="K326" t="s">
        <v>69</v>
      </c>
      <c r="L326" t="s">
        <v>7</v>
      </c>
      <c r="M326">
        <v>-7.3119000000000005E-4</v>
      </c>
      <c r="N326">
        <v>1.11787E-3</v>
      </c>
      <c r="O326">
        <v>7.5471899999999996E-3</v>
      </c>
      <c r="P326">
        <v>5.3744999999999997E-4</v>
      </c>
      <c r="Q326">
        <v>-1.0513099999999999E-2</v>
      </c>
      <c r="R326">
        <v>1.181192</v>
      </c>
      <c r="S326">
        <v>1.1774015</v>
      </c>
      <c r="T326">
        <v>1.1823045000000001</v>
      </c>
      <c r="U326">
        <v>1.1846030000000001</v>
      </c>
      <c r="V326">
        <v>1.1626034999999999</v>
      </c>
      <c r="W326">
        <v>1.1188332299999999</v>
      </c>
      <c r="X326">
        <v>1.1812134700000001</v>
      </c>
      <c r="Y326">
        <v>1.1802956899999999</v>
      </c>
      <c r="Z326">
        <v>1.18164475</v>
      </c>
      <c r="AA326">
        <v>1.17852062</v>
      </c>
      <c r="AB326">
        <v>1.1618464399999999</v>
      </c>
      <c r="AC326">
        <v>1.1377009199999999</v>
      </c>
      <c r="AD326">
        <v>50.05227481</v>
      </c>
      <c r="AE326">
        <v>7.7631499999999999E-3</v>
      </c>
      <c r="AF326">
        <v>6.5670299999999997E-3</v>
      </c>
      <c r="AG326">
        <v>18.052727650000001</v>
      </c>
      <c r="AH326">
        <v>23.026147859999998</v>
      </c>
      <c r="AI326">
        <v>24.74692001</v>
      </c>
      <c r="AJ326">
        <v>1.19935499</v>
      </c>
      <c r="AK326">
        <v>1.1823045000000001</v>
      </c>
      <c r="AL326">
        <v>1.16525401</v>
      </c>
      <c r="AM326">
        <v>2.884281E-2</v>
      </c>
      <c r="AN326">
        <v>0.49517609000000001</v>
      </c>
      <c r="AO326">
        <v>4.3207899999999997E-3</v>
      </c>
      <c r="AP326">
        <v>1.1845650000000001</v>
      </c>
      <c r="AQ326">
        <v>1.1864250000000001</v>
      </c>
      <c r="AR326">
        <v>1.189845</v>
      </c>
      <c r="AS326">
        <v>1.191705</v>
      </c>
      <c r="AT326">
        <v>1.1811449999999999</v>
      </c>
      <c r="AU326">
        <v>1.1792849999999999</v>
      </c>
      <c r="AV326">
        <v>1.1758649999999999</v>
      </c>
      <c r="AW326">
        <v>46289.027060185188</v>
      </c>
      <c r="AX326">
        <v>1</v>
      </c>
      <c r="AY326">
        <v>5.5636199999999997E-2</v>
      </c>
      <c r="AZ326" t="s">
        <v>68</v>
      </c>
      <c r="BA326" t="s">
        <v>68</v>
      </c>
      <c r="BB326" t="s">
        <v>68</v>
      </c>
      <c r="BL326" s="10"/>
      <c r="BM326" s="14"/>
      <c r="BN326" s="14">
        <v>0</v>
      </c>
      <c r="BO326" s="3">
        <f t="shared" si="5"/>
        <v>1.1573988065538643</v>
      </c>
    </row>
    <row r="327" spans="1:67" x14ac:dyDescent="0.35">
      <c r="A327">
        <v>-2E-3</v>
      </c>
      <c r="B327">
        <v>0</v>
      </c>
      <c r="C327">
        <v>0</v>
      </c>
      <c r="D327">
        <v>0</v>
      </c>
      <c r="E327">
        <v>3</v>
      </c>
      <c r="F327" s="1">
        <v>43024</v>
      </c>
      <c r="G327">
        <v>1.1814</v>
      </c>
      <c r="H327">
        <v>1.181975</v>
      </c>
      <c r="I327">
        <v>1.1780649999999999</v>
      </c>
      <c r="J327">
        <v>1.1796</v>
      </c>
      <c r="K327" t="s">
        <v>69</v>
      </c>
      <c r="L327" t="s">
        <v>7</v>
      </c>
      <c r="M327">
        <v>-2.1486500000000002E-3</v>
      </c>
      <c r="N327">
        <v>-5.3543599999999998E-3</v>
      </c>
      <c r="O327">
        <v>4.7315100000000004E-3</v>
      </c>
      <c r="P327">
        <v>5.3823200000000003E-3</v>
      </c>
      <c r="Q327">
        <v>-1.3225590000000001E-2</v>
      </c>
      <c r="R327">
        <v>1.1823030000000001</v>
      </c>
      <c r="S327">
        <v>1.1780330000000001</v>
      </c>
      <c r="T327">
        <v>1.181514</v>
      </c>
      <c r="U327">
        <v>1.184604</v>
      </c>
      <c r="V327">
        <v>1.16323475</v>
      </c>
      <c r="W327">
        <v>1.1194443999999999</v>
      </c>
      <c r="X327">
        <v>1.18067565</v>
      </c>
      <c r="Y327">
        <v>1.1801691999999999</v>
      </c>
      <c r="Z327">
        <v>1.1814500100000001</v>
      </c>
      <c r="AA327">
        <v>1.1785629500000001</v>
      </c>
      <c r="AB327">
        <v>1.1621979899999999</v>
      </c>
      <c r="AC327">
        <v>1.1381178300000001</v>
      </c>
      <c r="AD327">
        <v>47.688175149999999</v>
      </c>
      <c r="AE327">
        <v>7.4997099999999997E-3</v>
      </c>
      <c r="AF327">
        <v>6.35784E-3</v>
      </c>
      <c r="AG327">
        <v>17.356740210000002</v>
      </c>
      <c r="AH327">
        <v>22.13247947</v>
      </c>
      <c r="AI327">
        <v>26.143700689999999</v>
      </c>
      <c r="AJ327">
        <v>1.19743472</v>
      </c>
      <c r="AK327">
        <v>1.181514</v>
      </c>
      <c r="AL327">
        <v>1.16559328</v>
      </c>
      <c r="AM327">
        <v>2.6949689999999998E-2</v>
      </c>
      <c r="AN327">
        <v>0.43988964000000003</v>
      </c>
      <c r="AO327">
        <v>4.3271100000000003E-3</v>
      </c>
      <c r="AP327">
        <v>1.18339167</v>
      </c>
      <c r="AQ327">
        <v>1.1862433299999999</v>
      </c>
      <c r="AR327">
        <v>1.1903466700000001</v>
      </c>
      <c r="AS327">
        <v>1.19319833</v>
      </c>
      <c r="AT327">
        <v>1.1792883300000001</v>
      </c>
      <c r="AU327">
        <v>1.17643667</v>
      </c>
      <c r="AV327">
        <v>1.1723333300000001</v>
      </c>
      <c r="AW327">
        <v>46289.027060185188</v>
      </c>
      <c r="AX327">
        <v>1</v>
      </c>
      <c r="AY327">
        <v>5.5238719999999998E-2</v>
      </c>
      <c r="AZ327" t="s">
        <v>68</v>
      </c>
      <c r="BA327" t="s">
        <v>68</v>
      </c>
      <c r="BB327" t="s">
        <v>68</v>
      </c>
      <c r="BL327" s="10"/>
      <c r="BM327" s="14"/>
      <c r="BN327" s="14">
        <v>0</v>
      </c>
      <c r="BO327" s="3">
        <f t="shared" si="5"/>
        <v>1.1573988065538643</v>
      </c>
    </row>
    <row r="328" spans="1:67" x14ac:dyDescent="0.35">
      <c r="A328">
        <v>-3.0000000000000001E-3</v>
      </c>
      <c r="B328">
        <v>0</v>
      </c>
      <c r="C328">
        <v>0</v>
      </c>
      <c r="D328">
        <v>0</v>
      </c>
      <c r="E328">
        <v>4</v>
      </c>
      <c r="F328" s="1">
        <v>43025</v>
      </c>
      <c r="G328">
        <v>1.1797800000000001</v>
      </c>
      <c r="H328">
        <v>1.18004</v>
      </c>
      <c r="I328">
        <v>1.173605</v>
      </c>
      <c r="J328">
        <v>1.1766350000000001</v>
      </c>
      <c r="K328" t="s">
        <v>69</v>
      </c>
      <c r="L328" t="s">
        <v>7</v>
      </c>
      <c r="M328">
        <v>-2.5135600000000002E-3</v>
      </c>
      <c r="N328">
        <v>-5.3845899999999999E-3</v>
      </c>
      <c r="O328">
        <v>-3.5441499999999998E-3</v>
      </c>
      <c r="P328">
        <v>1.9031E-3</v>
      </c>
      <c r="Q328">
        <v>-1.900077E-2</v>
      </c>
      <c r="R328">
        <v>1.1814659999999999</v>
      </c>
      <c r="S328">
        <v>1.1782565</v>
      </c>
      <c r="T328">
        <v>1.1803745000000001</v>
      </c>
      <c r="U328">
        <v>1.1846317</v>
      </c>
      <c r="V328">
        <v>1.16381515</v>
      </c>
      <c r="W328">
        <v>1.1200504499999999</v>
      </c>
      <c r="X328">
        <v>1.1793287699999999</v>
      </c>
      <c r="Y328">
        <v>1.1795266200000001</v>
      </c>
      <c r="Z328">
        <v>1.1809914399999999</v>
      </c>
      <c r="AA328">
        <v>1.17848734</v>
      </c>
      <c r="AB328">
        <v>1.16248387</v>
      </c>
      <c r="AC328">
        <v>1.1385010900000001</v>
      </c>
      <c r="AD328">
        <v>45.015305240000004</v>
      </c>
      <c r="AE328">
        <v>7.4236600000000003E-3</v>
      </c>
      <c r="AF328">
        <v>6.3092299999999999E-3</v>
      </c>
      <c r="AG328">
        <v>17.277351580000001</v>
      </c>
      <c r="AH328">
        <v>20.762126169999998</v>
      </c>
      <c r="AI328">
        <v>28.816287979999998</v>
      </c>
      <c r="AJ328">
        <v>1.19399345</v>
      </c>
      <c r="AK328">
        <v>1.1803745000000001</v>
      </c>
      <c r="AL328">
        <v>1.16675555</v>
      </c>
      <c r="AM328">
        <v>2.3075640000000001E-2</v>
      </c>
      <c r="AN328">
        <v>0.36270968999999997</v>
      </c>
      <c r="AO328">
        <v>4.2386400000000001E-3</v>
      </c>
      <c r="AP328">
        <v>1.17988</v>
      </c>
      <c r="AQ328">
        <v>1.1816949999999999</v>
      </c>
      <c r="AR328">
        <v>1.1837899999999999</v>
      </c>
      <c r="AS328">
        <v>1.185605</v>
      </c>
      <c r="AT328">
        <v>1.1777850000000001</v>
      </c>
      <c r="AU328">
        <v>1.17597</v>
      </c>
      <c r="AV328">
        <v>1.173875</v>
      </c>
      <c r="AW328">
        <v>46289.027060185188</v>
      </c>
      <c r="AX328">
        <v>1</v>
      </c>
      <c r="AY328">
        <v>5.488639E-2</v>
      </c>
      <c r="AZ328" t="s">
        <v>68</v>
      </c>
      <c r="BA328" t="s">
        <v>68</v>
      </c>
      <c r="BB328" t="s">
        <v>68</v>
      </c>
      <c r="BL328" s="10"/>
      <c r="BM328" s="14"/>
      <c r="BN328" s="14">
        <v>0</v>
      </c>
      <c r="BO328" s="3">
        <f t="shared" si="5"/>
        <v>1.1573988065538643</v>
      </c>
    </row>
    <row r="329" spans="1:67" x14ac:dyDescent="0.35">
      <c r="A329">
        <v>2E-3</v>
      </c>
      <c r="B329">
        <v>0</v>
      </c>
      <c r="C329">
        <v>1</v>
      </c>
      <c r="D329">
        <v>1</v>
      </c>
      <c r="E329">
        <v>1</v>
      </c>
      <c r="F329" s="1">
        <v>43026</v>
      </c>
      <c r="G329">
        <v>1.1766000000000001</v>
      </c>
      <c r="H329">
        <v>1.180545</v>
      </c>
      <c r="I329">
        <v>1.1730149999999999</v>
      </c>
      <c r="J329">
        <v>1.17875</v>
      </c>
      <c r="K329" t="s">
        <v>69</v>
      </c>
      <c r="L329" t="s">
        <v>7</v>
      </c>
      <c r="M329">
        <v>1.7975000000000001E-3</v>
      </c>
      <c r="N329">
        <v>-2.8676800000000001E-3</v>
      </c>
      <c r="O329">
        <v>-6.0710800000000004E-3</v>
      </c>
      <c r="P329">
        <v>2.3853199999999998E-3</v>
      </c>
      <c r="Q329">
        <v>-8.8707600000000001E-3</v>
      </c>
      <c r="R329">
        <v>1.180026</v>
      </c>
      <c r="S329">
        <v>1.1785369999999999</v>
      </c>
      <c r="T329">
        <v>1.1798470000000001</v>
      </c>
      <c r="U329">
        <v>1.1846886999999999</v>
      </c>
      <c r="V329">
        <v>1.1643592</v>
      </c>
      <c r="W329">
        <v>1.1206529000000001</v>
      </c>
      <c r="X329">
        <v>1.17913584</v>
      </c>
      <c r="Y329">
        <v>1.17938542</v>
      </c>
      <c r="Z329">
        <v>1.1807779700000001</v>
      </c>
      <c r="AA329">
        <v>1.17849764</v>
      </c>
      <c r="AB329">
        <v>1.1628059799999999</v>
      </c>
      <c r="AC329">
        <v>1.13890157</v>
      </c>
      <c r="AD329">
        <v>47.285021200000003</v>
      </c>
      <c r="AE329">
        <v>7.4312600000000003E-3</v>
      </c>
      <c r="AF329">
        <v>6.3043500000000002E-3</v>
      </c>
      <c r="AG329">
        <v>17.276504880000001</v>
      </c>
      <c r="AH329">
        <v>19.259411249999999</v>
      </c>
      <c r="AI329">
        <v>27.29773419</v>
      </c>
      <c r="AJ329">
        <v>1.19281189</v>
      </c>
      <c r="AK329">
        <v>1.1798470000000001</v>
      </c>
      <c r="AL329">
        <v>1.16688211</v>
      </c>
      <c r="AM329">
        <v>2.1977239999999999E-2</v>
      </c>
      <c r="AN329">
        <v>0.45769343000000001</v>
      </c>
      <c r="AO329">
        <v>3.8902199999999998E-3</v>
      </c>
      <c r="AP329">
        <v>1.17676</v>
      </c>
      <c r="AQ329">
        <v>1.179915</v>
      </c>
      <c r="AR329">
        <v>1.183195</v>
      </c>
      <c r="AS329">
        <v>1.18635</v>
      </c>
      <c r="AT329">
        <v>1.1734800000000001</v>
      </c>
      <c r="AU329">
        <v>1.1703250000000001</v>
      </c>
      <c r="AV329">
        <v>1.1670450000000001</v>
      </c>
      <c r="AW329">
        <v>46289.027060185188</v>
      </c>
      <c r="AX329">
        <v>1</v>
      </c>
      <c r="AY329">
        <v>5.4325169999999999E-2</v>
      </c>
      <c r="AZ329" t="s">
        <v>68</v>
      </c>
      <c r="BA329" t="s">
        <v>68</v>
      </c>
      <c r="BB329" t="s">
        <v>68</v>
      </c>
      <c r="BL329" s="10"/>
      <c r="BM329" s="14"/>
      <c r="BN329" s="14">
        <v>0</v>
      </c>
      <c r="BO329" s="3">
        <f t="shared" si="5"/>
        <v>1.1573988065538643</v>
      </c>
    </row>
    <row r="330" spans="1:67" x14ac:dyDescent="0.35">
      <c r="A330">
        <v>5.0000000000000001E-3</v>
      </c>
      <c r="B330">
        <v>1</v>
      </c>
      <c r="C330">
        <v>1</v>
      </c>
      <c r="D330">
        <v>1</v>
      </c>
      <c r="E330">
        <v>2</v>
      </c>
      <c r="F330" s="1">
        <v>43027</v>
      </c>
      <c r="G330">
        <v>1.1793</v>
      </c>
      <c r="H330">
        <v>1.1858249999999999</v>
      </c>
      <c r="I330">
        <v>1.1768050000000001</v>
      </c>
      <c r="J330">
        <v>1.1852549999999999</v>
      </c>
      <c r="K330" t="s">
        <v>70</v>
      </c>
      <c r="L330" t="s">
        <v>7</v>
      </c>
      <c r="M330">
        <v>5.5185599999999996E-3</v>
      </c>
      <c r="N330">
        <v>4.7939999999999997E-3</v>
      </c>
      <c r="O330">
        <v>1.90194E-3</v>
      </c>
      <c r="P330">
        <v>1.205236E-2</v>
      </c>
      <c r="Q330">
        <v>-7.4363500000000004E-3</v>
      </c>
      <c r="R330">
        <v>1.1804760000000001</v>
      </c>
      <c r="S330">
        <v>1.1799485000000001</v>
      </c>
      <c r="T330">
        <v>1.179403</v>
      </c>
      <c r="U330">
        <v>1.1848493</v>
      </c>
      <c r="V330">
        <v>1.16499905</v>
      </c>
      <c r="W330">
        <v>1.1212729800000001</v>
      </c>
      <c r="X330">
        <v>1.18117556</v>
      </c>
      <c r="Y330">
        <v>1.1804526099999999</v>
      </c>
      <c r="Z330">
        <v>1.18120435</v>
      </c>
      <c r="AA330">
        <v>1.17876264</v>
      </c>
      <c r="AB330">
        <v>1.1632505099999999</v>
      </c>
      <c r="AC330">
        <v>1.1393628</v>
      </c>
      <c r="AD330">
        <v>53.625609070000003</v>
      </c>
      <c r="AE330">
        <v>7.5447400000000003E-3</v>
      </c>
      <c r="AF330">
        <v>6.3654999999999996E-3</v>
      </c>
      <c r="AG330">
        <v>16.395727440000002</v>
      </c>
      <c r="AH330">
        <v>22.613500680000001</v>
      </c>
      <c r="AI330">
        <v>24.966633649999999</v>
      </c>
      <c r="AJ330">
        <v>1.19082391</v>
      </c>
      <c r="AK330">
        <v>1.179403</v>
      </c>
      <c r="AL330">
        <v>1.16798209</v>
      </c>
      <c r="AM330">
        <v>1.9367269999999999E-2</v>
      </c>
      <c r="AN330">
        <v>0.75619681000000005</v>
      </c>
      <c r="AO330">
        <v>3.9910199999999996E-3</v>
      </c>
      <c r="AP330">
        <v>1.1774366700000001</v>
      </c>
      <c r="AQ330">
        <v>1.1818583300000001</v>
      </c>
      <c r="AR330">
        <v>1.1849666700000001</v>
      </c>
      <c r="AS330">
        <v>1.1893883300000001</v>
      </c>
      <c r="AT330">
        <v>1.17432833</v>
      </c>
      <c r="AU330">
        <v>1.16990667</v>
      </c>
      <c r="AV330">
        <v>1.16679833</v>
      </c>
      <c r="AW330">
        <v>46289.027060185188</v>
      </c>
      <c r="AX330">
        <v>1</v>
      </c>
      <c r="AY330">
        <v>5.3639359999999997E-2</v>
      </c>
      <c r="AZ330" t="s">
        <v>68</v>
      </c>
      <c r="BA330" t="s">
        <v>68</v>
      </c>
      <c r="BB330" t="s">
        <v>68</v>
      </c>
      <c r="BL330" s="10"/>
      <c r="BM330" s="14"/>
      <c r="BN330" s="14">
        <v>0</v>
      </c>
      <c r="BO330" s="3">
        <f t="shared" si="5"/>
        <v>1.1573988065538643</v>
      </c>
    </row>
    <row r="331" spans="1:67" x14ac:dyDescent="0.35">
      <c r="A331">
        <v>-6.0000000000000001E-3</v>
      </c>
      <c r="B331">
        <v>0</v>
      </c>
      <c r="C331">
        <v>0</v>
      </c>
      <c r="D331">
        <v>0</v>
      </c>
      <c r="E331">
        <v>1</v>
      </c>
      <c r="F331" s="1">
        <v>43028</v>
      </c>
      <c r="G331">
        <v>1.185095</v>
      </c>
      <c r="H331">
        <v>1.1858150000000001</v>
      </c>
      <c r="I331">
        <v>1.1762550000000001</v>
      </c>
      <c r="J331">
        <v>1.17849</v>
      </c>
      <c r="K331" t="s">
        <v>69</v>
      </c>
      <c r="L331" t="s">
        <v>7</v>
      </c>
      <c r="M331">
        <v>-5.70763E-3</v>
      </c>
      <c r="N331">
        <v>1.57653E-3</v>
      </c>
      <c r="O331">
        <v>-3.0876200000000001E-3</v>
      </c>
      <c r="P331">
        <v>4.43626E-3</v>
      </c>
      <c r="Q331">
        <v>-1.3848910000000001E-2</v>
      </c>
      <c r="R331">
        <v>1.179746</v>
      </c>
      <c r="S331">
        <v>1.180469</v>
      </c>
      <c r="T331">
        <v>1.1785755</v>
      </c>
      <c r="U331">
        <v>1.1847786</v>
      </c>
      <c r="V331">
        <v>1.16550025</v>
      </c>
      <c r="W331">
        <v>1.12184555</v>
      </c>
      <c r="X331">
        <v>1.1802803799999999</v>
      </c>
      <c r="Y331">
        <v>1.18009578</v>
      </c>
      <c r="Z331">
        <v>1.1809458399999999</v>
      </c>
      <c r="AA331">
        <v>1.1787519500000001</v>
      </c>
      <c r="AB331">
        <v>1.16355228</v>
      </c>
      <c r="AC331">
        <v>1.13975213</v>
      </c>
      <c r="AD331">
        <v>47.259296919999997</v>
      </c>
      <c r="AE331">
        <v>7.6886799999999998E-3</v>
      </c>
      <c r="AF331">
        <v>6.5241800000000001E-3</v>
      </c>
      <c r="AG331">
        <v>15.656949689999999</v>
      </c>
      <c r="AH331">
        <v>20.605121870000001</v>
      </c>
      <c r="AI331">
        <v>23.260220390000001</v>
      </c>
      <c r="AJ331">
        <v>1.1873077599999999</v>
      </c>
      <c r="AK331">
        <v>1.1785755</v>
      </c>
      <c r="AL331">
        <v>1.1698432400000001</v>
      </c>
      <c r="AM331">
        <v>1.4818329999999999E-2</v>
      </c>
      <c r="AN331">
        <v>0.49510436000000002</v>
      </c>
      <c r="AO331">
        <v>4.1537700000000002E-3</v>
      </c>
      <c r="AP331">
        <v>1.18262833</v>
      </c>
      <c r="AQ331">
        <v>1.1884516700000001</v>
      </c>
      <c r="AR331">
        <v>1.19164833</v>
      </c>
      <c r="AS331">
        <v>1.1974716700000001</v>
      </c>
      <c r="AT331">
        <v>1.17943167</v>
      </c>
      <c r="AU331">
        <v>1.17360833</v>
      </c>
      <c r="AV331">
        <v>1.17041167</v>
      </c>
      <c r="AW331">
        <v>46289.027060185188</v>
      </c>
      <c r="AX331">
        <v>1</v>
      </c>
      <c r="AY331">
        <v>5.340143E-2</v>
      </c>
      <c r="AZ331" t="s">
        <v>68</v>
      </c>
      <c r="BA331" t="s">
        <v>68</v>
      </c>
      <c r="BB331" t="s">
        <v>68</v>
      </c>
      <c r="BL331" s="10"/>
      <c r="BM331" s="14"/>
      <c r="BN331" s="14">
        <v>0</v>
      </c>
      <c r="BO331" s="3">
        <f t="shared" si="5"/>
        <v>1.1573988065538643</v>
      </c>
    </row>
    <row r="332" spans="1:67" x14ac:dyDescent="0.35">
      <c r="A332">
        <v>-2E-3</v>
      </c>
      <c r="B332">
        <v>0</v>
      </c>
      <c r="C332">
        <v>0</v>
      </c>
      <c r="D332">
        <v>0</v>
      </c>
      <c r="E332">
        <v>2</v>
      </c>
      <c r="F332" s="1">
        <v>43031</v>
      </c>
      <c r="G332">
        <v>1.177025</v>
      </c>
      <c r="H332">
        <v>1.17774</v>
      </c>
      <c r="I332">
        <v>1.1725049999999999</v>
      </c>
      <c r="J332">
        <v>1.1749149999999999</v>
      </c>
      <c r="K332" t="s">
        <v>69</v>
      </c>
      <c r="L332" t="s">
        <v>7</v>
      </c>
      <c r="M332">
        <v>-3.0335399999999999E-3</v>
      </c>
      <c r="N332">
        <v>-3.2534500000000002E-3</v>
      </c>
      <c r="O332">
        <v>-3.9716899999999999E-3</v>
      </c>
      <c r="P332">
        <v>7.4103000000000005E-4</v>
      </c>
      <c r="Q332">
        <v>-8.3640999999999993E-3</v>
      </c>
      <c r="R332">
        <v>1.178809</v>
      </c>
      <c r="S332">
        <v>1.1805559999999999</v>
      </c>
      <c r="T332">
        <v>1.17808</v>
      </c>
      <c r="U332">
        <v>1.1847154</v>
      </c>
      <c r="V332">
        <v>1.1659949999999999</v>
      </c>
      <c r="W332">
        <v>1.12242025</v>
      </c>
      <c r="X332">
        <v>1.1784919199999999</v>
      </c>
      <c r="Y332">
        <v>1.17915382</v>
      </c>
      <c r="Z332">
        <v>1.18037148</v>
      </c>
      <c r="AA332">
        <v>1.17860148</v>
      </c>
      <c r="AB332">
        <v>1.1637772900000001</v>
      </c>
      <c r="AC332">
        <v>1.1401020100000001</v>
      </c>
      <c r="AD332">
        <v>44.268393549999999</v>
      </c>
      <c r="AE332">
        <v>7.56699E-3</v>
      </c>
      <c r="AF332">
        <v>6.4404600000000003E-3</v>
      </c>
      <c r="AG332">
        <v>15.49966512</v>
      </c>
      <c r="AH332">
        <v>19.441027999999999</v>
      </c>
      <c r="AI332">
        <v>25.485935569999999</v>
      </c>
      <c r="AJ332">
        <v>1.1864356700000001</v>
      </c>
      <c r="AK332">
        <v>1.17808</v>
      </c>
      <c r="AL332">
        <v>1.16972433</v>
      </c>
      <c r="AM332">
        <v>1.418523E-2</v>
      </c>
      <c r="AN332">
        <v>0.31060758999999999</v>
      </c>
      <c r="AO332">
        <v>3.7699399999999998E-3</v>
      </c>
      <c r="AP332">
        <v>1.1801866700000001</v>
      </c>
      <c r="AQ332">
        <v>1.18411833</v>
      </c>
      <c r="AR332">
        <v>1.1897466699999999</v>
      </c>
      <c r="AS332">
        <v>1.19367833</v>
      </c>
      <c r="AT332">
        <v>1.17455833</v>
      </c>
      <c r="AU332">
        <v>1.1706266700000001</v>
      </c>
      <c r="AV332">
        <v>1.16499833</v>
      </c>
      <c r="AW332">
        <v>46289.027060185188</v>
      </c>
      <c r="AX332">
        <v>1</v>
      </c>
      <c r="AY332">
        <v>5.3020980000000002E-2</v>
      </c>
      <c r="AZ332" t="s">
        <v>68</v>
      </c>
      <c r="BA332" t="s">
        <v>68</v>
      </c>
      <c r="BB332" t="s">
        <v>68</v>
      </c>
      <c r="BL332" s="10"/>
      <c r="BM332" s="14"/>
      <c r="BN332" s="14">
        <v>0</v>
      </c>
      <c r="BO332" s="3">
        <f t="shared" si="5"/>
        <v>1.1573988065538643</v>
      </c>
    </row>
    <row r="333" spans="1:67" x14ac:dyDescent="0.35">
      <c r="A333">
        <v>1E-3</v>
      </c>
      <c r="B333">
        <v>0</v>
      </c>
      <c r="C333">
        <v>1</v>
      </c>
      <c r="D333">
        <v>1</v>
      </c>
      <c r="E333">
        <v>1</v>
      </c>
      <c r="F333" s="1">
        <v>43032</v>
      </c>
      <c r="G333">
        <v>1.1748000000000001</v>
      </c>
      <c r="H333">
        <v>1.179295</v>
      </c>
      <c r="I333">
        <v>1.174285</v>
      </c>
      <c r="J333">
        <v>1.1761550000000001</v>
      </c>
      <c r="K333" t="s">
        <v>69</v>
      </c>
      <c r="L333" t="s">
        <v>7</v>
      </c>
      <c r="M333">
        <v>1.0554E-3</v>
      </c>
      <c r="N333">
        <v>-7.6776700000000002E-3</v>
      </c>
      <c r="O333">
        <v>-4.0793999999999997E-4</v>
      </c>
      <c r="P333">
        <v>-3.9506400000000001E-3</v>
      </c>
      <c r="Q333">
        <v>-2.6795199999999999E-3</v>
      </c>
      <c r="R333">
        <v>1.1787129999999999</v>
      </c>
      <c r="S333">
        <v>1.1800895</v>
      </c>
      <c r="T333">
        <v>1.1779219999999999</v>
      </c>
      <c r="U333">
        <v>1.1847679</v>
      </c>
      <c r="V333">
        <v>1.1664794000000001</v>
      </c>
      <c r="W333">
        <v>1.1229441499999999</v>
      </c>
      <c r="X333">
        <v>1.1777129399999999</v>
      </c>
      <c r="Y333">
        <v>1.1786085799999999</v>
      </c>
      <c r="Z333">
        <v>1.1799699100000001</v>
      </c>
      <c r="AA333">
        <v>1.17850554</v>
      </c>
      <c r="AB333">
        <v>1.16402239</v>
      </c>
      <c r="AC333">
        <v>1.14046074</v>
      </c>
      <c r="AD333">
        <v>45.555456560000003</v>
      </c>
      <c r="AE333">
        <v>7.3843499999999996E-3</v>
      </c>
      <c r="AF333">
        <v>6.2783800000000001E-3</v>
      </c>
      <c r="AG333">
        <v>15.078170610000001</v>
      </c>
      <c r="AH333">
        <v>20.003031700000001</v>
      </c>
      <c r="AI333">
        <v>24.250847329999999</v>
      </c>
      <c r="AJ333">
        <v>1.18629882</v>
      </c>
      <c r="AK333">
        <v>1.1779219999999999</v>
      </c>
      <c r="AL333">
        <v>1.1695451800000001</v>
      </c>
      <c r="AM333">
        <v>1.4223049999999999E-2</v>
      </c>
      <c r="AN333">
        <v>0.39453037000000002</v>
      </c>
      <c r="AO333">
        <v>3.6462700000000001E-3</v>
      </c>
      <c r="AP333">
        <v>1.1750533299999999</v>
      </c>
      <c r="AQ333">
        <v>1.17760167</v>
      </c>
      <c r="AR333">
        <v>1.18028833</v>
      </c>
      <c r="AS333">
        <v>1.1828366699999999</v>
      </c>
      <c r="AT333">
        <v>1.1723666699999999</v>
      </c>
      <c r="AU333">
        <v>1.16981833</v>
      </c>
      <c r="AV333">
        <v>1.1671316700000001</v>
      </c>
      <c r="AW333">
        <v>46289.027060185188</v>
      </c>
      <c r="AX333">
        <v>1</v>
      </c>
      <c r="AY333">
        <v>5.256429E-2</v>
      </c>
      <c r="AZ333" t="s">
        <v>68</v>
      </c>
      <c r="BA333" t="s">
        <v>68</v>
      </c>
      <c r="BB333" t="s">
        <v>68</v>
      </c>
      <c r="BL333" s="10"/>
      <c r="BM333" s="14"/>
      <c r="BN333" s="14">
        <v>0</v>
      </c>
      <c r="BO333" s="3">
        <f t="shared" si="5"/>
        <v>1.1573988065538643</v>
      </c>
    </row>
    <row r="334" spans="1:67" x14ac:dyDescent="0.35">
      <c r="A334">
        <v>4.0000000000000001E-3</v>
      </c>
      <c r="B334">
        <v>0</v>
      </c>
      <c r="C334">
        <v>1</v>
      </c>
      <c r="D334">
        <v>1</v>
      </c>
      <c r="E334">
        <v>2</v>
      </c>
      <c r="F334" s="1">
        <v>43033</v>
      </c>
      <c r="G334">
        <v>1.1762550000000001</v>
      </c>
      <c r="H334">
        <v>1.181775</v>
      </c>
      <c r="I334">
        <v>1.1753150000000001</v>
      </c>
      <c r="J334">
        <v>1.1812800000000001</v>
      </c>
      <c r="K334" t="s">
        <v>69</v>
      </c>
      <c r="L334" t="s">
        <v>7</v>
      </c>
      <c r="M334">
        <v>4.3574199999999999E-3</v>
      </c>
      <c r="N334">
        <v>2.3674400000000002E-3</v>
      </c>
      <c r="O334">
        <v>2.1463400000000001E-3</v>
      </c>
      <c r="P334">
        <v>-3.9377700000000002E-3</v>
      </c>
      <c r="Q334">
        <v>5.7769500000000003E-3</v>
      </c>
      <c r="R334">
        <v>1.179219</v>
      </c>
      <c r="S334">
        <v>1.1796225</v>
      </c>
      <c r="T334">
        <v>1.17826125</v>
      </c>
      <c r="U334">
        <v>1.1848590000000001</v>
      </c>
      <c r="V334">
        <v>1.1670342</v>
      </c>
      <c r="W334">
        <v>1.1235354799999999</v>
      </c>
      <c r="X334">
        <v>1.1789019599999999</v>
      </c>
      <c r="Y334">
        <v>1.1790942900000001</v>
      </c>
      <c r="Z334">
        <v>1.1800946800000001</v>
      </c>
      <c r="AA334">
        <v>1.17861434</v>
      </c>
      <c r="AB334">
        <v>1.1643641300000001</v>
      </c>
      <c r="AC334">
        <v>1.1408669</v>
      </c>
      <c r="AD334">
        <v>50.630225340000003</v>
      </c>
      <c r="AE334">
        <v>7.3183299999999996E-3</v>
      </c>
      <c r="AF334">
        <v>6.1952500000000002E-3</v>
      </c>
      <c r="AG334">
        <v>14.2549838</v>
      </c>
      <c r="AH334">
        <v>21.16235644</v>
      </c>
      <c r="AI334">
        <v>22.721804330000001</v>
      </c>
      <c r="AJ334">
        <v>1.18660319</v>
      </c>
      <c r="AK334">
        <v>1.17826125</v>
      </c>
      <c r="AL334">
        <v>1.16991931</v>
      </c>
      <c r="AM334">
        <v>1.4159740000000001E-2</v>
      </c>
      <c r="AN334">
        <v>0.68093815000000002</v>
      </c>
      <c r="AO334">
        <v>3.6525799999999999E-3</v>
      </c>
      <c r="AP334">
        <v>1.1765783299999999</v>
      </c>
      <c r="AQ334">
        <v>1.1788716699999999</v>
      </c>
      <c r="AR334">
        <v>1.1815883300000001</v>
      </c>
      <c r="AS334">
        <v>1.1838816700000001</v>
      </c>
      <c r="AT334">
        <v>1.17386167</v>
      </c>
      <c r="AU334">
        <v>1.1715683299999999</v>
      </c>
      <c r="AV334">
        <v>1.16885167</v>
      </c>
      <c r="AW334">
        <v>46289.027060185188</v>
      </c>
      <c r="AX334">
        <v>1</v>
      </c>
      <c r="AY334">
        <v>5.1912779999999999E-2</v>
      </c>
      <c r="AZ334" t="s">
        <v>68</v>
      </c>
      <c r="BA334" t="s">
        <v>68</v>
      </c>
      <c r="BB334" t="s">
        <v>68</v>
      </c>
      <c r="BL334" s="10"/>
      <c r="BM334" s="14"/>
      <c r="BN334" s="14">
        <v>0</v>
      </c>
      <c r="BO334" s="3">
        <f t="shared" si="5"/>
        <v>1.1573988065538643</v>
      </c>
    </row>
    <row r="335" spans="1:67" x14ac:dyDescent="0.35">
      <c r="A335">
        <v>-1.4E-2</v>
      </c>
      <c r="B335">
        <v>0</v>
      </c>
      <c r="C335">
        <v>0</v>
      </c>
      <c r="D335">
        <v>0</v>
      </c>
      <c r="E335">
        <v>1</v>
      </c>
      <c r="F335" s="1">
        <v>43034</v>
      </c>
      <c r="G335">
        <v>1.1814750000000001</v>
      </c>
      <c r="H335">
        <v>1.1836850000000001</v>
      </c>
      <c r="I335">
        <v>1.16405</v>
      </c>
      <c r="J335">
        <v>1.1650450000000001</v>
      </c>
      <c r="K335" t="s">
        <v>69</v>
      </c>
      <c r="L335" t="s">
        <v>7</v>
      </c>
      <c r="M335">
        <v>-1.374357E-2</v>
      </c>
      <c r="N335">
        <v>-8.4006099999999993E-3</v>
      </c>
      <c r="O335">
        <v>-1.7051179999999999E-2</v>
      </c>
      <c r="P335">
        <v>-1.5181679999999999E-2</v>
      </c>
      <c r="Q335">
        <v>-1.15219E-2</v>
      </c>
      <c r="R335">
        <v>1.1751769999999999</v>
      </c>
      <c r="S335">
        <v>1.1778265000000001</v>
      </c>
      <c r="T335">
        <v>1.1775822499999999</v>
      </c>
      <c r="U335">
        <v>1.1847141999999999</v>
      </c>
      <c r="V335">
        <v>1.1674703500000001</v>
      </c>
      <c r="W335">
        <v>1.12402895</v>
      </c>
      <c r="X335">
        <v>1.1742829800000001</v>
      </c>
      <c r="Y335">
        <v>1.17653987</v>
      </c>
      <c r="Z335">
        <v>1.1786613800000001</v>
      </c>
      <c r="AA335">
        <v>1.1780822099999999</v>
      </c>
      <c r="AB335">
        <v>1.1643776100000001</v>
      </c>
      <c r="AC335">
        <v>1.1411074800000001</v>
      </c>
      <c r="AD335">
        <v>38.414906950000002</v>
      </c>
      <c r="AE335">
        <v>8.1980899999999999E-3</v>
      </c>
      <c r="AF335">
        <v>7.0367099999999998E-3</v>
      </c>
      <c r="AG335">
        <v>14.95440904</v>
      </c>
      <c r="AH335">
        <v>17.541974929999999</v>
      </c>
      <c r="AI335">
        <v>28.649644729999999</v>
      </c>
      <c r="AJ335">
        <v>1.1877994599999999</v>
      </c>
      <c r="AK335">
        <v>1.1775822499999999</v>
      </c>
      <c r="AL335">
        <v>1.16736504</v>
      </c>
      <c r="AM335">
        <v>1.7352860000000001E-2</v>
      </c>
      <c r="AN335">
        <v>-0.113536</v>
      </c>
      <c r="AO335">
        <v>4.7310499999999997E-3</v>
      </c>
      <c r="AP335">
        <v>1.17945667</v>
      </c>
      <c r="AQ335">
        <v>1.1835983299999999</v>
      </c>
      <c r="AR335">
        <v>1.1859166699999999</v>
      </c>
      <c r="AS335">
        <v>1.1900583300000001</v>
      </c>
      <c r="AT335">
        <v>1.17713833</v>
      </c>
      <c r="AU335">
        <v>1.1729966700000001</v>
      </c>
      <c r="AV335">
        <v>1.1706783300000001</v>
      </c>
      <c r="AW335">
        <v>46289.027060185188</v>
      </c>
      <c r="AX335">
        <v>1</v>
      </c>
      <c r="AY335">
        <v>5.2088330000000002E-2</v>
      </c>
      <c r="AZ335" t="s">
        <v>68</v>
      </c>
      <c r="BA335" t="s">
        <v>68</v>
      </c>
      <c r="BB335" t="s">
        <v>68</v>
      </c>
      <c r="BL335" s="10"/>
      <c r="BM335" s="14"/>
      <c r="BN335" s="14">
        <v>0</v>
      </c>
      <c r="BO335" s="3">
        <f t="shared" si="5"/>
        <v>1.1573988065538643</v>
      </c>
    </row>
    <row r="336" spans="1:67" x14ac:dyDescent="0.35">
      <c r="A336">
        <v>-4.0000000000000001E-3</v>
      </c>
      <c r="B336">
        <v>0</v>
      </c>
      <c r="C336">
        <v>0</v>
      </c>
      <c r="D336">
        <v>0</v>
      </c>
      <c r="E336">
        <v>2</v>
      </c>
      <c r="F336" s="1">
        <v>43035</v>
      </c>
      <c r="G336">
        <v>1.1655899999999999</v>
      </c>
      <c r="H336">
        <v>1.1657550000000001</v>
      </c>
      <c r="I336">
        <v>1.15741</v>
      </c>
      <c r="J336">
        <v>1.1609100000000001</v>
      </c>
      <c r="K336" t="s">
        <v>69</v>
      </c>
      <c r="L336" t="s">
        <v>7</v>
      </c>
      <c r="M336">
        <v>-3.5492200000000001E-3</v>
      </c>
      <c r="N336">
        <v>-1.2961729999999999E-2</v>
      </c>
      <c r="O336">
        <v>-1.4917390000000001E-2</v>
      </c>
      <c r="P336">
        <v>-1.795896E-2</v>
      </c>
      <c r="Q336">
        <v>-1.7431160000000001E-2</v>
      </c>
      <c r="R336">
        <v>1.1716610000000001</v>
      </c>
      <c r="S336">
        <v>1.1757035</v>
      </c>
      <c r="T336">
        <v>1.1765524999999999</v>
      </c>
      <c r="U336">
        <v>1.1844129999999999</v>
      </c>
      <c r="V336">
        <v>1.1678834499999999</v>
      </c>
      <c r="W336">
        <v>1.12448225</v>
      </c>
      <c r="X336">
        <v>1.1698253199999999</v>
      </c>
      <c r="Y336">
        <v>1.1736980800000001</v>
      </c>
      <c r="Z336">
        <v>1.1769707700000001</v>
      </c>
      <c r="AA336">
        <v>1.1774087900000001</v>
      </c>
      <c r="AB336">
        <v>1.16430894</v>
      </c>
      <c r="AC336">
        <v>1.14130452</v>
      </c>
      <c r="AD336">
        <v>36.030537359999997</v>
      </c>
      <c r="AE336">
        <v>8.20858E-3</v>
      </c>
      <c r="AF336">
        <v>7.0708200000000002E-3</v>
      </c>
      <c r="AG336">
        <v>16.248662119999999</v>
      </c>
      <c r="AH336">
        <v>16.26815311</v>
      </c>
      <c r="AI336">
        <v>32.347157770000003</v>
      </c>
      <c r="AJ336">
        <v>1.1890106600000001</v>
      </c>
      <c r="AK336">
        <v>1.1765524999999999</v>
      </c>
      <c r="AL336">
        <v>1.1640943399999999</v>
      </c>
      <c r="AM336">
        <v>2.1177390000000001E-2</v>
      </c>
      <c r="AN336">
        <v>-0.12780146000000001</v>
      </c>
      <c r="AO336">
        <v>4.7200000000000002E-3</v>
      </c>
      <c r="AP336">
        <v>1.1709266700000001</v>
      </c>
      <c r="AQ336">
        <v>1.1778033299999999</v>
      </c>
      <c r="AR336">
        <v>1.1905616699999999</v>
      </c>
      <c r="AS336">
        <v>1.19743833</v>
      </c>
      <c r="AT336">
        <v>1.1581683300000001</v>
      </c>
      <c r="AU336">
        <v>1.15129167</v>
      </c>
      <c r="AV336">
        <v>1.13853333</v>
      </c>
      <c r="AW336">
        <v>46289.027060185188</v>
      </c>
      <c r="AX336">
        <v>1</v>
      </c>
      <c r="AY336">
        <v>5.162394E-2</v>
      </c>
      <c r="AZ336" t="s">
        <v>68</v>
      </c>
      <c r="BA336" t="s">
        <v>68</v>
      </c>
      <c r="BB336" t="s">
        <v>68</v>
      </c>
      <c r="BL336" s="10"/>
      <c r="BM336" s="14"/>
      <c r="BN336" s="14">
        <v>0</v>
      </c>
      <c r="BO336" s="3">
        <f t="shared" si="5"/>
        <v>1.1573988065538643</v>
      </c>
    </row>
    <row r="337" spans="1:67" x14ac:dyDescent="0.35">
      <c r="A337">
        <v>3.0000000000000001E-3</v>
      </c>
      <c r="B337">
        <v>0</v>
      </c>
      <c r="C337">
        <v>1</v>
      </c>
      <c r="D337">
        <v>1</v>
      </c>
      <c r="E337">
        <v>1</v>
      </c>
      <c r="F337" s="1">
        <v>43038</v>
      </c>
      <c r="G337">
        <v>1.161295</v>
      </c>
      <c r="H337">
        <v>1.16578</v>
      </c>
      <c r="I337">
        <v>1.159375</v>
      </c>
      <c r="J337">
        <v>1.1650849999999999</v>
      </c>
      <c r="K337" t="s">
        <v>69</v>
      </c>
      <c r="L337" t="s">
        <v>7</v>
      </c>
      <c r="M337">
        <v>3.5963200000000001E-3</v>
      </c>
      <c r="N337">
        <v>-1.37097E-2</v>
      </c>
      <c r="O337">
        <v>-8.3665600000000003E-3</v>
      </c>
      <c r="P337">
        <v>-1.230502E-2</v>
      </c>
      <c r="Q337">
        <v>-6.98892E-3</v>
      </c>
      <c r="R337">
        <v>1.1696949999999999</v>
      </c>
      <c r="S337">
        <v>1.1742520000000001</v>
      </c>
      <c r="T337">
        <v>1.1761425000000001</v>
      </c>
      <c r="U337">
        <v>1.1840869999999999</v>
      </c>
      <c r="V337">
        <v>1.1683314499999999</v>
      </c>
      <c r="W337">
        <v>1.1249256000000001</v>
      </c>
      <c r="X337">
        <v>1.16824521</v>
      </c>
      <c r="Y337">
        <v>1.17213206</v>
      </c>
      <c r="Z337">
        <v>1.17583879</v>
      </c>
      <c r="AA337">
        <v>1.1769255000000001</v>
      </c>
      <c r="AB337">
        <v>1.16432431</v>
      </c>
      <c r="AC337">
        <v>1.14154114</v>
      </c>
      <c r="AD337">
        <v>40.074883560000004</v>
      </c>
      <c r="AE337">
        <v>8.0797500000000001E-3</v>
      </c>
      <c r="AF337">
        <v>6.9349099999999999E-3</v>
      </c>
      <c r="AG337">
        <v>17.445890179999999</v>
      </c>
      <c r="AH337">
        <v>15.36910241</v>
      </c>
      <c r="AI337">
        <v>30.51556433</v>
      </c>
      <c r="AJ337">
        <v>1.18955649</v>
      </c>
      <c r="AK337">
        <v>1.1761425000000001</v>
      </c>
      <c r="AL337">
        <v>1.16272851</v>
      </c>
      <c r="AM337">
        <v>2.2810150000000001E-2</v>
      </c>
      <c r="AN337">
        <v>8.7837090000000007E-2</v>
      </c>
      <c r="AO337">
        <v>4.5916200000000002E-3</v>
      </c>
      <c r="AP337">
        <v>1.1613583300000001</v>
      </c>
      <c r="AQ337">
        <v>1.1653066700000001</v>
      </c>
      <c r="AR337">
        <v>1.1697033299999999</v>
      </c>
      <c r="AS337">
        <v>1.1736516699999999</v>
      </c>
      <c r="AT337">
        <v>1.1569616700000001</v>
      </c>
      <c r="AU337">
        <v>1.1530133300000001</v>
      </c>
      <c r="AV337">
        <v>1.14861667</v>
      </c>
      <c r="AW337">
        <v>46289.027060185188</v>
      </c>
      <c r="AX337">
        <v>1</v>
      </c>
      <c r="AY337">
        <v>5.0778610000000002E-2</v>
      </c>
      <c r="AZ337" t="s">
        <v>68</v>
      </c>
      <c r="BA337" t="s">
        <v>68</v>
      </c>
      <c r="BB337" t="s">
        <v>68</v>
      </c>
      <c r="BL337" s="10"/>
      <c r="BM337" s="14"/>
      <c r="BN337" s="14">
        <v>0</v>
      </c>
      <c r="BO337" s="3">
        <f t="shared" si="5"/>
        <v>1.1573988065538643</v>
      </c>
    </row>
    <row r="338" spans="1:67" x14ac:dyDescent="0.35">
      <c r="A338">
        <v>0</v>
      </c>
      <c r="B338">
        <v>0</v>
      </c>
      <c r="C338">
        <v>0</v>
      </c>
      <c r="D338">
        <v>0</v>
      </c>
      <c r="E338">
        <v>1</v>
      </c>
      <c r="F338" s="1">
        <v>43039</v>
      </c>
      <c r="G338">
        <v>1.1650799999999999</v>
      </c>
      <c r="H338">
        <v>1.166145</v>
      </c>
      <c r="I338">
        <v>1.162515</v>
      </c>
      <c r="J338">
        <v>1.164615</v>
      </c>
      <c r="K338" t="s">
        <v>69</v>
      </c>
      <c r="L338" t="s">
        <v>7</v>
      </c>
      <c r="M338">
        <v>-4.0339999999999999E-4</v>
      </c>
      <c r="N338">
        <v>-3.6907999999999998E-4</v>
      </c>
      <c r="O338">
        <v>-9.81163E-3</v>
      </c>
      <c r="P338">
        <v>-1.021557E-2</v>
      </c>
      <c r="Q338">
        <v>-8.3319099999999997E-3</v>
      </c>
      <c r="R338">
        <v>1.167387</v>
      </c>
      <c r="S338">
        <v>1.1730499999999999</v>
      </c>
      <c r="T338">
        <v>1.1756532500000001</v>
      </c>
      <c r="U338">
        <v>1.1838554999999999</v>
      </c>
      <c r="V338">
        <v>1.1687668</v>
      </c>
      <c r="W338">
        <v>1.1253828299999999</v>
      </c>
      <c r="X338">
        <v>1.1670351400000001</v>
      </c>
      <c r="Y338">
        <v>1.17076533</v>
      </c>
      <c r="Z338">
        <v>1.1747698600000001</v>
      </c>
      <c r="AA338">
        <v>1.1764427399999999</v>
      </c>
      <c r="AB338">
        <v>1.1643300700000001</v>
      </c>
      <c r="AC338">
        <v>1.14177073</v>
      </c>
      <c r="AD338">
        <v>39.77005346</v>
      </c>
      <c r="AE338">
        <v>7.7619100000000003E-3</v>
      </c>
      <c r="AF338">
        <v>6.6647900000000003E-3</v>
      </c>
      <c r="AG338">
        <v>18.486191300000002</v>
      </c>
      <c r="AH338">
        <v>15.19158876</v>
      </c>
      <c r="AI338">
        <v>29.496196000000001</v>
      </c>
      <c r="AJ338">
        <v>1.1900151299999999</v>
      </c>
      <c r="AK338">
        <v>1.1756532500000001</v>
      </c>
      <c r="AL338">
        <v>1.16129137</v>
      </c>
      <c r="AM338">
        <v>2.443217E-2</v>
      </c>
      <c r="AN338">
        <v>0.11571007</v>
      </c>
      <c r="AO338">
        <v>4.5815600000000001E-3</v>
      </c>
      <c r="AP338">
        <v>1.16341333</v>
      </c>
      <c r="AQ338">
        <v>1.1674516699999999</v>
      </c>
      <c r="AR338">
        <v>1.16981833</v>
      </c>
      <c r="AS338">
        <v>1.1738566699999999</v>
      </c>
      <c r="AT338">
        <v>1.1610466699999999</v>
      </c>
      <c r="AU338">
        <v>1.15700833</v>
      </c>
      <c r="AV338">
        <v>1.15464167</v>
      </c>
      <c r="AW338">
        <v>46289.027060185188</v>
      </c>
      <c r="AX338">
        <v>1</v>
      </c>
      <c r="AY338">
        <v>5.0207729999999999E-2</v>
      </c>
      <c r="AZ338" t="s">
        <v>68</v>
      </c>
      <c r="BA338" t="s">
        <v>68</v>
      </c>
      <c r="BB338" t="s">
        <v>68</v>
      </c>
      <c r="BL338" s="10"/>
      <c r="BM338" s="14"/>
      <c r="BN338" s="14">
        <v>0</v>
      </c>
      <c r="BO338" s="3">
        <f t="shared" si="5"/>
        <v>1.1573988065538643</v>
      </c>
    </row>
    <row r="339" spans="1:67" x14ac:dyDescent="0.35">
      <c r="A339">
        <v>-2E-3</v>
      </c>
      <c r="B339">
        <v>0</v>
      </c>
      <c r="C339">
        <v>0</v>
      </c>
      <c r="D339">
        <v>0</v>
      </c>
      <c r="E339">
        <v>2</v>
      </c>
      <c r="F339" s="1">
        <v>43040</v>
      </c>
      <c r="G339">
        <v>1.1645300000000001</v>
      </c>
      <c r="H339">
        <v>1.165745</v>
      </c>
      <c r="I339">
        <v>1.1606449999999999</v>
      </c>
      <c r="J339">
        <v>1.16188</v>
      </c>
      <c r="K339" t="s">
        <v>69</v>
      </c>
      <c r="L339" t="s">
        <v>7</v>
      </c>
      <c r="M339">
        <v>-2.3484199999999999E-3</v>
      </c>
      <c r="N339">
        <v>8.3555000000000001E-4</v>
      </c>
      <c r="O339">
        <v>-1.6422860000000001E-2</v>
      </c>
      <c r="P339">
        <v>-1.431177E-2</v>
      </c>
      <c r="Q339">
        <v>-1.196059E-2</v>
      </c>
      <c r="R339">
        <v>1.1635070000000001</v>
      </c>
      <c r="S339">
        <v>1.1713629999999999</v>
      </c>
      <c r="T339">
        <v>1.1749499999999999</v>
      </c>
      <c r="U339">
        <v>1.1834787</v>
      </c>
      <c r="V339">
        <v>1.16916785</v>
      </c>
      <c r="W339">
        <v>1.1258183500000001</v>
      </c>
      <c r="X339">
        <v>1.1653167600000001</v>
      </c>
      <c r="Y339">
        <v>1.16914981</v>
      </c>
      <c r="Z339">
        <v>1.1735422499999999</v>
      </c>
      <c r="AA339">
        <v>1.1758716499999999</v>
      </c>
      <c r="AB339">
        <v>1.1642815500000001</v>
      </c>
      <c r="AC339">
        <v>1.14197083</v>
      </c>
      <c r="AD339">
        <v>37.960538769999999</v>
      </c>
      <c r="AE339">
        <v>7.5717800000000002E-3</v>
      </c>
      <c r="AF339">
        <v>6.5168300000000004E-3</v>
      </c>
      <c r="AG339">
        <v>19.645564459999999</v>
      </c>
      <c r="AH339">
        <v>14.46070641</v>
      </c>
      <c r="AI339">
        <v>29.841174429999999</v>
      </c>
      <c r="AJ339">
        <v>1.1905737199999999</v>
      </c>
      <c r="AK339">
        <v>1.1749499999999999</v>
      </c>
      <c r="AL339">
        <v>1.1593262799999999</v>
      </c>
      <c r="AM339">
        <v>2.6594699999999999E-2</v>
      </c>
      <c r="AN339">
        <v>8.1725709999999993E-2</v>
      </c>
      <c r="AO339">
        <v>4.5822500000000004E-3</v>
      </c>
      <c r="AP339">
        <v>1.164425</v>
      </c>
      <c r="AQ339">
        <v>1.1663349999999999</v>
      </c>
      <c r="AR339">
        <v>1.1680550000000001</v>
      </c>
      <c r="AS339">
        <v>1.1699649999999999</v>
      </c>
      <c r="AT339">
        <v>1.1627050000000001</v>
      </c>
      <c r="AU339">
        <v>1.160795</v>
      </c>
      <c r="AV339">
        <v>1.1590750000000001</v>
      </c>
      <c r="AW339">
        <v>46289.027060185188</v>
      </c>
      <c r="AX339">
        <v>1</v>
      </c>
      <c r="AY339">
        <v>4.9626770000000001E-2</v>
      </c>
      <c r="AZ339" t="s">
        <v>68</v>
      </c>
      <c r="BA339" t="s">
        <v>68</v>
      </c>
      <c r="BB339" t="s">
        <v>68</v>
      </c>
      <c r="BL339" s="10"/>
      <c r="BM339" s="14"/>
      <c r="BN339" s="14">
        <v>0</v>
      </c>
      <c r="BO339" s="3">
        <f t="shared" si="5"/>
        <v>1.1573988065538643</v>
      </c>
    </row>
    <row r="340" spans="1:67" x14ac:dyDescent="0.35">
      <c r="A340">
        <v>3.0000000000000001E-3</v>
      </c>
      <c r="B340">
        <v>1</v>
      </c>
      <c r="C340">
        <v>1</v>
      </c>
      <c r="D340">
        <v>1</v>
      </c>
      <c r="E340">
        <v>1</v>
      </c>
      <c r="F340" s="1">
        <v>43041</v>
      </c>
      <c r="G340">
        <v>1.162415</v>
      </c>
      <c r="H340">
        <v>1.1687449999999999</v>
      </c>
      <c r="I340">
        <v>1.1613199999999999</v>
      </c>
      <c r="J340">
        <v>1.165835</v>
      </c>
      <c r="K340" t="s">
        <v>69</v>
      </c>
      <c r="L340" t="s">
        <v>7</v>
      </c>
      <c r="M340">
        <v>3.4039700000000001E-3</v>
      </c>
      <c r="N340">
        <v>6.4373000000000002E-4</v>
      </c>
      <c r="O340">
        <v>6.7809000000000001E-4</v>
      </c>
      <c r="P340">
        <v>-1.6384659999999999E-2</v>
      </c>
      <c r="Q340">
        <v>-4.5297699999999998E-3</v>
      </c>
      <c r="R340">
        <v>1.1636649999999999</v>
      </c>
      <c r="S340">
        <v>1.169421</v>
      </c>
      <c r="T340">
        <v>1.1746847499999999</v>
      </c>
      <c r="U340">
        <v>1.1831970999999999</v>
      </c>
      <c r="V340">
        <v>1.16968085</v>
      </c>
      <c r="W340">
        <v>1.1263067200000001</v>
      </c>
      <c r="X340">
        <v>1.16548951</v>
      </c>
      <c r="Y340">
        <v>1.1685471199999999</v>
      </c>
      <c r="Z340">
        <v>1.17280823</v>
      </c>
      <c r="AA340">
        <v>1.1754780600000001</v>
      </c>
      <c r="AB340">
        <v>1.1643123099999999</v>
      </c>
      <c r="AC340">
        <v>1.14220828</v>
      </c>
      <c r="AD340">
        <v>42.065570450000003</v>
      </c>
      <c r="AE340">
        <v>7.56129E-3</v>
      </c>
      <c r="AF340">
        <v>6.4857300000000003E-3</v>
      </c>
      <c r="AG340">
        <v>20.102742490000001</v>
      </c>
      <c r="AH340">
        <v>16.280399320000001</v>
      </c>
      <c r="AI340">
        <v>27.748082870000001</v>
      </c>
      <c r="AJ340">
        <v>1.1907545799999999</v>
      </c>
      <c r="AK340">
        <v>1.1746847499999999</v>
      </c>
      <c r="AL340">
        <v>1.15861492</v>
      </c>
      <c r="AM340">
        <v>2.7360249999999999E-2</v>
      </c>
      <c r="AN340">
        <v>0.22464711000000001</v>
      </c>
      <c r="AO340">
        <v>4.5876800000000002E-3</v>
      </c>
      <c r="AP340">
        <v>1.16275667</v>
      </c>
      <c r="AQ340">
        <v>1.16486833</v>
      </c>
      <c r="AR340">
        <v>1.1678566699999999</v>
      </c>
      <c r="AS340">
        <v>1.1699683299999999</v>
      </c>
      <c r="AT340">
        <v>1.1597683299999999</v>
      </c>
      <c r="AU340">
        <v>1.1576566699999999</v>
      </c>
      <c r="AV340">
        <v>1.15466833</v>
      </c>
      <c r="AW340">
        <v>46289.027060185188</v>
      </c>
      <c r="AX340">
        <v>1</v>
      </c>
      <c r="AY340">
        <v>4.8797960000000001E-2</v>
      </c>
      <c r="AZ340" t="s">
        <v>68</v>
      </c>
      <c r="BA340" t="s">
        <v>68</v>
      </c>
      <c r="BB340" t="s">
        <v>68</v>
      </c>
      <c r="BL340" s="10"/>
      <c r="BM340" s="14"/>
      <c r="BN340" s="14">
        <v>0</v>
      </c>
      <c r="BO340" s="3">
        <f t="shared" si="5"/>
        <v>1.1573988065538643</v>
      </c>
    </row>
    <row r="341" spans="1:67" x14ac:dyDescent="0.35">
      <c r="A341">
        <v>-4.0000000000000001E-3</v>
      </c>
      <c r="B341">
        <v>0</v>
      </c>
      <c r="C341">
        <v>0</v>
      </c>
      <c r="D341">
        <v>0</v>
      </c>
      <c r="E341">
        <v>1</v>
      </c>
      <c r="F341" s="1">
        <v>43042</v>
      </c>
      <c r="G341">
        <v>1.1659250000000001</v>
      </c>
      <c r="H341">
        <v>1.1694249999999999</v>
      </c>
      <c r="I341">
        <v>1.1599250000000001</v>
      </c>
      <c r="J341">
        <v>1.1607449999999999</v>
      </c>
      <c r="K341" t="s">
        <v>69</v>
      </c>
      <c r="L341" t="s">
        <v>7</v>
      </c>
      <c r="M341">
        <v>-4.3659700000000003E-3</v>
      </c>
      <c r="N341">
        <v>-3.3229900000000001E-3</v>
      </c>
      <c r="O341">
        <v>-1.4213E-4</v>
      </c>
      <c r="P341">
        <v>-1.50574E-2</v>
      </c>
      <c r="Q341">
        <v>-1.068794E-2</v>
      </c>
      <c r="R341">
        <v>1.163632</v>
      </c>
      <c r="S341">
        <v>1.1676465</v>
      </c>
      <c r="T341">
        <v>1.17405775</v>
      </c>
      <c r="U341">
        <v>1.1825521999999999</v>
      </c>
      <c r="V341">
        <v>1.17009125</v>
      </c>
      <c r="W341">
        <v>1.12676215</v>
      </c>
      <c r="X341">
        <v>1.1639079999999999</v>
      </c>
      <c r="Y341">
        <v>1.1671285499999999</v>
      </c>
      <c r="Z341">
        <v>1.1716593500000001</v>
      </c>
      <c r="AA341">
        <v>1.1749002900000001</v>
      </c>
      <c r="AB341">
        <v>1.16424167</v>
      </c>
      <c r="AC341">
        <v>1.1423927300000001</v>
      </c>
      <c r="AD341">
        <v>38.531908549999997</v>
      </c>
      <c r="AE341">
        <v>7.6997699999999999E-3</v>
      </c>
      <c r="AF341">
        <v>6.6334699999999998E-3</v>
      </c>
      <c r="AG341">
        <v>20.69221658</v>
      </c>
      <c r="AH341">
        <v>14.8456279</v>
      </c>
      <c r="AI341">
        <v>26.596779990000002</v>
      </c>
      <c r="AJ341">
        <v>1.1912937699999999</v>
      </c>
      <c r="AK341">
        <v>1.17405775</v>
      </c>
      <c r="AL341">
        <v>1.1568217300000001</v>
      </c>
      <c r="AM341">
        <v>2.9361459999999999E-2</v>
      </c>
      <c r="AN341">
        <v>0.11381031</v>
      </c>
      <c r="AO341">
        <v>4.6509100000000003E-3</v>
      </c>
      <c r="AP341">
        <v>1.1653</v>
      </c>
      <c r="AQ341">
        <v>1.1692800000000001</v>
      </c>
      <c r="AR341">
        <v>1.172725</v>
      </c>
      <c r="AS341">
        <v>1.1767049999999999</v>
      </c>
      <c r="AT341">
        <v>1.1618550000000001</v>
      </c>
      <c r="AU341">
        <v>1.157875</v>
      </c>
      <c r="AV341">
        <v>1.1544300000000001</v>
      </c>
      <c r="AW341">
        <v>46289.027060185188</v>
      </c>
      <c r="AX341">
        <v>1</v>
      </c>
      <c r="AY341">
        <v>4.8064000000000003E-2</v>
      </c>
      <c r="AZ341" t="s">
        <v>68</v>
      </c>
      <c r="BA341" t="s">
        <v>68</v>
      </c>
      <c r="BB341" t="s">
        <v>68</v>
      </c>
      <c r="BL341" s="10"/>
      <c r="BM341" s="14"/>
      <c r="BN341" s="14">
        <v>0</v>
      </c>
      <c r="BO341" s="3">
        <f t="shared" si="5"/>
        <v>1.1573988065538643</v>
      </c>
    </row>
    <row r="342" spans="1:67" x14ac:dyDescent="0.35">
      <c r="A342">
        <v>0</v>
      </c>
      <c r="B342">
        <v>0</v>
      </c>
      <c r="C342">
        <v>0</v>
      </c>
      <c r="D342">
        <v>0</v>
      </c>
      <c r="E342">
        <v>2</v>
      </c>
      <c r="F342" s="1">
        <v>43045</v>
      </c>
      <c r="G342">
        <v>1.16117</v>
      </c>
      <c r="H342">
        <v>1.16242</v>
      </c>
      <c r="I342">
        <v>1.1580299999999999</v>
      </c>
      <c r="J342">
        <v>1.1609849999999999</v>
      </c>
      <c r="K342" t="s">
        <v>69</v>
      </c>
      <c r="L342" t="s">
        <v>7</v>
      </c>
      <c r="M342">
        <v>2.0676000000000001E-4</v>
      </c>
      <c r="N342">
        <v>-7.7030000000000002E-4</v>
      </c>
      <c r="O342">
        <v>-3.5190600000000001E-3</v>
      </c>
      <c r="P342">
        <v>-1.1856179999999999E-2</v>
      </c>
      <c r="Q342">
        <v>-1.1123930000000001E-2</v>
      </c>
      <c r="R342">
        <v>1.162812</v>
      </c>
      <c r="S342">
        <v>1.1662535000000001</v>
      </c>
      <c r="T342">
        <v>1.17340475</v>
      </c>
      <c r="U342">
        <v>1.1818139999999999</v>
      </c>
      <c r="V342">
        <v>1.17055245</v>
      </c>
      <c r="W342">
        <v>1.12721925</v>
      </c>
      <c r="X342">
        <v>1.1629336699999999</v>
      </c>
      <c r="Y342">
        <v>1.16601154</v>
      </c>
      <c r="Z342">
        <v>1.1706427500000001</v>
      </c>
      <c r="AA342">
        <v>1.1743545900000001</v>
      </c>
      <c r="AB342">
        <v>1.16417718</v>
      </c>
      <c r="AC342">
        <v>1.14257772</v>
      </c>
      <c r="AD342">
        <v>38.792990899999999</v>
      </c>
      <c r="AE342">
        <v>7.4633599999999996E-3</v>
      </c>
      <c r="AF342">
        <v>6.4284700000000004E-3</v>
      </c>
      <c r="AG342">
        <v>21.463147880000001</v>
      </c>
      <c r="AH342">
        <v>14.22189214</v>
      </c>
      <c r="AI342">
        <v>27.292944139999999</v>
      </c>
      <c r="AJ342">
        <v>1.1916053900000001</v>
      </c>
      <c r="AK342">
        <v>1.17340475</v>
      </c>
      <c r="AL342">
        <v>1.1552041099999999</v>
      </c>
      <c r="AM342">
        <v>3.102193E-2</v>
      </c>
      <c r="AN342">
        <v>0.15881011</v>
      </c>
      <c r="AO342">
        <v>4.6460900000000003E-3</v>
      </c>
      <c r="AP342">
        <v>1.163365</v>
      </c>
      <c r="AQ342">
        <v>1.1668050000000001</v>
      </c>
      <c r="AR342">
        <v>1.172865</v>
      </c>
      <c r="AS342">
        <v>1.1763049999999999</v>
      </c>
      <c r="AT342">
        <v>1.157305</v>
      </c>
      <c r="AU342">
        <v>1.1538649999999999</v>
      </c>
      <c r="AV342">
        <v>1.147805</v>
      </c>
      <c r="AW342">
        <v>46289.027060185188</v>
      </c>
      <c r="AX342">
        <v>1</v>
      </c>
      <c r="AY342">
        <v>4.7024509999999999E-2</v>
      </c>
      <c r="AZ342" t="s">
        <v>68</v>
      </c>
      <c r="BA342" t="s">
        <v>68</v>
      </c>
      <c r="BB342" t="s">
        <v>68</v>
      </c>
      <c r="BL342" s="10"/>
      <c r="BM342" s="14"/>
      <c r="BN342" s="14">
        <v>0</v>
      </c>
      <c r="BO342" s="3">
        <f t="shared" si="5"/>
        <v>1.1573988065538643</v>
      </c>
    </row>
    <row r="343" spans="1:67" x14ac:dyDescent="0.35">
      <c r="A343">
        <v>-2E-3</v>
      </c>
      <c r="B343">
        <v>0</v>
      </c>
      <c r="C343">
        <v>0</v>
      </c>
      <c r="D343">
        <v>0</v>
      </c>
      <c r="E343">
        <v>3</v>
      </c>
      <c r="F343" s="1">
        <v>43046</v>
      </c>
      <c r="G343">
        <v>1.1611849999999999</v>
      </c>
      <c r="H343">
        <v>1.16157</v>
      </c>
      <c r="I343">
        <v>1.15541</v>
      </c>
      <c r="J343">
        <v>1.1586350000000001</v>
      </c>
      <c r="K343" t="s">
        <v>69</v>
      </c>
      <c r="L343" t="s">
        <v>7</v>
      </c>
      <c r="M343">
        <v>-2.0241399999999998E-3</v>
      </c>
      <c r="N343">
        <v>-6.1758300000000002E-3</v>
      </c>
      <c r="O343">
        <v>-5.1347399999999996E-3</v>
      </c>
      <c r="P343">
        <v>-1.4896E-2</v>
      </c>
      <c r="Q343">
        <v>-1.8787789999999999E-2</v>
      </c>
      <c r="R343">
        <v>1.161616</v>
      </c>
      <c r="S343">
        <v>1.1645015000000001</v>
      </c>
      <c r="T343">
        <v>1.1722954999999999</v>
      </c>
      <c r="U343">
        <v>1.1810419999999999</v>
      </c>
      <c r="V343">
        <v>1.1710046000000001</v>
      </c>
      <c r="W343">
        <v>1.12761365</v>
      </c>
      <c r="X343">
        <v>1.1615007799999999</v>
      </c>
      <c r="Y343">
        <v>1.16467035</v>
      </c>
      <c r="Z343">
        <v>1.16949915</v>
      </c>
      <c r="AA343">
        <v>1.17373814</v>
      </c>
      <c r="AB343">
        <v>1.16406744</v>
      </c>
      <c r="AC343">
        <v>1.1427375</v>
      </c>
      <c r="AD343">
        <v>37.129984729999997</v>
      </c>
      <c r="AE343">
        <v>7.37026E-3</v>
      </c>
      <c r="AF343">
        <v>6.3611600000000003E-3</v>
      </c>
      <c r="AG343">
        <v>22.477900250000001</v>
      </c>
      <c r="AH343">
        <v>13.372854269999999</v>
      </c>
      <c r="AI343">
        <v>28.202733949999999</v>
      </c>
      <c r="AJ343">
        <v>1.1912805500000001</v>
      </c>
      <c r="AK343">
        <v>1.1722954999999999</v>
      </c>
      <c r="AL343">
        <v>1.15331045</v>
      </c>
      <c r="AM343">
        <v>3.2389519999999998E-2</v>
      </c>
      <c r="AN343">
        <v>0.14022999999999999</v>
      </c>
      <c r="AO343">
        <v>4.40895E-3</v>
      </c>
      <c r="AP343">
        <v>1.1604783299999999</v>
      </c>
      <c r="AQ343">
        <v>1.1629266700000001</v>
      </c>
      <c r="AR343">
        <v>1.16486833</v>
      </c>
      <c r="AS343">
        <v>1.1673166699999999</v>
      </c>
      <c r="AT343">
        <v>1.1585366699999999</v>
      </c>
      <c r="AU343">
        <v>1.15608833</v>
      </c>
      <c r="AV343">
        <v>1.15414667</v>
      </c>
      <c r="AW343">
        <v>46289.027060185188</v>
      </c>
      <c r="AX343">
        <v>1</v>
      </c>
      <c r="AY343">
        <v>4.6113179999999997E-2</v>
      </c>
      <c r="AZ343" t="s">
        <v>68</v>
      </c>
      <c r="BA343" t="s">
        <v>68</v>
      </c>
      <c r="BB343" t="s">
        <v>68</v>
      </c>
      <c r="BL343" s="10"/>
      <c r="BM343" s="14"/>
      <c r="BN343" s="14">
        <v>0</v>
      </c>
      <c r="BO343" s="3">
        <f t="shared" si="5"/>
        <v>1.1573988065538643</v>
      </c>
    </row>
    <row r="344" spans="1:67" x14ac:dyDescent="0.35">
      <c r="A344">
        <v>1E-3</v>
      </c>
      <c r="B344">
        <v>0</v>
      </c>
      <c r="C344">
        <v>1</v>
      </c>
      <c r="D344">
        <v>1</v>
      </c>
      <c r="E344">
        <v>1</v>
      </c>
      <c r="F344" s="1">
        <v>43047</v>
      </c>
      <c r="G344">
        <v>1.158695</v>
      </c>
      <c r="H344">
        <v>1.1611149999999999</v>
      </c>
      <c r="I344">
        <v>1.157905</v>
      </c>
      <c r="J344">
        <v>1.1594949999999999</v>
      </c>
      <c r="K344" t="s">
        <v>69</v>
      </c>
      <c r="L344" t="s">
        <v>7</v>
      </c>
      <c r="M344">
        <v>7.4224999999999996E-4</v>
      </c>
      <c r="N344">
        <v>-1.0768900000000001E-3</v>
      </c>
      <c r="O344">
        <v>-2.0527100000000001E-3</v>
      </c>
      <c r="P344">
        <v>-1.8441860000000001E-2</v>
      </c>
      <c r="Q344">
        <v>-2.2307009999999999E-2</v>
      </c>
      <c r="R344">
        <v>1.1611389999999999</v>
      </c>
      <c r="S344">
        <v>1.162323</v>
      </c>
      <c r="T344">
        <v>1.17097275</v>
      </c>
      <c r="U344">
        <v>1.1804646999999999</v>
      </c>
      <c r="V344">
        <v>1.17143135</v>
      </c>
      <c r="W344">
        <v>1.1280268499999999</v>
      </c>
      <c r="X344">
        <v>1.16083219</v>
      </c>
      <c r="Y344">
        <v>1.1637293799999999</v>
      </c>
      <c r="Z344">
        <v>1.1685463700000001</v>
      </c>
      <c r="AA344">
        <v>1.17317958</v>
      </c>
      <c r="AB344">
        <v>1.16397689</v>
      </c>
      <c r="AC344">
        <v>1.14290424</v>
      </c>
      <c r="AD344">
        <v>38.174520600000001</v>
      </c>
      <c r="AE344">
        <v>7.0730999999999997E-3</v>
      </c>
      <c r="AF344">
        <v>6.1001600000000003E-3</v>
      </c>
      <c r="AG344">
        <v>23.420170299999999</v>
      </c>
      <c r="AH344">
        <v>12.93935216</v>
      </c>
      <c r="AI344">
        <v>27.28849795</v>
      </c>
      <c r="AJ344">
        <v>1.1896357799999999</v>
      </c>
      <c r="AK344">
        <v>1.17097275</v>
      </c>
      <c r="AL344">
        <v>1.1523097200000001</v>
      </c>
      <c r="AM344">
        <v>3.1876109999999999E-2</v>
      </c>
      <c r="AN344">
        <v>0.19250033</v>
      </c>
      <c r="AO344">
        <v>4.2525799999999997E-3</v>
      </c>
      <c r="AP344">
        <v>1.1585383300000001</v>
      </c>
      <c r="AQ344">
        <v>1.16166667</v>
      </c>
      <c r="AR344">
        <v>1.16469833</v>
      </c>
      <c r="AS344">
        <v>1.16782667</v>
      </c>
      <c r="AT344">
        <v>1.1555066700000001</v>
      </c>
      <c r="AU344">
        <v>1.1523783299999999</v>
      </c>
      <c r="AV344">
        <v>1.1493466699999999</v>
      </c>
      <c r="AW344">
        <v>46289.027060185188</v>
      </c>
      <c r="AX344">
        <v>1</v>
      </c>
      <c r="AY344">
        <v>4.5224729999999998E-2</v>
      </c>
      <c r="AZ344" t="s">
        <v>68</v>
      </c>
      <c r="BA344" t="s">
        <v>68</v>
      </c>
      <c r="BB344" t="s">
        <v>68</v>
      </c>
      <c r="BL344" s="10"/>
      <c r="BM344" s="14"/>
      <c r="BN344" s="14">
        <v>0</v>
      </c>
      <c r="BO344" s="3">
        <f t="shared" si="5"/>
        <v>1.1573988065538643</v>
      </c>
    </row>
    <row r="345" spans="1:67" x14ac:dyDescent="0.35">
      <c r="A345">
        <v>4.0000000000000001E-3</v>
      </c>
      <c r="B345">
        <v>1</v>
      </c>
      <c r="C345">
        <v>1</v>
      </c>
      <c r="D345">
        <v>1</v>
      </c>
      <c r="E345">
        <v>2</v>
      </c>
      <c r="F345" s="1">
        <v>43048</v>
      </c>
      <c r="G345">
        <v>1.1596550000000001</v>
      </c>
      <c r="H345">
        <v>1.1654949999999999</v>
      </c>
      <c r="I345">
        <v>1.1585700000000001</v>
      </c>
      <c r="J345">
        <v>1.1641699999999999</v>
      </c>
      <c r="K345" t="s">
        <v>69</v>
      </c>
      <c r="L345" t="s">
        <v>7</v>
      </c>
      <c r="M345">
        <v>4.0319300000000004E-3</v>
      </c>
      <c r="N345">
        <v>2.7433599999999998E-3</v>
      </c>
      <c r="O345">
        <v>-1.4281599999999999E-3</v>
      </c>
      <c r="P345">
        <v>-7.5104000000000002E-4</v>
      </c>
      <c r="Q345">
        <v>-1.5921319999999999E-2</v>
      </c>
      <c r="R345">
        <v>1.160806</v>
      </c>
      <c r="S345">
        <v>1.1622355</v>
      </c>
      <c r="T345">
        <v>1.170031</v>
      </c>
      <c r="U345">
        <v>1.1799286</v>
      </c>
      <c r="V345">
        <v>1.1719203499999999</v>
      </c>
      <c r="W345">
        <v>1.12846863</v>
      </c>
      <c r="X345">
        <v>1.1619447899999999</v>
      </c>
      <c r="Y345">
        <v>1.16380949</v>
      </c>
      <c r="Z345">
        <v>1.16812958</v>
      </c>
      <c r="AA345">
        <v>1.1728262700000001</v>
      </c>
      <c r="AB345">
        <v>1.1639807200000001</v>
      </c>
      <c r="AC345">
        <v>1.1431158400000001</v>
      </c>
      <c r="AD345">
        <v>43.65482145</v>
      </c>
      <c r="AE345">
        <v>7.0625200000000001E-3</v>
      </c>
      <c r="AF345">
        <v>6.0665700000000003E-3</v>
      </c>
      <c r="AG345">
        <v>23.269135800000001</v>
      </c>
      <c r="AH345">
        <v>16.462931009999998</v>
      </c>
      <c r="AI345">
        <v>25.377274320000001</v>
      </c>
      <c r="AJ345">
        <v>1.1880265000000001</v>
      </c>
      <c r="AK345">
        <v>1.170031</v>
      </c>
      <c r="AL345">
        <v>1.1520355</v>
      </c>
      <c r="AM345">
        <v>3.0760719999999998E-2</v>
      </c>
      <c r="AN345">
        <v>0.33715372999999998</v>
      </c>
      <c r="AO345">
        <v>4.3898799999999997E-3</v>
      </c>
      <c r="AP345">
        <v>1.159505</v>
      </c>
      <c r="AQ345">
        <v>1.1611050000000001</v>
      </c>
      <c r="AR345">
        <v>1.1627149999999999</v>
      </c>
      <c r="AS345">
        <v>1.164315</v>
      </c>
      <c r="AT345">
        <v>1.1578949999999999</v>
      </c>
      <c r="AU345">
        <v>1.1562950000000001</v>
      </c>
      <c r="AV345">
        <v>1.154685</v>
      </c>
      <c r="AW345">
        <v>46289.027060185188</v>
      </c>
      <c r="AX345">
        <v>1</v>
      </c>
      <c r="AY345">
        <v>4.4203140000000002E-2</v>
      </c>
      <c r="AZ345" t="s">
        <v>68</v>
      </c>
      <c r="BA345" t="s">
        <v>68</v>
      </c>
      <c r="BB345" t="s">
        <v>68</v>
      </c>
      <c r="BL345" s="10"/>
      <c r="BM345" s="14"/>
      <c r="BN345" s="14">
        <v>0</v>
      </c>
      <c r="BO345" s="3">
        <f t="shared" si="5"/>
        <v>1.1573988065538643</v>
      </c>
    </row>
    <row r="346" spans="1:67" x14ac:dyDescent="0.35">
      <c r="A346">
        <v>2E-3</v>
      </c>
      <c r="B346">
        <v>0</v>
      </c>
      <c r="C346">
        <v>1</v>
      </c>
      <c r="D346">
        <v>1</v>
      </c>
      <c r="E346">
        <v>3</v>
      </c>
      <c r="F346" s="1">
        <v>43049</v>
      </c>
      <c r="G346">
        <v>1.1641049999999999</v>
      </c>
      <c r="H346">
        <v>1.1677949999999999</v>
      </c>
      <c r="I346">
        <v>1.162285</v>
      </c>
      <c r="J346">
        <v>1.166525</v>
      </c>
      <c r="K346" t="s">
        <v>69</v>
      </c>
      <c r="L346" t="s">
        <v>7</v>
      </c>
      <c r="M346">
        <v>2.0228999999999998E-3</v>
      </c>
      <c r="N346">
        <v>6.8097399999999999E-3</v>
      </c>
      <c r="O346">
        <v>4.9795600000000001E-3</v>
      </c>
      <c r="P346">
        <v>4.8367200000000001E-3</v>
      </c>
      <c r="Q346">
        <v>-1.32091E-2</v>
      </c>
      <c r="R346">
        <v>1.1619619999999999</v>
      </c>
      <c r="S346">
        <v>1.1627970000000001</v>
      </c>
      <c r="T346">
        <v>1.1692502499999999</v>
      </c>
      <c r="U346">
        <v>1.1795355000000001</v>
      </c>
      <c r="V346">
        <v>1.1723913500000001</v>
      </c>
      <c r="W346" s="2">
        <v>1.1289096300000001</v>
      </c>
      <c r="X346">
        <v>1.16347153</v>
      </c>
      <c r="Y346">
        <v>1.1643032200000001</v>
      </c>
      <c r="Z346">
        <v>1.1679767599999999</v>
      </c>
      <c r="AA346">
        <v>1.17257916</v>
      </c>
      <c r="AB346">
        <v>1.1640311000000001</v>
      </c>
      <c r="AC346">
        <v>1.14334877</v>
      </c>
      <c r="AD346">
        <v>46.239997750000001</v>
      </c>
      <c r="AE346">
        <v>6.9516300000000003E-3</v>
      </c>
      <c r="AF346">
        <v>5.9592600000000001E-3</v>
      </c>
      <c r="AG346">
        <v>22.63941492</v>
      </c>
      <c r="AH346">
        <v>17.89413987</v>
      </c>
      <c r="AI346">
        <v>23.94052173</v>
      </c>
      <c r="AJ346">
        <v>1.18636721</v>
      </c>
      <c r="AK346">
        <v>1.1692502499999999</v>
      </c>
      <c r="AL346">
        <v>1.1521332900000001</v>
      </c>
      <c r="AM346">
        <v>2.9278510000000001E-2</v>
      </c>
      <c r="AN346">
        <v>0.42039325999999999</v>
      </c>
      <c r="AO346">
        <v>4.4348800000000004E-3</v>
      </c>
      <c r="AP346">
        <v>1.1627449999999999</v>
      </c>
      <c r="AQ346">
        <v>1.16692</v>
      </c>
      <c r="AR346">
        <v>1.16967</v>
      </c>
      <c r="AS346">
        <v>1.173845</v>
      </c>
      <c r="AT346">
        <v>1.1599950000000001</v>
      </c>
      <c r="AU346">
        <v>1.1558200000000001</v>
      </c>
      <c r="AV346">
        <v>1.15307</v>
      </c>
      <c r="AW346">
        <v>46289.027060185188</v>
      </c>
      <c r="AX346">
        <v>1</v>
      </c>
      <c r="AY346">
        <v>4.3398880000000001E-2</v>
      </c>
      <c r="AZ346" t="s">
        <v>68</v>
      </c>
      <c r="BA346" t="s">
        <v>68</v>
      </c>
      <c r="BB346" t="s">
        <v>68</v>
      </c>
      <c r="BL346" s="10"/>
      <c r="BM346" s="14"/>
      <c r="BN346" s="14">
        <v>0</v>
      </c>
      <c r="BO346" s="3">
        <f t="shared" si="5"/>
        <v>1.1573988065538643</v>
      </c>
    </row>
    <row r="347" spans="1:67" x14ac:dyDescent="0.35">
      <c r="A347">
        <v>1E-3</v>
      </c>
      <c r="B347">
        <v>0</v>
      </c>
      <c r="C347">
        <v>1</v>
      </c>
      <c r="D347">
        <v>1</v>
      </c>
      <c r="E347">
        <v>4</v>
      </c>
      <c r="F347" s="1">
        <v>43052</v>
      </c>
      <c r="G347">
        <v>1.166075</v>
      </c>
      <c r="H347">
        <v>1.1675249999999999</v>
      </c>
      <c r="I347">
        <v>1.1637500000000001</v>
      </c>
      <c r="J347">
        <v>1.166725</v>
      </c>
      <c r="K347" t="s">
        <v>69</v>
      </c>
      <c r="L347" t="s">
        <v>7</v>
      </c>
      <c r="M347">
        <v>1.7144999999999999E-4</v>
      </c>
      <c r="N347">
        <v>6.2354699999999999E-3</v>
      </c>
      <c r="O347">
        <v>4.94408E-3</v>
      </c>
      <c r="P347">
        <v>1.4076200000000001E-3</v>
      </c>
      <c r="Q347">
        <v>-1.0914719999999999E-2</v>
      </c>
      <c r="R347">
        <v>1.1631100000000001</v>
      </c>
      <c r="S347">
        <v>1.1629609999999999</v>
      </c>
      <c r="T347">
        <v>1.1686065000000001</v>
      </c>
      <c r="U347">
        <v>1.1790765000000001</v>
      </c>
      <c r="V347">
        <v>1.1728760499999999</v>
      </c>
      <c r="W347">
        <v>1.1293683000000001</v>
      </c>
      <c r="X347">
        <v>1.16455602</v>
      </c>
      <c r="Y347">
        <v>1.1647435399999999</v>
      </c>
      <c r="Z347">
        <v>1.16785754</v>
      </c>
      <c r="AA347">
        <v>1.1723495799999999</v>
      </c>
      <c r="AB347">
        <v>1.1640844400000001</v>
      </c>
      <c r="AC347">
        <v>1.14358136</v>
      </c>
      <c r="AD347">
        <v>46.464643330000001</v>
      </c>
      <c r="AE347">
        <v>6.7247299999999999E-3</v>
      </c>
      <c r="AF347">
        <v>5.7637599999999997E-3</v>
      </c>
      <c r="AG347">
        <v>22.054674110000001</v>
      </c>
      <c r="AH347">
        <v>17.176634539999998</v>
      </c>
      <c r="AI347">
        <v>22.980573270000001</v>
      </c>
      <c r="AJ347">
        <v>1.18503929</v>
      </c>
      <c r="AK347">
        <v>1.1686065000000001</v>
      </c>
      <c r="AL347">
        <v>1.15217371</v>
      </c>
      <c r="AM347">
        <v>2.8123740000000001E-2</v>
      </c>
      <c r="AN347">
        <v>0.44275166999999999</v>
      </c>
      <c r="AO347">
        <v>4.4240900000000003E-3</v>
      </c>
      <c r="AP347">
        <v>1.165535</v>
      </c>
      <c r="AQ347">
        <v>1.168785</v>
      </c>
      <c r="AR347">
        <v>1.1710449999999999</v>
      </c>
      <c r="AS347">
        <v>1.1742950000000001</v>
      </c>
      <c r="AT347">
        <v>1.1632750000000001</v>
      </c>
      <c r="AU347">
        <v>1.1600250000000001</v>
      </c>
      <c r="AV347">
        <v>1.1577649999999999</v>
      </c>
      <c r="AW347">
        <v>46289.027060185188</v>
      </c>
      <c r="AX347">
        <v>1</v>
      </c>
      <c r="AY347">
        <v>4.2604900000000001E-2</v>
      </c>
      <c r="AZ347" t="s">
        <v>68</v>
      </c>
      <c r="BA347" t="s">
        <v>68</v>
      </c>
      <c r="BB347" t="s">
        <v>68</v>
      </c>
      <c r="BL347" s="10"/>
      <c r="BM347" s="14"/>
      <c r="BN347" s="14">
        <v>0</v>
      </c>
      <c r="BO347" s="3">
        <f t="shared" si="5"/>
        <v>1.1573988065538643</v>
      </c>
    </row>
    <row r="348" spans="1:67" x14ac:dyDescent="0.35">
      <c r="A348">
        <v>1.0999999999999999E-2</v>
      </c>
      <c r="B348">
        <v>1</v>
      </c>
      <c r="C348">
        <v>1</v>
      </c>
      <c r="D348">
        <v>1</v>
      </c>
      <c r="E348">
        <v>5</v>
      </c>
      <c r="F348" s="1">
        <v>43053</v>
      </c>
      <c r="G348">
        <v>1.1667799999999999</v>
      </c>
      <c r="H348">
        <v>1.18052</v>
      </c>
      <c r="I348">
        <v>1.1661600000000001</v>
      </c>
      <c r="J348">
        <v>1.17977</v>
      </c>
      <c r="K348" t="s">
        <v>70</v>
      </c>
      <c r="L348" t="s">
        <v>7</v>
      </c>
      <c r="M348">
        <v>1.1180870000000001E-2</v>
      </c>
      <c r="N348">
        <v>1.34001E-2</v>
      </c>
      <c r="O348">
        <v>1.824129E-2</v>
      </c>
      <c r="P348">
        <v>1.3012879999999999E-2</v>
      </c>
      <c r="Q348">
        <v>2.66438E-3</v>
      </c>
      <c r="R348">
        <v>1.1673370000000001</v>
      </c>
      <c r="S348">
        <v>1.1644764999999999</v>
      </c>
      <c r="T348">
        <v>1.16876325</v>
      </c>
      <c r="U348">
        <v>1.1788434999999999</v>
      </c>
      <c r="V348">
        <v>1.173335</v>
      </c>
      <c r="W348">
        <v>1.12992545</v>
      </c>
      <c r="X348">
        <v>1.1696273500000001</v>
      </c>
      <c r="Y348">
        <v>1.16747563</v>
      </c>
      <c r="Z348">
        <v>1.1689920600000001</v>
      </c>
      <c r="AA348">
        <v>1.1726405799999999</v>
      </c>
      <c r="AB348">
        <v>1.16439505</v>
      </c>
      <c r="AC348">
        <v>1.14394145</v>
      </c>
      <c r="AD348">
        <v>58.612649240000003</v>
      </c>
      <c r="AE348">
        <v>7.2700999999999998E-3</v>
      </c>
      <c r="AF348">
        <v>6.1623099999999998E-3</v>
      </c>
      <c r="AG348">
        <v>21.655601999999998</v>
      </c>
      <c r="AH348">
        <v>27.520794559999999</v>
      </c>
      <c r="AI348">
        <v>19.738321790000001</v>
      </c>
      <c r="AJ348">
        <v>1.1855739599999999</v>
      </c>
      <c r="AK348">
        <v>1.16876325</v>
      </c>
      <c r="AL348">
        <v>1.1519525399999999</v>
      </c>
      <c r="AM348">
        <v>2.8766670000000001E-2</v>
      </c>
      <c r="AN348">
        <v>0.82737313000000001</v>
      </c>
      <c r="AO348">
        <v>5.1091599999999997E-3</v>
      </c>
      <c r="AP348">
        <v>1.1659999999999999</v>
      </c>
      <c r="AQ348">
        <v>1.16825</v>
      </c>
      <c r="AR348">
        <v>1.169775</v>
      </c>
      <c r="AS348">
        <v>1.1720250000000001</v>
      </c>
      <c r="AT348">
        <v>1.1644749999999999</v>
      </c>
      <c r="AU348">
        <v>1.1622250000000001</v>
      </c>
      <c r="AV348">
        <v>1.1607000000000001</v>
      </c>
      <c r="AW348">
        <v>46289.027060185188</v>
      </c>
      <c r="AX348">
        <v>1</v>
      </c>
      <c r="AY348">
        <v>4.1464059999999997E-2</v>
      </c>
      <c r="AZ348" t="s">
        <v>68</v>
      </c>
      <c r="BA348" t="s">
        <v>68</v>
      </c>
      <c r="BB348" t="s">
        <v>68</v>
      </c>
      <c r="BL348" s="10"/>
      <c r="BM348" s="14"/>
      <c r="BN348" s="14">
        <v>0</v>
      </c>
      <c r="BO348" s="3">
        <f t="shared" si="5"/>
        <v>1.1573988065538643</v>
      </c>
    </row>
    <row r="349" spans="1:67" x14ac:dyDescent="0.35">
      <c r="A349">
        <v>-1E-3</v>
      </c>
      <c r="B349">
        <v>1</v>
      </c>
      <c r="C349">
        <v>1</v>
      </c>
      <c r="D349">
        <v>0</v>
      </c>
      <c r="E349">
        <v>1</v>
      </c>
      <c r="F349" s="1">
        <v>43054</v>
      </c>
      <c r="G349">
        <v>1.17991</v>
      </c>
      <c r="H349">
        <v>1.18611</v>
      </c>
      <c r="I349">
        <v>1.1784749999999999</v>
      </c>
      <c r="J349">
        <v>1.17913</v>
      </c>
      <c r="K349" t="s">
        <v>70</v>
      </c>
      <c r="L349" t="s">
        <v>7</v>
      </c>
      <c r="M349">
        <v>-5.4248000000000002E-4</v>
      </c>
      <c r="N349">
        <v>1.08056E-2</v>
      </c>
      <c r="O349">
        <v>1.6934100000000001E-2</v>
      </c>
      <c r="P349">
        <v>1.484663E-2</v>
      </c>
      <c r="Q349">
        <v>3.2237999999999999E-4</v>
      </c>
      <c r="R349">
        <v>1.1712640000000001</v>
      </c>
      <c r="S349">
        <v>1.1662014999999999</v>
      </c>
      <c r="T349">
        <v>1.16878225</v>
      </c>
      <c r="U349">
        <v>1.1785920999999999</v>
      </c>
      <c r="V349">
        <v>1.1737486500000001</v>
      </c>
      <c r="W349">
        <v>1.1304717799999999</v>
      </c>
      <c r="X349">
        <v>1.1727949</v>
      </c>
      <c r="Y349">
        <v>1.1695945999999999</v>
      </c>
      <c r="Z349">
        <v>1.1699575799999999</v>
      </c>
      <c r="AA349">
        <v>1.17289507</v>
      </c>
      <c r="AB349">
        <v>1.16468683</v>
      </c>
      <c r="AC349">
        <v>1.1442915899999999</v>
      </c>
      <c r="AD349">
        <v>57.918264120000003</v>
      </c>
      <c r="AE349">
        <v>7.2961700000000003E-3</v>
      </c>
      <c r="AF349">
        <v>6.1877499999999997E-3</v>
      </c>
      <c r="AG349">
        <v>21.94871268</v>
      </c>
      <c r="AH349">
        <v>30.936274109999999</v>
      </c>
      <c r="AI349">
        <v>18.262967039999999</v>
      </c>
      <c r="AJ349">
        <v>1.18564128</v>
      </c>
      <c r="AK349">
        <v>1.16878225</v>
      </c>
      <c r="AL349">
        <v>1.15192322</v>
      </c>
      <c r="AM349">
        <v>2.8848869999999999E-2</v>
      </c>
      <c r="AN349">
        <v>0.80689049999999995</v>
      </c>
      <c r="AO349">
        <v>5.09611E-3</v>
      </c>
      <c r="AP349">
        <v>1.17548333</v>
      </c>
      <c r="AQ349">
        <v>1.18480667</v>
      </c>
      <c r="AR349">
        <v>1.18984333</v>
      </c>
      <c r="AS349">
        <v>1.1991666700000001</v>
      </c>
      <c r="AT349">
        <v>1.17044667</v>
      </c>
      <c r="AU349">
        <v>1.1611233299999999</v>
      </c>
      <c r="AV349">
        <v>1.1560866700000001</v>
      </c>
      <c r="AW349">
        <v>46289.027060185188</v>
      </c>
      <c r="AX349">
        <v>1</v>
      </c>
      <c r="AY349">
        <v>4.0810029999999997E-2</v>
      </c>
      <c r="AZ349" t="s">
        <v>68</v>
      </c>
      <c r="BA349" t="s">
        <v>68</v>
      </c>
      <c r="BB349" t="s">
        <v>68</v>
      </c>
      <c r="BL349" s="10"/>
      <c r="BM349" s="14"/>
      <c r="BN349" s="14">
        <v>0</v>
      </c>
      <c r="BO349" s="3">
        <f t="shared" si="5"/>
        <v>1.1573988065538643</v>
      </c>
    </row>
    <row r="350" spans="1:67" x14ac:dyDescent="0.35">
      <c r="A350">
        <v>-2E-3</v>
      </c>
      <c r="B350">
        <v>0</v>
      </c>
      <c r="C350">
        <v>0</v>
      </c>
      <c r="D350">
        <v>0</v>
      </c>
      <c r="E350">
        <v>2</v>
      </c>
      <c r="F350" s="1">
        <v>43055</v>
      </c>
      <c r="G350">
        <v>1.17879</v>
      </c>
      <c r="H350">
        <v>1.1800949999999999</v>
      </c>
      <c r="I350">
        <v>1.175665</v>
      </c>
      <c r="J350">
        <v>1.1769849999999999</v>
      </c>
      <c r="K350" t="s">
        <v>69</v>
      </c>
      <c r="L350" t="s">
        <v>7</v>
      </c>
      <c r="M350">
        <v>-1.8191399999999999E-3</v>
      </c>
      <c r="N350">
        <v>8.7938500000000006E-3</v>
      </c>
      <c r="O350">
        <v>1.100784E-2</v>
      </c>
      <c r="P350">
        <v>9.5639599999999998E-3</v>
      </c>
      <c r="Q350">
        <v>-6.9773999999999999E-3</v>
      </c>
      <c r="R350">
        <v>1.173827</v>
      </c>
      <c r="S350">
        <v>1.1673165000000001</v>
      </c>
      <c r="T350">
        <v>1.16836875</v>
      </c>
      <c r="U350">
        <v>1.1780862999999999</v>
      </c>
      <c r="V350">
        <v>1.1740777</v>
      </c>
      <c r="W350">
        <v>1.1310292799999999</v>
      </c>
      <c r="X350">
        <v>1.1741915999999999</v>
      </c>
      <c r="Y350">
        <v>1.1709383099999999</v>
      </c>
      <c r="Z350">
        <v>1.17062686</v>
      </c>
      <c r="AA350">
        <v>1.17305546</v>
      </c>
      <c r="AB350">
        <v>1.1649303600000001</v>
      </c>
      <c r="AC350">
        <v>1.14461689</v>
      </c>
      <c r="AD350">
        <v>55.543217740000003</v>
      </c>
      <c r="AE350">
        <v>7.0914400000000001E-3</v>
      </c>
      <c r="AF350">
        <v>6.0250900000000003E-3</v>
      </c>
      <c r="AG350">
        <v>21.71070254</v>
      </c>
      <c r="AH350">
        <v>29.55586057</v>
      </c>
      <c r="AI350">
        <v>20.278425429999999</v>
      </c>
      <c r="AJ350">
        <v>1.1838782800000001</v>
      </c>
      <c r="AK350">
        <v>1.16836875</v>
      </c>
      <c r="AL350">
        <v>1.1528592200000001</v>
      </c>
      <c r="AM350">
        <v>2.6549030000000001E-2</v>
      </c>
      <c r="AN350">
        <v>0.77777278000000005</v>
      </c>
      <c r="AO350">
        <v>4.9418500000000002E-3</v>
      </c>
      <c r="AP350">
        <v>1.18123833</v>
      </c>
      <c r="AQ350">
        <v>1.18400167</v>
      </c>
      <c r="AR350">
        <v>1.1888733300000001</v>
      </c>
      <c r="AS350">
        <v>1.1916366700000001</v>
      </c>
      <c r="AT350">
        <v>1.1763666699999999</v>
      </c>
      <c r="AU350">
        <v>1.1736033299999999</v>
      </c>
      <c r="AV350">
        <v>1.1687316699999999</v>
      </c>
      <c r="AW350">
        <v>46289.027060185188</v>
      </c>
      <c r="AX350">
        <v>1</v>
      </c>
      <c r="AY350">
        <v>3.9980990000000001E-2</v>
      </c>
      <c r="AZ350" t="s">
        <v>68</v>
      </c>
      <c r="BA350" t="s">
        <v>68</v>
      </c>
      <c r="BB350" t="s">
        <v>68</v>
      </c>
      <c r="BL350" s="10"/>
      <c r="BM350" s="14"/>
      <c r="BN350" s="14">
        <v>0</v>
      </c>
      <c r="BO350" s="3">
        <f t="shared" si="5"/>
        <v>1.1573988065538643</v>
      </c>
    </row>
    <row r="351" spans="1:67" x14ac:dyDescent="0.35">
      <c r="A351">
        <v>2E-3</v>
      </c>
      <c r="B351">
        <v>0</v>
      </c>
      <c r="C351">
        <v>1</v>
      </c>
      <c r="D351">
        <v>1</v>
      </c>
      <c r="E351">
        <v>1</v>
      </c>
      <c r="F351" s="1">
        <v>43056</v>
      </c>
      <c r="G351">
        <v>1.177025</v>
      </c>
      <c r="H351">
        <v>1.1821900000000001</v>
      </c>
      <c r="I351">
        <v>1.176545</v>
      </c>
      <c r="J351">
        <v>1.1788799999999999</v>
      </c>
      <c r="K351" t="s">
        <v>70</v>
      </c>
      <c r="L351" t="s">
        <v>7</v>
      </c>
      <c r="M351">
        <v>1.61005E-3</v>
      </c>
      <c r="N351">
        <v>-7.5438000000000002E-4</v>
      </c>
      <c r="O351">
        <v>1.059129E-2</v>
      </c>
      <c r="P351">
        <v>1.562359E-2</v>
      </c>
      <c r="Q351">
        <v>3.3093E-4</v>
      </c>
      <c r="R351">
        <v>1.1762980000000001</v>
      </c>
      <c r="S351">
        <v>1.16913</v>
      </c>
      <c r="T351">
        <v>1.16838825</v>
      </c>
      <c r="U351">
        <v>1.1775922000000001</v>
      </c>
      <c r="V351">
        <v>1.1744400500000001</v>
      </c>
      <c r="W351">
        <v>1.1316031799999999</v>
      </c>
      <c r="X351">
        <v>1.1757544</v>
      </c>
      <c r="Y351">
        <v>1.17238226</v>
      </c>
      <c r="Z351">
        <v>1.1714128699999999</v>
      </c>
      <c r="AA351">
        <v>1.1732838699999999</v>
      </c>
      <c r="AB351">
        <v>1.1652065899999999</v>
      </c>
      <c r="AC351">
        <v>1.1449578199999999</v>
      </c>
      <c r="AD351">
        <v>57.212538080000002</v>
      </c>
      <c r="AE351">
        <v>6.9881199999999996E-3</v>
      </c>
      <c r="AF351">
        <v>5.9277699999999997E-3</v>
      </c>
      <c r="AG351">
        <v>21.743217529999999</v>
      </c>
      <c r="AH351">
        <v>29.991877540000001</v>
      </c>
      <c r="AI351">
        <v>19.108361590000001</v>
      </c>
      <c r="AJ351">
        <v>1.18395224</v>
      </c>
      <c r="AK351">
        <v>1.16838825</v>
      </c>
      <c r="AL351">
        <v>1.15282426</v>
      </c>
      <c r="AM351">
        <v>2.664182E-2</v>
      </c>
      <c r="AN351">
        <v>0.83705196999999998</v>
      </c>
      <c r="AO351">
        <v>4.7920300000000001E-3</v>
      </c>
      <c r="AP351">
        <v>1.1775816699999999</v>
      </c>
      <c r="AQ351">
        <v>1.1794983299999999</v>
      </c>
      <c r="AR351">
        <v>1.1820116700000001</v>
      </c>
      <c r="AS351">
        <v>1.1839283300000001</v>
      </c>
      <c r="AT351">
        <v>1.17506833</v>
      </c>
      <c r="AU351">
        <v>1.17315167</v>
      </c>
      <c r="AV351">
        <v>1.1706383300000001</v>
      </c>
      <c r="AW351">
        <v>46289.027060185188</v>
      </c>
      <c r="AX351">
        <v>1</v>
      </c>
      <c r="AY351">
        <v>3.9010780000000002E-2</v>
      </c>
      <c r="AZ351" t="s">
        <v>68</v>
      </c>
      <c r="BA351" t="s">
        <v>68</v>
      </c>
      <c r="BB351" t="s">
        <v>68</v>
      </c>
      <c r="BL351" s="10"/>
      <c r="BM351" s="14"/>
      <c r="BN351" s="14">
        <v>0</v>
      </c>
      <c r="BO351" s="3">
        <f t="shared" si="5"/>
        <v>1.1573988065538643</v>
      </c>
    </row>
    <row r="352" spans="1:67" x14ac:dyDescent="0.35">
      <c r="A352">
        <v>-5.0000000000000001E-3</v>
      </c>
      <c r="B352">
        <v>0</v>
      </c>
      <c r="C352">
        <v>0</v>
      </c>
      <c r="D352">
        <v>0</v>
      </c>
      <c r="E352">
        <v>1</v>
      </c>
      <c r="F352" s="1">
        <v>43059</v>
      </c>
      <c r="G352">
        <v>1.17865</v>
      </c>
      <c r="H352">
        <v>1.1808749999999999</v>
      </c>
      <c r="I352">
        <v>1.1722399999999999</v>
      </c>
      <c r="J352">
        <v>1.173265</v>
      </c>
      <c r="K352" t="s">
        <v>69</v>
      </c>
      <c r="L352" t="s">
        <v>7</v>
      </c>
      <c r="M352">
        <v>-4.7629999999999999E-3</v>
      </c>
      <c r="N352">
        <v>-4.9740100000000001E-3</v>
      </c>
      <c r="O352">
        <v>5.6054299999999998E-3</v>
      </c>
      <c r="P352">
        <v>1.057723E-2</v>
      </c>
      <c r="Q352">
        <v>-1.4043599999999999E-3</v>
      </c>
      <c r="R352">
        <v>1.1776059999999999</v>
      </c>
      <c r="S352">
        <v>1.170358</v>
      </c>
      <c r="T352">
        <v>1.16830575</v>
      </c>
      <c r="U352">
        <v>1.1771529000000001</v>
      </c>
      <c r="V352">
        <v>1.17480845</v>
      </c>
      <c r="W352" s="2">
        <v>1.1321703299999999</v>
      </c>
      <c r="X352">
        <v>1.1749246</v>
      </c>
      <c r="Y352">
        <v>1.1725427500000001</v>
      </c>
      <c r="Z352">
        <v>1.1715892699999999</v>
      </c>
      <c r="AA352">
        <v>1.17328313</v>
      </c>
      <c r="AB352">
        <v>1.16536616</v>
      </c>
      <c r="AC352">
        <v>1.1452394800000001</v>
      </c>
      <c r="AD352">
        <v>51.090864850000003</v>
      </c>
      <c r="AE352">
        <v>7.10576E-3</v>
      </c>
      <c r="AF352">
        <v>6.0564E-3</v>
      </c>
      <c r="AG352">
        <v>21.005352299999998</v>
      </c>
      <c r="AH352">
        <v>27.388557469999999</v>
      </c>
      <c r="AI352">
        <v>21.77721639</v>
      </c>
      <c r="AJ352">
        <v>1.1837410399999999</v>
      </c>
      <c r="AK352">
        <v>1.16830575</v>
      </c>
      <c r="AL352">
        <v>1.1528704599999999</v>
      </c>
      <c r="AM352">
        <v>2.6423370000000002E-2</v>
      </c>
      <c r="AN352">
        <v>0.66064652000000001</v>
      </c>
      <c r="AO352">
        <v>4.86522E-3</v>
      </c>
      <c r="AP352">
        <v>1.1792050000000001</v>
      </c>
      <c r="AQ352">
        <v>1.1818649999999999</v>
      </c>
      <c r="AR352">
        <v>1.18485</v>
      </c>
      <c r="AS352">
        <v>1.1875100000000001</v>
      </c>
      <c r="AT352">
        <v>1.17622</v>
      </c>
      <c r="AU352">
        <v>1.1735599999999999</v>
      </c>
      <c r="AV352">
        <v>1.1705749999999999</v>
      </c>
      <c r="AW352">
        <v>46289.027060185188</v>
      </c>
      <c r="AX352">
        <v>1</v>
      </c>
      <c r="AY352">
        <v>3.8339650000000003E-2</v>
      </c>
      <c r="AZ352" t="s">
        <v>68</v>
      </c>
      <c r="BA352" t="s">
        <v>68</v>
      </c>
      <c r="BB352" t="s">
        <v>68</v>
      </c>
      <c r="BL352" s="10"/>
      <c r="BM352" s="14"/>
      <c r="BN352" s="14">
        <v>0</v>
      </c>
      <c r="BO352" s="3">
        <f t="shared" si="5"/>
        <v>1.1573988065538643</v>
      </c>
    </row>
    <row r="353" spans="1:67" x14ac:dyDescent="0.35">
      <c r="A353">
        <v>0</v>
      </c>
      <c r="B353">
        <v>0</v>
      </c>
      <c r="C353">
        <v>1</v>
      </c>
      <c r="D353">
        <v>1</v>
      </c>
      <c r="E353">
        <v>1</v>
      </c>
      <c r="F353" s="1">
        <v>43060</v>
      </c>
      <c r="G353">
        <v>1.17327</v>
      </c>
      <c r="H353">
        <v>1.1757850000000001</v>
      </c>
      <c r="I353">
        <v>1.1713</v>
      </c>
      <c r="J353">
        <v>1.1738200000000001</v>
      </c>
      <c r="K353" t="s">
        <v>69</v>
      </c>
      <c r="L353" t="s">
        <v>7</v>
      </c>
      <c r="M353">
        <v>4.7303999999999998E-4</v>
      </c>
      <c r="N353">
        <v>-2.68907E-3</v>
      </c>
      <c r="O353">
        <v>-5.0433600000000002E-3</v>
      </c>
      <c r="P353">
        <v>1.310594E-2</v>
      </c>
      <c r="Q353">
        <v>-1.9852799999999999E-3</v>
      </c>
      <c r="R353">
        <v>1.1764159999999999</v>
      </c>
      <c r="S353">
        <v>1.1718765</v>
      </c>
      <c r="T353">
        <v>1.1681889999999999</v>
      </c>
      <c r="U353">
        <v>1.1766958000000001</v>
      </c>
      <c r="V353">
        <v>1.17520015</v>
      </c>
      <c r="W353">
        <v>1.1327503299999999</v>
      </c>
      <c r="X353">
        <v>1.1745563999999999</v>
      </c>
      <c r="Y353">
        <v>1.17277498</v>
      </c>
      <c r="Z353">
        <v>1.1718017199999999</v>
      </c>
      <c r="AA353">
        <v>1.1733041799999999</v>
      </c>
      <c r="AB353">
        <v>1.1655335600000001</v>
      </c>
      <c r="AC353">
        <v>1.1455238700000001</v>
      </c>
      <c r="AD353">
        <v>51.641645089999997</v>
      </c>
      <c r="AE353">
        <v>6.9185599999999998E-3</v>
      </c>
      <c r="AF353">
        <v>5.8940599999999996E-3</v>
      </c>
      <c r="AG353">
        <v>20.158821830000001</v>
      </c>
      <c r="AH353">
        <v>26.12035728</v>
      </c>
      <c r="AI353">
        <v>21.739318180000001</v>
      </c>
      <c r="AJ353">
        <v>1.18340811</v>
      </c>
      <c r="AK353">
        <v>1.1681889999999999</v>
      </c>
      <c r="AL353">
        <v>1.1529698900000001</v>
      </c>
      <c r="AM353">
        <v>2.6055910000000002E-2</v>
      </c>
      <c r="AN353">
        <v>0.68499761999999997</v>
      </c>
      <c r="AO353">
        <v>4.8599400000000001E-3</v>
      </c>
      <c r="AP353">
        <v>1.1754599999999999</v>
      </c>
      <c r="AQ353">
        <v>1.1786799999999999</v>
      </c>
      <c r="AR353">
        <v>1.1840949999999999</v>
      </c>
      <c r="AS353">
        <v>1.1873149999999999</v>
      </c>
      <c r="AT353">
        <v>1.170045</v>
      </c>
      <c r="AU353">
        <v>1.166825</v>
      </c>
      <c r="AV353">
        <v>1.1614100000000001</v>
      </c>
      <c r="AW353">
        <v>46289.027060185188</v>
      </c>
      <c r="AX353">
        <v>1</v>
      </c>
      <c r="AY353">
        <v>3.7437999999999999E-2</v>
      </c>
      <c r="AZ353" t="s">
        <v>68</v>
      </c>
      <c r="BA353" t="s">
        <v>68</v>
      </c>
      <c r="BB353" t="s">
        <v>68</v>
      </c>
      <c r="BL353" s="10"/>
      <c r="BM353" s="14"/>
      <c r="BN353" s="14">
        <v>0</v>
      </c>
      <c r="BO353" s="3">
        <f t="shared" si="5"/>
        <v>1.1573988065538643</v>
      </c>
    </row>
    <row r="354" spans="1:67" x14ac:dyDescent="0.35">
      <c r="A354">
        <v>7.0000000000000001E-3</v>
      </c>
      <c r="B354">
        <v>1</v>
      </c>
      <c r="C354">
        <v>1</v>
      </c>
      <c r="D354">
        <v>1</v>
      </c>
      <c r="E354">
        <v>2</v>
      </c>
      <c r="F354" s="1">
        <v>43061</v>
      </c>
      <c r="G354">
        <v>1.17367</v>
      </c>
      <c r="H354">
        <v>1.182715</v>
      </c>
      <c r="I354">
        <v>1.17327</v>
      </c>
      <c r="J354">
        <v>1.18224</v>
      </c>
      <c r="K354" t="s">
        <v>70</v>
      </c>
      <c r="L354" t="s">
        <v>7</v>
      </c>
      <c r="M354">
        <v>7.1731599999999996E-3</v>
      </c>
      <c r="N354">
        <v>2.85016E-3</v>
      </c>
      <c r="O354">
        <v>2.6375399999999998E-3</v>
      </c>
      <c r="P354">
        <v>1.96163E-2</v>
      </c>
      <c r="Q354">
        <v>8.1267999999999998E-4</v>
      </c>
      <c r="R354">
        <v>1.177038</v>
      </c>
      <c r="S354">
        <v>1.1741509999999999</v>
      </c>
      <c r="T354">
        <v>1.168237</v>
      </c>
      <c r="U354">
        <v>1.1765699000000001</v>
      </c>
      <c r="V354">
        <v>1.1756702000000001</v>
      </c>
      <c r="W354">
        <v>1.13336123</v>
      </c>
      <c r="X354">
        <v>1.1771176000000001</v>
      </c>
      <c r="Y354">
        <v>1.17449589</v>
      </c>
      <c r="Z354">
        <v>1.17279584</v>
      </c>
      <c r="AA354">
        <v>1.17365461</v>
      </c>
      <c r="AB354">
        <v>1.1658643799999999</v>
      </c>
      <c r="AC354">
        <v>1.1458892000000001</v>
      </c>
      <c r="AD354">
        <v>59.156419800000002</v>
      </c>
      <c r="AE354">
        <v>7.0990200000000002E-3</v>
      </c>
      <c r="AF354">
        <v>6.0047199999999998E-3</v>
      </c>
      <c r="AG354">
        <v>20.272572889999999</v>
      </c>
      <c r="AH354">
        <v>30.61084816</v>
      </c>
      <c r="AI354">
        <v>19.67336057</v>
      </c>
      <c r="AJ354">
        <v>1.18363496</v>
      </c>
      <c r="AK354">
        <v>1.168237</v>
      </c>
      <c r="AL354">
        <v>1.1528390399999999</v>
      </c>
      <c r="AM354">
        <v>2.6361030000000001E-2</v>
      </c>
      <c r="AN354">
        <v>0.95470297999999998</v>
      </c>
      <c r="AO354">
        <v>5.0331899999999999E-3</v>
      </c>
      <c r="AP354">
        <v>1.173635</v>
      </c>
      <c r="AQ354">
        <v>1.17597</v>
      </c>
      <c r="AR354">
        <v>1.1781200000000001</v>
      </c>
      <c r="AS354">
        <v>1.180455</v>
      </c>
      <c r="AT354">
        <v>1.1714850000000001</v>
      </c>
      <c r="AU354">
        <v>1.1691499999999999</v>
      </c>
      <c r="AV354">
        <v>1.167</v>
      </c>
      <c r="AW354">
        <v>46289.027060185188</v>
      </c>
      <c r="AX354">
        <v>1</v>
      </c>
      <c r="AY354">
        <v>3.654814E-2</v>
      </c>
      <c r="AZ354" t="s">
        <v>68</v>
      </c>
      <c r="BA354" t="s">
        <v>68</v>
      </c>
      <c r="BB354" t="s">
        <v>68</v>
      </c>
      <c r="BC354">
        <v>1</v>
      </c>
      <c r="BD354" t="s">
        <v>54</v>
      </c>
      <c r="BE354">
        <v>0.95470297999999998</v>
      </c>
      <c r="BF354">
        <v>0.91702402000000005</v>
      </c>
      <c r="BG354">
        <v>1.8340480400000001</v>
      </c>
      <c r="BH354" t="s">
        <v>24</v>
      </c>
      <c r="BI354" t="s">
        <v>24</v>
      </c>
      <c r="BJ354">
        <v>1.0049999999999999</v>
      </c>
      <c r="BK354">
        <v>1</v>
      </c>
      <c r="BL354" s="10">
        <v>4.9999999999998769E-3</v>
      </c>
      <c r="BM354" s="14">
        <v>1</v>
      </c>
      <c r="BN354" s="14">
        <v>0</v>
      </c>
      <c r="BO354" s="3">
        <f t="shared" si="5"/>
        <v>1.1623294889712128</v>
      </c>
    </row>
    <row r="355" spans="1:67" x14ac:dyDescent="0.35">
      <c r="A355">
        <v>3.0000000000000001E-3</v>
      </c>
      <c r="B355">
        <v>0</v>
      </c>
      <c r="C355">
        <v>1</v>
      </c>
      <c r="D355">
        <v>1</v>
      </c>
      <c r="E355">
        <v>3</v>
      </c>
      <c r="F355" s="1">
        <v>43062</v>
      </c>
      <c r="G355">
        <v>1.1819999999999999</v>
      </c>
      <c r="H355">
        <v>1.1856100000000001</v>
      </c>
      <c r="I355">
        <v>1.181335</v>
      </c>
      <c r="J355">
        <v>1.1849749999999999</v>
      </c>
      <c r="K355" t="s">
        <v>70</v>
      </c>
      <c r="L355" t="s">
        <v>7</v>
      </c>
      <c r="M355">
        <v>2.3134100000000001E-3</v>
      </c>
      <c r="N355">
        <v>9.9806900000000004E-3</v>
      </c>
      <c r="O355">
        <v>6.7885300000000001E-3</v>
      </c>
      <c r="P355">
        <v>1.7871100000000001E-2</v>
      </c>
      <c r="Q355">
        <v>1.7106639999999999E-2</v>
      </c>
      <c r="R355">
        <v>1.178636</v>
      </c>
      <c r="S355">
        <v>1.1762315000000001</v>
      </c>
      <c r="T355">
        <v>1.1692335</v>
      </c>
      <c r="U355">
        <v>1.1764317</v>
      </c>
      <c r="V355">
        <v>1.1760965999999999</v>
      </c>
      <c r="W355">
        <v>1.1339492</v>
      </c>
      <c r="X355">
        <v>1.1797367299999999</v>
      </c>
      <c r="Y355">
        <v>1.17640119</v>
      </c>
      <c r="Z355">
        <v>1.1739557599999999</v>
      </c>
      <c r="AA355">
        <v>1.1740985399999999</v>
      </c>
      <c r="AB355">
        <v>1.16624281</v>
      </c>
      <c r="AC355">
        <v>1.1462781099999999</v>
      </c>
      <c r="AD355">
        <v>61.262182920000001</v>
      </c>
      <c r="AE355">
        <v>6.8973000000000003E-3</v>
      </c>
      <c r="AF355">
        <v>5.8206300000000002E-3</v>
      </c>
      <c r="AG355">
        <v>20.70640178</v>
      </c>
      <c r="AH355">
        <v>32.253711629999998</v>
      </c>
      <c r="AI355">
        <v>18.802382519999998</v>
      </c>
      <c r="AJ355">
        <v>1.1862556099999999</v>
      </c>
      <c r="AK355">
        <v>1.1692335</v>
      </c>
      <c r="AL355">
        <v>1.1522113899999999</v>
      </c>
      <c r="AM355">
        <v>2.9116710000000001E-2</v>
      </c>
      <c r="AN355">
        <v>0.96238383000000005</v>
      </c>
      <c r="AO355">
        <v>3.8608100000000001E-3</v>
      </c>
      <c r="AP355">
        <v>1.17940833</v>
      </c>
      <c r="AQ355">
        <v>1.1855466699999999</v>
      </c>
      <c r="AR355">
        <v>1.1888533299999999</v>
      </c>
      <c r="AS355">
        <v>1.1949916700000001</v>
      </c>
      <c r="AT355">
        <v>1.17610167</v>
      </c>
      <c r="AU355">
        <v>1.1699633300000001</v>
      </c>
      <c r="AV355">
        <v>1.1666566700000001</v>
      </c>
      <c r="AW355">
        <v>46289.027060185188</v>
      </c>
      <c r="AX355">
        <v>1</v>
      </c>
      <c r="AY355">
        <v>3.5850970000000003E-2</v>
      </c>
      <c r="AZ355" t="s">
        <v>68</v>
      </c>
      <c r="BA355" t="s">
        <v>68</v>
      </c>
      <c r="BB355" t="s">
        <v>68</v>
      </c>
      <c r="BC355">
        <v>1</v>
      </c>
      <c r="BD355" t="s">
        <v>54</v>
      </c>
      <c r="BE355">
        <v>0.96238383000000005</v>
      </c>
      <c r="BF355">
        <v>0.91702402000000005</v>
      </c>
      <c r="BG355">
        <v>1.8340480400000001</v>
      </c>
      <c r="BH355" t="s">
        <v>24</v>
      </c>
      <c r="BI355" t="s">
        <v>24</v>
      </c>
      <c r="BJ355">
        <v>1.0049999999999999</v>
      </c>
      <c r="BK355">
        <v>1</v>
      </c>
      <c r="BL355" s="10">
        <v>2.5169204737732235E-3</v>
      </c>
      <c r="BM355" s="14">
        <v>1</v>
      </c>
      <c r="BN355" s="14">
        <v>0</v>
      </c>
      <c r="BO355" s="3">
        <f t="shared" si="5"/>
        <v>1.1648045235634819</v>
      </c>
    </row>
    <row r="356" spans="1:67" x14ac:dyDescent="0.35">
      <c r="A356">
        <v>7.0000000000000001E-3</v>
      </c>
      <c r="B356">
        <v>1</v>
      </c>
      <c r="C356">
        <v>1</v>
      </c>
      <c r="D356">
        <v>1</v>
      </c>
      <c r="E356">
        <v>4</v>
      </c>
      <c r="F356" s="1">
        <v>43063</v>
      </c>
      <c r="G356">
        <v>1.18492</v>
      </c>
      <c r="H356">
        <v>1.194445</v>
      </c>
      <c r="I356">
        <v>1.183675</v>
      </c>
      <c r="J356">
        <v>1.193225</v>
      </c>
      <c r="K356" t="s">
        <v>70</v>
      </c>
      <c r="L356" t="s">
        <v>7</v>
      </c>
      <c r="M356">
        <v>6.9621700000000002E-3</v>
      </c>
      <c r="N356">
        <v>1.6531500000000001E-2</v>
      </c>
      <c r="O356">
        <v>1.216833E-2</v>
      </c>
      <c r="P356">
        <v>2.2888490000000001E-2</v>
      </c>
      <c r="Q356">
        <v>2.783592E-2</v>
      </c>
      <c r="R356">
        <v>1.181505</v>
      </c>
      <c r="S356">
        <v>1.1789015</v>
      </c>
      <c r="T356">
        <v>1.1708492500000001</v>
      </c>
      <c r="U356">
        <v>1.1764022000000001</v>
      </c>
      <c r="V356">
        <v>1.1766251000000001</v>
      </c>
      <c r="W356">
        <v>1.1346082799999999</v>
      </c>
      <c r="X356">
        <v>1.1842328200000001</v>
      </c>
      <c r="Y356">
        <v>1.17946006</v>
      </c>
      <c r="Z356">
        <v>1.17579093</v>
      </c>
      <c r="AA356">
        <v>1.1748486</v>
      </c>
      <c r="AB356">
        <v>1.16677711</v>
      </c>
      <c r="AC356">
        <v>1.1467452499999999</v>
      </c>
      <c r="AD356">
        <v>66.819332970000005</v>
      </c>
      <c r="AE356">
        <v>7.1739300000000002E-3</v>
      </c>
      <c r="AF356">
        <v>6.0122200000000004E-3</v>
      </c>
      <c r="AG356">
        <v>21.960315120000001</v>
      </c>
      <c r="AH356">
        <v>37.591768279999997</v>
      </c>
      <c r="AI356">
        <v>16.786135869999999</v>
      </c>
      <c r="AJ356">
        <v>1.19047964</v>
      </c>
      <c r="AK356">
        <v>1.1708492500000001</v>
      </c>
      <c r="AL356">
        <v>1.15121886</v>
      </c>
      <c r="AM356">
        <v>3.3531869999999998E-2</v>
      </c>
      <c r="AN356">
        <v>1.0699264100000001</v>
      </c>
      <c r="AO356">
        <v>3.9441900000000002E-3</v>
      </c>
      <c r="AP356">
        <v>1.1839733299999999</v>
      </c>
      <c r="AQ356">
        <v>1.18661167</v>
      </c>
      <c r="AR356">
        <v>1.18824833</v>
      </c>
      <c r="AS356">
        <v>1.19088667</v>
      </c>
      <c r="AT356">
        <v>1.18233667</v>
      </c>
      <c r="AU356">
        <v>1.1796983299999999</v>
      </c>
      <c r="AV356">
        <v>1.1780616699999999</v>
      </c>
      <c r="AW356">
        <v>46289.027060185188</v>
      </c>
      <c r="AX356">
        <v>1</v>
      </c>
      <c r="AY356">
        <v>3.5026019999999998E-2</v>
      </c>
      <c r="AZ356" t="s">
        <v>68</v>
      </c>
      <c r="BA356" t="s">
        <v>68</v>
      </c>
      <c r="BB356" t="s">
        <v>68</v>
      </c>
      <c r="BC356">
        <v>1</v>
      </c>
      <c r="BD356" t="s">
        <v>54</v>
      </c>
      <c r="BE356">
        <v>1.0699264100000001</v>
      </c>
      <c r="BF356">
        <v>0.91702402000000005</v>
      </c>
      <c r="BG356">
        <v>1.8340480400000001</v>
      </c>
      <c r="BH356" t="s">
        <v>24</v>
      </c>
      <c r="BI356" t="s">
        <v>24</v>
      </c>
      <c r="BJ356">
        <v>1.0049999999999999</v>
      </c>
      <c r="BK356">
        <v>1</v>
      </c>
      <c r="BL356" s="10">
        <v>4.999999999999955E-3</v>
      </c>
      <c r="BM356" s="14">
        <v>1</v>
      </c>
      <c r="BN356" s="14">
        <v>0</v>
      </c>
      <c r="BO356" s="3">
        <f t="shared" si="5"/>
        <v>1.1697196424051062</v>
      </c>
    </row>
    <row r="357" spans="1:67" x14ac:dyDescent="0.35">
      <c r="A357">
        <v>-2E-3</v>
      </c>
      <c r="B357">
        <v>0</v>
      </c>
      <c r="C357">
        <v>0</v>
      </c>
      <c r="D357">
        <v>0</v>
      </c>
      <c r="E357">
        <v>1</v>
      </c>
      <c r="F357" s="1">
        <v>43066</v>
      </c>
      <c r="G357">
        <v>1.1927749999999999</v>
      </c>
      <c r="H357">
        <v>1.1961250000000001</v>
      </c>
      <c r="I357">
        <v>1.18957</v>
      </c>
      <c r="J357">
        <v>1.18984</v>
      </c>
      <c r="K357" t="s">
        <v>70</v>
      </c>
      <c r="L357" t="s">
        <v>7</v>
      </c>
      <c r="M357">
        <v>-2.8368500000000001E-3</v>
      </c>
      <c r="N357">
        <v>6.4284700000000004E-3</v>
      </c>
      <c r="O357">
        <v>1.4127239999999999E-2</v>
      </c>
      <c r="P357">
        <v>1.9811869999999999E-2</v>
      </c>
      <c r="Q357">
        <v>2.124738E-2</v>
      </c>
      <c r="R357">
        <v>1.18482</v>
      </c>
      <c r="S357">
        <v>1.1812130000000001</v>
      </c>
      <c r="T357">
        <v>1.1720870000000001</v>
      </c>
      <c r="U357">
        <v>1.1762908000000001</v>
      </c>
      <c r="V357">
        <v>1.1771240999999999</v>
      </c>
      <c r="W357">
        <v>1.1352509500000001</v>
      </c>
      <c r="X357">
        <v>1.1861018800000001</v>
      </c>
      <c r="Y357">
        <v>1.18134732</v>
      </c>
      <c r="Z357">
        <v>1.1771289300000001</v>
      </c>
      <c r="AA357">
        <v>1.1754365</v>
      </c>
      <c r="AB357">
        <v>1.1672338</v>
      </c>
      <c r="AC357">
        <v>1.1471740500000001</v>
      </c>
      <c r="AD357">
        <v>62.836273339999998</v>
      </c>
      <c r="AE357">
        <v>7.12972E-3</v>
      </c>
      <c r="AF357">
        <v>5.9921599999999998E-3</v>
      </c>
      <c r="AG357">
        <v>23.266067629999998</v>
      </c>
      <c r="AH357">
        <v>36.806182679999999</v>
      </c>
      <c r="AI357">
        <v>15.683776740000001</v>
      </c>
      <c r="AJ357">
        <v>1.1932490499999999</v>
      </c>
      <c r="AK357">
        <v>1.1720870000000001</v>
      </c>
      <c r="AL357">
        <v>1.1509249500000001</v>
      </c>
      <c r="AM357">
        <v>3.6110030000000001E-2</v>
      </c>
      <c r="AN357">
        <v>0.91945370000000004</v>
      </c>
      <c r="AO357">
        <v>4.0156999999999997E-3</v>
      </c>
      <c r="AP357">
        <v>1.1904483299999999</v>
      </c>
      <c r="AQ357">
        <v>1.19722167</v>
      </c>
      <c r="AR357">
        <v>1.2012183299999999</v>
      </c>
      <c r="AS357">
        <v>1.20799167</v>
      </c>
      <c r="AT357">
        <v>1.1864516700000001</v>
      </c>
      <c r="AU357">
        <v>1.17967833</v>
      </c>
      <c r="AV357">
        <v>1.1756816699999999</v>
      </c>
      <c r="AW357">
        <v>46289.027060185188</v>
      </c>
      <c r="AX357">
        <v>1</v>
      </c>
      <c r="AY357">
        <v>3.4491910000000001E-2</v>
      </c>
      <c r="AZ357" t="s">
        <v>68</v>
      </c>
      <c r="BA357" t="s">
        <v>68</v>
      </c>
      <c r="BB357" t="s">
        <v>68</v>
      </c>
      <c r="BC357">
        <v>1</v>
      </c>
      <c r="BD357" t="s">
        <v>54</v>
      </c>
      <c r="BE357">
        <v>0.91945370000000004</v>
      </c>
      <c r="BF357">
        <v>0.91702402000000005</v>
      </c>
      <c r="BG357">
        <v>1.8340480400000001</v>
      </c>
      <c r="BH357" t="s">
        <v>24</v>
      </c>
      <c r="BI357" t="s">
        <v>24</v>
      </c>
      <c r="BJ357">
        <v>1.0049999999999999</v>
      </c>
      <c r="BK357">
        <v>1</v>
      </c>
      <c r="BL357" s="10">
        <v>-2.4606484877700407E-3</v>
      </c>
      <c r="BM357" s="14">
        <v>1</v>
      </c>
      <c r="BN357" s="14">
        <v>0</v>
      </c>
      <c r="BO357" s="3">
        <f t="shared" si="5"/>
        <v>1.1673065562243938</v>
      </c>
    </row>
    <row r="358" spans="1:67" x14ac:dyDescent="0.35">
      <c r="A358">
        <v>-5.0000000000000001E-3</v>
      </c>
      <c r="B358">
        <v>0</v>
      </c>
      <c r="C358">
        <v>0</v>
      </c>
      <c r="D358">
        <v>0</v>
      </c>
      <c r="E358">
        <v>2</v>
      </c>
      <c r="F358" s="1">
        <v>43067</v>
      </c>
      <c r="G358">
        <v>1.1898200000000001</v>
      </c>
      <c r="H358">
        <v>1.1919949999999999</v>
      </c>
      <c r="I358">
        <v>1.1827099999999999</v>
      </c>
      <c r="J358">
        <v>1.1839999999999999</v>
      </c>
      <c r="K358" t="s">
        <v>70</v>
      </c>
      <c r="L358" t="s">
        <v>7</v>
      </c>
      <c r="M358">
        <v>-4.9082199999999996E-3</v>
      </c>
      <c r="N358">
        <v>-8.2280000000000005E-4</v>
      </c>
      <c r="O358">
        <v>8.6725399999999994E-3</v>
      </c>
      <c r="P358">
        <v>3.5854400000000001E-3</v>
      </c>
      <c r="Q358">
        <v>1.6644989999999998E-2</v>
      </c>
      <c r="R358">
        <v>1.1868559999999999</v>
      </c>
      <c r="S358">
        <v>1.1816359999999999</v>
      </c>
      <c r="T358">
        <v>1.1730562499999999</v>
      </c>
      <c r="U358">
        <v>1.1759823</v>
      </c>
      <c r="V358">
        <v>1.1774974499999999</v>
      </c>
      <c r="W358">
        <v>1.13590233</v>
      </c>
      <c r="X358">
        <v>1.18540125</v>
      </c>
      <c r="Y358">
        <v>1.18182963</v>
      </c>
      <c r="Z358">
        <v>1.1777833200000001</v>
      </c>
      <c r="AA358">
        <v>1.1757723200000001</v>
      </c>
      <c r="AB358">
        <v>1.1675658099999999</v>
      </c>
      <c r="AC358">
        <v>1.14754048</v>
      </c>
      <c r="AD358">
        <v>56.570904390000003</v>
      </c>
      <c r="AE358">
        <v>7.2836699999999999E-3</v>
      </c>
      <c r="AF358">
        <v>6.1517400000000002E-3</v>
      </c>
      <c r="AG358">
        <v>23.240635260000001</v>
      </c>
      <c r="AH358">
        <v>33.454795220000001</v>
      </c>
      <c r="AI358">
        <v>20.98307196</v>
      </c>
      <c r="AJ358">
        <v>1.1945504499999999</v>
      </c>
      <c r="AK358">
        <v>1.1730562499999999</v>
      </c>
      <c r="AL358">
        <v>1.1515620499999999</v>
      </c>
      <c r="AM358">
        <v>3.6646499999999999E-2</v>
      </c>
      <c r="AN358">
        <v>0.75457445999999995</v>
      </c>
      <c r="AO358">
        <v>4.2230499999999999E-3</v>
      </c>
      <c r="AP358">
        <v>1.191845</v>
      </c>
      <c r="AQ358">
        <v>1.1941200000000001</v>
      </c>
      <c r="AR358" s="2">
        <v>1.1983999999999999</v>
      </c>
      <c r="AS358" s="2">
        <v>1.2006749999999999</v>
      </c>
      <c r="AT358">
        <v>1.187565</v>
      </c>
      <c r="AU358">
        <v>1.18529</v>
      </c>
      <c r="AV358">
        <v>1.1810099999999999</v>
      </c>
      <c r="AW358">
        <v>46289.027060185188</v>
      </c>
      <c r="AX358">
        <v>1</v>
      </c>
      <c r="AY358">
        <v>3.3851329999999999E-2</v>
      </c>
      <c r="AZ358" t="s">
        <v>68</v>
      </c>
      <c r="BA358" t="s">
        <v>68</v>
      </c>
      <c r="BB358" t="s">
        <v>68</v>
      </c>
      <c r="BL358" s="10"/>
      <c r="BM358" s="14"/>
      <c r="BN358" s="14">
        <v>0</v>
      </c>
      <c r="BO358" s="3">
        <f t="shared" si="5"/>
        <v>1.1673065562243938</v>
      </c>
    </row>
    <row r="359" spans="1:67" x14ac:dyDescent="0.35">
      <c r="A359">
        <v>0</v>
      </c>
      <c r="B359">
        <v>0</v>
      </c>
      <c r="C359">
        <v>1</v>
      </c>
      <c r="D359">
        <v>1</v>
      </c>
      <c r="E359">
        <v>1</v>
      </c>
      <c r="F359" s="1">
        <v>43068</v>
      </c>
      <c r="G359">
        <v>1.184375</v>
      </c>
      <c r="H359">
        <v>1.1882900000000001</v>
      </c>
      <c r="I359">
        <v>1.1817249999999999</v>
      </c>
      <c r="J359">
        <v>1.1847300000000001</v>
      </c>
      <c r="K359" t="s">
        <v>70</v>
      </c>
      <c r="L359" t="s">
        <v>7</v>
      </c>
      <c r="M359">
        <v>6.1655E-4</v>
      </c>
      <c r="N359">
        <v>-7.1193599999999999E-3</v>
      </c>
      <c r="O359">
        <v>2.1061700000000001E-3</v>
      </c>
      <c r="P359">
        <v>4.7492599999999999E-3</v>
      </c>
      <c r="Q359">
        <v>1.9666400000000001E-2</v>
      </c>
      <c r="R359">
        <v>1.187354</v>
      </c>
      <c r="S359">
        <v>1.182196</v>
      </c>
      <c r="T359">
        <v>1.17419875</v>
      </c>
      <c r="U359" s="2">
        <v>1.1758909</v>
      </c>
      <c r="V359">
        <v>1.1779328499999999</v>
      </c>
      <c r="W359">
        <v>1.1365466500000001</v>
      </c>
      <c r="X359">
        <v>1.1851775</v>
      </c>
      <c r="Y359">
        <v>1.1823569700000001</v>
      </c>
      <c r="Z359">
        <v>1.1784449100000001</v>
      </c>
      <c r="AA359">
        <v>1.1761235999999999</v>
      </c>
      <c r="AB359">
        <v>1.16790569</v>
      </c>
      <c r="AC359">
        <v>1.1479105199999999</v>
      </c>
      <c r="AD359">
        <v>57.146107469999997</v>
      </c>
      <c r="AE359">
        <v>7.2323300000000004E-3</v>
      </c>
      <c r="AF359">
        <v>6.1046299999999998E-3</v>
      </c>
      <c r="AG359">
        <v>23.052400370000001</v>
      </c>
      <c r="AH359">
        <v>31.2856597</v>
      </c>
      <c r="AI359">
        <v>20.595389610000002</v>
      </c>
      <c r="AJ359">
        <v>1.19562065</v>
      </c>
      <c r="AK359">
        <v>1.17419875</v>
      </c>
      <c r="AL359">
        <v>1.15277685</v>
      </c>
      <c r="AM359">
        <v>3.6487699999999998E-2</v>
      </c>
      <c r="AN359">
        <v>0.74580564999999999</v>
      </c>
      <c r="AO359">
        <v>4.1569700000000003E-3</v>
      </c>
      <c r="AP359">
        <v>1.1862349999999999</v>
      </c>
      <c r="AQ359">
        <v>1.1897599999999999</v>
      </c>
      <c r="AR359">
        <v>1.1955199999999999</v>
      </c>
      <c r="AS359">
        <v>1.1990449999999999</v>
      </c>
      <c r="AT359">
        <v>1.1804749999999999</v>
      </c>
      <c r="AU359">
        <v>1.1769499999999999</v>
      </c>
      <c r="AV359">
        <v>1.17119</v>
      </c>
      <c r="AW359">
        <v>46289.027060185188</v>
      </c>
      <c r="AX359">
        <v>1</v>
      </c>
      <c r="AY359">
        <v>3.3209469999999998E-2</v>
      </c>
      <c r="AZ359" t="s">
        <v>68</v>
      </c>
      <c r="BA359" t="s">
        <v>68</v>
      </c>
      <c r="BB359" t="s">
        <v>68</v>
      </c>
      <c r="BL359" s="10"/>
      <c r="BM359" s="14"/>
      <c r="BN359" s="14">
        <v>0</v>
      </c>
      <c r="BO359" s="3">
        <f t="shared" si="5"/>
        <v>1.1673065562243938</v>
      </c>
    </row>
    <row r="360" spans="1:67" x14ac:dyDescent="0.35">
      <c r="A360">
        <v>5.0000000000000001E-3</v>
      </c>
      <c r="B360">
        <v>1</v>
      </c>
      <c r="C360">
        <v>1</v>
      </c>
      <c r="D360">
        <v>1</v>
      </c>
      <c r="E360">
        <v>2</v>
      </c>
      <c r="F360" s="1">
        <v>43069</v>
      </c>
      <c r="G360">
        <v>1.18485</v>
      </c>
      <c r="H360">
        <v>1.1931449999999999</v>
      </c>
      <c r="I360">
        <v>1.1809149999999999</v>
      </c>
      <c r="J360">
        <v>1.1903999999999999</v>
      </c>
      <c r="K360" t="s">
        <v>70</v>
      </c>
      <c r="L360" t="s">
        <v>7</v>
      </c>
      <c r="M360">
        <v>4.7859E-3</v>
      </c>
      <c r="N360">
        <v>4.7064999999999997E-4</v>
      </c>
      <c r="O360">
        <v>4.5781600000000004E-3</v>
      </c>
      <c r="P360">
        <v>1.139777E-2</v>
      </c>
      <c r="Q360">
        <v>2.1070729999999999E-2</v>
      </c>
      <c r="R360">
        <v>1.188439</v>
      </c>
      <c r="S360">
        <v>1.1835374999999999</v>
      </c>
      <c r="T360">
        <v>1.175427</v>
      </c>
      <c r="U360">
        <v>1.1758162000000001</v>
      </c>
      <c r="V360">
        <v>1.1784389500000001</v>
      </c>
      <c r="W360">
        <v>1.1372076499999999</v>
      </c>
      <c r="X360">
        <v>1.1869183400000001</v>
      </c>
      <c r="Y360">
        <v>1.1838193400000001</v>
      </c>
      <c r="Z360">
        <v>1.17958349</v>
      </c>
      <c r="AA360">
        <v>1.17668346</v>
      </c>
      <c r="AB360">
        <v>1.1683511200000001</v>
      </c>
      <c r="AC360">
        <v>1.1483333</v>
      </c>
      <c r="AD360">
        <v>61.420211969999997</v>
      </c>
      <c r="AE360">
        <v>7.5893100000000002E-3</v>
      </c>
      <c r="AF360">
        <v>6.3754299999999996E-3</v>
      </c>
      <c r="AG360">
        <v>23.390961870000002</v>
      </c>
      <c r="AH360">
        <v>32.253905060000001</v>
      </c>
      <c r="AI360">
        <v>18.22474631</v>
      </c>
      <c r="AJ360">
        <v>1.1976323600000001</v>
      </c>
      <c r="AK360">
        <v>1.175427</v>
      </c>
      <c r="AL360">
        <v>1.1532216399999999</v>
      </c>
      <c r="AM360">
        <v>3.7782629999999998E-2</v>
      </c>
      <c r="AN360">
        <v>0.83714825999999998</v>
      </c>
      <c r="AO360">
        <v>4.21048E-3</v>
      </c>
      <c r="AP360">
        <v>1.1849149999999999</v>
      </c>
      <c r="AQ360">
        <v>1.188105</v>
      </c>
      <c r="AR360">
        <v>1.1914800000000001</v>
      </c>
      <c r="AS360">
        <v>1.1946699999999999</v>
      </c>
      <c r="AT360">
        <v>1.18154</v>
      </c>
      <c r="AU360">
        <v>1.17835</v>
      </c>
      <c r="AV360">
        <v>1.1749750000000001</v>
      </c>
      <c r="AW360">
        <v>46289.027060185188</v>
      </c>
      <c r="AX360">
        <v>1</v>
      </c>
      <c r="AY360">
        <v>3.2433259999999998E-2</v>
      </c>
      <c r="AZ360" t="s">
        <v>68</v>
      </c>
      <c r="BA360" t="s">
        <v>68</v>
      </c>
      <c r="BB360" t="s">
        <v>68</v>
      </c>
      <c r="BL360" s="10"/>
      <c r="BM360" s="14"/>
      <c r="BN360" s="14">
        <v>0</v>
      </c>
      <c r="BO360" s="3">
        <f t="shared" si="5"/>
        <v>1.1673065562243938</v>
      </c>
    </row>
    <row r="361" spans="1:67" x14ac:dyDescent="0.35">
      <c r="A361">
        <v>0</v>
      </c>
      <c r="B361">
        <v>0</v>
      </c>
      <c r="C361">
        <v>0</v>
      </c>
      <c r="D361">
        <v>0</v>
      </c>
      <c r="E361">
        <v>1</v>
      </c>
      <c r="F361" s="1">
        <v>43070</v>
      </c>
      <c r="G361">
        <v>1.1903349999999999</v>
      </c>
      <c r="H361">
        <v>1.194045</v>
      </c>
      <c r="I361">
        <v>1.18509</v>
      </c>
      <c r="J361">
        <v>1.1898949999999999</v>
      </c>
      <c r="K361" t="s">
        <v>70</v>
      </c>
      <c r="L361" t="s">
        <v>7</v>
      </c>
      <c r="M361">
        <v>-4.2423E-4</v>
      </c>
      <c r="N361">
        <v>4.9788899999999997E-3</v>
      </c>
      <c r="O361">
        <v>-2.7907600000000002E-3</v>
      </c>
      <c r="P361">
        <v>9.3436100000000005E-3</v>
      </c>
      <c r="Q361">
        <v>2.5113179999999999E-2</v>
      </c>
      <c r="R361">
        <v>1.187773</v>
      </c>
      <c r="S361">
        <v>1.184639</v>
      </c>
      <c r="T361">
        <v>1.1768844999999999</v>
      </c>
      <c r="U361">
        <v>1.1757133</v>
      </c>
      <c r="V361">
        <v>1.1788692999999999</v>
      </c>
      <c r="W361">
        <v>1.1378764299999999</v>
      </c>
      <c r="X361">
        <v>1.1879105599999999</v>
      </c>
      <c r="Y361">
        <v>1.1849240000000001</v>
      </c>
      <c r="Z361">
        <v>1.1805655399999999</v>
      </c>
      <c r="AA361">
        <v>1.1772015600000001</v>
      </c>
      <c r="AB361">
        <v>1.1687777399999999</v>
      </c>
      <c r="AC361">
        <v>1.14874685</v>
      </c>
      <c r="AD361">
        <v>60.838210220000001</v>
      </c>
      <c r="AE361">
        <v>7.6868600000000002E-3</v>
      </c>
      <c r="AF361">
        <v>6.4601099999999998E-3</v>
      </c>
      <c r="AG361">
        <v>23.79689217</v>
      </c>
      <c r="AH361">
        <v>30.406283009999999</v>
      </c>
      <c r="AI361">
        <v>16.708219190000001</v>
      </c>
      <c r="AJ361">
        <v>1.1988576799999999</v>
      </c>
      <c r="AK361">
        <v>1.1768844999999999</v>
      </c>
      <c r="AL361">
        <v>1.1549113200000001</v>
      </c>
      <c r="AM361">
        <v>3.7341260000000001E-2</v>
      </c>
      <c r="AN361">
        <v>0.79605415000000002</v>
      </c>
      <c r="AO361">
        <v>4.0320199999999999E-3</v>
      </c>
      <c r="AP361">
        <v>1.18815333</v>
      </c>
      <c r="AQ361">
        <v>1.19539167</v>
      </c>
      <c r="AR361">
        <v>1.20038333</v>
      </c>
      <c r="AS361">
        <v>1.20762167</v>
      </c>
      <c r="AT361">
        <v>1.1831616700000001</v>
      </c>
      <c r="AU361">
        <v>1.17592333</v>
      </c>
      <c r="AV361">
        <v>1.1709316700000001</v>
      </c>
      <c r="AW361">
        <v>46289.027060185188</v>
      </c>
      <c r="AX361">
        <v>1</v>
      </c>
      <c r="AY361">
        <v>3.17985E-2</v>
      </c>
      <c r="AZ361" t="s">
        <v>68</v>
      </c>
      <c r="BA361" t="s">
        <v>68</v>
      </c>
      <c r="BB361" t="s">
        <v>68</v>
      </c>
      <c r="BL361" s="10"/>
      <c r="BM361" s="14"/>
      <c r="BN361" s="14">
        <v>0</v>
      </c>
      <c r="BO361" s="3">
        <f t="shared" si="5"/>
        <v>1.1673065562243938</v>
      </c>
    </row>
    <row r="362" spans="1:67" x14ac:dyDescent="0.35">
      <c r="A362">
        <v>0</v>
      </c>
      <c r="B362">
        <v>0</v>
      </c>
      <c r="C362">
        <v>0</v>
      </c>
      <c r="D362">
        <v>0</v>
      </c>
      <c r="E362">
        <v>2</v>
      </c>
      <c r="F362" s="1">
        <v>43073</v>
      </c>
      <c r="G362">
        <v>1.1866000000000001</v>
      </c>
      <c r="H362">
        <v>1.18787</v>
      </c>
      <c r="I362">
        <v>1.182925</v>
      </c>
      <c r="J362">
        <v>1.1865749999999999</v>
      </c>
      <c r="K362" t="s">
        <v>70</v>
      </c>
      <c r="L362" t="s">
        <v>7</v>
      </c>
      <c r="M362">
        <v>-2.7901599999999999E-3</v>
      </c>
      <c r="N362">
        <v>1.5573200000000001E-3</v>
      </c>
      <c r="O362">
        <v>-2.7440699999999999E-3</v>
      </c>
      <c r="P362">
        <v>1.1344409999999999E-2</v>
      </c>
      <c r="Q362">
        <v>2.204163E-2</v>
      </c>
      <c r="R362">
        <v>1.18712</v>
      </c>
      <c r="S362">
        <v>1.18597</v>
      </c>
      <c r="T362">
        <v>1.178164</v>
      </c>
      <c r="U362">
        <v>1.1757483</v>
      </c>
      <c r="V362">
        <v>1.17925685</v>
      </c>
      <c r="W362">
        <v>1.13851558</v>
      </c>
      <c r="X362">
        <v>1.18746537</v>
      </c>
      <c r="Y362">
        <v>1.1852241800000001</v>
      </c>
      <c r="Z362">
        <v>1.1811378699999999</v>
      </c>
      <c r="AA362">
        <v>1.1775691500000001</v>
      </c>
      <c r="AB362">
        <v>1.1691301599999999</v>
      </c>
      <c r="AC362">
        <v>1.1491232499999999</v>
      </c>
      <c r="AD362">
        <v>57.013305750000001</v>
      </c>
      <c r="AE362">
        <v>7.6356499999999999E-3</v>
      </c>
      <c r="AF362">
        <v>6.4350400000000004E-3</v>
      </c>
      <c r="AG362">
        <v>23.76850885</v>
      </c>
      <c r="AH362">
        <v>28.423743569999999</v>
      </c>
      <c r="AI362">
        <v>17.644089189999999</v>
      </c>
      <c r="AJ362">
        <v>1.1991991399999999</v>
      </c>
      <c r="AK362">
        <v>1.178164</v>
      </c>
      <c r="AL362">
        <v>1.15712886</v>
      </c>
      <c r="AM362">
        <v>3.5708339999999998E-2</v>
      </c>
      <c r="AN362">
        <v>0.69992734999999995</v>
      </c>
      <c r="AO362">
        <v>4.1273400000000002E-3</v>
      </c>
      <c r="AP362">
        <v>1.1896766700000001</v>
      </c>
      <c r="AQ362">
        <v>1.1942633300000001</v>
      </c>
      <c r="AR362">
        <v>1.1986316699999999</v>
      </c>
      <c r="AS362">
        <v>1.2032183299999999</v>
      </c>
      <c r="AT362">
        <v>1.18530833</v>
      </c>
      <c r="AU362">
        <v>1.1807216700000001</v>
      </c>
      <c r="AV362">
        <v>1.17635333</v>
      </c>
      <c r="AW362">
        <v>46289.027060185188</v>
      </c>
      <c r="AX362">
        <v>1</v>
      </c>
      <c r="AY362">
        <v>3.1378320000000001E-2</v>
      </c>
      <c r="AZ362" t="s">
        <v>68</v>
      </c>
      <c r="BA362" t="s">
        <v>68</v>
      </c>
      <c r="BB362" t="s">
        <v>68</v>
      </c>
      <c r="BL362" s="10"/>
      <c r="BM362" s="14"/>
      <c r="BN362" s="14">
        <v>0</v>
      </c>
      <c r="BO362" s="3">
        <f t="shared" si="5"/>
        <v>1.1673065562243938</v>
      </c>
    </row>
    <row r="363" spans="1:67" x14ac:dyDescent="0.35">
      <c r="A363">
        <v>-3.0000000000000001E-3</v>
      </c>
      <c r="B363">
        <v>0</v>
      </c>
      <c r="C363">
        <v>0</v>
      </c>
      <c r="D363">
        <v>0</v>
      </c>
      <c r="E363">
        <v>3</v>
      </c>
      <c r="F363" s="1">
        <v>43074</v>
      </c>
      <c r="G363">
        <v>1.1862999999999999</v>
      </c>
      <c r="H363">
        <v>1.18767</v>
      </c>
      <c r="I363">
        <v>1.1800850000000001</v>
      </c>
      <c r="J363">
        <v>1.1826300000000001</v>
      </c>
      <c r="K363" t="s">
        <v>70</v>
      </c>
      <c r="L363" t="s">
        <v>7</v>
      </c>
      <c r="M363">
        <v>-3.3246999999999999E-3</v>
      </c>
      <c r="N363">
        <v>-6.5272200000000002E-3</v>
      </c>
      <c r="O363">
        <v>-1.1570899999999999E-3</v>
      </c>
      <c r="P363">
        <v>7.5054099999999997E-3</v>
      </c>
      <c r="Q363">
        <v>2.0709709999999999E-2</v>
      </c>
      <c r="R363">
        <v>1.1868460000000001</v>
      </c>
      <c r="S363">
        <v>1.1868510000000001</v>
      </c>
      <c r="T363">
        <v>1.17936375</v>
      </c>
      <c r="U363">
        <v>1.1758146</v>
      </c>
      <c r="V363">
        <v>1.1795294000000001</v>
      </c>
      <c r="W363">
        <v>1.13914038</v>
      </c>
      <c r="X363">
        <v>1.1858535800000001</v>
      </c>
      <c r="Y363">
        <v>1.18475251</v>
      </c>
      <c r="Z363">
        <v>1.1812799700000001</v>
      </c>
      <c r="AA363">
        <v>1.1777676100000001</v>
      </c>
      <c r="AB363">
        <v>1.16939748</v>
      </c>
      <c r="AC363">
        <v>1.1494566500000001</v>
      </c>
      <c r="AD363">
        <v>52.76800514</v>
      </c>
      <c r="AE363">
        <v>7.6320399999999997E-3</v>
      </c>
      <c r="AF363">
        <v>6.4534400000000004E-3</v>
      </c>
      <c r="AG363">
        <v>23.22674782</v>
      </c>
      <c r="AH363">
        <v>26.405988600000001</v>
      </c>
      <c r="AI363">
        <v>19.04953317</v>
      </c>
      <c r="AJ363">
        <v>1.1983459700000001</v>
      </c>
      <c r="AK363">
        <v>1.17936375</v>
      </c>
      <c r="AL363">
        <v>1.16038153</v>
      </c>
      <c r="AM363">
        <v>3.2190610000000001E-2</v>
      </c>
      <c r="AN363">
        <v>0.58603446999999997</v>
      </c>
      <c r="AO363">
        <v>4.1889199999999996E-3</v>
      </c>
      <c r="AP363">
        <v>1.1857899999999999</v>
      </c>
      <c r="AQ363">
        <v>1.188655</v>
      </c>
      <c r="AR363">
        <v>1.1907350000000001</v>
      </c>
      <c r="AS363">
        <v>1.1936</v>
      </c>
      <c r="AT363">
        <v>1.18371</v>
      </c>
      <c r="AU363">
        <v>1.1808449999999999</v>
      </c>
      <c r="AV363">
        <v>1.1787650000000001</v>
      </c>
      <c r="AW363">
        <v>46289.027060185188</v>
      </c>
      <c r="AX363">
        <v>1</v>
      </c>
      <c r="AY363">
        <v>3.101073E-2</v>
      </c>
      <c r="AZ363" t="s">
        <v>68</v>
      </c>
      <c r="BA363" t="s">
        <v>68</v>
      </c>
      <c r="BB363" t="s">
        <v>68</v>
      </c>
      <c r="BL363" s="10"/>
      <c r="BM363" s="14"/>
      <c r="BN363" s="14">
        <v>0</v>
      </c>
      <c r="BO363" s="3">
        <f t="shared" si="5"/>
        <v>1.1673065562243938</v>
      </c>
    </row>
    <row r="364" spans="1:67" x14ac:dyDescent="0.35">
      <c r="A364">
        <v>-3.0000000000000001E-3</v>
      </c>
      <c r="B364">
        <v>0</v>
      </c>
      <c r="C364">
        <v>0</v>
      </c>
      <c r="D364">
        <v>0</v>
      </c>
      <c r="E364">
        <v>4</v>
      </c>
      <c r="F364" s="1">
        <v>43075</v>
      </c>
      <c r="G364">
        <v>1.1827700000000001</v>
      </c>
      <c r="H364">
        <v>1.1848050000000001</v>
      </c>
      <c r="I364">
        <v>1.1780649999999999</v>
      </c>
      <c r="J364">
        <v>1.1795549999999999</v>
      </c>
      <c r="K364" t="s">
        <v>70</v>
      </c>
      <c r="L364" t="s">
        <v>7</v>
      </c>
      <c r="M364">
        <v>-2.6001399999999999E-3</v>
      </c>
      <c r="N364">
        <v>-8.6898400000000008E-3</v>
      </c>
      <c r="O364">
        <v>-4.3680799999999999E-3</v>
      </c>
      <c r="P364">
        <v>-2.2711099999999998E-3</v>
      </c>
      <c r="Q364">
        <v>1.7300639999999999E-2</v>
      </c>
      <c r="R364">
        <v>1.1858109999999999</v>
      </c>
      <c r="S364">
        <v>1.1865825000000001</v>
      </c>
      <c r="T364">
        <v>1.1803667499999999</v>
      </c>
      <c r="U364">
        <v>1.1759158000000001</v>
      </c>
      <c r="V364">
        <v>1.1798096499999999</v>
      </c>
      <c r="W364">
        <v>1.13976448</v>
      </c>
      <c r="X364">
        <v>1.1837540499999999</v>
      </c>
      <c r="Y364">
        <v>1.1838075100000001</v>
      </c>
      <c r="Z364">
        <v>1.1811156899999999</v>
      </c>
      <c r="AA364">
        <v>1.1778377099999999</v>
      </c>
      <c r="AB364">
        <v>1.1695986199999999</v>
      </c>
      <c r="AC364">
        <v>1.14975614</v>
      </c>
      <c r="AD364">
        <v>49.663769369999997</v>
      </c>
      <c r="AE364">
        <v>7.5683199999999999E-3</v>
      </c>
      <c r="AF364">
        <v>6.4162500000000001E-3</v>
      </c>
      <c r="AG364">
        <v>22.367913680000001</v>
      </c>
      <c r="AH364">
        <v>24.72627645</v>
      </c>
      <c r="AI364">
        <v>19.744216080000001</v>
      </c>
      <c r="AJ364">
        <v>1.19688909</v>
      </c>
      <c r="AK364">
        <v>1.1803667499999999</v>
      </c>
      <c r="AL364">
        <v>1.1638444100000001</v>
      </c>
      <c r="AM364">
        <v>2.7995260000000001E-2</v>
      </c>
      <c r="AN364">
        <v>0.47543477000000001</v>
      </c>
      <c r="AO364">
        <v>4.2671000000000002E-3</v>
      </c>
      <c r="AP364">
        <v>1.18346167</v>
      </c>
      <c r="AQ364">
        <v>1.1868383300000001</v>
      </c>
      <c r="AR364">
        <v>1.19104667</v>
      </c>
      <c r="AS364">
        <v>1.19442333</v>
      </c>
      <c r="AT364">
        <v>1.1792533300000001</v>
      </c>
      <c r="AU364">
        <v>1.1758766700000001</v>
      </c>
      <c r="AV364">
        <v>1.1716683299999999</v>
      </c>
      <c r="AW364">
        <v>46289.027060185188</v>
      </c>
      <c r="AX364">
        <v>1</v>
      </c>
      <c r="AY364">
        <v>3.0648269999999998E-2</v>
      </c>
      <c r="AZ364" t="s">
        <v>68</v>
      </c>
      <c r="BA364" t="s">
        <v>68</v>
      </c>
      <c r="BB364" t="s">
        <v>68</v>
      </c>
      <c r="BL364" s="10"/>
      <c r="BM364" s="14"/>
      <c r="BN364" s="14">
        <v>0</v>
      </c>
      <c r="BO364" s="3">
        <f t="shared" si="5"/>
        <v>1.1673065562243938</v>
      </c>
    </row>
    <row r="365" spans="1:67" x14ac:dyDescent="0.35">
      <c r="A365">
        <v>-2E-3</v>
      </c>
      <c r="B365">
        <v>0</v>
      </c>
      <c r="C365">
        <v>0</v>
      </c>
      <c r="D365">
        <v>0</v>
      </c>
      <c r="E365">
        <v>5</v>
      </c>
      <c r="F365" s="1">
        <v>43076</v>
      </c>
      <c r="G365">
        <v>1.179975</v>
      </c>
      <c r="H365">
        <v>1.1814849999999999</v>
      </c>
      <c r="I365">
        <v>1.177195</v>
      </c>
      <c r="J365">
        <v>1.1772849999999999</v>
      </c>
      <c r="K365" t="s">
        <v>70</v>
      </c>
      <c r="L365" t="s">
        <v>7</v>
      </c>
      <c r="M365">
        <v>-1.9244500000000001E-3</v>
      </c>
      <c r="N365">
        <v>-7.8292599999999993E-3</v>
      </c>
      <c r="O365">
        <v>-1.1017310000000001E-2</v>
      </c>
      <c r="P365">
        <v>-6.4895899999999999E-3</v>
      </c>
      <c r="Q365">
        <v>1.1265539999999999E-2</v>
      </c>
      <c r="R365">
        <v>1.1831879999999999</v>
      </c>
      <c r="S365">
        <v>1.1858135000000001</v>
      </c>
      <c r="T365">
        <v>1.1810225000000001</v>
      </c>
      <c r="U365">
        <v>1.175889</v>
      </c>
      <c r="V365">
        <v>1.1799508000000001</v>
      </c>
      <c r="W365">
        <v>1.1403975</v>
      </c>
      <c r="X365">
        <v>1.1815977</v>
      </c>
      <c r="Y365">
        <v>1.1826216000000001</v>
      </c>
      <c r="Z365">
        <v>1.1807508600000001</v>
      </c>
      <c r="AA365">
        <v>1.17781603</v>
      </c>
      <c r="AB365">
        <v>1.1697508299999999</v>
      </c>
      <c r="AC365">
        <v>1.15003006</v>
      </c>
      <c r="AD365">
        <v>47.444864639999999</v>
      </c>
      <c r="AE365">
        <v>7.3341500000000002E-3</v>
      </c>
      <c r="AF365">
        <v>6.2297200000000002E-3</v>
      </c>
      <c r="AG365">
        <v>21.415563689999999</v>
      </c>
      <c r="AH365">
        <v>23.69318685</v>
      </c>
      <c r="AI365">
        <v>19.766590000000001</v>
      </c>
      <c r="AJ365">
        <v>1.19578556</v>
      </c>
      <c r="AK365">
        <v>1.1810225000000001</v>
      </c>
      <c r="AL365">
        <v>1.1662594399999999</v>
      </c>
      <c r="AM365">
        <v>2.5000479999999999E-2</v>
      </c>
      <c r="AN365">
        <v>0.3734172</v>
      </c>
      <c r="AO365">
        <v>4.2423399999999998E-3</v>
      </c>
      <c r="AP365">
        <v>1.1808083300000001</v>
      </c>
      <c r="AQ365">
        <v>1.1835516699999999</v>
      </c>
      <c r="AR365">
        <v>1.18754833</v>
      </c>
      <c r="AS365">
        <v>1.1902916699999999</v>
      </c>
      <c r="AT365">
        <v>1.17681167</v>
      </c>
      <c r="AU365">
        <v>1.1740683300000001</v>
      </c>
      <c r="AV365">
        <v>1.17007167</v>
      </c>
      <c r="AW365">
        <v>46289.027060185188</v>
      </c>
      <c r="AX365">
        <v>1</v>
      </c>
      <c r="AY365">
        <v>3.0146909999999999E-2</v>
      </c>
      <c r="AZ365" t="s">
        <v>68</v>
      </c>
      <c r="BA365" t="s">
        <v>68</v>
      </c>
      <c r="BB365" t="s">
        <v>68</v>
      </c>
      <c r="BL365" s="10"/>
      <c r="BM365" s="14"/>
      <c r="BN365" s="14">
        <v>0</v>
      </c>
      <c r="BO365" s="3">
        <f t="shared" si="5"/>
        <v>1.1673065562243938</v>
      </c>
    </row>
    <row r="366" spans="1:67" x14ac:dyDescent="0.35">
      <c r="A366">
        <v>0</v>
      </c>
      <c r="B366">
        <v>0</v>
      </c>
      <c r="C366">
        <v>0</v>
      </c>
      <c r="D366">
        <v>0</v>
      </c>
      <c r="E366" t="e">
        <v>#REF!</v>
      </c>
      <c r="F366" s="1">
        <v>43077</v>
      </c>
      <c r="G366">
        <v>1.177305</v>
      </c>
      <c r="H366">
        <v>1.17767</v>
      </c>
      <c r="I366">
        <v>1.1730149999999999</v>
      </c>
      <c r="J366">
        <v>1.1772050000000001</v>
      </c>
      <c r="K366" t="s">
        <v>70</v>
      </c>
      <c r="L366" t="s">
        <v>7</v>
      </c>
      <c r="M366">
        <v>-6.7949999999999998E-5</v>
      </c>
      <c r="N366">
        <v>-4.5872300000000003E-3</v>
      </c>
      <c r="O366">
        <v>-1.066481E-2</v>
      </c>
      <c r="P366">
        <v>-1.34258E-2</v>
      </c>
      <c r="Q366">
        <v>9.1553999999999993E-3</v>
      </c>
      <c r="R366">
        <v>1.18065</v>
      </c>
      <c r="S366">
        <v>1.1842115</v>
      </c>
      <c r="T366">
        <v>1.1815564999999999</v>
      </c>
      <c r="U366">
        <v>1.1758029999999999</v>
      </c>
      <c r="V366">
        <v>1.18005965</v>
      </c>
      <c r="W366">
        <v>1.1409708999999999</v>
      </c>
      <c r="X366">
        <v>1.1801334699999999</v>
      </c>
      <c r="Y366">
        <v>1.18163676</v>
      </c>
      <c r="Z366">
        <v>1.1804131600000001</v>
      </c>
      <c r="AA366">
        <v>1.17779207</v>
      </c>
      <c r="AB366">
        <v>1.1698984299999999</v>
      </c>
      <c r="AC366">
        <v>1.15030046</v>
      </c>
      <c r="AD366">
        <v>47.364548800000001</v>
      </c>
      <c r="AE366">
        <v>7.1427900000000004E-3</v>
      </c>
      <c r="AF366">
        <v>6.0675800000000004E-3</v>
      </c>
      <c r="AG366">
        <v>19.954187279999999</v>
      </c>
      <c r="AH366">
        <v>22.590257900000001</v>
      </c>
      <c r="AI366">
        <v>23.026488050000001</v>
      </c>
      <c r="AJ366">
        <v>1.1948066900000001</v>
      </c>
      <c r="AK366">
        <v>1.1815564999999999</v>
      </c>
      <c r="AL366">
        <v>1.16830631</v>
      </c>
      <c r="AM366">
        <v>2.242837E-2</v>
      </c>
      <c r="AN366">
        <v>0.33579482999999999</v>
      </c>
      <c r="AO366">
        <v>4.2303699999999998E-3</v>
      </c>
      <c r="AP366">
        <v>1.178655</v>
      </c>
      <c r="AQ366">
        <v>1.180115</v>
      </c>
      <c r="AR366">
        <v>1.1829449999999999</v>
      </c>
      <c r="AS366">
        <v>1.1844049999999999</v>
      </c>
      <c r="AT366">
        <v>1.1758249999999999</v>
      </c>
      <c r="AU366">
        <v>1.1743650000000001</v>
      </c>
      <c r="AV366">
        <v>1.171535</v>
      </c>
      <c r="AW366">
        <v>46289.027060185188</v>
      </c>
      <c r="AX366">
        <v>1</v>
      </c>
      <c r="AY366">
        <v>2.958881E-2</v>
      </c>
      <c r="AZ366" t="s">
        <v>68</v>
      </c>
      <c r="BA366" t="s">
        <v>68</v>
      </c>
      <c r="BB366" t="s">
        <v>68</v>
      </c>
      <c r="BL366" s="10"/>
      <c r="BM366" s="14"/>
      <c r="BN366" s="14">
        <v>0</v>
      </c>
      <c r="BO366" s="3">
        <f t="shared" si="5"/>
        <v>1.1673065562243938</v>
      </c>
    </row>
    <row r="367" spans="1:67" x14ac:dyDescent="0.35">
      <c r="A367">
        <v>0</v>
      </c>
      <c r="B367">
        <v>0</v>
      </c>
      <c r="C367">
        <v>1</v>
      </c>
      <c r="D367">
        <v>1</v>
      </c>
      <c r="E367">
        <v>1</v>
      </c>
      <c r="F367" s="1">
        <v>43080</v>
      </c>
      <c r="G367">
        <v>1.1765749999999999</v>
      </c>
      <c r="H367">
        <v>1.18119</v>
      </c>
      <c r="I367">
        <v>1.176415</v>
      </c>
      <c r="J367">
        <v>1.1769149999999999</v>
      </c>
      <c r="K367" t="s">
        <v>70</v>
      </c>
      <c r="L367" t="s">
        <v>7</v>
      </c>
      <c r="M367">
        <v>-2.4635E-4</v>
      </c>
      <c r="N367">
        <v>-2.2381300000000001E-3</v>
      </c>
      <c r="O367">
        <v>-8.1410800000000002E-3</v>
      </c>
      <c r="P367">
        <v>-1.0862810000000001E-2</v>
      </c>
      <c r="Q367">
        <v>8.7338499999999996E-3</v>
      </c>
      <c r="R367">
        <v>1.1787179999999999</v>
      </c>
      <c r="S367">
        <v>1.1829190000000001</v>
      </c>
      <c r="T367">
        <v>1.1820660000000001</v>
      </c>
      <c r="U367">
        <v>1.1758755999999999</v>
      </c>
      <c r="V367">
        <v>1.1801853499999999</v>
      </c>
      <c r="W367">
        <v>1.1415644</v>
      </c>
      <c r="X367">
        <v>1.17906065</v>
      </c>
      <c r="Y367">
        <v>1.1807782600000001</v>
      </c>
      <c r="Z367">
        <v>1.18008</v>
      </c>
      <c r="AA367">
        <v>1.1777576700000001</v>
      </c>
      <c r="AB367">
        <v>1.17003737</v>
      </c>
      <c r="AC367">
        <v>1.1505652799999999</v>
      </c>
      <c r="AD367">
        <v>47.053593849999999</v>
      </c>
      <c r="AE367">
        <v>6.9736599999999996E-3</v>
      </c>
      <c r="AF367">
        <v>5.9253700000000001E-3</v>
      </c>
      <c r="AG367">
        <v>19.0138599</v>
      </c>
      <c r="AH367">
        <v>25.09080586</v>
      </c>
      <c r="AI367">
        <v>21.900296099999998</v>
      </c>
      <c r="AJ367">
        <v>1.1935855399999999</v>
      </c>
      <c r="AK367">
        <v>1.1820660000000001</v>
      </c>
      <c r="AL367">
        <v>1.17054646</v>
      </c>
      <c r="AM367">
        <v>1.9490520000000001E-2</v>
      </c>
      <c r="AN367">
        <v>0.27642340999999998</v>
      </c>
      <c r="AO367">
        <v>4.2329200000000003E-3</v>
      </c>
      <c r="AP367">
        <v>1.1759633300000001</v>
      </c>
      <c r="AQ367">
        <v>1.17891167</v>
      </c>
      <c r="AR367">
        <v>1.1806183299999999</v>
      </c>
      <c r="AS367">
        <v>1.18356667</v>
      </c>
      <c r="AT367">
        <v>1.1742566699999999</v>
      </c>
      <c r="AU367">
        <v>1.17130833</v>
      </c>
      <c r="AV367">
        <v>1.16960167</v>
      </c>
      <c r="AW367">
        <v>46289.027060185188</v>
      </c>
      <c r="AX367">
        <v>1</v>
      </c>
      <c r="AY367">
        <v>2.9153510000000001E-2</v>
      </c>
      <c r="AZ367" t="s">
        <v>68</v>
      </c>
      <c r="BA367" t="s">
        <v>68</v>
      </c>
      <c r="BB367" t="s">
        <v>68</v>
      </c>
      <c r="BL367" s="10"/>
      <c r="BM367" s="14"/>
      <c r="BN367" s="14">
        <v>0</v>
      </c>
      <c r="BO367" s="3">
        <f t="shared" si="5"/>
        <v>1.1673065562243938</v>
      </c>
    </row>
    <row r="368" spans="1:67" x14ac:dyDescent="0.35">
      <c r="A368">
        <v>-3.0000000000000001E-3</v>
      </c>
      <c r="B368">
        <v>0</v>
      </c>
      <c r="C368">
        <v>0</v>
      </c>
      <c r="D368">
        <v>0</v>
      </c>
      <c r="E368">
        <v>1</v>
      </c>
      <c r="F368" s="1">
        <v>43081</v>
      </c>
      <c r="G368">
        <v>1.1774150000000001</v>
      </c>
      <c r="H368">
        <v>1.17927</v>
      </c>
      <c r="I368">
        <v>1.1717550000000001</v>
      </c>
      <c r="J368">
        <v>1.1741900000000001</v>
      </c>
      <c r="K368" t="s">
        <v>69</v>
      </c>
      <c r="L368" t="s">
        <v>7</v>
      </c>
      <c r="M368">
        <v>-2.3153800000000001E-3</v>
      </c>
      <c r="N368">
        <v>-2.6289299999999998E-3</v>
      </c>
      <c r="O368">
        <v>-7.1366399999999997E-3</v>
      </c>
      <c r="P368">
        <v>-8.2854699999999996E-3</v>
      </c>
      <c r="Q368">
        <v>-4.7297399999999996E-3</v>
      </c>
      <c r="R368">
        <v>1.17703</v>
      </c>
      <c r="S368">
        <v>1.1819379999999999</v>
      </c>
      <c r="T368">
        <v>1.1817869999999999</v>
      </c>
      <c r="U368">
        <v>1.1758713999999999</v>
      </c>
      <c r="V368">
        <v>1.1802804</v>
      </c>
      <c r="W368">
        <v>1.14215208</v>
      </c>
      <c r="X368">
        <v>1.1774370999999999</v>
      </c>
      <c r="Y368">
        <v>1.1795804000000001</v>
      </c>
      <c r="Z368">
        <v>1.1795190499999999</v>
      </c>
      <c r="AA368">
        <v>1.1776177699999999</v>
      </c>
      <c r="AB368">
        <v>1.1701196</v>
      </c>
      <c r="AC368">
        <v>1.1508003499999999</v>
      </c>
      <c r="AD368">
        <v>44.122324999999996</v>
      </c>
      <c r="AE368">
        <v>7.0123299999999998E-3</v>
      </c>
      <c r="AF368">
        <v>5.9720499999999996E-3</v>
      </c>
      <c r="AG368">
        <v>17.922870100000001</v>
      </c>
      <c r="AH368">
        <v>23.170132460000001</v>
      </c>
      <c r="AI368">
        <v>24.970597049999999</v>
      </c>
      <c r="AJ368">
        <v>1.19380039</v>
      </c>
      <c r="AK368">
        <v>1.1817869999999999</v>
      </c>
      <c r="AL368">
        <v>1.16977361</v>
      </c>
      <c r="AM368">
        <v>2.0330890000000001E-2</v>
      </c>
      <c r="AN368">
        <v>0.18381114000000001</v>
      </c>
      <c r="AO368">
        <v>3.43086E-3</v>
      </c>
      <c r="AP368">
        <v>1.1781733299999999</v>
      </c>
      <c r="AQ368">
        <v>1.17993167</v>
      </c>
      <c r="AR368">
        <v>1.1829483300000001</v>
      </c>
      <c r="AS368">
        <v>1.18470667</v>
      </c>
      <c r="AT368">
        <v>1.17515667</v>
      </c>
      <c r="AU368">
        <v>1.1733983299999999</v>
      </c>
      <c r="AV368">
        <v>1.17038167</v>
      </c>
      <c r="AW368">
        <v>46289.027060185188</v>
      </c>
      <c r="AX368">
        <v>1</v>
      </c>
      <c r="AY368">
        <v>2.8717090000000001E-2</v>
      </c>
      <c r="AZ368" t="s">
        <v>68</v>
      </c>
      <c r="BA368" t="s">
        <v>68</v>
      </c>
      <c r="BB368" t="s">
        <v>68</v>
      </c>
      <c r="BL368" s="10"/>
      <c r="BM368" s="14"/>
      <c r="BN368" s="14">
        <v>0</v>
      </c>
      <c r="BO368" s="3">
        <f t="shared" si="5"/>
        <v>1.1673065562243938</v>
      </c>
    </row>
    <row r="369" spans="1:67" x14ac:dyDescent="0.35">
      <c r="A369">
        <v>7.0000000000000001E-3</v>
      </c>
      <c r="B369">
        <v>1</v>
      </c>
      <c r="C369">
        <v>1</v>
      </c>
      <c r="D369">
        <v>1</v>
      </c>
      <c r="E369">
        <v>1</v>
      </c>
      <c r="F369" s="1">
        <v>43082</v>
      </c>
      <c r="G369">
        <v>1.1741999999999999</v>
      </c>
      <c r="H369">
        <v>1.18316</v>
      </c>
      <c r="I369">
        <v>1.1729499999999999</v>
      </c>
      <c r="J369">
        <v>1.182585</v>
      </c>
      <c r="K369" t="s">
        <v>70</v>
      </c>
      <c r="L369" t="s">
        <v>7</v>
      </c>
      <c r="M369">
        <v>7.1496099999999998E-3</v>
      </c>
      <c r="N369">
        <v>4.5701500000000003E-3</v>
      </c>
      <c r="O369">
        <v>2.5687700000000002E-3</v>
      </c>
      <c r="P369">
        <v>-1.81054E-3</v>
      </c>
      <c r="Q369">
        <v>2.93013E-3</v>
      </c>
      <c r="R369">
        <v>1.1776359999999999</v>
      </c>
      <c r="S369">
        <v>1.1817234999999999</v>
      </c>
      <c r="T369">
        <v>1.1819597500000001</v>
      </c>
      <c r="U369">
        <v>1.1760041999999999</v>
      </c>
      <c r="V369">
        <v>1.180372</v>
      </c>
      <c r="W369">
        <v>1.14279485</v>
      </c>
      <c r="X369">
        <v>1.17915306</v>
      </c>
      <c r="Y369">
        <v>1.18012669</v>
      </c>
      <c r="Z369">
        <v>1.1798110500000001</v>
      </c>
      <c r="AA369">
        <v>1.17781256</v>
      </c>
      <c r="AB369">
        <v>1.17036644</v>
      </c>
      <c r="AC369">
        <v>1.1511166100000001</v>
      </c>
      <c r="AD369">
        <v>53.69310608</v>
      </c>
      <c r="AE369">
        <v>7.2407299999999999E-3</v>
      </c>
      <c r="AF369">
        <v>6.1228000000000003E-3</v>
      </c>
      <c r="AG369">
        <v>16.978866499999999</v>
      </c>
      <c r="AH369">
        <v>24.673857510000001</v>
      </c>
      <c r="AI369">
        <v>22.455560760000001</v>
      </c>
      <c r="AJ369">
        <v>1.19391147</v>
      </c>
      <c r="AK369">
        <v>1.1819597500000001</v>
      </c>
      <c r="AL369">
        <v>1.17000803</v>
      </c>
      <c r="AM369">
        <v>2.022357E-2</v>
      </c>
      <c r="AN369">
        <v>0.52615730999999999</v>
      </c>
      <c r="AO369">
        <v>3.8049099999999999E-3</v>
      </c>
      <c r="AP369">
        <v>1.1750716699999999</v>
      </c>
      <c r="AQ369">
        <v>1.17838833</v>
      </c>
      <c r="AR369">
        <v>1.1825866700000001</v>
      </c>
      <c r="AS369">
        <v>1.1859033299999999</v>
      </c>
      <c r="AT369">
        <v>1.17087333</v>
      </c>
      <c r="AU369">
        <v>1.16755667</v>
      </c>
      <c r="AV369">
        <v>1.1633583300000001</v>
      </c>
      <c r="AW369">
        <v>46289.027060185188</v>
      </c>
      <c r="AX369">
        <v>1</v>
      </c>
      <c r="AY369">
        <v>2.8081999999999999E-2</v>
      </c>
      <c r="AZ369" t="s">
        <v>68</v>
      </c>
      <c r="BA369" t="s">
        <v>68</v>
      </c>
      <c r="BB369" t="s">
        <v>68</v>
      </c>
      <c r="BL369" s="10"/>
      <c r="BM369" s="14"/>
      <c r="BN369" s="14">
        <v>0</v>
      </c>
      <c r="BO369" s="3">
        <f t="shared" si="5"/>
        <v>1.1673065562243938</v>
      </c>
    </row>
    <row r="370" spans="1:67" x14ac:dyDescent="0.35">
      <c r="A370">
        <v>-4.0000000000000001E-3</v>
      </c>
      <c r="B370">
        <v>0</v>
      </c>
      <c r="C370">
        <v>0</v>
      </c>
      <c r="D370">
        <v>0</v>
      </c>
      <c r="E370">
        <v>1</v>
      </c>
      <c r="F370" s="1">
        <v>43083</v>
      </c>
      <c r="G370">
        <v>1.1828449999999999</v>
      </c>
      <c r="H370">
        <v>1.1862649999999999</v>
      </c>
      <c r="I370">
        <v>1.1770799999999999</v>
      </c>
      <c r="J370">
        <v>1.1777949999999999</v>
      </c>
      <c r="K370" t="s">
        <v>70</v>
      </c>
      <c r="L370" t="s">
        <v>7</v>
      </c>
      <c r="M370">
        <v>-4.0504499999999997E-3</v>
      </c>
      <c r="N370">
        <v>7.4772E-4</v>
      </c>
      <c r="O370">
        <v>4.3320000000000001E-4</v>
      </c>
      <c r="P370">
        <v>-1.058888E-2</v>
      </c>
      <c r="Q370">
        <v>6.8820000000000003E-4</v>
      </c>
      <c r="R370">
        <v>1.177738</v>
      </c>
      <c r="S370">
        <v>1.180463</v>
      </c>
      <c r="T370">
        <v>1.18200025</v>
      </c>
      <c r="U370">
        <v>1.1761372999999999</v>
      </c>
      <c r="V370">
        <v>1.1804733999999999</v>
      </c>
      <c r="W370">
        <v>1.1433954</v>
      </c>
      <c r="X370">
        <v>1.17870038</v>
      </c>
      <c r="Y370">
        <v>1.17970274</v>
      </c>
      <c r="Z370">
        <v>1.17961904</v>
      </c>
      <c r="AA370">
        <v>1.17781187</v>
      </c>
      <c r="AB370">
        <v>1.17051354</v>
      </c>
      <c r="AC370">
        <v>1.1513820699999999</v>
      </c>
      <c r="AD370">
        <v>48.580199630000003</v>
      </c>
      <c r="AE370">
        <v>7.37961E-3</v>
      </c>
      <c r="AF370">
        <v>6.2656099999999996E-3</v>
      </c>
      <c r="AG370">
        <v>16.547534989999999</v>
      </c>
      <c r="AH370">
        <v>25.48565666</v>
      </c>
      <c r="AI370">
        <v>20.45918721</v>
      </c>
      <c r="AJ370">
        <v>1.1938863</v>
      </c>
      <c r="AK370">
        <v>1.18200025</v>
      </c>
      <c r="AL370">
        <v>1.1701142</v>
      </c>
      <c r="AM370">
        <v>2.0111759999999999E-2</v>
      </c>
      <c r="AN370">
        <v>0.32310149999999999</v>
      </c>
      <c r="AO370">
        <v>3.8973699999999998E-3</v>
      </c>
      <c r="AP370">
        <v>1.179565</v>
      </c>
      <c r="AQ370">
        <v>1.18618</v>
      </c>
      <c r="AR370">
        <v>1.189775</v>
      </c>
      <c r="AS370">
        <v>1.1963900000000001</v>
      </c>
      <c r="AT370">
        <v>1.17597</v>
      </c>
      <c r="AU370">
        <v>1.1693549999999999</v>
      </c>
      <c r="AV370">
        <v>1.1657599999999999</v>
      </c>
      <c r="AW370">
        <v>46289.027060185188</v>
      </c>
      <c r="AX370">
        <v>1</v>
      </c>
      <c r="AY370">
        <v>2.7799319999999999E-2</v>
      </c>
      <c r="AZ370" t="s">
        <v>68</v>
      </c>
      <c r="BA370" t="s">
        <v>68</v>
      </c>
      <c r="BB370" t="s">
        <v>68</v>
      </c>
      <c r="BL370" s="10"/>
      <c r="BM370" s="14"/>
      <c r="BN370" s="14">
        <v>0</v>
      </c>
      <c r="BO370" s="3">
        <f t="shared" si="5"/>
        <v>1.1673065562243938</v>
      </c>
    </row>
    <row r="371" spans="1:67" x14ac:dyDescent="0.35">
      <c r="A371">
        <v>-3.0000000000000001E-3</v>
      </c>
      <c r="B371">
        <v>0</v>
      </c>
      <c r="C371">
        <v>0</v>
      </c>
      <c r="D371">
        <v>0</v>
      </c>
      <c r="E371">
        <v>2</v>
      </c>
      <c r="F371" s="1">
        <v>43084</v>
      </c>
      <c r="G371">
        <v>1.177915</v>
      </c>
      <c r="H371">
        <v>1.181225</v>
      </c>
      <c r="I371">
        <v>1.17493</v>
      </c>
      <c r="J371">
        <v>1.1749449999999999</v>
      </c>
      <c r="K371" t="s">
        <v>69</v>
      </c>
      <c r="L371" t="s">
        <v>7</v>
      </c>
      <c r="M371">
        <v>-2.4197799999999998E-3</v>
      </c>
      <c r="N371">
        <v>6.4300000000000002E-4</v>
      </c>
      <c r="O371">
        <v>-1.9197999999999999E-3</v>
      </c>
      <c r="P371">
        <v>-1.256413E-2</v>
      </c>
      <c r="Q371">
        <v>-3.3379099999999999E-3</v>
      </c>
      <c r="R371">
        <v>1.1772860000000001</v>
      </c>
      <c r="S371">
        <v>1.178968</v>
      </c>
      <c r="T371">
        <v>1.1818035</v>
      </c>
      <c r="U371">
        <v>1.1761705</v>
      </c>
      <c r="V371">
        <v>1.18046875</v>
      </c>
      <c r="W371">
        <v>1.14393403</v>
      </c>
      <c r="X371">
        <v>1.1774485800000001</v>
      </c>
      <c r="Y371">
        <v>1.1788377000000001</v>
      </c>
      <c r="Z371">
        <v>1.1791739000000001</v>
      </c>
      <c r="AA371">
        <v>1.17769944</v>
      </c>
      <c r="AB371">
        <v>1.1706013</v>
      </c>
      <c r="AC371">
        <v>1.1516165300000001</v>
      </c>
      <c r="AD371">
        <v>45.786493419999999</v>
      </c>
      <c r="AE371">
        <v>7.3021300000000004E-3</v>
      </c>
      <c r="AF371">
        <v>6.2148699999999999E-3</v>
      </c>
      <c r="AG371">
        <v>15.77845772</v>
      </c>
      <c r="AH371">
        <v>23.916328830000001</v>
      </c>
      <c r="AI371">
        <v>21.302476949999999</v>
      </c>
      <c r="AJ371">
        <v>1.1940323500000001</v>
      </c>
      <c r="AK371">
        <v>1.1818035</v>
      </c>
      <c r="AL371">
        <v>1.1695746499999999</v>
      </c>
      <c r="AM371">
        <v>2.069524E-2</v>
      </c>
      <c r="AN371">
        <v>0.21957715999999999</v>
      </c>
      <c r="AO371">
        <v>3.9161400000000002E-3</v>
      </c>
      <c r="AP371">
        <v>1.18038</v>
      </c>
      <c r="AQ371">
        <v>1.1836800000000001</v>
      </c>
      <c r="AR371">
        <v>1.189565</v>
      </c>
      <c r="AS371">
        <v>1.1928650000000001</v>
      </c>
      <c r="AT371">
        <v>1.1744950000000001</v>
      </c>
      <c r="AU371">
        <v>1.171195</v>
      </c>
      <c r="AV371">
        <v>1.1653100000000001</v>
      </c>
      <c r="AW371">
        <v>46289.027060185188</v>
      </c>
      <c r="AX371">
        <v>1</v>
      </c>
      <c r="AY371">
        <v>2.7436579999999999E-2</v>
      </c>
      <c r="AZ371" t="s">
        <v>68</v>
      </c>
      <c r="BA371" t="s">
        <v>68</v>
      </c>
      <c r="BB371" t="s">
        <v>68</v>
      </c>
      <c r="BL371" s="10"/>
      <c r="BM371" s="14"/>
      <c r="BN371" s="14">
        <v>0</v>
      </c>
      <c r="BO371" s="3">
        <f t="shared" si="5"/>
        <v>1.1673065562243938</v>
      </c>
    </row>
    <row r="372" spans="1:67" x14ac:dyDescent="0.35">
      <c r="A372">
        <v>3.0000000000000001E-3</v>
      </c>
      <c r="B372">
        <v>1</v>
      </c>
      <c r="C372">
        <v>1</v>
      </c>
      <c r="D372">
        <v>1</v>
      </c>
      <c r="E372">
        <v>1</v>
      </c>
      <c r="F372" s="1">
        <v>43087</v>
      </c>
      <c r="G372">
        <v>1.174725</v>
      </c>
      <c r="H372">
        <v>1.18344</v>
      </c>
      <c r="I372">
        <v>1.1738299999999999</v>
      </c>
      <c r="J372">
        <v>1.1781699999999999</v>
      </c>
      <c r="K372" t="s">
        <v>70</v>
      </c>
      <c r="L372" t="s">
        <v>7</v>
      </c>
      <c r="M372">
        <v>2.7448099999999999E-3</v>
      </c>
      <c r="N372">
        <v>-3.7333499999999999E-3</v>
      </c>
      <c r="O372">
        <v>1.06635E-3</v>
      </c>
      <c r="P372">
        <v>-7.0834100000000001E-3</v>
      </c>
      <c r="Q372">
        <v>4.1806400000000002E-3</v>
      </c>
      <c r="R372">
        <v>1.1775370000000001</v>
      </c>
      <c r="S372">
        <v>1.1781275</v>
      </c>
      <c r="T372">
        <v>1.1820487500000001</v>
      </c>
      <c r="U372">
        <v>1.176253</v>
      </c>
      <c r="V372">
        <v>1.1804088500000001</v>
      </c>
      <c r="W372">
        <v>1.1444979500000001</v>
      </c>
      <c r="X372">
        <v>1.1776890600000001</v>
      </c>
      <c r="Y372">
        <v>1.1787163000000001</v>
      </c>
      <c r="Z372">
        <v>1.1790782900000001</v>
      </c>
      <c r="AA372">
        <v>1.1777179</v>
      </c>
      <c r="AB372">
        <v>1.17075117</v>
      </c>
      <c r="AC372">
        <v>1.15188074</v>
      </c>
      <c r="AD372">
        <v>49.336935529999998</v>
      </c>
      <c r="AE372">
        <v>7.4669799999999998E-3</v>
      </c>
      <c r="AF372">
        <v>6.3377800000000003E-3</v>
      </c>
      <c r="AG372">
        <v>15.39454965</v>
      </c>
      <c r="AH372">
        <v>23.836588070000001</v>
      </c>
      <c r="AI372">
        <v>19.344171970000001</v>
      </c>
      <c r="AJ372">
        <v>1.1937415899999999</v>
      </c>
      <c r="AK372">
        <v>1.1820487500000001</v>
      </c>
      <c r="AL372">
        <v>1.1703559100000001</v>
      </c>
      <c r="AM372">
        <v>1.9784019999999999E-2</v>
      </c>
      <c r="AN372">
        <v>0.33413990999999998</v>
      </c>
      <c r="AO372">
        <v>3.81008E-3</v>
      </c>
      <c r="AP372">
        <v>1.17703333</v>
      </c>
      <c r="AQ372">
        <v>1.1791366700000001</v>
      </c>
      <c r="AR372">
        <v>1.1833283299999999</v>
      </c>
      <c r="AS372">
        <v>1.18543167</v>
      </c>
      <c r="AT372">
        <v>1.1728416699999999</v>
      </c>
      <c r="AU372">
        <v>1.17073833</v>
      </c>
      <c r="AV372">
        <v>1.16654667</v>
      </c>
      <c r="AW372">
        <v>46289.027060185188</v>
      </c>
      <c r="AX372">
        <v>1</v>
      </c>
      <c r="AY372">
        <v>2.6952859999999999E-2</v>
      </c>
      <c r="AZ372" t="s">
        <v>68</v>
      </c>
      <c r="BA372" t="s">
        <v>68</v>
      </c>
      <c r="BB372" t="s">
        <v>68</v>
      </c>
      <c r="BL372" s="10"/>
      <c r="BM372" s="14"/>
      <c r="BN372" s="14">
        <v>0</v>
      </c>
      <c r="BO372" s="3">
        <f t="shared" si="5"/>
        <v>1.1673065562243938</v>
      </c>
    </row>
    <row r="373" spans="1:67" x14ac:dyDescent="0.35">
      <c r="A373">
        <v>5.0000000000000001E-3</v>
      </c>
      <c r="B373">
        <v>1</v>
      </c>
      <c r="C373">
        <v>1</v>
      </c>
      <c r="D373">
        <v>1</v>
      </c>
      <c r="E373">
        <v>2</v>
      </c>
      <c r="F373" s="1">
        <v>43088</v>
      </c>
      <c r="G373">
        <v>1.1782900000000001</v>
      </c>
      <c r="H373">
        <v>1.184885</v>
      </c>
      <c r="I373">
        <v>1.1776549999999999</v>
      </c>
      <c r="J373">
        <v>1.183945</v>
      </c>
      <c r="K373" t="s">
        <v>70</v>
      </c>
      <c r="L373" t="s">
        <v>7</v>
      </c>
      <c r="M373">
        <v>4.9016700000000003E-3</v>
      </c>
      <c r="N373">
        <v>5.2216199999999997E-3</v>
      </c>
      <c r="O373">
        <v>8.3078500000000003E-3</v>
      </c>
      <c r="P373">
        <v>1.1119299999999999E-3</v>
      </c>
      <c r="Q373">
        <v>8.6256800000000002E-3</v>
      </c>
      <c r="R373">
        <v>1.1794880000000001</v>
      </c>
      <c r="S373">
        <v>1.1782589999999999</v>
      </c>
      <c r="T373">
        <v>1.182555</v>
      </c>
      <c r="U373">
        <v>1.1763155000000001</v>
      </c>
      <c r="V373">
        <v>1.1804466</v>
      </c>
      <c r="W373">
        <v>1.1451156199999999</v>
      </c>
      <c r="X373">
        <v>1.1797743700000001</v>
      </c>
      <c r="Y373">
        <v>1.17966697</v>
      </c>
      <c r="Z373">
        <v>1.1795417800000001</v>
      </c>
      <c r="AA373">
        <v>1.1779621</v>
      </c>
      <c r="AB373">
        <v>1.1710124399999999</v>
      </c>
      <c r="AC373">
        <v>1.1521997900000001</v>
      </c>
      <c r="AD373">
        <v>55.017894689999999</v>
      </c>
      <c r="AE373">
        <v>7.4500599999999997E-3</v>
      </c>
      <c r="AF373">
        <v>6.2925699999999999E-3</v>
      </c>
      <c r="AG373">
        <v>15.251334399999999</v>
      </c>
      <c r="AH373">
        <v>23.56968178</v>
      </c>
      <c r="AI373">
        <v>18.003257980000001</v>
      </c>
      <c r="AJ373">
        <v>1.1936069300000001</v>
      </c>
      <c r="AK373">
        <v>1.182555</v>
      </c>
      <c r="AL373">
        <v>1.17150307</v>
      </c>
      <c r="AM373">
        <v>1.8691610000000001E-2</v>
      </c>
      <c r="AN373">
        <v>0.56288495999999999</v>
      </c>
      <c r="AO373">
        <v>3.9518899999999996E-3</v>
      </c>
      <c r="AP373">
        <v>1.17848</v>
      </c>
      <c r="AQ373">
        <v>1.18313</v>
      </c>
      <c r="AR373">
        <v>1.1880900000000001</v>
      </c>
      <c r="AS373">
        <v>1.1927399999999999</v>
      </c>
      <c r="AT373">
        <v>1.1735199999999999</v>
      </c>
      <c r="AU373">
        <v>1.1688700000000001</v>
      </c>
      <c r="AV373">
        <v>1.16391</v>
      </c>
      <c r="AW373">
        <v>46289.027060185188</v>
      </c>
      <c r="AX373">
        <v>1</v>
      </c>
      <c r="AY373">
        <v>2.6352469999999999E-2</v>
      </c>
      <c r="AZ373" t="s">
        <v>68</v>
      </c>
      <c r="BA373" t="s">
        <v>68</v>
      </c>
      <c r="BB373" t="s">
        <v>68</v>
      </c>
      <c r="BL373" s="10"/>
      <c r="BM373" s="14"/>
      <c r="BN373" s="14">
        <v>0</v>
      </c>
      <c r="BO373" s="3">
        <f t="shared" si="5"/>
        <v>1.1673065562243938</v>
      </c>
    </row>
    <row r="374" spans="1:67" x14ac:dyDescent="0.35">
      <c r="A374">
        <v>3.0000000000000001E-3</v>
      </c>
      <c r="B374">
        <v>1</v>
      </c>
      <c r="C374">
        <v>1</v>
      </c>
      <c r="D374">
        <v>1</v>
      </c>
      <c r="E374">
        <v>3</v>
      </c>
      <c r="F374" s="1">
        <v>43089</v>
      </c>
      <c r="G374">
        <v>1.1840250000000001</v>
      </c>
      <c r="H374">
        <v>1.190175</v>
      </c>
      <c r="I374">
        <v>1.1829050000000001</v>
      </c>
      <c r="J374">
        <v>1.18712</v>
      </c>
      <c r="K374" t="s">
        <v>70</v>
      </c>
      <c r="L374" t="s">
        <v>7</v>
      </c>
      <c r="M374">
        <v>2.6817099999999999E-3</v>
      </c>
      <c r="N374">
        <v>1.036219E-2</v>
      </c>
      <c r="O374">
        <v>3.8348200000000001E-3</v>
      </c>
      <c r="P374">
        <v>6.4134400000000003E-3</v>
      </c>
      <c r="Q374">
        <v>4.1277600000000003E-3</v>
      </c>
      <c r="R374">
        <v>1.1803950000000001</v>
      </c>
      <c r="S374">
        <v>1.1790155</v>
      </c>
      <c r="T374">
        <v>1.1827989999999999</v>
      </c>
      <c r="U374">
        <v>1.1763389</v>
      </c>
      <c r="V374">
        <v>1.1804618</v>
      </c>
      <c r="W374">
        <v>1.14568398</v>
      </c>
      <c r="X374">
        <v>1.1822229099999999</v>
      </c>
      <c r="Y374">
        <v>1.18102207</v>
      </c>
      <c r="Z374">
        <v>1.18026352</v>
      </c>
      <c r="AA374">
        <v>1.1783212300000001</v>
      </c>
      <c r="AB374">
        <v>1.1713313999999999</v>
      </c>
      <c r="AC374">
        <v>1.15254725</v>
      </c>
      <c r="AD374">
        <v>57.818359389999998</v>
      </c>
      <c r="AE374">
        <v>7.4371899999999998E-3</v>
      </c>
      <c r="AF374">
        <v>6.2649000000000003E-3</v>
      </c>
      <c r="AG374">
        <v>15.836762240000001</v>
      </c>
      <c r="AH374">
        <v>27.004621790000002</v>
      </c>
      <c r="AI374">
        <v>16.746220080000001</v>
      </c>
      <c r="AJ374">
        <v>1.19403558</v>
      </c>
      <c r="AK374">
        <v>1.1827989999999999</v>
      </c>
      <c r="AL374">
        <v>1.1715624200000001</v>
      </c>
      <c r="AM374">
        <v>1.899998E-2</v>
      </c>
      <c r="AN374">
        <v>0.69227380000000005</v>
      </c>
      <c r="AO374">
        <v>3.6662399999999999E-3</v>
      </c>
      <c r="AP374">
        <v>1.1821616699999999</v>
      </c>
      <c r="AQ374">
        <v>1.18666833</v>
      </c>
      <c r="AR374">
        <v>1.18939167</v>
      </c>
      <c r="AS374">
        <v>1.1938983299999999</v>
      </c>
      <c r="AT374">
        <v>1.17943833</v>
      </c>
      <c r="AU374">
        <v>1.1749316700000001</v>
      </c>
      <c r="AV374">
        <v>1.1722083299999999</v>
      </c>
      <c r="AW374">
        <v>46289.027060185188</v>
      </c>
      <c r="AX374">
        <v>1</v>
      </c>
      <c r="AY374">
        <v>2.5822939999999999E-2</v>
      </c>
      <c r="AZ374" t="s">
        <v>68</v>
      </c>
      <c r="BA374" t="s">
        <v>68</v>
      </c>
      <c r="BB374" t="s">
        <v>68</v>
      </c>
      <c r="BL374" s="10"/>
      <c r="BM374" s="14"/>
      <c r="BN374" s="14">
        <v>0</v>
      </c>
      <c r="BO374" s="3">
        <f t="shared" si="5"/>
        <v>1.1673065562243938</v>
      </c>
    </row>
    <row r="375" spans="1:67" x14ac:dyDescent="0.35">
      <c r="A375">
        <v>0</v>
      </c>
      <c r="B375">
        <v>0</v>
      </c>
      <c r="C375">
        <v>1</v>
      </c>
      <c r="D375">
        <v>1</v>
      </c>
      <c r="E375">
        <v>4</v>
      </c>
      <c r="F375" s="1">
        <v>43090</v>
      </c>
      <c r="G375">
        <v>1.1871750000000001</v>
      </c>
      <c r="H375">
        <v>1.188965</v>
      </c>
      <c r="I375">
        <v>1.1849350000000001</v>
      </c>
      <c r="J375">
        <v>1.18743</v>
      </c>
      <c r="K375" t="s">
        <v>70</v>
      </c>
      <c r="L375" t="s">
        <v>7</v>
      </c>
      <c r="M375">
        <v>2.6113999999999998E-4</v>
      </c>
      <c r="N375">
        <v>7.8596499999999993E-3</v>
      </c>
      <c r="O375">
        <v>8.18054E-3</v>
      </c>
      <c r="P375">
        <v>8.6172799999999997E-3</v>
      </c>
      <c r="Q375">
        <v>2.0717700000000001E-3</v>
      </c>
      <c r="R375">
        <v>1.1823220000000001</v>
      </c>
      <c r="S375">
        <v>1.1800299999999999</v>
      </c>
      <c r="T375">
        <v>1.18292175</v>
      </c>
      <c r="U375">
        <v>1.1764273999999999</v>
      </c>
      <c r="V375">
        <v>1.18046655</v>
      </c>
      <c r="W375">
        <v>1.1462382499999999</v>
      </c>
      <c r="X375">
        <v>1.1839586099999999</v>
      </c>
      <c r="Y375">
        <v>1.1821871500000001</v>
      </c>
      <c r="Z375">
        <v>1.18094604</v>
      </c>
      <c r="AA375">
        <v>1.1786784400000001</v>
      </c>
      <c r="AB375">
        <v>1.1716501800000001</v>
      </c>
      <c r="AC375">
        <v>1.15289435</v>
      </c>
      <c r="AD375">
        <v>58.092695329999998</v>
      </c>
      <c r="AE375">
        <v>7.1938200000000001E-3</v>
      </c>
      <c r="AF375">
        <v>6.0583099999999999E-3</v>
      </c>
      <c r="AG375">
        <v>16.380373809999998</v>
      </c>
      <c r="AH375">
        <v>25.924045679999999</v>
      </c>
      <c r="AI375">
        <v>16.076128659999998</v>
      </c>
      <c r="AJ375">
        <v>1.19431102</v>
      </c>
      <c r="AK375">
        <v>1.18292175</v>
      </c>
      <c r="AL375">
        <v>1.17153248</v>
      </c>
      <c r="AM375">
        <v>1.925617E-2</v>
      </c>
      <c r="AN375">
        <v>0.69791658000000001</v>
      </c>
      <c r="AO375">
        <v>3.6329000000000001E-3</v>
      </c>
      <c r="AP375">
        <v>1.18673333</v>
      </c>
      <c r="AQ375">
        <v>1.1905616699999999</v>
      </c>
      <c r="AR375">
        <v>1.1940033299999999</v>
      </c>
      <c r="AS375">
        <v>1.19783167</v>
      </c>
      <c r="AT375">
        <v>1.18329167</v>
      </c>
      <c r="AU375">
        <v>1.1794633299999999</v>
      </c>
      <c r="AV375">
        <v>1.1760216699999999</v>
      </c>
      <c r="AW375">
        <v>46289.027060185188</v>
      </c>
      <c r="AX375">
        <v>1</v>
      </c>
      <c r="AY375">
        <v>2.5423939999999999E-2</v>
      </c>
      <c r="AZ375" t="s">
        <v>68</v>
      </c>
      <c r="BA375" t="s">
        <v>68</v>
      </c>
      <c r="BB375" t="s">
        <v>68</v>
      </c>
      <c r="BL375" s="10"/>
      <c r="BM375" s="14"/>
      <c r="BN375" s="14">
        <v>0</v>
      </c>
      <c r="BO375" s="3">
        <f t="shared" si="5"/>
        <v>1.1673065562243938</v>
      </c>
    </row>
    <row r="376" spans="1:67" x14ac:dyDescent="0.35">
      <c r="A376">
        <v>-1E-3</v>
      </c>
      <c r="B376">
        <v>0</v>
      </c>
      <c r="C376">
        <v>0</v>
      </c>
      <c r="D376">
        <v>0</v>
      </c>
      <c r="E376">
        <v>1</v>
      </c>
      <c r="F376" s="1">
        <v>43091</v>
      </c>
      <c r="G376">
        <v>1.1873499999999999</v>
      </c>
      <c r="H376">
        <v>1.1874199999999999</v>
      </c>
      <c r="I376">
        <v>1.181705</v>
      </c>
      <c r="J376">
        <v>1.1858249999999999</v>
      </c>
      <c r="K376" t="s">
        <v>70</v>
      </c>
      <c r="L376" t="s">
        <v>7</v>
      </c>
      <c r="M376">
        <v>-1.35166E-3</v>
      </c>
      <c r="N376">
        <v>1.5879100000000001E-3</v>
      </c>
      <c r="O376">
        <v>9.2600100000000008E-3</v>
      </c>
      <c r="P376">
        <v>7.3224300000000004E-3</v>
      </c>
      <c r="Q376">
        <v>-6.2016800000000002E-3</v>
      </c>
      <c r="R376">
        <v>1.1844980000000001</v>
      </c>
      <c r="S376">
        <v>1.1808920000000001</v>
      </c>
      <c r="T376">
        <v>1.18255175</v>
      </c>
      <c r="U376">
        <v>1.1765011000000001</v>
      </c>
      <c r="V376">
        <v>1.18055205</v>
      </c>
      <c r="W376">
        <v>1.1467984200000001</v>
      </c>
      <c r="X376">
        <v>1.1845807399999999</v>
      </c>
      <c r="Y376">
        <v>1.18284857</v>
      </c>
      <c r="Z376">
        <v>1.1814107</v>
      </c>
      <c r="AA376">
        <v>1.1789586999999999</v>
      </c>
      <c r="AB376">
        <v>1.17193087</v>
      </c>
      <c r="AC376">
        <v>1.1532220099999999</v>
      </c>
      <c r="AD376">
        <v>56.059828060000001</v>
      </c>
      <c r="AE376">
        <v>7.0889100000000003E-3</v>
      </c>
      <c r="AF376">
        <v>5.9780399999999996E-3</v>
      </c>
      <c r="AG376">
        <v>16.215146359999999</v>
      </c>
      <c r="AH376">
        <v>24.428598940000001</v>
      </c>
      <c r="AI376">
        <v>18.40334781</v>
      </c>
      <c r="AJ376">
        <v>1.19297119</v>
      </c>
      <c r="AK376">
        <v>1.18255175</v>
      </c>
      <c r="AL376">
        <v>1.1721323100000001</v>
      </c>
      <c r="AM376">
        <v>1.7621959999999999E-2</v>
      </c>
      <c r="AN376">
        <v>0.65707422000000004</v>
      </c>
      <c r="AO376">
        <v>3.2645299999999999E-3</v>
      </c>
      <c r="AP376">
        <v>1.1871100000000001</v>
      </c>
      <c r="AQ376">
        <v>1.1892849999999999</v>
      </c>
      <c r="AR376">
        <v>1.1911400000000001</v>
      </c>
      <c r="AS376">
        <v>1.1933149999999999</v>
      </c>
      <c r="AT376">
        <v>1.1852549999999999</v>
      </c>
      <c r="AU376">
        <v>1.1830799999999999</v>
      </c>
      <c r="AV376">
        <v>1.181225</v>
      </c>
      <c r="AW376">
        <v>46289.027060185188</v>
      </c>
      <c r="AX376">
        <v>1</v>
      </c>
      <c r="AY376">
        <v>2.5048109999999998E-2</v>
      </c>
      <c r="AZ376" t="s">
        <v>68</v>
      </c>
      <c r="BA376" t="s">
        <v>68</v>
      </c>
      <c r="BB376" t="s">
        <v>68</v>
      </c>
      <c r="BL376" s="10"/>
      <c r="BM376" s="14"/>
      <c r="BN376" s="14">
        <v>0</v>
      </c>
      <c r="BO376" s="3">
        <f t="shared" si="5"/>
        <v>1.1673065562243938</v>
      </c>
    </row>
    <row r="377" spans="1:67" x14ac:dyDescent="0.35">
      <c r="A377">
        <v>-1E-3</v>
      </c>
      <c r="B377">
        <v>0</v>
      </c>
      <c r="C377">
        <v>0</v>
      </c>
      <c r="D377">
        <v>0</v>
      </c>
      <c r="E377">
        <v>2</v>
      </c>
      <c r="F377" s="1">
        <v>43095</v>
      </c>
      <c r="G377">
        <v>1.1871350000000001</v>
      </c>
      <c r="H377">
        <v>1.1878850000000001</v>
      </c>
      <c r="I377">
        <v>1.18466</v>
      </c>
      <c r="J377">
        <v>1.1858150000000001</v>
      </c>
      <c r="K377" t="s">
        <v>70</v>
      </c>
      <c r="L377" t="s">
        <v>7</v>
      </c>
      <c r="M377">
        <v>-8.4300000000000006E-6</v>
      </c>
      <c r="N377">
        <v>-1.0993000000000001E-3</v>
      </c>
      <c r="O377">
        <v>6.4888799999999998E-3</v>
      </c>
      <c r="P377">
        <v>7.5621400000000002E-3</v>
      </c>
      <c r="Q377">
        <v>-3.38281E-3</v>
      </c>
      <c r="R377">
        <v>1.1860269999999999</v>
      </c>
      <c r="S377">
        <v>1.1817820000000001</v>
      </c>
      <c r="T377">
        <v>1.1823505000000001</v>
      </c>
      <c r="U377">
        <v>1.1766254</v>
      </c>
      <c r="V377">
        <v>1.1806147</v>
      </c>
      <c r="W377">
        <v>1.14735773</v>
      </c>
      <c r="X377">
        <v>1.18499216</v>
      </c>
      <c r="Y377">
        <v>1.1833879199999999</v>
      </c>
      <c r="Z377">
        <v>1.1818301600000001</v>
      </c>
      <c r="AA377">
        <v>1.1792275699999999</v>
      </c>
      <c r="AB377">
        <v>1.1722058</v>
      </c>
      <c r="AC377">
        <v>1.15354632</v>
      </c>
      <c r="AD377">
        <v>56.046668339999997</v>
      </c>
      <c r="AE377">
        <v>6.8129100000000001E-3</v>
      </c>
      <c r="AF377">
        <v>5.7453399999999998E-3</v>
      </c>
      <c r="AG377">
        <v>16.133188140000001</v>
      </c>
      <c r="AH377">
        <v>24.090142620000002</v>
      </c>
      <c r="AI377">
        <v>17.781096770000001</v>
      </c>
      <c r="AJ377">
        <v>1.19232312</v>
      </c>
      <c r="AK377">
        <v>1.1823505000000001</v>
      </c>
      <c r="AL377">
        <v>1.17237788</v>
      </c>
      <c r="AM377">
        <v>1.6869140000000001E-2</v>
      </c>
      <c r="AN377">
        <v>0.67370059999999998</v>
      </c>
      <c r="AO377">
        <v>3.2099300000000002E-3</v>
      </c>
      <c r="AP377">
        <v>1.1849833299999999</v>
      </c>
      <c r="AQ377">
        <v>1.1882616699999999</v>
      </c>
      <c r="AR377">
        <v>1.19069833</v>
      </c>
      <c r="AS377">
        <v>1.1939766700000001</v>
      </c>
      <c r="AT377">
        <v>1.18254667</v>
      </c>
      <c r="AU377">
        <v>1.17926833</v>
      </c>
      <c r="AV377">
        <v>1.1768316700000001</v>
      </c>
      <c r="AW377">
        <v>46289.027060185188</v>
      </c>
      <c r="AX377">
        <v>1</v>
      </c>
      <c r="AY377">
        <v>2.4681479999999999E-2</v>
      </c>
      <c r="AZ377" t="s">
        <v>68</v>
      </c>
      <c r="BA377" t="s">
        <v>68</v>
      </c>
      <c r="BB377" t="s">
        <v>68</v>
      </c>
      <c r="BL377" s="10"/>
      <c r="BM377" s="14"/>
      <c r="BN377" s="14">
        <v>0</v>
      </c>
      <c r="BO377" s="3">
        <f t="shared" si="5"/>
        <v>1.1673065562243938</v>
      </c>
    </row>
    <row r="378" spans="1:67" x14ac:dyDescent="0.35">
      <c r="A378">
        <v>3.0000000000000001E-3</v>
      </c>
      <c r="B378">
        <v>0</v>
      </c>
      <c r="C378">
        <v>1</v>
      </c>
      <c r="D378">
        <v>1</v>
      </c>
      <c r="E378">
        <v>1</v>
      </c>
      <c r="F378" s="1">
        <v>43096</v>
      </c>
      <c r="G378">
        <v>1.1857249999999999</v>
      </c>
      <c r="H378">
        <v>1.1910449999999999</v>
      </c>
      <c r="I378">
        <v>1.1855150000000001</v>
      </c>
      <c r="J378">
        <v>1.188785</v>
      </c>
      <c r="K378" t="s">
        <v>70</v>
      </c>
      <c r="L378" t="s">
        <v>7</v>
      </c>
      <c r="M378">
        <v>2.50461E-3</v>
      </c>
      <c r="N378">
        <v>1.14112E-3</v>
      </c>
      <c r="O378">
        <v>4.0880300000000003E-3</v>
      </c>
      <c r="P378">
        <v>1.2429849999999999E-2</v>
      </c>
      <c r="Q378">
        <v>4.0413899999999997E-3</v>
      </c>
      <c r="R378">
        <v>1.186995</v>
      </c>
      <c r="S378">
        <v>1.1832415000000001</v>
      </c>
      <c r="T378">
        <v>1.18258975</v>
      </c>
      <c r="U378">
        <v>1.1768684</v>
      </c>
      <c r="V378">
        <v>1.1807500500000001</v>
      </c>
      <c r="W378">
        <v>1.14789618</v>
      </c>
      <c r="X378">
        <v>1.18625644</v>
      </c>
      <c r="Y378">
        <v>1.1843692100000001</v>
      </c>
      <c r="Z378">
        <v>1.18249253</v>
      </c>
      <c r="AA378">
        <v>1.17960237</v>
      </c>
      <c r="AB378">
        <v>1.1725341</v>
      </c>
      <c r="AC378">
        <v>1.15389696</v>
      </c>
      <c r="AD378">
        <v>59.116301589999999</v>
      </c>
      <c r="AE378">
        <v>6.7212799999999996E-3</v>
      </c>
      <c r="AF378">
        <v>5.6538999999999999E-3</v>
      </c>
      <c r="AG378">
        <v>16.53343344</v>
      </c>
      <c r="AH378">
        <v>26.03260418</v>
      </c>
      <c r="AI378">
        <v>16.736126710000001</v>
      </c>
      <c r="AJ378">
        <v>1.19295101</v>
      </c>
      <c r="AK378">
        <v>1.18258975</v>
      </c>
      <c r="AL378">
        <v>1.17222849</v>
      </c>
      <c r="AM378">
        <v>1.7523E-2</v>
      </c>
      <c r="AN378">
        <v>0.79896221999999995</v>
      </c>
      <c r="AO378">
        <v>3.0577199999999999E-3</v>
      </c>
      <c r="AP378">
        <v>1.1861200000000001</v>
      </c>
      <c r="AQ378">
        <v>1.1875800000000001</v>
      </c>
      <c r="AR378">
        <v>1.1893450000000001</v>
      </c>
      <c r="AS378">
        <v>1.1908049999999999</v>
      </c>
      <c r="AT378">
        <v>1.184355</v>
      </c>
      <c r="AU378">
        <v>1.182895</v>
      </c>
      <c r="AV378">
        <v>1.18113</v>
      </c>
      <c r="AW378">
        <v>46289.027060185188</v>
      </c>
      <c r="AX378">
        <v>1</v>
      </c>
      <c r="AY378">
        <v>2.437129E-2</v>
      </c>
      <c r="AZ378" t="s">
        <v>68</v>
      </c>
      <c r="BA378" t="s">
        <v>68</v>
      </c>
      <c r="BB378" t="s">
        <v>68</v>
      </c>
      <c r="BL378" s="10"/>
      <c r="BM378" s="14"/>
      <c r="BN378" s="14">
        <v>0</v>
      </c>
      <c r="BO378" s="3">
        <f t="shared" si="5"/>
        <v>1.1673065562243938</v>
      </c>
    </row>
    <row r="379" spans="1:67" x14ac:dyDescent="0.35">
      <c r="A379">
        <v>4.0000000000000001E-3</v>
      </c>
      <c r="B379">
        <v>1</v>
      </c>
      <c r="C379">
        <v>1</v>
      </c>
      <c r="D379">
        <v>1</v>
      </c>
      <c r="E379">
        <v>2</v>
      </c>
      <c r="F379" s="1">
        <v>43097</v>
      </c>
      <c r="G379">
        <v>1.1899</v>
      </c>
      <c r="H379">
        <v>1.195905</v>
      </c>
      <c r="I379">
        <v>1.189635</v>
      </c>
      <c r="J379">
        <v>1.1942550000000001</v>
      </c>
      <c r="K379" t="s">
        <v>70</v>
      </c>
      <c r="L379" t="s">
        <v>7</v>
      </c>
      <c r="M379">
        <v>4.6013399999999998E-3</v>
      </c>
      <c r="N379">
        <v>7.10897E-3</v>
      </c>
      <c r="O379">
        <v>6.0103400000000003E-3</v>
      </c>
      <c r="P379">
        <v>9.8682100000000005E-3</v>
      </c>
      <c r="Q379">
        <v>8.0398099999999997E-3</v>
      </c>
      <c r="R379">
        <v>1.1884220000000001</v>
      </c>
      <c r="S379">
        <v>1.1844085</v>
      </c>
      <c r="T379">
        <v>1.183066</v>
      </c>
      <c r="U379">
        <v>1.1771784999999999</v>
      </c>
      <c r="V379">
        <v>1.1809335999999999</v>
      </c>
      <c r="W379">
        <v>1.1484689800000001</v>
      </c>
      <c r="X379">
        <v>1.18892263</v>
      </c>
      <c r="Y379">
        <v>1.18616663</v>
      </c>
      <c r="Z379">
        <v>1.1836127599999999</v>
      </c>
      <c r="AA379">
        <v>1.1801769799999999</v>
      </c>
      <c r="AB379">
        <v>1.1729642199999999</v>
      </c>
      <c r="AC379">
        <v>1.1542985299999999</v>
      </c>
      <c r="AD379">
        <v>64.090464839999996</v>
      </c>
      <c r="AE379">
        <v>6.7497599999999996E-3</v>
      </c>
      <c r="AF379">
        <v>5.6518599999999999E-3</v>
      </c>
      <c r="AG379">
        <v>17.54843954</v>
      </c>
      <c r="AH379">
        <v>29.214177429999999</v>
      </c>
      <c r="AI379">
        <v>15.47511605</v>
      </c>
      <c r="AJ379">
        <v>1.1946454799999999</v>
      </c>
      <c r="AK379">
        <v>1.183066</v>
      </c>
      <c r="AL379">
        <v>1.17148652</v>
      </c>
      <c r="AM379">
        <v>1.9575370000000002E-2</v>
      </c>
      <c r="AN379">
        <v>0.98313916000000001</v>
      </c>
      <c r="AO379">
        <v>3.2118099999999998E-3</v>
      </c>
      <c r="AP379">
        <v>1.1884483299999999</v>
      </c>
      <c r="AQ379">
        <v>1.1913816699999999</v>
      </c>
      <c r="AR379">
        <v>1.19397833</v>
      </c>
      <c r="AS379">
        <v>1.19691167</v>
      </c>
      <c r="AT379">
        <v>1.1858516699999999</v>
      </c>
      <c r="AU379">
        <v>1.1829183299999999</v>
      </c>
      <c r="AV379">
        <v>1.1803216700000001</v>
      </c>
      <c r="AW379">
        <v>46289.027060185188</v>
      </c>
      <c r="AX379">
        <v>1</v>
      </c>
      <c r="AY379">
        <v>2.4039689999999999E-2</v>
      </c>
      <c r="AZ379" t="s">
        <v>68</v>
      </c>
      <c r="BA379" t="s">
        <v>68</v>
      </c>
      <c r="BB379" t="s">
        <v>68</v>
      </c>
      <c r="BC379">
        <v>1</v>
      </c>
      <c r="BD379" t="s">
        <v>54</v>
      </c>
      <c r="BE379">
        <v>0.98313916000000001</v>
      </c>
      <c r="BF379">
        <v>0.91702402000000005</v>
      </c>
      <c r="BG379">
        <v>1.8340480400000001</v>
      </c>
      <c r="BH379" t="s">
        <v>24</v>
      </c>
      <c r="BI379" t="s">
        <v>24</v>
      </c>
      <c r="BJ379">
        <v>1.0049999999999999</v>
      </c>
      <c r="BK379">
        <v>1</v>
      </c>
      <c r="BL379" s="10">
        <v>4.999999999999857E-3</v>
      </c>
      <c r="BM379" s="14">
        <v>1</v>
      </c>
      <c r="BN379" s="14">
        <v>0</v>
      </c>
      <c r="BO379" s="3">
        <f t="shared" si="5"/>
        <v>1.1722116178103439</v>
      </c>
    </row>
    <row r="380" spans="1:67" x14ac:dyDescent="0.35">
      <c r="A380">
        <v>5.0000000000000001E-3</v>
      </c>
      <c r="B380">
        <v>1</v>
      </c>
      <c r="C380">
        <v>1</v>
      </c>
      <c r="D380">
        <v>1</v>
      </c>
      <c r="E380">
        <v>3</v>
      </c>
      <c r="F380" s="1">
        <v>43098</v>
      </c>
      <c r="G380">
        <v>1.19435</v>
      </c>
      <c r="H380">
        <v>1.2025600000000001</v>
      </c>
      <c r="I380">
        <v>1.193665</v>
      </c>
      <c r="J380">
        <v>1.1998150000000001</v>
      </c>
      <c r="K380" t="s">
        <v>70</v>
      </c>
      <c r="L380" t="s">
        <v>7</v>
      </c>
      <c r="M380">
        <v>4.6556200000000001E-3</v>
      </c>
      <c r="N380">
        <v>1.1806229999999999E-2</v>
      </c>
      <c r="O380">
        <v>1.043009E-2</v>
      </c>
      <c r="P380">
        <v>1.8695949999999999E-2</v>
      </c>
      <c r="Q380">
        <v>7.9091100000000004E-3</v>
      </c>
      <c r="R380">
        <v>1.1908989999999999</v>
      </c>
      <c r="S380">
        <v>1.1866105</v>
      </c>
      <c r="T380">
        <v>1.18353675</v>
      </c>
      <c r="U380">
        <v>1.1774697000000001</v>
      </c>
      <c r="V380">
        <v>1.1811594999999999</v>
      </c>
      <c r="W380">
        <v>1.14907633</v>
      </c>
      <c r="X380">
        <v>1.1925534200000001</v>
      </c>
      <c r="Y380">
        <v>1.1886481499999999</v>
      </c>
      <c r="Z380">
        <v>1.18515583</v>
      </c>
      <c r="AA380">
        <v>1.1809471</v>
      </c>
      <c r="AB380">
        <v>1.1734959199999999</v>
      </c>
      <c r="AC380">
        <v>1.1547514299999999</v>
      </c>
      <c r="AD380">
        <v>68.310854379999995</v>
      </c>
      <c r="AE380">
        <v>6.9029900000000003E-3</v>
      </c>
      <c r="AF380">
        <v>5.7533799999999998E-3</v>
      </c>
      <c r="AG380">
        <v>19.20868402</v>
      </c>
      <c r="AH380">
        <v>33.411529999999999</v>
      </c>
      <c r="AI380">
        <v>14.050772800000001</v>
      </c>
      <c r="AJ380">
        <v>1.1969861500000001</v>
      </c>
      <c r="AK380">
        <v>1.18353675</v>
      </c>
      <c r="AL380">
        <v>1.17008735</v>
      </c>
      <c r="AM380">
        <v>2.272747E-2</v>
      </c>
      <c r="AN380">
        <v>1.10516649</v>
      </c>
      <c r="AO380">
        <v>3.20258E-3</v>
      </c>
      <c r="AP380">
        <v>1.193265</v>
      </c>
      <c r="AQ380">
        <v>1.196895</v>
      </c>
      <c r="AR380">
        <v>1.199535</v>
      </c>
      <c r="AS380">
        <v>1.203165</v>
      </c>
      <c r="AT380">
        <v>1.190625</v>
      </c>
      <c r="AU380">
        <v>1.186995</v>
      </c>
      <c r="AV380">
        <v>1.184355</v>
      </c>
      <c r="AW380">
        <v>46289.027060185188</v>
      </c>
      <c r="AX380">
        <v>1</v>
      </c>
      <c r="AY380">
        <v>2.3664790000000002E-2</v>
      </c>
      <c r="AZ380" t="s">
        <v>68</v>
      </c>
      <c r="BA380" t="s">
        <v>68</v>
      </c>
      <c r="BB380" t="s">
        <v>68</v>
      </c>
      <c r="BC380">
        <v>1</v>
      </c>
      <c r="BD380" t="s">
        <v>54</v>
      </c>
      <c r="BE380">
        <v>1.10516649</v>
      </c>
      <c r="BF380">
        <v>0.91702402000000005</v>
      </c>
      <c r="BG380">
        <v>1.8340480400000001</v>
      </c>
      <c r="BH380" t="s">
        <v>24</v>
      </c>
      <c r="BI380" t="s">
        <v>24</v>
      </c>
      <c r="BJ380">
        <v>1.0049999999999999</v>
      </c>
      <c r="BK380">
        <v>1</v>
      </c>
      <c r="BL380" s="10">
        <v>4.9999999999998587E-3</v>
      </c>
      <c r="BM380" s="14">
        <v>1</v>
      </c>
      <c r="BN380" s="14">
        <v>0</v>
      </c>
      <c r="BO380" s="3">
        <f t="shared" si="5"/>
        <v>1.1771189381846492</v>
      </c>
    </row>
    <row r="381" spans="1:67" x14ac:dyDescent="0.35">
      <c r="A381">
        <v>4.0000000000000001E-3</v>
      </c>
      <c r="B381">
        <v>1</v>
      </c>
      <c r="C381">
        <v>1</v>
      </c>
      <c r="D381">
        <v>1</v>
      </c>
      <c r="E381">
        <v>4</v>
      </c>
      <c r="F381" s="1">
        <v>43102</v>
      </c>
      <c r="G381">
        <v>1.20106</v>
      </c>
      <c r="H381">
        <v>1.208145</v>
      </c>
      <c r="I381">
        <v>1.20079</v>
      </c>
      <c r="J381">
        <v>1.2058599999999999</v>
      </c>
      <c r="K381" t="s">
        <v>70</v>
      </c>
      <c r="L381" t="s">
        <v>7</v>
      </c>
      <c r="M381">
        <v>5.03828E-3</v>
      </c>
      <c r="N381">
        <v>1.43634E-2</v>
      </c>
      <c r="O381">
        <v>1.689541E-2</v>
      </c>
      <c r="P381">
        <v>2.6311870000000001E-2</v>
      </c>
      <c r="Q381">
        <v>1.3417149999999999E-2</v>
      </c>
      <c r="R381">
        <v>1.194906</v>
      </c>
      <c r="S381">
        <v>1.189702</v>
      </c>
      <c r="T381">
        <v>1.1843349999999999</v>
      </c>
      <c r="U381">
        <v>1.1780170999999999</v>
      </c>
      <c r="V381">
        <v>1.18139785</v>
      </c>
      <c r="W381">
        <v>1.14970653</v>
      </c>
      <c r="X381">
        <v>1.1969889499999999</v>
      </c>
      <c r="Y381">
        <v>1.1917775799999999</v>
      </c>
      <c r="Z381">
        <v>1.18712766</v>
      </c>
      <c r="AA381">
        <v>1.1819240799999999</v>
      </c>
      <c r="AB381">
        <v>1.1741367899999999</v>
      </c>
      <c r="AC381">
        <v>1.1552599699999999</v>
      </c>
      <c r="AD381">
        <v>72.144096099999999</v>
      </c>
      <c r="AE381">
        <v>7.0049200000000004E-3</v>
      </c>
      <c r="AF381">
        <v>5.8090599999999996E-3</v>
      </c>
      <c r="AG381">
        <v>21.240609979999999</v>
      </c>
      <c r="AH381">
        <v>36.26852221</v>
      </c>
      <c r="AI381">
        <v>12.85729566</v>
      </c>
      <c r="AJ381">
        <v>1.2009061599999999</v>
      </c>
      <c r="AK381">
        <v>1.1843349999999999</v>
      </c>
      <c r="AL381">
        <v>1.1677638400000001</v>
      </c>
      <c r="AM381">
        <v>2.7983910000000001E-2</v>
      </c>
      <c r="AN381">
        <v>1.1494716899999999</v>
      </c>
      <c r="AO381">
        <v>3.3578499999999999E-3</v>
      </c>
      <c r="AP381">
        <v>1.19868</v>
      </c>
      <c r="AQ381">
        <v>1.203695</v>
      </c>
      <c r="AR381">
        <v>1.2075750000000001</v>
      </c>
      <c r="AS381">
        <v>1.2125900000000001</v>
      </c>
      <c r="AT381">
        <v>1.1948000000000001</v>
      </c>
      <c r="AU381">
        <v>1.1897850000000001</v>
      </c>
      <c r="AV381">
        <v>1.185905</v>
      </c>
      <c r="AW381">
        <v>46289.027060185188</v>
      </c>
      <c r="AX381">
        <v>1</v>
      </c>
      <c r="AY381">
        <v>2.3477499999999998E-2</v>
      </c>
      <c r="AZ381" t="s">
        <v>68</v>
      </c>
      <c r="BA381" t="s">
        <v>68</v>
      </c>
      <c r="BB381" t="s">
        <v>68</v>
      </c>
      <c r="BC381">
        <v>1</v>
      </c>
      <c r="BD381" t="s">
        <v>54</v>
      </c>
      <c r="BE381">
        <v>1.1494716899999999</v>
      </c>
      <c r="BF381">
        <v>0.91702402000000005</v>
      </c>
      <c r="BG381">
        <v>1.8340480400000001</v>
      </c>
      <c r="BH381" t="s">
        <v>24</v>
      </c>
      <c r="BI381" t="s">
        <v>24</v>
      </c>
      <c r="BJ381">
        <v>1.0049999999999999</v>
      </c>
      <c r="BK381">
        <v>1</v>
      </c>
      <c r="BL381" s="10">
        <v>4.9999999999998075E-3</v>
      </c>
      <c r="BM381" s="14">
        <v>1</v>
      </c>
      <c r="BN381" s="14">
        <v>0</v>
      </c>
      <c r="BO381" s="3">
        <f t="shared" si="5"/>
        <v>1.182019271799059</v>
      </c>
    </row>
    <row r="382" spans="1:67" x14ac:dyDescent="0.35">
      <c r="A382">
        <v>-3.0000000000000001E-3</v>
      </c>
      <c r="B382">
        <v>0</v>
      </c>
      <c r="C382">
        <v>0</v>
      </c>
      <c r="D382">
        <v>0</v>
      </c>
      <c r="E382">
        <v>1</v>
      </c>
      <c r="F382" s="1">
        <v>43103</v>
      </c>
      <c r="G382">
        <v>1.20505</v>
      </c>
      <c r="H382">
        <v>1.2066250000000001</v>
      </c>
      <c r="I382">
        <v>1.20014</v>
      </c>
      <c r="J382">
        <v>1.2014549999999999</v>
      </c>
      <c r="K382" t="s">
        <v>70</v>
      </c>
      <c r="L382" t="s">
        <v>7</v>
      </c>
      <c r="M382">
        <v>-3.6529900000000001E-3</v>
      </c>
      <c r="N382">
        <v>6.0288599999999996E-3</v>
      </c>
      <c r="O382">
        <v>1.318924E-2</v>
      </c>
      <c r="P382">
        <v>1.9763699999999999E-2</v>
      </c>
      <c r="Q382">
        <v>1.2540290000000001E-2</v>
      </c>
      <c r="R382">
        <v>1.198034</v>
      </c>
      <c r="S382">
        <v>1.1920305</v>
      </c>
      <c r="T382">
        <v>1.185079</v>
      </c>
      <c r="U382" s="2">
        <v>1.1785479000000001</v>
      </c>
      <c r="V382">
        <v>1.1816316499999999</v>
      </c>
      <c r="W382">
        <v>1.15028145</v>
      </c>
      <c r="X382">
        <v>1.19847763</v>
      </c>
      <c r="Y382">
        <v>1.1935371100000001</v>
      </c>
      <c r="Z382">
        <v>1.18849217</v>
      </c>
      <c r="AA382">
        <v>1.18269</v>
      </c>
      <c r="AB382">
        <v>1.1746777500000001</v>
      </c>
      <c r="AC382">
        <v>1.1557196199999999</v>
      </c>
      <c r="AD382">
        <v>65.889409119999996</v>
      </c>
      <c r="AE382">
        <v>6.9677799999999998E-3</v>
      </c>
      <c r="AF382">
        <v>5.7994500000000003E-3</v>
      </c>
      <c r="AG382">
        <v>22.976350570000001</v>
      </c>
      <c r="AH382">
        <v>33.857410680000001</v>
      </c>
      <c r="AI382">
        <v>12.66888189</v>
      </c>
      <c r="AJ382">
        <v>1.20332511</v>
      </c>
      <c r="AK382">
        <v>1.185079</v>
      </c>
      <c r="AL382">
        <v>1.16683289</v>
      </c>
      <c r="AM382">
        <v>3.0793069999999999E-2</v>
      </c>
      <c r="AN382">
        <v>0.94875324000000005</v>
      </c>
      <c r="AO382">
        <v>3.40982E-3</v>
      </c>
      <c r="AP382">
        <v>1.2049316699999999</v>
      </c>
      <c r="AQ382">
        <v>1.2090733300000001</v>
      </c>
      <c r="AR382">
        <v>1.2122866699999999</v>
      </c>
      <c r="AS382">
        <v>1.2164283300000001</v>
      </c>
      <c r="AT382">
        <v>1.2017183300000001</v>
      </c>
      <c r="AU382">
        <v>1.1975766699999999</v>
      </c>
      <c r="AV382">
        <v>1.1943633300000001</v>
      </c>
      <c r="AW382">
        <v>46289.027060185188</v>
      </c>
      <c r="AX382">
        <v>1</v>
      </c>
      <c r="AY382">
        <v>2.3526849999999998E-2</v>
      </c>
      <c r="AZ382" t="s">
        <v>68</v>
      </c>
      <c r="BA382" t="s">
        <v>68</v>
      </c>
      <c r="BB382" t="s">
        <v>68</v>
      </c>
      <c r="BC382">
        <v>1</v>
      </c>
      <c r="BD382" t="s">
        <v>54</v>
      </c>
      <c r="BE382">
        <v>0.94875324000000005</v>
      </c>
      <c r="BF382">
        <v>0.91702402000000005</v>
      </c>
      <c r="BG382">
        <v>1.8340480400000001</v>
      </c>
      <c r="BH382" t="s">
        <v>24</v>
      </c>
      <c r="BI382" t="s">
        <v>24</v>
      </c>
      <c r="BJ382">
        <v>1.0049999999999999</v>
      </c>
      <c r="BK382">
        <v>1</v>
      </c>
      <c r="BL382" s="10">
        <v>-2.9832787021285547E-3</v>
      </c>
      <c r="BM382" s="14">
        <v>1</v>
      </c>
      <c r="BN382" s="14">
        <v>0</v>
      </c>
      <c r="BO382" s="3">
        <f t="shared" si="5"/>
        <v>1.1790930090555516</v>
      </c>
    </row>
    <row r="383" spans="1:67" x14ac:dyDescent="0.35">
      <c r="A383">
        <v>4.0000000000000001E-3</v>
      </c>
      <c r="B383">
        <v>1</v>
      </c>
      <c r="C383">
        <v>1</v>
      </c>
      <c r="D383">
        <v>1</v>
      </c>
      <c r="E383">
        <v>1</v>
      </c>
      <c r="F383" s="1">
        <v>43104</v>
      </c>
      <c r="G383">
        <v>1.201525</v>
      </c>
      <c r="H383">
        <v>1.20888</v>
      </c>
      <c r="I383">
        <v>1.200445</v>
      </c>
      <c r="J383">
        <v>1.2068300000000001</v>
      </c>
      <c r="K383" t="s">
        <v>70</v>
      </c>
      <c r="L383" t="s">
        <v>7</v>
      </c>
      <c r="M383">
        <v>4.4737400000000004E-3</v>
      </c>
      <c r="N383">
        <v>5.8467299999999996E-3</v>
      </c>
      <c r="O383">
        <v>1.5179359999999999E-2</v>
      </c>
      <c r="P383">
        <v>1.9329450000000001E-2</v>
      </c>
      <c r="Q383">
        <v>2.0462870000000001E-2</v>
      </c>
      <c r="R383">
        <v>1.201643</v>
      </c>
      <c r="S383">
        <v>1.1943189999999999</v>
      </c>
      <c r="T383">
        <v>1.1862889999999999</v>
      </c>
      <c r="U383">
        <v>1.1791613999999999</v>
      </c>
      <c r="V383">
        <v>1.1819646500000001</v>
      </c>
      <c r="W383">
        <v>1.1509092000000001</v>
      </c>
      <c r="X383">
        <v>1.20126175</v>
      </c>
      <c r="Y383">
        <v>1.195954</v>
      </c>
      <c r="Z383">
        <v>1.1902386300000001</v>
      </c>
      <c r="AA383">
        <v>1.1836366599999999</v>
      </c>
      <c r="AB383">
        <v>1.17531443</v>
      </c>
      <c r="AC383">
        <v>1.15622818</v>
      </c>
      <c r="AD383">
        <v>69.378039909999998</v>
      </c>
      <c r="AE383">
        <v>7.0725800000000002E-3</v>
      </c>
      <c r="AF383">
        <v>5.8604599999999996E-3</v>
      </c>
      <c r="AG383">
        <v>24.78567679</v>
      </c>
      <c r="AH383">
        <v>33.250567699999998</v>
      </c>
      <c r="AI383">
        <v>11.58964368</v>
      </c>
      <c r="AJ383">
        <v>1.2069068199999999</v>
      </c>
      <c r="AK383">
        <v>1.1862889999999999</v>
      </c>
      <c r="AL383">
        <v>1.1656711799999999</v>
      </c>
      <c r="AM383">
        <v>3.4760190000000003E-2</v>
      </c>
      <c r="AN383">
        <v>0.99813708999999995</v>
      </c>
      <c r="AO383">
        <v>3.3796799999999999E-3</v>
      </c>
      <c r="AP383">
        <v>1.2027399999999999</v>
      </c>
      <c r="AQ383">
        <v>1.2053400000000001</v>
      </c>
      <c r="AR383">
        <v>1.209225</v>
      </c>
      <c r="AS383">
        <v>1.2118249999999999</v>
      </c>
      <c r="AT383">
        <v>1.198855</v>
      </c>
      <c r="AU383">
        <v>1.1962550000000001</v>
      </c>
      <c r="AV383">
        <v>1.1923699999999999</v>
      </c>
      <c r="AW383">
        <v>46289.027060185188</v>
      </c>
      <c r="AX383">
        <v>1</v>
      </c>
      <c r="AY383">
        <v>2.3410259999999999E-2</v>
      </c>
      <c r="AZ383" t="s">
        <v>68</v>
      </c>
      <c r="BA383" t="s">
        <v>68</v>
      </c>
      <c r="BB383" t="s">
        <v>68</v>
      </c>
      <c r="BC383">
        <v>1</v>
      </c>
      <c r="BD383" t="s">
        <v>54</v>
      </c>
      <c r="BE383">
        <v>0.99813708999999995</v>
      </c>
      <c r="BF383">
        <v>0.91702402000000005</v>
      </c>
      <c r="BG383">
        <v>1.8340480400000001</v>
      </c>
      <c r="BH383" t="s">
        <v>24</v>
      </c>
      <c r="BI383" t="s">
        <v>24</v>
      </c>
      <c r="BJ383">
        <v>1.0049999999999999</v>
      </c>
      <c r="BK383">
        <v>1</v>
      </c>
      <c r="BL383" s="10">
        <v>4.9999999999998752E-3</v>
      </c>
      <c r="BM383" s="14">
        <v>1</v>
      </c>
      <c r="BN383" s="14">
        <v>0</v>
      </c>
      <c r="BO383" s="3">
        <f t="shared" si="5"/>
        <v>1.1839996610563652</v>
      </c>
    </row>
    <row r="384" spans="1:67" x14ac:dyDescent="0.35">
      <c r="A384">
        <v>-3.0000000000000001E-3</v>
      </c>
      <c r="B384">
        <v>0</v>
      </c>
      <c r="C384">
        <v>0</v>
      </c>
      <c r="D384">
        <v>0</v>
      </c>
      <c r="E384">
        <v>1</v>
      </c>
      <c r="F384" s="1">
        <v>43105</v>
      </c>
      <c r="G384">
        <v>1.20675</v>
      </c>
      <c r="H384">
        <v>1.20831</v>
      </c>
      <c r="I384">
        <v>1.20207</v>
      </c>
      <c r="J384">
        <v>1.2029650000000001</v>
      </c>
      <c r="K384" t="s">
        <v>70</v>
      </c>
      <c r="L384" t="s">
        <v>7</v>
      </c>
      <c r="M384">
        <v>-3.2026099999999998E-3</v>
      </c>
      <c r="N384">
        <v>-2.4007799999999999E-3</v>
      </c>
      <c r="O384">
        <v>7.2932500000000003E-3</v>
      </c>
      <c r="P384">
        <v>1.334743E-2</v>
      </c>
      <c r="Q384">
        <v>1.9846470000000001E-2</v>
      </c>
      <c r="R384">
        <v>1.2033849999999999</v>
      </c>
      <c r="S384">
        <v>1.1959035</v>
      </c>
      <c r="T384">
        <v>1.1874594999999999</v>
      </c>
      <c r="U384">
        <v>1.1795951</v>
      </c>
      <c r="V384">
        <v>1.1822270500000001</v>
      </c>
      <c r="W384">
        <v>1.1515415</v>
      </c>
      <c r="X384">
        <v>1.2018295000000001</v>
      </c>
      <c r="Y384">
        <v>1.19722873</v>
      </c>
      <c r="Z384">
        <v>1.1914506600000001</v>
      </c>
      <c r="AA384">
        <v>1.1843946400000001</v>
      </c>
      <c r="AB384">
        <v>1.17586196</v>
      </c>
      <c r="AC384">
        <v>1.1566932299999999</v>
      </c>
      <c r="AD384">
        <v>64.286585720000005</v>
      </c>
      <c r="AE384">
        <v>7.0131100000000004E-3</v>
      </c>
      <c r="AF384">
        <v>5.8298600000000001E-3</v>
      </c>
      <c r="AG384">
        <v>26.465765430000001</v>
      </c>
      <c r="AH384">
        <v>31.137347170000002</v>
      </c>
      <c r="AI384">
        <v>10.853070600000001</v>
      </c>
      <c r="AJ384">
        <v>1.2091003</v>
      </c>
      <c r="AK384">
        <v>1.1874594999999999</v>
      </c>
      <c r="AL384">
        <v>1.1658187</v>
      </c>
      <c r="AM384">
        <v>3.6448899999999999E-2</v>
      </c>
      <c r="AN384">
        <v>0.85824697999999999</v>
      </c>
      <c r="AO384">
        <v>3.4161199999999999E-3</v>
      </c>
      <c r="AP384">
        <v>1.2053849999999999</v>
      </c>
      <c r="AQ384">
        <v>1.2103250000000001</v>
      </c>
      <c r="AR384">
        <v>1.2138199999999999</v>
      </c>
      <c r="AS384">
        <v>1.2187600000000001</v>
      </c>
      <c r="AT384">
        <v>1.2018899999999999</v>
      </c>
      <c r="AU384">
        <v>1.19695</v>
      </c>
      <c r="AV384">
        <v>1.1934549999999999</v>
      </c>
      <c r="AW384">
        <v>46289.027060185188</v>
      </c>
      <c r="AX384">
        <v>1</v>
      </c>
      <c r="AY384">
        <v>2.3320380000000002E-2</v>
      </c>
      <c r="AZ384" t="s">
        <v>68</v>
      </c>
      <c r="BA384" t="s">
        <v>68</v>
      </c>
      <c r="BB384" t="s">
        <v>68</v>
      </c>
      <c r="BL384" s="10"/>
      <c r="BM384" s="14"/>
      <c r="BN384" s="14">
        <v>0</v>
      </c>
      <c r="BO384" s="3">
        <f t="shared" si="5"/>
        <v>1.1839996610563652</v>
      </c>
    </row>
    <row r="385" spans="1:67" x14ac:dyDescent="0.35">
      <c r="A385">
        <v>-5.0000000000000001E-3</v>
      </c>
      <c r="B385">
        <v>0</v>
      </c>
      <c r="C385">
        <v>0</v>
      </c>
      <c r="D385">
        <v>0</v>
      </c>
      <c r="E385">
        <v>2</v>
      </c>
      <c r="F385" s="1">
        <v>43108</v>
      </c>
      <c r="G385">
        <v>1.2031000000000001</v>
      </c>
      <c r="H385">
        <v>1.205255</v>
      </c>
      <c r="I385">
        <v>1.1955750000000001</v>
      </c>
      <c r="J385">
        <v>1.19672</v>
      </c>
      <c r="K385" t="s">
        <v>70</v>
      </c>
      <c r="L385" t="s">
        <v>7</v>
      </c>
      <c r="M385">
        <v>-5.19134E-3</v>
      </c>
      <c r="N385">
        <v>-3.9410499999999998E-3</v>
      </c>
      <c r="O385">
        <v>-2.5795599999999998E-3</v>
      </c>
      <c r="P385">
        <v>7.8236199999999999E-3</v>
      </c>
      <c r="Q385">
        <v>1.650832E-2</v>
      </c>
      <c r="R385">
        <v>1.202766</v>
      </c>
      <c r="S385">
        <v>1.1968325</v>
      </c>
      <c r="T385">
        <v>1.1884312500000001</v>
      </c>
      <c r="U385">
        <v>1.1802286</v>
      </c>
      <c r="V385">
        <v>1.1824714000000001</v>
      </c>
      <c r="W385">
        <v>1.1521877</v>
      </c>
      <c r="X385">
        <v>1.20012633</v>
      </c>
      <c r="Y385">
        <v>1.1971362299999999</v>
      </c>
      <c r="Z385">
        <v>1.1919525</v>
      </c>
      <c r="AA385">
        <v>1.1848779899999999</v>
      </c>
      <c r="AB385">
        <v>1.17627499</v>
      </c>
      <c r="AC385">
        <v>1.1570914999999999</v>
      </c>
      <c r="AD385">
        <v>57.00686674</v>
      </c>
      <c r="AE385">
        <v>7.2036000000000001E-3</v>
      </c>
      <c r="AF385">
        <v>6.0194599999999999E-3</v>
      </c>
      <c r="AG385">
        <v>26.489288810000001</v>
      </c>
      <c r="AH385">
        <v>28.14866949</v>
      </c>
      <c r="AI385">
        <v>16.251581160000001</v>
      </c>
      <c r="AJ385">
        <v>1.2098930400000001</v>
      </c>
      <c r="AK385">
        <v>1.1884312500000001</v>
      </c>
      <c r="AL385">
        <v>1.16696946</v>
      </c>
      <c r="AM385">
        <v>3.611785E-2</v>
      </c>
      <c r="AN385">
        <v>0.69310483000000001</v>
      </c>
      <c r="AO385">
        <v>3.6338999999999998E-3</v>
      </c>
      <c r="AP385">
        <v>1.20444833</v>
      </c>
      <c r="AQ385">
        <v>1.2068266700000001</v>
      </c>
      <c r="AR385">
        <v>1.21068833</v>
      </c>
      <c r="AS385">
        <v>1.2130666699999999</v>
      </c>
      <c r="AT385">
        <v>1.2005866700000001</v>
      </c>
      <c r="AU385">
        <v>1.1982083299999999</v>
      </c>
      <c r="AV385">
        <v>1.1943466700000001</v>
      </c>
      <c r="AW385">
        <v>46289.027060185188</v>
      </c>
      <c r="AX385">
        <v>1</v>
      </c>
      <c r="AY385">
        <v>2.3431460000000001E-2</v>
      </c>
      <c r="AZ385" t="s">
        <v>68</v>
      </c>
      <c r="BA385" t="s">
        <v>68</v>
      </c>
      <c r="BB385" t="s">
        <v>68</v>
      </c>
      <c r="BL385" s="10"/>
      <c r="BM385" s="14"/>
      <c r="BN385" s="14">
        <v>0</v>
      </c>
      <c r="BO385" s="3">
        <f t="shared" si="5"/>
        <v>1.1839996610563652</v>
      </c>
    </row>
    <row r="386" spans="1:67" x14ac:dyDescent="0.35">
      <c r="A386">
        <v>-3.0000000000000001E-3</v>
      </c>
      <c r="B386">
        <v>0</v>
      </c>
      <c r="C386">
        <v>0</v>
      </c>
      <c r="D386">
        <v>0</v>
      </c>
      <c r="E386">
        <v>3</v>
      </c>
      <c r="F386" s="1">
        <v>43109</v>
      </c>
      <c r="G386">
        <v>1.1967000000000001</v>
      </c>
      <c r="H386">
        <v>1.19757</v>
      </c>
      <c r="I386">
        <v>1.19156</v>
      </c>
      <c r="J386">
        <v>1.1936850000000001</v>
      </c>
      <c r="K386" t="s">
        <v>70</v>
      </c>
      <c r="L386" t="s">
        <v>7</v>
      </c>
      <c r="M386">
        <v>-2.5360999999999999E-3</v>
      </c>
      <c r="N386">
        <v>-1.089217E-2</v>
      </c>
      <c r="O386">
        <v>-1.0096529999999999E-2</v>
      </c>
      <c r="P386">
        <v>6.6283000000000002E-3</v>
      </c>
      <c r="Q386">
        <v>1.3999259999999999E-2</v>
      </c>
      <c r="R386">
        <v>1.200331</v>
      </c>
      <c r="S386">
        <v>1.1976184999999999</v>
      </c>
      <c r="T386">
        <v>1.18925525</v>
      </c>
      <c r="U386">
        <v>1.1808841000000001</v>
      </c>
      <c r="V386">
        <v>1.1826485499999999</v>
      </c>
      <c r="W386">
        <v>1.15282938</v>
      </c>
      <c r="X386">
        <v>1.1979792199999999</v>
      </c>
      <c r="Y386">
        <v>1.1965087299999999</v>
      </c>
      <c r="Z386">
        <v>1.1921174999999999</v>
      </c>
      <c r="AA386">
        <v>1.1852233599999999</v>
      </c>
      <c r="AB386">
        <v>1.17661975</v>
      </c>
      <c r="AC386">
        <v>1.1574556199999999</v>
      </c>
      <c r="AD386">
        <v>53.817331889999998</v>
      </c>
      <c r="AE386">
        <v>7.1183499999999999E-3</v>
      </c>
      <c r="AF386">
        <v>5.9633400000000001E-3</v>
      </c>
      <c r="AG386">
        <v>25.71360001</v>
      </c>
      <c r="AH386">
        <v>26.451109389999999</v>
      </c>
      <c r="AI386">
        <v>19.300322690000002</v>
      </c>
      <c r="AJ386">
        <v>1.2101604699999999</v>
      </c>
      <c r="AK386">
        <v>1.18925525</v>
      </c>
      <c r="AL386">
        <v>1.16835003</v>
      </c>
      <c r="AM386">
        <v>3.5156819999999998E-2</v>
      </c>
      <c r="AN386">
        <v>0.60594842999999998</v>
      </c>
      <c r="AO386">
        <v>3.7070100000000002E-3</v>
      </c>
      <c r="AP386">
        <v>1.1991833300000001</v>
      </c>
      <c r="AQ386">
        <v>1.2027916700000001</v>
      </c>
      <c r="AR386">
        <v>1.20886333</v>
      </c>
      <c r="AS386">
        <v>1.21247167</v>
      </c>
      <c r="AT386">
        <v>1.19311167</v>
      </c>
      <c r="AU386">
        <v>1.18950333</v>
      </c>
      <c r="AV386">
        <v>1.18343167</v>
      </c>
      <c r="AW386">
        <v>46289.027060185188</v>
      </c>
      <c r="AX386">
        <v>1</v>
      </c>
      <c r="AY386">
        <v>2.3502619999999998E-2</v>
      </c>
      <c r="AZ386" t="s">
        <v>68</v>
      </c>
      <c r="BA386" t="s">
        <v>68</v>
      </c>
      <c r="BB386" t="s">
        <v>68</v>
      </c>
      <c r="BL386" s="10"/>
      <c r="BM386" s="14"/>
      <c r="BN386" s="14">
        <v>0</v>
      </c>
      <c r="BO386" s="3">
        <f t="shared" si="5"/>
        <v>1.1839996610563652</v>
      </c>
    </row>
    <row r="387" spans="1:67" x14ac:dyDescent="0.35">
      <c r="A387">
        <v>1E-3</v>
      </c>
      <c r="B387">
        <v>1</v>
      </c>
      <c r="C387">
        <v>1</v>
      </c>
      <c r="D387">
        <v>1</v>
      </c>
      <c r="E387">
        <v>1</v>
      </c>
      <c r="F387" s="1">
        <v>43110</v>
      </c>
      <c r="G387">
        <v>1.1936249999999999</v>
      </c>
      <c r="H387">
        <v>1.2018150000000001</v>
      </c>
      <c r="I387">
        <v>1.1923250000000001</v>
      </c>
      <c r="J387">
        <v>1.1947650000000001</v>
      </c>
      <c r="K387" t="s">
        <v>70</v>
      </c>
      <c r="L387" t="s">
        <v>7</v>
      </c>
      <c r="M387">
        <v>9.0476E-4</v>
      </c>
      <c r="N387">
        <v>-6.8164899999999997E-3</v>
      </c>
      <c r="O387">
        <v>-5.5682500000000003E-3</v>
      </c>
      <c r="P387">
        <v>7.5475500000000001E-3</v>
      </c>
      <c r="Q387">
        <v>1.516677E-2</v>
      </c>
      <c r="R387">
        <v>1.198993</v>
      </c>
      <c r="S387">
        <v>1.1985135</v>
      </c>
      <c r="T387">
        <v>1.1901477499999999</v>
      </c>
      <c r="U387">
        <v>1.1814777000000001</v>
      </c>
      <c r="V387">
        <v>1.1827823500000001</v>
      </c>
      <c r="W387">
        <v>1.1534685499999999</v>
      </c>
      <c r="X387">
        <v>1.1969078200000001</v>
      </c>
      <c r="Y387">
        <v>1.19619169</v>
      </c>
      <c r="Z387">
        <v>1.1923696500000001</v>
      </c>
      <c r="AA387">
        <v>1.1855975400000001</v>
      </c>
      <c r="AB387">
        <v>1.1769790600000001</v>
      </c>
      <c r="AC387">
        <v>1.1578268599999999</v>
      </c>
      <c r="AD387">
        <v>54.786759879999998</v>
      </c>
      <c r="AE387">
        <v>7.28775E-3</v>
      </c>
      <c r="AF387">
        <v>6.0997400000000002E-3</v>
      </c>
      <c r="AG387">
        <v>25.542497839999999</v>
      </c>
      <c r="AH387">
        <v>28.151408379999999</v>
      </c>
      <c r="AI387">
        <v>17.505137569999999</v>
      </c>
      <c r="AJ387">
        <v>1.2103469099999999</v>
      </c>
      <c r="AK387">
        <v>1.1901477499999999</v>
      </c>
      <c r="AL387">
        <v>1.16994859</v>
      </c>
      <c r="AM387">
        <v>3.3943950000000001E-2</v>
      </c>
      <c r="AN387">
        <v>0.61429314999999995</v>
      </c>
      <c r="AO387">
        <v>3.7004400000000002E-3</v>
      </c>
      <c r="AP387">
        <v>1.19427167</v>
      </c>
      <c r="AQ387">
        <v>1.1969833299999999</v>
      </c>
      <c r="AR387">
        <v>1.2002816700000001</v>
      </c>
      <c r="AS387">
        <v>1.20299333</v>
      </c>
      <c r="AT387">
        <v>1.1909733300000001</v>
      </c>
      <c r="AU387">
        <v>1.1882616699999999</v>
      </c>
      <c r="AV387">
        <v>1.18496333</v>
      </c>
      <c r="AW387">
        <v>46289.027060185188</v>
      </c>
      <c r="AX387">
        <v>1</v>
      </c>
      <c r="AY387">
        <v>2.3443229999999999E-2</v>
      </c>
      <c r="AZ387" t="s">
        <v>68</v>
      </c>
      <c r="BA387" t="s">
        <v>68</v>
      </c>
      <c r="BB387" t="s">
        <v>68</v>
      </c>
      <c r="BL387" s="10"/>
      <c r="BM387" s="14"/>
      <c r="BN387" s="14">
        <v>0</v>
      </c>
      <c r="BO387" s="3">
        <f t="shared" si="5"/>
        <v>1.1839996610563652</v>
      </c>
    </row>
    <row r="388" spans="1:67" x14ac:dyDescent="0.35">
      <c r="A388">
        <v>7.0000000000000001E-3</v>
      </c>
      <c r="B388">
        <v>1</v>
      </c>
      <c r="C388">
        <v>1</v>
      </c>
      <c r="D388">
        <v>1</v>
      </c>
      <c r="E388">
        <v>2</v>
      </c>
      <c r="F388" s="1">
        <v>43111</v>
      </c>
      <c r="G388">
        <v>1.1950750000000001</v>
      </c>
      <c r="H388">
        <v>1.2058949999999999</v>
      </c>
      <c r="I388">
        <v>1.192925</v>
      </c>
      <c r="J388">
        <v>1.2032149999999999</v>
      </c>
      <c r="K388" t="s">
        <v>70</v>
      </c>
      <c r="L388" t="s">
        <v>7</v>
      </c>
      <c r="M388">
        <v>7.0725199999999997E-3</v>
      </c>
      <c r="N388">
        <v>5.4273300000000002E-3</v>
      </c>
      <c r="O388">
        <v>-2.9954500000000002E-3</v>
      </c>
      <c r="P388">
        <v>1.213844E-2</v>
      </c>
      <c r="Q388">
        <v>2.4719169999999999E-2</v>
      </c>
      <c r="R388">
        <v>1.1982699999999999</v>
      </c>
      <c r="S388">
        <v>1.1999565000000001</v>
      </c>
      <c r="T388">
        <v>1.1915990000000001</v>
      </c>
      <c r="U388">
        <v>1.1822497000000001</v>
      </c>
      <c r="V388">
        <v>1.1830525999999999</v>
      </c>
      <c r="W388">
        <v>1.154148</v>
      </c>
      <c r="X388">
        <v>1.19901021</v>
      </c>
      <c r="Y388">
        <v>1.19746866</v>
      </c>
      <c r="Z388">
        <v>1.1934025399999999</v>
      </c>
      <c r="AA388">
        <v>1.1862884199999999</v>
      </c>
      <c r="AB388">
        <v>1.17749858</v>
      </c>
      <c r="AC388">
        <v>1.1582784800000001</v>
      </c>
      <c r="AD388">
        <v>61.581788830000001</v>
      </c>
      <c r="AE388">
        <v>7.6936299999999999E-3</v>
      </c>
      <c r="AF388">
        <v>6.3942199999999999E-3</v>
      </c>
      <c r="AG388">
        <v>25.855722610000001</v>
      </c>
      <c r="AH388">
        <v>28.549476630000001</v>
      </c>
      <c r="AI388">
        <v>15.397254970000001</v>
      </c>
      <c r="AJ388">
        <v>1.2111304000000001</v>
      </c>
      <c r="AK388">
        <v>1.1915990000000001</v>
      </c>
      <c r="AL388">
        <v>1.1720676000000001</v>
      </c>
      <c r="AM388">
        <v>3.2781829999999998E-2</v>
      </c>
      <c r="AN388">
        <v>0.79736735000000003</v>
      </c>
      <c r="AO388">
        <v>3.8809000000000001E-3</v>
      </c>
      <c r="AP388">
        <v>1.19630167</v>
      </c>
      <c r="AQ388">
        <v>1.2002783299999999</v>
      </c>
      <c r="AR388">
        <v>1.20579167</v>
      </c>
      <c r="AS388">
        <v>1.2097683299999999</v>
      </c>
      <c r="AT388">
        <v>1.19078833</v>
      </c>
      <c r="AU388">
        <v>1.18681167</v>
      </c>
      <c r="AV388">
        <v>1.18129833</v>
      </c>
      <c r="AW388">
        <v>46289.027060185188</v>
      </c>
      <c r="AX388">
        <v>1</v>
      </c>
      <c r="AY388">
        <v>2.3355509999999999E-2</v>
      </c>
      <c r="AZ388" t="s">
        <v>68</v>
      </c>
      <c r="BA388" t="s">
        <v>68</v>
      </c>
      <c r="BB388" t="s">
        <v>68</v>
      </c>
      <c r="BL388" s="10"/>
      <c r="BM388" s="14"/>
      <c r="BN388" s="14">
        <v>0</v>
      </c>
      <c r="BO388" s="3">
        <f t="shared" ref="BO388:BO451" si="6">IF(BL388="",BO387,(1+BL388/G388)*BO387)</f>
        <v>1.1839996610563652</v>
      </c>
    </row>
    <row r="389" spans="1:67" x14ac:dyDescent="0.35">
      <c r="A389">
        <v>1.4E-2</v>
      </c>
      <c r="B389">
        <v>1</v>
      </c>
      <c r="C389">
        <v>1</v>
      </c>
      <c r="D389">
        <v>1</v>
      </c>
      <c r="E389">
        <v>3</v>
      </c>
      <c r="F389" s="1">
        <v>43112</v>
      </c>
      <c r="G389">
        <v>1.2034499999999999</v>
      </c>
      <c r="H389">
        <v>1.221875</v>
      </c>
      <c r="I389">
        <v>1.2031050000000001</v>
      </c>
      <c r="J389">
        <v>1.2206250000000001</v>
      </c>
      <c r="K389" t="s">
        <v>70</v>
      </c>
      <c r="L389" t="s">
        <v>7</v>
      </c>
      <c r="M389">
        <v>1.4469569999999999E-2</v>
      </c>
      <c r="N389">
        <v>2.2568769999999998E-2</v>
      </c>
      <c r="O389">
        <v>1.468039E-2</v>
      </c>
      <c r="P389">
        <v>2.208071E-2</v>
      </c>
      <c r="Q389">
        <v>3.2166819999999999E-2</v>
      </c>
      <c r="R389">
        <v>1.201802</v>
      </c>
      <c r="S389">
        <v>1.2025935000000001</v>
      </c>
      <c r="T389">
        <v>1.1935009999999999</v>
      </c>
      <c r="U389">
        <v>1.1834245999999999</v>
      </c>
      <c r="V389">
        <v>1.1834516500000001</v>
      </c>
      <c r="W389">
        <v>1.1549192800000001</v>
      </c>
      <c r="X389">
        <v>1.2062151400000001</v>
      </c>
      <c r="Y389">
        <v>1.2016789000000001</v>
      </c>
      <c r="Z389">
        <v>1.1959951499999999</v>
      </c>
      <c r="AA389">
        <v>1.1876349500000001</v>
      </c>
      <c r="AB389">
        <v>1.1783525699999999</v>
      </c>
      <c r="AC389">
        <v>1.15889884</v>
      </c>
      <c r="AD389">
        <v>71.189222659999999</v>
      </c>
      <c r="AE389">
        <v>8.4848000000000007E-3</v>
      </c>
      <c r="AF389">
        <v>6.9511900000000003E-3</v>
      </c>
      <c r="AG389">
        <v>27.481079470000001</v>
      </c>
      <c r="AH389">
        <v>37.490902310000003</v>
      </c>
      <c r="AI389">
        <v>12.964277020000001</v>
      </c>
      <c r="AJ389">
        <v>1.21644676</v>
      </c>
      <c r="AK389">
        <v>1.1935009999999999</v>
      </c>
      <c r="AL389">
        <v>1.1705552400000001</v>
      </c>
      <c r="AM389">
        <v>3.8451180000000001E-2</v>
      </c>
      <c r="AN389">
        <v>1.09104596</v>
      </c>
      <c r="AO389">
        <v>4.7225599999999998E-3</v>
      </c>
      <c r="AP389">
        <v>1.2006783299999999</v>
      </c>
      <c r="AQ389">
        <v>1.20843167</v>
      </c>
      <c r="AR389">
        <v>1.2136483300000001</v>
      </c>
      <c r="AS389">
        <v>1.2214016700000001</v>
      </c>
      <c r="AT389">
        <v>1.19546167</v>
      </c>
      <c r="AU389">
        <v>1.18770833</v>
      </c>
      <c r="AV389">
        <v>1.1824916700000001</v>
      </c>
      <c r="AW389">
        <v>46289.027060185188</v>
      </c>
      <c r="AX389">
        <v>1</v>
      </c>
      <c r="AY389">
        <v>2.3353059999999998E-2</v>
      </c>
      <c r="AZ389" t="s">
        <v>68</v>
      </c>
      <c r="BA389" t="s">
        <v>68</v>
      </c>
      <c r="BB389" t="s">
        <v>68</v>
      </c>
      <c r="BC389">
        <v>1</v>
      </c>
      <c r="BD389" t="s">
        <v>54</v>
      </c>
      <c r="BE389">
        <v>1.09104596</v>
      </c>
      <c r="BF389">
        <v>0.91702402000000005</v>
      </c>
      <c r="BG389">
        <v>1.8340480400000001</v>
      </c>
      <c r="BH389" t="s">
        <v>24</v>
      </c>
      <c r="BI389" t="s">
        <v>24</v>
      </c>
      <c r="BJ389">
        <v>1.0049999999999999</v>
      </c>
      <c r="BK389">
        <v>1</v>
      </c>
      <c r="BL389" s="10">
        <v>4.9999999999999784E-3</v>
      </c>
      <c r="BM389" s="14">
        <v>1</v>
      </c>
      <c r="BN389" s="14">
        <v>0</v>
      </c>
      <c r="BO389" s="3">
        <f t="shared" si="6"/>
        <v>1.1889188503083339</v>
      </c>
    </row>
    <row r="390" spans="1:67" x14ac:dyDescent="0.35">
      <c r="A390">
        <v>5.0000000000000001E-3</v>
      </c>
      <c r="B390">
        <v>1</v>
      </c>
      <c r="C390">
        <v>1</v>
      </c>
      <c r="D390">
        <v>1</v>
      </c>
      <c r="E390">
        <v>4</v>
      </c>
      <c r="F390" s="1">
        <v>43115</v>
      </c>
      <c r="G390">
        <v>1.2203999999999999</v>
      </c>
      <c r="H390">
        <v>1.229665</v>
      </c>
      <c r="I390">
        <v>1.2187749999999999</v>
      </c>
      <c r="J390">
        <v>1.2263649999999999</v>
      </c>
      <c r="K390" t="s">
        <v>70</v>
      </c>
      <c r="L390" t="s">
        <v>7</v>
      </c>
      <c r="M390">
        <v>4.70251E-3</v>
      </c>
      <c r="N390">
        <v>2.6448719999999998E-2</v>
      </c>
      <c r="O390">
        <v>2.477188E-2</v>
      </c>
      <c r="P390">
        <v>2.2128410000000001E-2</v>
      </c>
      <c r="Q390">
        <v>4.1238080000000003E-2</v>
      </c>
      <c r="R390">
        <v>1.2077310000000001</v>
      </c>
      <c r="S390">
        <v>1.2052484999999999</v>
      </c>
      <c r="T390">
        <v>1.1959295000000001</v>
      </c>
      <c r="U390">
        <v>1.1846352</v>
      </c>
      <c r="V390">
        <v>1.1839161499999999</v>
      </c>
      <c r="W390">
        <v>1.1557289500000001</v>
      </c>
      <c r="X390">
        <v>1.21293176</v>
      </c>
      <c r="Y390">
        <v>1.2061672800000001</v>
      </c>
      <c r="Z390">
        <v>1.19888752</v>
      </c>
      <c r="AA390">
        <v>1.18915378</v>
      </c>
      <c r="AB390">
        <v>1.1793033100000001</v>
      </c>
      <c r="AC390">
        <v>1.15957015</v>
      </c>
      <c r="AD390">
        <v>73.538739669999998</v>
      </c>
      <c r="AE390">
        <v>8.6566000000000004E-3</v>
      </c>
      <c r="AF390">
        <v>7.05874E-3</v>
      </c>
      <c r="AG390">
        <v>29.441048800000001</v>
      </c>
      <c r="AH390">
        <v>40.549875180000001</v>
      </c>
      <c r="AI390">
        <v>11.79934383</v>
      </c>
      <c r="AJ390">
        <v>1.2219510499999999</v>
      </c>
      <c r="AK390">
        <v>1.1959295000000001</v>
      </c>
      <c r="AL390">
        <v>1.16990795</v>
      </c>
      <c r="AM390">
        <v>4.3516859999999997E-2</v>
      </c>
      <c r="AN390">
        <v>1.0848133799999999</v>
      </c>
      <c r="AO390">
        <v>4.5751400000000001E-3</v>
      </c>
      <c r="AP390">
        <v>1.2152016699999999</v>
      </c>
      <c r="AQ390">
        <v>1.22729833</v>
      </c>
      <c r="AR390">
        <v>1.2339716700000001</v>
      </c>
      <c r="AS390">
        <v>1.2460683299999999</v>
      </c>
      <c r="AT390">
        <v>1.20852833</v>
      </c>
      <c r="AU390">
        <v>1.1964316699999999</v>
      </c>
      <c r="AV390">
        <v>1.1897583300000001</v>
      </c>
      <c r="AW390">
        <v>46289.027060185188</v>
      </c>
      <c r="AX390">
        <v>1</v>
      </c>
      <c r="AY390">
        <v>2.3570669999999998E-2</v>
      </c>
      <c r="AZ390" t="s">
        <v>68</v>
      </c>
      <c r="BA390" t="s">
        <v>68</v>
      </c>
      <c r="BB390" t="s">
        <v>68</v>
      </c>
      <c r="BC390">
        <v>1</v>
      </c>
      <c r="BD390" t="s">
        <v>54</v>
      </c>
      <c r="BE390">
        <v>1.0848133799999999</v>
      </c>
      <c r="BF390">
        <v>0.91702402000000005</v>
      </c>
      <c r="BG390">
        <v>1.8340480400000001</v>
      </c>
      <c r="BH390" t="s">
        <v>24</v>
      </c>
      <c r="BI390" t="s">
        <v>24</v>
      </c>
      <c r="BJ390">
        <v>1.0049999999999999</v>
      </c>
      <c r="BK390">
        <v>1</v>
      </c>
      <c r="BL390" s="10">
        <v>4.9999999999998605E-3</v>
      </c>
      <c r="BM390" s="14">
        <v>1</v>
      </c>
      <c r="BN390" s="14">
        <v>0</v>
      </c>
      <c r="BO390" s="3">
        <f t="shared" si="6"/>
        <v>1.1937898714911768</v>
      </c>
    </row>
    <row r="391" spans="1:67" x14ac:dyDescent="0.35">
      <c r="A391">
        <v>0</v>
      </c>
      <c r="B391">
        <v>0</v>
      </c>
      <c r="C391">
        <v>0</v>
      </c>
      <c r="D391">
        <v>0</v>
      </c>
      <c r="E391">
        <v>1</v>
      </c>
      <c r="F391" s="1">
        <v>43116</v>
      </c>
      <c r="G391">
        <v>1.2266250000000001</v>
      </c>
      <c r="H391">
        <v>1.228345</v>
      </c>
      <c r="I391">
        <v>1.2195149999999999</v>
      </c>
      <c r="J391">
        <v>1.2260200000000001</v>
      </c>
      <c r="K391" t="s">
        <v>70</v>
      </c>
      <c r="L391" t="s">
        <v>7</v>
      </c>
      <c r="M391">
        <v>-2.8132E-4</v>
      </c>
      <c r="N391">
        <v>1.8953390000000001E-2</v>
      </c>
      <c r="O391">
        <v>2.708839E-2</v>
      </c>
      <c r="P391">
        <v>1.6718360000000002E-2</v>
      </c>
      <c r="Q391">
        <v>4.3470120000000001E-2</v>
      </c>
      <c r="R391">
        <v>1.2141980000000001</v>
      </c>
      <c r="S391">
        <v>1.2072645</v>
      </c>
      <c r="T391">
        <v>1.19848325</v>
      </c>
      <c r="U391">
        <v>1.1859407</v>
      </c>
      <c r="V391">
        <v>1.1842464500000001</v>
      </c>
      <c r="W391">
        <v>1.15656358</v>
      </c>
      <c r="X391">
        <v>1.2172945100000001</v>
      </c>
      <c r="Y391">
        <v>1.20977687</v>
      </c>
      <c r="Z391">
        <v>1.2014715600000001</v>
      </c>
      <c r="AA391">
        <v>1.19059951</v>
      </c>
      <c r="AB391">
        <v>1.1802283899999999</v>
      </c>
      <c r="AC391">
        <v>1.1602313399999999</v>
      </c>
      <c r="AD391">
        <v>73.152599249999994</v>
      </c>
      <c r="AE391">
        <v>8.6689799999999997E-3</v>
      </c>
      <c r="AF391">
        <v>7.0708300000000002E-3</v>
      </c>
      <c r="AG391">
        <v>31.261020309999999</v>
      </c>
      <c r="AH391">
        <v>37.599657180000001</v>
      </c>
      <c r="AI391">
        <v>10.940879130000001</v>
      </c>
      <c r="AJ391">
        <v>1.22582507</v>
      </c>
      <c r="AK391">
        <v>1.19848325</v>
      </c>
      <c r="AL391">
        <v>1.17114143</v>
      </c>
      <c r="AM391">
        <v>4.562737E-2</v>
      </c>
      <c r="AN391">
        <v>1.0035647400000001</v>
      </c>
      <c r="AO391">
        <v>4.4898100000000003E-3</v>
      </c>
      <c r="AP391">
        <v>1.2249350000000001</v>
      </c>
      <c r="AQ391">
        <v>1.2310950000000001</v>
      </c>
      <c r="AR391">
        <v>1.235825</v>
      </c>
      <c r="AS391">
        <v>1.2419849999999999</v>
      </c>
      <c r="AT391">
        <v>1.220205</v>
      </c>
      <c r="AU391">
        <v>1.214045</v>
      </c>
      <c r="AV391">
        <v>1.2093149999999999</v>
      </c>
      <c r="AW391">
        <v>46289.027060185188</v>
      </c>
      <c r="AX391">
        <v>1</v>
      </c>
      <c r="AY391">
        <v>2.3961380000000001E-2</v>
      </c>
      <c r="AZ391" t="s">
        <v>68</v>
      </c>
      <c r="BA391" t="s">
        <v>68</v>
      </c>
      <c r="BB391" t="s">
        <v>68</v>
      </c>
      <c r="BC391">
        <v>1</v>
      </c>
      <c r="BD391" t="s">
        <v>54</v>
      </c>
      <c r="BE391">
        <v>1.0035647400000001</v>
      </c>
      <c r="BF391">
        <v>0.91702402000000005</v>
      </c>
      <c r="BG391">
        <v>1.8340480400000001</v>
      </c>
      <c r="BH391" t="s">
        <v>24</v>
      </c>
      <c r="BI391" t="s">
        <v>24</v>
      </c>
      <c r="BJ391">
        <v>1.0049999999999999</v>
      </c>
      <c r="BK391">
        <v>1</v>
      </c>
      <c r="BL391" s="10">
        <v>-4.9322327524709399E-4</v>
      </c>
      <c r="BM391" s="14">
        <v>1</v>
      </c>
      <c r="BN391" s="14">
        <v>0</v>
      </c>
      <c r="BO391" s="3">
        <f t="shared" si="6"/>
        <v>1.1933098511505074</v>
      </c>
    </row>
    <row r="392" spans="1:67" x14ac:dyDescent="0.35">
      <c r="A392">
        <v>-6.0000000000000001E-3</v>
      </c>
      <c r="B392">
        <v>1</v>
      </c>
      <c r="C392">
        <v>1</v>
      </c>
      <c r="D392">
        <v>0</v>
      </c>
      <c r="E392">
        <v>2</v>
      </c>
      <c r="F392" s="1">
        <v>43117</v>
      </c>
      <c r="G392">
        <v>1.2261299999999999</v>
      </c>
      <c r="H392">
        <v>1.232305</v>
      </c>
      <c r="I392">
        <v>1.2177549999999999</v>
      </c>
      <c r="J392">
        <v>1.2186250000000001</v>
      </c>
      <c r="K392" t="s">
        <v>70</v>
      </c>
      <c r="L392" t="s">
        <v>7</v>
      </c>
      <c r="M392">
        <v>-6.03171E-3</v>
      </c>
      <c r="N392">
        <v>-1.6385E-3</v>
      </c>
      <c r="O392">
        <v>1.9970450000000001E-2</v>
      </c>
      <c r="P392">
        <v>1.429101E-2</v>
      </c>
      <c r="Q392">
        <v>3.4337149999999997E-2</v>
      </c>
      <c r="R392">
        <v>1.2189700000000001</v>
      </c>
      <c r="S392">
        <v>1.2089814999999999</v>
      </c>
      <c r="T392">
        <v>1.2005060000000001</v>
      </c>
      <c r="U392">
        <v>1.1870935</v>
      </c>
      <c r="V392">
        <v>1.1844537500000001</v>
      </c>
      <c r="W392">
        <v>1.15735845</v>
      </c>
      <c r="X392">
        <v>1.217738</v>
      </c>
      <c r="Y392">
        <v>1.2113856199999999</v>
      </c>
      <c r="Z392">
        <v>1.20310523</v>
      </c>
      <c r="AA392">
        <v>1.1916985499999999</v>
      </c>
      <c r="AB392">
        <v>1.18098872</v>
      </c>
      <c r="AC392">
        <v>1.1608123699999999</v>
      </c>
      <c r="AD392">
        <v>65.244424559999999</v>
      </c>
      <c r="AE392">
        <v>9.0890499999999996E-3</v>
      </c>
      <c r="AF392">
        <v>7.4584500000000001E-3</v>
      </c>
      <c r="AG392">
        <v>33.168352040000002</v>
      </c>
      <c r="AH392">
        <v>36.412396999999999</v>
      </c>
      <c r="AI392">
        <v>9.6898469600000006</v>
      </c>
      <c r="AJ392">
        <v>1.2275039000000001</v>
      </c>
      <c r="AK392">
        <v>1.2005060000000001</v>
      </c>
      <c r="AL392">
        <v>1.1735081000000001</v>
      </c>
      <c r="AM392">
        <v>4.4977540000000003E-2</v>
      </c>
      <c r="AN392">
        <v>0.83556308000000001</v>
      </c>
      <c r="AO392">
        <v>4.8425600000000001E-3</v>
      </c>
      <c r="AP392">
        <v>1.2246266699999999</v>
      </c>
      <c r="AQ392">
        <v>1.22973833</v>
      </c>
      <c r="AR392">
        <v>1.23345667</v>
      </c>
      <c r="AS392">
        <v>1.2385683300000001</v>
      </c>
      <c r="AT392">
        <v>1.2209083300000001</v>
      </c>
      <c r="AU392">
        <v>1.21579667</v>
      </c>
      <c r="AV392">
        <v>1.21207833</v>
      </c>
      <c r="AW392">
        <v>46289.027060185188</v>
      </c>
      <c r="AX392">
        <v>1</v>
      </c>
      <c r="AY392">
        <v>2.440049E-2</v>
      </c>
      <c r="AZ392" t="s">
        <v>68</v>
      </c>
      <c r="BA392" t="s">
        <v>68</v>
      </c>
      <c r="BB392" t="s">
        <v>68</v>
      </c>
      <c r="BC392">
        <v>2</v>
      </c>
      <c r="BD392" t="s">
        <v>44</v>
      </c>
      <c r="BE392">
        <v>65.244424559999999</v>
      </c>
      <c r="BF392">
        <v>64.575692779999997</v>
      </c>
      <c r="BG392">
        <v>129.15138555999999</v>
      </c>
      <c r="BH392" t="s">
        <v>24</v>
      </c>
      <c r="BI392" t="s">
        <v>24</v>
      </c>
      <c r="BJ392">
        <v>1.0029999999999999</v>
      </c>
      <c r="BK392">
        <v>1</v>
      </c>
      <c r="BL392" s="10">
        <v>2.999999999999935E-3</v>
      </c>
      <c r="BM392" s="14">
        <v>1</v>
      </c>
      <c r="BN392" s="14">
        <v>0</v>
      </c>
      <c r="BO392" s="3">
        <f t="shared" si="6"/>
        <v>1.1962295493500876</v>
      </c>
    </row>
    <row r="393" spans="1:67" x14ac:dyDescent="0.35">
      <c r="A393">
        <v>4.0000000000000001E-3</v>
      </c>
      <c r="B393">
        <v>1</v>
      </c>
      <c r="C393">
        <v>1</v>
      </c>
      <c r="D393">
        <v>1</v>
      </c>
      <c r="E393">
        <v>1</v>
      </c>
      <c r="F393" s="1">
        <v>43118</v>
      </c>
      <c r="G393">
        <v>1.21875</v>
      </c>
      <c r="H393">
        <v>1.2264949999999999</v>
      </c>
      <c r="I393">
        <v>1.21652</v>
      </c>
      <c r="J393">
        <v>1.2238450000000001</v>
      </c>
      <c r="K393" t="s">
        <v>70</v>
      </c>
      <c r="L393" t="s">
        <v>7</v>
      </c>
      <c r="M393">
        <v>4.2835199999999999E-3</v>
      </c>
      <c r="N393">
        <v>-2.05485E-3</v>
      </c>
      <c r="O393">
        <v>1.7145730000000001E-2</v>
      </c>
      <c r="P393">
        <v>1.4098919999999999E-2</v>
      </c>
      <c r="Q393">
        <v>3.3700889999999997E-2</v>
      </c>
      <c r="R393">
        <v>1.223096</v>
      </c>
      <c r="S393">
        <v>1.210683</v>
      </c>
      <c r="T393">
        <v>1.202501</v>
      </c>
      <c r="U393">
        <v>1.1883976999999999</v>
      </c>
      <c r="V393">
        <v>1.18471985</v>
      </c>
      <c r="W393">
        <v>1.1581753800000001</v>
      </c>
      <c r="X393">
        <v>1.2197736699999999</v>
      </c>
      <c r="Y393">
        <v>1.2136509600000001</v>
      </c>
      <c r="Z393">
        <v>1.2050804399999999</v>
      </c>
      <c r="AA393">
        <v>1.1929592</v>
      </c>
      <c r="AB393">
        <v>1.1818373600000001</v>
      </c>
      <c r="AC393">
        <v>1.16143956</v>
      </c>
      <c r="AD393">
        <v>67.883724090000001</v>
      </c>
      <c r="AE393">
        <v>9.1523400000000001E-3</v>
      </c>
      <c r="AF393">
        <v>7.4783499999999999E-3</v>
      </c>
      <c r="AG393">
        <v>34.689310030000001</v>
      </c>
      <c r="AH393">
        <v>33.577729179999999</v>
      </c>
      <c r="AI393">
        <v>9.8993467600000002</v>
      </c>
      <c r="AJ393">
        <v>1.2302329999999999</v>
      </c>
      <c r="AK393">
        <v>1.202501</v>
      </c>
      <c r="AL393">
        <v>1.174769</v>
      </c>
      <c r="AM393">
        <v>4.6123879999999999E-2</v>
      </c>
      <c r="AN393">
        <v>0.88482612999999999</v>
      </c>
      <c r="AO393">
        <v>4.8229900000000001E-3</v>
      </c>
      <c r="AP393">
        <v>1.2228950000000001</v>
      </c>
      <c r="AQ393">
        <v>1.228035</v>
      </c>
      <c r="AR393">
        <v>1.2374449999999999</v>
      </c>
      <c r="AS393">
        <v>1.2425850000000001</v>
      </c>
      <c r="AT393">
        <v>1.2134849999999999</v>
      </c>
      <c r="AU393">
        <v>1.208345</v>
      </c>
      <c r="AV393">
        <v>1.1989350000000001</v>
      </c>
      <c r="AW393">
        <v>46289.027060185188</v>
      </c>
      <c r="AX393">
        <v>1</v>
      </c>
      <c r="AY393">
        <v>2.4694569999999999E-2</v>
      </c>
      <c r="AZ393" t="s">
        <v>68</v>
      </c>
      <c r="BA393" t="s">
        <v>68</v>
      </c>
      <c r="BB393" t="s">
        <v>68</v>
      </c>
      <c r="BC393">
        <v>2</v>
      </c>
      <c r="BD393" t="s">
        <v>44</v>
      </c>
      <c r="BE393">
        <v>67.883724090000001</v>
      </c>
      <c r="BF393">
        <v>64.575692779999997</v>
      </c>
      <c r="BG393">
        <v>129.15138555999999</v>
      </c>
      <c r="BH393" t="s">
        <v>24</v>
      </c>
      <c r="BI393" t="s">
        <v>24</v>
      </c>
      <c r="BJ393">
        <v>1.0029999999999999</v>
      </c>
      <c r="BK393">
        <v>1</v>
      </c>
      <c r="BL393" s="10">
        <v>2.9999999999999315E-3</v>
      </c>
      <c r="BM393" s="14">
        <v>1</v>
      </c>
      <c r="BN393" s="14">
        <v>0</v>
      </c>
      <c r="BO393" s="3">
        <f t="shared" si="6"/>
        <v>1.1991741143946417</v>
      </c>
    </row>
    <row r="394" spans="1:67" x14ac:dyDescent="0.35">
      <c r="A394">
        <v>-2E-3</v>
      </c>
      <c r="B394">
        <v>0</v>
      </c>
      <c r="C394">
        <v>0</v>
      </c>
      <c r="D394">
        <v>0</v>
      </c>
      <c r="E394">
        <v>1</v>
      </c>
      <c r="F394" s="1">
        <v>43119</v>
      </c>
      <c r="G394">
        <v>1.223875</v>
      </c>
      <c r="H394">
        <v>1.2295499999999999</v>
      </c>
      <c r="I394">
        <v>1.221495</v>
      </c>
      <c r="J394">
        <v>1.2219249999999999</v>
      </c>
      <c r="K394" t="s">
        <v>70</v>
      </c>
      <c r="L394" t="s">
        <v>7</v>
      </c>
      <c r="M394">
        <v>-1.56883E-3</v>
      </c>
      <c r="N394">
        <v>-3.34008E-3</v>
      </c>
      <c r="O394">
        <v>1.06503E-3</v>
      </c>
      <c r="P394">
        <v>1.576106E-2</v>
      </c>
      <c r="Q394">
        <v>2.9318859999999999E-2</v>
      </c>
      <c r="R394">
        <v>1.2233560000000001</v>
      </c>
      <c r="S394">
        <v>1.2125790000000001</v>
      </c>
      <c r="T394">
        <v>1.2042412499999999</v>
      </c>
      <c r="U394">
        <v>1.1896462999999999</v>
      </c>
      <c r="V394">
        <v>1.1850555</v>
      </c>
      <c r="W394">
        <v>1.15895272</v>
      </c>
      <c r="X394">
        <v>1.22049078</v>
      </c>
      <c r="Y394">
        <v>1.21515533</v>
      </c>
      <c r="Z394">
        <v>1.2066846899999999</v>
      </c>
      <c r="AA394">
        <v>1.1940951099999999</v>
      </c>
      <c r="AB394">
        <v>1.18263118</v>
      </c>
      <c r="AC394">
        <v>1.1620414100000001</v>
      </c>
      <c r="AD394">
        <v>65.901401829999998</v>
      </c>
      <c r="AE394">
        <v>9.0739600000000007E-3</v>
      </c>
      <c r="AF394">
        <v>7.4259499999999997E-3</v>
      </c>
      <c r="AG394">
        <v>36.28301433</v>
      </c>
      <c r="AH394">
        <v>33.853490110000003</v>
      </c>
      <c r="AI394">
        <v>9.2716535600000007</v>
      </c>
      <c r="AJ394">
        <v>1.2322758199999999</v>
      </c>
      <c r="AK394">
        <v>1.2042412499999999</v>
      </c>
      <c r="AL394">
        <v>1.1762066799999999</v>
      </c>
      <c r="AM394">
        <v>4.6559730000000001E-2</v>
      </c>
      <c r="AN394">
        <v>0.81539183999999998</v>
      </c>
      <c r="AO394">
        <v>4.8694699999999999E-3</v>
      </c>
      <c r="AP394">
        <v>1.2222866699999999</v>
      </c>
      <c r="AQ394">
        <v>1.2280533300000001</v>
      </c>
      <c r="AR394">
        <v>1.23226167</v>
      </c>
      <c r="AS394">
        <v>1.2380283299999999</v>
      </c>
      <c r="AT394" s="2">
        <v>1.21807833</v>
      </c>
      <c r="AU394" s="2">
        <v>1.2123116700000001</v>
      </c>
      <c r="AV394" s="2">
        <v>1.2081033299999999</v>
      </c>
      <c r="AW394">
        <v>46289.027060185188</v>
      </c>
      <c r="AX394">
        <v>1</v>
      </c>
      <c r="AY394">
        <v>2.5119030000000001E-2</v>
      </c>
      <c r="AZ394" t="s">
        <v>68</v>
      </c>
      <c r="BA394" t="s">
        <v>68</v>
      </c>
      <c r="BB394" t="s">
        <v>68</v>
      </c>
      <c r="BC394">
        <v>2</v>
      </c>
      <c r="BD394" t="s">
        <v>44</v>
      </c>
      <c r="BE394">
        <v>65.901401829999998</v>
      </c>
      <c r="BF394">
        <v>64.575692779999997</v>
      </c>
      <c r="BG394">
        <v>129.15138555999999</v>
      </c>
      <c r="BH394" t="s">
        <v>24</v>
      </c>
      <c r="BI394" t="s">
        <v>24</v>
      </c>
      <c r="BJ394">
        <v>1.0029999999999999</v>
      </c>
      <c r="BK394">
        <v>1</v>
      </c>
      <c r="BL394" s="10">
        <v>2.9999999999999641E-3</v>
      </c>
      <c r="BM394" s="14">
        <v>1</v>
      </c>
      <c r="BN394" s="14">
        <v>0</v>
      </c>
      <c r="BO394" s="3">
        <f t="shared" si="6"/>
        <v>1.2021135668249829</v>
      </c>
    </row>
    <row r="395" spans="1:67" x14ac:dyDescent="0.35">
      <c r="A395">
        <v>0</v>
      </c>
      <c r="B395">
        <v>0</v>
      </c>
      <c r="C395">
        <v>0</v>
      </c>
      <c r="D395">
        <v>0</v>
      </c>
      <c r="E395">
        <v>2</v>
      </c>
      <c r="F395" s="1">
        <v>43122</v>
      </c>
      <c r="G395">
        <v>1.226275</v>
      </c>
      <c r="H395">
        <v>1.226715</v>
      </c>
      <c r="I395">
        <v>1.221395</v>
      </c>
      <c r="J395">
        <v>1.2262</v>
      </c>
      <c r="K395" t="s">
        <v>70</v>
      </c>
      <c r="L395" t="s">
        <v>7</v>
      </c>
      <c r="M395">
        <v>3.4985799999999998E-3</v>
      </c>
      <c r="N395">
        <v>6.2160200000000001E-3</v>
      </c>
      <c r="O395">
        <v>-1.3454E-4</v>
      </c>
      <c r="P395">
        <v>2.4634E-2</v>
      </c>
      <c r="Q395">
        <v>3.2650350000000002E-2</v>
      </c>
      <c r="R395">
        <v>1.2233229999999999</v>
      </c>
      <c r="S395">
        <v>1.215527</v>
      </c>
      <c r="T395">
        <v>1.20617975</v>
      </c>
      <c r="U395">
        <v>1.1908869</v>
      </c>
      <c r="V395">
        <v>1.18540775</v>
      </c>
      <c r="W395">
        <v>1.15977693</v>
      </c>
      <c r="X395">
        <v>1.22239385</v>
      </c>
      <c r="Y395">
        <v>1.2171634499999999</v>
      </c>
      <c r="Z395">
        <v>1.2085432899999999</v>
      </c>
      <c r="AA395">
        <v>1.1953541299999999</v>
      </c>
      <c r="AB395">
        <v>1.18349393</v>
      </c>
      <c r="AC395">
        <v>1.1626798</v>
      </c>
      <c r="AD395">
        <v>68.132776019999994</v>
      </c>
      <c r="AE395">
        <v>8.8058200000000007E-3</v>
      </c>
      <c r="AF395">
        <v>7.1813900000000002E-3</v>
      </c>
      <c r="AG395">
        <v>37.74088115</v>
      </c>
      <c r="AH395">
        <v>32.392600260000002</v>
      </c>
      <c r="AI395">
        <v>8.9526663299999996</v>
      </c>
      <c r="AJ395">
        <v>1.23467763</v>
      </c>
      <c r="AK395">
        <v>1.20617975</v>
      </c>
      <c r="AL395">
        <v>1.17768187</v>
      </c>
      <c r="AM395">
        <v>4.7253129999999997E-2</v>
      </c>
      <c r="AN395">
        <v>0.85125854000000001</v>
      </c>
      <c r="AO395">
        <v>4.88142E-3</v>
      </c>
      <c r="AP395">
        <v>1.22432333</v>
      </c>
      <c r="AQ395">
        <v>1.22715167</v>
      </c>
      <c r="AR395">
        <v>1.23237833</v>
      </c>
      <c r="AS395">
        <v>1.23520667</v>
      </c>
      <c r="AT395">
        <v>1.2190966700000001</v>
      </c>
      <c r="AU395">
        <v>1.2162683299999999</v>
      </c>
      <c r="AV395">
        <v>1.21104167</v>
      </c>
      <c r="AW395">
        <v>46289.027060185188</v>
      </c>
      <c r="AX395">
        <v>1</v>
      </c>
      <c r="AY395">
        <v>2.5371040000000001E-2</v>
      </c>
      <c r="AZ395" t="s">
        <v>68</v>
      </c>
      <c r="BA395" t="s">
        <v>68</v>
      </c>
      <c r="BB395" t="s">
        <v>68</v>
      </c>
      <c r="BC395">
        <v>2</v>
      </c>
      <c r="BD395" t="s">
        <v>44</v>
      </c>
      <c r="BE395">
        <v>68.132776019999994</v>
      </c>
      <c r="BF395">
        <v>64.575692779999997</v>
      </c>
      <c r="BG395">
        <v>129.15138555999999</v>
      </c>
      <c r="BH395" t="s">
        <v>24</v>
      </c>
      <c r="BI395" t="s">
        <v>24</v>
      </c>
      <c r="BJ395">
        <v>1.0029999999999999</v>
      </c>
      <c r="BK395">
        <v>1</v>
      </c>
      <c r="BL395" s="10">
        <v>-6.1160832602839691E-5</v>
      </c>
      <c r="BM395" s="14">
        <v>1</v>
      </c>
      <c r="BN395" s="14">
        <v>0</v>
      </c>
      <c r="BO395" s="3">
        <f t="shared" si="6"/>
        <v>1.2020536110510902</v>
      </c>
    </row>
    <row r="396" spans="1:67" x14ac:dyDescent="0.35">
      <c r="A396">
        <v>3.0000000000000001E-3</v>
      </c>
      <c r="B396">
        <v>0</v>
      </c>
      <c r="C396">
        <v>1</v>
      </c>
      <c r="D396">
        <v>1</v>
      </c>
      <c r="E396">
        <v>1</v>
      </c>
      <c r="F396" s="1">
        <v>43123</v>
      </c>
      <c r="G396">
        <v>1.226</v>
      </c>
      <c r="H396">
        <v>1.23064</v>
      </c>
      <c r="I396">
        <v>1.222305</v>
      </c>
      <c r="J396">
        <v>1.22986</v>
      </c>
      <c r="K396" t="s">
        <v>70</v>
      </c>
      <c r="L396" t="s">
        <v>7</v>
      </c>
      <c r="M396">
        <v>2.9848299999999999E-3</v>
      </c>
      <c r="N396">
        <v>4.9148400000000002E-3</v>
      </c>
      <c r="O396">
        <v>3.1320900000000001E-3</v>
      </c>
      <c r="P396">
        <v>3.030532E-2</v>
      </c>
      <c r="Q396">
        <v>3.7134479999999997E-2</v>
      </c>
      <c r="R396">
        <v>1.224091</v>
      </c>
      <c r="S396">
        <v>1.2191445000000001</v>
      </c>
      <c r="T396">
        <v>1.2083815</v>
      </c>
      <c r="U396">
        <v>1.1921535999999999</v>
      </c>
      <c r="V396">
        <v>1.1858445500000001</v>
      </c>
      <c r="W396">
        <v>1.1606200200000001</v>
      </c>
      <c r="X396">
        <v>1.2248825699999999</v>
      </c>
      <c r="Y396">
        <v>1.2194719199999999</v>
      </c>
      <c r="Z396">
        <v>1.2105734500000001</v>
      </c>
      <c r="AA396">
        <v>1.1967072999999999</v>
      </c>
      <c r="AB396">
        <v>1.18441207</v>
      </c>
      <c r="AC396">
        <v>1.16334826</v>
      </c>
      <c r="AD396">
        <v>69.946064410000005</v>
      </c>
      <c r="AE396">
        <v>8.7721899999999992E-3</v>
      </c>
      <c r="AF396">
        <v>7.1326699999999998E-3</v>
      </c>
      <c r="AG396">
        <v>39.331495459999999</v>
      </c>
      <c r="AH396">
        <v>33.390133679999998</v>
      </c>
      <c r="AI396">
        <v>8.3450602000000007</v>
      </c>
      <c r="AJ396">
        <v>1.23706158</v>
      </c>
      <c r="AK396">
        <v>1.2083815</v>
      </c>
      <c r="AL396">
        <v>1.17970142</v>
      </c>
      <c r="AM396">
        <v>4.7468589999999998E-2</v>
      </c>
      <c r="AN396">
        <v>0.87444975999999996</v>
      </c>
      <c r="AO396">
        <v>4.8386499999999999E-3</v>
      </c>
      <c r="AP396">
        <v>1.2247699999999999</v>
      </c>
      <c r="AQ396">
        <v>1.228145</v>
      </c>
      <c r="AR396">
        <v>1.2300899999999999</v>
      </c>
      <c r="AS396">
        <v>1.233465</v>
      </c>
      <c r="AT396">
        <v>1.2228250000000001</v>
      </c>
      <c r="AU396">
        <v>1.2194499999999999</v>
      </c>
      <c r="AV396">
        <v>1.2175050000000001</v>
      </c>
      <c r="AW396">
        <v>46289.027060185188</v>
      </c>
      <c r="AX396">
        <v>1</v>
      </c>
      <c r="AY396">
        <v>2.5639970000000002E-2</v>
      </c>
      <c r="AZ396" t="s">
        <v>68</v>
      </c>
      <c r="BA396" t="s">
        <v>68</v>
      </c>
      <c r="BB396" t="s">
        <v>68</v>
      </c>
      <c r="BC396">
        <v>2</v>
      </c>
      <c r="BD396" t="s">
        <v>44</v>
      </c>
      <c r="BE396">
        <v>69.946064410000005</v>
      </c>
      <c r="BF396">
        <v>64.575692779999997</v>
      </c>
      <c r="BG396">
        <v>129.15138555999999</v>
      </c>
      <c r="BH396" t="s">
        <v>24</v>
      </c>
      <c r="BI396" t="s">
        <v>24</v>
      </c>
      <c r="BJ396">
        <v>1.0029999999999999</v>
      </c>
      <c r="BK396">
        <v>1</v>
      </c>
      <c r="BL396" s="10">
        <v>2.999999999999876E-3</v>
      </c>
      <c r="BM396" s="14">
        <v>1</v>
      </c>
      <c r="BN396" s="14">
        <v>0</v>
      </c>
      <c r="BO396" s="3">
        <f t="shared" si="6"/>
        <v>1.204995014667039</v>
      </c>
    </row>
    <row r="397" spans="1:67" x14ac:dyDescent="0.35">
      <c r="A397">
        <v>8.9999999999999993E-3</v>
      </c>
      <c r="B397">
        <v>1</v>
      </c>
      <c r="C397">
        <v>1</v>
      </c>
      <c r="D397">
        <v>1</v>
      </c>
      <c r="E397">
        <v>2</v>
      </c>
      <c r="F397" s="1">
        <v>43124</v>
      </c>
      <c r="G397">
        <v>1.2299249999999999</v>
      </c>
      <c r="H397">
        <v>1.2415050000000001</v>
      </c>
      <c r="I397">
        <v>1.22912</v>
      </c>
      <c r="J397">
        <v>1.2408300000000001</v>
      </c>
      <c r="K397" t="s">
        <v>70</v>
      </c>
      <c r="L397" t="s">
        <v>7</v>
      </c>
      <c r="M397">
        <v>8.9197100000000008E-3</v>
      </c>
      <c r="N397">
        <v>1.5471489999999999E-2</v>
      </c>
      <c r="O397">
        <v>1.8221359999999999E-2</v>
      </c>
      <c r="P397">
        <v>3.8555699999999998E-2</v>
      </c>
      <c r="Q397">
        <v>4.6394249999999998E-2</v>
      </c>
      <c r="R397">
        <v>1.228532</v>
      </c>
      <c r="S397">
        <v>1.223751</v>
      </c>
      <c r="T397">
        <v>1.2111322499999999</v>
      </c>
      <c r="U397">
        <v>1.1936357</v>
      </c>
      <c r="V397">
        <v>1.1863561</v>
      </c>
      <c r="W397">
        <v>1.1615019799999999</v>
      </c>
      <c r="X397">
        <v>1.23019838</v>
      </c>
      <c r="Y397">
        <v>1.2233552000000001</v>
      </c>
      <c r="Z397">
        <v>1.21345503</v>
      </c>
      <c r="AA397">
        <v>1.1984376000000001</v>
      </c>
      <c r="AB397">
        <v>1.1855292500000001</v>
      </c>
      <c r="AC397">
        <v>1.1641192199999999</v>
      </c>
      <c r="AD397">
        <v>74.609483170000004</v>
      </c>
      <c r="AE397">
        <v>9.0302400000000001E-3</v>
      </c>
      <c r="AF397">
        <v>7.2775799999999996E-3</v>
      </c>
      <c r="AG397">
        <v>41.339386509999997</v>
      </c>
      <c r="AH397">
        <v>38.713223540000001</v>
      </c>
      <c r="AI397">
        <v>7.5275409800000004</v>
      </c>
      <c r="AJ397">
        <v>1.2412178300000001</v>
      </c>
      <c r="AK397">
        <v>1.2111322499999999</v>
      </c>
      <c r="AL397">
        <v>1.18104667</v>
      </c>
      <c r="AM397">
        <v>4.9681740000000002E-2</v>
      </c>
      <c r="AN397">
        <v>0.99355459000000002</v>
      </c>
      <c r="AO397">
        <v>5.0660499999999999E-3</v>
      </c>
      <c r="AP397">
        <v>1.2276016700000001</v>
      </c>
      <c r="AQ397">
        <v>1.23289833</v>
      </c>
      <c r="AR397">
        <v>1.2359366700000001</v>
      </c>
      <c r="AS397">
        <v>1.24123333</v>
      </c>
      <c r="AT397">
        <v>1.2245633300000001</v>
      </c>
      <c r="AU397">
        <v>1.2192666700000001</v>
      </c>
      <c r="AV397">
        <v>1.2162283300000001</v>
      </c>
      <c r="AW397">
        <v>46289.027060185188</v>
      </c>
      <c r="AX397">
        <v>1</v>
      </c>
      <c r="AY397">
        <v>2.589696E-2</v>
      </c>
      <c r="AZ397" t="s">
        <v>68</v>
      </c>
      <c r="BA397" t="s">
        <v>68</v>
      </c>
      <c r="BB397" t="s">
        <v>68</v>
      </c>
      <c r="BC397">
        <v>1</v>
      </c>
      <c r="BD397" t="s">
        <v>54</v>
      </c>
      <c r="BE397">
        <v>0.99355459000000002</v>
      </c>
      <c r="BF397">
        <v>0.91702402000000005</v>
      </c>
      <c r="BG397">
        <v>1.8340480400000001</v>
      </c>
      <c r="BH397" t="s">
        <v>24</v>
      </c>
      <c r="BI397" t="s">
        <v>24</v>
      </c>
      <c r="BJ397">
        <v>1.0049999999999999</v>
      </c>
      <c r="BK397">
        <v>1</v>
      </c>
      <c r="BL397" s="10">
        <v>4.9999999999999489E-3</v>
      </c>
      <c r="BM397" s="14">
        <v>1</v>
      </c>
      <c r="BN397" s="14">
        <v>0</v>
      </c>
      <c r="BO397" s="3">
        <f t="shared" si="6"/>
        <v>1.2098936670835156</v>
      </c>
    </row>
    <row r="398" spans="1:67" x14ac:dyDescent="0.35">
      <c r="A398">
        <v>-1E-3</v>
      </c>
      <c r="B398">
        <v>1</v>
      </c>
      <c r="C398">
        <v>1</v>
      </c>
      <c r="D398">
        <v>0</v>
      </c>
      <c r="E398">
        <v>1</v>
      </c>
      <c r="F398" s="1">
        <v>43125</v>
      </c>
      <c r="G398">
        <v>1.240675</v>
      </c>
      <c r="H398">
        <v>1.25379</v>
      </c>
      <c r="I398">
        <v>1.23641</v>
      </c>
      <c r="J398">
        <v>1.2395700000000001</v>
      </c>
      <c r="K398" t="s">
        <v>70</v>
      </c>
      <c r="L398" t="s">
        <v>7</v>
      </c>
      <c r="M398">
        <v>-1.01545E-3</v>
      </c>
      <c r="N398">
        <v>1.0903599999999999E-2</v>
      </c>
      <c r="O398">
        <v>1.284885E-2</v>
      </c>
      <c r="P398">
        <v>3.021488E-2</v>
      </c>
      <c r="Q398">
        <v>4.2720090000000002E-2</v>
      </c>
      <c r="R398">
        <v>1.2316769999999999</v>
      </c>
      <c r="S398">
        <v>1.2273864999999999</v>
      </c>
      <c r="T398">
        <v>1.2136715</v>
      </c>
      <c r="U398">
        <v>1.1948316999999999</v>
      </c>
      <c r="V398">
        <v>1.1868376</v>
      </c>
      <c r="W398">
        <v>1.1623345</v>
      </c>
      <c r="X398">
        <v>1.2333222500000001</v>
      </c>
      <c r="Y398">
        <v>1.22630335</v>
      </c>
      <c r="Z398">
        <v>1.2159421699999999</v>
      </c>
      <c r="AA398">
        <v>1.2000506399999999</v>
      </c>
      <c r="AB398">
        <v>1.1865993699999999</v>
      </c>
      <c r="AC398">
        <v>1.16486998</v>
      </c>
      <c r="AD398">
        <v>73.204441840000001</v>
      </c>
      <c r="AE398">
        <v>9.6266600000000004E-3</v>
      </c>
      <c r="AF398">
        <v>7.7661199999999996E-3</v>
      </c>
      <c r="AG398">
        <v>43.633033789999999</v>
      </c>
      <c r="AH398">
        <v>42.836181940000003</v>
      </c>
      <c r="AI398">
        <v>6.5568087300000002</v>
      </c>
      <c r="AJ398">
        <v>1.2443816000000001</v>
      </c>
      <c r="AK398">
        <v>1.2136715</v>
      </c>
      <c r="AL398">
        <v>1.1829613999999999</v>
      </c>
      <c r="AM398">
        <v>5.0606949999999998E-2</v>
      </c>
      <c r="AN398">
        <v>0.92166090000000001</v>
      </c>
      <c r="AO398">
        <v>5.1187899999999998E-3</v>
      </c>
      <c r="AP398">
        <v>1.23715167</v>
      </c>
      <c r="AQ398">
        <v>1.2451833299999999</v>
      </c>
      <c r="AR398">
        <v>1.2495366699999999</v>
      </c>
      <c r="AS398">
        <v>1.25756833</v>
      </c>
      <c r="AT398">
        <v>1.2327983300000001</v>
      </c>
      <c r="AU398">
        <v>1.2247666699999999</v>
      </c>
      <c r="AV398">
        <v>1.22041333</v>
      </c>
      <c r="AW398">
        <v>46289.027060185188</v>
      </c>
      <c r="AX398">
        <v>1</v>
      </c>
      <c r="AY398">
        <v>2.6216509999999998E-2</v>
      </c>
      <c r="AZ398" t="s">
        <v>68</v>
      </c>
      <c r="BA398" t="s">
        <v>68</v>
      </c>
      <c r="BB398" t="s">
        <v>68</v>
      </c>
      <c r="BC398">
        <v>1</v>
      </c>
      <c r="BD398" t="s">
        <v>54</v>
      </c>
      <c r="BE398">
        <v>0.92166090000000001</v>
      </c>
      <c r="BF398">
        <v>0.91702402000000005</v>
      </c>
      <c r="BG398">
        <v>1.8340480400000001</v>
      </c>
      <c r="BH398" t="s">
        <v>24</v>
      </c>
      <c r="BI398" t="s">
        <v>24</v>
      </c>
      <c r="BJ398">
        <v>1.0049999999999999</v>
      </c>
      <c r="BK398">
        <v>1</v>
      </c>
      <c r="BL398" s="10">
        <v>4.9999999999999194E-3</v>
      </c>
      <c r="BM398" s="14">
        <v>1</v>
      </c>
      <c r="BN398" s="14">
        <v>0</v>
      </c>
      <c r="BO398" s="3">
        <f t="shared" si="6"/>
        <v>1.2147696163332526</v>
      </c>
    </row>
    <row r="399" spans="1:67" x14ac:dyDescent="0.35">
      <c r="A399">
        <v>3.0000000000000001E-3</v>
      </c>
      <c r="B399">
        <v>1</v>
      </c>
      <c r="C399">
        <v>1</v>
      </c>
      <c r="D399">
        <v>1</v>
      </c>
      <c r="E399">
        <v>1</v>
      </c>
      <c r="F399" s="1">
        <v>43126</v>
      </c>
      <c r="G399">
        <v>1.2395499999999999</v>
      </c>
      <c r="H399">
        <v>1.249385</v>
      </c>
      <c r="I399">
        <v>1.2370650000000001</v>
      </c>
      <c r="J399">
        <v>1.24272</v>
      </c>
      <c r="K399" t="s">
        <v>70</v>
      </c>
      <c r="L399" t="s">
        <v>7</v>
      </c>
      <c r="M399">
        <v>2.5412E-3</v>
      </c>
      <c r="N399">
        <v>1.0456470000000001E-2</v>
      </c>
      <c r="O399">
        <v>1.7018229999999999E-2</v>
      </c>
      <c r="P399">
        <v>1.810138E-2</v>
      </c>
      <c r="Q399">
        <v>4.058179E-2</v>
      </c>
      <c r="R399">
        <v>1.2358359999999999</v>
      </c>
      <c r="S399">
        <v>1.2295959999999999</v>
      </c>
      <c r="T399">
        <v>1.2160947499999999</v>
      </c>
      <c r="U399">
        <v>1.1961035</v>
      </c>
      <c r="V399">
        <v>1.1873478</v>
      </c>
      <c r="W399" s="2">
        <v>1.1631925000000001</v>
      </c>
      <c r="X399">
        <v>1.2364548399999999</v>
      </c>
      <c r="Y399">
        <v>1.2292881899999999</v>
      </c>
      <c r="Z399">
        <v>1.2184924399999999</v>
      </c>
      <c r="AA399">
        <v>1.2017239399999999</v>
      </c>
      <c r="AB399">
        <v>1.18771067</v>
      </c>
      <c r="AC399">
        <v>1.1656446</v>
      </c>
      <c r="AD399">
        <v>74.497455959999996</v>
      </c>
      <c r="AE399">
        <v>9.8190399999999994E-3</v>
      </c>
      <c r="AF399">
        <v>7.9012500000000003E-3</v>
      </c>
      <c r="AG399">
        <v>45.762849129999999</v>
      </c>
      <c r="AH399">
        <v>38.997125130000001</v>
      </c>
      <c r="AI399">
        <v>5.96917557</v>
      </c>
      <c r="AJ399">
        <v>1.2479799</v>
      </c>
      <c r="AK399">
        <v>1.2160947499999999</v>
      </c>
      <c r="AL399">
        <v>1.1842096</v>
      </c>
      <c r="AM399">
        <v>5.243859E-2</v>
      </c>
      <c r="AN399">
        <v>0.91751808999999995</v>
      </c>
      <c r="AO399">
        <v>5.0865600000000004E-3</v>
      </c>
      <c r="AP399">
        <v>1.2432566700000001</v>
      </c>
      <c r="AQ399">
        <v>1.25010333</v>
      </c>
      <c r="AR399">
        <v>1.26063667</v>
      </c>
      <c r="AS399">
        <v>1.2674833299999999</v>
      </c>
      <c r="AT399">
        <v>1.23272333</v>
      </c>
      <c r="AU399">
        <v>1.2258766699999999</v>
      </c>
      <c r="AV399">
        <v>1.2153433300000001</v>
      </c>
      <c r="AW399">
        <v>46289.027060185188</v>
      </c>
      <c r="AX399">
        <v>1</v>
      </c>
      <c r="AY399">
        <v>2.6483039999999999E-2</v>
      </c>
      <c r="AZ399" t="s">
        <v>68</v>
      </c>
      <c r="BA399" t="s">
        <v>68</v>
      </c>
      <c r="BB399" t="s">
        <v>68</v>
      </c>
      <c r="BC399">
        <v>1</v>
      </c>
      <c r="BD399" t="s">
        <v>54</v>
      </c>
      <c r="BE399">
        <v>0.91751808999999995</v>
      </c>
      <c r="BF399">
        <v>0.91702402000000005</v>
      </c>
      <c r="BG399">
        <v>1.8340480400000001</v>
      </c>
      <c r="BH399" t="s">
        <v>24</v>
      </c>
      <c r="BI399" t="s">
        <v>24</v>
      </c>
      <c r="BJ399">
        <v>1.0049999999999999</v>
      </c>
      <c r="BK399">
        <v>1</v>
      </c>
      <c r="BL399" s="10">
        <v>4.9999999999999125E-3</v>
      </c>
      <c r="BM399" s="14">
        <v>1</v>
      </c>
      <c r="BN399" s="14">
        <v>0</v>
      </c>
      <c r="BO399" s="3">
        <f t="shared" si="6"/>
        <v>1.2196696591565888</v>
      </c>
    </row>
    <row r="400" spans="1:67" x14ac:dyDescent="0.35">
      <c r="A400">
        <v>-3.0000000000000001E-3</v>
      </c>
      <c r="B400">
        <v>0</v>
      </c>
      <c r="C400">
        <v>0</v>
      </c>
      <c r="D400">
        <v>0</v>
      </c>
      <c r="E400">
        <v>1</v>
      </c>
      <c r="F400" s="1">
        <v>43129</v>
      </c>
      <c r="G400">
        <v>1.2417</v>
      </c>
      <c r="H400">
        <v>1.2432350000000001</v>
      </c>
      <c r="I400">
        <v>1.2336849999999999</v>
      </c>
      <c r="J400">
        <v>1.238245</v>
      </c>
      <c r="K400" t="s">
        <v>70</v>
      </c>
      <c r="L400" t="s">
        <v>7</v>
      </c>
      <c r="M400">
        <v>-3.6009700000000002E-3</v>
      </c>
      <c r="N400">
        <v>-2.0832799999999999E-3</v>
      </c>
      <c r="O400">
        <v>9.82303E-3</v>
      </c>
      <c r="P400">
        <v>9.6871600000000002E-3</v>
      </c>
      <c r="Q400">
        <v>3.202994E-2</v>
      </c>
      <c r="R400">
        <v>1.238245</v>
      </c>
      <c r="S400">
        <v>1.2307840000000001</v>
      </c>
      <c r="T400">
        <v>1.21801625</v>
      </c>
      <c r="U400">
        <v>1.1973286999999999</v>
      </c>
      <c r="V400">
        <v>1.1877074999999999</v>
      </c>
      <c r="W400">
        <v>1.1640252</v>
      </c>
      <c r="X400">
        <v>1.2370515600000001</v>
      </c>
      <c r="Y400">
        <v>1.2309167000000001</v>
      </c>
      <c r="Z400">
        <v>1.2203736300000001</v>
      </c>
      <c r="AA400">
        <v>1.2031561399999999</v>
      </c>
      <c r="AB400">
        <v>1.1887113499999999</v>
      </c>
      <c r="AC400">
        <v>1.1663669999999999</v>
      </c>
      <c r="AD400">
        <v>69.37574257</v>
      </c>
      <c r="AE400">
        <v>9.7998200000000008E-3</v>
      </c>
      <c r="AF400">
        <v>7.9142799999999992E-3</v>
      </c>
      <c r="AG400">
        <v>47.051541200000003</v>
      </c>
      <c r="AH400">
        <v>36.282625209999999</v>
      </c>
      <c r="AI400">
        <v>8.01727715</v>
      </c>
      <c r="AJ400">
        <v>1.25039853</v>
      </c>
      <c r="AK400">
        <v>1.21801625</v>
      </c>
      <c r="AL400">
        <v>1.18563397</v>
      </c>
      <c r="AM400">
        <v>5.3172160000000003E-2</v>
      </c>
      <c r="AN400">
        <v>0.81234289999999998</v>
      </c>
      <c r="AO400">
        <v>5.1938799999999997E-3</v>
      </c>
      <c r="AP400">
        <v>1.2430566700000001</v>
      </c>
      <c r="AQ400">
        <v>1.2490483299999999</v>
      </c>
      <c r="AR400">
        <v>1.25537667</v>
      </c>
      <c r="AS400">
        <v>1.26136833</v>
      </c>
      <c r="AT400">
        <v>1.23672833</v>
      </c>
      <c r="AU400">
        <v>1.23073667</v>
      </c>
      <c r="AV400">
        <v>1.2244083299999999</v>
      </c>
      <c r="AW400">
        <v>46289.027060185188</v>
      </c>
      <c r="AX400">
        <v>1</v>
      </c>
      <c r="AY400">
        <v>2.689573E-2</v>
      </c>
      <c r="AZ400" t="s">
        <v>68</v>
      </c>
      <c r="BA400" t="s">
        <v>68</v>
      </c>
      <c r="BB400" t="s">
        <v>68</v>
      </c>
      <c r="BC400">
        <v>2</v>
      </c>
      <c r="BD400" t="s">
        <v>44</v>
      </c>
      <c r="BE400">
        <v>69.37574257</v>
      </c>
      <c r="BF400">
        <v>64.575692779999997</v>
      </c>
      <c r="BG400">
        <v>129.15138555999999</v>
      </c>
      <c r="BH400" t="s">
        <v>24</v>
      </c>
      <c r="BI400" t="s">
        <v>24</v>
      </c>
      <c r="BJ400">
        <v>1.0029999999999999</v>
      </c>
      <c r="BK400">
        <v>1</v>
      </c>
      <c r="BL400" s="10">
        <v>-2.7824756382378883E-3</v>
      </c>
      <c r="BM400" s="14">
        <v>1</v>
      </c>
      <c r="BN400" s="14">
        <v>0</v>
      </c>
      <c r="BO400" s="3">
        <f t="shared" si="6"/>
        <v>1.2169365504239633</v>
      </c>
    </row>
    <row r="401" spans="1:67" x14ac:dyDescent="0.35">
      <c r="A401">
        <v>2E-3</v>
      </c>
      <c r="B401">
        <v>1</v>
      </c>
      <c r="C401">
        <v>1</v>
      </c>
      <c r="D401">
        <v>1</v>
      </c>
      <c r="E401">
        <v>1</v>
      </c>
      <c r="F401" s="1">
        <v>43130</v>
      </c>
      <c r="G401">
        <v>1.238245</v>
      </c>
      <c r="H401">
        <v>1.2454050000000001</v>
      </c>
      <c r="I401">
        <v>1.2334849999999999</v>
      </c>
      <c r="J401">
        <v>1.24027</v>
      </c>
      <c r="K401" t="s">
        <v>70</v>
      </c>
      <c r="L401" t="s">
        <v>7</v>
      </c>
      <c r="M401">
        <v>1.6353800000000001E-3</v>
      </c>
      <c r="N401">
        <v>5.6470999999999995E-4</v>
      </c>
      <c r="O401">
        <v>8.4643800000000005E-3</v>
      </c>
      <c r="P401">
        <v>1.162298E-2</v>
      </c>
      <c r="Q401">
        <v>2.8535649999999999E-2</v>
      </c>
      <c r="R401">
        <v>1.240327</v>
      </c>
      <c r="S401">
        <v>1.2322090000000001</v>
      </c>
      <c r="T401">
        <v>1.21973675</v>
      </c>
      <c r="U401">
        <v>1.1985565</v>
      </c>
      <c r="V401">
        <v>1.1880743499999999</v>
      </c>
      <c r="W401" s="2">
        <v>1.1648636800000001</v>
      </c>
      <c r="X401">
        <v>1.23812437</v>
      </c>
      <c r="Y401">
        <v>1.2326173</v>
      </c>
      <c r="Z401">
        <v>1.2222685200000001</v>
      </c>
      <c r="AA401">
        <v>1.2046115900000001</v>
      </c>
      <c r="AB401">
        <v>1.1897323099999999</v>
      </c>
      <c r="AC401">
        <v>1.16710235</v>
      </c>
      <c r="AD401">
        <v>70.368502190000001</v>
      </c>
      <c r="AE401">
        <v>9.95126E-3</v>
      </c>
      <c r="AF401">
        <v>8.0234599999999996E-3</v>
      </c>
      <c r="AG401">
        <v>48.343911179999999</v>
      </c>
      <c r="AH401">
        <v>34.735880199999997</v>
      </c>
      <c r="AI401">
        <v>7.3313200099999998</v>
      </c>
      <c r="AJ401">
        <v>1.2530428600000001</v>
      </c>
      <c r="AK401">
        <v>1.21973675</v>
      </c>
      <c r="AL401">
        <v>1.18643064</v>
      </c>
      <c r="AM401">
        <v>5.4611960000000001E-2</v>
      </c>
      <c r="AN401">
        <v>0.80825053000000002</v>
      </c>
      <c r="AO401">
        <v>5.1303399999999997E-3</v>
      </c>
      <c r="AP401">
        <v>1.23838833</v>
      </c>
      <c r="AQ401">
        <v>1.2430916700000001</v>
      </c>
      <c r="AR401">
        <v>1.24793833</v>
      </c>
      <c r="AS401">
        <v>1.25264167</v>
      </c>
      <c r="AT401">
        <v>1.2335416699999999</v>
      </c>
      <c r="AU401">
        <v>1.2288383300000001</v>
      </c>
      <c r="AV401">
        <v>1.22399167</v>
      </c>
      <c r="AW401">
        <v>46289.027060185188</v>
      </c>
      <c r="AX401">
        <v>1</v>
      </c>
      <c r="AY401">
        <v>2.7165720000000001E-2</v>
      </c>
      <c r="AZ401" t="s">
        <v>68</v>
      </c>
      <c r="BA401" t="s">
        <v>68</v>
      </c>
      <c r="BB401" t="s">
        <v>68</v>
      </c>
      <c r="BC401">
        <v>2</v>
      </c>
      <c r="BD401" t="s">
        <v>44</v>
      </c>
      <c r="BE401">
        <v>70.368502190000001</v>
      </c>
      <c r="BF401">
        <v>64.575692779999997</v>
      </c>
      <c r="BG401">
        <v>129.15138555999999</v>
      </c>
      <c r="BH401" t="s">
        <v>24</v>
      </c>
      <c r="BI401" t="s">
        <v>24</v>
      </c>
      <c r="BJ401">
        <v>1.0029999999999999</v>
      </c>
      <c r="BK401">
        <v>1</v>
      </c>
      <c r="BL401" s="10">
        <v>2.9999999999999749E-3</v>
      </c>
      <c r="BM401" s="14">
        <v>1</v>
      </c>
      <c r="BN401" s="14">
        <v>0</v>
      </c>
      <c r="BO401" s="3">
        <f t="shared" si="6"/>
        <v>1.2198849246562613</v>
      </c>
    </row>
    <row r="402" spans="1:67" x14ac:dyDescent="0.35">
      <c r="A402">
        <v>1E-3</v>
      </c>
      <c r="B402">
        <v>1</v>
      </c>
      <c r="C402">
        <v>1</v>
      </c>
      <c r="D402">
        <v>1</v>
      </c>
      <c r="E402">
        <v>2</v>
      </c>
      <c r="F402" s="1">
        <v>43131</v>
      </c>
      <c r="G402">
        <v>1.240275</v>
      </c>
      <c r="H402">
        <v>1.247495</v>
      </c>
      <c r="I402">
        <v>1.2386999999999999</v>
      </c>
      <c r="J402">
        <v>1.24135</v>
      </c>
      <c r="K402" t="s">
        <v>70</v>
      </c>
      <c r="L402" t="s">
        <v>7</v>
      </c>
      <c r="M402">
        <v>8.7078000000000003E-4</v>
      </c>
      <c r="N402">
        <v>-1.10242E-3</v>
      </c>
      <c r="O402">
        <v>4.1907000000000001E-4</v>
      </c>
      <c r="P402">
        <v>1.8648069999999999E-2</v>
      </c>
      <c r="Q402">
        <v>3.3205569999999997E-2</v>
      </c>
      <c r="R402">
        <v>1.2404310000000001</v>
      </c>
      <c r="S402">
        <v>1.2344815</v>
      </c>
      <c r="T402">
        <v>1.2217315</v>
      </c>
      <c r="U402">
        <v>1.1999181999999999</v>
      </c>
      <c r="V402">
        <v>1.1885355500000001</v>
      </c>
      <c r="W402">
        <v>1.16563668</v>
      </c>
      <c r="X402">
        <v>1.23919958</v>
      </c>
      <c r="Y402">
        <v>1.23420507</v>
      </c>
      <c r="Z402">
        <v>1.2240858100000001</v>
      </c>
      <c r="AA402">
        <v>1.20605231</v>
      </c>
      <c r="AB402">
        <v>1.1907544400000001</v>
      </c>
      <c r="AC402">
        <v>1.16784113</v>
      </c>
      <c r="AD402">
        <v>70.910133400000007</v>
      </c>
      <c r="AE402">
        <v>9.8686699999999995E-3</v>
      </c>
      <c r="AF402">
        <v>7.9499500000000008E-3</v>
      </c>
      <c r="AG402">
        <v>49.636046880000002</v>
      </c>
      <c r="AH402">
        <v>34.037406760000003</v>
      </c>
      <c r="AI402">
        <v>6.8646269899999997</v>
      </c>
      <c r="AJ402">
        <v>1.2552057299999999</v>
      </c>
      <c r="AK402">
        <v>1.2217315</v>
      </c>
      <c r="AL402">
        <v>1.18825727</v>
      </c>
      <c r="AM402">
        <v>5.4798010000000001E-2</v>
      </c>
      <c r="AN402">
        <v>0.79303886000000001</v>
      </c>
      <c r="AO402">
        <v>4.9927799999999996E-3</v>
      </c>
      <c r="AP402">
        <v>1.2397199999999999</v>
      </c>
      <c r="AQ402">
        <v>1.2459549999999999</v>
      </c>
      <c r="AR402">
        <v>1.2516400000000001</v>
      </c>
      <c r="AS402">
        <v>1.2578750000000001</v>
      </c>
      <c r="AT402">
        <v>1.234035</v>
      </c>
      <c r="AU402">
        <v>1.2278</v>
      </c>
      <c r="AV402">
        <v>1.2221150000000001</v>
      </c>
      <c r="AW402">
        <v>46289.027060185188</v>
      </c>
      <c r="AX402">
        <v>1</v>
      </c>
      <c r="AY402">
        <v>2.761632E-2</v>
      </c>
      <c r="AZ402" t="s">
        <v>68</v>
      </c>
      <c r="BA402" t="s">
        <v>68</v>
      </c>
      <c r="BB402" t="s">
        <v>68</v>
      </c>
      <c r="BC402">
        <v>2</v>
      </c>
      <c r="BD402" t="s">
        <v>44</v>
      </c>
      <c r="BE402">
        <v>70.910133400000007</v>
      </c>
      <c r="BF402">
        <v>64.575692779999997</v>
      </c>
      <c r="BG402">
        <v>129.15138555999999</v>
      </c>
      <c r="BH402" t="s">
        <v>24</v>
      </c>
      <c r="BI402" t="s">
        <v>24</v>
      </c>
      <c r="BJ402">
        <v>1.0029999999999999</v>
      </c>
      <c r="BK402">
        <v>1</v>
      </c>
      <c r="BL402" s="10">
        <v>2.9999999999998522E-3</v>
      </c>
      <c r="BM402" s="14">
        <v>1</v>
      </c>
      <c r="BN402" s="14">
        <v>0</v>
      </c>
      <c r="BO402" s="3">
        <f t="shared" si="6"/>
        <v>1.2228356047666955</v>
      </c>
    </row>
    <row r="403" spans="1:67" x14ac:dyDescent="0.35">
      <c r="A403">
        <v>8.0000000000000002E-3</v>
      </c>
      <c r="B403">
        <v>1</v>
      </c>
      <c r="C403">
        <v>1</v>
      </c>
      <c r="D403">
        <v>1</v>
      </c>
      <c r="E403">
        <v>3</v>
      </c>
      <c r="F403" s="1">
        <v>43132</v>
      </c>
      <c r="G403">
        <v>1.2406999999999999</v>
      </c>
      <c r="H403">
        <v>1.25227</v>
      </c>
      <c r="I403">
        <v>1.238545</v>
      </c>
      <c r="J403">
        <v>1.25091</v>
      </c>
      <c r="K403" t="s">
        <v>70</v>
      </c>
      <c r="L403" t="s">
        <v>7</v>
      </c>
      <c r="M403">
        <v>7.7012900000000004E-3</v>
      </c>
      <c r="N403">
        <v>1.022819E-2</v>
      </c>
      <c r="O403">
        <v>9.1483299999999997E-3</v>
      </c>
      <c r="P403">
        <v>2.2114729999999999E-2</v>
      </c>
      <c r="Q403">
        <v>3.6525439999999999E-2</v>
      </c>
      <c r="R403">
        <v>1.242699</v>
      </c>
      <c r="S403">
        <v>1.237188</v>
      </c>
      <c r="T403">
        <v>1.2239355000000001</v>
      </c>
      <c r="U403">
        <v>1.20146</v>
      </c>
      <c r="V403">
        <v>1.1890779</v>
      </c>
      <c r="W403">
        <v>1.1664282500000001</v>
      </c>
      <c r="X403">
        <v>1.24310305</v>
      </c>
      <c r="Y403">
        <v>1.2372423299999999</v>
      </c>
      <c r="Z403">
        <v>1.2266404900000001</v>
      </c>
      <c r="AA403">
        <v>1.20781143</v>
      </c>
      <c r="AB403">
        <v>1.1919456399999999</v>
      </c>
      <c r="AC403">
        <v>1.1686676899999999</v>
      </c>
      <c r="AD403">
        <v>75.226821139999998</v>
      </c>
      <c r="AE403">
        <v>1.014412E-2</v>
      </c>
      <c r="AF403">
        <v>8.1093899999999993E-3</v>
      </c>
      <c r="AG403">
        <v>51.035862739999999</v>
      </c>
      <c r="AH403">
        <v>34.110190580000001</v>
      </c>
      <c r="AI403">
        <v>6.2012097700000002</v>
      </c>
      <c r="AJ403">
        <v>1.25904335</v>
      </c>
      <c r="AK403">
        <v>1.2239355000000001</v>
      </c>
      <c r="AL403">
        <v>1.1888276499999999</v>
      </c>
      <c r="AM403">
        <v>5.7368799999999998E-2</v>
      </c>
      <c r="AN403">
        <v>0.88416616999999997</v>
      </c>
      <c r="AO403">
        <v>5.1389900000000004E-3</v>
      </c>
      <c r="AP403">
        <v>1.242515</v>
      </c>
      <c r="AQ403">
        <v>1.2463299999999999</v>
      </c>
      <c r="AR403">
        <v>1.2513099999999999</v>
      </c>
      <c r="AS403">
        <v>1.255125</v>
      </c>
      <c r="AT403">
        <v>1.2375350000000001</v>
      </c>
      <c r="AU403">
        <v>1.2337199999999999</v>
      </c>
      <c r="AV403">
        <v>1.2287399999999999</v>
      </c>
      <c r="AW403">
        <v>46289.027060185188</v>
      </c>
      <c r="AX403">
        <v>1</v>
      </c>
      <c r="AY403">
        <v>2.800501E-2</v>
      </c>
      <c r="AZ403" t="s">
        <v>68</v>
      </c>
      <c r="BA403" t="s">
        <v>68</v>
      </c>
      <c r="BB403" t="s">
        <v>68</v>
      </c>
      <c r="BC403">
        <v>2</v>
      </c>
      <c r="BD403" t="s">
        <v>44</v>
      </c>
      <c r="BE403">
        <v>75.226821139999998</v>
      </c>
      <c r="BF403">
        <v>64.575692779999997</v>
      </c>
      <c r="BG403">
        <v>129.15138555999999</v>
      </c>
      <c r="BH403" t="s">
        <v>24</v>
      </c>
      <c r="BI403" t="s">
        <v>24</v>
      </c>
      <c r="BJ403">
        <v>1.0029999999999999</v>
      </c>
      <c r="BK403">
        <v>1</v>
      </c>
      <c r="BL403" s="10">
        <v>2.9999999999998708E-3</v>
      </c>
      <c r="BM403" s="14">
        <v>1</v>
      </c>
      <c r="BN403" s="14">
        <v>0</v>
      </c>
      <c r="BO403" s="3">
        <f t="shared" si="6"/>
        <v>1.2257924088404442</v>
      </c>
    </row>
    <row r="404" spans="1:67" x14ac:dyDescent="0.35">
      <c r="A404">
        <v>-4.0000000000000001E-3</v>
      </c>
      <c r="B404">
        <v>0</v>
      </c>
      <c r="C404">
        <v>0</v>
      </c>
      <c r="D404">
        <v>0</v>
      </c>
      <c r="E404">
        <v>1</v>
      </c>
      <c r="F404" s="1">
        <v>43133</v>
      </c>
      <c r="G404">
        <v>1.2509999999999999</v>
      </c>
      <c r="H404">
        <v>1.251835</v>
      </c>
      <c r="I404">
        <v>1.24091</v>
      </c>
      <c r="J404">
        <v>1.2457750000000001</v>
      </c>
      <c r="K404" t="s">
        <v>70</v>
      </c>
      <c r="L404" t="s">
        <v>7</v>
      </c>
      <c r="M404">
        <v>-4.1050100000000001E-3</v>
      </c>
      <c r="N404">
        <v>4.4385500000000003E-3</v>
      </c>
      <c r="O404">
        <v>2.4583199999999999E-3</v>
      </c>
      <c r="P404">
        <v>1.9518379999999998E-2</v>
      </c>
      <c r="Q404">
        <v>3.5587069999999998E-2</v>
      </c>
      <c r="R404">
        <v>1.2433099999999999</v>
      </c>
      <c r="S404">
        <v>1.239573</v>
      </c>
      <c r="T404">
        <v>1.2260759999999999</v>
      </c>
      <c r="U404">
        <v>1.2027307</v>
      </c>
      <c r="V404">
        <v>1.1896503</v>
      </c>
      <c r="W404" s="2">
        <v>1.1672052799999999</v>
      </c>
      <c r="X404">
        <v>1.2439937000000001</v>
      </c>
      <c r="Y404">
        <v>1.2387937200000001</v>
      </c>
      <c r="Z404">
        <v>1.22846283</v>
      </c>
      <c r="AA404">
        <v>1.2093001999999999</v>
      </c>
      <c r="AB404">
        <v>1.1930115699999999</v>
      </c>
      <c r="AC404">
        <v>1.16943492</v>
      </c>
      <c r="AD404">
        <v>69.280010779999998</v>
      </c>
      <c r="AE404">
        <v>1.01999E-2</v>
      </c>
      <c r="AF404">
        <v>8.1875899999999998E-3</v>
      </c>
      <c r="AG404">
        <v>52.335691750000002</v>
      </c>
      <c r="AH404">
        <v>31.50054437</v>
      </c>
      <c r="AI404">
        <v>5.7267778399999996</v>
      </c>
      <c r="AJ404">
        <v>1.2610202699999999</v>
      </c>
      <c r="AK404">
        <v>1.2260759999999999</v>
      </c>
      <c r="AL404">
        <v>1.1911317299999999</v>
      </c>
      <c r="AM404">
        <v>5.7001799999999998E-2</v>
      </c>
      <c r="AN404">
        <v>0.78186310000000003</v>
      </c>
      <c r="AO404">
        <v>5.18901E-3</v>
      </c>
      <c r="AP404">
        <v>1.24724167</v>
      </c>
      <c r="AQ404">
        <v>1.25593833</v>
      </c>
      <c r="AR404">
        <v>1.26096667</v>
      </c>
      <c r="AS404">
        <v>1.26966333</v>
      </c>
      <c r="AT404">
        <v>1.24221333</v>
      </c>
      <c r="AU404">
        <v>1.23351667</v>
      </c>
      <c r="AV404">
        <v>1.22848833</v>
      </c>
      <c r="AW404">
        <v>46289.027060185188</v>
      </c>
      <c r="AX404">
        <v>1</v>
      </c>
      <c r="AY404">
        <v>2.8516730000000001E-2</v>
      </c>
      <c r="AZ404" t="s">
        <v>68</v>
      </c>
      <c r="BA404" t="s">
        <v>68</v>
      </c>
      <c r="BB404" t="s">
        <v>68</v>
      </c>
      <c r="BC404">
        <v>2</v>
      </c>
      <c r="BD404" t="s">
        <v>44</v>
      </c>
      <c r="BE404">
        <v>69.280010779999998</v>
      </c>
      <c r="BF404">
        <v>64.575692779999997</v>
      </c>
      <c r="BG404">
        <v>129.15138555999999</v>
      </c>
      <c r="BH404" t="s">
        <v>24</v>
      </c>
      <c r="BI404" t="s">
        <v>24</v>
      </c>
      <c r="BJ404">
        <v>1.0029999999999999</v>
      </c>
      <c r="BK404">
        <v>1</v>
      </c>
      <c r="BL404" s="10">
        <v>-4.1766586730614015E-3</v>
      </c>
      <c r="BM404" s="14">
        <v>1</v>
      </c>
      <c r="BN404" s="14">
        <v>0</v>
      </c>
      <c r="BO404" s="3">
        <f t="shared" si="6"/>
        <v>1.2216999096431969</v>
      </c>
    </row>
    <row r="405" spans="1:67" x14ac:dyDescent="0.35">
      <c r="A405">
        <v>-6.0000000000000001E-3</v>
      </c>
      <c r="B405">
        <v>0</v>
      </c>
      <c r="C405">
        <v>0</v>
      </c>
      <c r="D405">
        <v>0</v>
      </c>
      <c r="E405">
        <v>2</v>
      </c>
      <c r="F405" s="1">
        <v>43136</v>
      </c>
      <c r="G405">
        <v>1.2441249999999999</v>
      </c>
      <c r="H405">
        <v>1.2475149999999999</v>
      </c>
      <c r="I405">
        <v>1.2362949999999999</v>
      </c>
      <c r="J405">
        <v>1.2367300000000001</v>
      </c>
      <c r="K405" t="s">
        <v>70</v>
      </c>
      <c r="L405" t="s">
        <v>7</v>
      </c>
      <c r="M405">
        <v>-7.2605400000000002E-3</v>
      </c>
      <c r="N405">
        <v>-3.7217499999999998E-3</v>
      </c>
      <c r="O405">
        <v>-1.2235099999999999E-3</v>
      </c>
      <c r="P405">
        <v>8.5875099999999996E-3</v>
      </c>
      <c r="Q405">
        <v>3.3433049999999999E-2</v>
      </c>
      <c r="R405">
        <v>1.243007</v>
      </c>
      <c r="S405">
        <v>1.240626</v>
      </c>
      <c r="T405">
        <v>1.2280765</v>
      </c>
      <c r="U405">
        <v>1.2037658</v>
      </c>
      <c r="V405">
        <v>1.19009875</v>
      </c>
      <c r="W405">
        <v>1.1679520999999999</v>
      </c>
      <c r="X405">
        <v>1.2415724699999999</v>
      </c>
      <c r="Y405">
        <v>1.2384185000000001</v>
      </c>
      <c r="Z405">
        <v>1.22925018</v>
      </c>
      <c r="AA405">
        <v>1.21037588</v>
      </c>
      <c r="AB405">
        <v>1.1938772799999999</v>
      </c>
      <c r="AC405">
        <v>1.1701045299999999</v>
      </c>
      <c r="AD405">
        <v>60.24578657</v>
      </c>
      <c r="AE405">
        <v>1.0272760000000001E-2</v>
      </c>
      <c r="AF405">
        <v>8.3063900000000003E-3</v>
      </c>
      <c r="AG405">
        <v>52.50916848</v>
      </c>
      <c r="AH405">
        <v>29.043032920000002</v>
      </c>
      <c r="AI405">
        <v>8.4889050499999996</v>
      </c>
      <c r="AJ405">
        <v>1.26042958</v>
      </c>
      <c r="AK405">
        <v>1.2280765</v>
      </c>
      <c r="AL405">
        <v>1.19572342</v>
      </c>
      <c r="AM405">
        <v>5.2689020000000003E-2</v>
      </c>
      <c r="AN405">
        <v>0.63373535999999997</v>
      </c>
      <c r="AO405">
        <v>5.3530000000000001E-3</v>
      </c>
      <c r="AP405">
        <v>1.24617333</v>
      </c>
      <c r="AQ405">
        <v>1.2514366699999999</v>
      </c>
      <c r="AR405">
        <v>1.25709833</v>
      </c>
      <c r="AS405">
        <v>1.26236167</v>
      </c>
      <c r="AT405">
        <v>1.2405116700000001</v>
      </c>
      <c r="AU405">
        <v>1.2352483299999999</v>
      </c>
      <c r="AV405">
        <v>1.22958667</v>
      </c>
      <c r="AW405">
        <v>46289.027060185188</v>
      </c>
      <c r="AX405">
        <v>1</v>
      </c>
      <c r="AY405">
        <v>2.8958379999999999E-2</v>
      </c>
      <c r="AZ405" t="s">
        <v>68</v>
      </c>
      <c r="BA405" t="s">
        <v>68</v>
      </c>
      <c r="BB405" t="s">
        <v>68</v>
      </c>
      <c r="BL405" s="10"/>
      <c r="BM405" s="14"/>
      <c r="BN405" s="14">
        <v>0</v>
      </c>
      <c r="BO405" s="3">
        <f t="shared" si="6"/>
        <v>1.2216999096431969</v>
      </c>
    </row>
    <row r="406" spans="1:67" x14ac:dyDescent="0.35">
      <c r="A406">
        <v>0</v>
      </c>
      <c r="B406">
        <v>0</v>
      </c>
      <c r="C406">
        <v>1</v>
      </c>
      <c r="D406">
        <v>1</v>
      </c>
      <c r="E406">
        <v>1</v>
      </c>
      <c r="F406" s="1">
        <v>43137</v>
      </c>
      <c r="G406">
        <v>1.237425</v>
      </c>
      <c r="H406">
        <v>1.2434750000000001</v>
      </c>
      <c r="I406">
        <v>1.231395</v>
      </c>
      <c r="J406">
        <v>1.2377050000000001</v>
      </c>
      <c r="K406" t="s">
        <v>70</v>
      </c>
      <c r="L406" t="s">
        <v>7</v>
      </c>
      <c r="M406">
        <v>7.8837000000000004E-4</v>
      </c>
      <c r="N406">
        <v>-1.0556319999999999E-2</v>
      </c>
      <c r="O406">
        <v>-2.0680999999999998E-3</v>
      </c>
      <c r="P406">
        <v>6.3787699999999998E-3</v>
      </c>
      <c r="Q406">
        <v>3.6877399999999998E-2</v>
      </c>
      <c r="R406">
        <v>1.242494</v>
      </c>
      <c r="S406">
        <v>1.2414105</v>
      </c>
      <c r="T406">
        <v>1.2302774999999999</v>
      </c>
      <c r="U406">
        <v>1.2046554</v>
      </c>
      <c r="V406">
        <v>1.1905288000000001</v>
      </c>
      <c r="W406">
        <v>1.1686926799999999</v>
      </c>
      <c r="X406">
        <v>1.2402833099999999</v>
      </c>
      <c r="Y406">
        <v>1.23828877</v>
      </c>
      <c r="Z406">
        <v>1.2300553999999999</v>
      </c>
      <c r="AA406">
        <v>1.21144761</v>
      </c>
      <c r="AB406">
        <v>1.1947451600000001</v>
      </c>
      <c r="AC406">
        <v>1.17077717</v>
      </c>
      <c r="AD406">
        <v>60.838605139999999</v>
      </c>
      <c r="AE406">
        <v>1.0401850000000001E-2</v>
      </c>
      <c r="AF406">
        <v>8.4041500000000009E-3</v>
      </c>
      <c r="AG406">
        <v>51.685790429999997</v>
      </c>
      <c r="AH406">
        <v>26.633847840000001</v>
      </c>
      <c r="AI406">
        <v>11.14951643</v>
      </c>
      <c r="AJ406">
        <v>1.2585057900000001</v>
      </c>
      <c r="AK406">
        <v>1.2302774999999999</v>
      </c>
      <c r="AL406">
        <v>1.20204921</v>
      </c>
      <c r="AM406">
        <v>4.5889300000000001E-2</v>
      </c>
      <c r="AN406">
        <v>0.63156129999999999</v>
      </c>
      <c r="AO406">
        <v>5.2667900000000004E-3</v>
      </c>
      <c r="AP406">
        <v>1.2401800000000001</v>
      </c>
      <c r="AQ406">
        <v>1.244065</v>
      </c>
      <c r="AR406">
        <v>1.2514000000000001</v>
      </c>
      <c r="AS406">
        <v>1.255285</v>
      </c>
      <c r="AT406">
        <v>1.232845</v>
      </c>
      <c r="AU406">
        <v>1.2289600000000001</v>
      </c>
      <c r="AV406">
        <v>1.221625</v>
      </c>
      <c r="AW406">
        <v>46289.027060185188</v>
      </c>
      <c r="AX406">
        <v>1</v>
      </c>
      <c r="AY406">
        <v>2.905597E-2</v>
      </c>
      <c r="AZ406" t="s">
        <v>68</v>
      </c>
      <c r="BA406" t="s">
        <v>68</v>
      </c>
      <c r="BB406" t="s">
        <v>68</v>
      </c>
      <c r="BL406" s="10"/>
      <c r="BM406" s="14"/>
      <c r="BN406" s="14">
        <v>0</v>
      </c>
      <c r="BO406" s="3">
        <f t="shared" si="6"/>
        <v>1.2216999096431969</v>
      </c>
    </row>
    <row r="407" spans="1:67" x14ac:dyDescent="0.35">
      <c r="A407">
        <v>-8.9999999999999993E-3</v>
      </c>
      <c r="B407">
        <v>0</v>
      </c>
      <c r="C407">
        <v>0</v>
      </c>
      <c r="D407">
        <v>0</v>
      </c>
      <c r="E407">
        <v>1</v>
      </c>
      <c r="F407" s="1">
        <v>43138</v>
      </c>
      <c r="G407">
        <v>1.2373499999999999</v>
      </c>
      <c r="H407">
        <v>1.240615</v>
      </c>
      <c r="I407">
        <v>1.224575</v>
      </c>
      <c r="J407">
        <v>1.2264200000000001</v>
      </c>
      <c r="K407" t="s">
        <v>70</v>
      </c>
      <c r="L407" t="s">
        <v>7</v>
      </c>
      <c r="M407">
        <v>-9.1176799999999995E-3</v>
      </c>
      <c r="N407">
        <v>-1.553651E-2</v>
      </c>
      <c r="O407">
        <v>-1.202723E-2</v>
      </c>
      <c r="P407">
        <v>-1.1613190000000001E-2</v>
      </c>
      <c r="Q407">
        <v>2.6494750000000001E-2</v>
      </c>
      <c r="R407">
        <v>1.2395080000000001</v>
      </c>
      <c r="S407">
        <v>1.2399694999999999</v>
      </c>
      <c r="T407">
        <v>1.23186025</v>
      </c>
      <c r="U407">
        <v>1.205387</v>
      </c>
      <c r="V407">
        <v>1.1908388999999999</v>
      </c>
      <c r="W407">
        <v>1.1693753</v>
      </c>
      <c r="X407">
        <v>1.2356622100000001</v>
      </c>
      <c r="Y407">
        <v>1.2361308099999999</v>
      </c>
      <c r="Z407">
        <v>1.22970917</v>
      </c>
      <c r="AA407">
        <v>1.2120347600000001</v>
      </c>
      <c r="AB407">
        <v>1.19537238</v>
      </c>
      <c r="AC407">
        <v>1.17133083</v>
      </c>
      <c r="AD407">
        <v>51.302726579999998</v>
      </c>
      <c r="AE407">
        <v>1.0804579999999999E-2</v>
      </c>
      <c r="AF407">
        <v>8.8098499999999993E-3</v>
      </c>
      <c r="AG407">
        <v>49.735321210000002</v>
      </c>
      <c r="AH407">
        <v>23.809602300000002</v>
      </c>
      <c r="AI407">
        <v>14.47589595</v>
      </c>
      <c r="AJ407">
        <v>1.2547495099999999</v>
      </c>
      <c r="AK407">
        <v>1.23186025</v>
      </c>
      <c r="AL407">
        <v>1.2089709900000001</v>
      </c>
      <c r="AM407">
        <v>3.7162109999999998E-2</v>
      </c>
      <c r="AN407">
        <v>0.38116153000000003</v>
      </c>
      <c r="AO407">
        <v>5.8079999999999998E-3</v>
      </c>
      <c r="AP407">
        <v>1.237525</v>
      </c>
      <c r="AQ407">
        <v>1.243655</v>
      </c>
      <c r="AR407">
        <v>1.2496050000000001</v>
      </c>
      <c r="AS407">
        <v>1.255735</v>
      </c>
      <c r="AT407">
        <v>1.2315750000000001</v>
      </c>
      <c r="AU407">
        <v>1.2254449999999999</v>
      </c>
      <c r="AV407">
        <v>1.219495</v>
      </c>
      <c r="AW407">
        <v>46289.027060185188</v>
      </c>
      <c r="AX407">
        <v>1</v>
      </c>
      <c r="AY407">
        <v>2.936327E-2</v>
      </c>
      <c r="AZ407" t="s">
        <v>68</v>
      </c>
      <c r="BA407" t="s">
        <v>68</v>
      </c>
      <c r="BB407" t="s">
        <v>68</v>
      </c>
      <c r="BL407" s="10"/>
      <c r="BM407" s="14"/>
      <c r="BN407" s="14">
        <v>0</v>
      </c>
      <c r="BO407" s="3">
        <f t="shared" si="6"/>
        <v>1.2216999096431969</v>
      </c>
    </row>
    <row r="408" spans="1:67" x14ac:dyDescent="0.35">
      <c r="A408">
        <v>-1E-3</v>
      </c>
      <c r="B408">
        <v>0</v>
      </c>
      <c r="C408">
        <v>0</v>
      </c>
      <c r="D408">
        <v>0</v>
      </c>
      <c r="E408">
        <v>2</v>
      </c>
      <c r="F408" s="1">
        <v>43139</v>
      </c>
      <c r="G408">
        <v>1.2257</v>
      </c>
      <c r="H408">
        <v>1.229525</v>
      </c>
      <c r="I408">
        <v>1.2212149999999999</v>
      </c>
      <c r="J408">
        <v>1.2246950000000001</v>
      </c>
      <c r="K408" t="s">
        <v>70</v>
      </c>
      <c r="L408" t="s">
        <v>7</v>
      </c>
      <c r="M408">
        <v>-1.40653E-3</v>
      </c>
      <c r="N408">
        <v>-9.73131E-3</v>
      </c>
      <c r="O408">
        <v>-2.0956740000000001E-2</v>
      </c>
      <c r="P408">
        <v>-1.2000129999999999E-2</v>
      </c>
      <c r="Q408">
        <v>1.7852170000000001E-2</v>
      </c>
      <c r="R408">
        <v>1.2342649999999999</v>
      </c>
      <c r="S408">
        <v>1.2384820000000001</v>
      </c>
      <c r="T408">
        <v>1.23293425</v>
      </c>
      <c r="U408">
        <v>1.2062009</v>
      </c>
      <c r="V408">
        <v>1.1910916</v>
      </c>
      <c r="W408">
        <v>1.1700338800000001</v>
      </c>
      <c r="X408">
        <v>1.23200647</v>
      </c>
      <c r="Y408">
        <v>1.23405158</v>
      </c>
      <c r="Z408">
        <v>1.2292316299999999</v>
      </c>
      <c r="AA408">
        <v>1.2125312399999999</v>
      </c>
      <c r="AB408">
        <v>1.1959530300000001</v>
      </c>
      <c r="AC408">
        <v>1.1718618199999999</v>
      </c>
      <c r="AD408">
        <v>50.012308089999998</v>
      </c>
      <c r="AE408">
        <v>1.0626389999999999E-2</v>
      </c>
      <c r="AF408">
        <v>8.6767700000000003E-3</v>
      </c>
      <c r="AG408">
        <v>47.401712340000003</v>
      </c>
      <c r="AH408">
        <v>22.479640280000002</v>
      </c>
      <c r="AI408">
        <v>15.9258255</v>
      </c>
      <c r="AJ408">
        <v>1.25183194</v>
      </c>
      <c r="AK408">
        <v>1.23293425</v>
      </c>
      <c r="AL408">
        <v>1.21403656</v>
      </c>
      <c r="AM408">
        <v>3.0654830000000001E-2</v>
      </c>
      <c r="AN408">
        <v>0.28200382000000002</v>
      </c>
      <c r="AO408">
        <v>5.6742499999999996E-3</v>
      </c>
      <c r="AP408">
        <v>1.23053667</v>
      </c>
      <c r="AQ408">
        <v>1.2364983300000001</v>
      </c>
      <c r="AR408">
        <v>1.2465766700000001</v>
      </c>
      <c r="AS408">
        <v>1.2525383299999999</v>
      </c>
      <c r="AT408">
        <v>1.22045833</v>
      </c>
      <c r="AU408">
        <v>1.2144966699999999</v>
      </c>
      <c r="AV408">
        <v>1.20441833</v>
      </c>
      <c r="AW408">
        <v>46289.027060185188</v>
      </c>
      <c r="AX408">
        <v>1</v>
      </c>
      <c r="AY408">
        <v>2.9531450000000001E-2</v>
      </c>
      <c r="AZ408" t="s">
        <v>68</v>
      </c>
      <c r="BA408" t="s">
        <v>68</v>
      </c>
      <c r="BB408" t="s">
        <v>68</v>
      </c>
      <c r="BL408" s="10"/>
      <c r="BM408" s="14"/>
      <c r="BN408" s="14">
        <v>0</v>
      </c>
      <c r="BO408" s="3">
        <f t="shared" si="6"/>
        <v>1.2216999096431969</v>
      </c>
    </row>
    <row r="409" spans="1:67" x14ac:dyDescent="0.35">
      <c r="A409">
        <v>0</v>
      </c>
      <c r="B409">
        <v>0</v>
      </c>
      <c r="C409">
        <v>1</v>
      </c>
      <c r="D409">
        <v>1</v>
      </c>
      <c r="E409">
        <v>1</v>
      </c>
      <c r="F409" s="1">
        <v>43140</v>
      </c>
      <c r="G409">
        <v>1.224675</v>
      </c>
      <c r="H409">
        <v>1.2287349999999999</v>
      </c>
      <c r="I409">
        <v>1.2205550000000001</v>
      </c>
      <c r="J409">
        <v>1.225265</v>
      </c>
      <c r="K409" t="s">
        <v>70</v>
      </c>
      <c r="L409" t="s">
        <v>7</v>
      </c>
      <c r="M409">
        <v>4.6542000000000003E-4</v>
      </c>
      <c r="N409">
        <v>-1.005086E-2</v>
      </c>
      <c r="O409">
        <v>-1.646365E-2</v>
      </c>
      <c r="P409">
        <v>-1.4045800000000001E-2</v>
      </c>
      <c r="Q409">
        <v>3.8013299999999999E-3</v>
      </c>
      <c r="R409">
        <v>1.2301629999999999</v>
      </c>
      <c r="S409">
        <v>1.2367364999999999</v>
      </c>
      <c r="T409">
        <v>1.23316625</v>
      </c>
      <c r="U409">
        <v>1.2070116</v>
      </c>
      <c r="V409">
        <v>1.1914512500000001</v>
      </c>
      <c r="W409">
        <v>1.17071748</v>
      </c>
      <c r="X409">
        <v>1.2297593099999999</v>
      </c>
      <c r="Y409">
        <v>1.23245402</v>
      </c>
      <c r="Z409">
        <v>1.2288538600000001</v>
      </c>
      <c r="AA409">
        <v>1.2130306099999999</v>
      </c>
      <c r="AB409">
        <v>1.1965334599999999</v>
      </c>
      <c r="AC409">
        <v>1.17239319</v>
      </c>
      <c r="AD409">
        <v>50.455767299999998</v>
      </c>
      <c r="AE409">
        <v>1.045165E-2</v>
      </c>
      <c r="AF409">
        <v>8.5301100000000005E-3</v>
      </c>
      <c r="AG409">
        <v>45.132047200000002</v>
      </c>
      <c r="AH409">
        <v>21.222945750000001</v>
      </c>
      <c r="AI409">
        <v>15.486569859999999</v>
      </c>
      <c r="AJ409">
        <v>1.25153417</v>
      </c>
      <c r="AK409">
        <v>1.23316625</v>
      </c>
      <c r="AL409">
        <v>1.21479833</v>
      </c>
      <c r="AM409">
        <v>2.978985E-2</v>
      </c>
      <c r="AN409">
        <v>0.28491707999999999</v>
      </c>
      <c r="AO409">
        <v>4.6904499999999997E-3</v>
      </c>
      <c r="AP409">
        <v>1.2251449999999999</v>
      </c>
      <c r="AQ409">
        <v>1.2290749999999999</v>
      </c>
      <c r="AR409">
        <v>1.233455</v>
      </c>
      <c r="AS409">
        <v>1.237385</v>
      </c>
      <c r="AT409">
        <v>1.2207650000000001</v>
      </c>
      <c r="AU409">
        <v>1.2168350000000001</v>
      </c>
      <c r="AV409">
        <v>1.2124550000000001</v>
      </c>
      <c r="AW409">
        <v>46289.027060185188</v>
      </c>
      <c r="AX409">
        <v>1</v>
      </c>
      <c r="AY409">
        <v>2.9621450000000001E-2</v>
      </c>
      <c r="AZ409" t="s">
        <v>68</v>
      </c>
      <c r="BA409" t="s">
        <v>68</v>
      </c>
      <c r="BB409" t="s">
        <v>68</v>
      </c>
      <c r="BL409" s="10"/>
      <c r="BM409" s="14"/>
      <c r="BN409" s="14">
        <v>0</v>
      </c>
      <c r="BO409" s="3">
        <f t="shared" si="6"/>
        <v>1.2216999096431969</v>
      </c>
    </row>
    <row r="410" spans="1:67" x14ac:dyDescent="0.35">
      <c r="A410">
        <v>4.0000000000000001E-3</v>
      </c>
      <c r="B410">
        <v>0</v>
      </c>
      <c r="C410">
        <v>1</v>
      </c>
      <c r="D410">
        <v>1</v>
      </c>
      <c r="E410">
        <v>2</v>
      </c>
      <c r="F410" s="1">
        <v>43143</v>
      </c>
      <c r="G410">
        <v>1.2245250000000001</v>
      </c>
      <c r="H410">
        <v>1.229725</v>
      </c>
      <c r="I410">
        <v>1.2235100000000001</v>
      </c>
      <c r="J410">
        <v>1.2291749999999999</v>
      </c>
      <c r="K410" t="s">
        <v>70</v>
      </c>
      <c r="L410" t="s">
        <v>7</v>
      </c>
      <c r="M410">
        <v>3.1911499999999998E-3</v>
      </c>
      <c r="N410">
        <v>2.2463800000000001E-3</v>
      </c>
      <c r="O410">
        <v>-6.1088499999999999E-3</v>
      </c>
      <c r="P410">
        <v>-7.3248799999999998E-3</v>
      </c>
      <c r="Q410">
        <v>2.2913199999999999E-3</v>
      </c>
      <c r="R410">
        <v>1.2286520000000001</v>
      </c>
      <c r="S410">
        <v>1.2358294999999999</v>
      </c>
      <c r="T410">
        <v>1.2333067499999999</v>
      </c>
      <c r="U410">
        <v>1.2077871</v>
      </c>
      <c r="V410">
        <v>1.1918016499999999</v>
      </c>
      <c r="W410">
        <v>1.1713710799999999</v>
      </c>
      <c r="X410">
        <v>1.2295645399999999</v>
      </c>
      <c r="Y410">
        <v>1.23185783</v>
      </c>
      <c r="Z410">
        <v>1.2288844400000001</v>
      </c>
      <c r="AA410">
        <v>1.21366372</v>
      </c>
      <c r="AB410">
        <v>1.1971798300000001</v>
      </c>
      <c r="AC410">
        <v>1.17295818</v>
      </c>
      <c r="AD410">
        <v>53.5029769</v>
      </c>
      <c r="AE410">
        <v>1.014903E-2</v>
      </c>
      <c r="AF410">
        <v>8.25678E-3</v>
      </c>
      <c r="AG410">
        <v>43.141793739999997</v>
      </c>
      <c r="AH410">
        <v>20.991392319999999</v>
      </c>
      <c r="AI410">
        <v>14.809172240000001</v>
      </c>
      <c r="AJ410">
        <v>1.25149775</v>
      </c>
      <c r="AK410">
        <v>1.2333067499999999</v>
      </c>
      <c r="AL410">
        <v>1.21511575</v>
      </c>
      <c r="AM410">
        <v>2.9499560000000001E-2</v>
      </c>
      <c r="AN410">
        <v>0.38643424999999998</v>
      </c>
      <c r="AO410">
        <v>4.62583E-3</v>
      </c>
      <c r="AP410">
        <v>1.2248516700000001</v>
      </c>
      <c r="AQ410">
        <v>1.2291483299999999</v>
      </c>
      <c r="AR410">
        <v>1.2330316699999999</v>
      </c>
      <c r="AS410">
        <v>1.23732833</v>
      </c>
      <c r="AT410">
        <v>1.22096833</v>
      </c>
      <c r="AU410">
        <v>1.21667167</v>
      </c>
      <c r="AV410">
        <v>1.21278833</v>
      </c>
      <c r="AW410">
        <v>46289.027060185188</v>
      </c>
      <c r="AX410">
        <v>1</v>
      </c>
      <c r="AY410">
        <v>2.9626400000000001E-2</v>
      </c>
      <c r="AZ410" t="s">
        <v>68</v>
      </c>
      <c r="BA410" t="s">
        <v>68</v>
      </c>
      <c r="BB410" t="s">
        <v>68</v>
      </c>
      <c r="BL410" s="10"/>
      <c r="BM410" s="14"/>
      <c r="BN410" s="14">
        <v>0</v>
      </c>
      <c r="BO410" s="3">
        <f t="shared" si="6"/>
        <v>1.2216999096431969</v>
      </c>
    </row>
    <row r="411" spans="1:67" x14ac:dyDescent="0.35">
      <c r="A411">
        <v>5.0000000000000001E-3</v>
      </c>
      <c r="B411">
        <v>1</v>
      </c>
      <c r="C411">
        <v>1</v>
      </c>
      <c r="D411">
        <v>1</v>
      </c>
      <c r="E411">
        <v>3</v>
      </c>
      <c r="F411" s="1">
        <v>43144</v>
      </c>
      <c r="G411">
        <v>1.2291049999999999</v>
      </c>
      <c r="H411">
        <v>1.23712</v>
      </c>
      <c r="I411">
        <v>1.2284550000000001</v>
      </c>
      <c r="J411">
        <v>1.235155</v>
      </c>
      <c r="K411" t="s">
        <v>70</v>
      </c>
      <c r="L411" t="s">
        <v>7</v>
      </c>
      <c r="M411">
        <v>4.8650500000000001E-3</v>
      </c>
      <c r="N411">
        <v>8.5409000000000006E-3</v>
      </c>
      <c r="O411">
        <v>-2.06026E-3</v>
      </c>
      <c r="P411">
        <v>-4.1241000000000003E-3</v>
      </c>
      <c r="Q411">
        <v>7.4509399999999996E-3</v>
      </c>
      <c r="R411">
        <v>1.2281420000000001</v>
      </c>
      <c r="S411">
        <v>1.2353179999999999</v>
      </c>
      <c r="T411">
        <v>1.2337635</v>
      </c>
      <c r="U411">
        <v>1.2086923000000001</v>
      </c>
      <c r="V411">
        <v>1.1922028</v>
      </c>
      <c r="W411">
        <v>1.1720477499999999</v>
      </c>
      <c r="X411">
        <v>1.23142803</v>
      </c>
      <c r="Y411">
        <v>1.23245732</v>
      </c>
      <c r="Z411">
        <v>1.2294816399999999</v>
      </c>
      <c r="AA411">
        <v>1.2145065100000001</v>
      </c>
      <c r="AB411">
        <v>1.19793181</v>
      </c>
      <c r="AC411">
        <v>1.1735770599999999</v>
      </c>
      <c r="AD411">
        <v>57.779954979999999</v>
      </c>
      <c r="AE411">
        <v>1.004303E-2</v>
      </c>
      <c r="AF411">
        <v>8.1309899999999994E-3</v>
      </c>
      <c r="AG411">
        <v>42.0936369</v>
      </c>
      <c r="AH411">
        <v>24.957252539999999</v>
      </c>
      <c r="AI411">
        <v>13.89651748</v>
      </c>
      <c r="AJ411">
        <v>1.25164016</v>
      </c>
      <c r="AK411">
        <v>1.2337635</v>
      </c>
      <c r="AL411">
        <v>1.21588684</v>
      </c>
      <c r="AM411">
        <v>2.8979080000000001E-2</v>
      </c>
      <c r="AN411">
        <v>0.53891944999999997</v>
      </c>
      <c r="AO411">
        <v>4.7437E-3</v>
      </c>
      <c r="AP411">
        <v>1.2274700000000001</v>
      </c>
      <c r="AQ411">
        <v>1.23143</v>
      </c>
      <c r="AR411">
        <v>1.2336849999999999</v>
      </c>
      <c r="AS411">
        <v>1.2376450000000001</v>
      </c>
      <c r="AT411">
        <v>1.2252149999999999</v>
      </c>
      <c r="AU411">
        <v>1.221255</v>
      </c>
      <c r="AV411">
        <v>1.2190000000000001</v>
      </c>
      <c r="AW411">
        <v>46289.027060185188</v>
      </c>
      <c r="AX411">
        <v>1</v>
      </c>
      <c r="AY411">
        <v>2.966798E-2</v>
      </c>
      <c r="AZ411" t="s">
        <v>68</v>
      </c>
      <c r="BA411" t="s">
        <v>68</v>
      </c>
      <c r="BB411" t="s">
        <v>68</v>
      </c>
      <c r="BL411" s="10"/>
      <c r="BM411" s="14"/>
      <c r="BN411" s="14">
        <v>0</v>
      </c>
      <c r="BO411" s="3">
        <f t="shared" si="6"/>
        <v>1.2216999096431969</v>
      </c>
    </row>
    <row r="412" spans="1:67" x14ac:dyDescent="0.35">
      <c r="A412">
        <v>8.0000000000000002E-3</v>
      </c>
      <c r="B412">
        <v>1</v>
      </c>
      <c r="C412">
        <v>1</v>
      </c>
      <c r="D412">
        <v>1</v>
      </c>
      <c r="E412">
        <v>4</v>
      </c>
      <c r="F412" s="1">
        <v>43145</v>
      </c>
      <c r="G412">
        <v>1.235325</v>
      </c>
      <c r="H412">
        <v>1.246505</v>
      </c>
      <c r="I412">
        <v>1.2276050000000001</v>
      </c>
      <c r="J412">
        <v>1.24509</v>
      </c>
      <c r="K412" t="s">
        <v>70</v>
      </c>
      <c r="L412" t="s">
        <v>7</v>
      </c>
      <c r="M412">
        <v>8.0435200000000002E-3</v>
      </c>
      <c r="N412">
        <v>1.6180170000000001E-2</v>
      </c>
      <c r="O412">
        <v>1.5223169999999999E-2</v>
      </c>
      <c r="P412">
        <v>3.0128500000000001E-3</v>
      </c>
      <c r="Q412">
        <v>2.17171E-2</v>
      </c>
      <c r="R412">
        <v>1.231876</v>
      </c>
      <c r="S412">
        <v>1.235692</v>
      </c>
      <c r="T412">
        <v>1.23508675</v>
      </c>
      <c r="U412">
        <v>1.2098625999999999</v>
      </c>
      <c r="V412">
        <v>1.19280545</v>
      </c>
      <c r="W412">
        <v>1.1728112799999999</v>
      </c>
      <c r="X412">
        <v>1.23598202</v>
      </c>
      <c r="Y412">
        <v>1.23475417</v>
      </c>
      <c r="Z412">
        <v>1.23096815</v>
      </c>
      <c r="AA412">
        <v>1.2157058700000001</v>
      </c>
      <c r="AB412">
        <v>1.19886564</v>
      </c>
      <c r="AC412">
        <v>1.1742886299999999</v>
      </c>
      <c r="AD412">
        <v>63.746385160000003</v>
      </c>
      <c r="AE412">
        <v>1.067567E-2</v>
      </c>
      <c r="AF412">
        <v>8.5742200000000005E-3</v>
      </c>
      <c r="AG412">
        <v>41.918060320000002</v>
      </c>
      <c r="AH412">
        <v>28.080561800000002</v>
      </c>
      <c r="AI412">
        <v>12.13922298</v>
      </c>
      <c r="AJ412">
        <v>1.2521444100000001</v>
      </c>
      <c r="AK412">
        <v>1.23508675</v>
      </c>
      <c r="AL412">
        <v>1.2180290899999999</v>
      </c>
      <c r="AM412">
        <v>2.7621799999999998E-2</v>
      </c>
      <c r="AN412">
        <v>0.79321876000000002</v>
      </c>
      <c r="AO412">
        <v>4.7860000000000003E-3</v>
      </c>
      <c r="AP412">
        <v>1.2335766699999999</v>
      </c>
      <c r="AQ412">
        <v>1.2386983300000001</v>
      </c>
      <c r="AR412">
        <v>1.2422416700000001</v>
      </c>
      <c r="AS412">
        <v>1.24736333</v>
      </c>
      <c r="AT412">
        <v>1.2300333299999999</v>
      </c>
      <c r="AU412">
        <v>1.22491167</v>
      </c>
      <c r="AV412">
        <v>1.22136833</v>
      </c>
      <c r="AW412">
        <v>46289.027060185188</v>
      </c>
      <c r="AX412">
        <v>1</v>
      </c>
      <c r="AY412">
        <v>2.9757949999999998E-2</v>
      </c>
      <c r="AZ412" t="s">
        <v>68</v>
      </c>
      <c r="BA412" t="s">
        <v>68</v>
      </c>
      <c r="BB412" t="s">
        <v>68</v>
      </c>
      <c r="BL412" s="10"/>
      <c r="BM412" s="14"/>
      <c r="BN412" s="14">
        <v>0</v>
      </c>
      <c r="BO412" s="3">
        <f t="shared" si="6"/>
        <v>1.2216999096431969</v>
      </c>
    </row>
    <row r="413" spans="1:67" x14ac:dyDescent="0.35">
      <c r="A413">
        <v>4.0000000000000001E-3</v>
      </c>
      <c r="B413">
        <v>0</v>
      </c>
      <c r="C413">
        <v>1</v>
      </c>
      <c r="D413">
        <v>1</v>
      </c>
      <c r="E413">
        <v>5</v>
      </c>
      <c r="F413" s="1">
        <v>43146</v>
      </c>
      <c r="G413">
        <v>1.245525</v>
      </c>
      <c r="H413">
        <v>1.2510399999999999</v>
      </c>
      <c r="I413">
        <v>1.2447999999999999</v>
      </c>
      <c r="J413">
        <v>1.2506250000000001</v>
      </c>
      <c r="K413" t="s">
        <v>70</v>
      </c>
      <c r="L413" t="s">
        <v>7</v>
      </c>
      <c r="M413">
        <v>4.44546E-3</v>
      </c>
      <c r="N413">
        <v>1.7450730000000001E-2</v>
      </c>
      <c r="O413">
        <v>2.117262E-2</v>
      </c>
      <c r="P413">
        <v>-2.2782999999999999E-4</v>
      </c>
      <c r="Q413">
        <v>2.188186E-2</v>
      </c>
      <c r="R413">
        <v>1.2370620000000001</v>
      </c>
      <c r="S413">
        <v>1.2356635</v>
      </c>
      <c r="T413">
        <v>1.23642575</v>
      </c>
      <c r="U413">
        <v>1.2112225000000001</v>
      </c>
      <c r="V413">
        <v>1.1935185500000001</v>
      </c>
      <c r="W413">
        <v>1.17362703</v>
      </c>
      <c r="X413">
        <v>1.24086301</v>
      </c>
      <c r="Y413">
        <v>1.2376397699999999</v>
      </c>
      <c r="Z413">
        <v>1.2328402300000001</v>
      </c>
      <c r="AA413">
        <v>1.21707524</v>
      </c>
      <c r="AB413">
        <v>1.1998905799999999</v>
      </c>
      <c r="AC413">
        <v>1.1750482</v>
      </c>
      <c r="AD413">
        <v>66.57997555</v>
      </c>
      <c r="AE413">
        <v>1.0358839999999999E-2</v>
      </c>
      <c r="AF413">
        <v>8.2829300000000008E-3</v>
      </c>
      <c r="AG413">
        <v>42.079012089999999</v>
      </c>
      <c r="AH413">
        <v>29.999401550000002</v>
      </c>
      <c r="AI413">
        <v>11.616903280000001</v>
      </c>
      <c r="AJ413">
        <v>1.2539653500000001</v>
      </c>
      <c r="AK413">
        <v>1.23642575</v>
      </c>
      <c r="AL413" s="2">
        <v>1.2188861499999999</v>
      </c>
      <c r="AM413">
        <v>2.8371460000000001E-2</v>
      </c>
      <c r="AN413">
        <v>0.90477679</v>
      </c>
      <c r="AO413">
        <v>4.7918300000000004E-3</v>
      </c>
      <c r="AP413">
        <v>1.23973333</v>
      </c>
      <c r="AQ413">
        <v>1.25186167</v>
      </c>
      <c r="AR413">
        <v>1.2586333300000001</v>
      </c>
      <c r="AS413">
        <v>1.27076167</v>
      </c>
      <c r="AT413">
        <v>1.2329616699999999</v>
      </c>
      <c r="AU413">
        <v>1.22083333</v>
      </c>
      <c r="AV413">
        <v>1.21406167</v>
      </c>
      <c r="AW413">
        <v>46289.027060185188</v>
      </c>
      <c r="AX413">
        <v>1</v>
      </c>
      <c r="AY413">
        <v>3.0061350000000001E-2</v>
      </c>
      <c r="AZ413" t="s">
        <v>68</v>
      </c>
      <c r="BA413" t="s">
        <v>68</v>
      </c>
      <c r="BB413" t="s">
        <v>68</v>
      </c>
      <c r="BC413">
        <v>2</v>
      </c>
      <c r="BD413" t="s">
        <v>44</v>
      </c>
      <c r="BE413">
        <v>66.57997555</v>
      </c>
      <c r="BF413">
        <v>64.575692779999997</v>
      </c>
      <c r="BG413">
        <v>129.15138555999999</v>
      </c>
      <c r="BH413" t="s">
        <v>24</v>
      </c>
      <c r="BI413" t="s">
        <v>24</v>
      </c>
      <c r="BJ413">
        <v>1.0029999999999999</v>
      </c>
      <c r="BK413">
        <v>1</v>
      </c>
      <c r="BL413" s="10">
        <v>2.9999999999998374E-3</v>
      </c>
      <c r="BM413" s="14">
        <v>1</v>
      </c>
      <c r="BN413" s="14">
        <v>0</v>
      </c>
      <c r="BO413" s="3">
        <f t="shared" si="6"/>
        <v>1.2246425239856866</v>
      </c>
    </row>
    <row r="414" spans="1:67" x14ac:dyDescent="0.35">
      <c r="A414">
        <v>-8.0000000000000002E-3</v>
      </c>
      <c r="B414">
        <v>0</v>
      </c>
      <c r="C414">
        <v>0</v>
      </c>
      <c r="D414">
        <v>0</v>
      </c>
      <c r="E414">
        <v>1</v>
      </c>
      <c r="F414" s="1">
        <v>43147</v>
      </c>
      <c r="G414">
        <v>1.2505999999999999</v>
      </c>
      <c r="H414">
        <v>1.2555750000000001</v>
      </c>
      <c r="I414">
        <v>1.2393149999999999</v>
      </c>
      <c r="J414">
        <v>1.24088</v>
      </c>
      <c r="K414" t="s">
        <v>70</v>
      </c>
      <c r="L414" t="s">
        <v>7</v>
      </c>
      <c r="M414">
        <v>-7.7920999999999997E-3</v>
      </c>
      <c r="N414">
        <v>4.6350499999999999E-3</v>
      </c>
      <c r="O414">
        <v>1.2744180000000001E-2</v>
      </c>
      <c r="P414">
        <v>-3.9292800000000003E-3</v>
      </c>
      <c r="Q414">
        <v>1.5512410000000001E-2</v>
      </c>
      <c r="R414">
        <v>1.2401850000000001</v>
      </c>
      <c r="S414">
        <v>1.235174</v>
      </c>
      <c r="T414">
        <v>1.2373734999999999</v>
      </c>
      <c r="U414">
        <v>1.2124490000000001</v>
      </c>
      <c r="V414">
        <v>1.1941824000000001</v>
      </c>
      <c r="W414">
        <v>1.1743977299999999</v>
      </c>
      <c r="X414">
        <v>1.2408686799999999</v>
      </c>
      <c r="Y414">
        <v>1.2382289099999999</v>
      </c>
      <c r="Z414">
        <v>1.23360592</v>
      </c>
      <c r="AA414">
        <v>1.21800876</v>
      </c>
      <c r="AB414">
        <v>1.20070225</v>
      </c>
      <c r="AC414">
        <v>1.17570324</v>
      </c>
      <c r="AD414">
        <v>57.986625689999997</v>
      </c>
      <c r="AE414">
        <v>1.0780349999999999E-2</v>
      </c>
      <c r="AF414">
        <v>8.6876599999999998E-3</v>
      </c>
      <c r="AG414">
        <v>41.31043485</v>
      </c>
      <c r="AH414">
        <v>26.767394769999999</v>
      </c>
      <c r="AI414">
        <v>13.999606030000001</v>
      </c>
      <c r="AJ414">
        <v>1.2536143399999999</v>
      </c>
      <c r="AK414">
        <v>1.2373734999999999</v>
      </c>
      <c r="AL414">
        <v>1.2211326600000001</v>
      </c>
      <c r="AM414">
        <v>2.6250510000000001E-2</v>
      </c>
      <c r="AN414">
        <v>0.60795315999999999</v>
      </c>
      <c r="AO414">
        <v>5.1616199999999996E-3</v>
      </c>
      <c r="AP414">
        <v>1.2488216700000001</v>
      </c>
      <c r="AQ414">
        <v>1.2528433299999999</v>
      </c>
      <c r="AR414">
        <v>1.2550616699999999</v>
      </c>
      <c r="AS414">
        <v>1.2590833299999999</v>
      </c>
      <c r="AT414">
        <v>1.2466033299999999</v>
      </c>
      <c r="AU414">
        <v>1.2425816700000001</v>
      </c>
      <c r="AV414">
        <v>1.2403633300000001</v>
      </c>
      <c r="AW414">
        <v>46289.027060185188</v>
      </c>
      <c r="AX414">
        <v>1</v>
      </c>
      <c r="AY414">
        <v>3.0664750000000001E-2</v>
      </c>
      <c r="AZ414" t="s">
        <v>68</v>
      </c>
      <c r="BA414" t="s">
        <v>68</v>
      </c>
      <c r="BB414" t="s">
        <v>68</v>
      </c>
      <c r="BL414" s="10"/>
      <c r="BM414" s="14"/>
      <c r="BN414" s="14">
        <v>0</v>
      </c>
      <c r="BO414" s="3">
        <f t="shared" si="6"/>
        <v>1.2246425239856866</v>
      </c>
    </row>
    <row r="415" spans="1:67" x14ac:dyDescent="0.35">
      <c r="A415">
        <v>0</v>
      </c>
      <c r="B415">
        <v>0</v>
      </c>
      <c r="C415">
        <v>0</v>
      </c>
      <c r="D415">
        <v>0</v>
      </c>
      <c r="E415">
        <v>2</v>
      </c>
      <c r="F415" s="1">
        <v>43150</v>
      </c>
      <c r="G415">
        <v>1.2411749999999999</v>
      </c>
      <c r="H415">
        <v>1.2435149999999999</v>
      </c>
      <c r="I415">
        <v>1.236915</v>
      </c>
      <c r="J415">
        <v>1.2407349999999999</v>
      </c>
      <c r="K415" t="s">
        <v>70</v>
      </c>
      <c r="L415" t="s">
        <v>7</v>
      </c>
      <c r="M415">
        <v>-1.1684999999999999E-4</v>
      </c>
      <c r="N415">
        <v>-3.4977400000000001E-3</v>
      </c>
      <c r="O415">
        <v>9.4046800000000003E-3</v>
      </c>
      <c r="P415">
        <v>3.2383799999999999E-3</v>
      </c>
      <c r="Q415">
        <v>1.185369E-2</v>
      </c>
      <c r="R415">
        <v>1.242497</v>
      </c>
      <c r="S415">
        <v>1.2355745</v>
      </c>
      <c r="T415">
        <v>1.23810025</v>
      </c>
      <c r="U415" s="2">
        <v>1.2137180000000001</v>
      </c>
      <c r="V415">
        <v>1.1948034999999999</v>
      </c>
      <c r="W415">
        <v>1.1751709800000001</v>
      </c>
      <c r="X415">
        <v>1.2408241200000001</v>
      </c>
      <c r="Y415">
        <v>1.23868456</v>
      </c>
      <c r="Z415">
        <v>1.2342848799999999</v>
      </c>
      <c r="AA415">
        <v>1.2188999899999999</v>
      </c>
      <c r="AB415">
        <v>1.2014949699999999</v>
      </c>
      <c r="AC415">
        <v>1.1763503200000001</v>
      </c>
      <c r="AD415">
        <v>57.866946050000003</v>
      </c>
      <c r="AE415">
        <v>1.048175E-2</v>
      </c>
      <c r="AF415">
        <v>8.4480200000000005E-3</v>
      </c>
      <c r="AG415">
        <v>40.218614109999997</v>
      </c>
      <c r="AH415">
        <v>25.56350123</v>
      </c>
      <c r="AI415">
        <v>15.00545333</v>
      </c>
      <c r="AJ415">
        <v>1.2535157100000001</v>
      </c>
      <c r="AK415">
        <v>1.23810025</v>
      </c>
      <c r="AL415">
        <v>1.22268479</v>
      </c>
      <c r="AM415">
        <v>2.490179E-2</v>
      </c>
      <c r="AN415">
        <v>0.58545806</v>
      </c>
      <c r="AO415">
        <v>5.1246699999999996E-3</v>
      </c>
      <c r="AP415">
        <v>1.2452566700000001</v>
      </c>
      <c r="AQ415">
        <v>1.25119833</v>
      </c>
      <c r="AR415">
        <v>1.26151667</v>
      </c>
      <c r="AS415">
        <v>1.26745833</v>
      </c>
      <c r="AT415">
        <v>1.2349383300000001</v>
      </c>
      <c r="AU415">
        <v>1.2289966699999999</v>
      </c>
      <c r="AV415">
        <v>1.2186783299999999</v>
      </c>
      <c r="AW415">
        <v>46289.027060185188</v>
      </c>
      <c r="AX415">
        <v>1</v>
      </c>
      <c r="AY415">
        <v>3.1067899999999999E-2</v>
      </c>
      <c r="AZ415" t="s">
        <v>68</v>
      </c>
      <c r="BA415" t="s">
        <v>68</v>
      </c>
      <c r="BB415" t="s">
        <v>68</v>
      </c>
      <c r="BL415" s="10"/>
      <c r="BM415" s="14"/>
      <c r="BN415" s="14">
        <v>0</v>
      </c>
      <c r="BO415" s="3">
        <f t="shared" si="6"/>
        <v>1.2246425239856866</v>
      </c>
    </row>
    <row r="416" spans="1:67" x14ac:dyDescent="0.35">
      <c r="A416">
        <v>-6.0000000000000001E-3</v>
      </c>
      <c r="B416">
        <v>0</v>
      </c>
      <c r="C416">
        <v>0</v>
      </c>
      <c r="D416">
        <v>0</v>
      </c>
      <c r="E416">
        <v>3</v>
      </c>
      <c r="F416" s="1">
        <v>43151</v>
      </c>
      <c r="G416">
        <v>1.240605</v>
      </c>
      <c r="H416">
        <v>1.2412399999999999</v>
      </c>
      <c r="I416">
        <v>1.2319850000000001</v>
      </c>
      <c r="J416">
        <v>1.2337549999999999</v>
      </c>
      <c r="K416" t="s">
        <v>70</v>
      </c>
      <c r="L416" t="s">
        <v>7</v>
      </c>
      <c r="M416">
        <v>-5.6257E-3</v>
      </c>
      <c r="N416">
        <v>-1.3489259999999999E-2</v>
      </c>
      <c r="O416">
        <v>-1.13346E-3</v>
      </c>
      <c r="P416">
        <v>-3.1913900000000001E-3</v>
      </c>
      <c r="Q416">
        <v>3.1670299999999999E-3</v>
      </c>
      <c r="R416">
        <v>1.2422169999999999</v>
      </c>
      <c r="S416">
        <v>1.2351795000000001</v>
      </c>
      <c r="T416">
        <v>1.2382949999999999</v>
      </c>
      <c r="U416">
        <v>1.2148490000000001</v>
      </c>
      <c r="V416">
        <v>1.1953260000000001</v>
      </c>
      <c r="W416">
        <v>1.1758742799999999</v>
      </c>
      <c r="X416">
        <v>1.2384677399999999</v>
      </c>
      <c r="Y416">
        <v>1.23778828</v>
      </c>
      <c r="Z416">
        <v>1.2342344199999999</v>
      </c>
      <c r="AA416">
        <v>1.21948254</v>
      </c>
      <c r="AB416">
        <v>1.20213379</v>
      </c>
      <c r="AC416">
        <v>1.1769215099999999</v>
      </c>
      <c r="AD416">
        <v>52.273887889999997</v>
      </c>
      <c r="AE416">
        <v>1.039413E-2</v>
      </c>
      <c r="AF416">
        <v>8.4247899999999997E-3</v>
      </c>
      <c r="AG416">
        <v>38.467718650000002</v>
      </c>
      <c r="AH416">
        <v>23.937650489999999</v>
      </c>
      <c r="AI416">
        <v>17.439001380000001</v>
      </c>
      <c r="AJ416">
        <v>1.2533667100000001</v>
      </c>
      <c r="AK416">
        <v>1.2382949999999999</v>
      </c>
      <c r="AL416">
        <v>1.22322329</v>
      </c>
      <c r="AM416">
        <v>2.4342679999999998E-2</v>
      </c>
      <c r="AN416">
        <v>0.34938671999999998</v>
      </c>
      <c r="AO416">
        <v>5.2734699999999997E-3</v>
      </c>
      <c r="AP416">
        <v>1.24038833</v>
      </c>
      <c r="AQ416" s="2">
        <v>1.24386167</v>
      </c>
      <c r="AR416" s="2">
        <v>1.24698833</v>
      </c>
      <c r="AS416" s="2">
        <v>1.25046167</v>
      </c>
      <c r="AT416">
        <v>1.2372616700000001</v>
      </c>
      <c r="AU416">
        <v>1.2337883300000001</v>
      </c>
      <c r="AV416">
        <v>1.2306616699999999</v>
      </c>
      <c r="AW416">
        <v>46289.027060185188</v>
      </c>
      <c r="AX416">
        <v>1</v>
      </c>
      <c r="AY416">
        <v>3.159033E-2</v>
      </c>
      <c r="AZ416" t="s">
        <v>68</v>
      </c>
      <c r="BA416" t="s">
        <v>68</v>
      </c>
      <c r="BB416" t="s">
        <v>68</v>
      </c>
      <c r="BL416" s="10"/>
      <c r="BM416" s="14"/>
      <c r="BN416" s="14">
        <v>0</v>
      </c>
      <c r="BO416" s="3">
        <f t="shared" si="6"/>
        <v>1.2246425239856866</v>
      </c>
    </row>
    <row r="417" spans="1:67" x14ac:dyDescent="0.35">
      <c r="A417">
        <v>-4.0000000000000001E-3</v>
      </c>
      <c r="B417">
        <v>0</v>
      </c>
      <c r="C417">
        <v>0</v>
      </c>
      <c r="D417">
        <v>0</v>
      </c>
      <c r="E417">
        <v>4</v>
      </c>
      <c r="F417" s="1">
        <v>43152</v>
      </c>
      <c r="G417">
        <v>1.23383</v>
      </c>
      <c r="H417">
        <v>1.2359849999999999</v>
      </c>
      <c r="I417">
        <v>1.22811</v>
      </c>
      <c r="J417">
        <v>1.228345</v>
      </c>
      <c r="K417" t="s">
        <v>70</v>
      </c>
      <c r="L417" t="s">
        <v>7</v>
      </c>
      <c r="M417">
        <v>-4.3849900000000001E-3</v>
      </c>
      <c r="N417">
        <v>-1.01017E-2</v>
      </c>
      <c r="O417">
        <v>-1.344883E-2</v>
      </c>
      <c r="P417">
        <v>1.5696099999999999E-3</v>
      </c>
      <c r="Q417">
        <v>-1.0061809999999999E-2</v>
      </c>
      <c r="R417">
        <v>1.2388680000000001</v>
      </c>
      <c r="S417">
        <v>1.2353719999999999</v>
      </c>
      <c r="T417">
        <v>1.2376707499999999</v>
      </c>
      <c r="U417" s="2">
        <v>1.2158776</v>
      </c>
      <c r="V417">
        <v>1.1958766000000001</v>
      </c>
      <c r="W417">
        <v>1.1765284300000001</v>
      </c>
      <c r="X417">
        <v>1.2350935000000001</v>
      </c>
      <c r="Y417">
        <v>1.23607132</v>
      </c>
      <c r="Z417">
        <v>1.23367352</v>
      </c>
      <c r="AA417">
        <v>1.2198300900000001</v>
      </c>
      <c r="AB417">
        <v>1.20265282</v>
      </c>
      <c r="AC417">
        <v>1.1774331899999999</v>
      </c>
      <c r="AD417">
        <v>48.371463259999999</v>
      </c>
      <c r="AE417">
        <v>1.021419E-2</v>
      </c>
      <c r="AF417">
        <v>8.3154100000000005E-3</v>
      </c>
      <c r="AG417">
        <v>36.306201299999998</v>
      </c>
      <c r="AH417">
        <v>22.6193934</v>
      </c>
      <c r="AI417">
        <v>19.18844339</v>
      </c>
      <c r="AJ417">
        <v>1.2533234</v>
      </c>
      <c r="AK417">
        <v>1.2376707499999999</v>
      </c>
      <c r="AL417">
        <v>1.2220181000000001</v>
      </c>
      <c r="AM417">
        <v>2.5293719999999999E-2</v>
      </c>
      <c r="AN417">
        <v>0.20210317</v>
      </c>
      <c r="AO417">
        <v>4.9404599999999998E-3</v>
      </c>
      <c r="AP417">
        <v>1.23566</v>
      </c>
      <c r="AQ417">
        <v>1.2393350000000001</v>
      </c>
      <c r="AR417">
        <v>1.244915</v>
      </c>
      <c r="AS417">
        <v>1.2485900000000001</v>
      </c>
      <c r="AT417">
        <v>1.2300800000000001</v>
      </c>
      <c r="AU417">
        <v>1.226405</v>
      </c>
      <c r="AV417">
        <v>1.220825</v>
      </c>
      <c r="AW417">
        <v>46289.027060185188</v>
      </c>
      <c r="AX417">
        <v>1</v>
      </c>
      <c r="AY417">
        <v>3.2034300000000002E-2</v>
      </c>
      <c r="AZ417" t="s">
        <v>68</v>
      </c>
      <c r="BA417" t="s">
        <v>68</v>
      </c>
      <c r="BB417" t="s">
        <v>68</v>
      </c>
      <c r="BL417" s="10"/>
      <c r="BM417" s="14"/>
      <c r="BN417" s="14">
        <v>0</v>
      </c>
      <c r="BO417" s="3">
        <f t="shared" si="6"/>
        <v>1.2246425239856866</v>
      </c>
    </row>
    <row r="418" spans="1:67" x14ac:dyDescent="0.35">
      <c r="A418">
        <v>4.0000000000000001E-3</v>
      </c>
      <c r="B418">
        <v>1</v>
      </c>
      <c r="C418">
        <v>1</v>
      </c>
      <c r="D418">
        <v>1</v>
      </c>
      <c r="E418">
        <v>1</v>
      </c>
      <c r="F418" s="1">
        <v>43153</v>
      </c>
      <c r="G418">
        <v>1.2282150000000001</v>
      </c>
      <c r="H418">
        <v>1.235225</v>
      </c>
      <c r="I418">
        <v>1.225965</v>
      </c>
      <c r="J418">
        <v>1.2330650000000001</v>
      </c>
      <c r="K418" t="s">
        <v>70</v>
      </c>
      <c r="L418" t="s">
        <v>7</v>
      </c>
      <c r="M418">
        <v>3.84257E-3</v>
      </c>
      <c r="N418">
        <v>-6.1818200000000002E-3</v>
      </c>
      <c r="O418">
        <v>-1.404098E-2</v>
      </c>
      <c r="P418">
        <v>6.8343500000000003E-3</v>
      </c>
      <c r="Q418">
        <v>-5.2477899999999996E-3</v>
      </c>
      <c r="R418">
        <v>1.2353559999999999</v>
      </c>
      <c r="S418">
        <v>1.2362089999999999</v>
      </c>
      <c r="T418">
        <v>1.2373455</v>
      </c>
      <c r="U418">
        <v>1.2170551000000001</v>
      </c>
      <c r="V418">
        <v>1.1964632500000001</v>
      </c>
      <c r="W418">
        <v>1.1771523800000001</v>
      </c>
      <c r="X418">
        <v>1.2344173300000001</v>
      </c>
      <c r="Y418">
        <v>1.23552471</v>
      </c>
      <c r="Z418">
        <v>1.23361557</v>
      </c>
      <c r="AA418">
        <v>1.2203491</v>
      </c>
      <c r="AB418">
        <v>1.2032550399999999</v>
      </c>
      <c r="AC418">
        <v>1.1779867399999999</v>
      </c>
      <c r="AD418">
        <v>51.755440870000001</v>
      </c>
      <c r="AE418">
        <v>1.014603E-2</v>
      </c>
      <c r="AF418">
        <v>8.2282999999999992E-3</v>
      </c>
      <c r="AG418">
        <v>34.011548140000002</v>
      </c>
      <c r="AH418">
        <v>21.144815879999999</v>
      </c>
      <c r="AI418">
        <v>19.447622890000002</v>
      </c>
      <c r="AJ418">
        <v>1.2531019800000001</v>
      </c>
      <c r="AK418">
        <v>1.2373455</v>
      </c>
      <c r="AL418">
        <v>1.2215890199999999</v>
      </c>
      <c r="AM418">
        <v>2.5468190000000002E-2</v>
      </c>
      <c r="AN418">
        <v>0.36416695999999998</v>
      </c>
      <c r="AO418">
        <v>5.0320399999999998E-3</v>
      </c>
      <c r="AP418">
        <v>1.2308133299999999</v>
      </c>
      <c r="AQ418">
        <v>1.23351667</v>
      </c>
      <c r="AR418">
        <v>1.23868833</v>
      </c>
      <c r="AS418">
        <v>1.2413916700000001</v>
      </c>
      <c r="AT418">
        <v>1.2256416699999999</v>
      </c>
      <c r="AU418">
        <v>1.2229383300000001</v>
      </c>
      <c r="AV418">
        <v>1.2177666700000001</v>
      </c>
      <c r="AW418">
        <v>46289.027060185188</v>
      </c>
      <c r="AX418">
        <v>1</v>
      </c>
      <c r="AY418">
        <v>3.2360600000000003E-2</v>
      </c>
      <c r="AZ418" t="s">
        <v>68</v>
      </c>
      <c r="BA418" t="s">
        <v>68</v>
      </c>
      <c r="BB418" t="s">
        <v>68</v>
      </c>
      <c r="BL418" s="10"/>
      <c r="BM418" s="14"/>
      <c r="BN418" s="14">
        <v>0</v>
      </c>
      <c r="BO418" s="3">
        <f t="shared" si="6"/>
        <v>1.2246425239856866</v>
      </c>
    </row>
    <row r="419" spans="1:67" x14ac:dyDescent="0.35">
      <c r="A419">
        <v>-3.0000000000000001E-3</v>
      </c>
      <c r="B419">
        <v>0</v>
      </c>
      <c r="C419">
        <v>0</v>
      </c>
      <c r="D419">
        <v>0</v>
      </c>
      <c r="E419">
        <v>1</v>
      </c>
      <c r="F419" s="1">
        <v>43154</v>
      </c>
      <c r="G419">
        <v>1.2330749999999999</v>
      </c>
      <c r="H419">
        <v>1.23373</v>
      </c>
      <c r="I419">
        <v>1.2279800000000001</v>
      </c>
      <c r="J419">
        <v>1.2295750000000001</v>
      </c>
      <c r="K419" t="s">
        <v>70</v>
      </c>
      <c r="L419" t="s">
        <v>7</v>
      </c>
      <c r="M419">
        <v>-2.8303500000000001E-3</v>
      </c>
      <c r="N419">
        <v>-3.3880300000000002E-3</v>
      </c>
      <c r="O419">
        <v>-9.1104700000000007E-3</v>
      </c>
      <c r="P419">
        <v>3.51761E-3</v>
      </c>
      <c r="Q419">
        <v>-1.05776E-2</v>
      </c>
      <c r="R419">
        <v>1.2330950000000001</v>
      </c>
      <c r="S419">
        <v>1.23664</v>
      </c>
      <c r="T419">
        <v>1.23668825</v>
      </c>
      <c r="U419">
        <v>1.2179949000000001</v>
      </c>
      <c r="V419">
        <v>1.1969995499999999</v>
      </c>
      <c r="W419">
        <v>1.1777207000000001</v>
      </c>
      <c r="X419">
        <v>1.2328032200000001</v>
      </c>
      <c r="Y419">
        <v>1.23444295</v>
      </c>
      <c r="Z419">
        <v>1.2332307499999999</v>
      </c>
      <c r="AA419">
        <v>1.2207109</v>
      </c>
      <c r="AB419">
        <v>1.2037762299999999</v>
      </c>
      <c r="AC419">
        <v>1.17850005</v>
      </c>
      <c r="AD419">
        <v>49.188199500000003</v>
      </c>
      <c r="AE419">
        <v>9.8320300000000003E-3</v>
      </c>
      <c r="AF419">
        <v>7.9962799999999997E-3</v>
      </c>
      <c r="AG419">
        <v>31.880798769999998</v>
      </c>
      <c r="AH419">
        <v>20.26153167</v>
      </c>
      <c r="AI419">
        <v>18.635235659999999</v>
      </c>
      <c r="AJ419">
        <v>1.2525966799999999</v>
      </c>
      <c r="AK419">
        <v>1.23668825</v>
      </c>
      <c r="AL419">
        <v>1.22077982</v>
      </c>
      <c r="AM419">
        <v>2.572748E-2</v>
      </c>
      <c r="AN419">
        <v>0.27643149</v>
      </c>
      <c r="AO419">
        <v>5.0185000000000004E-3</v>
      </c>
      <c r="AP419">
        <v>1.2314183299999999</v>
      </c>
      <c r="AQ419">
        <v>1.23687167</v>
      </c>
      <c r="AR419">
        <v>1.2406783299999999</v>
      </c>
      <c r="AS419">
        <v>1.24613167</v>
      </c>
      <c r="AT419">
        <v>1.2276116699999999</v>
      </c>
      <c r="AU419">
        <v>1.2221583300000001</v>
      </c>
      <c r="AV419">
        <v>1.2183516700000001</v>
      </c>
      <c r="AW419">
        <v>46289.027060185188</v>
      </c>
      <c r="AX419">
        <v>1</v>
      </c>
      <c r="AY419">
        <v>3.2754569999999997E-2</v>
      </c>
      <c r="AZ419" t="s">
        <v>68</v>
      </c>
      <c r="BA419" t="s">
        <v>68</v>
      </c>
      <c r="BB419" t="s">
        <v>68</v>
      </c>
      <c r="BL419" s="10"/>
      <c r="BM419" s="14"/>
      <c r="BN419" s="14">
        <v>0</v>
      </c>
      <c r="BO419" s="3">
        <f t="shared" si="6"/>
        <v>1.2246425239856866</v>
      </c>
    </row>
    <row r="420" spans="1:67" x14ac:dyDescent="0.35">
      <c r="A420">
        <v>2E-3</v>
      </c>
      <c r="B420">
        <v>1</v>
      </c>
      <c r="C420">
        <v>1</v>
      </c>
      <c r="D420">
        <v>1</v>
      </c>
      <c r="E420">
        <v>1</v>
      </c>
      <c r="F420" s="1">
        <v>43157</v>
      </c>
      <c r="G420">
        <v>1.22933</v>
      </c>
      <c r="H420">
        <v>1.23553</v>
      </c>
      <c r="I420">
        <v>1.227765</v>
      </c>
      <c r="J420">
        <v>1.231725</v>
      </c>
      <c r="K420" t="s">
        <v>70</v>
      </c>
      <c r="L420" t="s">
        <v>7</v>
      </c>
      <c r="M420">
        <v>1.7485700000000001E-3</v>
      </c>
      <c r="N420">
        <v>2.7516699999999999E-3</v>
      </c>
      <c r="O420">
        <v>-7.2618200000000004E-3</v>
      </c>
      <c r="P420">
        <v>2.07456E-3</v>
      </c>
      <c r="Q420">
        <v>-5.2655200000000001E-3</v>
      </c>
      <c r="R420">
        <v>1.231293</v>
      </c>
      <c r="S420">
        <v>1.2368950000000001</v>
      </c>
      <c r="T420">
        <v>1.23636225</v>
      </c>
      <c r="U420">
        <v>1.2190734999999999</v>
      </c>
      <c r="V420" s="2">
        <v>1.1976054</v>
      </c>
      <c r="W420">
        <v>1.17832823</v>
      </c>
      <c r="X420">
        <v>1.2324438099999999</v>
      </c>
      <c r="Y420">
        <v>1.23394878</v>
      </c>
      <c r="Z420">
        <v>1.23308734</v>
      </c>
      <c r="AA420">
        <v>1.22114283</v>
      </c>
      <c r="AB420">
        <v>1.2043296699999999</v>
      </c>
      <c r="AC420">
        <v>1.1790296600000001</v>
      </c>
      <c r="AD420">
        <v>50.807066349999999</v>
      </c>
      <c r="AE420">
        <v>9.6843899999999993E-3</v>
      </c>
      <c r="AF420">
        <v>7.8624599999999999E-3</v>
      </c>
      <c r="AG420">
        <v>30.141384510000002</v>
      </c>
      <c r="AH420">
        <v>20.428731630000001</v>
      </c>
      <c r="AI420">
        <v>17.567960960000001</v>
      </c>
      <c r="AJ420">
        <v>1.25240303</v>
      </c>
      <c r="AK420">
        <v>1.23636225</v>
      </c>
      <c r="AL420">
        <v>1.22032147</v>
      </c>
      <c r="AM420">
        <v>2.5948349999999998E-2</v>
      </c>
      <c r="AN420">
        <v>0.35545436000000002</v>
      </c>
      <c r="AO420">
        <v>4.9880899999999997E-3</v>
      </c>
      <c r="AP420">
        <v>1.2304283300000001</v>
      </c>
      <c r="AQ420">
        <v>1.23287667</v>
      </c>
      <c r="AR420">
        <v>1.23617833</v>
      </c>
      <c r="AS420">
        <v>1.2386266699999999</v>
      </c>
      <c r="AT420">
        <v>1.2271266700000001</v>
      </c>
      <c r="AU420">
        <v>1.2246783299999999</v>
      </c>
      <c r="AV420">
        <v>1.2213766699999999</v>
      </c>
      <c r="AW420">
        <v>46289.027060185188</v>
      </c>
      <c r="AX420">
        <v>1</v>
      </c>
      <c r="AY420">
        <v>3.3079850000000001E-2</v>
      </c>
      <c r="AZ420" t="s">
        <v>68</v>
      </c>
      <c r="BA420" t="s">
        <v>68</v>
      </c>
      <c r="BB420" t="s">
        <v>68</v>
      </c>
      <c r="BL420" s="10"/>
      <c r="BM420" s="14"/>
      <c r="BN420" s="14">
        <v>0</v>
      </c>
      <c r="BO420" s="3">
        <f t="shared" si="6"/>
        <v>1.2246425239856866</v>
      </c>
    </row>
    <row r="421" spans="1:67" x14ac:dyDescent="0.35">
      <c r="A421">
        <v>-7.0000000000000001E-3</v>
      </c>
      <c r="B421">
        <v>0</v>
      </c>
      <c r="C421">
        <v>0</v>
      </c>
      <c r="D421">
        <v>0</v>
      </c>
      <c r="E421">
        <v>1</v>
      </c>
      <c r="F421" s="1">
        <v>43158</v>
      </c>
      <c r="G421">
        <v>1.2317</v>
      </c>
      <c r="H421">
        <v>1.23465</v>
      </c>
      <c r="I421">
        <v>1.2221550000000001</v>
      </c>
      <c r="J421">
        <v>1.223285</v>
      </c>
      <c r="K421" t="s">
        <v>70</v>
      </c>
      <c r="L421" t="s">
        <v>7</v>
      </c>
      <c r="M421">
        <v>-6.8521800000000002E-3</v>
      </c>
      <c r="N421">
        <v>-7.9314599999999996E-3</v>
      </c>
      <c r="O421">
        <v>-8.4862900000000005E-3</v>
      </c>
      <c r="P421">
        <v>-9.6101299999999997E-3</v>
      </c>
      <c r="Q421">
        <v>-1.3694599999999999E-2</v>
      </c>
      <c r="R421">
        <v>1.2291989999999999</v>
      </c>
      <c r="S421">
        <v>1.235708</v>
      </c>
      <c r="T421">
        <v>1.2355130000000001</v>
      </c>
      <c r="U421">
        <v>1.2200403</v>
      </c>
      <c r="V421">
        <v>1.1981054</v>
      </c>
      <c r="W421">
        <v>1.17884115</v>
      </c>
      <c r="X421">
        <v>1.22939088</v>
      </c>
      <c r="Y421">
        <v>1.2320099099999999</v>
      </c>
      <c r="Z421">
        <v>1.2321537899999999</v>
      </c>
      <c r="AA421">
        <v>1.22122683</v>
      </c>
      <c r="AB421">
        <v>1.20470502</v>
      </c>
      <c r="AC421">
        <v>1.17947001</v>
      </c>
      <c r="AD421">
        <v>44.776166410000002</v>
      </c>
      <c r="AE421">
        <v>9.8851400000000006E-3</v>
      </c>
      <c r="AF421">
        <v>8.0808200000000007E-3</v>
      </c>
      <c r="AG421">
        <v>28.256836719999999</v>
      </c>
      <c r="AH421">
        <v>18.584282779999999</v>
      </c>
      <c r="AI421">
        <v>20.035504450000001</v>
      </c>
      <c r="AJ421">
        <v>1.25245579</v>
      </c>
      <c r="AK421">
        <v>1.2355130000000001</v>
      </c>
      <c r="AL421">
        <v>1.21857021</v>
      </c>
      <c r="AM421">
        <v>2.7426320000000001E-2</v>
      </c>
      <c r="AN421">
        <v>0.13913854</v>
      </c>
      <c r="AO421">
        <v>5.1765500000000002E-3</v>
      </c>
      <c r="AP421">
        <v>1.23167333</v>
      </c>
      <c r="AQ421">
        <v>1.23558167</v>
      </c>
      <c r="AR421">
        <v>1.23943833</v>
      </c>
      <c r="AS421">
        <v>1.24334667</v>
      </c>
      <c r="AT421">
        <v>1.2278166699999999</v>
      </c>
      <c r="AU421">
        <v>1.22390833</v>
      </c>
      <c r="AV421">
        <v>1.2200516699999999</v>
      </c>
      <c r="AW421">
        <v>46289.027060185188</v>
      </c>
      <c r="AX421">
        <v>1</v>
      </c>
      <c r="AY421">
        <v>3.3679109999999998E-2</v>
      </c>
      <c r="AZ421" t="s">
        <v>68</v>
      </c>
      <c r="BA421" t="s">
        <v>68</v>
      </c>
      <c r="BB421" t="s">
        <v>68</v>
      </c>
      <c r="BL421" s="10"/>
      <c r="BM421" s="14"/>
      <c r="BN421" s="14">
        <v>0</v>
      </c>
      <c r="BO421" s="3">
        <f t="shared" si="6"/>
        <v>1.2246425239856866</v>
      </c>
    </row>
    <row r="422" spans="1:67" x14ac:dyDescent="0.35">
      <c r="A422">
        <v>-3.0000000000000001E-3</v>
      </c>
      <c r="B422">
        <v>0</v>
      </c>
      <c r="C422">
        <v>0</v>
      </c>
      <c r="D422">
        <v>0</v>
      </c>
      <c r="E422">
        <v>2</v>
      </c>
      <c r="F422" s="1">
        <v>43159</v>
      </c>
      <c r="G422">
        <v>1.2234750000000001</v>
      </c>
      <c r="H422">
        <v>1.22417</v>
      </c>
      <c r="I422">
        <v>1.2188000000000001</v>
      </c>
      <c r="J422">
        <v>1.2194</v>
      </c>
      <c r="K422" t="s">
        <v>69</v>
      </c>
      <c r="L422" t="s">
        <v>7</v>
      </c>
      <c r="M422">
        <v>-3.1758699999999999E-3</v>
      </c>
      <c r="N422">
        <v>-8.2752199999999998E-3</v>
      </c>
      <c r="O422">
        <v>-7.2821600000000002E-3</v>
      </c>
      <c r="P422">
        <v>-2.063305E-2</v>
      </c>
      <c r="Q422">
        <v>-1.7682360000000001E-2</v>
      </c>
      <c r="R422">
        <v>1.2274099999999999</v>
      </c>
      <c r="S422">
        <v>1.233139</v>
      </c>
      <c r="T422">
        <v>1.2344155000000001</v>
      </c>
      <c r="U422">
        <v>1.2208649</v>
      </c>
      <c r="V422">
        <v>1.19855895</v>
      </c>
      <c r="W422">
        <v>1.1793194499999999</v>
      </c>
      <c r="X422">
        <v>1.22606058</v>
      </c>
      <c r="Y422">
        <v>1.2297172000000001</v>
      </c>
      <c r="Z422">
        <v>1.23093914</v>
      </c>
      <c r="AA422">
        <v>1.2211551899999999</v>
      </c>
      <c r="AB422">
        <v>1.2049960099999999</v>
      </c>
      <c r="AC422">
        <v>1.1798673200000001</v>
      </c>
      <c r="AD422">
        <v>42.287843160000001</v>
      </c>
      <c r="AE422">
        <v>9.5626300000000008E-3</v>
      </c>
      <c r="AF422">
        <v>7.8420799999999995E-3</v>
      </c>
      <c r="AG422">
        <v>26.9421958</v>
      </c>
      <c r="AH422">
        <v>17.83883964</v>
      </c>
      <c r="AI422">
        <v>21.737884650000002</v>
      </c>
      <c r="AJ422">
        <v>1.25256688</v>
      </c>
      <c r="AK422">
        <v>1.2344155000000001</v>
      </c>
      <c r="AL422">
        <v>1.2162641199999999</v>
      </c>
      <c r="AM422">
        <v>2.9408859999999998E-2</v>
      </c>
      <c r="AN422">
        <v>8.6381230000000003E-2</v>
      </c>
      <c r="AO422">
        <v>5.1919499999999999E-3</v>
      </c>
      <c r="AP422">
        <v>1.2266966699999999</v>
      </c>
      <c r="AQ422">
        <v>1.23123833</v>
      </c>
      <c r="AR422">
        <v>1.2391916700000001</v>
      </c>
      <c r="AS422">
        <v>1.24373333</v>
      </c>
      <c r="AT422">
        <v>1.2187433299999999</v>
      </c>
      <c r="AU422">
        <v>1.21420167</v>
      </c>
      <c r="AV422">
        <v>1.20624833</v>
      </c>
      <c r="AW422">
        <v>46289.027060185188</v>
      </c>
      <c r="AX422">
        <v>1</v>
      </c>
      <c r="AY422">
        <v>3.4070400000000001E-2</v>
      </c>
      <c r="AZ422" t="s">
        <v>68</v>
      </c>
      <c r="BA422" t="s">
        <v>68</v>
      </c>
      <c r="BB422" t="s">
        <v>68</v>
      </c>
      <c r="BL422" s="10"/>
      <c r="BM422" s="14"/>
      <c r="BN422" s="14">
        <v>0</v>
      </c>
      <c r="BO422" s="3">
        <f t="shared" si="6"/>
        <v>1.2246425239856866</v>
      </c>
    </row>
    <row r="423" spans="1:67" x14ac:dyDescent="0.35">
      <c r="A423">
        <v>6.0000000000000001E-3</v>
      </c>
      <c r="B423">
        <v>1</v>
      </c>
      <c r="C423">
        <v>1</v>
      </c>
      <c r="D423">
        <v>1</v>
      </c>
      <c r="E423">
        <v>1</v>
      </c>
      <c r="F423" s="1">
        <v>43160</v>
      </c>
      <c r="G423">
        <v>1.2197199999999999</v>
      </c>
      <c r="H423">
        <v>1.227325</v>
      </c>
      <c r="I423">
        <v>1.2154450000000001</v>
      </c>
      <c r="J423">
        <v>1.2266349999999999</v>
      </c>
      <c r="K423" t="s">
        <v>70</v>
      </c>
      <c r="L423" t="s">
        <v>7</v>
      </c>
      <c r="M423">
        <v>5.9332500000000002E-3</v>
      </c>
      <c r="N423">
        <v>-4.1324200000000004E-3</v>
      </c>
      <c r="O423">
        <v>-5.2146500000000004E-3</v>
      </c>
      <c r="P423">
        <v>-1.918241E-2</v>
      </c>
      <c r="Q423">
        <v>-1.9405869999999999E-2</v>
      </c>
      <c r="R423">
        <v>1.226124</v>
      </c>
      <c r="S423">
        <v>1.2307399999999999</v>
      </c>
      <c r="T423">
        <v>1.2332017500000001</v>
      </c>
      <c r="U423">
        <v>1.2217187</v>
      </c>
      <c r="V423">
        <v>1.1990171000000001</v>
      </c>
      <c r="W423">
        <v>1.17986105</v>
      </c>
      <c r="X423">
        <v>1.22625206</v>
      </c>
      <c r="Y423">
        <v>1.2291567999999999</v>
      </c>
      <c r="Z423">
        <v>1.23052922</v>
      </c>
      <c r="AA423">
        <v>1.22137009</v>
      </c>
      <c r="AB423">
        <v>1.2054245100000001</v>
      </c>
      <c r="AC423">
        <v>1.1803326700000001</v>
      </c>
      <c r="AD423">
        <v>48.075040029999997</v>
      </c>
      <c r="AE423">
        <v>9.7281599999999996E-3</v>
      </c>
      <c r="AF423">
        <v>7.9307700000000002E-3</v>
      </c>
      <c r="AG423">
        <v>26.132523559999999</v>
      </c>
      <c r="AH423">
        <v>16.282786949999998</v>
      </c>
      <c r="AI423">
        <v>22.305118109999999</v>
      </c>
      <c r="AJ423">
        <v>1.24989715</v>
      </c>
      <c r="AK423">
        <v>1.2332017500000001</v>
      </c>
      <c r="AL423">
        <v>1.21650635</v>
      </c>
      <c r="AM423">
        <v>2.7076510000000002E-2</v>
      </c>
      <c r="AN423">
        <v>0.30333657000000003</v>
      </c>
      <c r="AO423">
        <v>5.0513199999999998E-3</v>
      </c>
      <c r="AP423">
        <v>1.22079</v>
      </c>
      <c r="AQ423">
        <v>1.22278</v>
      </c>
      <c r="AR423">
        <v>1.2261599999999999</v>
      </c>
      <c r="AS423">
        <v>1.2281500000000001</v>
      </c>
      <c r="AT423">
        <v>1.2174100000000001</v>
      </c>
      <c r="AU423">
        <v>1.2154199999999999</v>
      </c>
      <c r="AV423">
        <v>1.21204</v>
      </c>
      <c r="AW423">
        <v>46289.027060185188</v>
      </c>
      <c r="AX423">
        <v>1</v>
      </c>
      <c r="AY423">
        <v>3.4123970000000003E-2</v>
      </c>
      <c r="AZ423" t="s">
        <v>68</v>
      </c>
      <c r="BA423" t="s">
        <v>68</v>
      </c>
      <c r="BB423" t="s">
        <v>68</v>
      </c>
      <c r="BL423" s="10"/>
      <c r="BM423" s="14"/>
      <c r="BN423" s="14">
        <v>0</v>
      </c>
      <c r="BO423" s="3">
        <f t="shared" si="6"/>
        <v>1.2246425239856866</v>
      </c>
    </row>
    <row r="424" spans="1:67" x14ac:dyDescent="0.35">
      <c r="A424">
        <v>4.0000000000000001E-3</v>
      </c>
      <c r="B424">
        <v>1</v>
      </c>
      <c r="C424">
        <v>1</v>
      </c>
      <c r="D424">
        <v>1</v>
      </c>
      <c r="E424">
        <v>2</v>
      </c>
      <c r="F424" s="1">
        <v>43161</v>
      </c>
      <c r="G424">
        <v>1.227225</v>
      </c>
      <c r="H424">
        <v>1.2336050000000001</v>
      </c>
      <c r="I424">
        <v>1.225155</v>
      </c>
      <c r="J424">
        <v>1.232005</v>
      </c>
      <c r="K424" t="s">
        <v>70</v>
      </c>
      <c r="L424" t="s">
        <v>7</v>
      </c>
      <c r="M424">
        <v>4.3778300000000001E-3</v>
      </c>
      <c r="N424">
        <v>7.1283500000000003E-3</v>
      </c>
      <c r="O424">
        <v>1.9762899999999999E-3</v>
      </c>
      <c r="P424">
        <v>-7.1521800000000002E-3</v>
      </c>
      <c r="Q424">
        <v>-1.105336E-2</v>
      </c>
      <c r="R424">
        <v>1.22661</v>
      </c>
      <c r="S424">
        <v>1.2298525</v>
      </c>
      <c r="T424">
        <v>1.23251325</v>
      </c>
      <c r="U424">
        <v>1.2226163999999999</v>
      </c>
      <c r="V424">
        <v>1.19947765</v>
      </c>
      <c r="W424">
        <v>1.1804116499999999</v>
      </c>
      <c r="X424">
        <v>1.2281697</v>
      </c>
      <c r="Y424">
        <v>1.22967465</v>
      </c>
      <c r="Z424">
        <v>1.23066977</v>
      </c>
      <c r="AA424">
        <v>1.22178714</v>
      </c>
      <c r="AB424">
        <v>1.20595085</v>
      </c>
      <c r="AC424">
        <v>1.18084682</v>
      </c>
      <c r="AD424">
        <v>51.928156710000003</v>
      </c>
      <c r="AE424">
        <v>9.6368600000000006E-3</v>
      </c>
      <c r="AF424">
        <v>7.8221000000000002E-3</v>
      </c>
      <c r="AG424">
        <v>24.43919404</v>
      </c>
      <c r="AH424">
        <v>19.917716500000001</v>
      </c>
      <c r="AI424">
        <v>20.908114529999999</v>
      </c>
      <c r="AJ424">
        <v>1.24812609</v>
      </c>
      <c r="AK424">
        <v>1.23251325</v>
      </c>
      <c r="AL424">
        <v>1.21690041</v>
      </c>
      <c r="AM424">
        <v>2.533496E-2</v>
      </c>
      <c r="AN424">
        <v>0.48372333000000001</v>
      </c>
      <c r="AO424">
        <v>5.1295100000000003E-3</v>
      </c>
      <c r="AP424">
        <v>1.2231350000000001</v>
      </c>
      <c r="AQ424">
        <v>1.2308250000000001</v>
      </c>
      <c r="AR424">
        <v>1.235015</v>
      </c>
      <c r="AS424">
        <v>1.2427049999999999</v>
      </c>
      <c r="AT424">
        <v>1.2189449999999999</v>
      </c>
      <c r="AU424">
        <v>1.211255</v>
      </c>
      <c r="AV424">
        <v>1.2070650000000001</v>
      </c>
      <c r="AW424">
        <v>46289.027060185188</v>
      </c>
      <c r="AX424">
        <v>1</v>
      </c>
      <c r="AY424">
        <v>3.4256960000000003E-2</v>
      </c>
      <c r="AZ424" t="s">
        <v>68</v>
      </c>
      <c r="BA424" t="s">
        <v>68</v>
      </c>
      <c r="BB424" t="s">
        <v>68</v>
      </c>
      <c r="BL424" s="10"/>
      <c r="BM424" s="14"/>
      <c r="BN424" s="14">
        <v>0</v>
      </c>
      <c r="BO424" s="3">
        <f t="shared" si="6"/>
        <v>1.2246425239856866</v>
      </c>
    </row>
    <row r="425" spans="1:67" x14ac:dyDescent="0.35">
      <c r="A425">
        <v>-2E-3</v>
      </c>
      <c r="B425">
        <v>0</v>
      </c>
      <c r="C425">
        <v>0</v>
      </c>
      <c r="D425">
        <v>0</v>
      </c>
      <c r="E425">
        <v>1</v>
      </c>
      <c r="F425" s="1">
        <v>43164</v>
      </c>
      <c r="G425">
        <v>1.2357750000000001</v>
      </c>
      <c r="H425">
        <v>1.23648</v>
      </c>
      <c r="I425">
        <v>1.2269049999999999</v>
      </c>
      <c r="J425">
        <v>1.2335849999999999</v>
      </c>
      <c r="K425" t="s">
        <v>70</v>
      </c>
      <c r="L425" t="s">
        <v>7</v>
      </c>
      <c r="M425">
        <v>1.28246E-3</v>
      </c>
      <c r="N425">
        <v>1.1632770000000001E-2</v>
      </c>
      <c r="O425">
        <v>1.51008E-3</v>
      </c>
      <c r="P425">
        <v>-5.7627099999999999E-3</v>
      </c>
      <c r="Q425">
        <v>-2.5430000000000001E-3</v>
      </c>
      <c r="R425">
        <v>1.226982</v>
      </c>
      <c r="S425">
        <v>1.2291375</v>
      </c>
      <c r="T425">
        <v>1.232356</v>
      </c>
      <c r="U425">
        <v>1.2235395</v>
      </c>
      <c r="V425">
        <v>1.19998345</v>
      </c>
      <c r="W425">
        <v>1.1809742700000001</v>
      </c>
      <c r="X425">
        <v>1.2299747999999999</v>
      </c>
      <c r="Y425">
        <v>1.2303856200000001</v>
      </c>
      <c r="Z425">
        <v>1.23094741</v>
      </c>
      <c r="AA425">
        <v>1.2222497999999999</v>
      </c>
      <c r="AB425">
        <v>1.2064980700000001</v>
      </c>
      <c r="AC425">
        <v>1.18137158</v>
      </c>
      <c r="AD425">
        <v>53.032492099999999</v>
      </c>
      <c r="AE425">
        <v>9.6324400000000008E-3</v>
      </c>
      <c r="AF425">
        <v>7.8085000000000003E-3</v>
      </c>
      <c r="AG425">
        <v>22.909621090000002</v>
      </c>
      <c r="AH425">
        <v>20.635438690000001</v>
      </c>
      <c r="AI425">
        <v>19.42358406</v>
      </c>
      <c r="AJ425">
        <v>1.2478529300000001</v>
      </c>
      <c r="AK425">
        <v>1.232356</v>
      </c>
      <c r="AL425">
        <v>1.2168590699999999</v>
      </c>
      <c r="AM425">
        <v>2.515009E-2</v>
      </c>
      <c r="AN425">
        <v>0.53965300000000005</v>
      </c>
      <c r="AO425">
        <v>4.8908399999999996E-3</v>
      </c>
      <c r="AP425">
        <v>1.2302550000000001</v>
      </c>
      <c r="AQ425">
        <v>1.235355</v>
      </c>
      <c r="AR425">
        <v>1.2387049999999999</v>
      </c>
      <c r="AS425">
        <v>1.243805</v>
      </c>
      <c r="AT425">
        <v>1.2269049999999999</v>
      </c>
      <c r="AU425">
        <v>1.221805</v>
      </c>
      <c r="AV425">
        <v>1.2184550000000001</v>
      </c>
      <c r="AW425">
        <v>46289.027060185188</v>
      </c>
      <c r="AX425">
        <v>1</v>
      </c>
      <c r="AY425">
        <v>3.4505300000000003E-2</v>
      </c>
      <c r="AZ425" t="s">
        <v>68</v>
      </c>
      <c r="BA425" t="s">
        <v>68</v>
      </c>
      <c r="BB425" t="s">
        <v>68</v>
      </c>
      <c r="BL425" s="10"/>
      <c r="BM425" s="14"/>
      <c r="BN425" s="14">
        <v>0</v>
      </c>
      <c r="BO425" s="3">
        <f t="shared" si="6"/>
        <v>1.2246425239856866</v>
      </c>
    </row>
    <row r="426" spans="1:67" x14ac:dyDescent="0.35">
      <c r="A426">
        <v>5.0000000000000001E-3</v>
      </c>
      <c r="B426">
        <v>1</v>
      </c>
      <c r="C426">
        <v>1</v>
      </c>
      <c r="D426">
        <v>1</v>
      </c>
      <c r="E426">
        <v>1</v>
      </c>
      <c r="F426" s="1">
        <v>43165</v>
      </c>
      <c r="G426">
        <v>1.2337</v>
      </c>
      <c r="H426">
        <v>1.2420549999999999</v>
      </c>
      <c r="I426">
        <v>1.2328049999999999</v>
      </c>
      <c r="J426">
        <v>1.240415</v>
      </c>
      <c r="K426" t="s">
        <v>70</v>
      </c>
      <c r="L426" t="s">
        <v>7</v>
      </c>
      <c r="M426">
        <v>5.5367100000000002E-3</v>
      </c>
      <c r="N426">
        <v>1.1233989999999999E-2</v>
      </c>
      <c r="O426">
        <v>1.400328E-2</v>
      </c>
      <c r="P426">
        <v>5.39815E-3</v>
      </c>
      <c r="Q426">
        <v>2.1895399999999998E-3</v>
      </c>
      <c r="R426">
        <v>1.2304079999999999</v>
      </c>
      <c r="S426">
        <v>1.2298035</v>
      </c>
      <c r="T426">
        <v>1.2324915000000001</v>
      </c>
      <c r="U426">
        <v>1.2246313</v>
      </c>
      <c r="V426">
        <v>1.2005661999999999</v>
      </c>
      <c r="W426">
        <v>1.1815848499999999</v>
      </c>
      <c r="X426">
        <v>1.2334548700000001</v>
      </c>
      <c r="Y426">
        <v>1.2322091500000001</v>
      </c>
      <c r="Z426">
        <v>1.2318490900000001</v>
      </c>
      <c r="AA426">
        <v>1.22296217</v>
      </c>
      <c r="AB426">
        <v>1.20716969</v>
      </c>
      <c r="AC426">
        <v>1.1819590799999999</v>
      </c>
      <c r="AD426">
        <v>57.570133589999998</v>
      </c>
      <c r="AE426">
        <v>9.6051299999999999E-3</v>
      </c>
      <c r="AF426">
        <v>7.7434799999999996E-3</v>
      </c>
      <c r="AG426">
        <v>22.182134550000001</v>
      </c>
      <c r="AH426">
        <v>23.361826400000002</v>
      </c>
      <c r="AI426">
        <v>18.087480970000001</v>
      </c>
      <c r="AJ426">
        <v>1.2482308499999999</v>
      </c>
      <c r="AK426">
        <v>1.2324915000000001</v>
      </c>
      <c r="AL426">
        <v>1.21675215</v>
      </c>
      <c r="AM426">
        <v>2.5540710000000001E-2</v>
      </c>
      <c r="AN426">
        <v>0.75170981000000003</v>
      </c>
      <c r="AO426">
        <v>5.0497099999999998E-3</v>
      </c>
      <c r="AP426">
        <v>1.2323233300000001</v>
      </c>
      <c r="AQ426">
        <v>1.2377416699999999</v>
      </c>
      <c r="AR426">
        <v>1.2418983299999999</v>
      </c>
      <c r="AS426">
        <v>1.24731667</v>
      </c>
      <c r="AT426">
        <v>1.22816667</v>
      </c>
      <c r="AU426">
        <v>1.2227483299999999</v>
      </c>
      <c r="AV426">
        <v>1.2185916699999999</v>
      </c>
      <c r="AW426">
        <v>46289.027060185188</v>
      </c>
      <c r="AX426">
        <v>1</v>
      </c>
      <c r="AY426">
        <v>3.470326E-2</v>
      </c>
      <c r="AZ426" t="s">
        <v>68</v>
      </c>
      <c r="BA426" t="s">
        <v>68</v>
      </c>
      <c r="BB426" t="s">
        <v>68</v>
      </c>
      <c r="BL426" s="10"/>
      <c r="BM426" s="14"/>
      <c r="BN426" s="14">
        <v>0</v>
      </c>
      <c r="BO426" s="3">
        <f t="shared" si="6"/>
        <v>1.2246425239856866</v>
      </c>
    </row>
    <row r="427" spans="1:67" x14ac:dyDescent="0.35">
      <c r="A427">
        <v>0</v>
      </c>
      <c r="B427">
        <v>0</v>
      </c>
      <c r="C427">
        <v>1</v>
      </c>
      <c r="D427">
        <v>1</v>
      </c>
      <c r="E427">
        <v>2</v>
      </c>
      <c r="F427" s="1">
        <v>43166</v>
      </c>
      <c r="G427">
        <v>1.2407950000000001</v>
      </c>
      <c r="H427">
        <v>1.2445550000000001</v>
      </c>
      <c r="I427">
        <v>1.2384900000000001</v>
      </c>
      <c r="J427">
        <v>1.241125</v>
      </c>
      <c r="K427" t="s">
        <v>70</v>
      </c>
      <c r="L427" t="s">
        <v>7</v>
      </c>
      <c r="M427">
        <v>5.7238999999999999E-4</v>
      </c>
      <c r="N427">
        <v>7.4025699999999998E-3</v>
      </c>
      <c r="O427">
        <v>1.7816140000000001E-2</v>
      </c>
      <c r="P427">
        <v>1.040424E-2</v>
      </c>
      <c r="Q427">
        <v>1.199018E-2</v>
      </c>
      <c r="R427">
        <v>1.234753</v>
      </c>
      <c r="S427">
        <v>1.2310814999999999</v>
      </c>
      <c r="T427">
        <v>1.23322675</v>
      </c>
      <c r="U427">
        <v>1.2257374999999999</v>
      </c>
      <c r="V427">
        <v>1.20118145</v>
      </c>
      <c r="W427">
        <v>1.1822081</v>
      </c>
      <c r="X427">
        <v>1.23601158</v>
      </c>
      <c r="Y427">
        <v>1.23383021</v>
      </c>
      <c r="Z427">
        <v>1.2327325099999999</v>
      </c>
      <c r="AA427">
        <v>1.22367443</v>
      </c>
      <c r="AB427">
        <v>1.2078420700000001</v>
      </c>
      <c r="AC427">
        <v>1.1825477900000001</v>
      </c>
      <c r="AD427">
        <v>58.024132360000003</v>
      </c>
      <c r="AE427">
        <v>9.3522599999999994E-3</v>
      </c>
      <c r="AF427">
        <v>7.5353099999999999E-3</v>
      </c>
      <c r="AG427">
        <v>21.793856099999999</v>
      </c>
      <c r="AH427">
        <v>24.18905591</v>
      </c>
      <c r="AI427">
        <v>17.24963485</v>
      </c>
      <c r="AJ427">
        <v>1.24914474</v>
      </c>
      <c r="AK427">
        <v>1.23322675</v>
      </c>
      <c r="AL427">
        <v>1.2173087600000001</v>
      </c>
      <c r="AM427">
        <v>2.5815189999999998E-2</v>
      </c>
      <c r="AN427">
        <v>0.74809188000000004</v>
      </c>
      <c r="AO427">
        <v>4.5574600000000002E-3</v>
      </c>
      <c r="AP427">
        <v>1.2384250000000001</v>
      </c>
      <c r="AQ427">
        <v>1.2440450000000001</v>
      </c>
      <c r="AR427">
        <v>1.2476750000000001</v>
      </c>
      <c r="AS427">
        <v>1.253295</v>
      </c>
      <c r="AT427">
        <v>1.2347950000000001</v>
      </c>
      <c r="AU427">
        <v>1.2291749999999999</v>
      </c>
      <c r="AV427">
        <v>1.2255450000000001</v>
      </c>
      <c r="AW427">
        <v>46289.027060185188</v>
      </c>
      <c r="AX427">
        <v>1</v>
      </c>
      <c r="AY427">
        <v>3.5072529999999998E-2</v>
      </c>
      <c r="AZ427" t="s">
        <v>68</v>
      </c>
      <c r="BA427" t="s">
        <v>68</v>
      </c>
      <c r="BB427" t="s">
        <v>68</v>
      </c>
      <c r="BL427" s="10"/>
      <c r="BM427" s="14"/>
      <c r="BN427" s="14">
        <v>0</v>
      </c>
      <c r="BO427" s="3">
        <f t="shared" si="6"/>
        <v>1.2246425239856866</v>
      </c>
    </row>
    <row r="428" spans="1:67" x14ac:dyDescent="0.35">
      <c r="A428">
        <v>-8.0000000000000002E-3</v>
      </c>
      <c r="B428">
        <v>0</v>
      </c>
      <c r="C428">
        <v>0</v>
      </c>
      <c r="D428">
        <v>0</v>
      </c>
      <c r="E428">
        <v>1</v>
      </c>
      <c r="F428" s="1">
        <v>43167</v>
      </c>
      <c r="G428">
        <v>1.2411449999999999</v>
      </c>
      <c r="H428">
        <v>1.2446200000000001</v>
      </c>
      <c r="I428">
        <v>1.229805</v>
      </c>
      <c r="J428">
        <v>1.231155</v>
      </c>
      <c r="K428" t="s">
        <v>70</v>
      </c>
      <c r="L428" t="s">
        <v>7</v>
      </c>
      <c r="M428">
        <v>-8.03303E-3</v>
      </c>
      <c r="N428">
        <v>-1.9698699999999999E-3</v>
      </c>
      <c r="O428">
        <v>3.6848800000000002E-3</v>
      </c>
      <c r="P428">
        <v>-1.5489900000000001E-3</v>
      </c>
      <c r="Q428">
        <v>5.2747799999999997E-3</v>
      </c>
      <c r="R428">
        <v>1.235657</v>
      </c>
      <c r="S428">
        <v>1.2308905000000001</v>
      </c>
      <c r="T428">
        <v>1.2335497499999999</v>
      </c>
      <c r="U428">
        <v>1.2265849</v>
      </c>
      <c r="V428">
        <v>1.2017266499999999</v>
      </c>
      <c r="W428">
        <v>1.1827709</v>
      </c>
      <c r="X428">
        <v>1.23439272</v>
      </c>
      <c r="Y428">
        <v>1.23334381</v>
      </c>
      <c r="Z428">
        <v>1.23258227</v>
      </c>
      <c r="AA428">
        <v>1.2239677900000001</v>
      </c>
      <c r="AB428">
        <v>1.20830371</v>
      </c>
      <c r="AC428">
        <v>1.1830314500000001</v>
      </c>
      <c r="AD428">
        <v>49.942889360000002</v>
      </c>
      <c r="AE428">
        <v>9.7424599999999997E-3</v>
      </c>
      <c r="AF428">
        <v>7.91327E-3</v>
      </c>
      <c r="AG428">
        <v>20.267154229999999</v>
      </c>
      <c r="AH428">
        <v>21.561668730000001</v>
      </c>
      <c r="AI428">
        <v>21.743563630000001</v>
      </c>
      <c r="AJ428">
        <v>1.24899392</v>
      </c>
      <c r="AK428">
        <v>1.2335497499999999</v>
      </c>
      <c r="AL428">
        <v>1.21810558</v>
      </c>
      <c r="AM428">
        <v>2.504021E-2</v>
      </c>
      <c r="AN428">
        <v>0.42247076</v>
      </c>
      <c r="AO428">
        <v>4.9365700000000004E-3</v>
      </c>
      <c r="AP428">
        <v>1.24139</v>
      </c>
      <c r="AQ428">
        <v>1.2442899999999999</v>
      </c>
      <c r="AR428">
        <v>1.247455</v>
      </c>
      <c r="AS428">
        <v>1.2503550000000001</v>
      </c>
      <c r="AT428">
        <v>1.2382249999999999</v>
      </c>
      <c r="AU428">
        <v>1.235325</v>
      </c>
      <c r="AV428">
        <v>1.2321599999999999</v>
      </c>
      <c r="AW428">
        <v>46289.027060185188</v>
      </c>
      <c r="AX428">
        <v>1</v>
      </c>
      <c r="AY428">
        <v>3.5587720000000003E-2</v>
      </c>
      <c r="AZ428" t="s">
        <v>68</v>
      </c>
      <c r="BA428" t="s">
        <v>68</v>
      </c>
      <c r="BB428" t="s">
        <v>68</v>
      </c>
      <c r="BL428" s="10"/>
      <c r="BM428" s="14"/>
      <c r="BN428" s="14">
        <v>0</v>
      </c>
      <c r="BO428" s="3">
        <f t="shared" si="6"/>
        <v>1.2246425239856866</v>
      </c>
    </row>
    <row r="429" spans="1:67" x14ac:dyDescent="0.35">
      <c r="A429">
        <v>0</v>
      </c>
      <c r="B429">
        <v>0</v>
      </c>
      <c r="C429">
        <v>0</v>
      </c>
      <c r="D429">
        <v>0</v>
      </c>
      <c r="E429">
        <v>2</v>
      </c>
      <c r="F429" s="1">
        <v>43168</v>
      </c>
      <c r="G429">
        <v>1.2311749999999999</v>
      </c>
      <c r="H429">
        <v>1.2334449999999999</v>
      </c>
      <c r="I429">
        <v>1.2273149999999999</v>
      </c>
      <c r="J429">
        <v>1.23075</v>
      </c>
      <c r="K429" t="s">
        <v>70</v>
      </c>
      <c r="L429" t="s">
        <v>7</v>
      </c>
      <c r="M429">
        <v>-3.2895999999999999E-4</v>
      </c>
      <c r="N429">
        <v>-7.7917500000000001E-3</v>
      </c>
      <c r="O429">
        <v>-1.01866E-3</v>
      </c>
      <c r="P429">
        <v>9.5560999999999997E-4</v>
      </c>
      <c r="Q429">
        <v>4.47658E-3</v>
      </c>
      <c r="R429">
        <v>1.235406</v>
      </c>
      <c r="S429">
        <v>1.2310080000000001</v>
      </c>
      <c r="T429">
        <v>1.233824</v>
      </c>
      <c r="U429">
        <v>1.2273148</v>
      </c>
      <c r="V429">
        <v>1.20224665</v>
      </c>
      <c r="W429">
        <v>1.18330293</v>
      </c>
      <c r="X429">
        <v>1.2331784800000001</v>
      </c>
      <c r="Y429">
        <v>1.23287221</v>
      </c>
      <c r="Z429">
        <v>1.23240777</v>
      </c>
      <c r="AA429">
        <v>1.2242337599999999</v>
      </c>
      <c r="AB429">
        <v>1.2087481899999999</v>
      </c>
      <c r="AC429">
        <v>1.1835062599999999</v>
      </c>
      <c r="AD429">
        <v>49.640442059999998</v>
      </c>
      <c r="AE429">
        <v>9.4844200000000004E-3</v>
      </c>
      <c r="AF429">
        <v>7.7062099999999998E-3</v>
      </c>
      <c r="AG429">
        <v>19.158396140000001</v>
      </c>
      <c r="AH429">
        <v>20.56625446</v>
      </c>
      <c r="AI429">
        <v>22.615007160000001</v>
      </c>
      <c r="AJ429">
        <v>1.2488375300000001</v>
      </c>
      <c r="AK429">
        <v>1.233824</v>
      </c>
      <c r="AL429">
        <v>1.21881047</v>
      </c>
      <c r="AM429">
        <v>2.433658E-2</v>
      </c>
      <c r="AN429">
        <v>0.39762567999999998</v>
      </c>
      <c r="AO429">
        <v>4.9381499999999997E-3</v>
      </c>
      <c r="AP429">
        <v>1.23519333</v>
      </c>
      <c r="AQ429">
        <v>1.2405816700000001</v>
      </c>
      <c r="AR429">
        <v>1.25000833</v>
      </c>
      <c r="AS429">
        <v>1.2553966700000001</v>
      </c>
      <c r="AT429">
        <v>1.2257666700000001</v>
      </c>
      <c r="AU429">
        <v>1.22037833</v>
      </c>
      <c r="AV429">
        <v>1.21095167</v>
      </c>
      <c r="AW429">
        <v>46289.027060185188</v>
      </c>
      <c r="AX429">
        <v>1</v>
      </c>
      <c r="AY429">
        <v>3.5760210000000001E-2</v>
      </c>
      <c r="AZ429" t="s">
        <v>68</v>
      </c>
      <c r="BA429" t="s">
        <v>68</v>
      </c>
      <c r="BB429" t="s">
        <v>68</v>
      </c>
      <c r="BL429" s="10"/>
      <c r="BM429" s="14"/>
      <c r="BN429" s="14">
        <v>0</v>
      </c>
      <c r="BO429" s="3">
        <f t="shared" si="6"/>
        <v>1.2246425239856866</v>
      </c>
    </row>
    <row r="430" spans="1:67" x14ac:dyDescent="0.35">
      <c r="A430">
        <v>2E-3</v>
      </c>
      <c r="B430">
        <v>0</v>
      </c>
      <c r="C430">
        <v>1</v>
      </c>
      <c r="D430">
        <v>1</v>
      </c>
      <c r="E430">
        <v>1</v>
      </c>
      <c r="F430" s="1">
        <v>43171</v>
      </c>
      <c r="G430">
        <v>1.2313750000000001</v>
      </c>
      <c r="H430">
        <v>1.2345649999999999</v>
      </c>
      <c r="I430">
        <v>1.22906</v>
      </c>
      <c r="J430">
        <v>1.2333750000000001</v>
      </c>
      <c r="K430" t="s">
        <v>70</v>
      </c>
      <c r="L430" t="s">
        <v>7</v>
      </c>
      <c r="M430">
        <v>2.1328499999999999E-3</v>
      </c>
      <c r="N430">
        <v>-6.2443300000000002E-3</v>
      </c>
      <c r="O430">
        <v>-1.7024E-4</v>
      </c>
      <c r="P430">
        <v>1.3395799999999999E-3</v>
      </c>
      <c r="Q430">
        <v>3.4169299999999999E-3</v>
      </c>
      <c r="R430">
        <v>1.2353639999999999</v>
      </c>
      <c r="S430">
        <v>1.2311730000000001</v>
      </c>
      <c r="T430">
        <v>1.2340340000000001</v>
      </c>
      <c r="U430">
        <v>1.227986</v>
      </c>
      <c r="V430">
        <v>1.20272785</v>
      </c>
      <c r="W430">
        <v>1.18386345</v>
      </c>
      <c r="X430">
        <v>1.2332439900000001</v>
      </c>
      <c r="Y430">
        <v>1.23296362</v>
      </c>
      <c r="Z430">
        <v>1.2324998899999999</v>
      </c>
      <c r="AA430">
        <v>1.22459224</v>
      </c>
      <c r="AB430">
        <v>1.20923585</v>
      </c>
      <c r="AC430">
        <v>1.18400247</v>
      </c>
      <c r="AD430">
        <v>51.682822129999998</v>
      </c>
      <c r="AE430">
        <v>9.2001800000000005E-3</v>
      </c>
      <c r="AF430">
        <v>7.45935E-3</v>
      </c>
      <c r="AG430">
        <v>17.974689659999999</v>
      </c>
      <c r="AH430">
        <v>20.55680409</v>
      </c>
      <c r="AI430">
        <v>21.648445120000002</v>
      </c>
      <c r="AJ430">
        <v>1.2488904000000001</v>
      </c>
      <c r="AK430">
        <v>1.2340340000000001</v>
      </c>
      <c r="AL430">
        <v>1.2191776000000001</v>
      </c>
      <c r="AM430">
        <v>2.4077790000000002E-2</v>
      </c>
      <c r="AN430">
        <v>0.47782100999999999</v>
      </c>
      <c r="AO430">
        <v>4.9103999999999997E-3</v>
      </c>
      <c r="AP430">
        <v>1.2305033299999999</v>
      </c>
      <c r="AQ430">
        <v>1.23369167</v>
      </c>
      <c r="AR430">
        <v>1.2366333300000001</v>
      </c>
      <c r="AS430">
        <v>1.23982167</v>
      </c>
      <c r="AT430">
        <v>1.22756167</v>
      </c>
      <c r="AU430">
        <v>1.2243733299999999</v>
      </c>
      <c r="AV430">
        <v>1.2214316700000001</v>
      </c>
      <c r="AW430">
        <v>46289.027060185188</v>
      </c>
      <c r="AX430">
        <v>1</v>
      </c>
      <c r="AY430">
        <v>3.577383E-2</v>
      </c>
      <c r="AZ430" t="s">
        <v>68</v>
      </c>
      <c r="BA430" t="s">
        <v>68</v>
      </c>
      <c r="BB430" t="s">
        <v>68</v>
      </c>
      <c r="BL430" s="10"/>
      <c r="BM430" s="14"/>
      <c r="BN430" s="14">
        <v>0</v>
      </c>
      <c r="BO430" s="3">
        <f t="shared" si="6"/>
        <v>1.2246425239856866</v>
      </c>
    </row>
    <row r="431" spans="1:67" x14ac:dyDescent="0.35">
      <c r="A431">
        <v>4.0000000000000001E-3</v>
      </c>
      <c r="B431">
        <v>1</v>
      </c>
      <c r="C431">
        <v>1</v>
      </c>
      <c r="D431">
        <v>1</v>
      </c>
      <c r="E431">
        <v>2</v>
      </c>
      <c r="F431" s="1">
        <v>43172</v>
      </c>
      <c r="G431">
        <v>1.2338249999999999</v>
      </c>
      <c r="H431">
        <v>1.24074</v>
      </c>
      <c r="I431">
        <v>1.2314499999999999</v>
      </c>
      <c r="J431">
        <v>1.2389650000000001</v>
      </c>
      <c r="K431" t="s">
        <v>70</v>
      </c>
      <c r="L431" t="s">
        <v>7</v>
      </c>
      <c r="M431">
        <v>4.5322799999999996E-3</v>
      </c>
      <c r="N431">
        <v>6.3436400000000002E-3</v>
      </c>
      <c r="O431">
        <v>-1.1689599999999999E-3</v>
      </c>
      <c r="P431">
        <v>1.281795E-2</v>
      </c>
      <c r="Q431">
        <v>3.0846300000000001E-3</v>
      </c>
      <c r="R431">
        <v>1.235074</v>
      </c>
      <c r="S431">
        <v>1.2327410000000001</v>
      </c>
      <c r="T431">
        <v>1.2342245000000001</v>
      </c>
      <c r="U431">
        <v>1.2286481</v>
      </c>
      <c r="V431">
        <v>1.2033326</v>
      </c>
      <c r="W431">
        <v>1.18441643</v>
      </c>
      <c r="X431">
        <v>1.2351509899999999</v>
      </c>
      <c r="Y431">
        <v>1.2340547799999999</v>
      </c>
      <c r="Z431">
        <v>1.23311561</v>
      </c>
      <c r="AA431">
        <v>1.22515588</v>
      </c>
      <c r="AB431">
        <v>1.20982455</v>
      </c>
      <c r="AC431">
        <v>1.1845493600000001</v>
      </c>
      <c r="AD431">
        <v>55.794318650000001</v>
      </c>
      <c r="AE431">
        <v>9.2065900000000006E-3</v>
      </c>
      <c r="AF431">
        <v>7.43088E-3</v>
      </c>
      <c r="AG431">
        <v>17.30471271</v>
      </c>
      <c r="AH431">
        <v>23.865979249999999</v>
      </c>
      <c r="AI431">
        <v>20.088119079999998</v>
      </c>
      <c r="AJ431">
        <v>1.2492383</v>
      </c>
      <c r="AK431">
        <v>1.2342245000000001</v>
      </c>
      <c r="AL431">
        <v>1.2192107000000001</v>
      </c>
      <c r="AM431">
        <v>2.4329130000000001E-2</v>
      </c>
      <c r="AN431">
        <v>0.6578714</v>
      </c>
      <c r="AO431">
        <v>4.8942400000000002E-3</v>
      </c>
      <c r="AP431">
        <v>1.2323333299999999</v>
      </c>
      <c r="AQ431">
        <v>1.2356066699999999</v>
      </c>
      <c r="AR431">
        <v>1.23783833</v>
      </c>
      <c r="AS431">
        <v>1.24111167</v>
      </c>
      <c r="AT431">
        <v>1.23010167</v>
      </c>
      <c r="AU431">
        <v>1.22682833</v>
      </c>
      <c r="AV431">
        <v>1.2245966699999999</v>
      </c>
      <c r="AW431">
        <v>46289.027060185188</v>
      </c>
      <c r="AX431">
        <v>1</v>
      </c>
      <c r="AY431">
        <v>3.5700500000000003E-2</v>
      </c>
      <c r="AZ431" t="s">
        <v>68</v>
      </c>
      <c r="BA431" t="s">
        <v>68</v>
      </c>
      <c r="BB431" t="s">
        <v>68</v>
      </c>
      <c r="BL431" s="10"/>
      <c r="BM431" s="14"/>
      <c r="BN431" s="14">
        <v>0</v>
      </c>
      <c r="BO431" s="3">
        <f t="shared" si="6"/>
        <v>1.2246425239856866</v>
      </c>
    </row>
    <row r="432" spans="1:67" x14ac:dyDescent="0.35">
      <c r="A432">
        <v>-2E-3</v>
      </c>
      <c r="B432">
        <v>0</v>
      </c>
      <c r="C432">
        <v>0</v>
      </c>
      <c r="D432">
        <v>0</v>
      </c>
      <c r="E432">
        <v>1</v>
      </c>
      <c r="F432" s="1">
        <v>43173</v>
      </c>
      <c r="G432">
        <v>1.239225</v>
      </c>
      <c r="H432">
        <v>1.241255</v>
      </c>
      <c r="I432">
        <v>1.2347250000000001</v>
      </c>
      <c r="J432">
        <v>1.23675</v>
      </c>
      <c r="K432" t="s">
        <v>70</v>
      </c>
      <c r="L432" t="s">
        <v>7</v>
      </c>
      <c r="M432">
        <v>-1.7877800000000001E-3</v>
      </c>
      <c r="N432">
        <v>4.8750800000000004E-3</v>
      </c>
      <c r="O432">
        <v>-3.5250300000000002E-3</v>
      </c>
      <c r="P432">
        <v>1.4228309999999999E-2</v>
      </c>
      <c r="Q432">
        <v>-6.6983099999999999E-3</v>
      </c>
      <c r="R432">
        <v>1.234199</v>
      </c>
      <c r="S432">
        <v>1.2344759999999999</v>
      </c>
      <c r="T432">
        <v>1.2338074999999999</v>
      </c>
      <c r="U432">
        <v>1.2293540000000001</v>
      </c>
      <c r="V432">
        <v>1.2039509500000001</v>
      </c>
      <c r="W432">
        <v>1.18497298</v>
      </c>
      <c r="X432">
        <v>1.2356839900000001</v>
      </c>
      <c r="Y432">
        <v>1.23454482</v>
      </c>
      <c r="Z432">
        <v>1.2334617400000001</v>
      </c>
      <c r="AA432">
        <v>1.2256105500000001</v>
      </c>
      <c r="AB432">
        <v>1.2103577299999999</v>
      </c>
      <c r="AC432">
        <v>1.18506877</v>
      </c>
      <c r="AD432">
        <v>53.839328350000002</v>
      </c>
      <c r="AE432">
        <v>9.0154099999999997E-3</v>
      </c>
      <c r="AF432">
        <v>7.2896000000000002E-3</v>
      </c>
      <c r="AG432">
        <v>16.745887270000001</v>
      </c>
      <c r="AH432">
        <v>23.03926104</v>
      </c>
      <c r="AI432">
        <v>19.04882379</v>
      </c>
      <c r="AJ432">
        <v>1.2479909499999999</v>
      </c>
      <c r="AK432">
        <v>1.2338074999999999</v>
      </c>
      <c r="AL432">
        <v>1.21962405</v>
      </c>
      <c r="AM432">
        <v>2.2991350000000001E-2</v>
      </c>
      <c r="AN432">
        <v>0.60373003000000003</v>
      </c>
      <c r="AO432">
        <v>4.5424000000000003E-3</v>
      </c>
      <c r="AP432">
        <v>1.23705167</v>
      </c>
      <c r="AQ432">
        <v>1.24265333</v>
      </c>
      <c r="AR432">
        <v>1.2463416700000001</v>
      </c>
      <c r="AS432">
        <v>1.25194333</v>
      </c>
      <c r="AT432">
        <v>1.23336333</v>
      </c>
      <c r="AU432">
        <v>1.22776167</v>
      </c>
      <c r="AV432">
        <v>1.22407333</v>
      </c>
      <c r="AW432">
        <v>46289.027060185188</v>
      </c>
      <c r="AX432">
        <v>1</v>
      </c>
      <c r="AY432">
        <v>3.5885199999999999E-2</v>
      </c>
      <c r="AZ432" t="s">
        <v>68</v>
      </c>
      <c r="BA432" t="s">
        <v>68</v>
      </c>
      <c r="BB432" t="s">
        <v>68</v>
      </c>
      <c r="BL432" s="10"/>
      <c r="BM432" s="14"/>
      <c r="BN432" s="14">
        <v>0</v>
      </c>
      <c r="BO432" s="3">
        <f t="shared" si="6"/>
        <v>1.2246425239856866</v>
      </c>
    </row>
    <row r="433" spans="1:67" x14ac:dyDescent="0.35">
      <c r="A433">
        <v>-5.0000000000000001E-3</v>
      </c>
      <c r="B433">
        <v>0</v>
      </c>
      <c r="C433">
        <v>0</v>
      </c>
      <c r="D433">
        <v>0</v>
      </c>
      <c r="E433">
        <v>2</v>
      </c>
      <c r="F433" s="1">
        <v>43174</v>
      </c>
      <c r="G433">
        <v>1.2366250000000001</v>
      </c>
      <c r="H433">
        <v>1.238375</v>
      </c>
      <c r="I433">
        <v>1.23003</v>
      </c>
      <c r="J433">
        <v>1.23045</v>
      </c>
      <c r="K433" t="s">
        <v>70</v>
      </c>
      <c r="L433" t="s">
        <v>7</v>
      </c>
      <c r="M433">
        <v>-5.0939999999999996E-3</v>
      </c>
      <c r="N433">
        <v>-2.3715400000000001E-3</v>
      </c>
      <c r="O433">
        <v>-5.7262999999999997E-4</v>
      </c>
      <c r="P433">
        <v>3.11013E-3</v>
      </c>
      <c r="Q433">
        <v>-1.6131929999999999E-2</v>
      </c>
      <c r="R433">
        <v>1.2340580000000001</v>
      </c>
      <c r="S433">
        <v>1.2348574999999999</v>
      </c>
      <c r="T433">
        <v>1.2327987499999999</v>
      </c>
      <c r="U433">
        <v>1.2298264000000001</v>
      </c>
      <c r="V433">
        <v>1.2044938999999999</v>
      </c>
      <c r="W433">
        <v>1.1854866500000001</v>
      </c>
      <c r="X433">
        <v>1.2339393299999999</v>
      </c>
      <c r="Y433">
        <v>1.2338003099999999</v>
      </c>
      <c r="Z433">
        <v>1.23317491</v>
      </c>
      <c r="AA433">
        <v>1.22580033</v>
      </c>
      <c r="AB433">
        <v>1.21075559</v>
      </c>
      <c r="AC433">
        <v>1.18552032</v>
      </c>
      <c r="AD433">
        <v>48.621015040000003</v>
      </c>
      <c r="AE433">
        <v>8.9675199999999997E-3</v>
      </c>
      <c r="AF433">
        <v>7.2880000000000002E-3</v>
      </c>
      <c r="AG433">
        <v>15.55215817</v>
      </c>
      <c r="AH433">
        <v>21.50784093</v>
      </c>
      <c r="AI433">
        <v>21.522333410000002</v>
      </c>
      <c r="AJ433">
        <v>1.24461891</v>
      </c>
      <c r="AK433">
        <v>1.2327987499999999</v>
      </c>
      <c r="AL433">
        <v>1.2209785900000001</v>
      </c>
      <c r="AM433">
        <v>1.9176140000000001E-2</v>
      </c>
      <c r="AN433">
        <v>0.40064644999999999</v>
      </c>
      <c r="AO433">
        <v>4.5157499999999998E-3</v>
      </c>
      <c r="AP433">
        <v>1.2375766699999999</v>
      </c>
      <c r="AQ433">
        <v>1.2404283300000001</v>
      </c>
      <c r="AR433">
        <v>1.2441066700000001</v>
      </c>
      <c r="AS433">
        <v>1.24695833</v>
      </c>
      <c r="AT433">
        <v>1.2338983299999999</v>
      </c>
      <c r="AU433">
        <v>1.23104667</v>
      </c>
      <c r="AV433">
        <v>1.22736833</v>
      </c>
      <c r="AW433">
        <v>46289.027060185188</v>
      </c>
      <c r="AX433">
        <v>1</v>
      </c>
      <c r="AY433">
        <v>3.603539E-2</v>
      </c>
      <c r="AZ433" t="s">
        <v>68</v>
      </c>
      <c r="BA433" t="s">
        <v>68</v>
      </c>
      <c r="BB433" t="s">
        <v>68</v>
      </c>
      <c r="BL433" s="10"/>
      <c r="BM433" s="14"/>
      <c r="BN433" s="14">
        <v>0</v>
      </c>
      <c r="BO433" s="3">
        <f t="shared" si="6"/>
        <v>1.2246425239856866</v>
      </c>
    </row>
    <row r="434" spans="1:67" x14ac:dyDescent="0.35">
      <c r="A434">
        <v>-1E-3</v>
      </c>
      <c r="B434">
        <v>0</v>
      </c>
      <c r="C434">
        <v>0</v>
      </c>
      <c r="D434">
        <v>0</v>
      </c>
      <c r="E434">
        <v>3</v>
      </c>
      <c r="F434" s="1">
        <v>43175</v>
      </c>
      <c r="G434">
        <v>1.23055</v>
      </c>
      <c r="H434">
        <v>1.233625</v>
      </c>
      <c r="I434">
        <v>1.2260249999999999</v>
      </c>
      <c r="J434">
        <v>1.2289399999999999</v>
      </c>
      <c r="K434" t="s">
        <v>69</v>
      </c>
      <c r="L434" t="s">
        <v>7</v>
      </c>
      <c r="M434">
        <v>-1.22719E-3</v>
      </c>
      <c r="N434">
        <v>-8.0914300000000002E-3</v>
      </c>
      <c r="O434">
        <v>-1.47065E-3</v>
      </c>
      <c r="P434">
        <v>-2.48781E-3</v>
      </c>
      <c r="Q434">
        <v>-9.6221999999999992E-3</v>
      </c>
      <c r="R434">
        <v>1.2336959999999999</v>
      </c>
      <c r="S434">
        <v>1.234551</v>
      </c>
      <c r="T434">
        <v>1.23220175</v>
      </c>
      <c r="U434">
        <v>1.2303459000000001</v>
      </c>
      <c r="V434">
        <v>1.2049704999999999</v>
      </c>
      <c r="W434">
        <v>1.1860023500000001</v>
      </c>
      <c r="X434">
        <v>1.23227289</v>
      </c>
      <c r="Y434">
        <v>1.2329166199999999</v>
      </c>
      <c r="Z434">
        <v>1.23277159</v>
      </c>
      <c r="AA434">
        <v>1.22592345</v>
      </c>
      <c r="AB434">
        <v>1.21111568</v>
      </c>
      <c r="AC434">
        <v>1.1859523599999999</v>
      </c>
      <c r="AD434">
        <v>47.43430626</v>
      </c>
      <c r="AE434">
        <v>8.8698400000000004E-3</v>
      </c>
      <c r="AF434">
        <v>7.2174700000000001E-3</v>
      </c>
      <c r="AG434">
        <v>14.971630279999999</v>
      </c>
      <c r="AH434">
        <v>20.191505880000001</v>
      </c>
      <c r="AI434">
        <v>23.430325539999998</v>
      </c>
      <c r="AJ434">
        <v>1.2434978299999999</v>
      </c>
      <c r="AK434">
        <v>1.23220175</v>
      </c>
      <c r="AL434">
        <v>1.2209056700000001</v>
      </c>
      <c r="AM434">
        <v>1.8334799999999998E-2</v>
      </c>
      <c r="AN434">
        <v>0.35562474999999999</v>
      </c>
      <c r="AO434">
        <v>4.2091899999999998E-3</v>
      </c>
      <c r="AP434">
        <v>1.2329516700000001</v>
      </c>
      <c r="AQ434">
        <v>1.23587333</v>
      </c>
      <c r="AR434">
        <v>1.2412966700000001</v>
      </c>
      <c r="AS434">
        <v>1.24421833</v>
      </c>
      <c r="AT434">
        <v>1.2275283299999999</v>
      </c>
      <c r="AU434">
        <v>1.22460667</v>
      </c>
      <c r="AV434">
        <v>1.2191833299999999</v>
      </c>
      <c r="AW434">
        <v>46289.027060185188</v>
      </c>
      <c r="AX434">
        <v>1</v>
      </c>
      <c r="AY434">
        <v>3.6082759999999998E-2</v>
      </c>
      <c r="AZ434" t="s">
        <v>68</v>
      </c>
      <c r="BA434" t="s">
        <v>68</v>
      </c>
      <c r="BB434" t="s">
        <v>68</v>
      </c>
      <c r="BL434" s="10"/>
      <c r="BM434" s="14"/>
      <c r="BN434" s="14">
        <v>0</v>
      </c>
      <c r="BO434" s="3">
        <f t="shared" si="6"/>
        <v>1.2246425239856866</v>
      </c>
    </row>
    <row r="435" spans="1:67" x14ac:dyDescent="0.35">
      <c r="A435">
        <v>4.0000000000000001E-3</v>
      </c>
      <c r="B435">
        <v>1</v>
      </c>
      <c r="C435">
        <v>1</v>
      </c>
      <c r="D435">
        <v>1</v>
      </c>
      <c r="E435">
        <v>1</v>
      </c>
      <c r="F435" s="1">
        <v>43178</v>
      </c>
      <c r="G435">
        <v>1.2286999999999999</v>
      </c>
      <c r="H435">
        <v>1.2358849999999999</v>
      </c>
      <c r="I435">
        <v>1.2258150000000001</v>
      </c>
      <c r="J435">
        <v>1.2335499999999999</v>
      </c>
      <c r="K435" t="s">
        <v>70</v>
      </c>
      <c r="L435" t="s">
        <v>7</v>
      </c>
      <c r="M435">
        <v>3.7512000000000001E-3</v>
      </c>
      <c r="N435">
        <v>-2.5874299999999999E-3</v>
      </c>
      <c r="O435">
        <v>1.4189000000000001E-4</v>
      </c>
      <c r="P435">
        <v>-2.8370000000000001E-5</v>
      </c>
      <c r="Q435">
        <v>-5.7909199999999997E-3</v>
      </c>
      <c r="R435">
        <v>1.2337309999999999</v>
      </c>
      <c r="S435">
        <v>1.2345474999999999</v>
      </c>
      <c r="T435">
        <v>1.2318425</v>
      </c>
      <c r="U435">
        <v>1.2310825000000001</v>
      </c>
      <c r="V435">
        <v>1.2056555499999999</v>
      </c>
      <c r="W435">
        <v>1.1865629499999999</v>
      </c>
      <c r="X435">
        <v>1.23269859</v>
      </c>
      <c r="Y435">
        <v>1.2330317799999999</v>
      </c>
      <c r="Z435">
        <v>1.23284572</v>
      </c>
      <c r="AA435">
        <v>1.22622253</v>
      </c>
      <c r="AB435">
        <v>1.21155992</v>
      </c>
      <c r="AC435">
        <v>1.1864259699999999</v>
      </c>
      <c r="AD435">
        <v>51.339190160000001</v>
      </c>
      <c r="AE435">
        <v>8.9555699999999995E-3</v>
      </c>
      <c r="AF435">
        <v>7.26E-3</v>
      </c>
      <c r="AG435">
        <v>14.102629350000001</v>
      </c>
      <c r="AH435">
        <v>20.372331419999998</v>
      </c>
      <c r="AI435">
        <v>21.54846861</v>
      </c>
      <c r="AJ435">
        <v>1.24243075</v>
      </c>
      <c r="AK435">
        <v>1.2318425</v>
      </c>
      <c r="AL435">
        <v>1.2212542500000001</v>
      </c>
      <c r="AM435">
        <v>1.7190919999999998E-2</v>
      </c>
      <c r="AN435">
        <v>0.58063182999999996</v>
      </c>
      <c r="AO435">
        <v>4.3140599999999998E-3</v>
      </c>
      <c r="AP435">
        <v>1.22953</v>
      </c>
      <c r="AQ435">
        <v>1.2330350000000001</v>
      </c>
      <c r="AR435">
        <v>1.2371300000000001</v>
      </c>
      <c r="AS435">
        <v>1.2406349999999999</v>
      </c>
      <c r="AT435">
        <v>1.2254350000000001</v>
      </c>
      <c r="AU435">
        <v>1.22193</v>
      </c>
      <c r="AV435">
        <v>1.217835</v>
      </c>
      <c r="AW435">
        <v>46289.027060185188</v>
      </c>
      <c r="AX435">
        <v>1</v>
      </c>
      <c r="AY435">
        <v>3.6090589999999999E-2</v>
      </c>
      <c r="AZ435" t="s">
        <v>68</v>
      </c>
      <c r="BA435" t="s">
        <v>68</v>
      </c>
      <c r="BB435" t="s">
        <v>68</v>
      </c>
      <c r="BL435" s="10"/>
      <c r="BM435" s="14"/>
      <c r="BN435" s="14">
        <v>0</v>
      </c>
      <c r="BO435" s="3">
        <f t="shared" si="6"/>
        <v>1.2246425239856866</v>
      </c>
    </row>
    <row r="436" spans="1:67" x14ac:dyDescent="0.35">
      <c r="A436">
        <v>-8.0000000000000002E-3</v>
      </c>
      <c r="B436">
        <v>0</v>
      </c>
      <c r="C436">
        <v>0</v>
      </c>
      <c r="D436">
        <v>0</v>
      </c>
      <c r="E436">
        <v>1</v>
      </c>
      <c r="F436" s="1">
        <v>43179</v>
      </c>
      <c r="G436">
        <v>1.2335750000000001</v>
      </c>
      <c r="H436">
        <v>1.2354750000000001</v>
      </c>
      <c r="I436">
        <v>1.223975</v>
      </c>
      <c r="J436">
        <v>1.2241500000000001</v>
      </c>
      <c r="K436" t="s">
        <v>69</v>
      </c>
      <c r="L436" t="s">
        <v>7</v>
      </c>
      <c r="M436">
        <v>-7.6202800000000001E-3</v>
      </c>
      <c r="N436">
        <v>-5.1200799999999999E-3</v>
      </c>
      <c r="O436">
        <v>-1.1957560000000001E-2</v>
      </c>
      <c r="P436">
        <v>-1.3112550000000001E-2</v>
      </c>
      <c r="Q436">
        <v>-7.7851800000000001E-3</v>
      </c>
      <c r="R436">
        <v>1.2307680000000001</v>
      </c>
      <c r="S436">
        <v>1.2329209999999999</v>
      </c>
      <c r="T436">
        <v>1.2313622500000001</v>
      </c>
      <c r="U436">
        <v>1.2316917999999999</v>
      </c>
      <c r="V436">
        <v>1.2062879500000001</v>
      </c>
      <c r="W436">
        <v>1.1870856999999999</v>
      </c>
      <c r="X436">
        <v>1.22984906</v>
      </c>
      <c r="Y436">
        <v>1.2314169100000001</v>
      </c>
      <c r="Z436">
        <v>1.2320175600000001</v>
      </c>
      <c r="AA436">
        <v>1.2261412599999999</v>
      </c>
      <c r="AB436">
        <v>1.2118092300000001</v>
      </c>
      <c r="AC436">
        <v>1.18680133</v>
      </c>
      <c r="AD436">
        <v>44.139059009999997</v>
      </c>
      <c r="AE436">
        <v>9.1373099999999992E-3</v>
      </c>
      <c r="AF436">
        <v>7.4642099999999998E-3</v>
      </c>
      <c r="AG436">
        <v>13.54792756</v>
      </c>
      <c r="AH436">
        <v>18.540894300000001</v>
      </c>
      <c r="AI436">
        <v>21.049670939999999</v>
      </c>
      <c r="AJ436">
        <v>1.2424450199999999</v>
      </c>
      <c r="AK436">
        <v>1.2313622500000001</v>
      </c>
      <c r="AL436">
        <v>1.2202794800000001</v>
      </c>
      <c r="AM436">
        <v>1.8000820000000001E-2</v>
      </c>
      <c r="AN436">
        <v>0.17461867</v>
      </c>
      <c r="AO436">
        <v>4.4645400000000003E-3</v>
      </c>
      <c r="AP436">
        <v>1.2317499999999999</v>
      </c>
      <c r="AQ436">
        <v>1.2376849999999999</v>
      </c>
      <c r="AR436">
        <v>1.2418199999999999</v>
      </c>
      <c r="AS436">
        <v>1.2477549999999999</v>
      </c>
      <c r="AT436">
        <v>1.2276149999999999</v>
      </c>
      <c r="AU436">
        <v>1.2216800000000001</v>
      </c>
      <c r="AV436">
        <v>1.2175450000000001</v>
      </c>
      <c r="AW436">
        <v>46289.027060185188</v>
      </c>
      <c r="AX436">
        <v>1</v>
      </c>
      <c r="AY436">
        <v>3.6438430000000001E-2</v>
      </c>
      <c r="AZ436" t="s">
        <v>68</v>
      </c>
      <c r="BA436" t="s">
        <v>68</v>
      </c>
      <c r="BB436" t="s">
        <v>68</v>
      </c>
      <c r="BL436" s="10"/>
      <c r="BM436" s="14"/>
      <c r="BN436" s="14">
        <v>0</v>
      </c>
      <c r="BO436" s="3">
        <f t="shared" si="6"/>
        <v>1.2246425239856866</v>
      </c>
    </row>
    <row r="437" spans="1:67" x14ac:dyDescent="0.35">
      <c r="A437">
        <v>8.0000000000000002E-3</v>
      </c>
      <c r="B437">
        <v>1</v>
      </c>
      <c r="C437">
        <v>1</v>
      </c>
      <c r="D437">
        <v>1</v>
      </c>
      <c r="E437">
        <v>1</v>
      </c>
      <c r="F437" s="1">
        <v>43180</v>
      </c>
      <c r="G437">
        <v>1.2242500000000001</v>
      </c>
      <c r="H437">
        <v>1.2349950000000001</v>
      </c>
      <c r="I437">
        <v>1.2241949999999999</v>
      </c>
      <c r="J437">
        <v>1.2338150000000001</v>
      </c>
      <c r="K437" t="s">
        <v>70</v>
      </c>
      <c r="L437" t="s">
        <v>7</v>
      </c>
      <c r="M437">
        <v>7.8952699999999994E-3</v>
      </c>
      <c r="N437">
        <v>3.9668300000000002E-3</v>
      </c>
      <c r="O437">
        <v>-2.37316E-3</v>
      </c>
      <c r="P437">
        <v>-5.8898199999999996E-3</v>
      </c>
      <c r="Q437">
        <v>4.4531500000000003E-3</v>
      </c>
      <c r="R437">
        <v>1.230181</v>
      </c>
      <c r="S437">
        <v>1.2321899999999999</v>
      </c>
      <c r="T437">
        <v>1.2316357499999999</v>
      </c>
      <c r="U437">
        <v>1.2324728</v>
      </c>
      <c r="V437">
        <v>1.2069752499999999</v>
      </c>
      <c r="W437">
        <v>1.1876533499999999</v>
      </c>
      <c r="X437">
        <v>1.23117104</v>
      </c>
      <c r="Y437">
        <v>1.2318529300000001</v>
      </c>
      <c r="Z437">
        <v>1.23218874</v>
      </c>
      <c r="AA437">
        <v>1.22644219</v>
      </c>
      <c r="AB437">
        <v>1.2122449900000001</v>
      </c>
      <c r="AC437">
        <v>1.18726913</v>
      </c>
      <c r="AD437">
        <v>51.647787979999997</v>
      </c>
      <c r="AE437">
        <v>9.2592899999999999E-3</v>
      </c>
      <c r="AF437">
        <v>7.5046000000000002E-3</v>
      </c>
      <c r="AG437">
        <v>13.032847329999999</v>
      </c>
      <c r="AH437">
        <v>16.989741930000001</v>
      </c>
      <c r="AI437">
        <v>19.288631460000001</v>
      </c>
      <c r="AJ437">
        <v>1.24267489</v>
      </c>
      <c r="AK437">
        <v>1.2316357499999999</v>
      </c>
      <c r="AL437">
        <v>1.2205966100000001</v>
      </c>
      <c r="AM437">
        <v>1.7925989999999999E-2</v>
      </c>
      <c r="AN437">
        <v>0.59870557999999996</v>
      </c>
      <c r="AO437">
        <v>4.7219499999999999E-3</v>
      </c>
      <c r="AP437">
        <v>1.22786667</v>
      </c>
      <c r="AQ437">
        <v>1.2317583299999999</v>
      </c>
      <c r="AR437">
        <v>1.2393666699999999</v>
      </c>
      <c r="AS437">
        <v>1.24325833</v>
      </c>
      <c r="AT437">
        <v>1.2202583300000001</v>
      </c>
      <c r="AU437">
        <v>1.21636667</v>
      </c>
      <c r="AV437">
        <v>1.20875833</v>
      </c>
      <c r="AW437">
        <v>46289.027060185188</v>
      </c>
      <c r="AX437">
        <v>1</v>
      </c>
      <c r="AY437">
        <v>3.6325910000000003E-2</v>
      </c>
      <c r="AZ437" t="s">
        <v>68</v>
      </c>
      <c r="BA437" t="s">
        <v>68</v>
      </c>
      <c r="BB437" t="s">
        <v>68</v>
      </c>
      <c r="BL437" s="10"/>
      <c r="BM437" s="14"/>
      <c r="BN437" s="14">
        <v>0</v>
      </c>
      <c r="BO437" s="3">
        <f t="shared" si="6"/>
        <v>1.2246425239856866</v>
      </c>
    </row>
    <row r="438" spans="1:67" x14ac:dyDescent="0.35">
      <c r="A438">
        <v>-3.0000000000000001E-3</v>
      </c>
      <c r="B438">
        <v>0</v>
      </c>
      <c r="C438">
        <v>0</v>
      </c>
      <c r="D438">
        <v>0</v>
      </c>
      <c r="E438">
        <v>1</v>
      </c>
      <c r="F438" s="1">
        <v>43181</v>
      </c>
      <c r="G438">
        <v>1.2340249999999999</v>
      </c>
      <c r="H438">
        <v>1.2388600000000001</v>
      </c>
      <c r="I438">
        <v>1.2285349999999999</v>
      </c>
      <c r="J438">
        <v>1.2302150000000001</v>
      </c>
      <c r="K438" t="s">
        <v>69</v>
      </c>
      <c r="L438" t="s">
        <v>7</v>
      </c>
      <c r="M438">
        <v>-2.91778E-3</v>
      </c>
      <c r="N438">
        <v>-2.7035800000000001E-3</v>
      </c>
      <c r="O438">
        <v>-1.9099000000000001E-4</v>
      </c>
      <c r="P438">
        <v>-7.6351000000000001E-4</v>
      </c>
      <c r="Q438">
        <v>-2.31131E-3</v>
      </c>
      <c r="R438">
        <v>1.2301340000000001</v>
      </c>
      <c r="S438">
        <v>1.2320960000000001</v>
      </c>
      <c r="T438">
        <v>1.23149325</v>
      </c>
      <c r="U438">
        <v>1.2330128</v>
      </c>
      <c r="V438">
        <v>1.2076312499999999</v>
      </c>
      <c r="W438">
        <v>1.18819903</v>
      </c>
      <c r="X438">
        <v>1.2308523600000001</v>
      </c>
      <c r="Y438">
        <v>1.2315551199999999</v>
      </c>
      <c r="Z438">
        <v>1.23200077</v>
      </c>
      <c r="AA438">
        <v>1.2265901400000001</v>
      </c>
      <c r="AB438">
        <v>1.21260083</v>
      </c>
      <c r="AC438">
        <v>1.18769645</v>
      </c>
      <c r="AD438">
        <v>49.005452759999997</v>
      </c>
      <c r="AE438">
        <v>9.3354100000000006E-3</v>
      </c>
      <c r="AF438">
        <v>7.5884400000000001E-3</v>
      </c>
      <c r="AG438">
        <v>12.2668971</v>
      </c>
      <c r="AH438">
        <v>18.6047972</v>
      </c>
      <c r="AI438">
        <v>17.764824699999998</v>
      </c>
      <c r="AJ438">
        <v>1.2425282900000001</v>
      </c>
      <c r="AK438">
        <v>1.23149325</v>
      </c>
      <c r="AL438">
        <v>1.2204582100000001</v>
      </c>
      <c r="AM438">
        <v>1.7921389999999999E-2</v>
      </c>
      <c r="AN438">
        <v>0.44208220999999998</v>
      </c>
      <c r="AO438">
        <v>4.6918200000000002E-3</v>
      </c>
      <c r="AP438">
        <v>1.2310016699999999</v>
      </c>
      <c r="AQ438">
        <v>1.23780833</v>
      </c>
      <c r="AR438">
        <v>1.2418016700000001</v>
      </c>
      <c r="AS438">
        <v>1.2486083299999999</v>
      </c>
      <c r="AT438">
        <v>1.2270083300000001</v>
      </c>
      <c r="AU438">
        <v>1.22020167</v>
      </c>
      <c r="AV438">
        <v>1.2162083299999999</v>
      </c>
      <c r="AW438">
        <v>46289.027060185188</v>
      </c>
      <c r="AX438">
        <v>1</v>
      </c>
      <c r="AY438">
        <v>3.6427599999999997E-2</v>
      </c>
      <c r="AZ438" t="s">
        <v>68</v>
      </c>
      <c r="BA438" t="s">
        <v>68</v>
      </c>
      <c r="BB438" t="s">
        <v>68</v>
      </c>
      <c r="BL438" s="10"/>
      <c r="BM438" s="14"/>
      <c r="BN438" s="14">
        <v>0</v>
      </c>
      <c r="BO438" s="3">
        <f t="shared" si="6"/>
        <v>1.2246425239856866</v>
      </c>
    </row>
    <row r="439" spans="1:67" x14ac:dyDescent="0.35">
      <c r="A439">
        <v>4.0000000000000001E-3</v>
      </c>
      <c r="B439">
        <v>1</v>
      </c>
      <c r="C439">
        <v>1</v>
      </c>
      <c r="D439">
        <v>1</v>
      </c>
      <c r="E439">
        <v>1</v>
      </c>
      <c r="F439" s="1">
        <v>43182</v>
      </c>
      <c r="G439">
        <v>1.230675</v>
      </c>
      <c r="H439">
        <v>1.2373449999999999</v>
      </c>
      <c r="I439">
        <v>1.2303500000000001</v>
      </c>
      <c r="J439">
        <v>1.2353700000000001</v>
      </c>
      <c r="K439" t="s">
        <v>70</v>
      </c>
      <c r="L439" t="s">
        <v>7</v>
      </c>
      <c r="M439">
        <v>4.19032E-3</v>
      </c>
      <c r="N439">
        <v>9.1655399999999998E-3</v>
      </c>
      <c r="O439">
        <v>5.2321499999999996E-3</v>
      </c>
      <c r="P439">
        <v>3.7538099999999998E-3</v>
      </c>
      <c r="Q439">
        <v>4.7130100000000001E-3</v>
      </c>
      <c r="R439">
        <v>1.23142</v>
      </c>
      <c r="S439">
        <v>1.232558</v>
      </c>
      <c r="T439">
        <v>1.2317830000000001</v>
      </c>
      <c r="U439">
        <v>1.2333076999999999</v>
      </c>
      <c r="V439">
        <v>1.20836615</v>
      </c>
      <c r="W439">
        <v>1.1887669999999999</v>
      </c>
      <c r="X439">
        <v>1.2323582399999999</v>
      </c>
      <c r="Y439">
        <v>1.23224874</v>
      </c>
      <c r="Z439">
        <v>1.23232165</v>
      </c>
      <c r="AA439">
        <v>1.2269344499999999</v>
      </c>
      <c r="AB439">
        <v>1.21305171</v>
      </c>
      <c r="AC439">
        <v>1.1881708099999999</v>
      </c>
      <c r="AD439">
        <v>52.73444756</v>
      </c>
      <c r="AE439">
        <v>9.1778799999999994E-3</v>
      </c>
      <c r="AF439">
        <v>7.42926E-3</v>
      </c>
      <c r="AG439">
        <v>11.555657610000001</v>
      </c>
      <c r="AH439">
        <v>17.572406969999999</v>
      </c>
      <c r="AI439">
        <v>16.779045</v>
      </c>
      <c r="AJ439">
        <v>1.2429098999999999</v>
      </c>
      <c r="AK439">
        <v>1.2317830000000001</v>
      </c>
      <c r="AL439">
        <v>1.2206561</v>
      </c>
      <c r="AM439">
        <v>1.8066329999999999E-2</v>
      </c>
      <c r="AN439">
        <v>0.66118593000000003</v>
      </c>
      <c r="AO439">
        <v>4.7395900000000001E-3</v>
      </c>
      <c r="AP439">
        <v>1.23253667</v>
      </c>
      <c r="AQ439">
        <v>1.2365383299999999</v>
      </c>
      <c r="AR439">
        <v>1.2428616699999999</v>
      </c>
      <c r="AS439">
        <v>1.24686333</v>
      </c>
      <c r="AT439">
        <v>1.22621333</v>
      </c>
      <c r="AU439">
        <v>1.2222116700000001</v>
      </c>
      <c r="AV439">
        <v>1.2158883300000001</v>
      </c>
      <c r="AW439">
        <v>46289.027060185188</v>
      </c>
      <c r="AX439">
        <v>1</v>
      </c>
      <c r="AY439">
        <v>3.6054540000000003E-2</v>
      </c>
      <c r="AZ439" t="s">
        <v>68</v>
      </c>
      <c r="BA439" t="s">
        <v>68</v>
      </c>
      <c r="BB439" t="s">
        <v>68</v>
      </c>
      <c r="BL439" s="10"/>
      <c r="BM439" s="14"/>
      <c r="BN439" s="14">
        <v>0</v>
      </c>
      <c r="BO439" s="3">
        <f t="shared" si="6"/>
        <v>1.2246425239856866</v>
      </c>
    </row>
    <row r="440" spans="1:67" x14ac:dyDescent="0.35">
      <c r="A440">
        <v>7.0000000000000001E-3</v>
      </c>
      <c r="B440">
        <v>1</v>
      </c>
      <c r="C440">
        <v>1</v>
      </c>
      <c r="D440">
        <v>1</v>
      </c>
      <c r="E440">
        <v>2</v>
      </c>
      <c r="F440" s="1">
        <v>43185</v>
      </c>
      <c r="G440">
        <v>1.2355</v>
      </c>
      <c r="H440">
        <v>1.246165</v>
      </c>
      <c r="I440">
        <v>1.235185</v>
      </c>
      <c r="J440">
        <v>1.244415</v>
      </c>
      <c r="K440" t="s">
        <v>70</v>
      </c>
      <c r="L440" t="s">
        <v>7</v>
      </c>
      <c r="M440">
        <v>7.3216899999999996E-3</v>
      </c>
      <c r="N440">
        <v>8.59124E-3</v>
      </c>
      <c r="O440">
        <v>8.8079100000000004E-3</v>
      </c>
      <c r="P440">
        <v>8.9510500000000003E-3</v>
      </c>
      <c r="Q440">
        <v>1.030262E-2</v>
      </c>
      <c r="R440">
        <v>1.2335929999999999</v>
      </c>
      <c r="S440">
        <v>1.233662</v>
      </c>
      <c r="T440">
        <v>1.2324174999999999</v>
      </c>
      <c r="U440">
        <v>1.2336687</v>
      </c>
      <c r="V440">
        <v>1.2091519500000001</v>
      </c>
      <c r="W440">
        <v>1.1894164</v>
      </c>
      <c r="X440">
        <v>1.23637716</v>
      </c>
      <c r="Y440">
        <v>1.23446078</v>
      </c>
      <c r="Z440">
        <v>1.2334733899999999</v>
      </c>
      <c r="AA440">
        <v>1.22761996</v>
      </c>
      <c r="AB440">
        <v>1.2136727599999999</v>
      </c>
      <c r="AC440">
        <v>1.1887304599999999</v>
      </c>
      <c r="AD440">
        <v>58.472545230000001</v>
      </c>
      <c r="AE440">
        <v>9.3066099999999999E-3</v>
      </c>
      <c r="AF440">
        <v>7.4786999999999996E-3</v>
      </c>
      <c r="AG440">
        <v>12.1309258</v>
      </c>
      <c r="AH440">
        <v>22.860931140000002</v>
      </c>
      <c r="AI440">
        <v>15.36504242</v>
      </c>
      <c r="AJ440">
        <v>1.2448956900000001</v>
      </c>
      <c r="AK440">
        <v>1.2324174999999999</v>
      </c>
      <c r="AL440">
        <v>1.21993931</v>
      </c>
      <c r="AM440">
        <v>2.0249940000000001E-2</v>
      </c>
      <c r="AN440">
        <v>0.98073874000000005</v>
      </c>
      <c r="AO440">
        <v>4.9898199999999998E-3</v>
      </c>
      <c r="AP440">
        <v>1.2343550000000001</v>
      </c>
      <c r="AQ440">
        <v>1.2383599999999999</v>
      </c>
      <c r="AR440">
        <v>1.24135</v>
      </c>
      <c r="AS440">
        <v>1.245355</v>
      </c>
      <c r="AT440">
        <v>1.231365</v>
      </c>
      <c r="AU440">
        <v>1.22736</v>
      </c>
      <c r="AV440">
        <v>1.22437</v>
      </c>
      <c r="AW440">
        <v>46289.027060185188</v>
      </c>
      <c r="AX440">
        <v>1</v>
      </c>
      <c r="AY440">
        <v>3.5560729999999999E-2</v>
      </c>
      <c r="AZ440" t="s">
        <v>68</v>
      </c>
      <c r="BA440" t="s">
        <v>68</v>
      </c>
      <c r="BB440" t="s">
        <v>68</v>
      </c>
      <c r="BC440">
        <v>1</v>
      </c>
      <c r="BD440" t="s">
        <v>54</v>
      </c>
      <c r="BE440">
        <v>0.98073874000000005</v>
      </c>
      <c r="BF440">
        <v>0.91702402000000005</v>
      </c>
      <c r="BG440">
        <v>1.8340480400000001</v>
      </c>
      <c r="BH440" t="s">
        <v>24</v>
      </c>
      <c r="BI440" t="s">
        <v>24</v>
      </c>
      <c r="BJ440">
        <v>1.0049999999999999</v>
      </c>
      <c r="BK440">
        <v>1</v>
      </c>
      <c r="BL440" s="10">
        <v>4.9999999999999567E-3</v>
      </c>
      <c r="BM440" s="14">
        <v>1</v>
      </c>
      <c r="BN440" s="14">
        <v>0</v>
      </c>
      <c r="BO440" s="3">
        <f t="shared" si="6"/>
        <v>1.2295985843822292</v>
      </c>
    </row>
    <row r="441" spans="1:67" x14ac:dyDescent="0.35">
      <c r="A441">
        <v>-4.0000000000000001E-3</v>
      </c>
      <c r="B441">
        <v>0</v>
      </c>
      <c r="C441">
        <v>0</v>
      </c>
      <c r="D441">
        <v>0</v>
      </c>
      <c r="E441">
        <v>1</v>
      </c>
      <c r="F441" s="1">
        <v>43186</v>
      </c>
      <c r="G441">
        <v>1.2446999999999999</v>
      </c>
      <c r="H441">
        <v>1.247655</v>
      </c>
      <c r="I441">
        <v>1.2372449999999999</v>
      </c>
      <c r="J441">
        <v>1.24027</v>
      </c>
      <c r="K441" t="s">
        <v>70</v>
      </c>
      <c r="L441" t="s">
        <v>7</v>
      </c>
      <c r="M441">
        <v>-3.33088E-3</v>
      </c>
      <c r="N441">
        <v>8.1733699999999992E-3</v>
      </c>
      <c r="O441">
        <v>1.3168320000000001E-2</v>
      </c>
      <c r="P441">
        <v>1.0533000000000001E-3</v>
      </c>
      <c r="Q441">
        <v>1.388474E-2</v>
      </c>
      <c r="R441">
        <v>1.2368170000000001</v>
      </c>
      <c r="S441">
        <v>1.2337925000000001</v>
      </c>
      <c r="T441">
        <v>1.2332667500000001</v>
      </c>
      <c r="U441">
        <v>1.2339537</v>
      </c>
      <c r="V441">
        <v>1.2099472</v>
      </c>
      <c r="W441" s="2">
        <v>1.1900192300000001</v>
      </c>
      <c r="X441">
        <v>1.2376747699999999</v>
      </c>
      <c r="Y441">
        <v>1.235517</v>
      </c>
      <c r="Z441">
        <v>1.2341206899999999</v>
      </c>
      <c r="AA441">
        <v>1.22811604</v>
      </c>
      <c r="AB441">
        <v>1.21419944</v>
      </c>
      <c r="AC441">
        <v>1.1892432900000001</v>
      </c>
      <c r="AD441">
        <v>55.167286449999999</v>
      </c>
      <c r="AE441">
        <v>9.3854200000000002E-3</v>
      </c>
      <c r="AF441">
        <v>7.5672400000000003E-3</v>
      </c>
      <c r="AG441">
        <v>12.844328539999999</v>
      </c>
      <c r="AH441">
        <v>22.183723520000001</v>
      </c>
      <c r="AI441">
        <v>14.147728069999999</v>
      </c>
      <c r="AJ441">
        <v>1.24543604</v>
      </c>
      <c r="AK441">
        <v>1.2332667500000001</v>
      </c>
      <c r="AL441">
        <v>1.22109746</v>
      </c>
      <c r="AM441">
        <v>1.9735039999999999E-2</v>
      </c>
      <c r="AN441">
        <v>0.78774286000000004</v>
      </c>
      <c r="AO441">
        <v>4.7732599999999997E-3</v>
      </c>
      <c r="AP441">
        <v>1.24192167</v>
      </c>
      <c r="AQ441">
        <v>1.24865833</v>
      </c>
      <c r="AR441">
        <v>1.25290167</v>
      </c>
      <c r="AS441">
        <v>1.25963833</v>
      </c>
      <c r="AT441">
        <v>1.23767833</v>
      </c>
      <c r="AU441">
        <v>1.23094167</v>
      </c>
      <c r="AV441">
        <v>1.2266983300000001</v>
      </c>
      <c r="AW441">
        <v>46289.027060185188</v>
      </c>
      <c r="AX441">
        <v>1</v>
      </c>
      <c r="AY441">
        <v>3.5423320000000001E-2</v>
      </c>
      <c r="AZ441" t="s">
        <v>68</v>
      </c>
      <c r="BA441" t="s">
        <v>68</v>
      </c>
      <c r="BB441" t="s">
        <v>68</v>
      </c>
      <c r="BL441" s="10"/>
      <c r="BM441" s="14"/>
      <c r="BN441" s="14">
        <v>0</v>
      </c>
      <c r="BO441" s="3">
        <f t="shared" si="6"/>
        <v>1.2295985843822292</v>
      </c>
    </row>
    <row r="442" spans="1:67" x14ac:dyDescent="0.35">
      <c r="A442">
        <v>-8.0000000000000002E-3</v>
      </c>
      <c r="B442">
        <v>0</v>
      </c>
      <c r="C442">
        <v>0</v>
      </c>
      <c r="D442">
        <v>0</v>
      </c>
      <c r="E442">
        <v>2</v>
      </c>
      <c r="F442" s="1">
        <v>43187</v>
      </c>
      <c r="G442">
        <v>1.240575</v>
      </c>
      <c r="H442">
        <v>1.242175</v>
      </c>
      <c r="I442">
        <v>1.2300150000000001</v>
      </c>
      <c r="J442">
        <v>1.2308349999999999</v>
      </c>
      <c r="K442" t="s">
        <v>69</v>
      </c>
      <c r="L442" t="s">
        <v>7</v>
      </c>
      <c r="M442">
        <v>-7.6072099999999997E-3</v>
      </c>
      <c r="N442">
        <v>-3.67096E-3</v>
      </c>
      <c r="O442">
        <v>-2.4152700000000002E-3</v>
      </c>
      <c r="P442">
        <v>-4.7827E-3</v>
      </c>
      <c r="Q442">
        <v>9.3775600000000001E-3</v>
      </c>
      <c r="R442">
        <v>1.236221</v>
      </c>
      <c r="S442">
        <v>1.233201</v>
      </c>
      <c r="T442">
        <v>1.2338385000000001</v>
      </c>
      <c r="U442">
        <v>1.2341979000000001</v>
      </c>
      <c r="V442">
        <v>1.2106456999999999</v>
      </c>
      <c r="W442">
        <v>1.1905990799999999</v>
      </c>
      <c r="X442">
        <v>1.23539485</v>
      </c>
      <c r="Y442">
        <v>1.2346657299999999</v>
      </c>
      <c r="Z442">
        <v>1.2338077700000001</v>
      </c>
      <c r="AA442">
        <v>1.2282226700000001</v>
      </c>
      <c r="AB442">
        <v>1.2145288599999999</v>
      </c>
      <c r="AC442">
        <v>1.1896571300000001</v>
      </c>
      <c r="AD442">
        <v>48.453321420000002</v>
      </c>
      <c r="AE442">
        <v>9.5835999999999994E-3</v>
      </c>
      <c r="AF442">
        <v>7.7862599999999997E-3</v>
      </c>
      <c r="AG442">
        <v>12.28358248</v>
      </c>
      <c r="AH442">
        <v>20.173190980000001</v>
      </c>
      <c r="AI442">
        <v>18.254173120000001</v>
      </c>
      <c r="AJ442">
        <v>1.24420569</v>
      </c>
      <c r="AK442">
        <v>1.2338385000000001</v>
      </c>
      <c r="AL442">
        <v>1.2234713100000001</v>
      </c>
      <c r="AM442">
        <v>1.680477E-2</v>
      </c>
      <c r="AN442">
        <v>0.35514394999999999</v>
      </c>
      <c r="AO442">
        <v>5.0570800000000003E-3</v>
      </c>
      <c r="AP442">
        <v>1.2417233299999999</v>
      </c>
      <c r="AQ442">
        <v>1.24620167</v>
      </c>
      <c r="AR442">
        <v>1.2521333299999999</v>
      </c>
      <c r="AS442">
        <v>1.2566116700000001</v>
      </c>
      <c r="AT442">
        <v>1.23579167</v>
      </c>
      <c r="AU442">
        <v>1.2313133300000001</v>
      </c>
      <c r="AV442">
        <v>1.22538167</v>
      </c>
      <c r="AW442">
        <v>46289.027060185188</v>
      </c>
      <c r="AX442">
        <v>1</v>
      </c>
      <c r="AY442">
        <v>3.5422149999999999E-2</v>
      </c>
      <c r="AZ442" t="s">
        <v>68</v>
      </c>
      <c r="BA442" t="s">
        <v>68</v>
      </c>
      <c r="BB442" t="s">
        <v>68</v>
      </c>
      <c r="BL442" s="10"/>
      <c r="BM442" s="14"/>
      <c r="BN442" s="14">
        <v>0</v>
      </c>
      <c r="BO442" s="3">
        <f t="shared" si="6"/>
        <v>1.2295985843822292</v>
      </c>
    </row>
    <row r="443" spans="1:67" x14ac:dyDescent="0.35">
      <c r="A443">
        <v>-1E-3</v>
      </c>
      <c r="B443">
        <v>0</v>
      </c>
      <c r="C443">
        <v>0</v>
      </c>
      <c r="D443">
        <v>0</v>
      </c>
      <c r="E443">
        <v>3</v>
      </c>
      <c r="F443" s="1">
        <v>43188</v>
      </c>
      <c r="G443">
        <v>1.230775</v>
      </c>
      <c r="H443">
        <v>1.2335449999999999</v>
      </c>
      <c r="I443">
        <v>1.2283900000000001</v>
      </c>
      <c r="J443">
        <v>1.2300450000000001</v>
      </c>
      <c r="K443" t="s">
        <v>69</v>
      </c>
      <c r="L443" t="s">
        <v>7</v>
      </c>
      <c r="M443">
        <v>-6.4183999999999997E-4</v>
      </c>
      <c r="N443">
        <v>-1.154759E-2</v>
      </c>
      <c r="O443">
        <v>-1.3819E-4</v>
      </c>
      <c r="P443">
        <v>-3.2915E-4</v>
      </c>
      <c r="Q443">
        <v>2.7799600000000002E-3</v>
      </c>
      <c r="R443">
        <v>1.2361869999999999</v>
      </c>
      <c r="S443">
        <v>1.2331605000000001</v>
      </c>
      <c r="T443">
        <v>1.2340089999999999</v>
      </c>
      <c r="U443">
        <v>1.2343219000000001</v>
      </c>
      <c r="V443">
        <v>1.2113598000000001</v>
      </c>
      <c r="W443" s="2">
        <v>1.1911822000000001</v>
      </c>
      <c r="X443">
        <v>1.2336115700000001</v>
      </c>
      <c r="Y443">
        <v>1.2338256000000001</v>
      </c>
      <c r="Z443">
        <v>1.23344941</v>
      </c>
      <c r="AA443">
        <v>1.2282941300000001</v>
      </c>
      <c r="AB443">
        <v>1.21483611</v>
      </c>
      <c r="AC443">
        <v>1.190059</v>
      </c>
      <c r="AD443">
        <v>47.927363669999998</v>
      </c>
      <c r="AE443">
        <v>9.2672799999999993E-3</v>
      </c>
      <c r="AF443">
        <v>7.5340900000000002E-3</v>
      </c>
      <c r="AG443">
        <v>11.51669414</v>
      </c>
      <c r="AH443">
        <v>19.371654750000001</v>
      </c>
      <c r="AI443">
        <v>18.78137181</v>
      </c>
      <c r="AJ443">
        <v>1.2439820399999999</v>
      </c>
      <c r="AK443">
        <v>1.2340089999999999</v>
      </c>
      <c r="AL443">
        <v>1.2240359599999999</v>
      </c>
      <c r="AM443">
        <v>1.616364E-2</v>
      </c>
      <c r="AN443">
        <v>0.30126418999999999</v>
      </c>
      <c r="AO443">
        <v>4.8949600000000003E-3</v>
      </c>
      <c r="AP443">
        <v>1.2343416700000001</v>
      </c>
      <c r="AQ443">
        <v>1.2386683300000001</v>
      </c>
      <c r="AR443">
        <v>1.24650167</v>
      </c>
      <c r="AS443">
        <v>1.25082833</v>
      </c>
      <c r="AT443">
        <v>1.2265083299999999</v>
      </c>
      <c r="AU443">
        <v>1.2221816700000001</v>
      </c>
      <c r="AV443">
        <v>1.21434833</v>
      </c>
      <c r="AW443">
        <v>46289.027060185188</v>
      </c>
      <c r="AX443">
        <v>1</v>
      </c>
      <c r="AY443">
        <v>3.5071640000000001E-2</v>
      </c>
      <c r="AZ443" t="s">
        <v>68</v>
      </c>
      <c r="BA443" t="s">
        <v>68</v>
      </c>
      <c r="BB443" t="s">
        <v>68</v>
      </c>
      <c r="BL443" s="10"/>
      <c r="BM443" s="14"/>
      <c r="BN443" s="14">
        <v>0</v>
      </c>
      <c r="BO443" s="3">
        <f t="shared" si="6"/>
        <v>1.2295985843822292</v>
      </c>
    </row>
    <row r="444" spans="1:67" x14ac:dyDescent="0.35">
      <c r="A444">
        <v>2E-3</v>
      </c>
      <c r="B444">
        <v>0</v>
      </c>
      <c r="C444">
        <v>1</v>
      </c>
      <c r="D444">
        <v>1</v>
      </c>
      <c r="E444">
        <v>1</v>
      </c>
      <c r="F444" s="1">
        <v>43189</v>
      </c>
      <c r="G444">
        <v>1.2304250000000001</v>
      </c>
      <c r="H444">
        <v>1.2331049999999999</v>
      </c>
      <c r="I444">
        <v>1.229125</v>
      </c>
      <c r="J444">
        <v>1.2324250000000001</v>
      </c>
      <c r="K444" t="s">
        <v>69</v>
      </c>
      <c r="L444" t="s">
        <v>7</v>
      </c>
      <c r="M444">
        <v>1.9348900000000001E-3</v>
      </c>
      <c r="N444">
        <v>-6.3252400000000002E-3</v>
      </c>
      <c r="O444">
        <v>-2.3839E-3</v>
      </c>
      <c r="P444">
        <v>2.83578E-3</v>
      </c>
      <c r="Q444">
        <v>3.4090999999999999E-4</v>
      </c>
      <c r="R444">
        <v>1.235598</v>
      </c>
      <c r="S444">
        <v>1.233509</v>
      </c>
      <c r="T444">
        <v>1.23403</v>
      </c>
      <c r="U444">
        <v>1.2345318999999999</v>
      </c>
      <c r="V444">
        <v>1.2120891</v>
      </c>
      <c r="W444" s="2">
        <v>1.1917602300000001</v>
      </c>
      <c r="X444">
        <v>1.2332160400000001</v>
      </c>
      <c r="Y444">
        <v>1.2335709399999999</v>
      </c>
      <c r="Z444">
        <v>1.23335185</v>
      </c>
      <c r="AA444">
        <v>1.2284561300000001</v>
      </c>
      <c r="AB444">
        <v>1.2151844000000001</v>
      </c>
      <c r="AC444">
        <v>1.1904805599999999</v>
      </c>
      <c r="AD444">
        <v>49.698857750000002</v>
      </c>
      <c r="AE444">
        <v>8.8896099999999992E-3</v>
      </c>
      <c r="AF444">
        <v>7.21311E-3</v>
      </c>
      <c r="AG444">
        <v>10.804583539999999</v>
      </c>
      <c r="AH444">
        <v>18.752158179999999</v>
      </c>
      <c r="AI444">
        <v>18.180752219999999</v>
      </c>
      <c r="AJ444">
        <v>1.24398703</v>
      </c>
      <c r="AK444">
        <v>1.23403</v>
      </c>
      <c r="AL444">
        <v>1.2240729699999999</v>
      </c>
      <c r="AM444">
        <v>1.613742E-2</v>
      </c>
      <c r="AN444">
        <v>0.41940366000000001</v>
      </c>
      <c r="AO444">
        <v>4.8137199999999996E-3</v>
      </c>
      <c r="AP444">
        <v>1.2306600000000001</v>
      </c>
      <c r="AQ444">
        <v>1.2329300000000001</v>
      </c>
      <c r="AR444">
        <v>1.2358150000000001</v>
      </c>
      <c r="AS444">
        <v>1.2380850000000001</v>
      </c>
      <c r="AT444">
        <v>1.2277750000000001</v>
      </c>
      <c r="AU444">
        <v>1.2255050000000001</v>
      </c>
      <c r="AV444">
        <v>1.22262</v>
      </c>
      <c r="AW444">
        <v>46289.027060185188</v>
      </c>
      <c r="AX444">
        <v>1</v>
      </c>
      <c r="AY444">
        <v>3.4705300000000001E-2</v>
      </c>
      <c r="AZ444" t="s">
        <v>68</v>
      </c>
      <c r="BA444" t="s">
        <v>68</v>
      </c>
      <c r="BB444" t="s">
        <v>68</v>
      </c>
      <c r="BL444" s="10"/>
      <c r="BM444" s="14"/>
      <c r="BN444" s="14">
        <v>0</v>
      </c>
      <c r="BO444" s="3">
        <f t="shared" si="6"/>
        <v>1.2295985843822292</v>
      </c>
    </row>
    <row r="445" spans="1:67" x14ac:dyDescent="0.35">
      <c r="A445">
        <v>-1E-3</v>
      </c>
      <c r="B445">
        <v>0</v>
      </c>
      <c r="C445">
        <v>0</v>
      </c>
      <c r="D445">
        <v>0</v>
      </c>
      <c r="E445">
        <v>1</v>
      </c>
      <c r="F445" s="1">
        <v>43192</v>
      </c>
      <c r="G445">
        <v>1.2317549999999999</v>
      </c>
      <c r="H445">
        <v>1.234505</v>
      </c>
      <c r="I445">
        <v>1.2281599999999999</v>
      </c>
      <c r="J445">
        <v>1.23021</v>
      </c>
      <c r="K445" t="s">
        <v>69</v>
      </c>
      <c r="L445" t="s">
        <v>7</v>
      </c>
      <c r="M445">
        <v>-1.7972699999999999E-3</v>
      </c>
      <c r="N445">
        <v>-5.0779000000000004E-4</v>
      </c>
      <c r="O445">
        <v>-1.1415E-2</v>
      </c>
      <c r="P445">
        <v>-2.7076299999999999E-3</v>
      </c>
      <c r="Q445">
        <v>-2.7359300000000001E-3</v>
      </c>
      <c r="R445">
        <v>1.2327570000000001</v>
      </c>
      <c r="S445">
        <v>1.2331749999999999</v>
      </c>
      <c r="T445">
        <v>1.2338612499999999</v>
      </c>
      <c r="U445">
        <v>1.2346121000000001</v>
      </c>
      <c r="V445">
        <v>1.2127494999999999</v>
      </c>
      <c r="W445">
        <v>1.1923349299999999</v>
      </c>
      <c r="X445">
        <v>1.23221403</v>
      </c>
      <c r="Y445">
        <v>1.23295986</v>
      </c>
      <c r="Z445">
        <v>1.23305262</v>
      </c>
      <c r="AA445">
        <v>1.22852491</v>
      </c>
      <c r="AB445">
        <v>1.2154819400000001</v>
      </c>
      <c r="AC445">
        <v>1.1908758699999999</v>
      </c>
      <c r="AD445">
        <v>48.060167470000003</v>
      </c>
      <c r="AE445">
        <v>8.7078499999999996E-3</v>
      </c>
      <c r="AF445">
        <v>7.0783499999999997E-3</v>
      </c>
      <c r="AG445">
        <v>10.36668075</v>
      </c>
      <c r="AH445">
        <v>18.924560459999999</v>
      </c>
      <c r="AI445">
        <v>17.23450579</v>
      </c>
      <c r="AJ445">
        <v>1.2439633699999999</v>
      </c>
      <c r="AK445">
        <v>1.2338612499999999</v>
      </c>
      <c r="AL445">
        <v>1.2237591299999999</v>
      </c>
      <c r="AM445">
        <v>1.637481E-2</v>
      </c>
      <c r="AN445">
        <v>0.31928304000000002</v>
      </c>
      <c r="AO445">
        <v>4.8207399999999996E-3</v>
      </c>
      <c r="AP445">
        <v>1.23155167</v>
      </c>
      <c r="AQ445">
        <v>1.23397833</v>
      </c>
      <c r="AR445">
        <v>1.2355316700000001</v>
      </c>
      <c r="AS445">
        <v>1.2379583300000001</v>
      </c>
      <c r="AT445">
        <v>1.2299983299999999</v>
      </c>
      <c r="AU445">
        <v>1.2275716699999999</v>
      </c>
      <c r="AV445">
        <v>1.22601833</v>
      </c>
      <c r="AW445">
        <v>46289.027060185188</v>
      </c>
      <c r="AX445">
        <v>1</v>
      </c>
      <c r="AY445">
        <v>3.4365819999999998E-2</v>
      </c>
      <c r="AZ445" t="s">
        <v>68</v>
      </c>
      <c r="BA445" t="s">
        <v>68</v>
      </c>
      <c r="BB445" t="s">
        <v>68</v>
      </c>
      <c r="BL445" s="10"/>
      <c r="BM445" s="14"/>
      <c r="BN445" s="14">
        <v>0</v>
      </c>
      <c r="BO445" s="3">
        <f t="shared" si="6"/>
        <v>1.2295985843822292</v>
      </c>
    </row>
    <row r="446" spans="1:67" x14ac:dyDescent="0.35">
      <c r="A446">
        <v>-3.0000000000000001E-3</v>
      </c>
      <c r="B446">
        <v>0</v>
      </c>
      <c r="C446">
        <v>0</v>
      </c>
      <c r="D446">
        <v>0</v>
      </c>
      <c r="E446">
        <v>2</v>
      </c>
      <c r="F446" s="1">
        <v>43193</v>
      </c>
      <c r="G446">
        <v>1.2304250000000001</v>
      </c>
      <c r="H446">
        <v>1.2336149999999999</v>
      </c>
      <c r="I446">
        <v>1.2253700000000001</v>
      </c>
      <c r="J446">
        <v>1.227115</v>
      </c>
      <c r="K446" t="s">
        <v>69</v>
      </c>
      <c r="L446" t="s">
        <v>7</v>
      </c>
      <c r="M446">
        <v>-2.5158300000000001E-3</v>
      </c>
      <c r="N446">
        <v>-2.3820299999999998E-3</v>
      </c>
      <c r="O446">
        <v>-1.0606559999999999E-2</v>
      </c>
      <c r="P446">
        <v>2.42209E-3</v>
      </c>
      <c r="Q446">
        <v>-1.0722219999999999E-2</v>
      </c>
      <c r="R446">
        <v>1.2301260000000001</v>
      </c>
      <c r="S446">
        <v>1.2334715000000001</v>
      </c>
      <c r="T446">
        <v>1.23319625</v>
      </c>
      <c r="U446">
        <v>1.2345572</v>
      </c>
      <c r="V446">
        <v>1.2133554</v>
      </c>
      <c r="W446">
        <v>1.19287338</v>
      </c>
      <c r="X446">
        <v>1.23051435</v>
      </c>
      <c r="Y446">
        <v>1.2318971599999999</v>
      </c>
      <c r="Z446">
        <v>1.23248713</v>
      </c>
      <c r="AA446">
        <v>1.22846962</v>
      </c>
      <c r="AB446">
        <v>1.2157123000000001</v>
      </c>
      <c r="AC446">
        <v>1.1912364600000001</v>
      </c>
      <c r="AD446">
        <v>45.788331880000001</v>
      </c>
      <c r="AE446">
        <v>8.6747899999999999E-3</v>
      </c>
      <c r="AF446">
        <v>7.06926E-3</v>
      </c>
      <c r="AG446">
        <v>9.7694472000000001</v>
      </c>
      <c r="AH446">
        <v>17.63977899</v>
      </c>
      <c r="AI446">
        <v>18.361757770000001</v>
      </c>
      <c r="AJ446">
        <v>1.24323268</v>
      </c>
      <c r="AK446">
        <v>1.23319625</v>
      </c>
      <c r="AL446">
        <v>1.22315982</v>
      </c>
      <c r="AM446">
        <v>1.6277099999999999E-2</v>
      </c>
      <c r="AN446">
        <v>0.19704113000000001</v>
      </c>
      <c r="AO446">
        <v>4.65637E-3</v>
      </c>
      <c r="AP446">
        <v>1.23095833</v>
      </c>
      <c r="AQ446">
        <v>1.23375667</v>
      </c>
      <c r="AR446">
        <v>1.23730333</v>
      </c>
      <c r="AS446">
        <v>1.24010167</v>
      </c>
      <c r="AT446">
        <v>1.22741167</v>
      </c>
      <c r="AU446">
        <v>1.2246133299999999</v>
      </c>
      <c r="AV446">
        <v>1.2210666699999999</v>
      </c>
      <c r="AW446">
        <v>46289.027060185188</v>
      </c>
      <c r="AX446">
        <v>1</v>
      </c>
      <c r="AY446">
        <v>3.3968959999999999E-2</v>
      </c>
      <c r="AZ446" t="s">
        <v>68</v>
      </c>
      <c r="BA446" t="s">
        <v>68</v>
      </c>
      <c r="BB446" t="s">
        <v>68</v>
      </c>
      <c r="BL446" s="10"/>
      <c r="BM446" s="14"/>
      <c r="BN446" s="14">
        <v>0</v>
      </c>
      <c r="BO446" s="3">
        <f t="shared" si="6"/>
        <v>1.2295985843822292</v>
      </c>
    </row>
    <row r="447" spans="1:67" x14ac:dyDescent="0.35">
      <c r="A447">
        <v>1E-3</v>
      </c>
      <c r="B447">
        <v>0</v>
      </c>
      <c r="C447">
        <v>1</v>
      </c>
      <c r="D447">
        <v>1</v>
      </c>
      <c r="E447">
        <v>1</v>
      </c>
      <c r="F447" s="1">
        <v>43194</v>
      </c>
      <c r="G447">
        <v>1.22695</v>
      </c>
      <c r="H447">
        <v>1.2314750000000001</v>
      </c>
      <c r="I447">
        <v>1.225705</v>
      </c>
      <c r="J447">
        <v>1.2278249999999999</v>
      </c>
      <c r="K447" t="s">
        <v>69</v>
      </c>
      <c r="L447" t="s">
        <v>7</v>
      </c>
      <c r="M447">
        <v>5.7859000000000003E-4</v>
      </c>
      <c r="N447">
        <v>-3.7324799999999998E-3</v>
      </c>
      <c r="O447">
        <v>-2.4454899999999998E-3</v>
      </c>
      <c r="P447">
        <v>-4.8548599999999999E-3</v>
      </c>
      <c r="Q447">
        <v>-1.0716079999999999E-2</v>
      </c>
      <c r="R447">
        <v>1.2295240000000001</v>
      </c>
      <c r="S447">
        <v>1.2328725</v>
      </c>
      <c r="T447">
        <v>1.2325312500000001</v>
      </c>
      <c r="U447" s="2">
        <v>1.2342971</v>
      </c>
      <c r="V447">
        <v>1.2139663999999999</v>
      </c>
      <c r="W447">
        <v>1.19342123</v>
      </c>
      <c r="X447">
        <v>1.2296179</v>
      </c>
      <c r="Y447">
        <v>1.2311567699999999</v>
      </c>
      <c r="Z447">
        <v>1.2320431199999999</v>
      </c>
      <c r="AA447">
        <v>1.22844434</v>
      </c>
      <c r="AB447">
        <v>1.2159521499999999</v>
      </c>
      <c r="AC447">
        <v>1.1916005300000001</v>
      </c>
      <c r="AD447">
        <v>46.414115799999998</v>
      </c>
      <c r="AE447">
        <v>8.4673100000000005E-3</v>
      </c>
      <c r="AF447">
        <v>6.89619E-3</v>
      </c>
      <c r="AG447">
        <v>9.2148731799999997</v>
      </c>
      <c r="AH447">
        <v>16.781169800000001</v>
      </c>
      <c r="AI447">
        <v>17.468006559999999</v>
      </c>
      <c r="AJ447">
        <v>1.2421076200000001</v>
      </c>
      <c r="AK447">
        <v>1.2325312500000001</v>
      </c>
      <c r="AL447">
        <v>1.2229548800000001</v>
      </c>
      <c r="AM447">
        <v>1.553936E-2</v>
      </c>
      <c r="AN447">
        <v>0.25427801999999999</v>
      </c>
      <c r="AO447">
        <v>4.6564500000000003E-3</v>
      </c>
      <c r="AP447">
        <v>1.2286999999999999</v>
      </c>
      <c r="AQ447">
        <v>1.23203</v>
      </c>
      <c r="AR447">
        <v>1.236945</v>
      </c>
      <c r="AS447">
        <v>1.240275</v>
      </c>
      <c r="AT447">
        <v>1.2237849999999999</v>
      </c>
      <c r="AU447">
        <v>1.2204550000000001</v>
      </c>
      <c r="AV447">
        <v>1.2155400000000001</v>
      </c>
      <c r="AW447">
        <v>46289.027060185188</v>
      </c>
      <c r="AX447">
        <v>1</v>
      </c>
      <c r="AY447">
        <v>3.3291290000000001E-2</v>
      </c>
      <c r="AZ447" t="s">
        <v>68</v>
      </c>
      <c r="BA447" t="s">
        <v>68</v>
      </c>
      <c r="BB447" t="s">
        <v>68</v>
      </c>
      <c r="BL447" s="10"/>
      <c r="BM447" s="14"/>
      <c r="BN447" s="14">
        <v>0</v>
      </c>
      <c r="BO447" s="3">
        <f t="shared" si="6"/>
        <v>1.2295985843822292</v>
      </c>
    </row>
    <row r="448" spans="1:67" x14ac:dyDescent="0.35">
      <c r="A448">
        <v>-3.0000000000000001E-3</v>
      </c>
      <c r="B448">
        <v>0</v>
      </c>
      <c r="C448">
        <v>0</v>
      </c>
      <c r="D448">
        <v>0</v>
      </c>
      <c r="E448">
        <v>1</v>
      </c>
      <c r="F448" s="1">
        <v>43195</v>
      </c>
      <c r="G448">
        <v>1.2281500000000001</v>
      </c>
      <c r="H448">
        <v>1.2290300000000001</v>
      </c>
      <c r="I448">
        <v>1.22184</v>
      </c>
      <c r="J448">
        <v>1.224045</v>
      </c>
      <c r="K448" t="s">
        <v>69</v>
      </c>
      <c r="L448" t="s">
        <v>7</v>
      </c>
      <c r="M448">
        <v>-3.0786099999999999E-3</v>
      </c>
      <c r="N448">
        <v>-5.0113400000000004E-3</v>
      </c>
      <c r="O448">
        <v>-4.8778700000000003E-3</v>
      </c>
      <c r="P448">
        <v>-5.0153799999999998E-3</v>
      </c>
      <c r="Q448">
        <v>-5.7750600000000003E-3</v>
      </c>
      <c r="R448">
        <v>1.228324</v>
      </c>
      <c r="S448">
        <v>1.2322554999999999</v>
      </c>
      <c r="T448">
        <v>1.2321757499999999</v>
      </c>
      <c r="U448">
        <v>1.2339865999999999</v>
      </c>
      <c r="V448">
        <v>1.21440915</v>
      </c>
      <c r="W448">
        <v>1.19387208</v>
      </c>
      <c r="X448">
        <v>1.2277602700000001</v>
      </c>
      <c r="Y448">
        <v>1.22986372</v>
      </c>
      <c r="Z448">
        <v>1.2312814000000001</v>
      </c>
      <c r="AA448">
        <v>1.2282718100000001</v>
      </c>
      <c r="AB448">
        <v>1.21611241</v>
      </c>
      <c r="AC448">
        <v>1.1919233600000001</v>
      </c>
      <c r="AD448">
        <v>43.532952440000003</v>
      </c>
      <c r="AE448">
        <v>8.3760699999999993E-3</v>
      </c>
      <c r="AF448">
        <v>6.8429399999999996E-3</v>
      </c>
      <c r="AG448">
        <v>9.3507872499999998</v>
      </c>
      <c r="AH448">
        <v>15.752247280000001</v>
      </c>
      <c r="AI448">
        <v>19.692924550000001</v>
      </c>
      <c r="AJ448">
        <v>1.2424683400000001</v>
      </c>
      <c r="AK448">
        <v>1.2321757499999999</v>
      </c>
      <c r="AL448">
        <v>1.22188316</v>
      </c>
      <c r="AM448">
        <v>1.670636E-2</v>
      </c>
      <c r="AN448">
        <v>0.10501917</v>
      </c>
      <c r="AO448">
        <v>4.3584399999999999E-3</v>
      </c>
      <c r="AP448">
        <v>1.228335</v>
      </c>
      <c r="AQ448">
        <v>1.2309650000000001</v>
      </c>
      <c r="AR448">
        <v>1.234105</v>
      </c>
      <c r="AS448">
        <v>1.2367349999999999</v>
      </c>
      <c r="AT448">
        <v>1.225195</v>
      </c>
      <c r="AU448">
        <v>1.2225649999999999</v>
      </c>
      <c r="AV448">
        <v>1.219425</v>
      </c>
      <c r="AW448">
        <v>46289.027060185188</v>
      </c>
      <c r="AX448">
        <v>1</v>
      </c>
      <c r="AY448">
        <v>3.2772099999999998E-2</v>
      </c>
      <c r="AZ448" t="s">
        <v>68</v>
      </c>
      <c r="BA448" t="s">
        <v>68</v>
      </c>
      <c r="BB448" t="s">
        <v>68</v>
      </c>
      <c r="BL448" s="10"/>
      <c r="BM448" s="14"/>
      <c r="BN448" s="14">
        <v>0</v>
      </c>
      <c r="BO448" s="3">
        <f t="shared" si="6"/>
        <v>1.2295985843822292</v>
      </c>
    </row>
    <row r="449" spans="1:67" x14ac:dyDescent="0.35">
      <c r="A449">
        <v>3.0000000000000001E-3</v>
      </c>
      <c r="B449">
        <v>0</v>
      </c>
      <c r="C449">
        <v>1</v>
      </c>
      <c r="D449">
        <v>1</v>
      </c>
      <c r="E449">
        <v>1</v>
      </c>
      <c r="F449" s="1">
        <v>43196</v>
      </c>
      <c r="G449">
        <v>1.2238249999999999</v>
      </c>
      <c r="H449">
        <v>1.22909</v>
      </c>
      <c r="I449">
        <v>1.2215149999999999</v>
      </c>
      <c r="J449">
        <v>1.228075</v>
      </c>
      <c r="K449" t="s">
        <v>69</v>
      </c>
      <c r="L449" t="s">
        <v>7</v>
      </c>
      <c r="M449">
        <v>3.2923599999999998E-3</v>
      </c>
      <c r="N449">
        <v>7.8231999999999998E-4</v>
      </c>
      <c r="O449">
        <v>-3.5296300000000002E-3</v>
      </c>
      <c r="P449">
        <v>-5.9051099999999999E-3</v>
      </c>
      <c r="Q449">
        <v>-2.1734699999999998E-3</v>
      </c>
      <c r="R449">
        <v>1.227454</v>
      </c>
      <c r="S449">
        <v>1.2315259999999999</v>
      </c>
      <c r="T449">
        <v>1.2320420000000001</v>
      </c>
      <c r="U449" s="2">
        <v>1.2336936999999999</v>
      </c>
      <c r="V449">
        <v>1.2148985999999999</v>
      </c>
      <c r="W449">
        <v>1.19432363</v>
      </c>
      <c r="X449">
        <v>1.22786518</v>
      </c>
      <c r="Y449">
        <v>1.2295385000000001</v>
      </c>
      <c r="Z449">
        <v>1.2309760199999999</v>
      </c>
      <c r="AA449">
        <v>1.2282641000000001</v>
      </c>
      <c r="AB449">
        <v>1.2163492899999999</v>
      </c>
      <c r="AC449">
        <v>1.1922830799999999</v>
      </c>
      <c r="AD449">
        <v>47.2896936</v>
      </c>
      <c r="AE449">
        <v>8.3188499999999992E-3</v>
      </c>
      <c r="AF449">
        <v>6.7739000000000002E-3</v>
      </c>
      <c r="AG449">
        <v>9.5300068699999994</v>
      </c>
      <c r="AH449">
        <v>14.72769604</v>
      </c>
      <c r="AI449">
        <v>18.691121720000002</v>
      </c>
      <c r="AJ449">
        <v>1.2424810799999999</v>
      </c>
      <c r="AK449">
        <v>1.2320420000000001</v>
      </c>
      <c r="AL449">
        <v>1.22160292</v>
      </c>
      <c r="AM449">
        <v>1.6945979999999999E-2</v>
      </c>
      <c r="AN449">
        <v>0.30999279000000002</v>
      </c>
      <c r="AO449">
        <v>4.4309400000000004E-3</v>
      </c>
      <c r="AP449">
        <v>1.22497167</v>
      </c>
      <c r="AQ449">
        <v>1.2281033299999999</v>
      </c>
      <c r="AR449">
        <v>1.23216167</v>
      </c>
      <c r="AS449">
        <v>1.23529333</v>
      </c>
      <c r="AT449">
        <v>1.2209133299999999</v>
      </c>
      <c r="AU449">
        <v>1.2177816699999999</v>
      </c>
      <c r="AV449">
        <v>1.2137233300000001</v>
      </c>
      <c r="AW449">
        <v>46289.027060185188</v>
      </c>
      <c r="AX449">
        <v>1</v>
      </c>
      <c r="AY449">
        <v>3.2058360000000001E-2</v>
      </c>
      <c r="AZ449" t="s">
        <v>68</v>
      </c>
      <c r="BA449" t="s">
        <v>68</v>
      </c>
      <c r="BB449" t="s">
        <v>68</v>
      </c>
      <c r="BL449" s="10"/>
      <c r="BM449" s="14"/>
      <c r="BN449" s="14">
        <v>0</v>
      </c>
      <c r="BO449" s="3">
        <f t="shared" si="6"/>
        <v>1.2295985843822292</v>
      </c>
    </row>
    <row r="450" spans="1:67" x14ac:dyDescent="0.35">
      <c r="A450">
        <v>3.0000000000000001E-3</v>
      </c>
      <c r="B450">
        <v>0</v>
      </c>
      <c r="C450">
        <v>1</v>
      </c>
      <c r="D450">
        <v>1</v>
      </c>
      <c r="E450">
        <v>2</v>
      </c>
      <c r="F450" s="1">
        <v>43199</v>
      </c>
      <c r="G450">
        <v>1.2279500000000001</v>
      </c>
      <c r="H450">
        <v>1.2331049999999999</v>
      </c>
      <c r="I450">
        <v>1.22604</v>
      </c>
      <c r="J450">
        <v>1.2321249999999999</v>
      </c>
      <c r="K450" t="s">
        <v>69</v>
      </c>
      <c r="L450" t="s">
        <v>7</v>
      </c>
      <c r="M450">
        <v>3.2978399999999998E-3</v>
      </c>
      <c r="N450">
        <v>3.50213E-3</v>
      </c>
      <c r="O450">
        <v>1.55664E-3</v>
      </c>
      <c r="P450">
        <v>-9.8761300000000003E-3</v>
      </c>
      <c r="Q450">
        <v>-1.01348E-3</v>
      </c>
      <c r="R450">
        <v>1.2278370000000001</v>
      </c>
      <c r="S450">
        <v>1.230297</v>
      </c>
      <c r="T450">
        <v>1.2319795</v>
      </c>
      <c r="U450">
        <v>1.2335712999999999</v>
      </c>
      <c r="V450">
        <v>1.2154499999999999</v>
      </c>
      <c r="W450">
        <v>1.19476385</v>
      </c>
      <c r="X450">
        <v>1.2292851199999999</v>
      </c>
      <c r="Y450">
        <v>1.23000877</v>
      </c>
      <c r="Z450">
        <v>1.2310854499999999</v>
      </c>
      <c r="AA450">
        <v>1.2284155000000001</v>
      </c>
      <c r="AB450">
        <v>1.2166616800000001</v>
      </c>
      <c r="AC450">
        <v>1.1926795100000001</v>
      </c>
      <c r="AD450">
        <v>50.83007765</v>
      </c>
      <c r="AE450">
        <v>8.2292900000000002E-3</v>
      </c>
      <c r="AF450">
        <v>6.6789400000000004E-3</v>
      </c>
      <c r="AG450">
        <v>8.8975416799999998</v>
      </c>
      <c r="AH450">
        <v>17.30949107</v>
      </c>
      <c r="AI450">
        <v>17.544930619999999</v>
      </c>
      <c r="AJ450">
        <v>1.2423999299999999</v>
      </c>
      <c r="AK450">
        <v>1.2319795</v>
      </c>
      <c r="AL450">
        <v>1.2215590700000001</v>
      </c>
      <c r="AM450">
        <v>1.6916560000000001E-2</v>
      </c>
      <c r="AN450">
        <v>0.50698147999999998</v>
      </c>
      <c r="AO450">
        <v>4.4693199999999997E-3</v>
      </c>
      <c r="AP450">
        <v>1.22622667</v>
      </c>
      <c r="AQ450">
        <v>1.2309383300000001</v>
      </c>
      <c r="AR450">
        <v>1.2338016700000001</v>
      </c>
      <c r="AS450">
        <v>1.23851333</v>
      </c>
      <c r="AT450">
        <v>1.22336333</v>
      </c>
      <c r="AU450">
        <v>1.2186516700000001</v>
      </c>
      <c r="AV450">
        <v>1.2157883300000001</v>
      </c>
      <c r="AW450">
        <v>46289.027060185188</v>
      </c>
      <c r="AX450">
        <v>1</v>
      </c>
      <c r="AY450">
        <v>3.1496360000000001E-2</v>
      </c>
      <c r="AZ450" t="s">
        <v>68</v>
      </c>
      <c r="BA450" t="s">
        <v>68</v>
      </c>
      <c r="BB450" t="s">
        <v>68</v>
      </c>
      <c r="BL450" s="10"/>
      <c r="BM450" s="14"/>
      <c r="BN450" s="14">
        <v>0</v>
      </c>
      <c r="BO450" s="3">
        <f t="shared" si="6"/>
        <v>1.2295985843822292</v>
      </c>
    </row>
    <row r="451" spans="1:67" x14ac:dyDescent="0.35">
      <c r="A451">
        <v>3.0000000000000001E-3</v>
      </c>
      <c r="B451">
        <v>0</v>
      </c>
      <c r="C451">
        <v>1</v>
      </c>
      <c r="D451">
        <v>1</v>
      </c>
      <c r="E451">
        <v>3</v>
      </c>
      <c r="F451" s="1">
        <v>43200</v>
      </c>
      <c r="G451">
        <v>1.23217</v>
      </c>
      <c r="H451">
        <v>1.23776</v>
      </c>
      <c r="I451">
        <v>1.2302900000000001</v>
      </c>
      <c r="J451">
        <v>1.2355849999999999</v>
      </c>
      <c r="K451" t="s">
        <v>70</v>
      </c>
      <c r="L451" t="s">
        <v>7</v>
      </c>
      <c r="M451">
        <v>2.8081600000000001E-3</v>
      </c>
      <c r="N451">
        <v>9.4277600000000003E-3</v>
      </c>
      <c r="O451">
        <v>6.9023699999999997E-3</v>
      </c>
      <c r="P451">
        <v>-3.7774000000000002E-3</v>
      </c>
      <c r="Q451">
        <v>-2.7280799999999999E-3</v>
      </c>
      <c r="R451">
        <v>1.2295309999999999</v>
      </c>
      <c r="S451">
        <v>1.2298285</v>
      </c>
      <c r="T451">
        <v>1.2318104999999999</v>
      </c>
      <c r="U451">
        <v>1.2334776000000001</v>
      </c>
      <c r="V451">
        <v>1.21601705</v>
      </c>
      <c r="W451" s="2">
        <v>1.1952285499999999</v>
      </c>
      <c r="X451">
        <v>1.2313850799999999</v>
      </c>
      <c r="Y451">
        <v>1.23102263</v>
      </c>
      <c r="Z451">
        <v>1.2315139799999999</v>
      </c>
      <c r="AA451">
        <v>1.22869666</v>
      </c>
      <c r="AB451">
        <v>1.2170364</v>
      </c>
      <c r="AC451">
        <v>1.1931064300000001</v>
      </c>
      <c r="AD451">
        <v>53.691744129999996</v>
      </c>
      <c r="AE451">
        <v>8.1750599999999996E-3</v>
      </c>
      <c r="AF451">
        <v>6.61635E-3</v>
      </c>
      <c r="AG451">
        <v>9.0118596699999998</v>
      </c>
      <c r="AH451">
        <v>20.246981399999999</v>
      </c>
      <c r="AI451">
        <v>16.399804169999999</v>
      </c>
      <c r="AJ451">
        <v>1.2418568299999999</v>
      </c>
      <c r="AK451">
        <v>1.2318104999999999</v>
      </c>
      <c r="AL451">
        <v>1.2217641699999999</v>
      </c>
      <c r="AM451">
        <v>1.631148E-2</v>
      </c>
      <c r="AN451">
        <v>0.68785474000000002</v>
      </c>
      <c r="AO451">
        <v>4.3924300000000001E-3</v>
      </c>
      <c r="AP451">
        <v>1.23042333</v>
      </c>
      <c r="AQ451">
        <v>1.23480667</v>
      </c>
      <c r="AR451">
        <v>1.2374883299999999</v>
      </c>
      <c r="AS451">
        <v>1.2418716700000001</v>
      </c>
      <c r="AT451">
        <v>1.2277416699999999</v>
      </c>
      <c r="AU451">
        <v>1.2233583299999999</v>
      </c>
      <c r="AV451">
        <v>1.22067667</v>
      </c>
      <c r="AW451">
        <v>46289.027060185188</v>
      </c>
      <c r="AX451">
        <v>1</v>
      </c>
      <c r="AY451">
        <v>3.0956230000000001E-2</v>
      </c>
      <c r="AZ451" t="s">
        <v>68</v>
      </c>
      <c r="BA451" t="s">
        <v>68</v>
      </c>
      <c r="BB451" t="s">
        <v>68</v>
      </c>
      <c r="BL451" s="10"/>
      <c r="BM451" s="14"/>
      <c r="BN451" s="14">
        <v>0</v>
      </c>
      <c r="BO451" s="3">
        <f t="shared" si="6"/>
        <v>1.2295985843822292</v>
      </c>
    </row>
    <row r="452" spans="1:67" x14ac:dyDescent="0.35">
      <c r="A452">
        <v>1E-3</v>
      </c>
      <c r="B452">
        <v>0</v>
      </c>
      <c r="C452">
        <v>1</v>
      </c>
      <c r="D452">
        <v>1</v>
      </c>
      <c r="E452">
        <v>4</v>
      </c>
      <c r="F452" s="1">
        <v>43201</v>
      </c>
      <c r="G452">
        <v>1.2354750000000001</v>
      </c>
      <c r="H452">
        <v>1.23967</v>
      </c>
      <c r="I452">
        <v>1.2347049999999999</v>
      </c>
      <c r="J452">
        <v>1.23671</v>
      </c>
      <c r="K452" t="s">
        <v>70</v>
      </c>
      <c r="L452" t="s">
        <v>7</v>
      </c>
      <c r="M452">
        <v>9.1049999999999996E-4</v>
      </c>
      <c r="N452">
        <v>7.0313299999999997E-3</v>
      </c>
      <c r="O452">
        <v>7.2363699999999998E-3</v>
      </c>
      <c r="P452">
        <v>4.7731800000000001E-3</v>
      </c>
      <c r="Q452">
        <v>-3.2339999999999999E-5</v>
      </c>
      <c r="R452">
        <v>1.2313080000000001</v>
      </c>
      <c r="S452">
        <v>1.230416</v>
      </c>
      <c r="T452">
        <v>1.2318085000000001</v>
      </c>
      <c r="U452">
        <v>1.2333848000000001</v>
      </c>
      <c r="V452">
        <v>1.2166515</v>
      </c>
      <c r="W452" s="2">
        <v>1.1957299800000001</v>
      </c>
      <c r="X452">
        <v>1.23316005</v>
      </c>
      <c r="Y452">
        <v>1.2320567</v>
      </c>
      <c r="Z452">
        <v>1.23200884</v>
      </c>
      <c r="AA452">
        <v>1.22901091</v>
      </c>
      <c r="AB452">
        <v>1.21742598</v>
      </c>
      <c r="AC452">
        <v>1.1935403</v>
      </c>
      <c r="AD452">
        <v>54.616607459999997</v>
      </c>
      <c r="AE452">
        <v>7.9457699999999996E-3</v>
      </c>
      <c r="AF452">
        <v>6.4249199999999998E-3</v>
      </c>
      <c r="AG452">
        <v>9.4168773600000009</v>
      </c>
      <c r="AH452">
        <v>21.060296189999999</v>
      </c>
      <c r="AI452">
        <v>15.66783287</v>
      </c>
      <c r="AJ452">
        <v>1.2418507000000001</v>
      </c>
      <c r="AK452">
        <v>1.2318085000000001</v>
      </c>
      <c r="AL452">
        <v>1.2217663000000001</v>
      </c>
      <c r="AM452">
        <v>1.6304809999999999E-2</v>
      </c>
      <c r="AN452">
        <v>0.74404510999999995</v>
      </c>
      <c r="AO452">
        <v>4.3801700000000001E-3</v>
      </c>
      <c r="AP452">
        <v>1.234545</v>
      </c>
      <c r="AQ452">
        <v>1.2387999999999999</v>
      </c>
      <c r="AR452">
        <v>1.2420150000000001</v>
      </c>
      <c r="AS452">
        <v>1.24627</v>
      </c>
      <c r="AT452">
        <v>1.23133</v>
      </c>
      <c r="AU452">
        <v>1.2270749999999999</v>
      </c>
      <c r="AV452">
        <v>1.2238599999999999</v>
      </c>
      <c r="AW452">
        <v>46289.027060185188</v>
      </c>
      <c r="AX452">
        <v>1</v>
      </c>
      <c r="AY452">
        <v>3.0447579999999998E-2</v>
      </c>
      <c r="AZ452" t="s">
        <v>68</v>
      </c>
      <c r="BA452" t="s">
        <v>68</v>
      </c>
      <c r="BB452" t="s">
        <v>68</v>
      </c>
      <c r="BL452" s="10"/>
      <c r="BM452" s="14"/>
      <c r="BN452" s="14">
        <v>0</v>
      </c>
      <c r="BO452" s="3">
        <f t="shared" ref="BO452:BO515" si="7">IF(BL452="",BO451,(1+BL452/G452)*BO451)</f>
        <v>1.2295985843822292</v>
      </c>
    </row>
    <row r="453" spans="1:67" x14ac:dyDescent="0.35">
      <c r="A453">
        <v>-3.0000000000000001E-3</v>
      </c>
      <c r="B453">
        <v>0</v>
      </c>
      <c r="C453">
        <v>0</v>
      </c>
      <c r="D453">
        <v>0</v>
      </c>
      <c r="E453">
        <v>1</v>
      </c>
      <c r="F453" s="1">
        <v>43202</v>
      </c>
      <c r="G453">
        <v>1.23688</v>
      </c>
      <c r="H453">
        <v>1.2379800000000001</v>
      </c>
      <c r="I453">
        <v>1.22994</v>
      </c>
      <c r="J453">
        <v>1.2326550000000001</v>
      </c>
      <c r="K453" t="s">
        <v>69</v>
      </c>
      <c r="L453" t="s">
        <v>7</v>
      </c>
      <c r="M453">
        <v>-3.2788600000000002E-3</v>
      </c>
      <c r="N453">
        <v>4.3015000000000002E-4</v>
      </c>
      <c r="O453">
        <v>7.03406E-3</v>
      </c>
      <c r="P453">
        <v>2.1218700000000001E-3</v>
      </c>
      <c r="Q453">
        <v>1.79203E-3</v>
      </c>
      <c r="R453">
        <v>1.2330300000000001</v>
      </c>
      <c r="S453">
        <v>1.230677</v>
      </c>
      <c r="T453">
        <v>1.23191875</v>
      </c>
      <c r="U453">
        <v>1.2330197000000001</v>
      </c>
      <c r="V453">
        <v>1.2172398499999999</v>
      </c>
      <c r="W453" s="2">
        <v>1.1962200000000001</v>
      </c>
      <c r="X453">
        <v>1.2329916999999999</v>
      </c>
      <c r="Y453">
        <v>1.2321654799999999</v>
      </c>
      <c r="Z453">
        <v>1.2320703799999999</v>
      </c>
      <c r="AA453">
        <v>1.2291538099999999</v>
      </c>
      <c r="AB453">
        <v>1.2177275400000001</v>
      </c>
      <c r="AC453">
        <v>1.1939295000000001</v>
      </c>
      <c r="AD453">
        <v>50.687087560000002</v>
      </c>
      <c r="AE453">
        <v>7.9524999999999995E-3</v>
      </c>
      <c r="AF453">
        <v>6.4515199999999997E-3</v>
      </c>
      <c r="AG453">
        <v>8.8789172300000008</v>
      </c>
      <c r="AH453">
        <v>19.539437289999999</v>
      </c>
      <c r="AI453">
        <v>18.816265219999998</v>
      </c>
      <c r="AJ453">
        <v>1.2419465599999999</v>
      </c>
      <c r="AK453">
        <v>1.23191875</v>
      </c>
      <c r="AL453">
        <v>1.22189094</v>
      </c>
      <c r="AM453">
        <v>1.6279979999999999E-2</v>
      </c>
      <c r="AN453">
        <v>0.53671040999999997</v>
      </c>
      <c r="AO453">
        <v>4.28671E-3</v>
      </c>
      <c r="AP453">
        <v>1.23702833</v>
      </c>
      <c r="AQ453">
        <v>1.23935167</v>
      </c>
      <c r="AR453">
        <v>1.2419933299999999</v>
      </c>
      <c r="AS453">
        <v>1.2443166699999999</v>
      </c>
      <c r="AT453">
        <v>1.2343866699999999</v>
      </c>
      <c r="AU453">
        <v>1.2320633299999999</v>
      </c>
      <c r="AV453">
        <v>1.22942167</v>
      </c>
      <c r="AW453" s="2">
        <v>46289.027060185188</v>
      </c>
      <c r="AX453" s="2">
        <v>1</v>
      </c>
      <c r="AY453" s="2">
        <v>2.985401E-2</v>
      </c>
      <c r="AZ453" t="s">
        <v>68</v>
      </c>
      <c r="BA453" t="s">
        <v>68</v>
      </c>
      <c r="BB453" t="s">
        <v>68</v>
      </c>
      <c r="BL453" s="10"/>
      <c r="BM453" s="14"/>
      <c r="BN453" s="14">
        <v>0</v>
      </c>
      <c r="BO453" s="3">
        <f t="shared" si="7"/>
        <v>1.2295985843822292</v>
      </c>
    </row>
    <row r="454" spans="1:67" x14ac:dyDescent="0.35">
      <c r="A454">
        <v>0</v>
      </c>
      <c r="B454">
        <v>0</v>
      </c>
      <c r="C454">
        <v>1</v>
      </c>
      <c r="D454">
        <v>1</v>
      </c>
      <c r="E454">
        <v>1</v>
      </c>
      <c r="F454" s="1">
        <v>43203</v>
      </c>
      <c r="G454">
        <v>1.23275</v>
      </c>
      <c r="H454">
        <v>1.2345950000000001</v>
      </c>
      <c r="I454">
        <v>1.23071</v>
      </c>
      <c r="J454">
        <v>1.23305</v>
      </c>
      <c r="K454" t="s">
        <v>70</v>
      </c>
      <c r="L454" t="s">
        <v>7</v>
      </c>
      <c r="M454">
        <v>3.2045000000000001E-4</v>
      </c>
      <c r="N454">
        <v>-2.0516599999999999E-3</v>
      </c>
      <c r="O454">
        <v>4.0510600000000004E-3</v>
      </c>
      <c r="P454">
        <v>5.0712999999999995E-4</v>
      </c>
      <c r="Q454">
        <v>3.3443499999999998E-3</v>
      </c>
      <c r="R454">
        <v>1.2340249999999999</v>
      </c>
      <c r="S454">
        <v>1.2307395000000001</v>
      </c>
      <c r="T454">
        <v>1.23212425</v>
      </c>
      <c r="U454">
        <v>1.2327652</v>
      </c>
      <c r="V454">
        <v>1.2177479499999999</v>
      </c>
      <c r="W454" s="2">
        <v>1.19670908</v>
      </c>
      <c r="X454">
        <v>1.23301113</v>
      </c>
      <c r="Y454">
        <v>1.2323263</v>
      </c>
      <c r="Z454">
        <v>1.23216367</v>
      </c>
      <c r="AA454">
        <v>1.2293066100000001</v>
      </c>
      <c r="AB454">
        <v>1.2180309600000001</v>
      </c>
      <c r="AC454">
        <v>1.19431876</v>
      </c>
      <c r="AD454">
        <v>51.056490879999998</v>
      </c>
      <c r="AE454">
        <v>7.6619599999999998E-3</v>
      </c>
      <c r="AF454">
        <v>6.21383E-3</v>
      </c>
      <c r="AG454">
        <v>8.3793828300000008</v>
      </c>
      <c r="AH454">
        <v>18.831760370000001</v>
      </c>
      <c r="AI454">
        <v>18.134780070000001</v>
      </c>
      <c r="AJ454">
        <v>1.24206309</v>
      </c>
      <c r="AK454">
        <v>1.23212425</v>
      </c>
      <c r="AL454">
        <v>1.22218541</v>
      </c>
      <c r="AM454">
        <v>1.6132859999999999E-2</v>
      </c>
      <c r="AN454">
        <v>0.54657233000000005</v>
      </c>
      <c r="AO454">
        <v>4.2754799999999999E-3</v>
      </c>
      <c r="AP454">
        <v>1.233525</v>
      </c>
      <c r="AQ454">
        <v>1.2371099999999999</v>
      </c>
      <c r="AR454">
        <v>1.241565</v>
      </c>
      <c r="AS454">
        <v>1.24515</v>
      </c>
      <c r="AT454">
        <v>1.2290700000000001</v>
      </c>
      <c r="AU454">
        <v>1.2254849999999999</v>
      </c>
      <c r="AV454">
        <v>1.2210300000000001</v>
      </c>
      <c r="AW454">
        <v>46289.027060185188</v>
      </c>
      <c r="AX454">
        <v>1</v>
      </c>
      <c r="AY454">
        <v>2.9241409999999999E-2</v>
      </c>
      <c r="AZ454" t="s">
        <v>68</v>
      </c>
      <c r="BA454" t="s">
        <v>68</v>
      </c>
      <c r="BB454" t="s">
        <v>68</v>
      </c>
      <c r="BL454" s="10"/>
      <c r="BM454" s="14"/>
      <c r="BN454" s="14">
        <v>0</v>
      </c>
      <c r="BO454" s="3">
        <f t="shared" si="7"/>
        <v>1.2295985843822292</v>
      </c>
    </row>
    <row r="455" spans="1:67" x14ac:dyDescent="0.35">
      <c r="A455">
        <v>4.0000000000000001E-3</v>
      </c>
      <c r="B455">
        <v>1</v>
      </c>
      <c r="C455">
        <v>1</v>
      </c>
      <c r="D455">
        <v>1</v>
      </c>
      <c r="E455">
        <v>2</v>
      </c>
      <c r="F455" s="1">
        <v>43206</v>
      </c>
      <c r="G455">
        <v>1.2327950000000001</v>
      </c>
      <c r="H455">
        <v>1.239465</v>
      </c>
      <c r="I455">
        <v>1.23241</v>
      </c>
      <c r="J455">
        <v>1.2379549999999999</v>
      </c>
      <c r="K455" t="s">
        <v>70</v>
      </c>
      <c r="L455" t="s">
        <v>7</v>
      </c>
      <c r="M455">
        <v>3.9779400000000001E-3</v>
      </c>
      <c r="N455">
        <v>1.0066999999999999E-3</v>
      </c>
      <c r="O455">
        <v>4.7316600000000004E-3</v>
      </c>
      <c r="P455">
        <v>6.2956699999999997E-3</v>
      </c>
      <c r="Q455">
        <v>3.57099E-3</v>
      </c>
      <c r="R455">
        <v>1.2351909999999999</v>
      </c>
      <c r="S455">
        <v>1.231514</v>
      </c>
      <c r="T455">
        <v>1.2323445</v>
      </c>
      <c r="U455">
        <v>1.2327897000000001</v>
      </c>
      <c r="V455">
        <v>1.2182777499999999</v>
      </c>
      <c r="W455">
        <v>1.19718718</v>
      </c>
      <c r="X455">
        <v>1.2346590900000001</v>
      </c>
      <c r="Y455">
        <v>1.2333497</v>
      </c>
      <c r="Z455">
        <v>1.2327152299999999</v>
      </c>
      <c r="AA455">
        <v>1.2296457599999999</v>
      </c>
      <c r="AB455">
        <v>1.21842549</v>
      </c>
      <c r="AC455">
        <v>1.19475295</v>
      </c>
      <c r="AD455">
        <v>55.513047229999998</v>
      </c>
      <c r="AE455">
        <v>7.6186099999999996E-3</v>
      </c>
      <c r="AF455">
        <v>6.1541900000000004E-3</v>
      </c>
      <c r="AG455">
        <v>8.7341734899999999</v>
      </c>
      <c r="AH455">
        <v>22.152032599999998</v>
      </c>
      <c r="AI455">
        <v>16.935265149999999</v>
      </c>
      <c r="AJ455">
        <v>1.2426063599999999</v>
      </c>
      <c r="AK455">
        <v>1.2323445</v>
      </c>
      <c r="AL455">
        <v>1.22208264</v>
      </c>
      <c r="AM455">
        <v>1.6654209999999999E-2</v>
      </c>
      <c r="AN455">
        <v>0.77336663999999999</v>
      </c>
      <c r="AO455">
        <v>4.2857499999999996E-3</v>
      </c>
      <c r="AP455">
        <v>1.232785</v>
      </c>
      <c r="AQ455">
        <v>1.2348600000000001</v>
      </c>
      <c r="AR455">
        <v>1.2366699999999999</v>
      </c>
      <c r="AS455">
        <v>1.238745</v>
      </c>
      <c r="AT455">
        <v>1.2309749999999999</v>
      </c>
      <c r="AU455">
        <v>1.2289000000000001</v>
      </c>
      <c r="AV455">
        <v>1.22709</v>
      </c>
      <c r="AW455">
        <v>46289.027060185188</v>
      </c>
      <c r="AX455">
        <v>1</v>
      </c>
      <c r="AY455">
        <v>2.8759139999999999E-2</v>
      </c>
      <c r="AZ455" t="s">
        <v>68</v>
      </c>
      <c r="BA455" t="s">
        <v>68</v>
      </c>
      <c r="BB455" t="s">
        <v>68</v>
      </c>
      <c r="BL455" s="10"/>
      <c r="BM455" s="14"/>
      <c r="BN455" s="14">
        <v>0</v>
      </c>
      <c r="BO455" s="3">
        <f t="shared" si="7"/>
        <v>1.2295985843822292</v>
      </c>
    </row>
    <row r="456" spans="1:67" x14ac:dyDescent="0.35">
      <c r="A456">
        <v>-1E-3</v>
      </c>
      <c r="B456">
        <v>0</v>
      </c>
      <c r="C456">
        <v>0</v>
      </c>
      <c r="D456">
        <v>0</v>
      </c>
      <c r="E456">
        <v>1</v>
      </c>
      <c r="F456" s="1">
        <v>43207</v>
      </c>
      <c r="G456">
        <v>1.2380500000000001</v>
      </c>
      <c r="H456">
        <v>1.2413799999999999</v>
      </c>
      <c r="I456">
        <v>1.233625</v>
      </c>
      <c r="J456">
        <v>1.2369699999999999</v>
      </c>
      <c r="K456" t="s">
        <v>70</v>
      </c>
      <c r="L456" t="s">
        <v>7</v>
      </c>
      <c r="M456">
        <v>-7.9566999999999995E-4</v>
      </c>
      <c r="N456">
        <v>3.5005700000000002E-3</v>
      </c>
      <c r="O456">
        <v>1.12093E-3</v>
      </c>
      <c r="P456">
        <v>8.0310299999999998E-3</v>
      </c>
      <c r="Q456">
        <v>1.047257E-2</v>
      </c>
      <c r="R456">
        <v>1.235468</v>
      </c>
      <c r="S456">
        <v>1.2324995000000001</v>
      </c>
      <c r="T456">
        <v>1.2329855000000001</v>
      </c>
      <c r="U456">
        <v>1.232775</v>
      </c>
      <c r="V456">
        <v>1.2187152000000001</v>
      </c>
      <c r="W456" s="2">
        <v>1.19767015</v>
      </c>
      <c r="X456">
        <v>1.23542939</v>
      </c>
      <c r="Y456">
        <v>1.2340079399999999</v>
      </c>
      <c r="Z456">
        <v>1.2331204499999999</v>
      </c>
      <c r="AA456">
        <v>1.2299329800000001</v>
      </c>
      <c r="AB456">
        <v>1.21879271</v>
      </c>
      <c r="AC456">
        <v>1.1951730199999999</v>
      </c>
      <c r="AD456">
        <v>54.441003940000002</v>
      </c>
      <c r="AE456">
        <v>7.6283499999999999E-3</v>
      </c>
      <c r="AF456">
        <v>6.16696E-3</v>
      </c>
      <c r="AG456">
        <v>9.35536718</v>
      </c>
      <c r="AH456">
        <v>22.33659776</v>
      </c>
      <c r="AI456">
        <v>15.70551992</v>
      </c>
      <c r="AJ456">
        <v>1.2426779299999999</v>
      </c>
      <c r="AK456">
        <v>1.2329855000000001</v>
      </c>
      <c r="AL456">
        <v>1.22329307</v>
      </c>
      <c r="AM456">
        <v>1.5721889999999999E-2</v>
      </c>
      <c r="AN456">
        <v>0.70554702000000002</v>
      </c>
      <c r="AO456">
        <v>3.8842999999999998E-3</v>
      </c>
      <c r="AP456">
        <v>1.23661</v>
      </c>
      <c r="AQ456">
        <v>1.24081</v>
      </c>
      <c r="AR456">
        <v>1.243665</v>
      </c>
      <c r="AS456">
        <v>1.247865</v>
      </c>
      <c r="AT456">
        <v>1.2337549999999999</v>
      </c>
      <c r="AU456">
        <v>1.229555</v>
      </c>
      <c r="AV456">
        <v>1.2266999999999999</v>
      </c>
      <c r="AW456">
        <v>46289.027060185188</v>
      </c>
      <c r="AX456">
        <v>1</v>
      </c>
      <c r="AY456">
        <v>2.8379709999999999E-2</v>
      </c>
      <c r="AZ456" t="s">
        <v>68</v>
      </c>
      <c r="BA456" t="s">
        <v>68</v>
      </c>
      <c r="BB456" t="s">
        <v>68</v>
      </c>
      <c r="BL456" s="10"/>
      <c r="BM456" s="14"/>
      <c r="BN456" s="14">
        <v>0</v>
      </c>
      <c r="BO456" s="3">
        <f t="shared" si="7"/>
        <v>1.2295985843822292</v>
      </c>
    </row>
    <row r="457" spans="1:67" x14ac:dyDescent="0.35">
      <c r="A457">
        <v>0</v>
      </c>
      <c r="B457">
        <v>0</v>
      </c>
      <c r="C457">
        <v>1</v>
      </c>
      <c r="D457">
        <v>1</v>
      </c>
      <c r="E457">
        <v>1</v>
      </c>
      <c r="F457" s="1">
        <v>43208</v>
      </c>
      <c r="G457">
        <v>1.237125</v>
      </c>
      <c r="H457">
        <v>1.239725</v>
      </c>
      <c r="I457">
        <v>1.2341599999999999</v>
      </c>
      <c r="J457">
        <v>1.2374050000000001</v>
      </c>
      <c r="K457" t="s">
        <v>70</v>
      </c>
      <c r="L457" t="s">
        <v>7</v>
      </c>
      <c r="M457">
        <v>3.5167E-4</v>
      </c>
      <c r="N457">
        <v>3.5318900000000002E-3</v>
      </c>
      <c r="O457">
        <v>5.6196999999999996E-4</v>
      </c>
      <c r="P457">
        <v>7.8024100000000001E-3</v>
      </c>
      <c r="Q457">
        <v>2.9096700000000001E-3</v>
      </c>
      <c r="R457">
        <v>1.2356069999999999</v>
      </c>
      <c r="S457">
        <v>1.2334575000000001</v>
      </c>
      <c r="T457">
        <v>1.2331650000000001</v>
      </c>
      <c r="U457">
        <v>1.2329947000000001</v>
      </c>
      <c r="V457">
        <v>1.2191908499999999</v>
      </c>
      <c r="W457" s="2">
        <v>1.1981574800000001</v>
      </c>
      <c r="X457">
        <v>1.2360879300000001</v>
      </c>
      <c r="Y457">
        <v>1.2346255900000001</v>
      </c>
      <c r="Z457">
        <v>1.2335285</v>
      </c>
      <c r="AA457">
        <v>1.230226</v>
      </c>
      <c r="AB457">
        <v>1.2191612700000001</v>
      </c>
      <c r="AC457">
        <v>1.19559324</v>
      </c>
      <c r="AD457">
        <v>54.855631860000003</v>
      </c>
      <c r="AE457">
        <v>7.48097E-3</v>
      </c>
      <c r="AF457">
        <v>6.0456900000000003E-3</v>
      </c>
      <c r="AG457">
        <v>9.9321898900000001</v>
      </c>
      <c r="AH457">
        <v>21.149746329999999</v>
      </c>
      <c r="AI457">
        <v>14.87100972</v>
      </c>
      <c r="AJ457">
        <v>1.24305311</v>
      </c>
      <c r="AK457">
        <v>1.2331650000000001</v>
      </c>
      <c r="AL457">
        <v>1.22327689</v>
      </c>
      <c r="AM457">
        <v>1.6036959999999999E-2</v>
      </c>
      <c r="AN457">
        <v>0.71439896999999997</v>
      </c>
      <c r="AO457">
        <v>3.4760899999999998E-3</v>
      </c>
      <c r="AP457">
        <v>1.237325</v>
      </c>
      <c r="AQ457">
        <v>1.241025</v>
      </c>
      <c r="AR457">
        <v>1.24508</v>
      </c>
      <c r="AS457">
        <v>1.24878</v>
      </c>
      <c r="AT457">
        <v>1.2332700000000001</v>
      </c>
      <c r="AU457">
        <v>1.2295700000000001</v>
      </c>
      <c r="AV457">
        <v>1.2255149999999999</v>
      </c>
      <c r="AW457">
        <v>46289.027060185188</v>
      </c>
      <c r="AX457">
        <v>1</v>
      </c>
      <c r="AY457">
        <v>2.815345E-2</v>
      </c>
      <c r="AZ457" t="s">
        <v>68</v>
      </c>
      <c r="BA457" t="s">
        <v>68</v>
      </c>
      <c r="BB457" t="s">
        <v>68</v>
      </c>
      <c r="BL457" s="10"/>
      <c r="BM457" s="14"/>
      <c r="BN457" s="14">
        <v>0</v>
      </c>
      <c r="BO457" s="3">
        <f t="shared" si="7"/>
        <v>1.2295985843822292</v>
      </c>
    </row>
    <row r="458" spans="1:67" x14ac:dyDescent="0.35">
      <c r="A458">
        <v>-3.0000000000000001E-3</v>
      </c>
      <c r="B458">
        <v>0</v>
      </c>
      <c r="C458">
        <v>0</v>
      </c>
      <c r="D458">
        <v>0</v>
      </c>
      <c r="E458">
        <v>1</v>
      </c>
      <c r="F458" s="1">
        <v>43209</v>
      </c>
      <c r="G458">
        <v>1.2378</v>
      </c>
      <c r="H458">
        <v>1.24003</v>
      </c>
      <c r="I458">
        <v>1.23292</v>
      </c>
      <c r="J458">
        <v>1.23454</v>
      </c>
      <c r="K458" t="s">
        <v>70</v>
      </c>
      <c r="L458" t="s">
        <v>7</v>
      </c>
      <c r="M458">
        <v>-2.31533E-3</v>
      </c>
      <c r="N458">
        <v>-2.7585800000000001E-3</v>
      </c>
      <c r="O458">
        <v>1.52922E-3</v>
      </c>
      <c r="P458">
        <v>8.5740299999999998E-3</v>
      </c>
      <c r="Q458">
        <v>3.5156499999999999E-3</v>
      </c>
      <c r="R458">
        <v>1.235984</v>
      </c>
      <c r="S458">
        <v>1.234507</v>
      </c>
      <c r="T458">
        <v>1.2333812500000001</v>
      </c>
      <c r="U458">
        <v>1.2331916000000001</v>
      </c>
      <c r="V458">
        <v>1.2196962499999999</v>
      </c>
      <c r="W458">
        <v>1.1985968499999999</v>
      </c>
      <c r="X458">
        <v>1.23557195</v>
      </c>
      <c r="Y458">
        <v>1.2346100200000001</v>
      </c>
      <c r="Z458">
        <v>1.2336248299999999</v>
      </c>
      <c r="AA458">
        <v>1.2303951799999999</v>
      </c>
      <c r="AB458">
        <v>1.2194658</v>
      </c>
      <c r="AC458">
        <v>1.19598077</v>
      </c>
      <c r="AD458">
        <v>51.529349490000001</v>
      </c>
      <c r="AE458">
        <v>7.4544700000000004E-3</v>
      </c>
      <c r="AF458">
        <v>6.0382600000000002E-3</v>
      </c>
      <c r="AG458">
        <v>10.1810533</v>
      </c>
      <c r="AH458">
        <v>19.708859279999999</v>
      </c>
      <c r="AI458">
        <v>15.046044869999999</v>
      </c>
      <c r="AJ458">
        <v>1.24318654</v>
      </c>
      <c r="AK458">
        <v>1.2333812500000001</v>
      </c>
      <c r="AL458" s="2">
        <v>1.22357596</v>
      </c>
      <c r="AM458">
        <v>1.589985E-2</v>
      </c>
      <c r="AN458">
        <v>0.55908800999999997</v>
      </c>
      <c r="AO458">
        <v>3.4506099999999998E-3</v>
      </c>
      <c r="AP458">
        <v>1.2370966699999999</v>
      </c>
      <c r="AQ458">
        <v>1.2400333299999999</v>
      </c>
      <c r="AR458">
        <v>1.2426616699999999</v>
      </c>
      <c r="AS458">
        <v>1.24559833</v>
      </c>
      <c r="AT458">
        <v>1.2344683299999999</v>
      </c>
      <c r="AU458">
        <v>1.2315316700000001</v>
      </c>
      <c r="AV458">
        <v>1.2289033300000001</v>
      </c>
      <c r="AW458">
        <v>46289.027060185188</v>
      </c>
      <c r="AX458">
        <v>1</v>
      </c>
      <c r="AY458">
        <v>2.802238E-2</v>
      </c>
      <c r="AZ458" t="s">
        <v>68</v>
      </c>
      <c r="BA458" t="s">
        <v>68</v>
      </c>
      <c r="BB458" t="s">
        <v>68</v>
      </c>
      <c r="BL458" s="10"/>
      <c r="BM458" s="14"/>
      <c r="BN458" s="14">
        <v>0</v>
      </c>
      <c r="BO458" s="3">
        <f t="shared" si="7"/>
        <v>1.2295985843822292</v>
      </c>
    </row>
    <row r="459" spans="1:67" x14ac:dyDescent="0.35">
      <c r="A459">
        <v>-5.0000000000000001E-3</v>
      </c>
      <c r="B459">
        <v>0</v>
      </c>
      <c r="C459">
        <v>0</v>
      </c>
      <c r="D459">
        <v>0</v>
      </c>
      <c r="E459">
        <v>2</v>
      </c>
      <c r="F459" s="1">
        <v>43210</v>
      </c>
      <c r="G459">
        <v>1.2348250000000001</v>
      </c>
      <c r="H459">
        <v>1.235295</v>
      </c>
      <c r="I459">
        <v>1.2249950000000001</v>
      </c>
      <c r="J459">
        <v>1.2287999999999999</v>
      </c>
      <c r="K459" t="s">
        <v>69</v>
      </c>
      <c r="L459" t="s">
        <v>7</v>
      </c>
      <c r="M459">
        <v>-4.6495099999999999E-3</v>
      </c>
      <c r="N459">
        <v>-6.6048499999999998E-3</v>
      </c>
      <c r="O459">
        <v>-3.4467399999999998E-3</v>
      </c>
      <c r="P459">
        <v>5.9035000000000001E-4</v>
      </c>
      <c r="Q459">
        <v>-5.3182400000000001E-3</v>
      </c>
      <c r="R459">
        <v>1.235134</v>
      </c>
      <c r="S459">
        <v>1.2345794999999999</v>
      </c>
      <c r="T459">
        <v>1.2330527499999999</v>
      </c>
      <c r="U459">
        <v>1.2332623</v>
      </c>
      <c r="V459">
        <v>1.2201369500000001</v>
      </c>
      <c r="W459">
        <v>1.1990349</v>
      </c>
      <c r="X459">
        <v>1.2333146399999999</v>
      </c>
      <c r="Y459">
        <v>1.2335536600000001</v>
      </c>
      <c r="Z459">
        <v>1.2331653199999999</v>
      </c>
      <c r="AA459">
        <v>1.23033262</v>
      </c>
      <c r="AB459">
        <v>1.2196506300000001</v>
      </c>
      <c r="AC459">
        <v>1.19630733</v>
      </c>
      <c r="AD459">
        <v>45.567693779999999</v>
      </c>
      <c r="AE459">
        <v>7.6577199999999998E-3</v>
      </c>
      <c r="AF459">
        <v>6.2318699999999996E-3</v>
      </c>
      <c r="AG459">
        <v>10.038642680000001</v>
      </c>
      <c r="AH459">
        <v>17.81533422</v>
      </c>
      <c r="AI459">
        <v>20.992663220000001</v>
      </c>
      <c r="AJ459">
        <v>1.2430164399999999</v>
      </c>
      <c r="AK459">
        <v>1.2330527499999999</v>
      </c>
      <c r="AL459">
        <v>1.22308906</v>
      </c>
      <c r="AM459">
        <v>1.616101E-2</v>
      </c>
      <c r="AN459">
        <v>0.28658763999999998</v>
      </c>
      <c r="AO459">
        <v>3.4761000000000002E-3</v>
      </c>
      <c r="AP459">
        <v>1.23583</v>
      </c>
      <c r="AQ459">
        <v>1.23874</v>
      </c>
      <c r="AR459">
        <v>1.2429399999999999</v>
      </c>
      <c r="AS459">
        <v>1.2458499999999999</v>
      </c>
      <c r="AT459">
        <v>1.23163</v>
      </c>
      <c r="AU459">
        <v>1.22872</v>
      </c>
      <c r="AV459">
        <v>1.2245200000000001</v>
      </c>
      <c r="AW459">
        <v>46289.027060185188</v>
      </c>
      <c r="AX459">
        <v>1</v>
      </c>
      <c r="AY459">
        <v>2.785433E-2</v>
      </c>
      <c r="AZ459" t="s">
        <v>68</v>
      </c>
      <c r="BA459" t="s">
        <v>68</v>
      </c>
      <c r="BB459" t="s">
        <v>68</v>
      </c>
      <c r="BL459" s="10"/>
      <c r="BM459" s="14"/>
      <c r="BN459" s="14">
        <v>0</v>
      </c>
      <c r="BO459" s="3">
        <f t="shared" si="7"/>
        <v>1.2295985843822292</v>
      </c>
    </row>
    <row r="460" spans="1:67" x14ac:dyDescent="0.35">
      <c r="A460">
        <v>-6.0000000000000001E-3</v>
      </c>
      <c r="B460">
        <v>0</v>
      </c>
      <c r="C460">
        <v>0</v>
      </c>
      <c r="D460">
        <v>0</v>
      </c>
      <c r="E460">
        <v>3</v>
      </c>
      <c r="F460" s="1">
        <v>43213</v>
      </c>
      <c r="G460">
        <v>1.228575</v>
      </c>
      <c r="H460">
        <v>1.2289699999999999</v>
      </c>
      <c r="I460">
        <v>1.2197549999999999</v>
      </c>
      <c r="J460">
        <v>1.22088</v>
      </c>
      <c r="K460" t="s">
        <v>69</v>
      </c>
      <c r="L460" t="s">
        <v>7</v>
      </c>
      <c r="M460">
        <v>-6.4453100000000001E-3</v>
      </c>
      <c r="N460">
        <v>-1.335456E-2</v>
      </c>
      <c r="O460">
        <v>-1.379291E-2</v>
      </c>
      <c r="P460">
        <v>-9.1265099999999991E-3</v>
      </c>
      <c r="Q460">
        <v>-1.8912499999999999E-2</v>
      </c>
      <c r="R460">
        <v>1.231719</v>
      </c>
      <c r="S460">
        <v>1.233455</v>
      </c>
      <c r="T460">
        <v>1.231876</v>
      </c>
      <c r="U460">
        <v>1.2330964</v>
      </c>
      <c r="V460">
        <v>1.22044175</v>
      </c>
      <c r="W460">
        <v>1.1994403499999999</v>
      </c>
      <c r="X460">
        <v>1.22916976</v>
      </c>
      <c r="Y460">
        <v>1.2312493600000001</v>
      </c>
      <c r="Z460">
        <v>1.23199529</v>
      </c>
      <c r="AA460">
        <v>1.22996193</v>
      </c>
      <c r="AB460">
        <v>1.21967498</v>
      </c>
      <c r="AC460">
        <v>1.19655183</v>
      </c>
      <c r="AD460">
        <v>38.883151679999997</v>
      </c>
      <c r="AE460">
        <v>7.7689600000000001E-3</v>
      </c>
      <c r="AF460">
        <v>6.3634099999999999E-3</v>
      </c>
      <c r="AG460">
        <v>10.689659969999999</v>
      </c>
      <c r="AH460">
        <v>16.305954230000001</v>
      </c>
      <c r="AI460">
        <v>24.031797300000001</v>
      </c>
      <c r="AJ460">
        <v>1.2417482099999999</v>
      </c>
      <c r="AK460">
        <v>1.231876</v>
      </c>
      <c r="AL460">
        <v>1.22200379</v>
      </c>
      <c r="AM460">
        <v>1.6027920000000001E-2</v>
      </c>
      <c r="AN460">
        <v>-5.6916979999999999E-2</v>
      </c>
      <c r="AO460">
        <v>3.2513799999999999E-3</v>
      </c>
      <c r="AP460">
        <v>1.22969667</v>
      </c>
      <c r="AQ460">
        <v>1.2343983300000001</v>
      </c>
      <c r="AR460">
        <v>1.23999667</v>
      </c>
      <c r="AS460">
        <v>1.2446983300000001</v>
      </c>
      <c r="AT460">
        <v>1.2240983299999999</v>
      </c>
      <c r="AU460">
        <v>1.2193966700000001</v>
      </c>
      <c r="AV460">
        <v>1.2137983299999999</v>
      </c>
      <c r="AW460">
        <v>46289.027060185188</v>
      </c>
      <c r="AX460">
        <v>1</v>
      </c>
      <c r="AY460">
        <v>2.7567040000000001E-2</v>
      </c>
      <c r="AZ460" t="s">
        <v>68</v>
      </c>
      <c r="BA460" t="s">
        <v>68</v>
      </c>
      <c r="BB460" t="s">
        <v>68</v>
      </c>
      <c r="BL460" s="10"/>
      <c r="BM460" s="14"/>
      <c r="BN460" s="14">
        <v>0</v>
      </c>
      <c r="BO460" s="3">
        <f t="shared" si="7"/>
        <v>1.2295985843822292</v>
      </c>
    </row>
    <row r="461" spans="1:67" x14ac:dyDescent="0.35">
      <c r="A461">
        <v>2E-3</v>
      </c>
      <c r="B461">
        <v>0</v>
      </c>
      <c r="C461">
        <v>1</v>
      </c>
      <c r="D461">
        <v>1</v>
      </c>
      <c r="E461">
        <v>1</v>
      </c>
      <c r="F461" s="1">
        <v>43214</v>
      </c>
      <c r="G461">
        <v>1.22085</v>
      </c>
      <c r="H461">
        <v>1.2244949999999999</v>
      </c>
      <c r="I461">
        <v>1.218175</v>
      </c>
      <c r="J461">
        <v>1.2232449999999999</v>
      </c>
      <c r="K461" t="s">
        <v>69</v>
      </c>
      <c r="L461" t="s">
        <v>7</v>
      </c>
      <c r="M461">
        <v>1.93713E-3</v>
      </c>
      <c r="N461">
        <v>-9.1491599999999999E-3</v>
      </c>
      <c r="O461">
        <v>-1.109566E-2</v>
      </c>
      <c r="P461">
        <v>-9.9871700000000001E-3</v>
      </c>
      <c r="Q461">
        <v>-1.3726850000000001E-2</v>
      </c>
      <c r="R461">
        <v>1.228974</v>
      </c>
      <c r="S461">
        <v>1.232221</v>
      </c>
      <c r="T461">
        <v>1.23102475</v>
      </c>
      <c r="U461">
        <v>1.2328581999999999</v>
      </c>
      <c r="V461" s="2">
        <v>1.22077525</v>
      </c>
      <c r="W461">
        <v>1.1998222700000001</v>
      </c>
      <c r="X461">
        <v>1.2271948399999999</v>
      </c>
      <c r="Y461">
        <v>1.2297940199999999</v>
      </c>
      <c r="Z461">
        <v>1.2311619300000001</v>
      </c>
      <c r="AA461">
        <v>1.2296985199999999</v>
      </c>
      <c r="AB461">
        <v>1.21974567</v>
      </c>
      <c r="AC461">
        <v>1.19681744</v>
      </c>
      <c r="AD461">
        <v>41.636411799999998</v>
      </c>
      <c r="AE461">
        <v>7.6654599999999998E-3</v>
      </c>
      <c r="AF461">
        <v>6.2665000000000004E-3</v>
      </c>
      <c r="AG461">
        <v>11.509777189999999</v>
      </c>
      <c r="AH461">
        <v>15.345676060000001</v>
      </c>
      <c r="AI461">
        <v>24.08881598</v>
      </c>
      <c r="AJ461">
        <v>1.24078482</v>
      </c>
      <c r="AK461">
        <v>1.23102475</v>
      </c>
      <c r="AL461">
        <v>1.22126468</v>
      </c>
      <c r="AM461">
        <v>1.5856809999999999E-2</v>
      </c>
      <c r="AN461">
        <v>0.10144991</v>
      </c>
      <c r="AO461">
        <v>3.2616500000000001E-3</v>
      </c>
      <c r="AP461">
        <v>1.2232016699999999</v>
      </c>
      <c r="AQ461">
        <v>1.22664833</v>
      </c>
      <c r="AR461">
        <v>1.2324166700000001</v>
      </c>
      <c r="AS461">
        <v>1.2358633299999999</v>
      </c>
      <c r="AT461">
        <v>1.21743333</v>
      </c>
      <c r="AU461">
        <v>1.2139866699999999</v>
      </c>
      <c r="AV461">
        <v>1.20821833</v>
      </c>
      <c r="AW461">
        <v>46289.027060185188</v>
      </c>
      <c r="AX461">
        <v>1</v>
      </c>
      <c r="AY461">
        <v>2.7006789999999999E-2</v>
      </c>
      <c r="AZ461" t="s">
        <v>68</v>
      </c>
      <c r="BA461" t="s">
        <v>68</v>
      </c>
      <c r="BB461" t="s">
        <v>68</v>
      </c>
      <c r="BL461" s="10"/>
      <c r="BM461" s="14"/>
      <c r="BN461" s="14">
        <v>0</v>
      </c>
      <c r="BO461" s="3">
        <f t="shared" si="7"/>
        <v>1.2295985843822292</v>
      </c>
    </row>
    <row r="462" spans="1:67" x14ac:dyDescent="0.35">
      <c r="A462">
        <v>-6.0000000000000001E-3</v>
      </c>
      <c r="B462">
        <v>0</v>
      </c>
      <c r="C462">
        <v>0</v>
      </c>
      <c r="D462">
        <v>0</v>
      </c>
      <c r="E462">
        <v>1</v>
      </c>
      <c r="F462" s="1">
        <v>43215</v>
      </c>
      <c r="G462">
        <v>1.223325</v>
      </c>
      <c r="H462">
        <v>1.2238899999999999</v>
      </c>
      <c r="I462">
        <v>1.2160249999999999</v>
      </c>
      <c r="J462">
        <v>1.2160899999999999</v>
      </c>
      <c r="K462" t="s">
        <v>69</v>
      </c>
      <c r="L462" t="s">
        <v>7</v>
      </c>
      <c r="M462">
        <v>-5.8491999999999997E-3</v>
      </c>
      <c r="N462">
        <v>-1.0343420000000001E-2</v>
      </c>
      <c r="O462">
        <v>-1.7225560000000001E-2</v>
      </c>
      <c r="P462">
        <v>-1.667327E-2</v>
      </c>
      <c r="Q462">
        <v>-1.197967E-2</v>
      </c>
      <c r="R462">
        <v>1.2247110000000001</v>
      </c>
      <c r="S462">
        <v>1.230159</v>
      </c>
      <c r="T462">
        <v>1.2302875</v>
      </c>
      <c r="U462">
        <v>1.2322782000000001</v>
      </c>
      <c r="V462">
        <v>1.2210703999999999</v>
      </c>
      <c r="W462">
        <v>1.20016363</v>
      </c>
      <c r="X462">
        <v>1.2234932300000001</v>
      </c>
      <c r="Y462">
        <v>1.22730238</v>
      </c>
      <c r="Z462">
        <v>1.2297265100000001</v>
      </c>
      <c r="AA462">
        <v>1.22916486</v>
      </c>
      <c r="AB462">
        <v>1.2196732800000001</v>
      </c>
      <c r="AC462">
        <v>1.1970092000000001</v>
      </c>
      <c r="AD462">
        <v>36.30742205</v>
      </c>
      <c r="AE462">
        <v>7.6797100000000002E-3</v>
      </c>
      <c r="AF462">
        <v>6.3150899999999998E-3</v>
      </c>
      <c r="AG462">
        <v>12.55969026</v>
      </c>
      <c r="AH462">
        <v>14.22311039</v>
      </c>
      <c r="AI462">
        <v>24.326375670000001</v>
      </c>
      <c r="AJ462">
        <v>1.2421162800000001</v>
      </c>
      <c r="AK462">
        <v>1.2302875</v>
      </c>
      <c r="AL462">
        <v>1.2184587200000001</v>
      </c>
      <c r="AM462">
        <v>1.922929E-2</v>
      </c>
      <c r="AN462">
        <v>-0.10012551</v>
      </c>
      <c r="AO462">
        <v>3.0841599999999999E-3</v>
      </c>
      <c r="AP462">
        <v>1.2219716700000001</v>
      </c>
      <c r="AQ462">
        <v>1.22576833</v>
      </c>
      <c r="AR462">
        <v>1.2282916699999999</v>
      </c>
      <c r="AS462">
        <v>1.2320883300000001</v>
      </c>
      <c r="AT462">
        <v>1.2194483300000001</v>
      </c>
      <c r="AU462">
        <v>1.21565167</v>
      </c>
      <c r="AV462">
        <v>1.21312833</v>
      </c>
      <c r="AW462">
        <v>46289.027060185188</v>
      </c>
      <c r="AX462">
        <v>1</v>
      </c>
      <c r="AY462">
        <v>2.6408060000000001E-2</v>
      </c>
      <c r="AZ462" t="s">
        <v>68</v>
      </c>
      <c r="BA462" t="s">
        <v>68</v>
      </c>
      <c r="BB462" t="s">
        <v>68</v>
      </c>
      <c r="BL462" s="10"/>
      <c r="BM462" s="14"/>
      <c r="BN462" s="14">
        <v>0</v>
      </c>
      <c r="BO462" s="3">
        <f t="shared" si="7"/>
        <v>1.2295985843822292</v>
      </c>
    </row>
    <row r="463" spans="1:67" x14ac:dyDescent="0.35">
      <c r="A463">
        <v>-5.0000000000000001E-3</v>
      </c>
      <c r="B463">
        <v>0</v>
      </c>
      <c r="C463">
        <v>0</v>
      </c>
      <c r="D463">
        <v>0</v>
      </c>
      <c r="E463">
        <v>2</v>
      </c>
      <c r="F463" s="1">
        <v>43216</v>
      </c>
      <c r="G463">
        <v>1.2160249999999999</v>
      </c>
      <c r="H463">
        <v>1.22099</v>
      </c>
      <c r="I463">
        <v>1.20964</v>
      </c>
      <c r="J463">
        <v>1.2103299999999999</v>
      </c>
      <c r="K463" t="s">
        <v>69</v>
      </c>
      <c r="L463" t="s">
        <v>7</v>
      </c>
      <c r="M463">
        <v>-4.7364900000000003E-3</v>
      </c>
      <c r="N463">
        <v>-8.6413099999999993E-3</v>
      </c>
      <c r="O463">
        <v>-1.9610539999999999E-2</v>
      </c>
      <c r="P463">
        <v>-1.8111309999999999E-2</v>
      </c>
      <c r="Q463">
        <v>-1.602787E-2</v>
      </c>
      <c r="R463">
        <v>1.2198690000000001</v>
      </c>
      <c r="S463">
        <v>1.2279264999999999</v>
      </c>
      <c r="T463">
        <v>1.2293017500000001</v>
      </c>
      <c r="U463">
        <v>1.2314723000000001</v>
      </c>
      <c r="V463">
        <v>1.2213474</v>
      </c>
      <c r="W463">
        <v>1.2004383999999999</v>
      </c>
      <c r="X463">
        <v>1.2191054800000001</v>
      </c>
      <c r="Y463">
        <v>1.2242164900000001</v>
      </c>
      <c r="Z463">
        <v>1.2278792199999999</v>
      </c>
      <c r="AA463">
        <v>1.22842623</v>
      </c>
      <c r="AB463">
        <v>1.21948827</v>
      </c>
      <c r="AC463">
        <v>1.1971417499999999</v>
      </c>
      <c r="AD463">
        <v>32.681104410000003</v>
      </c>
      <c r="AE463">
        <v>7.9418800000000001E-3</v>
      </c>
      <c r="AF463">
        <v>6.5617399999999999E-3</v>
      </c>
      <c r="AG463">
        <v>14.284623870000001</v>
      </c>
      <c r="AH463">
        <v>12.77120169</v>
      </c>
      <c r="AI463">
        <v>27.585731880000001</v>
      </c>
      <c r="AJ463">
        <v>1.2441229899999999</v>
      </c>
      <c r="AK463">
        <v>1.2293017500000001</v>
      </c>
      <c r="AL463">
        <v>1.21448051</v>
      </c>
      <c r="AM463">
        <v>2.4113269999999999E-2</v>
      </c>
      <c r="AN463">
        <v>-0.14001895</v>
      </c>
      <c r="AO463">
        <v>3.2201399999999998E-3</v>
      </c>
      <c r="AP463">
        <v>1.2186683300000001</v>
      </c>
      <c r="AQ463">
        <v>1.22131167</v>
      </c>
      <c r="AR463">
        <v>1.2265333300000001</v>
      </c>
      <c r="AS463">
        <v>1.22917667</v>
      </c>
      <c r="AT463">
        <v>1.2134466699999999</v>
      </c>
      <c r="AU463">
        <v>1.2108033300000001</v>
      </c>
      <c r="AV463">
        <v>1.2055816699999999</v>
      </c>
      <c r="AW463">
        <v>46289.027060185188</v>
      </c>
      <c r="AX463">
        <v>1</v>
      </c>
      <c r="AY463">
        <v>2.5640860000000001E-2</v>
      </c>
      <c r="AZ463" t="s">
        <v>68</v>
      </c>
      <c r="BA463" t="s">
        <v>68</v>
      </c>
      <c r="BB463" t="s">
        <v>68</v>
      </c>
      <c r="BL463" s="10"/>
      <c r="BM463" s="14"/>
      <c r="BN463" s="14">
        <v>0</v>
      </c>
      <c r="BO463" s="3">
        <f t="shared" si="7"/>
        <v>1.2295985843822292</v>
      </c>
    </row>
    <row r="464" spans="1:67" x14ac:dyDescent="0.35">
      <c r="A464">
        <v>2E-3</v>
      </c>
      <c r="B464">
        <v>0</v>
      </c>
      <c r="C464">
        <v>1</v>
      </c>
      <c r="D464">
        <v>1</v>
      </c>
      <c r="E464">
        <v>1</v>
      </c>
      <c r="F464" s="1">
        <v>43217</v>
      </c>
      <c r="G464">
        <v>1.210575</v>
      </c>
      <c r="H464">
        <v>1.21329</v>
      </c>
      <c r="I464">
        <v>1.205535</v>
      </c>
      <c r="J464">
        <v>1.21309</v>
      </c>
      <c r="K464" t="s">
        <v>69</v>
      </c>
      <c r="L464" t="s">
        <v>7</v>
      </c>
      <c r="M464">
        <v>2.2803699999999999E-3</v>
      </c>
      <c r="N464">
        <v>-8.3016900000000005E-3</v>
      </c>
      <c r="O464">
        <v>-1.278483E-2</v>
      </c>
      <c r="P464">
        <v>-1.61875E-2</v>
      </c>
      <c r="Q464">
        <v>-1.5688580000000001E-2</v>
      </c>
      <c r="R464">
        <v>1.2167269999999999</v>
      </c>
      <c r="S464">
        <v>1.2259305</v>
      </c>
      <c r="T464">
        <v>1.228335</v>
      </c>
      <c r="U464">
        <v>1.2309165</v>
      </c>
      <c r="V464">
        <v>1.22168275</v>
      </c>
      <c r="W464">
        <v>1.2007462</v>
      </c>
      <c r="X464">
        <v>1.2171003199999999</v>
      </c>
      <c r="Y464">
        <v>1.22219349</v>
      </c>
      <c r="Z464">
        <v>1.22647073</v>
      </c>
      <c r="AA464">
        <v>1.22782481</v>
      </c>
      <c r="AB464">
        <v>1.21936157</v>
      </c>
      <c r="AC464">
        <v>1.19730044</v>
      </c>
      <c r="AD464">
        <v>35.980641609999999</v>
      </c>
      <c r="AE464">
        <v>7.9285299999999996E-3</v>
      </c>
      <c r="AF464">
        <v>6.5358100000000004E-3</v>
      </c>
      <c r="AG464">
        <v>16.291796510000001</v>
      </c>
      <c r="AH464">
        <v>11.87893848</v>
      </c>
      <c r="AI464">
        <v>29.356666430000001</v>
      </c>
      <c r="AJ464">
        <v>1.24473656</v>
      </c>
      <c r="AK464">
        <v>1.228335</v>
      </c>
      <c r="AL464">
        <v>1.2119334399999999</v>
      </c>
      <c r="AM464">
        <v>2.6705349999999999E-2</v>
      </c>
      <c r="AN464">
        <v>3.5257549999999999E-2</v>
      </c>
      <c r="AO464">
        <v>3.2364899999999999E-3</v>
      </c>
      <c r="AP464">
        <v>1.2136533300000001</v>
      </c>
      <c r="AQ464">
        <v>1.2176666700000001</v>
      </c>
      <c r="AR464">
        <v>1.2250033300000001</v>
      </c>
      <c r="AS464">
        <v>1.22901667</v>
      </c>
      <c r="AT464">
        <v>1.2063166700000001</v>
      </c>
      <c r="AU464">
        <v>1.2023033299999999</v>
      </c>
      <c r="AV464">
        <v>1.1949666699999999</v>
      </c>
      <c r="AW464">
        <v>46289.027060185188</v>
      </c>
      <c r="AX464">
        <v>1</v>
      </c>
      <c r="AY464">
        <v>2.487062E-2</v>
      </c>
      <c r="AZ464" t="s">
        <v>68</v>
      </c>
      <c r="BA464" t="s">
        <v>68</v>
      </c>
      <c r="BB464" t="s">
        <v>68</v>
      </c>
      <c r="BL464" s="10"/>
      <c r="BM464" s="14"/>
      <c r="BN464" s="14">
        <v>0</v>
      </c>
      <c r="BO464" s="3">
        <f t="shared" si="7"/>
        <v>1.2295985843822292</v>
      </c>
    </row>
    <row r="465" spans="1:67" x14ac:dyDescent="0.35">
      <c r="A465">
        <v>-4.0000000000000001E-3</v>
      </c>
      <c r="B465">
        <v>0</v>
      </c>
      <c r="C465">
        <v>0</v>
      </c>
      <c r="D465">
        <v>0</v>
      </c>
      <c r="E465">
        <v>1</v>
      </c>
      <c r="F465" s="1">
        <v>43220</v>
      </c>
      <c r="G465">
        <v>1.21255</v>
      </c>
      <c r="H465">
        <v>1.2138800000000001</v>
      </c>
      <c r="I465">
        <v>1.2064349999999999</v>
      </c>
      <c r="J465">
        <v>1.207735</v>
      </c>
      <c r="K465" t="s">
        <v>69</v>
      </c>
      <c r="L465" t="s">
        <v>7</v>
      </c>
      <c r="M465">
        <v>-4.41435E-3</v>
      </c>
      <c r="N465">
        <v>-6.8703799999999997E-3</v>
      </c>
      <c r="O465">
        <v>-1.076682E-2</v>
      </c>
      <c r="P465">
        <v>-2.4411229999999999E-2</v>
      </c>
      <c r="Q465">
        <v>-1.8269239999999999E-2</v>
      </c>
      <c r="R465">
        <v>1.2140979999999999</v>
      </c>
      <c r="S465">
        <v>1.2229085</v>
      </c>
      <c r="T465">
        <v>1.2272112500000001</v>
      </c>
      <c r="U465">
        <v>1.2302565000000001</v>
      </c>
      <c r="V465">
        <v>1.22198725</v>
      </c>
      <c r="W465">
        <v>1.20096903</v>
      </c>
      <c r="X465">
        <v>1.21397855</v>
      </c>
      <c r="Y465">
        <v>1.21956468</v>
      </c>
      <c r="Z465">
        <v>1.2246863699999999</v>
      </c>
      <c r="AA465">
        <v>1.2270369800000001</v>
      </c>
      <c r="AB465">
        <v>1.2191313399999999</v>
      </c>
      <c r="AC465">
        <v>1.1974042600000001</v>
      </c>
      <c r="AD465">
        <v>32.638105799999998</v>
      </c>
      <c r="AE465">
        <v>7.89399E-3</v>
      </c>
      <c r="AF465">
        <v>6.5361899999999999E-3</v>
      </c>
      <c r="AG465">
        <v>18.016350450000001</v>
      </c>
      <c r="AH465">
        <v>11.612563160000001</v>
      </c>
      <c r="AI465">
        <v>27.379028259999998</v>
      </c>
      <c r="AJ465">
        <v>1.24598071</v>
      </c>
      <c r="AK465">
        <v>1.2272112500000001</v>
      </c>
      <c r="AL465">
        <v>1.20844179</v>
      </c>
      <c r="AM465">
        <v>3.0588810000000001E-2</v>
      </c>
      <c r="AN465">
        <v>-1.8828069999999999E-2</v>
      </c>
      <c r="AO465">
        <v>3.3310700000000002E-3</v>
      </c>
      <c r="AP465">
        <v>1.2106383300000001</v>
      </c>
      <c r="AQ465">
        <v>1.2157416700000001</v>
      </c>
      <c r="AR465">
        <v>1.2183933300000001</v>
      </c>
      <c r="AS465">
        <v>1.2234966700000001</v>
      </c>
      <c r="AT465">
        <v>1.2079866699999999</v>
      </c>
      <c r="AU465">
        <v>1.2028833299999999</v>
      </c>
      <c r="AV465">
        <v>1.20023167</v>
      </c>
      <c r="AW465">
        <v>46289.027060185188</v>
      </c>
      <c r="AX465">
        <v>1</v>
      </c>
      <c r="AY465">
        <v>2.4249920000000001E-2</v>
      </c>
      <c r="AZ465" t="s">
        <v>68</v>
      </c>
      <c r="BA465" t="s">
        <v>68</v>
      </c>
      <c r="BB465" t="s">
        <v>68</v>
      </c>
      <c r="BL465" s="10"/>
      <c r="BM465" s="14"/>
      <c r="BN465" s="14">
        <v>0</v>
      </c>
      <c r="BO465" s="3">
        <f t="shared" si="7"/>
        <v>1.2295985843822292</v>
      </c>
    </row>
    <row r="466" spans="1:67" x14ac:dyDescent="0.35">
      <c r="A466">
        <v>-7.0000000000000001E-3</v>
      </c>
      <c r="B466">
        <v>0</v>
      </c>
      <c r="C466">
        <v>0</v>
      </c>
      <c r="D466">
        <v>0</v>
      </c>
      <c r="E466">
        <v>2</v>
      </c>
      <c r="F466" s="1">
        <v>43221</v>
      </c>
      <c r="G466">
        <v>1.2078</v>
      </c>
      <c r="H466">
        <v>1.2084299999999999</v>
      </c>
      <c r="I466">
        <v>1.198145</v>
      </c>
      <c r="J466">
        <v>1.19929</v>
      </c>
      <c r="K466" t="s">
        <v>69</v>
      </c>
      <c r="L466" t="s">
        <v>7</v>
      </c>
      <c r="M466">
        <v>-6.99243E-3</v>
      </c>
      <c r="N466">
        <v>-9.1214799999999995E-3</v>
      </c>
      <c r="O466">
        <v>-1.9583159999999999E-2</v>
      </c>
      <c r="P466">
        <v>-3.0461530000000001E-2</v>
      </c>
      <c r="Q466">
        <v>-2.267514E-2</v>
      </c>
      <c r="R466">
        <v>1.2093069999999999</v>
      </c>
      <c r="S466">
        <v>1.2191405</v>
      </c>
      <c r="T466">
        <v>1.2258199999999999</v>
      </c>
      <c r="U466">
        <v>1.2295672</v>
      </c>
      <c r="V466">
        <v>1.2222081</v>
      </c>
      <c r="W466">
        <v>1.20113388</v>
      </c>
      <c r="X466">
        <v>1.20908237</v>
      </c>
      <c r="Y466">
        <v>1.21587837</v>
      </c>
      <c r="Z466">
        <v>1.2222676699999999</v>
      </c>
      <c r="AA466">
        <v>1.2259488599999999</v>
      </c>
      <c r="AB466">
        <v>1.2187384400000001</v>
      </c>
      <c r="AC466">
        <v>1.1974230299999999</v>
      </c>
      <c r="AD466">
        <v>28.190424650000001</v>
      </c>
      <c r="AE466">
        <v>8.0647800000000006E-3</v>
      </c>
      <c r="AF466">
        <v>6.7246299999999997E-3</v>
      </c>
      <c r="AG466">
        <v>20.34790447</v>
      </c>
      <c r="AH466">
        <v>10.554742559999999</v>
      </c>
      <c r="AI466">
        <v>32.22733109</v>
      </c>
      <c r="AJ466">
        <v>1.24836477</v>
      </c>
      <c r="AK466">
        <v>1.2258199999999999</v>
      </c>
      <c r="AL466">
        <v>1.20327523</v>
      </c>
      <c r="AM466">
        <v>3.6783160000000002E-2</v>
      </c>
      <c r="AN466">
        <v>-8.8384859999999996E-2</v>
      </c>
      <c r="AO466">
        <v>3.58494E-3</v>
      </c>
      <c r="AP466">
        <v>1.2093499999999999</v>
      </c>
      <c r="AQ466">
        <v>1.2122649999999999</v>
      </c>
      <c r="AR466">
        <v>1.2167950000000001</v>
      </c>
      <c r="AS466">
        <v>1.2197100000000001</v>
      </c>
      <c r="AT466">
        <v>1.20482</v>
      </c>
      <c r="AU466">
        <v>1.201905</v>
      </c>
      <c r="AV466">
        <v>1.1973750000000001</v>
      </c>
      <c r="AW466" s="2">
        <v>46289.027060185188</v>
      </c>
      <c r="AX466" s="2">
        <v>1</v>
      </c>
      <c r="AY466" s="2">
        <v>2.3708469999999999E-2</v>
      </c>
      <c r="AZ466" t="s">
        <v>68</v>
      </c>
      <c r="BA466" t="s">
        <v>68</v>
      </c>
      <c r="BB466" t="s">
        <v>68</v>
      </c>
      <c r="BL466" s="10"/>
      <c r="BM466" s="14"/>
      <c r="BN466" s="14">
        <v>0</v>
      </c>
      <c r="BO466" s="3">
        <f t="shared" si="7"/>
        <v>1.2295985843822292</v>
      </c>
    </row>
    <row r="467" spans="1:67" x14ac:dyDescent="0.35">
      <c r="A467">
        <v>-4.0000000000000001E-3</v>
      </c>
      <c r="B467">
        <v>0</v>
      </c>
      <c r="C467">
        <v>0</v>
      </c>
      <c r="D467">
        <v>0</v>
      </c>
      <c r="E467">
        <v>3</v>
      </c>
      <c r="F467" s="1">
        <v>43222</v>
      </c>
      <c r="G467">
        <v>1.1993499999999999</v>
      </c>
      <c r="H467">
        <v>1.2031750000000001</v>
      </c>
      <c r="I467">
        <v>1.193805</v>
      </c>
      <c r="J467">
        <v>1.1951000000000001</v>
      </c>
      <c r="K467" t="s">
        <v>69</v>
      </c>
      <c r="L467" t="s">
        <v>7</v>
      </c>
      <c r="M467">
        <v>-3.49373E-3</v>
      </c>
      <c r="N467">
        <v>-1.48299E-2</v>
      </c>
      <c r="O467">
        <v>-1.726024E-2</v>
      </c>
      <c r="P467">
        <v>-3.418848E-2</v>
      </c>
      <c r="Q467">
        <v>-2.6652820000000001E-2</v>
      </c>
      <c r="R467">
        <v>1.205109</v>
      </c>
      <c r="S467">
        <v>1.2149099999999999</v>
      </c>
      <c r="T467">
        <v>1.2241837499999999</v>
      </c>
      <c r="U467">
        <v>1.2289022999999999</v>
      </c>
      <c r="V467">
        <v>1.2223899499999999</v>
      </c>
      <c r="W467">
        <v>1.20128765</v>
      </c>
      <c r="X467">
        <v>1.20442158</v>
      </c>
      <c r="Y467">
        <v>1.2121004900000001</v>
      </c>
      <c r="Z467">
        <v>1.21968027</v>
      </c>
      <c r="AA467">
        <v>1.2247391000000001</v>
      </c>
      <c r="AB467">
        <v>1.2182703500000001</v>
      </c>
      <c r="AC467">
        <v>1.1973999099999999</v>
      </c>
      <c r="AD467">
        <v>26.277114300000001</v>
      </c>
      <c r="AE467">
        <v>8.1580100000000003E-3</v>
      </c>
      <c r="AF467">
        <v>6.8262100000000001E-3</v>
      </c>
      <c r="AG467">
        <v>22.823853270000001</v>
      </c>
      <c r="AH467">
        <v>9.6888278000000003</v>
      </c>
      <c r="AI467">
        <v>33.383337470000001</v>
      </c>
      <c r="AJ467">
        <v>1.25054328</v>
      </c>
      <c r="AK467">
        <v>1.2241837499999999</v>
      </c>
      <c r="AL467">
        <v>1.19782422</v>
      </c>
      <c r="AM467">
        <v>4.3064659999999998E-2</v>
      </c>
      <c r="AN467">
        <v>-5.167426E-2</v>
      </c>
      <c r="AO467">
        <v>3.5978199999999998E-3</v>
      </c>
      <c r="AP467">
        <v>1.2019550000000001</v>
      </c>
      <c r="AQ467">
        <v>1.205765</v>
      </c>
      <c r="AR467">
        <v>1.21224</v>
      </c>
      <c r="AS467">
        <v>1.2160500000000001</v>
      </c>
      <c r="AT467">
        <v>1.1954800000000001</v>
      </c>
      <c r="AU467">
        <v>1.19167</v>
      </c>
      <c r="AV467">
        <v>1.185195</v>
      </c>
      <c r="AW467">
        <v>46289.027060185188</v>
      </c>
      <c r="AX467">
        <v>1</v>
      </c>
      <c r="AY467">
        <v>2.3106560000000002E-2</v>
      </c>
      <c r="AZ467" t="s">
        <v>68</v>
      </c>
      <c r="BA467" t="s">
        <v>68</v>
      </c>
      <c r="BB467" t="s">
        <v>68</v>
      </c>
      <c r="BL467" s="10"/>
      <c r="BM467" s="14"/>
      <c r="BN467" s="14">
        <v>0</v>
      </c>
      <c r="BO467" s="3">
        <f t="shared" si="7"/>
        <v>1.2295985843822292</v>
      </c>
    </row>
    <row r="468" spans="1:67" x14ac:dyDescent="0.35">
      <c r="A468">
        <v>3.0000000000000001E-3</v>
      </c>
      <c r="B468">
        <v>0</v>
      </c>
      <c r="C468">
        <v>1</v>
      </c>
      <c r="D468">
        <v>1</v>
      </c>
      <c r="E468">
        <v>1</v>
      </c>
      <c r="F468" s="1">
        <v>43223</v>
      </c>
      <c r="G468">
        <v>1.1951000000000001</v>
      </c>
      <c r="H468">
        <v>1.200885</v>
      </c>
      <c r="I468">
        <v>1.1947749999999999</v>
      </c>
      <c r="J468">
        <v>1.19889</v>
      </c>
      <c r="K468" t="s">
        <v>69</v>
      </c>
      <c r="L468" t="s">
        <v>7</v>
      </c>
      <c r="M468">
        <v>3.1712799999999998E-3</v>
      </c>
      <c r="N468">
        <v>-7.3236300000000002E-3</v>
      </c>
      <c r="O468">
        <v>-9.4519700000000005E-3</v>
      </c>
      <c r="P468">
        <v>-2.8877150000000001E-2</v>
      </c>
      <c r="Q468">
        <v>-2.0550720000000001E-2</v>
      </c>
      <c r="R468">
        <v>1.2028209999999999</v>
      </c>
      <c r="S468">
        <v>1.2113449999999999</v>
      </c>
      <c r="T468">
        <v>1.222926</v>
      </c>
      <c r="U468">
        <v>1.2282188000000001</v>
      </c>
      <c r="V468">
        <v>1.2226369500000001</v>
      </c>
      <c r="W468">
        <v>1.20145868</v>
      </c>
      <c r="X468">
        <v>1.2025777200000001</v>
      </c>
      <c r="Y468">
        <v>1.20969858</v>
      </c>
      <c r="Z468">
        <v>1.21770025</v>
      </c>
      <c r="AA468">
        <v>1.2237254099999999</v>
      </c>
      <c r="AB468">
        <v>1.2178865800000001</v>
      </c>
      <c r="AC468">
        <v>1.1974147399999999</v>
      </c>
      <c r="AD468">
        <v>30.848968150000001</v>
      </c>
      <c r="AE468">
        <v>8.01172E-3</v>
      </c>
      <c r="AF468">
        <v>6.6826200000000002E-3</v>
      </c>
      <c r="AG468">
        <v>25.122948579999999</v>
      </c>
      <c r="AH468">
        <v>9.1610408799999998</v>
      </c>
      <c r="AI468">
        <v>31.56482141</v>
      </c>
      <c r="AJ468">
        <v>1.2516113499999999</v>
      </c>
      <c r="AK468">
        <v>1.222926</v>
      </c>
      <c r="AL468">
        <v>1.19424065</v>
      </c>
      <c r="AM468">
        <v>4.691265E-2</v>
      </c>
      <c r="AN468">
        <v>8.1040490000000007E-2</v>
      </c>
      <c r="AO468">
        <v>3.7088999999999998E-3</v>
      </c>
      <c r="AP468">
        <v>1.19736</v>
      </c>
      <c r="AQ468" s="2">
        <v>1.200915</v>
      </c>
      <c r="AR468" s="2">
        <v>1.2067300000000001</v>
      </c>
      <c r="AS468" s="2">
        <v>1.2102850000000001</v>
      </c>
      <c r="AT468">
        <v>1.1915450000000001</v>
      </c>
      <c r="AU468">
        <v>1.1879900000000001</v>
      </c>
      <c r="AV468">
        <v>1.182175</v>
      </c>
      <c r="AW468">
        <v>46289.027060185188</v>
      </c>
      <c r="AX468">
        <v>1</v>
      </c>
      <c r="AY468">
        <v>2.232075E-2</v>
      </c>
      <c r="AZ468" t="s">
        <v>68</v>
      </c>
      <c r="BA468" t="s">
        <v>68</v>
      </c>
      <c r="BB468" t="s">
        <v>68</v>
      </c>
      <c r="BL468" s="10"/>
      <c r="BM468" s="14"/>
      <c r="BN468" s="14">
        <v>0</v>
      </c>
      <c r="BO468" s="3">
        <f t="shared" si="7"/>
        <v>1.2295985843822292</v>
      </c>
    </row>
    <row r="469" spans="1:67" x14ac:dyDescent="0.35">
      <c r="A469">
        <v>-2E-3</v>
      </c>
      <c r="B469">
        <v>0</v>
      </c>
      <c r="C469">
        <v>0</v>
      </c>
      <c r="D469">
        <v>0</v>
      </c>
      <c r="E469">
        <v>1</v>
      </c>
      <c r="F469" s="1">
        <v>43224</v>
      </c>
      <c r="G469">
        <v>1.199025</v>
      </c>
      <c r="H469">
        <v>1.19956</v>
      </c>
      <c r="I469">
        <v>1.191055</v>
      </c>
      <c r="J469">
        <v>1.196285</v>
      </c>
      <c r="K469" t="s">
        <v>69</v>
      </c>
      <c r="L469" t="s">
        <v>7</v>
      </c>
      <c r="M469">
        <v>-2.1728400000000001E-3</v>
      </c>
      <c r="N469">
        <v>-2.5056499999999999E-3</v>
      </c>
      <c r="O469">
        <v>-1.385305E-2</v>
      </c>
      <c r="P469">
        <v>-2.6460770000000002E-2</v>
      </c>
      <c r="Q469">
        <v>-2.5886039999999999E-2</v>
      </c>
      <c r="R469">
        <v>1.19946</v>
      </c>
      <c r="S469">
        <v>1.2080934999999999</v>
      </c>
      <c r="T469">
        <v>1.2213365</v>
      </c>
      <c r="U469">
        <v>1.2275529999999999</v>
      </c>
      <c r="V469">
        <v>1.2227739500000001</v>
      </c>
      <c r="W469">
        <v>1.2015729799999999</v>
      </c>
      <c r="X469">
        <v>1.20048015</v>
      </c>
      <c r="Y469">
        <v>1.20725975</v>
      </c>
      <c r="Z469">
        <v>1.2156606999999999</v>
      </c>
      <c r="AA469">
        <v>1.2226493199999999</v>
      </c>
      <c r="AB469">
        <v>1.21745883</v>
      </c>
      <c r="AC469">
        <v>1.1974035000000001</v>
      </c>
      <c r="AD469">
        <v>29.49505018</v>
      </c>
      <c r="AE469">
        <v>8.0469500000000006E-3</v>
      </c>
      <c r="AF469">
        <v>6.72662E-3</v>
      </c>
      <c r="AG469">
        <v>27.516924679999999</v>
      </c>
      <c r="AH469">
        <v>8.4694336099999994</v>
      </c>
      <c r="AI469">
        <v>32.483901959999997</v>
      </c>
      <c r="AJ469">
        <v>1.25225655</v>
      </c>
      <c r="AK469">
        <v>1.2213365</v>
      </c>
      <c r="AL469">
        <v>1.1904164500000001</v>
      </c>
      <c r="AM469">
        <v>5.063314E-2</v>
      </c>
      <c r="AN469">
        <v>9.4898759999999999E-2</v>
      </c>
      <c r="AO469">
        <v>3.5724099999999998E-3</v>
      </c>
      <c r="AP469">
        <v>1.19818333</v>
      </c>
      <c r="AQ469">
        <v>1.20159167</v>
      </c>
      <c r="AR469">
        <v>1.2042933300000001</v>
      </c>
      <c r="AS469">
        <v>1.2077016700000001</v>
      </c>
      <c r="AT469">
        <v>1.1954816699999999</v>
      </c>
      <c r="AU469">
        <v>1.1920733299999999</v>
      </c>
      <c r="AV469">
        <v>1.1893716700000001</v>
      </c>
      <c r="AW469">
        <v>46289.027060185188</v>
      </c>
      <c r="AX469">
        <v>1</v>
      </c>
      <c r="AY469">
        <v>2.171725E-2</v>
      </c>
      <c r="AZ469" t="s">
        <v>68</v>
      </c>
      <c r="BA469" t="s">
        <v>68</v>
      </c>
      <c r="BB469" t="s">
        <v>68</v>
      </c>
      <c r="BL469" s="10"/>
      <c r="BM469" s="14"/>
      <c r="BN469" s="14">
        <v>0</v>
      </c>
      <c r="BO469" s="3">
        <f t="shared" si="7"/>
        <v>1.2295985843822292</v>
      </c>
    </row>
    <row r="470" spans="1:67" x14ac:dyDescent="0.35">
      <c r="A470">
        <v>-3.0000000000000001E-3</v>
      </c>
      <c r="B470">
        <v>0</v>
      </c>
      <c r="C470">
        <v>0</v>
      </c>
      <c r="D470">
        <v>0</v>
      </c>
      <c r="E470">
        <v>2</v>
      </c>
      <c r="F470" s="1">
        <v>43227</v>
      </c>
      <c r="G470">
        <v>1.195975</v>
      </c>
      <c r="H470">
        <v>1.19781</v>
      </c>
      <c r="I470">
        <v>1.1897450000000001</v>
      </c>
      <c r="J470">
        <v>1.192275</v>
      </c>
      <c r="K470" t="s">
        <v>69</v>
      </c>
      <c r="L470" t="s">
        <v>7</v>
      </c>
      <c r="M470">
        <v>-3.3520400000000001E-3</v>
      </c>
      <c r="N470">
        <v>-2.36382E-3</v>
      </c>
      <c r="O470">
        <v>-1.2800819999999999E-2</v>
      </c>
      <c r="P470">
        <v>-2.3429820000000001E-2</v>
      </c>
      <c r="Q470">
        <v>-3.2342500000000003E-2</v>
      </c>
      <c r="R470">
        <v>1.1963680000000001</v>
      </c>
      <c r="S470">
        <v>1.205233</v>
      </c>
      <c r="T470">
        <v>1.219344</v>
      </c>
      <c r="U470">
        <v>1.226764</v>
      </c>
      <c r="V470">
        <v>1.2229187500000001</v>
      </c>
      <c r="W470">
        <v>1.2016960800000001</v>
      </c>
      <c r="X470">
        <v>1.1977450999999999</v>
      </c>
      <c r="Y470">
        <v>1.2045352499999999</v>
      </c>
      <c r="Z470">
        <v>1.2134334899999999</v>
      </c>
      <c r="AA470">
        <v>1.22145817</v>
      </c>
      <c r="AB470">
        <v>1.2169601400000001</v>
      </c>
      <c r="AC470">
        <v>1.19735247</v>
      </c>
      <c r="AD470">
        <v>27.49463132</v>
      </c>
      <c r="AE470">
        <v>8.0482399999999999E-3</v>
      </c>
      <c r="AF470">
        <v>6.7503199999999998E-3</v>
      </c>
      <c r="AG470">
        <v>29.827560850000001</v>
      </c>
      <c r="AH470">
        <v>7.8632145500000004</v>
      </c>
      <c r="AI470">
        <v>31.32142412</v>
      </c>
      <c r="AJ470">
        <v>1.2523990199999999</v>
      </c>
      <c r="AK470">
        <v>1.219344</v>
      </c>
      <c r="AL470">
        <v>1.18628898</v>
      </c>
      <c r="AM470">
        <v>5.4217710000000002E-2</v>
      </c>
      <c r="AN470">
        <v>9.0546280000000007E-2</v>
      </c>
      <c r="AO470">
        <v>3.4280700000000001E-3</v>
      </c>
      <c r="AP470">
        <v>1.1956333299999999</v>
      </c>
      <c r="AQ470">
        <v>1.2002116700000001</v>
      </c>
      <c r="AR470">
        <v>1.2041383299999999</v>
      </c>
      <c r="AS470">
        <v>1.20871667</v>
      </c>
      <c r="AT470">
        <v>1.1917066700000001</v>
      </c>
      <c r="AU470">
        <v>1.18712833</v>
      </c>
      <c r="AV470">
        <v>1.1832016700000001</v>
      </c>
      <c r="AW470">
        <v>46289.027060185188</v>
      </c>
      <c r="AX470">
        <v>1</v>
      </c>
      <c r="AY470">
        <v>2.1025289999999999E-2</v>
      </c>
      <c r="AZ470" t="s">
        <v>68</v>
      </c>
      <c r="BA470" t="s">
        <v>68</v>
      </c>
      <c r="BB470" t="s">
        <v>68</v>
      </c>
      <c r="BL470" s="10"/>
      <c r="BM470" s="14"/>
      <c r="BN470" s="14">
        <v>0</v>
      </c>
      <c r="BO470" s="3">
        <f t="shared" si="7"/>
        <v>1.2295985843822292</v>
      </c>
    </row>
    <row r="471" spans="1:67" x14ac:dyDescent="0.35">
      <c r="A471">
        <v>-5.0000000000000001E-3</v>
      </c>
      <c r="B471">
        <v>0</v>
      </c>
      <c r="C471">
        <v>0</v>
      </c>
      <c r="D471">
        <v>0</v>
      </c>
      <c r="E471">
        <v>3</v>
      </c>
      <c r="F471" s="1">
        <v>43228</v>
      </c>
      <c r="G471">
        <v>1.1925250000000001</v>
      </c>
      <c r="H471">
        <v>1.1938949999999999</v>
      </c>
      <c r="I471">
        <v>1.183805</v>
      </c>
      <c r="J471">
        <v>1.18648</v>
      </c>
      <c r="K471" t="s">
        <v>69</v>
      </c>
      <c r="L471" t="s">
        <v>7</v>
      </c>
      <c r="M471">
        <v>-4.8604599999999996E-3</v>
      </c>
      <c r="N471">
        <v>-1.0351239999999999E-2</v>
      </c>
      <c r="O471">
        <v>-1.0681319999999999E-2</v>
      </c>
      <c r="P471">
        <v>-3.00553E-2</v>
      </c>
      <c r="Q471">
        <v>-3.9742310000000003E-2</v>
      </c>
      <c r="R471">
        <v>1.1938059999999999</v>
      </c>
      <c r="S471">
        <v>1.2015564999999999</v>
      </c>
      <c r="T471">
        <v>1.2168887500000001</v>
      </c>
      <c r="U471">
        <v>1.2260279000000001</v>
      </c>
      <c r="V471">
        <v>1.2230341</v>
      </c>
      <c r="W471">
        <v>1.2017514199999999</v>
      </c>
      <c r="X471">
        <v>1.19399006</v>
      </c>
      <c r="Y471">
        <v>1.20125247</v>
      </c>
      <c r="Z471">
        <v>1.2108664899999999</v>
      </c>
      <c r="AA471">
        <v>1.22008647</v>
      </c>
      <c r="AB471">
        <v>1.2163565700000001</v>
      </c>
      <c r="AC471">
        <v>1.19724429</v>
      </c>
      <c r="AD471">
        <v>24.86960075</v>
      </c>
      <c r="AE471">
        <v>8.1940799999999994E-3</v>
      </c>
      <c r="AF471">
        <v>6.9062100000000003E-3</v>
      </c>
      <c r="AG471">
        <v>32.335937270000002</v>
      </c>
      <c r="AH471">
        <v>7.1716019800000002</v>
      </c>
      <c r="AI471">
        <v>33.744486299999998</v>
      </c>
      <c r="AJ471">
        <v>1.25208959</v>
      </c>
      <c r="AK471">
        <v>1.2168887500000001</v>
      </c>
      <c r="AL471">
        <v>1.18168791</v>
      </c>
      <c r="AM471">
        <v>5.7853830000000002E-2</v>
      </c>
      <c r="AN471">
        <v>6.8067799999999998E-2</v>
      </c>
      <c r="AO471">
        <v>3.3322500000000001E-3</v>
      </c>
      <c r="AP471">
        <v>1.1932766699999999</v>
      </c>
      <c r="AQ471">
        <v>1.1968083300000001</v>
      </c>
      <c r="AR471">
        <v>1.2013416699999999</v>
      </c>
      <c r="AS471">
        <v>1.2048733300000001</v>
      </c>
      <c r="AT471">
        <v>1.1887433300000001</v>
      </c>
      <c r="AU471">
        <v>1.1852116699999999</v>
      </c>
      <c r="AV471">
        <v>1.1806783300000001</v>
      </c>
      <c r="AW471">
        <v>46289.027060185188</v>
      </c>
      <c r="AX471">
        <v>1</v>
      </c>
      <c r="AY471">
        <v>2.046092E-2</v>
      </c>
      <c r="AZ471" t="s">
        <v>68</v>
      </c>
      <c r="BA471" t="s">
        <v>68</v>
      </c>
      <c r="BB471" t="s">
        <v>68</v>
      </c>
      <c r="BL471" s="10"/>
      <c r="BM471" s="14"/>
      <c r="BN471" s="14">
        <v>0</v>
      </c>
      <c r="BO471" s="3">
        <f t="shared" si="7"/>
        <v>1.2295985843822292</v>
      </c>
    </row>
    <row r="472" spans="1:67" x14ac:dyDescent="0.35">
      <c r="A472">
        <v>-1E-3</v>
      </c>
      <c r="B472">
        <v>0</v>
      </c>
      <c r="C472">
        <v>0</v>
      </c>
      <c r="D472">
        <v>0</v>
      </c>
      <c r="E472">
        <v>4</v>
      </c>
      <c r="F472" s="1">
        <v>43229</v>
      </c>
      <c r="G472">
        <v>1.18645</v>
      </c>
      <c r="H472">
        <v>1.1897</v>
      </c>
      <c r="I472">
        <v>1.182275</v>
      </c>
      <c r="J472">
        <v>1.18506</v>
      </c>
      <c r="K472" t="s">
        <v>69</v>
      </c>
      <c r="L472" t="s">
        <v>7</v>
      </c>
      <c r="M472">
        <v>-1.1968199999999999E-3</v>
      </c>
      <c r="N472">
        <v>-9.3832199999999994E-3</v>
      </c>
      <c r="O472">
        <v>-8.4009700000000007E-3</v>
      </c>
      <c r="P472">
        <v>-2.5516199999999999E-2</v>
      </c>
      <c r="Q472">
        <v>-4.1764040000000002E-2</v>
      </c>
      <c r="R472">
        <v>1.1917979999999999</v>
      </c>
      <c r="S472">
        <v>1.1984535000000001</v>
      </c>
      <c r="T472">
        <v>1.2143062499999999</v>
      </c>
      <c r="U472">
        <v>1.2253411000000001</v>
      </c>
      <c r="V472">
        <v>1.2231030000000001</v>
      </c>
      <c r="W472">
        <v>1.2017559200000001</v>
      </c>
      <c r="X472">
        <v>1.19101338</v>
      </c>
      <c r="Y472">
        <v>1.19830839</v>
      </c>
      <c r="Z472">
        <v>1.2084087299999999</v>
      </c>
      <c r="AA472">
        <v>1.2187128899999999</v>
      </c>
      <c r="AB472">
        <v>1.2157368399999999</v>
      </c>
      <c r="AC472">
        <v>1.1971230500000001</v>
      </c>
      <c r="AD472">
        <v>24.258421519999999</v>
      </c>
      <c r="AE472">
        <v>8.1391499999999995E-3</v>
      </c>
      <c r="AF472">
        <v>6.8681300000000001E-3</v>
      </c>
      <c r="AG472">
        <v>34.750060779999998</v>
      </c>
      <c r="AH472">
        <v>6.7042914099999997</v>
      </c>
      <c r="AI472">
        <v>32.888370010000003</v>
      </c>
      <c r="AJ472">
        <v>1.2509338800000001</v>
      </c>
      <c r="AK472">
        <v>1.2143062499999999</v>
      </c>
      <c r="AL472">
        <v>1.17767862</v>
      </c>
      <c r="AM472">
        <v>6.032684E-2</v>
      </c>
      <c r="AN472">
        <v>0.10076247000000001</v>
      </c>
      <c r="AO472">
        <v>3.2673799999999999E-3</v>
      </c>
      <c r="AP472">
        <v>1.1880599999999999</v>
      </c>
      <c r="AQ472">
        <v>1.192315</v>
      </c>
      <c r="AR472">
        <v>1.19815</v>
      </c>
      <c r="AS472">
        <v>1.2024049999999999</v>
      </c>
      <c r="AT472">
        <v>1.1822250000000001</v>
      </c>
      <c r="AU472">
        <v>1.17797</v>
      </c>
      <c r="AV472">
        <v>1.1721349999999999</v>
      </c>
      <c r="AW472">
        <v>46289.027060185188</v>
      </c>
      <c r="AX472">
        <v>1</v>
      </c>
      <c r="AY472">
        <v>1.9902090000000001E-2</v>
      </c>
      <c r="AZ472" t="s">
        <v>68</v>
      </c>
      <c r="BA472" t="s">
        <v>68</v>
      </c>
      <c r="BB472" t="s">
        <v>68</v>
      </c>
      <c r="BL472" s="10"/>
      <c r="BM472" s="14"/>
      <c r="BN472" s="14">
        <v>0</v>
      </c>
      <c r="BO472" s="3">
        <f t="shared" si="7"/>
        <v>1.2295985843822292</v>
      </c>
    </row>
    <row r="473" spans="1:67" x14ac:dyDescent="0.35">
      <c r="A473">
        <v>5.0000000000000001E-3</v>
      </c>
      <c r="B473">
        <v>1</v>
      </c>
      <c r="C473">
        <v>1</v>
      </c>
      <c r="D473">
        <v>1</v>
      </c>
      <c r="E473">
        <v>1</v>
      </c>
      <c r="F473" s="1">
        <v>43230</v>
      </c>
      <c r="G473">
        <v>1.1850700000000001</v>
      </c>
      <c r="H473">
        <v>1.194655</v>
      </c>
      <c r="I473">
        <v>1.1843049999999999</v>
      </c>
      <c r="J473">
        <v>1.191535</v>
      </c>
      <c r="K473" t="s">
        <v>69</v>
      </c>
      <c r="L473" t="s">
        <v>7</v>
      </c>
      <c r="M473">
        <v>5.4638600000000001E-3</v>
      </c>
      <c r="N473">
        <v>-6.2065999999999998E-4</v>
      </c>
      <c r="O473">
        <v>-6.1348399999999999E-3</v>
      </c>
      <c r="P473">
        <v>-1.552882E-2</v>
      </c>
      <c r="Q473">
        <v>-3.3358890000000002E-2</v>
      </c>
      <c r="R473">
        <v>1.1903269999999999</v>
      </c>
      <c r="S473">
        <v>1.196574</v>
      </c>
      <c r="T473">
        <v>1.2122502500000001</v>
      </c>
      <c r="U473">
        <v>1.2246391000000001</v>
      </c>
      <c r="V473">
        <v>1.2231789</v>
      </c>
      <c r="W473">
        <v>1.20181275</v>
      </c>
      <c r="X473">
        <v>1.19118725</v>
      </c>
      <c r="Y473">
        <v>1.1970768599999999</v>
      </c>
      <c r="Z473">
        <v>1.2068017099999999</v>
      </c>
      <c r="AA473">
        <v>1.21764709</v>
      </c>
      <c r="AB473">
        <v>1.21525759</v>
      </c>
      <c r="AC473">
        <v>1.19706745</v>
      </c>
      <c r="AD473">
        <v>32.414634460000002</v>
      </c>
      <c r="AE473">
        <v>8.2970700000000001E-3</v>
      </c>
      <c r="AF473">
        <v>6.9633400000000002E-3</v>
      </c>
      <c r="AG473">
        <v>35.736624229999997</v>
      </c>
      <c r="AH473">
        <v>10.372632400000001</v>
      </c>
      <c r="AI473">
        <v>29.957948609999999</v>
      </c>
      <c r="AJ473">
        <v>1.2491564799999999</v>
      </c>
      <c r="AK473">
        <v>1.2122502500000001</v>
      </c>
      <c r="AL473">
        <v>1.17534402</v>
      </c>
      <c r="AM473">
        <v>6.08888E-2</v>
      </c>
      <c r="AN473">
        <v>0.21935294</v>
      </c>
      <c r="AO473">
        <v>3.66556E-3</v>
      </c>
      <c r="AP473">
        <v>1.18567833</v>
      </c>
      <c r="AQ473">
        <v>1.18908167</v>
      </c>
      <c r="AR473">
        <v>1.19310333</v>
      </c>
      <c r="AS473">
        <v>1.19650667</v>
      </c>
      <c r="AT473">
        <v>1.18165667</v>
      </c>
      <c r="AU473">
        <v>1.17825333</v>
      </c>
      <c r="AV473">
        <v>1.1742316699999999</v>
      </c>
      <c r="AW473">
        <v>46289.027060185188</v>
      </c>
      <c r="AX473">
        <v>1</v>
      </c>
      <c r="AY473">
        <v>1.91571E-2</v>
      </c>
      <c r="AZ473" t="s">
        <v>68</v>
      </c>
      <c r="BA473" t="s">
        <v>68</v>
      </c>
      <c r="BB473" t="s">
        <v>68</v>
      </c>
      <c r="BL473" s="10"/>
      <c r="BM473" s="14"/>
      <c r="BN473" s="14">
        <v>0</v>
      </c>
      <c r="BO473" s="3">
        <f t="shared" si="7"/>
        <v>1.2295985843822292</v>
      </c>
    </row>
    <row r="474" spans="1:67" x14ac:dyDescent="0.35">
      <c r="A474">
        <v>2E-3</v>
      </c>
      <c r="B474">
        <v>0</v>
      </c>
      <c r="C474">
        <v>1</v>
      </c>
      <c r="D474">
        <v>1</v>
      </c>
      <c r="E474">
        <v>2</v>
      </c>
      <c r="F474" s="1">
        <v>43231</v>
      </c>
      <c r="G474">
        <v>1.1918</v>
      </c>
      <c r="H474">
        <v>1.1968000000000001</v>
      </c>
      <c r="I474">
        <v>1.189125</v>
      </c>
      <c r="J474">
        <v>1.1938899999999999</v>
      </c>
      <c r="K474" t="s">
        <v>69</v>
      </c>
      <c r="L474" t="s">
        <v>7</v>
      </c>
      <c r="M474">
        <v>1.9764399999999999E-3</v>
      </c>
      <c r="N474">
        <v>6.2453600000000001E-3</v>
      </c>
      <c r="O474">
        <v>-2.0020300000000001E-3</v>
      </c>
      <c r="P474">
        <v>-1.582735E-2</v>
      </c>
      <c r="Q474">
        <v>-3.1758649999999999E-2</v>
      </c>
      <c r="R474">
        <v>1.189848</v>
      </c>
      <c r="S474">
        <v>1.1946540000000001</v>
      </c>
      <c r="T474">
        <v>1.21029225</v>
      </c>
      <c r="U474">
        <v>1.2238768</v>
      </c>
      <c r="V474">
        <v>1.2232466</v>
      </c>
      <c r="W474">
        <v>1.2018542000000001</v>
      </c>
      <c r="X474">
        <v>1.1920881699999999</v>
      </c>
      <c r="Y474">
        <v>1.19649743</v>
      </c>
      <c r="Z474">
        <v>1.20557202</v>
      </c>
      <c r="AA474">
        <v>1.21671544</v>
      </c>
      <c r="AB474">
        <v>1.21483447</v>
      </c>
      <c r="AC474">
        <v>1.1970358299999999</v>
      </c>
      <c r="AD474">
        <v>35.149907140000003</v>
      </c>
      <c r="AE474">
        <v>8.2526300000000004E-3</v>
      </c>
      <c r="AF474">
        <v>6.91239E-3</v>
      </c>
      <c r="AG474">
        <v>36.154062809999999</v>
      </c>
      <c r="AH474">
        <v>11.54013891</v>
      </c>
      <c r="AI474">
        <v>27.967871689999999</v>
      </c>
      <c r="AJ474">
        <v>1.246704</v>
      </c>
      <c r="AK474">
        <v>1.21029225</v>
      </c>
      <c r="AL474">
        <v>1.1738805000000001</v>
      </c>
      <c r="AM474">
        <v>6.0170189999999998E-2</v>
      </c>
      <c r="AN474">
        <v>0.27476709999999999</v>
      </c>
      <c r="AO474">
        <v>3.7314399999999999E-3</v>
      </c>
      <c r="AP474">
        <v>1.1901649999999999</v>
      </c>
      <c r="AQ474">
        <v>1.1960249999999999</v>
      </c>
      <c r="AR474">
        <v>1.200515</v>
      </c>
      <c r="AS474">
        <v>1.206375</v>
      </c>
      <c r="AT474">
        <v>1.185675</v>
      </c>
      <c r="AU474">
        <v>1.1798150000000001</v>
      </c>
      <c r="AV474">
        <v>1.175325</v>
      </c>
      <c r="AW474">
        <v>46289.027060185188</v>
      </c>
      <c r="AX474">
        <v>1</v>
      </c>
      <c r="AY474">
        <v>1.8446089999999998E-2</v>
      </c>
      <c r="AZ474" t="s">
        <v>68</v>
      </c>
      <c r="BA474" t="s">
        <v>68</v>
      </c>
      <c r="BB474" t="s">
        <v>68</v>
      </c>
      <c r="BL474" s="10"/>
      <c r="BM474" s="14"/>
      <c r="BN474" s="14">
        <v>0</v>
      </c>
      <c r="BO474" s="3">
        <f t="shared" si="7"/>
        <v>1.2295985843822292</v>
      </c>
    </row>
    <row r="475" spans="1:67" x14ac:dyDescent="0.35">
      <c r="A475">
        <v>-2E-3</v>
      </c>
      <c r="B475">
        <v>0</v>
      </c>
      <c r="C475">
        <v>0</v>
      </c>
      <c r="D475">
        <v>0</v>
      </c>
      <c r="E475">
        <v>1</v>
      </c>
      <c r="F475" s="1">
        <v>43234</v>
      </c>
      <c r="G475">
        <v>1.19465</v>
      </c>
      <c r="H475">
        <v>1.1996199999999999</v>
      </c>
      <c r="I475">
        <v>1.1926300000000001</v>
      </c>
      <c r="J475">
        <v>1.1927000000000001</v>
      </c>
      <c r="K475" t="s">
        <v>69</v>
      </c>
      <c r="L475" t="s">
        <v>7</v>
      </c>
      <c r="M475">
        <v>-9.9674000000000008E-4</v>
      </c>
      <c r="N475">
        <v>6.44693E-3</v>
      </c>
      <c r="O475">
        <v>3.5646000000000001E-4</v>
      </c>
      <c r="P475">
        <v>-1.244892E-2</v>
      </c>
      <c r="Q475">
        <v>-3.655626E-2</v>
      </c>
      <c r="R475">
        <v>1.1899329999999999</v>
      </c>
      <c r="S475">
        <v>1.1931505</v>
      </c>
      <c r="T475">
        <v>1.2080295000000001</v>
      </c>
      <c r="U475">
        <v>1.2230591</v>
      </c>
      <c r="V475">
        <v>1.2232993000000001</v>
      </c>
      <c r="W475">
        <v>1.2018829200000001</v>
      </c>
      <c r="X475">
        <v>1.1922921099999999</v>
      </c>
      <c r="Y475">
        <v>1.1958069899999999</v>
      </c>
      <c r="Z475">
        <v>1.2043461099999999</v>
      </c>
      <c r="AA475">
        <v>1.21577366</v>
      </c>
      <c r="AB475">
        <v>1.2143961700000001</v>
      </c>
      <c r="AC475">
        <v>1.1969926900000001</v>
      </c>
      <c r="AD475">
        <v>34.392460669999998</v>
      </c>
      <c r="AE475">
        <v>8.1624499999999999E-3</v>
      </c>
      <c r="AF475">
        <v>6.8436699999999996E-3</v>
      </c>
      <c r="AG475">
        <v>35.910827930000004</v>
      </c>
      <c r="AH475">
        <v>13.30199213</v>
      </c>
      <c r="AI475">
        <v>26.257114900000001</v>
      </c>
      <c r="AJ475">
        <v>1.2427902900000001</v>
      </c>
      <c r="AK475">
        <v>1.2080295000000001</v>
      </c>
      <c r="AL475">
        <v>1.1732687100000001</v>
      </c>
      <c r="AM475">
        <v>5.7549570000000001E-2</v>
      </c>
      <c r="AN475">
        <v>0.27950012000000002</v>
      </c>
      <c r="AO475">
        <v>3.4981499999999998E-3</v>
      </c>
      <c r="AP475">
        <v>1.1932716699999999</v>
      </c>
      <c r="AQ475">
        <v>1.1974183300000001</v>
      </c>
      <c r="AR475">
        <v>1.20094667</v>
      </c>
      <c r="AS475">
        <v>1.20509333</v>
      </c>
      <c r="AT475">
        <v>1.18974333</v>
      </c>
      <c r="AU475">
        <v>1.18559667</v>
      </c>
      <c r="AV475">
        <v>1.1820683299999999</v>
      </c>
      <c r="AW475">
        <v>46289.027060185188</v>
      </c>
      <c r="AX475">
        <v>1</v>
      </c>
      <c r="AY475">
        <v>1.7754820000000001E-2</v>
      </c>
      <c r="AZ475" t="s">
        <v>68</v>
      </c>
      <c r="BA475" t="s">
        <v>68</v>
      </c>
      <c r="BB475" t="s">
        <v>68</v>
      </c>
      <c r="BL475" s="10"/>
      <c r="BM475" s="14"/>
      <c r="BN475" s="14">
        <v>0</v>
      </c>
      <c r="BO475" s="3">
        <f t="shared" si="7"/>
        <v>1.2295985843822292</v>
      </c>
    </row>
    <row r="476" spans="1:67" x14ac:dyDescent="0.35">
      <c r="A476">
        <v>-7.0000000000000001E-3</v>
      </c>
      <c r="B476">
        <v>0</v>
      </c>
      <c r="C476">
        <v>0</v>
      </c>
      <c r="D476">
        <v>0</v>
      </c>
      <c r="E476">
        <v>2</v>
      </c>
      <c r="F476" s="1">
        <v>43235</v>
      </c>
      <c r="G476">
        <v>1.1923999999999999</v>
      </c>
      <c r="H476">
        <v>1.193845</v>
      </c>
      <c r="I476">
        <v>1.1820250000000001</v>
      </c>
      <c r="J476">
        <v>1.183765</v>
      </c>
      <c r="K476" t="s">
        <v>69</v>
      </c>
      <c r="L476" t="s">
        <v>7</v>
      </c>
      <c r="M476">
        <v>-7.4914100000000004E-3</v>
      </c>
      <c r="N476">
        <v>-6.5209999999999999E-3</v>
      </c>
      <c r="O476">
        <v>-2.2882800000000002E-3</v>
      </c>
      <c r="P476">
        <v>-1.2945160000000001E-2</v>
      </c>
      <c r="Q476">
        <v>-4.3012359999999999E-2</v>
      </c>
      <c r="R476">
        <v>1.1893899999999999</v>
      </c>
      <c r="S476">
        <v>1.1915979999999999</v>
      </c>
      <c r="T476">
        <v>1.2053692499999999</v>
      </c>
      <c r="U476">
        <v>1.2219260999999999</v>
      </c>
      <c r="V476">
        <v>1.2232787000000001</v>
      </c>
      <c r="W476">
        <v>1.20191538</v>
      </c>
      <c r="X476">
        <v>1.1894497399999999</v>
      </c>
      <c r="Y476">
        <v>1.19361754</v>
      </c>
      <c r="Z476">
        <v>1.2023860099999999</v>
      </c>
      <c r="AA476">
        <v>1.2145184099999999</v>
      </c>
      <c r="AB476">
        <v>1.2137896100000001</v>
      </c>
      <c r="AC476">
        <v>1.19686107</v>
      </c>
      <c r="AD476">
        <v>29.289001880000001</v>
      </c>
      <c r="AE476">
        <v>8.4236999999999992E-3</v>
      </c>
      <c r="AF476">
        <v>7.1160199999999998E-3</v>
      </c>
      <c r="AG476">
        <v>36.653795150000001</v>
      </c>
      <c r="AH476">
        <v>11.96876767</v>
      </c>
      <c r="AI476">
        <v>32.617918080000003</v>
      </c>
      <c r="AJ476">
        <v>1.23892724</v>
      </c>
      <c r="AK476">
        <v>1.2053692499999999</v>
      </c>
      <c r="AL476">
        <v>1.1718112599999999</v>
      </c>
      <c r="AM476">
        <v>5.5680849999999997E-2</v>
      </c>
      <c r="AN476">
        <v>0.17810572999999999</v>
      </c>
      <c r="AO476">
        <v>3.70573E-3</v>
      </c>
      <c r="AP476">
        <v>1.1949833299999999</v>
      </c>
      <c r="AQ476">
        <v>1.1973366700000001</v>
      </c>
      <c r="AR476">
        <v>1.20197333</v>
      </c>
      <c r="AS476">
        <v>1.2043266699999999</v>
      </c>
      <c r="AT476">
        <v>1.1903466700000001</v>
      </c>
      <c r="AU476">
        <v>1.1879933300000001</v>
      </c>
      <c r="AV476">
        <v>1.18335667</v>
      </c>
      <c r="AW476">
        <v>46289.027060185188</v>
      </c>
      <c r="AX476">
        <v>1</v>
      </c>
      <c r="AY476">
        <v>1.6904309999999999E-2</v>
      </c>
      <c r="AZ476" t="s">
        <v>68</v>
      </c>
      <c r="BA476" t="s">
        <v>68</v>
      </c>
      <c r="BB476" t="s">
        <v>68</v>
      </c>
      <c r="BL476" s="10"/>
      <c r="BM476" s="14"/>
      <c r="BN476" s="14">
        <v>0</v>
      </c>
      <c r="BO476" s="3">
        <f t="shared" si="7"/>
        <v>1.2295985843822292</v>
      </c>
    </row>
    <row r="477" spans="1:67" x14ac:dyDescent="0.35">
      <c r="A477">
        <v>-3.0000000000000001E-3</v>
      </c>
      <c r="B477">
        <v>0</v>
      </c>
      <c r="C477">
        <v>0</v>
      </c>
      <c r="D477">
        <v>0</v>
      </c>
      <c r="E477">
        <v>3</v>
      </c>
      <c r="F477" s="1">
        <v>43236</v>
      </c>
      <c r="G477">
        <v>1.184275</v>
      </c>
      <c r="H477">
        <v>1.185435</v>
      </c>
      <c r="I477">
        <v>1.176355</v>
      </c>
      <c r="J477">
        <v>1.180755</v>
      </c>
      <c r="K477" t="s">
        <v>69</v>
      </c>
      <c r="L477" t="s">
        <v>7</v>
      </c>
      <c r="M477">
        <v>-2.54273E-3</v>
      </c>
      <c r="N477">
        <v>-1.1001850000000001E-2</v>
      </c>
      <c r="O477">
        <v>-3.6327299999999998E-3</v>
      </c>
      <c r="P477">
        <v>-1.200318E-2</v>
      </c>
      <c r="Q477">
        <v>-4.5781290000000002E-2</v>
      </c>
      <c r="R477">
        <v>1.1885289999999999</v>
      </c>
      <c r="S477">
        <v>1.1901634999999999</v>
      </c>
      <c r="T477">
        <v>1.2025367499999999</v>
      </c>
      <c r="U477">
        <v>1.2207186999999999</v>
      </c>
      <c r="V477">
        <v>1.2232281</v>
      </c>
      <c r="W477">
        <v>1.2019214</v>
      </c>
      <c r="X477">
        <v>1.18655149</v>
      </c>
      <c r="Y477">
        <v>1.19127889</v>
      </c>
      <c r="Z477">
        <v>1.2003259100000001</v>
      </c>
      <c r="AA477">
        <v>1.2131943599999999</v>
      </c>
      <c r="AB477">
        <v>1.2131354599999999</v>
      </c>
      <c r="AC477">
        <v>1.1967008100000001</v>
      </c>
      <c r="AD477">
        <v>27.7927997</v>
      </c>
      <c r="AE477">
        <v>8.4705800000000001E-3</v>
      </c>
      <c r="AF477">
        <v>7.1738699999999997E-3</v>
      </c>
      <c r="AG477">
        <v>37.742685479999999</v>
      </c>
      <c r="AH477">
        <v>11.05234841</v>
      </c>
      <c r="AI477">
        <v>34.901699720000003</v>
      </c>
      <c r="AJ477">
        <v>1.2342202799999999</v>
      </c>
      <c r="AK477">
        <v>1.2025367499999999</v>
      </c>
      <c r="AL477">
        <v>1.1708532199999999</v>
      </c>
      <c r="AM477">
        <v>5.2694499999999998E-2</v>
      </c>
      <c r="AN477">
        <v>0.15626071999999999</v>
      </c>
      <c r="AO477">
        <v>3.6574799999999998E-3</v>
      </c>
      <c r="AP477">
        <v>1.186545</v>
      </c>
      <c r="AQ477">
        <v>1.191065</v>
      </c>
      <c r="AR477">
        <v>1.1983649999999999</v>
      </c>
      <c r="AS477">
        <v>1.202885</v>
      </c>
      <c r="AT477">
        <v>1.1792450000000001</v>
      </c>
      <c r="AU477">
        <v>1.174725</v>
      </c>
      <c r="AV477">
        <v>1.1674249999999999</v>
      </c>
      <c r="AW477">
        <v>46289.027060185188</v>
      </c>
      <c r="AX477">
        <v>1</v>
      </c>
      <c r="AY477">
        <v>1.591973E-2</v>
      </c>
      <c r="AZ477" t="s">
        <v>68</v>
      </c>
      <c r="BA477" t="s">
        <v>68</v>
      </c>
      <c r="BB477" t="s">
        <v>68</v>
      </c>
      <c r="BL477" s="10"/>
      <c r="BM477" s="14"/>
      <c r="BN477" s="14">
        <v>0</v>
      </c>
      <c r="BO477" s="3">
        <f t="shared" si="7"/>
        <v>1.2295985843822292</v>
      </c>
    </row>
    <row r="478" spans="1:67" x14ac:dyDescent="0.35">
      <c r="A478">
        <v>-1E-3</v>
      </c>
      <c r="B478">
        <v>0</v>
      </c>
      <c r="C478">
        <v>0</v>
      </c>
      <c r="D478">
        <v>0</v>
      </c>
      <c r="E478">
        <v>4</v>
      </c>
      <c r="F478" s="1">
        <v>43237</v>
      </c>
      <c r="G478">
        <v>1.1811700000000001</v>
      </c>
      <c r="H478">
        <v>1.1837599999999999</v>
      </c>
      <c r="I478">
        <v>1.1776450000000001</v>
      </c>
      <c r="J478">
        <v>1.1794549999999999</v>
      </c>
      <c r="K478" t="s">
        <v>69</v>
      </c>
      <c r="L478" t="s">
        <v>8</v>
      </c>
      <c r="M478">
        <v>-1.10099E-3</v>
      </c>
      <c r="N478">
        <v>-1.110506E-2</v>
      </c>
      <c r="O478">
        <v>-1.013818E-2</v>
      </c>
      <c r="P478">
        <v>-1.6210829999999999E-2</v>
      </c>
      <c r="Q478">
        <v>-4.4619859999999997E-2</v>
      </c>
      <c r="R478">
        <v>1.186113</v>
      </c>
      <c r="S478">
        <v>1.1882200000000001</v>
      </c>
      <c r="T478">
        <v>1.1997825</v>
      </c>
      <c r="U478">
        <v>1.2196847</v>
      </c>
      <c r="V478">
        <v>1.2231348</v>
      </c>
      <c r="W478">
        <v>1.2019424299999999</v>
      </c>
      <c r="X478">
        <v>1.184186</v>
      </c>
      <c r="Y478">
        <v>1.1891290999999999</v>
      </c>
      <c r="Z478">
        <v>1.19833821</v>
      </c>
      <c r="AA478">
        <v>1.21187125</v>
      </c>
      <c r="AB478">
        <v>1.21246852</v>
      </c>
      <c r="AC478">
        <v>1.19652921</v>
      </c>
      <c r="AD478">
        <v>27.147767529999999</v>
      </c>
      <c r="AE478">
        <v>8.3023200000000002E-3</v>
      </c>
      <c r="AF478">
        <v>7.0391200000000003E-3</v>
      </c>
      <c r="AG478">
        <v>38.753797939999998</v>
      </c>
      <c r="AH478">
        <v>10.47088364</v>
      </c>
      <c r="AI478">
        <v>33.065519039999998</v>
      </c>
      <c r="AJ478">
        <v>1.2292518800000001</v>
      </c>
      <c r="AK478">
        <v>1.1997825</v>
      </c>
      <c r="AL478">
        <v>1.1703131200000001</v>
      </c>
      <c r="AM478">
        <v>4.9124540000000001E-2</v>
      </c>
      <c r="AN478">
        <v>0.15510814000000001</v>
      </c>
      <c r="AO478">
        <v>3.6678700000000002E-3</v>
      </c>
      <c r="AP478">
        <v>1.1808483299999999</v>
      </c>
      <c r="AQ478">
        <v>1.1853416699999999</v>
      </c>
      <c r="AR478">
        <v>1.1899283300000001</v>
      </c>
      <c r="AS478">
        <v>1.1944216700000001</v>
      </c>
      <c r="AT478">
        <v>1.1762616699999999</v>
      </c>
      <c r="AU478">
        <v>1.1717683299999999</v>
      </c>
      <c r="AV478">
        <v>1.1671816699999999</v>
      </c>
      <c r="AW478">
        <v>46289.027060185188</v>
      </c>
      <c r="AX478">
        <v>1</v>
      </c>
      <c r="AY478">
        <v>1.504277E-2</v>
      </c>
      <c r="AZ478" t="s">
        <v>68</v>
      </c>
      <c r="BA478" t="s">
        <v>68</v>
      </c>
      <c r="BB478" t="s">
        <v>68</v>
      </c>
      <c r="BL478" s="10"/>
      <c r="BM478" s="14"/>
      <c r="BN478" s="14">
        <v>0</v>
      </c>
      <c r="BO478" s="3">
        <f t="shared" si="7"/>
        <v>1.2295985843822292</v>
      </c>
    </row>
    <row r="479" spans="1:67" x14ac:dyDescent="0.35">
      <c r="A479">
        <v>-2E-3</v>
      </c>
      <c r="B479">
        <v>0</v>
      </c>
      <c r="C479">
        <v>0</v>
      </c>
      <c r="D479">
        <v>0</v>
      </c>
      <c r="E479">
        <v>5</v>
      </c>
      <c r="F479" s="1">
        <v>43238</v>
      </c>
      <c r="G479">
        <v>1.1797299999999999</v>
      </c>
      <c r="H479">
        <v>1.1822250000000001</v>
      </c>
      <c r="I479">
        <v>1.17499</v>
      </c>
      <c r="J479">
        <v>1.177025</v>
      </c>
      <c r="K479" t="s">
        <v>69</v>
      </c>
      <c r="L479" t="s">
        <v>8</v>
      </c>
      <c r="M479">
        <v>-2.0602699999999999E-3</v>
      </c>
      <c r="N479">
        <v>-5.6937000000000003E-3</v>
      </c>
      <c r="O479">
        <v>-1.4126089999999999E-2</v>
      </c>
      <c r="P479">
        <v>-1.6099840000000001E-2</v>
      </c>
      <c r="Q479">
        <v>-4.2134600000000001E-2</v>
      </c>
      <c r="R479">
        <v>1.1827399999999999</v>
      </c>
      <c r="S479">
        <v>1.186294</v>
      </c>
      <c r="T479">
        <v>1.1971937500000001</v>
      </c>
      <c r="U479">
        <v>1.2186102000000001</v>
      </c>
      <c r="V479">
        <v>1.2229625</v>
      </c>
      <c r="W479">
        <v>1.2019480499999999</v>
      </c>
      <c r="X479">
        <v>1.181799</v>
      </c>
      <c r="Y479">
        <v>1.1869283500000001</v>
      </c>
      <c r="Z479">
        <v>1.1963083800000001</v>
      </c>
      <c r="AA479">
        <v>1.21050473</v>
      </c>
      <c r="AB479">
        <v>1.21176667</v>
      </c>
      <c r="AC479">
        <v>1.19633514</v>
      </c>
      <c r="AD479">
        <v>25.93605234</v>
      </c>
      <c r="AE479">
        <v>8.2260900000000001E-3</v>
      </c>
      <c r="AF479">
        <v>6.9888800000000003E-3</v>
      </c>
      <c r="AG479">
        <v>39.876439699999999</v>
      </c>
      <c r="AH479">
        <v>9.8130733899999996</v>
      </c>
      <c r="AI479">
        <v>33.293634580000003</v>
      </c>
      <c r="AJ479">
        <v>1.2249785099999999</v>
      </c>
      <c r="AK479">
        <v>1.1971937500000001</v>
      </c>
      <c r="AL479">
        <v>1.16940899</v>
      </c>
      <c r="AM479">
        <v>4.6416489999999998E-2</v>
      </c>
      <c r="AN479">
        <v>0.13705377999999999</v>
      </c>
      <c r="AO479">
        <v>3.62503E-3</v>
      </c>
      <c r="AP479">
        <v>1.1802866700000001</v>
      </c>
      <c r="AQ479">
        <v>1.18292833</v>
      </c>
      <c r="AR479">
        <v>1.18640167</v>
      </c>
      <c r="AS479">
        <v>1.1890433300000001</v>
      </c>
      <c r="AT479">
        <v>1.1768133300000001</v>
      </c>
      <c r="AU479">
        <v>1.17417167</v>
      </c>
      <c r="AV479">
        <v>1.17069833</v>
      </c>
      <c r="AW479">
        <v>46289.027060185188</v>
      </c>
      <c r="AX479">
        <v>1</v>
      </c>
      <c r="AY479">
        <v>1.4156159999999999E-2</v>
      </c>
      <c r="AZ479" t="s">
        <v>68</v>
      </c>
      <c r="BA479" t="s">
        <v>68</v>
      </c>
      <c r="BB479" t="s">
        <v>68</v>
      </c>
      <c r="BL479" s="10"/>
      <c r="BM479" s="14"/>
      <c r="BN479" s="14">
        <v>0</v>
      </c>
      <c r="BO479" s="3">
        <f t="shared" si="7"/>
        <v>1.2295985843822292</v>
      </c>
    </row>
    <row r="480" spans="1:67" x14ac:dyDescent="0.35">
      <c r="A480">
        <v>2E-3</v>
      </c>
      <c r="B480">
        <v>0</v>
      </c>
      <c r="C480">
        <v>1</v>
      </c>
      <c r="D480">
        <v>1</v>
      </c>
      <c r="E480">
        <v>1</v>
      </c>
      <c r="F480" s="1">
        <v>43241</v>
      </c>
      <c r="G480">
        <v>1.1767749999999999</v>
      </c>
      <c r="H480">
        <v>1.1795549999999999</v>
      </c>
      <c r="I480">
        <v>1.1716549999999999</v>
      </c>
      <c r="J480">
        <v>1.17916</v>
      </c>
      <c r="K480" t="s">
        <v>69</v>
      </c>
      <c r="L480" t="s">
        <v>8</v>
      </c>
      <c r="M480">
        <v>1.8139E-3</v>
      </c>
      <c r="N480">
        <v>-1.3508299999999999E-3</v>
      </c>
      <c r="O480">
        <v>-1.135239E-2</v>
      </c>
      <c r="P480">
        <v>-1.0999979999999999E-2</v>
      </c>
      <c r="Q480">
        <v>-3.4172069999999999E-2</v>
      </c>
      <c r="R480">
        <v>1.180032</v>
      </c>
      <c r="S480">
        <v>1.1849825</v>
      </c>
      <c r="T480">
        <v>1.19510775</v>
      </c>
      <c r="U480">
        <v>1.2175259</v>
      </c>
      <c r="V480">
        <v>1.22275595</v>
      </c>
      <c r="W480">
        <v>1.2019577299999999</v>
      </c>
      <c r="X480">
        <v>1.18091933</v>
      </c>
      <c r="Y480">
        <v>1.1855159200000001</v>
      </c>
      <c r="Z480">
        <v>1.1946752</v>
      </c>
      <c r="AA480">
        <v>1.20927552</v>
      </c>
      <c r="AB480">
        <v>1.21112099</v>
      </c>
      <c r="AC480">
        <v>1.1961642400000001</v>
      </c>
      <c r="AD480">
        <v>28.937184569999999</v>
      </c>
      <c r="AE480">
        <v>8.2027899999999997E-3</v>
      </c>
      <c r="AF480">
        <v>6.9564700000000002E-3</v>
      </c>
      <c r="AG480">
        <v>41.138295309999997</v>
      </c>
      <c r="AH480">
        <v>9.1380134399999999</v>
      </c>
      <c r="AI480">
        <v>33.907365300000002</v>
      </c>
      <c r="AJ480">
        <v>1.22164121</v>
      </c>
      <c r="AK480">
        <v>1.19510775</v>
      </c>
      <c r="AL480">
        <v>1.16857429</v>
      </c>
      <c r="AM480">
        <v>4.440347E-2</v>
      </c>
      <c r="AN480">
        <v>0.19947854000000001</v>
      </c>
      <c r="AO480">
        <v>3.5793700000000001E-3</v>
      </c>
      <c r="AP480">
        <v>1.17808</v>
      </c>
      <c r="AQ480">
        <v>1.1811700000000001</v>
      </c>
      <c r="AR480">
        <v>1.1853149999999999</v>
      </c>
      <c r="AS480">
        <v>1.1884049999999999</v>
      </c>
      <c r="AT480">
        <v>1.173935</v>
      </c>
      <c r="AU480">
        <v>1.1708449999999999</v>
      </c>
      <c r="AV480">
        <v>1.1667000000000001</v>
      </c>
      <c r="AW480">
        <v>46289.027060185188</v>
      </c>
      <c r="AX480">
        <v>1</v>
      </c>
      <c r="AY480">
        <v>1.3202770000000001E-2</v>
      </c>
      <c r="AZ480" t="s">
        <v>68</v>
      </c>
      <c r="BA480" t="s">
        <v>68</v>
      </c>
      <c r="BB480" t="s">
        <v>68</v>
      </c>
      <c r="BL480" s="10"/>
      <c r="BM480" s="14"/>
      <c r="BN480" s="14">
        <v>0</v>
      </c>
      <c r="BO480" s="3">
        <f t="shared" si="7"/>
        <v>1.2295985843822292</v>
      </c>
    </row>
    <row r="481" spans="1:67" x14ac:dyDescent="0.35">
      <c r="A481">
        <v>-1E-3</v>
      </c>
      <c r="B481">
        <v>0</v>
      </c>
      <c r="C481">
        <v>0</v>
      </c>
      <c r="D481">
        <v>0</v>
      </c>
      <c r="E481">
        <v>1</v>
      </c>
      <c r="F481" s="1">
        <v>43242</v>
      </c>
      <c r="G481">
        <v>1.1790750000000001</v>
      </c>
      <c r="H481">
        <v>1.1829799999999999</v>
      </c>
      <c r="I481">
        <v>1.1756549999999999</v>
      </c>
      <c r="J481">
        <v>1.177875</v>
      </c>
      <c r="K481" t="s">
        <v>69</v>
      </c>
      <c r="L481" t="s">
        <v>8</v>
      </c>
      <c r="M481">
        <v>-1.0897599999999999E-3</v>
      </c>
      <c r="N481">
        <v>-1.3396E-3</v>
      </c>
      <c r="O481">
        <v>-4.9756499999999999E-3</v>
      </c>
      <c r="P481">
        <v>-7.25255E-3</v>
      </c>
      <c r="Q481">
        <v>-3.7089869999999997E-2</v>
      </c>
      <c r="R481">
        <v>1.1788540000000001</v>
      </c>
      <c r="S481">
        <v>1.1841219999999999</v>
      </c>
      <c r="T481">
        <v>1.19283925</v>
      </c>
      <c r="U481">
        <v>1.2163041000000001</v>
      </c>
      <c r="V481">
        <v>1.2224761</v>
      </c>
      <c r="W481">
        <v>1.2019369799999999</v>
      </c>
      <c r="X481">
        <v>1.1799045500000001</v>
      </c>
      <c r="Y481">
        <v>1.18412666</v>
      </c>
      <c r="Z481">
        <v>1.1930751799999999</v>
      </c>
      <c r="AA481">
        <v>1.20804413</v>
      </c>
      <c r="AB481">
        <v>1.21046265</v>
      </c>
      <c r="AC481">
        <v>1.1959822600000001</v>
      </c>
      <c r="AD481">
        <v>28.196616129999999</v>
      </c>
      <c r="AE481">
        <v>8.1400900000000009E-3</v>
      </c>
      <c r="AF481">
        <v>6.9108299999999998E-3</v>
      </c>
      <c r="AG481">
        <v>41.528668930000002</v>
      </c>
      <c r="AH481">
        <v>11.556062580000001</v>
      </c>
      <c r="AI481">
        <v>31.727928729999999</v>
      </c>
      <c r="AJ481">
        <v>1.21688507</v>
      </c>
      <c r="AK481">
        <v>1.19283925</v>
      </c>
      <c r="AL481">
        <v>1.16879343</v>
      </c>
      <c r="AM481">
        <v>4.0316959999999999E-2</v>
      </c>
      <c r="AN481">
        <v>0.18883891</v>
      </c>
      <c r="AO481">
        <v>3.47869E-3</v>
      </c>
      <c r="AP481">
        <v>1.17679</v>
      </c>
      <c r="AQ481">
        <v>1.1819249999999999</v>
      </c>
      <c r="AR481">
        <v>1.18469</v>
      </c>
      <c r="AS481">
        <v>1.1898249999999999</v>
      </c>
      <c r="AT481">
        <v>1.1740250000000001</v>
      </c>
      <c r="AU481">
        <v>1.16889</v>
      </c>
      <c r="AV481">
        <v>1.1661250000000001</v>
      </c>
      <c r="AW481">
        <v>46289.027060185188</v>
      </c>
      <c r="AX481">
        <v>1</v>
      </c>
      <c r="AY481">
        <v>1.21975E-2</v>
      </c>
      <c r="AZ481" t="s">
        <v>68</v>
      </c>
      <c r="BA481" t="s">
        <v>68</v>
      </c>
      <c r="BB481" t="s">
        <v>68</v>
      </c>
      <c r="BL481" s="10"/>
      <c r="BM481" s="14"/>
      <c r="BN481" s="14">
        <v>0</v>
      </c>
      <c r="BO481" s="3">
        <f t="shared" si="7"/>
        <v>1.2295985843822292</v>
      </c>
    </row>
    <row r="482" spans="1:67" x14ac:dyDescent="0.35">
      <c r="A482">
        <v>-7.0000000000000001E-3</v>
      </c>
      <c r="B482">
        <v>0</v>
      </c>
      <c r="C482">
        <v>0</v>
      </c>
      <c r="D482">
        <v>0</v>
      </c>
      <c r="E482">
        <v>2</v>
      </c>
      <c r="F482" s="1">
        <v>43243</v>
      </c>
      <c r="G482">
        <v>1.1778500000000001</v>
      </c>
      <c r="H482">
        <v>1.1789700000000001</v>
      </c>
      <c r="I482">
        <v>1.1675899999999999</v>
      </c>
      <c r="J482">
        <v>1.1696200000000001</v>
      </c>
      <c r="K482" t="s">
        <v>69</v>
      </c>
      <c r="L482" t="s">
        <v>8</v>
      </c>
      <c r="M482">
        <v>-7.0083799999999998E-3</v>
      </c>
      <c r="N482">
        <v>-6.2912899999999997E-3</v>
      </c>
      <c r="O482">
        <v>-9.4304100000000002E-3</v>
      </c>
      <c r="P482">
        <v>-1.302888E-2</v>
      </c>
      <c r="Q482">
        <v>-3.8212629999999997E-2</v>
      </c>
      <c r="R482">
        <v>1.1766270000000001</v>
      </c>
      <c r="S482">
        <v>1.1825779999999999</v>
      </c>
      <c r="T482">
        <v>1.1905157500000001</v>
      </c>
      <c r="U482">
        <v>1.2149615</v>
      </c>
      <c r="V482">
        <v>1.22215775</v>
      </c>
      <c r="W482">
        <v>1.2018947</v>
      </c>
      <c r="X482">
        <v>1.17647637</v>
      </c>
      <c r="Y482">
        <v>1.1814890899999999</v>
      </c>
      <c r="Z482">
        <v>1.1908413499999999</v>
      </c>
      <c r="AA482">
        <v>1.2065372999999999</v>
      </c>
      <c r="AB482">
        <v>1.20965389</v>
      </c>
      <c r="AC482">
        <v>1.19571995</v>
      </c>
      <c r="AD482">
        <v>23.955229259999999</v>
      </c>
      <c r="AE482">
        <v>8.3715200000000003E-3</v>
      </c>
      <c r="AF482">
        <v>7.15747E-3</v>
      </c>
      <c r="AG482">
        <v>42.462180740000001</v>
      </c>
      <c r="AH482">
        <v>10.433992399999999</v>
      </c>
      <c r="AI482">
        <v>35.52853915</v>
      </c>
      <c r="AJ482">
        <v>1.21407763</v>
      </c>
      <c r="AK482">
        <v>1.1905157500000001</v>
      </c>
      <c r="AL482">
        <v>1.1669538699999999</v>
      </c>
      <c r="AM482">
        <v>3.9582649999999997E-2</v>
      </c>
      <c r="AN482">
        <v>5.6577259999999997E-2</v>
      </c>
      <c r="AO482">
        <v>3.55704E-3</v>
      </c>
      <c r="AP482">
        <v>1.1788366699999999</v>
      </c>
      <c r="AQ482">
        <v>1.18201833</v>
      </c>
      <c r="AR482">
        <v>1.1861616699999999</v>
      </c>
      <c r="AS482">
        <v>1.18934333</v>
      </c>
      <c r="AT482">
        <v>1.17469333</v>
      </c>
      <c r="AU482">
        <v>1.1715116699999999</v>
      </c>
      <c r="AV482">
        <v>1.16736833</v>
      </c>
      <c r="AW482">
        <v>46289.027060185188</v>
      </c>
      <c r="AX482">
        <v>1</v>
      </c>
      <c r="AY482">
        <v>1.1171830000000001E-2</v>
      </c>
      <c r="AZ482" t="s">
        <v>68</v>
      </c>
      <c r="BA482" t="s">
        <v>68</v>
      </c>
      <c r="BB482" t="s">
        <v>68</v>
      </c>
      <c r="BL482" s="10"/>
      <c r="BM482" s="14"/>
      <c r="BN482" s="14">
        <v>0</v>
      </c>
      <c r="BO482" s="3">
        <f t="shared" si="7"/>
        <v>1.2295985843822292</v>
      </c>
    </row>
    <row r="483" spans="1:67" x14ac:dyDescent="0.35">
      <c r="A483">
        <v>1E-3</v>
      </c>
      <c r="B483">
        <v>0</v>
      </c>
      <c r="C483">
        <v>1</v>
      </c>
      <c r="D483">
        <v>1</v>
      </c>
      <c r="E483">
        <v>1</v>
      </c>
      <c r="F483" s="1">
        <v>43244</v>
      </c>
      <c r="G483">
        <v>1.170275</v>
      </c>
      <c r="H483">
        <v>1.1750449999999999</v>
      </c>
      <c r="I483">
        <v>1.1690799999999999</v>
      </c>
      <c r="J483">
        <v>1.17195</v>
      </c>
      <c r="K483" t="s">
        <v>69</v>
      </c>
      <c r="L483" t="s">
        <v>8</v>
      </c>
      <c r="M483">
        <v>1.9921000000000001E-3</v>
      </c>
      <c r="N483">
        <v>-6.11452E-3</v>
      </c>
      <c r="O483">
        <v>-6.3631099999999999E-3</v>
      </c>
      <c r="P483">
        <v>-1.6436780000000002E-2</v>
      </c>
      <c r="Q483">
        <v>-3.171036E-2</v>
      </c>
      <c r="R483">
        <v>1.1751259999999999</v>
      </c>
      <c r="S483">
        <v>1.1806194999999999</v>
      </c>
      <c r="T483">
        <v>1.1885967500000001</v>
      </c>
      <c r="U483">
        <v>1.2137914999999999</v>
      </c>
      <c r="V483">
        <v>1.22180895</v>
      </c>
      <c r="W483">
        <v>1.2018868</v>
      </c>
      <c r="X483">
        <v>1.1749675799999999</v>
      </c>
      <c r="Y483">
        <v>1.1797547100000001</v>
      </c>
      <c r="Z483">
        <v>1.1890421799999999</v>
      </c>
      <c r="AA483">
        <v>1.20518094</v>
      </c>
      <c r="AB483">
        <v>1.20890728</v>
      </c>
      <c r="AC483">
        <v>1.1954834299999999</v>
      </c>
      <c r="AD483">
        <v>27.280194659999999</v>
      </c>
      <c r="AE483">
        <v>8.1996199999999995E-3</v>
      </c>
      <c r="AF483">
        <v>6.9965599999999998E-3</v>
      </c>
      <c r="AG483">
        <v>43.32901313</v>
      </c>
      <c r="AH483">
        <v>9.8918178599999997</v>
      </c>
      <c r="AI483">
        <v>33.68239354</v>
      </c>
      <c r="AJ483">
        <v>1.2116091200000001</v>
      </c>
      <c r="AK483">
        <v>1.1885967500000001</v>
      </c>
      <c r="AL483">
        <v>1.1655843800000001</v>
      </c>
      <c r="AM483">
        <v>3.8721899999999997E-2</v>
      </c>
      <c r="AN483">
        <v>0.13830857999999999</v>
      </c>
      <c r="AO483">
        <v>3.59662E-3</v>
      </c>
      <c r="AP483">
        <v>1.1720600000000001</v>
      </c>
      <c r="AQ483">
        <v>1.1765300000000001</v>
      </c>
      <c r="AR483">
        <v>1.18344</v>
      </c>
      <c r="AS483">
        <v>1.18791</v>
      </c>
      <c r="AT483">
        <v>1.1651499999999999</v>
      </c>
      <c r="AU483">
        <v>1.1606799999999999</v>
      </c>
      <c r="AV483">
        <v>1.15377</v>
      </c>
      <c r="AW483">
        <v>46289.027060185188</v>
      </c>
      <c r="AX483">
        <v>1</v>
      </c>
      <c r="AY483">
        <v>1.015803E-2</v>
      </c>
      <c r="AZ483" t="s">
        <v>68</v>
      </c>
      <c r="BA483" t="s">
        <v>68</v>
      </c>
      <c r="BB483" t="s">
        <v>68</v>
      </c>
      <c r="BL483" s="10"/>
      <c r="BM483" s="14"/>
      <c r="BN483" s="14">
        <v>0</v>
      </c>
      <c r="BO483" s="3">
        <f t="shared" si="7"/>
        <v>1.2295985843822292</v>
      </c>
    </row>
    <row r="484" spans="1:67" x14ac:dyDescent="0.35">
      <c r="A484">
        <v>-6.0000000000000001E-3</v>
      </c>
      <c r="B484">
        <v>0</v>
      </c>
      <c r="C484">
        <v>0</v>
      </c>
      <c r="D484">
        <v>0</v>
      </c>
      <c r="E484">
        <v>1</v>
      </c>
      <c r="F484" s="1">
        <v>43245</v>
      </c>
      <c r="G484">
        <v>1.1722699999999999</v>
      </c>
      <c r="H484">
        <v>1.173365</v>
      </c>
      <c r="I484">
        <v>1.1645749999999999</v>
      </c>
      <c r="J484">
        <v>1.1651899999999999</v>
      </c>
      <c r="K484" t="s">
        <v>69</v>
      </c>
      <c r="L484" t="s">
        <v>8</v>
      </c>
      <c r="M484">
        <v>-5.7681599999999996E-3</v>
      </c>
      <c r="N484">
        <v>-1.076939E-2</v>
      </c>
      <c r="O484">
        <v>-1.005501E-2</v>
      </c>
      <c r="P484">
        <v>-2.4039069999999999E-2</v>
      </c>
      <c r="Q484">
        <v>-3.9485939999999997E-2</v>
      </c>
      <c r="R484">
        <v>1.1727590000000001</v>
      </c>
      <c r="S484">
        <v>1.1777495</v>
      </c>
      <c r="T484">
        <v>1.1862017499999999</v>
      </c>
      <c r="U484">
        <v>1.2125165</v>
      </c>
      <c r="V484">
        <v>1.2214312000000001</v>
      </c>
      <c r="W484">
        <v>1.2018291299999999</v>
      </c>
      <c r="X484">
        <v>1.17170839</v>
      </c>
      <c r="Y484">
        <v>1.17710658</v>
      </c>
      <c r="Z484">
        <v>1.1867705399999999</v>
      </c>
      <c r="AA484">
        <v>1.2036126599999999</v>
      </c>
      <c r="AB484">
        <v>1.2080415900000001</v>
      </c>
      <c r="AC484">
        <v>1.195182</v>
      </c>
      <c r="AD484">
        <v>24.001296450000002</v>
      </c>
      <c r="AE484">
        <v>8.2417900000000006E-3</v>
      </c>
      <c r="AF484">
        <v>7.0733499999999999E-3</v>
      </c>
      <c r="AG484">
        <v>44.420659389999997</v>
      </c>
      <c r="AH484">
        <v>9.1382622199999997</v>
      </c>
      <c r="AI484">
        <v>35.020796740000002</v>
      </c>
      <c r="AJ484">
        <v>1.2084382199999999</v>
      </c>
      <c r="AK484">
        <v>1.1862017499999999</v>
      </c>
      <c r="AL484">
        <v>1.16396528</v>
      </c>
      <c r="AM484">
        <v>3.749189E-2</v>
      </c>
      <c r="AN484">
        <v>2.7538630000000001E-2</v>
      </c>
      <c r="AO484">
        <v>3.5894199999999999E-3</v>
      </c>
      <c r="AP484">
        <v>1.1720250000000001</v>
      </c>
      <c r="AQ484">
        <v>1.1749700000000001</v>
      </c>
      <c r="AR484">
        <v>1.1779900000000001</v>
      </c>
      <c r="AS484">
        <v>1.1809350000000001</v>
      </c>
      <c r="AT484">
        <v>1.1690050000000001</v>
      </c>
      <c r="AU484">
        <v>1.1660600000000001</v>
      </c>
      <c r="AV484">
        <v>1.1630400000000001</v>
      </c>
      <c r="AW484">
        <v>46289.027060185188</v>
      </c>
      <c r="AX484">
        <v>1</v>
      </c>
      <c r="AY484">
        <v>9.17222E-3</v>
      </c>
      <c r="AZ484" t="s">
        <v>68</v>
      </c>
      <c r="BA484" t="s">
        <v>68</v>
      </c>
      <c r="BB484" t="s">
        <v>68</v>
      </c>
      <c r="BL484" s="10"/>
      <c r="BM484" s="14"/>
      <c r="BN484" s="14">
        <v>0</v>
      </c>
      <c r="BO484" s="3">
        <f t="shared" si="7"/>
        <v>1.2295985843822292</v>
      </c>
    </row>
    <row r="485" spans="1:67" x14ac:dyDescent="0.35">
      <c r="A485">
        <v>-5.0000000000000001E-3</v>
      </c>
      <c r="B485">
        <v>0</v>
      </c>
      <c r="C485">
        <v>0</v>
      </c>
      <c r="D485">
        <v>0</v>
      </c>
      <c r="E485">
        <v>2</v>
      </c>
      <c r="F485" s="1">
        <v>43248</v>
      </c>
      <c r="G485">
        <v>1.1681999999999999</v>
      </c>
      <c r="H485">
        <v>1.1728449999999999</v>
      </c>
      <c r="I485">
        <v>1.1607400000000001</v>
      </c>
      <c r="J485">
        <v>1.16246</v>
      </c>
      <c r="K485" t="s">
        <v>69</v>
      </c>
      <c r="L485" t="s">
        <v>8</v>
      </c>
      <c r="M485">
        <v>-2.3429700000000002E-3</v>
      </c>
      <c r="N485">
        <v>-6.1216500000000002E-3</v>
      </c>
      <c r="O485">
        <v>-1.4162620000000001E-2</v>
      </c>
      <c r="P485">
        <v>-2.535424E-2</v>
      </c>
      <c r="Q485">
        <v>-3.7487529999999998E-2</v>
      </c>
      <c r="R485">
        <v>1.169419</v>
      </c>
      <c r="S485">
        <v>1.1747255000000001</v>
      </c>
      <c r="T485">
        <v>1.1839379999999999</v>
      </c>
      <c r="U485">
        <v>1.2110947000000001</v>
      </c>
      <c r="V485">
        <v>1.2210886000000001</v>
      </c>
      <c r="W485">
        <v>1.2017800000000001</v>
      </c>
      <c r="X485">
        <v>1.16862559</v>
      </c>
      <c r="Y485">
        <v>1.17444357</v>
      </c>
      <c r="Z485">
        <v>1.1844552500000001</v>
      </c>
      <c r="AA485">
        <v>1.20199883</v>
      </c>
      <c r="AB485">
        <v>1.2071389800000001</v>
      </c>
      <c r="AC485">
        <v>1.1948564100000001</v>
      </c>
      <c r="AD485">
        <v>22.80899191</v>
      </c>
      <c r="AE485">
        <v>8.5177299999999994E-3</v>
      </c>
      <c r="AF485">
        <v>7.3273399999999999E-3</v>
      </c>
      <c r="AG485">
        <v>45.655986419999998</v>
      </c>
      <c r="AH485">
        <v>8.2106290899999994</v>
      </c>
      <c r="AI485">
        <v>34.681783529999997</v>
      </c>
      <c r="AJ485">
        <v>1.2061626299999999</v>
      </c>
      <c r="AK485">
        <v>1.1839379999999999</v>
      </c>
      <c r="AL485">
        <v>1.16171337</v>
      </c>
      <c r="AM485">
        <v>3.7543569999999998E-2</v>
      </c>
      <c r="AN485">
        <v>1.6797340000000001E-2</v>
      </c>
      <c r="AO485">
        <v>3.5458999999999998E-3</v>
      </c>
      <c r="AP485">
        <v>1.16771</v>
      </c>
      <c r="AQ485">
        <v>1.1708449999999999</v>
      </c>
      <c r="AR485">
        <v>1.1765000000000001</v>
      </c>
      <c r="AS485">
        <v>1.179635</v>
      </c>
      <c r="AT485">
        <v>1.1620550000000001</v>
      </c>
      <c r="AU485">
        <v>1.15892</v>
      </c>
      <c r="AV485">
        <v>1.153265</v>
      </c>
      <c r="AW485">
        <v>46289.027060185188</v>
      </c>
      <c r="AX485">
        <v>1</v>
      </c>
      <c r="AY485">
        <v>8.0129199999999998E-3</v>
      </c>
      <c r="AZ485" t="s">
        <v>68</v>
      </c>
      <c r="BA485" t="s">
        <v>68</v>
      </c>
      <c r="BB485" t="s">
        <v>68</v>
      </c>
      <c r="BL485" s="10"/>
      <c r="BM485" s="14"/>
      <c r="BN485" s="14">
        <v>0</v>
      </c>
      <c r="BO485" s="3">
        <f t="shared" si="7"/>
        <v>1.2295985843822292</v>
      </c>
    </row>
    <row r="486" spans="1:67" x14ac:dyDescent="0.35">
      <c r="A486">
        <v>-7.0000000000000001E-3</v>
      </c>
      <c r="B486">
        <v>0</v>
      </c>
      <c r="C486">
        <v>0</v>
      </c>
      <c r="D486">
        <v>0</v>
      </c>
      <c r="E486">
        <v>3</v>
      </c>
      <c r="F486" s="1">
        <v>43249</v>
      </c>
      <c r="G486">
        <v>1.16215</v>
      </c>
      <c r="H486">
        <v>1.1639699999999999</v>
      </c>
      <c r="I486">
        <v>1.1510050000000001</v>
      </c>
      <c r="J486">
        <v>1.153975</v>
      </c>
      <c r="K486" t="s">
        <v>69</v>
      </c>
      <c r="L486" t="s">
        <v>8</v>
      </c>
      <c r="M486">
        <v>-7.2991799999999997E-3</v>
      </c>
      <c r="N486">
        <v>-1.5337689999999999E-2</v>
      </c>
      <c r="O486">
        <v>-2.0290780000000001E-2</v>
      </c>
      <c r="P486">
        <v>-2.5165469999999999E-2</v>
      </c>
      <c r="Q486">
        <v>-3.7784860000000003E-2</v>
      </c>
      <c r="R486">
        <v>1.164639</v>
      </c>
      <c r="S486">
        <v>1.1717465</v>
      </c>
      <c r="T486">
        <v>1.1816722500000001</v>
      </c>
      <c r="U486">
        <v>1.2096912</v>
      </c>
      <c r="V486">
        <v>1.2206915</v>
      </c>
      <c r="W486">
        <v>1.2016700199999999</v>
      </c>
      <c r="X486">
        <v>1.1637420599999999</v>
      </c>
      <c r="Y486">
        <v>1.17072201</v>
      </c>
      <c r="Z486">
        <v>1.1815523699999999</v>
      </c>
      <c r="AA486">
        <v>1.20011555</v>
      </c>
      <c r="AB486">
        <v>1.2060862299999999</v>
      </c>
      <c r="AC486">
        <v>1.19444963</v>
      </c>
      <c r="AD486">
        <v>19.557133820000001</v>
      </c>
      <c r="AE486">
        <v>8.8354000000000002E-3</v>
      </c>
      <c r="AF486">
        <v>7.6564900000000002E-3</v>
      </c>
      <c r="AG486">
        <v>47.268244070000001</v>
      </c>
      <c r="AH486">
        <v>7.3500419199999998</v>
      </c>
      <c r="AI486">
        <v>38.916783559999999</v>
      </c>
      <c r="AJ486">
        <v>1.2064049800000001</v>
      </c>
      <c r="AK486">
        <v>1.1816722500000001</v>
      </c>
      <c r="AL486">
        <v>1.1569395200000001</v>
      </c>
      <c r="AM486">
        <v>4.1860550000000003E-2</v>
      </c>
      <c r="AN486">
        <v>-5.9931159999999997E-2</v>
      </c>
      <c r="AO486">
        <v>3.5696600000000001E-3</v>
      </c>
      <c r="AP486">
        <v>1.16534833</v>
      </c>
      <c r="AQ486">
        <v>1.1699566699999999</v>
      </c>
      <c r="AR486">
        <v>1.1774533300000001</v>
      </c>
      <c r="AS486">
        <v>1.18206167</v>
      </c>
      <c r="AT486">
        <v>1.1578516700000001</v>
      </c>
      <c r="AU486">
        <v>1.15324333</v>
      </c>
      <c r="AV486">
        <v>1.1457466700000001</v>
      </c>
      <c r="AW486">
        <v>46289.027060185188</v>
      </c>
      <c r="AX486">
        <v>1</v>
      </c>
      <c r="AY486">
        <v>6.9509100000000002E-3</v>
      </c>
      <c r="AZ486" t="s">
        <v>68</v>
      </c>
      <c r="BA486" t="s">
        <v>68</v>
      </c>
      <c r="BB486" t="s">
        <v>68</v>
      </c>
      <c r="BL486" s="10"/>
      <c r="BM486" s="14"/>
      <c r="BN486" s="14">
        <v>0</v>
      </c>
      <c r="BO486" s="3">
        <f t="shared" si="7"/>
        <v>1.2295985843822292</v>
      </c>
    </row>
    <row r="487" spans="1:67" x14ac:dyDescent="0.35">
      <c r="A487">
        <v>1.0999999999999999E-2</v>
      </c>
      <c r="B487">
        <v>1</v>
      </c>
      <c r="C487">
        <v>1</v>
      </c>
      <c r="D487">
        <v>1</v>
      </c>
      <c r="E487">
        <v>1</v>
      </c>
      <c r="F487" s="1">
        <v>43250</v>
      </c>
      <c r="G487">
        <v>1.1536</v>
      </c>
      <c r="H487">
        <v>1.1676200000000001</v>
      </c>
      <c r="I487">
        <v>1.1518649999999999</v>
      </c>
      <c r="J487">
        <v>1.1665300000000001</v>
      </c>
      <c r="K487" t="s">
        <v>69</v>
      </c>
      <c r="L487" t="s">
        <v>8</v>
      </c>
      <c r="M487">
        <v>1.087979E-2</v>
      </c>
      <c r="N487">
        <v>1.15003E-3</v>
      </c>
      <c r="O487">
        <v>-2.6418800000000001E-3</v>
      </c>
      <c r="P487">
        <v>-1.204738E-2</v>
      </c>
      <c r="Q487">
        <v>-2.3905949999999999E-2</v>
      </c>
      <c r="R487">
        <v>1.164021</v>
      </c>
      <c r="S487">
        <v>1.1703239999999999</v>
      </c>
      <c r="T487">
        <v>1.18024375</v>
      </c>
      <c r="U487">
        <v>1.2083455000000001</v>
      </c>
      <c r="V487">
        <v>1.2204091500000001</v>
      </c>
      <c r="W487">
        <v>1.2015957500000001</v>
      </c>
      <c r="X487">
        <v>1.16467137</v>
      </c>
      <c r="Y487">
        <v>1.16995983</v>
      </c>
      <c r="Z487">
        <v>1.1801216699999999</v>
      </c>
      <c r="AA487">
        <v>1.1987984700000001</v>
      </c>
      <c r="AB487">
        <v>1.2053029399999999</v>
      </c>
      <c r="AC487">
        <v>1.19417182</v>
      </c>
      <c r="AD487">
        <v>34.449146540000001</v>
      </c>
      <c r="AE487">
        <v>9.3296500000000001E-3</v>
      </c>
      <c r="AF487">
        <v>7.9977799999999995E-3</v>
      </c>
      <c r="AG487">
        <v>47.993062289999997</v>
      </c>
      <c r="AH487">
        <v>9.2579375600000002</v>
      </c>
      <c r="AI487">
        <v>34.222581630000001</v>
      </c>
      <c r="AJ487">
        <v>1.20501123</v>
      </c>
      <c r="AK487">
        <v>1.18024375</v>
      </c>
      <c r="AL487">
        <v>1.1554762700000001</v>
      </c>
      <c r="AM487">
        <v>4.1970109999999998E-2</v>
      </c>
      <c r="AN487">
        <v>0.22315007000000001</v>
      </c>
      <c r="AO487">
        <v>4.54843E-3</v>
      </c>
      <c r="AP487">
        <v>1.15631667</v>
      </c>
      <c r="AQ487">
        <v>1.1616283300000001</v>
      </c>
      <c r="AR487">
        <v>1.1692816699999999</v>
      </c>
      <c r="AS487">
        <v>1.17459333</v>
      </c>
      <c r="AT487">
        <v>1.14866333</v>
      </c>
      <c r="AU487">
        <v>1.1433516699999999</v>
      </c>
      <c r="AV487">
        <v>1.1356983300000001</v>
      </c>
      <c r="AW487">
        <v>46289.027060185188</v>
      </c>
      <c r="AX487">
        <v>1</v>
      </c>
      <c r="AY487">
        <v>5.7861800000000001E-3</v>
      </c>
      <c r="AZ487" t="s">
        <v>68</v>
      </c>
      <c r="BA487" t="s">
        <v>68</v>
      </c>
      <c r="BB487" t="s">
        <v>68</v>
      </c>
      <c r="BL487" s="10"/>
      <c r="BM487" s="14"/>
      <c r="BN487" s="14">
        <v>0</v>
      </c>
      <c r="BO487" s="3">
        <f t="shared" si="7"/>
        <v>1.2295985843822292</v>
      </c>
    </row>
    <row r="488" spans="1:67" x14ac:dyDescent="0.35">
      <c r="A488">
        <v>2E-3</v>
      </c>
      <c r="B488">
        <v>1</v>
      </c>
      <c r="C488">
        <v>1</v>
      </c>
      <c r="D488">
        <v>1</v>
      </c>
      <c r="E488">
        <v>2</v>
      </c>
      <c r="F488" s="1">
        <v>43251</v>
      </c>
      <c r="G488">
        <v>1.166525</v>
      </c>
      <c r="H488">
        <v>1.172445</v>
      </c>
      <c r="I488">
        <v>1.164115</v>
      </c>
      <c r="J488">
        <v>1.16937</v>
      </c>
      <c r="K488" t="s">
        <v>69</v>
      </c>
      <c r="L488" t="s">
        <v>8</v>
      </c>
      <c r="M488">
        <v>2.43457E-3</v>
      </c>
      <c r="N488">
        <v>5.9442899999999996E-3</v>
      </c>
      <c r="O488">
        <v>-2.2014600000000001E-3</v>
      </c>
      <c r="P488">
        <v>-8.5505600000000005E-3</v>
      </c>
      <c r="Q488">
        <v>-2.462278E-2</v>
      </c>
      <c r="R488">
        <v>1.163505</v>
      </c>
      <c r="S488">
        <v>1.1693155</v>
      </c>
      <c r="T488">
        <v>1.17876775</v>
      </c>
      <c r="U488">
        <v>1.2071286000000001</v>
      </c>
      <c r="V488">
        <v>1.2200707</v>
      </c>
      <c r="W488">
        <v>1.2015616499999999</v>
      </c>
      <c r="X488">
        <v>1.16623758</v>
      </c>
      <c r="Y488">
        <v>1.1698525799999999</v>
      </c>
      <c r="Z488">
        <v>1.1790977</v>
      </c>
      <c r="AA488">
        <v>1.1976444100000001</v>
      </c>
      <c r="AB488">
        <v>1.2045914</v>
      </c>
      <c r="AC488">
        <v>1.1939250400000001</v>
      </c>
      <c r="AD488">
        <v>37.27776077</v>
      </c>
      <c r="AE488">
        <v>9.2582500000000009E-3</v>
      </c>
      <c r="AF488">
        <v>7.9173000000000004E-3</v>
      </c>
      <c r="AG488">
        <v>47.723584109999997</v>
      </c>
      <c r="AH488">
        <v>12.385506169999999</v>
      </c>
      <c r="AI488">
        <v>32.023198870000002</v>
      </c>
      <c r="AJ488">
        <v>1.2023463599999999</v>
      </c>
      <c r="AK488">
        <v>1.17876775</v>
      </c>
      <c r="AL488">
        <v>1.1551891400000001</v>
      </c>
      <c r="AM488">
        <v>4.0005529999999997E-2</v>
      </c>
      <c r="AN488">
        <v>0.30071453999999997</v>
      </c>
      <c r="AO488">
        <v>4.5140199999999997E-3</v>
      </c>
      <c r="AP488">
        <v>1.162005</v>
      </c>
      <c r="AQ488">
        <v>1.172145</v>
      </c>
      <c r="AR488">
        <v>1.1777599999999999</v>
      </c>
      <c r="AS488">
        <v>1.1879</v>
      </c>
      <c r="AT488">
        <v>1.15639</v>
      </c>
      <c r="AU488">
        <v>1.14625</v>
      </c>
      <c r="AV488">
        <v>1.1406350000000001</v>
      </c>
      <c r="AW488">
        <v>46289.027060185188</v>
      </c>
      <c r="AX488">
        <v>1</v>
      </c>
      <c r="AY488">
        <v>4.76064E-3</v>
      </c>
      <c r="AZ488" t="s">
        <v>68</v>
      </c>
      <c r="BA488" t="s">
        <v>68</v>
      </c>
      <c r="BB488" t="s">
        <v>68</v>
      </c>
      <c r="BL488" s="10"/>
      <c r="BM488" s="14"/>
      <c r="BN488" s="14">
        <v>0</v>
      </c>
      <c r="BO488" s="3">
        <f t="shared" si="7"/>
        <v>1.2295985843822292</v>
      </c>
    </row>
    <row r="489" spans="1:67" x14ac:dyDescent="0.35">
      <c r="A489">
        <v>-3.0000000000000001E-3</v>
      </c>
      <c r="B489">
        <v>0</v>
      </c>
      <c r="C489">
        <v>0</v>
      </c>
      <c r="D489">
        <v>0</v>
      </c>
      <c r="E489">
        <v>1</v>
      </c>
      <c r="F489" s="1">
        <v>43252</v>
      </c>
      <c r="G489">
        <v>1.1693750000000001</v>
      </c>
      <c r="H489">
        <v>1.17181</v>
      </c>
      <c r="I489">
        <v>1.16171</v>
      </c>
      <c r="J489">
        <v>1.1659900000000001</v>
      </c>
      <c r="K489" t="s">
        <v>69</v>
      </c>
      <c r="L489" t="s">
        <v>8</v>
      </c>
      <c r="M489">
        <v>-2.8904500000000001E-3</v>
      </c>
      <c r="N489">
        <v>1.041184E-2</v>
      </c>
      <c r="O489">
        <v>6.8658E-4</v>
      </c>
      <c r="P489">
        <v>-9.3753299999999994E-3</v>
      </c>
      <c r="Q489">
        <v>-2.532423E-2</v>
      </c>
      <c r="R489">
        <v>1.1636649999999999</v>
      </c>
      <c r="S489">
        <v>1.168212</v>
      </c>
      <c r="T489">
        <v>1.1772530000000001</v>
      </c>
      <c r="U489">
        <v>1.205741</v>
      </c>
      <c r="V489">
        <v>1.2195243499999999</v>
      </c>
      <c r="W489">
        <v>1.2014879999999999</v>
      </c>
      <c r="X489">
        <v>1.1661550599999999</v>
      </c>
      <c r="Y489">
        <v>1.1691503000000001</v>
      </c>
      <c r="Z489">
        <v>1.17784935</v>
      </c>
      <c r="AA489">
        <v>1.19640306</v>
      </c>
      <c r="AB489">
        <v>1.2038270099999999</v>
      </c>
      <c r="AC489">
        <v>1.1936470800000001</v>
      </c>
      <c r="AD489">
        <v>35.32409844</v>
      </c>
      <c r="AE489">
        <v>9.3183799999999994E-3</v>
      </c>
      <c r="AF489">
        <v>7.9918100000000002E-3</v>
      </c>
      <c r="AG489">
        <v>47.644911059999998</v>
      </c>
      <c r="AH489">
        <v>11.42662033</v>
      </c>
      <c r="AI489">
        <v>31.387478689999998</v>
      </c>
      <c r="AJ489">
        <v>1.19997</v>
      </c>
      <c r="AK489">
        <v>1.1772530000000001</v>
      </c>
      <c r="AL489">
        <v>1.154536</v>
      </c>
      <c r="AM489">
        <v>3.8593229999999999E-2</v>
      </c>
      <c r="AN489">
        <v>0.25210195000000002</v>
      </c>
      <c r="AO489">
        <v>4.5247000000000004E-3</v>
      </c>
      <c r="AP489">
        <v>1.1686433300000001</v>
      </c>
      <c r="AQ489">
        <v>1.1731716700000001</v>
      </c>
      <c r="AR489">
        <v>1.17697333</v>
      </c>
      <c r="AS489">
        <v>1.1815016700000001</v>
      </c>
      <c r="AT489">
        <v>1.1648416699999999</v>
      </c>
      <c r="AU489">
        <v>1.1603133299999999</v>
      </c>
      <c r="AV489">
        <v>1.15651167</v>
      </c>
      <c r="AW489">
        <v>46289.027060185188</v>
      </c>
      <c r="AX489">
        <v>1</v>
      </c>
      <c r="AY489">
        <v>3.6475399999999999E-3</v>
      </c>
      <c r="AZ489" t="s">
        <v>68</v>
      </c>
      <c r="BA489" t="s">
        <v>68</v>
      </c>
      <c r="BB489" t="s">
        <v>68</v>
      </c>
      <c r="BL489" s="10"/>
      <c r="BM489" s="14"/>
      <c r="BN489" s="14">
        <v>0</v>
      </c>
      <c r="BO489" s="3">
        <f t="shared" si="7"/>
        <v>1.2295985843822292</v>
      </c>
    </row>
    <row r="490" spans="1:67" x14ac:dyDescent="0.35">
      <c r="A490">
        <v>3.0000000000000001E-3</v>
      </c>
      <c r="B490">
        <v>1</v>
      </c>
      <c r="C490">
        <v>1</v>
      </c>
      <c r="D490">
        <v>1</v>
      </c>
      <c r="E490">
        <v>1</v>
      </c>
      <c r="F490" s="1">
        <v>43255</v>
      </c>
      <c r="G490">
        <v>1.1663250000000001</v>
      </c>
      <c r="H490">
        <v>1.1744600000000001</v>
      </c>
      <c r="I490">
        <v>1.1660250000000001</v>
      </c>
      <c r="J490">
        <v>1.1698599999999999</v>
      </c>
      <c r="K490" t="s">
        <v>69</v>
      </c>
      <c r="L490" t="s">
        <v>8</v>
      </c>
      <c r="M490">
        <v>3.3190699999999999E-3</v>
      </c>
      <c r="N490">
        <v>2.85462E-3</v>
      </c>
      <c r="O490">
        <v>6.3658100000000004E-3</v>
      </c>
      <c r="P490">
        <v>-7.8869700000000001E-3</v>
      </c>
      <c r="Q490">
        <v>-1.8800190000000001E-2</v>
      </c>
      <c r="R490">
        <v>1.1651450000000001</v>
      </c>
      <c r="S490">
        <v>1.1672819999999999</v>
      </c>
      <c r="T490">
        <v>1.17613225</v>
      </c>
      <c r="U490">
        <v>1.2042499</v>
      </c>
      <c r="V490">
        <v>1.2189593000000001</v>
      </c>
      <c r="W490">
        <v>1.2014377300000001</v>
      </c>
      <c r="X490">
        <v>1.1673900399999999</v>
      </c>
      <c r="Y490">
        <v>1.16927933</v>
      </c>
      <c r="Z490">
        <v>1.17708846</v>
      </c>
      <c r="AA490">
        <v>1.19536215</v>
      </c>
      <c r="AB490">
        <v>1.2031544000000001</v>
      </c>
      <c r="AC490">
        <v>1.1934103899999999</v>
      </c>
      <c r="AD490">
        <v>39.249876980000003</v>
      </c>
      <c r="AE490">
        <v>9.2577800000000002E-3</v>
      </c>
      <c r="AF490">
        <v>7.9135799999999999E-3</v>
      </c>
      <c r="AG490">
        <v>47.06275497</v>
      </c>
      <c r="AH490">
        <v>12.72449844</v>
      </c>
      <c r="AI490">
        <v>29.33629247</v>
      </c>
      <c r="AJ490">
        <v>1.19792152</v>
      </c>
      <c r="AK490">
        <v>1.17613225</v>
      </c>
      <c r="AL490">
        <v>1.15434298</v>
      </c>
      <c r="AM490">
        <v>3.7052420000000003E-2</v>
      </c>
      <c r="AN490">
        <v>0.35607023999999998</v>
      </c>
      <c r="AO490">
        <v>4.6084100000000003E-3</v>
      </c>
      <c r="AP490">
        <v>1.1665033300000001</v>
      </c>
      <c r="AQ490">
        <v>1.17129667</v>
      </c>
      <c r="AR490">
        <v>1.1766033300000001</v>
      </c>
      <c r="AS490">
        <v>1.18139667</v>
      </c>
      <c r="AT490">
        <v>1.16119667</v>
      </c>
      <c r="AU490">
        <v>1.1564033300000001</v>
      </c>
      <c r="AV490">
        <v>1.15109667</v>
      </c>
      <c r="AW490">
        <v>46289.027060185188</v>
      </c>
      <c r="AX490">
        <v>1</v>
      </c>
      <c r="AY490">
        <v>2.4038599999999999E-3</v>
      </c>
      <c r="AZ490" t="s">
        <v>68</v>
      </c>
      <c r="BA490" t="s">
        <v>68</v>
      </c>
      <c r="BB490" t="s">
        <v>68</v>
      </c>
      <c r="BL490" s="10"/>
      <c r="BM490" s="14"/>
      <c r="BN490" s="14">
        <v>0</v>
      </c>
      <c r="BO490" s="3">
        <f t="shared" si="7"/>
        <v>1.2295985843822292</v>
      </c>
    </row>
    <row r="491" spans="1:67" x14ac:dyDescent="0.35">
      <c r="A491">
        <v>2E-3</v>
      </c>
      <c r="B491">
        <v>0</v>
      </c>
      <c r="C491">
        <v>1</v>
      </c>
      <c r="D491">
        <v>1</v>
      </c>
      <c r="E491">
        <v>2</v>
      </c>
      <c r="F491" s="1">
        <v>43256</v>
      </c>
      <c r="G491">
        <v>1.1698500000000001</v>
      </c>
      <c r="H491">
        <v>1.17323</v>
      </c>
      <c r="I491">
        <v>1.16527</v>
      </c>
      <c r="J491">
        <v>1.17177</v>
      </c>
      <c r="K491" t="s">
        <v>69</v>
      </c>
      <c r="L491" t="s">
        <v>8</v>
      </c>
      <c r="M491">
        <v>1.6326699999999999E-3</v>
      </c>
      <c r="N491">
        <v>2.0523899999999999E-3</v>
      </c>
      <c r="O491">
        <v>1.542061E-2</v>
      </c>
      <c r="P491">
        <v>-5.1830599999999998E-3</v>
      </c>
      <c r="Q491">
        <v>-1.2398019999999999E-2</v>
      </c>
      <c r="R491">
        <v>1.168704</v>
      </c>
      <c r="S491">
        <v>1.1666715000000001</v>
      </c>
      <c r="T491">
        <v>1.17539675</v>
      </c>
      <c r="U491">
        <v>1.2028798999999999</v>
      </c>
      <c r="V491">
        <v>1.2184168</v>
      </c>
      <c r="W491">
        <v>1.2013316300000001</v>
      </c>
      <c r="X491">
        <v>1.16885002</v>
      </c>
      <c r="Y491">
        <v>1.16973218</v>
      </c>
      <c r="Z491">
        <v>1.1765819399999999</v>
      </c>
      <c r="AA491">
        <v>1.1944369699999999</v>
      </c>
      <c r="AB491">
        <v>1.2025329199999999</v>
      </c>
      <c r="AC491">
        <v>1.1931950600000001</v>
      </c>
      <c r="AD491">
        <v>41.148538889999998</v>
      </c>
      <c r="AE491">
        <v>9.1650800000000008E-3</v>
      </c>
      <c r="AF491">
        <v>7.8215699999999999E-3</v>
      </c>
      <c r="AG491">
        <v>46.58569335</v>
      </c>
      <c r="AH491">
        <v>11.93511228</v>
      </c>
      <c r="AI491">
        <v>28.104778700000001</v>
      </c>
      <c r="AJ491">
        <v>1.19670305</v>
      </c>
      <c r="AK491">
        <v>1.17539675</v>
      </c>
      <c r="AL491">
        <v>1.15409045</v>
      </c>
      <c r="AM491">
        <v>3.6253809999999997E-2</v>
      </c>
      <c r="AN491">
        <v>0.41489021999999998</v>
      </c>
      <c r="AO491">
        <v>4.5458599999999997E-3</v>
      </c>
      <c r="AP491">
        <v>1.170115</v>
      </c>
      <c r="AQ491">
        <v>1.1742049999999999</v>
      </c>
      <c r="AR491">
        <v>1.17855</v>
      </c>
      <c r="AS491">
        <v>1.1826399999999999</v>
      </c>
      <c r="AT491">
        <v>1.16577</v>
      </c>
      <c r="AU491">
        <v>1.16168</v>
      </c>
      <c r="AV491">
        <v>1.157335</v>
      </c>
      <c r="AW491">
        <v>46289.027060185188</v>
      </c>
      <c r="AX491">
        <v>1</v>
      </c>
      <c r="AY491">
        <v>1.32131E-3</v>
      </c>
      <c r="AZ491" t="s">
        <v>68</v>
      </c>
      <c r="BA491" t="s">
        <v>68</v>
      </c>
      <c r="BB491" t="s">
        <v>68</v>
      </c>
      <c r="BL491" s="10"/>
      <c r="BM491" s="14"/>
      <c r="BN491" s="14">
        <v>0</v>
      </c>
      <c r="BO491" s="3">
        <f t="shared" si="7"/>
        <v>1.2295985843822292</v>
      </c>
    </row>
    <row r="492" spans="1:67" x14ac:dyDescent="0.35">
      <c r="A492">
        <v>5.0000000000000001E-3</v>
      </c>
      <c r="B492">
        <v>1</v>
      </c>
      <c r="C492">
        <v>1</v>
      </c>
      <c r="D492">
        <v>1</v>
      </c>
      <c r="E492">
        <v>3</v>
      </c>
      <c r="F492" s="1">
        <v>43257</v>
      </c>
      <c r="G492">
        <v>1.171645</v>
      </c>
      <c r="H492">
        <v>1.17957</v>
      </c>
      <c r="I492">
        <v>1.1713750000000001</v>
      </c>
      <c r="J492">
        <v>1.177395</v>
      </c>
      <c r="K492" t="s">
        <v>69</v>
      </c>
      <c r="L492" t="s">
        <v>8</v>
      </c>
      <c r="M492">
        <v>4.8004299999999996E-3</v>
      </c>
      <c r="N492">
        <v>9.7813899999999992E-3</v>
      </c>
      <c r="O492">
        <v>9.3139499999999997E-3</v>
      </c>
      <c r="P492">
        <v>6.64746E-3</v>
      </c>
      <c r="Q492">
        <v>-6.4680299999999996E-3</v>
      </c>
      <c r="R492">
        <v>1.1708769999999999</v>
      </c>
      <c r="S492">
        <v>1.167449</v>
      </c>
      <c r="T492">
        <v>1.1750134999999999</v>
      </c>
      <c r="U492">
        <v>1.2018111</v>
      </c>
      <c r="V492">
        <v>1.2180044999999999</v>
      </c>
      <c r="W492">
        <v>1.20122913</v>
      </c>
      <c r="X492">
        <v>1.17169835</v>
      </c>
      <c r="Y492">
        <v>1.1711254200000001</v>
      </c>
      <c r="Z492">
        <v>1.1766593700000001</v>
      </c>
      <c r="AA492">
        <v>1.1937686599999999</v>
      </c>
      <c r="AB492">
        <v>1.20203514</v>
      </c>
      <c r="AC492">
        <v>1.1930378500000001</v>
      </c>
      <c r="AD492">
        <v>46.455981229999999</v>
      </c>
      <c r="AE492">
        <v>9.0957899999999994E-3</v>
      </c>
      <c r="AF492">
        <v>7.7253499999999998E-3</v>
      </c>
      <c r="AG492">
        <v>44.966414729999997</v>
      </c>
      <c r="AH492">
        <v>16.145788029999999</v>
      </c>
      <c r="AI492">
        <v>26.296102619999999</v>
      </c>
      <c r="AJ492">
        <v>1.1958587000000001</v>
      </c>
      <c r="AK492">
        <v>1.1750134999999999</v>
      </c>
      <c r="AL492">
        <v>1.1541683</v>
      </c>
      <c r="AM492">
        <v>3.5480780000000003E-2</v>
      </c>
      <c r="AN492">
        <v>0.55712346999999995</v>
      </c>
      <c r="AO492">
        <v>4.7005399999999996E-3</v>
      </c>
      <c r="AP492">
        <v>1.1700900000000001</v>
      </c>
      <c r="AQ492">
        <v>1.1749099999999999</v>
      </c>
      <c r="AR492">
        <v>1.17805</v>
      </c>
      <c r="AS492">
        <v>1.1828700000000001</v>
      </c>
      <c r="AT492">
        <v>1.1669499999999999</v>
      </c>
      <c r="AU492">
        <v>1.1621300000000001</v>
      </c>
      <c r="AV492">
        <v>1.15899</v>
      </c>
      <c r="AW492">
        <v>46289.027060185188</v>
      </c>
      <c r="AX492">
        <v>1</v>
      </c>
      <c r="AY492">
        <v>4.9428999999999999E-4</v>
      </c>
      <c r="AZ492" t="s">
        <v>68</v>
      </c>
      <c r="BA492" t="s">
        <v>68</v>
      </c>
      <c r="BB492" t="s">
        <v>68</v>
      </c>
      <c r="BL492" s="10"/>
      <c r="BM492" s="14"/>
      <c r="BN492" s="14">
        <v>0</v>
      </c>
      <c r="BO492" s="3">
        <f t="shared" si="7"/>
        <v>1.2295985843822292</v>
      </c>
    </row>
    <row r="493" spans="1:67" x14ac:dyDescent="0.35">
      <c r="A493">
        <v>2E-3</v>
      </c>
      <c r="B493">
        <v>1</v>
      </c>
      <c r="C493">
        <v>1</v>
      </c>
      <c r="D493">
        <v>1</v>
      </c>
      <c r="E493">
        <v>4</v>
      </c>
      <c r="F493" s="1">
        <v>43258</v>
      </c>
      <c r="G493">
        <v>1.1777249999999999</v>
      </c>
      <c r="H493">
        <v>1.1839949999999999</v>
      </c>
      <c r="I493">
        <v>1.177305</v>
      </c>
      <c r="J493">
        <v>1.1799500000000001</v>
      </c>
      <c r="K493" t="s">
        <v>71</v>
      </c>
      <c r="L493" t="s">
        <v>8</v>
      </c>
      <c r="M493">
        <v>2.1700399999999998E-3</v>
      </c>
      <c r="N493">
        <v>8.6249599999999992E-3</v>
      </c>
      <c r="O493">
        <v>9.0476099999999993E-3</v>
      </c>
      <c r="P493">
        <v>6.82623E-3</v>
      </c>
      <c r="Q493">
        <v>-9.7227500000000005E-3</v>
      </c>
      <c r="R493">
        <v>1.172993</v>
      </c>
      <c r="S493">
        <v>1.1682490000000001</v>
      </c>
      <c r="T493">
        <v>1.17443425</v>
      </c>
      <c r="U493">
        <v>1.2008091999999999</v>
      </c>
      <c r="V493">
        <v>1.21756555</v>
      </c>
      <c r="W493" s="2">
        <v>1.2011426999999999</v>
      </c>
      <c r="X493">
        <v>1.1744489</v>
      </c>
      <c r="Y493">
        <v>1.1727298900000001</v>
      </c>
      <c r="Z493">
        <v>1.1769727699999999</v>
      </c>
      <c r="AA493">
        <v>1.19322675</v>
      </c>
      <c r="AB493">
        <v>1.20159781</v>
      </c>
      <c r="AC493">
        <v>1.1929076199999999</v>
      </c>
      <c r="AD493">
        <v>48.718248670000001</v>
      </c>
      <c r="AE493">
        <v>8.9239499999999999E-3</v>
      </c>
      <c r="AF493">
        <v>7.5629900000000003E-3</v>
      </c>
      <c r="AG493">
        <v>42.745606539999997</v>
      </c>
      <c r="AH493">
        <v>18.82305259</v>
      </c>
      <c r="AI493">
        <v>24.88800565</v>
      </c>
      <c r="AJ493">
        <v>1.1939476899999999</v>
      </c>
      <c r="AK493">
        <v>1.17443425</v>
      </c>
      <c r="AL493">
        <v>1.1549208099999999</v>
      </c>
      <c r="AM493">
        <v>3.3230370000000002E-2</v>
      </c>
      <c r="AN493">
        <v>0.64133205000000004</v>
      </c>
      <c r="AO493">
        <v>4.5424999999999997E-3</v>
      </c>
      <c r="AP493">
        <v>1.17611333</v>
      </c>
      <c r="AQ493">
        <v>1.18085167</v>
      </c>
      <c r="AR493">
        <v>1.1843083299999999</v>
      </c>
      <c r="AS493">
        <v>1.18904667</v>
      </c>
      <c r="AT493">
        <v>1.1726566700000001</v>
      </c>
      <c r="AU493">
        <v>1.16791833</v>
      </c>
      <c r="AV493">
        <v>1.1644616699999999</v>
      </c>
      <c r="AW493" s="2">
        <v>46289.027060185188</v>
      </c>
      <c r="AX493" s="2">
        <v>1</v>
      </c>
      <c r="AY493" s="2">
        <v>-2.8264000000000002E-4</v>
      </c>
      <c r="AZ493" t="s">
        <v>68</v>
      </c>
      <c r="BA493" t="s">
        <v>68</v>
      </c>
      <c r="BB493" t="s">
        <v>68</v>
      </c>
      <c r="BL493" s="10"/>
      <c r="BM493" s="14"/>
      <c r="BN493" s="14">
        <v>0</v>
      </c>
      <c r="BO493" s="3">
        <f t="shared" si="7"/>
        <v>1.2295985843822292</v>
      </c>
    </row>
    <row r="494" spans="1:67" x14ac:dyDescent="0.35">
      <c r="A494">
        <v>-2E-3</v>
      </c>
      <c r="B494">
        <v>0</v>
      </c>
      <c r="C494">
        <v>0</v>
      </c>
      <c r="D494">
        <v>0</v>
      </c>
      <c r="E494">
        <v>1</v>
      </c>
      <c r="F494" s="1">
        <v>43259</v>
      </c>
      <c r="G494">
        <v>1.1797949999999999</v>
      </c>
      <c r="H494">
        <v>1.1810449999999999</v>
      </c>
      <c r="I494">
        <v>1.1727099999999999</v>
      </c>
      <c r="J494">
        <v>1.176885</v>
      </c>
      <c r="K494" t="s">
        <v>71</v>
      </c>
      <c r="L494" t="s">
        <v>8</v>
      </c>
      <c r="M494">
        <v>-2.59757E-3</v>
      </c>
      <c r="N494">
        <v>4.3651899999999997E-3</v>
      </c>
      <c r="O494">
        <v>9.3439899999999999E-3</v>
      </c>
      <c r="P494">
        <v>1.0036990000000001E-2</v>
      </c>
      <c r="Q494">
        <v>-1.424336E-2</v>
      </c>
      <c r="R494">
        <v>1.1751720000000001</v>
      </c>
      <c r="S494">
        <v>1.1694184999999999</v>
      </c>
      <c r="T494">
        <v>1.173584</v>
      </c>
      <c r="U494">
        <v>1.1996983999999999</v>
      </c>
      <c r="V494">
        <v>1.2171151499999999</v>
      </c>
      <c r="W494">
        <v>1.20108533</v>
      </c>
      <c r="X494">
        <v>1.1752609300000001</v>
      </c>
      <c r="Y494">
        <v>1.1734853599999999</v>
      </c>
      <c r="Z494">
        <v>1.1769644100000001</v>
      </c>
      <c r="AA494">
        <v>1.1925859000000001</v>
      </c>
      <c r="AB494">
        <v>1.20110845</v>
      </c>
      <c r="AC494">
        <v>1.1927481900000001</v>
      </c>
      <c r="AD494">
        <v>46.196695400000003</v>
      </c>
      <c r="AE494">
        <v>8.88188E-3</v>
      </c>
      <c r="AF494">
        <v>7.5469400000000002E-3</v>
      </c>
      <c r="AG494">
        <v>41.194548449999999</v>
      </c>
      <c r="AH494">
        <v>17.561333050000002</v>
      </c>
      <c r="AI494">
        <v>26.915074350000001</v>
      </c>
      <c r="AJ494">
        <v>1.19088444</v>
      </c>
      <c r="AK494">
        <v>1.173584</v>
      </c>
      <c r="AL494">
        <v>1.1562835600000001</v>
      </c>
      <c r="AM494">
        <v>2.948309E-2</v>
      </c>
      <c r="AN494">
        <v>0.59540218</v>
      </c>
      <c r="AO494">
        <v>4.5275100000000002E-3</v>
      </c>
      <c r="AP494">
        <v>1.1804166700000001</v>
      </c>
      <c r="AQ494">
        <v>1.1835283299999999</v>
      </c>
      <c r="AR494">
        <v>1.1871066699999999</v>
      </c>
      <c r="AS494">
        <v>1.19021833</v>
      </c>
      <c r="AT494">
        <v>1.17683833</v>
      </c>
      <c r="AU494">
        <v>1.17372667</v>
      </c>
      <c r="AV494">
        <v>1.17014833</v>
      </c>
      <c r="AW494">
        <v>46289.027060185188</v>
      </c>
      <c r="AX494">
        <v>1</v>
      </c>
      <c r="AY494">
        <v>-1.17847E-3</v>
      </c>
      <c r="AZ494" t="s">
        <v>68</v>
      </c>
      <c r="BA494" t="s">
        <v>68</v>
      </c>
      <c r="BB494" t="s">
        <v>68</v>
      </c>
      <c r="BL494" s="10"/>
      <c r="BM494" s="14"/>
      <c r="BN494" s="14">
        <v>0</v>
      </c>
      <c r="BO494" s="3">
        <f t="shared" si="7"/>
        <v>1.2295985843822292</v>
      </c>
    </row>
    <row r="495" spans="1:67" x14ac:dyDescent="0.35">
      <c r="A495">
        <v>1E-3</v>
      </c>
      <c r="B495">
        <v>0</v>
      </c>
      <c r="C495">
        <v>1</v>
      </c>
      <c r="D495">
        <v>1</v>
      </c>
      <c r="E495">
        <v>1</v>
      </c>
      <c r="F495" s="1">
        <v>43262</v>
      </c>
      <c r="G495">
        <v>1.1773750000000001</v>
      </c>
      <c r="H495">
        <v>1.182075</v>
      </c>
      <c r="I495">
        <v>1.177025</v>
      </c>
      <c r="J495">
        <v>1.1783950000000001</v>
      </c>
      <c r="K495" t="s">
        <v>71</v>
      </c>
      <c r="L495" t="s">
        <v>8</v>
      </c>
      <c r="M495">
        <v>1.28305E-3</v>
      </c>
      <c r="N495">
        <v>8.4933000000000003E-4</v>
      </c>
      <c r="O495">
        <v>7.2957400000000002E-3</v>
      </c>
      <c r="P495">
        <v>1.3708E-2</v>
      </c>
      <c r="Q495">
        <v>-1.1993800000000001E-2</v>
      </c>
      <c r="R495">
        <v>1.176879</v>
      </c>
      <c r="S495">
        <v>1.1710119999999999</v>
      </c>
      <c r="T495">
        <v>1.1728687499999999</v>
      </c>
      <c r="U495">
        <v>1.1986621</v>
      </c>
      <c r="V495">
        <v>1.2166371</v>
      </c>
      <c r="W495">
        <v>1.2010224300000001</v>
      </c>
      <c r="X495">
        <v>1.1763056199999999</v>
      </c>
      <c r="Y495">
        <v>1.17437803</v>
      </c>
      <c r="Z495">
        <v>1.1771006500000001</v>
      </c>
      <c r="AA495">
        <v>1.1920293900000001</v>
      </c>
      <c r="AB495">
        <v>1.2006586800000001</v>
      </c>
      <c r="AC495">
        <v>1.1926053700000001</v>
      </c>
      <c r="AD495">
        <v>47.634670839999998</v>
      </c>
      <c r="AE495">
        <v>8.6181699999999997E-3</v>
      </c>
      <c r="AF495">
        <v>7.3134799999999998E-3</v>
      </c>
      <c r="AG495">
        <v>39.584298230000002</v>
      </c>
      <c r="AH495">
        <v>17.65960282</v>
      </c>
      <c r="AI495">
        <v>25.757311170000001</v>
      </c>
      <c r="AJ495">
        <v>1.18787186</v>
      </c>
      <c r="AK495">
        <v>1.1728687499999999</v>
      </c>
      <c r="AL495">
        <v>1.15786564</v>
      </c>
      <c r="AM495">
        <v>2.558361E-2</v>
      </c>
      <c r="AN495">
        <v>0.68417017000000002</v>
      </c>
      <c r="AO495">
        <v>4.5484899999999997E-3</v>
      </c>
      <c r="AP495">
        <v>1.1768799999999999</v>
      </c>
      <c r="AQ495">
        <v>1.1810499999999999</v>
      </c>
      <c r="AR495">
        <v>1.1852149999999999</v>
      </c>
      <c r="AS495">
        <v>1.1893849999999999</v>
      </c>
      <c r="AT495">
        <v>1.172715</v>
      </c>
      <c r="AU495">
        <v>1.1685449999999999</v>
      </c>
      <c r="AV495">
        <v>1.16438</v>
      </c>
      <c r="AW495">
        <v>46289.027060185188</v>
      </c>
      <c r="AX495">
        <v>1</v>
      </c>
      <c r="AY495">
        <v>-2.003E-3</v>
      </c>
      <c r="AZ495" t="s">
        <v>68</v>
      </c>
      <c r="BA495" t="s">
        <v>68</v>
      </c>
      <c r="BB495" t="s">
        <v>68</v>
      </c>
      <c r="BL495" s="10"/>
      <c r="BM495" s="14"/>
      <c r="BN495" s="14">
        <v>0</v>
      </c>
      <c r="BO495" s="3">
        <f t="shared" si="7"/>
        <v>1.2295985843822292</v>
      </c>
    </row>
    <row r="496" spans="1:67" x14ac:dyDescent="0.35">
      <c r="A496">
        <v>-3.0000000000000001E-3</v>
      </c>
      <c r="B496">
        <v>0</v>
      </c>
      <c r="C496">
        <v>0</v>
      </c>
      <c r="D496">
        <v>0</v>
      </c>
      <c r="E496">
        <v>1</v>
      </c>
      <c r="F496" s="1">
        <v>43263</v>
      </c>
      <c r="G496">
        <v>1.17835</v>
      </c>
      <c r="H496">
        <v>1.18092</v>
      </c>
      <c r="I496">
        <v>1.1733150000000001</v>
      </c>
      <c r="J496">
        <v>1.1745000000000001</v>
      </c>
      <c r="K496" t="s">
        <v>71</v>
      </c>
      <c r="L496" t="s">
        <v>8</v>
      </c>
      <c r="M496">
        <v>-3.3053399999999999E-3</v>
      </c>
      <c r="N496">
        <v>-4.6188399999999999E-3</v>
      </c>
      <c r="O496">
        <v>2.3298099999999999E-3</v>
      </c>
      <c r="P496">
        <v>1.7786349999999999E-2</v>
      </c>
      <c r="Q496">
        <v>-7.8267200000000006E-3</v>
      </c>
      <c r="R496">
        <v>1.1774249999999999</v>
      </c>
      <c r="S496">
        <v>1.1730645</v>
      </c>
      <c r="T496">
        <v>1.1724055</v>
      </c>
      <c r="U496">
        <v>1.1976097999999999</v>
      </c>
      <c r="V496">
        <v>1.2160835000000001</v>
      </c>
      <c r="W496">
        <v>1.20096403</v>
      </c>
      <c r="X496">
        <v>1.17570375</v>
      </c>
      <c r="Y496">
        <v>1.1744002</v>
      </c>
      <c r="Z496">
        <v>1.1768529700000001</v>
      </c>
      <c r="AA496">
        <v>1.1913419700000001</v>
      </c>
      <c r="AB496">
        <v>1.20014069</v>
      </c>
      <c r="AC496">
        <v>1.1924252200000001</v>
      </c>
      <c r="AD496">
        <v>44.342531559999998</v>
      </c>
      <c r="AE496">
        <v>8.5457999999999992E-3</v>
      </c>
      <c r="AF496">
        <v>7.2761199999999996E-3</v>
      </c>
      <c r="AG496">
        <v>38.500839919999997</v>
      </c>
      <c r="AH496">
        <v>16.53706949</v>
      </c>
      <c r="AI496">
        <v>27.220984139999999</v>
      </c>
      <c r="AJ496">
        <v>1.1865389500000001</v>
      </c>
      <c r="AK496">
        <v>1.1724055</v>
      </c>
      <c r="AL496">
        <v>1.1582720500000001</v>
      </c>
      <c r="AM496">
        <v>2.4110179999999998E-2</v>
      </c>
      <c r="AN496">
        <v>0.57409726000000005</v>
      </c>
      <c r="AO496">
        <v>4.3041099999999999E-3</v>
      </c>
      <c r="AP496">
        <v>1.179165</v>
      </c>
      <c r="AQ496">
        <v>1.181305</v>
      </c>
      <c r="AR496">
        <v>1.184215</v>
      </c>
      <c r="AS496">
        <v>1.186355</v>
      </c>
      <c r="AT496">
        <v>1.1762550000000001</v>
      </c>
      <c r="AU496">
        <v>1.174115</v>
      </c>
      <c r="AV496">
        <v>1.1712050000000001</v>
      </c>
      <c r="AW496">
        <v>46289.027060185188</v>
      </c>
      <c r="AX496">
        <v>1</v>
      </c>
      <c r="AY496">
        <v>-2.8558699999999999E-3</v>
      </c>
      <c r="AZ496" t="s">
        <v>68</v>
      </c>
      <c r="BA496" t="s">
        <v>68</v>
      </c>
      <c r="BB496" t="s">
        <v>68</v>
      </c>
      <c r="BL496" s="10"/>
      <c r="BM496" s="14"/>
      <c r="BN496" s="14">
        <v>0</v>
      </c>
      <c r="BO496" s="3">
        <f t="shared" si="7"/>
        <v>1.2295985843822292</v>
      </c>
    </row>
    <row r="497" spans="1:67" x14ac:dyDescent="0.35">
      <c r="A497">
        <v>4.0000000000000001E-3</v>
      </c>
      <c r="B497">
        <v>0</v>
      </c>
      <c r="C497">
        <v>1</v>
      </c>
      <c r="D497">
        <v>1</v>
      </c>
      <c r="E497">
        <v>1</v>
      </c>
      <c r="F497" s="1">
        <v>43264</v>
      </c>
      <c r="G497">
        <v>1.17465</v>
      </c>
      <c r="H497">
        <v>1.1800999999999999</v>
      </c>
      <c r="I497">
        <v>1.1725449999999999</v>
      </c>
      <c r="J497">
        <v>1.1791400000000001</v>
      </c>
      <c r="K497" t="s">
        <v>71</v>
      </c>
      <c r="L497" t="s">
        <v>8</v>
      </c>
      <c r="M497">
        <v>3.9506200000000002E-3</v>
      </c>
      <c r="N497">
        <v>1.9160799999999999E-3</v>
      </c>
      <c r="O497">
        <v>1.4820899999999999E-3</v>
      </c>
      <c r="P497">
        <v>1.0809839999999999E-2</v>
      </c>
      <c r="Q497">
        <v>-1.3677699999999999E-3</v>
      </c>
      <c r="R497">
        <v>1.1777740000000001</v>
      </c>
      <c r="S497">
        <v>1.1743254999999999</v>
      </c>
      <c r="T497">
        <v>1.17232475</v>
      </c>
      <c r="U497">
        <v>1.1966361000000001</v>
      </c>
      <c r="V497">
        <v>1.2154666000000001</v>
      </c>
      <c r="W497">
        <v>1.2009113499999999</v>
      </c>
      <c r="X497">
        <v>1.1768491700000001</v>
      </c>
      <c r="Y497">
        <v>1.1752619799999999</v>
      </c>
      <c r="Z497">
        <v>1.17707078</v>
      </c>
      <c r="AA497">
        <v>1.1908634600000001</v>
      </c>
      <c r="AB497">
        <v>1.1997248300000001</v>
      </c>
      <c r="AC497">
        <v>1.1922930300000001</v>
      </c>
      <c r="AD497">
        <v>48.875467520000001</v>
      </c>
      <c r="AE497">
        <v>8.4750299999999997E-3</v>
      </c>
      <c r="AF497">
        <v>7.1874699999999996E-3</v>
      </c>
      <c r="AG497">
        <v>37.578952459999996</v>
      </c>
      <c r="AH497">
        <v>15.48408087</v>
      </c>
      <c r="AI497">
        <v>26.136668409999999</v>
      </c>
      <c r="AJ497">
        <v>1.1862746</v>
      </c>
      <c r="AK497">
        <v>1.17232475</v>
      </c>
      <c r="AL497">
        <v>1.1583749000000001</v>
      </c>
      <c r="AM497">
        <v>2.3798619999999999E-2</v>
      </c>
      <c r="AN497">
        <v>0.74427673999999999</v>
      </c>
      <c r="AO497">
        <v>4.3769899999999999E-3</v>
      </c>
      <c r="AP497">
        <v>1.176245</v>
      </c>
      <c r="AQ497">
        <v>1.1791750000000001</v>
      </c>
      <c r="AR497">
        <v>1.1838500000000001</v>
      </c>
      <c r="AS497">
        <v>1.1867799999999999</v>
      </c>
      <c r="AT497">
        <v>1.17157</v>
      </c>
      <c r="AU497">
        <v>1.1686399999999999</v>
      </c>
      <c r="AV497">
        <v>1.1639649999999999</v>
      </c>
      <c r="AW497">
        <v>46289.027060185188</v>
      </c>
      <c r="AX497">
        <v>1</v>
      </c>
      <c r="AY497">
        <v>-3.6257400000000001E-3</v>
      </c>
      <c r="AZ497" t="s">
        <v>68</v>
      </c>
      <c r="BA497" t="s">
        <v>68</v>
      </c>
      <c r="BB497" t="s">
        <v>68</v>
      </c>
      <c r="BL497" s="10"/>
      <c r="BM497" s="14"/>
      <c r="BN497" s="14">
        <v>0</v>
      </c>
      <c r="BO497" s="3">
        <f t="shared" si="7"/>
        <v>1.2295985843822292</v>
      </c>
    </row>
    <row r="498" spans="1:67" x14ac:dyDescent="0.35">
      <c r="A498">
        <v>-1.9E-2</v>
      </c>
      <c r="B498">
        <v>1</v>
      </c>
      <c r="C498">
        <v>1</v>
      </c>
      <c r="D498">
        <v>0</v>
      </c>
      <c r="E498">
        <v>1</v>
      </c>
      <c r="F498" s="1">
        <v>43265</v>
      </c>
      <c r="G498">
        <v>1.179025</v>
      </c>
      <c r="H498">
        <v>1.1851849999999999</v>
      </c>
      <c r="I498">
        <v>1.156315</v>
      </c>
      <c r="J498">
        <v>1.15679</v>
      </c>
      <c r="K498" t="s">
        <v>71</v>
      </c>
      <c r="L498" t="s">
        <v>8</v>
      </c>
      <c r="M498">
        <v>-1.8954490000000001E-2</v>
      </c>
      <c r="N498">
        <v>-1.8334260000000002E-2</v>
      </c>
      <c r="O498">
        <v>-1.9627950000000002E-2</v>
      </c>
      <c r="P498">
        <v>-1.0757930000000001E-2</v>
      </c>
      <c r="Q498">
        <v>-1.9216500000000001E-2</v>
      </c>
      <c r="R498">
        <v>1.1731419999999999</v>
      </c>
      <c r="S498">
        <v>1.1730674999999999</v>
      </c>
      <c r="T498">
        <v>1.1711914999999999</v>
      </c>
      <c r="U498">
        <v>1.1952910000000001</v>
      </c>
      <c r="V498">
        <v>1.2146387999999999</v>
      </c>
      <c r="W498">
        <v>1.2007382</v>
      </c>
      <c r="X498">
        <v>1.1701627800000001</v>
      </c>
      <c r="Y498">
        <v>1.1719034399999999</v>
      </c>
      <c r="Z498">
        <v>1.17513928</v>
      </c>
      <c r="AA498">
        <v>1.1895272400000001</v>
      </c>
      <c r="AB498">
        <v>1.1988746400000001</v>
      </c>
      <c r="AC498">
        <v>1.1919397700000001</v>
      </c>
      <c r="AD498">
        <v>34.359471499999998</v>
      </c>
      <c r="AE498">
        <v>9.9318099999999992E-3</v>
      </c>
      <c r="AF498">
        <v>8.5856700000000001E-3</v>
      </c>
      <c r="AG498">
        <v>38.112238089999998</v>
      </c>
      <c r="AH498">
        <v>12.26912089</v>
      </c>
      <c r="AI498">
        <v>32.382357570000003</v>
      </c>
      <c r="AJ498">
        <v>1.1863339500000001</v>
      </c>
      <c r="AK498">
        <v>1.1711914999999999</v>
      </c>
      <c r="AL498">
        <v>1.15604905</v>
      </c>
      <c r="AM498">
        <v>2.5858200000000001E-2</v>
      </c>
      <c r="AN498">
        <v>2.446599E-2</v>
      </c>
      <c r="AO498">
        <v>6.0871199999999997E-3</v>
      </c>
      <c r="AP498">
        <v>1.17726167</v>
      </c>
      <c r="AQ498">
        <v>1.18197833</v>
      </c>
      <c r="AR498">
        <v>1.18481667</v>
      </c>
      <c r="AS498">
        <v>1.1895333299999999</v>
      </c>
      <c r="AT498">
        <v>1.17442333</v>
      </c>
      <c r="AU498">
        <v>1.1697066700000001</v>
      </c>
      <c r="AV498">
        <v>1.16686833</v>
      </c>
      <c r="AW498">
        <v>46289.027060185188</v>
      </c>
      <c r="AX498">
        <v>1</v>
      </c>
      <c r="AY498">
        <v>-4.7088900000000003E-3</v>
      </c>
      <c r="AZ498" t="s">
        <v>68</v>
      </c>
      <c r="BA498" t="s">
        <v>68</v>
      </c>
      <c r="BB498" t="s">
        <v>68</v>
      </c>
      <c r="BL498" s="10"/>
      <c r="BM498" s="14"/>
      <c r="BN498" s="14">
        <v>0</v>
      </c>
      <c r="BO498" s="3">
        <f t="shared" si="7"/>
        <v>1.2295985843822292</v>
      </c>
    </row>
    <row r="499" spans="1:67" x14ac:dyDescent="0.35">
      <c r="A499">
        <v>3.0000000000000001E-3</v>
      </c>
      <c r="B499">
        <v>1</v>
      </c>
      <c r="C499">
        <v>1</v>
      </c>
      <c r="D499">
        <v>1</v>
      </c>
      <c r="E499">
        <v>1</v>
      </c>
      <c r="F499" s="1">
        <v>43266</v>
      </c>
      <c r="G499">
        <v>1.1569100000000001</v>
      </c>
      <c r="H499">
        <v>1.1627149999999999</v>
      </c>
      <c r="I499">
        <v>1.1543350000000001</v>
      </c>
      <c r="J499">
        <v>1.1607499999999999</v>
      </c>
      <c r="K499" t="s">
        <v>71</v>
      </c>
      <c r="L499" t="s">
        <v>8</v>
      </c>
      <c r="M499">
        <v>3.42327E-3</v>
      </c>
      <c r="N499">
        <v>-1.170711E-2</v>
      </c>
      <c r="O499">
        <v>-1.370992E-2</v>
      </c>
      <c r="P499">
        <v>-4.4940400000000004E-3</v>
      </c>
      <c r="Q499">
        <v>-1.3827229999999999E-2</v>
      </c>
      <c r="R499">
        <v>1.169915</v>
      </c>
      <c r="S499">
        <v>1.1725435</v>
      </c>
      <c r="T499">
        <v>1.1703777500000001</v>
      </c>
      <c r="U499">
        <v>1.1939445</v>
      </c>
      <c r="V499">
        <v>1.2138191</v>
      </c>
      <c r="W499">
        <v>1.2005834500000001</v>
      </c>
      <c r="X499">
        <v>1.16702518</v>
      </c>
      <c r="Y499">
        <v>1.16987554</v>
      </c>
      <c r="Z499">
        <v>1.17376887</v>
      </c>
      <c r="AA499">
        <v>1.1883987199999999</v>
      </c>
      <c r="AB499">
        <v>1.19811969</v>
      </c>
      <c r="AC499">
        <v>1.1916294199999999</v>
      </c>
      <c r="AD499">
        <v>37.879860690000001</v>
      </c>
      <c r="AE499">
        <v>9.82097E-3</v>
      </c>
      <c r="AF499">
        <v>8.4608800000000005E-3</v>
      </c>
      <c r="AG499">
        <v>38.737770089999998</v>
      </c>
      <c r="AH499">
        <v>11.52133888</v>
      </c>
      <c r="AI499">
        <v>31.848775199999999</v>
      </c>
      <c r="AJ499">
        <v>1.18594355</v>
      </c>
      <c r="AK499">
        <v>1.1703777500000001</v>
      </c>
      <c r="AL499">
        <v>1.15481195</v>
      </c>
      <c r="AM499">
        <v>2.6599609999999999E-2</v>
      </c>
      <c r="AN499">
        <v>0.19074025</v>
      </c>
      <c r="AO499">
        <v>6.1576599999999997E-3</v>
      </c>
      <c r="AP499">
        <v>1.1660966699999999</v>
      </c>
      <c r="AQ499">
        <v>1.17587833</v>
      </c>
      <c r="AR499">
        <v>1.1949666699999999</v>
      </c>
      <c r="AS499">
        <v>1.2047483299999999</v>
      </c>
      <c r="AT499">
        <v>1.14700833</v>
      </c>
      <c r="AU499">
        <v>1.13722667</v>
      </c>
      <c r="AV499">
        <v>1.1181383300000001</v>
      </c>
      <c r="AW499">
        <v>46289.027060185188</v>
      </c>
      <c r="AX499">
        <v>1</v>
      </c>
      <c r="AY499">
        <v>-5.7195299999999996E-3</v>
      </c>
      <c r="AZ499" t="s">
        <v>68</v>
      </c>
      <c r="BA499" t="s">
        <v>68</v>
      </c>
      <c r="BB499" t="s">
        <v>68</v>
      </c>
      <c r="BL499" s="10"/>
      <c r="BM499" s="14"/>
      <c r="BN499" s="14">
        <v>0</v>
      </c>
      <c r="BO499" s="3">
        <f t="shared" si="7"/>
        <v>1.2295985843822292</v>
      </c>
    </row>
    <row r="500" spans="1:67" x14ac:dyDescent="0.35">
      <c r="A500">
        <v>2E-3</v>
      </c>
      <c r="B500">
        <v>0</v>
      </c>
      <c r="C500">
        <v>1</v>
      </c>
      <c r="D500">
        <v>1</v>
      </c>
      <c r="E500">
        <v>2</v>
      </c>
      <c r="F500" s="1">
        <v>43269</v>
      </c>
      <c r="G500">
        <v>1.159775</v>
      </c>
      <c r="H500">
        <v>1.1624399999999999</v>
      </c>
      <c r="I500">
        <v>1.1565399999999999</v>
      </c>
      <c r="J500">
        <v>1.1622699999999999</v>
      </c>
      <c r="K500" t="s">
        <v>71</v>
      </c>
      <c r="L500" t="s">
        <v>8</v>
      </c>
      <c r="M500">
        <v>1.3094999999999999E-3</v>
      </c>
      <c r="N500">
        <v>-1.430704E-2</v>
      </c>
      <c r="O500">
        <v>-1.3683870000000001E-2</v>
      </c>
      <c r="P500">
        <v>-6.4879600000000001E-3</v>
      </c>
      <c r="Q500">
        <v>-1.432376E-2</v>
      </c>
      <c r="R500">
        <v>1.16669</v>
      </c>
      <c r="S500">
        <v>1.1717845</v>
      </c>
      <c r="T500">
        <v>1.16953325</v>
      </c>
      <c r="U500">
        <v>1.1925474</v>
      </c>
      <c r="V500">
        <v>1.21305935</v>
      </c>
      <c r="W500">
        <v>1.20038343</v>
      </c>
      <c r="X500">
        <v>1.16544012</v>
      </c>
      <c r="Y500">
        <v>1.1684927199999999</v>
      </c>
      <c r="Z500">
        <v>1.17267374</v>
      </c>
      <c r="AA500">
        <v>1.1873740699999999</v>
      </c>
      <c r="AB500">
        <v>1.1974098</v>
      </c>
      <c r="AC500">
        <v>1.1913372900000001</v>
      </c>
      <c r="AD500">
        <v>39.227151319999997</v>
      </c>
      <c r="AE500">
        <v>9.5408999999999997E-3</v>
      </c>
      <c r="AF500">
        <v>8.2088500000000002E-3</v>
      </c>
      <c r="AG500">
        <v>39.318621229999998</v>
      </c>
      <c r="AH500">
        <v>11.012432950000001</v>
      </c>
      <c r="AI500">
        <v>30.44199158</v>
      </c>
      <c r="AJ500">
        <v>1.18492457</v>
      </c>
      <c r="AK500">
        <v>1.16953325</v>
      </c>
      <c r="AL500">
        <v>1.15414193</v>
      </c>
      <c r="AM500">
        <v>2.632046E-2</v>
      </c>
      <c r="AN500">
        <v>0.26404726000000001</v>
      </c>
      <c r="AO500">
        <v>6.1479400000000002E-3</v>
      </c>
      <c r="AP500">
        <v>1.1592666700000001</v>
      </c>
      <c r="AQ500">
        <v>1.1641983300000001</v>
      </c>
      <c r="AR500">
        <v>1.1676466700000001</v>
      </c>
      <c r="AS500">
        <v>1.1725783299999999</v>
      </c>
      <c r="AT500">
        <v>1.15581833</v>
      </c>
      <c r="AU500">
        <v>1.15088667</v>
      </c>
      <c r="AV500">
        <v>1.14743833</v>
      </c>
      <c r="AW500">
        <v>46289.027060185188</v>
      </c>
      <c r="AX500">
        <v>1</v>
      </c>
      <c r="AY500">
        <v>-6.7419999999999997E-3</v>
      </c>
      <c r="AZ500" t="s">
        <v>68</v>
      </c>
      <c r="BA500" t="s">
        <v>68</v>
      </c>
      <c r="BB500" t="s">
        <v>68</v>
      </c>
      <c r="BL500" s="10"/>
      <c r="BM500" s="14"/>
      <c r="BN500" s="14">
        <v>0</v>
      </c>
      <c r="BO500" s="3">
        <f t="shared" si="7"/>
        <v>1.2295985843822292</v>
      </c>
    </row>
    <row r="501" spans="1:67" x14ac:dyDescent="0.35">
      <c r="A501">
        <v>-3.0000000000000001E-3</v>
      </c>
      <c r="B501">
        <v>0</v>
      </c>
      <c r="C501">
        <v>0</v>
      </c>
      <c r="D501">
        <v>0</v>
      </c>
      <c r="E501">
        <v>1</v>
      </c>
      <c r="F501" s="1">
        <v>43270</v>
      </c>
      <c r="G501">
        <v>1.16204</v>
      </c>
      <c r="H501">
        <v>1.1644600000000001</v>
      </c>
      <c r="I501">
        <v>1.1530750000000001</v>
      </c>
      <c r="J501">
        <v>1.1589750000000001</v>
      </c>
      <c r="K501" t="s">
        <v>71</v>
      </c>
      <c r="L501" t="s">
        <v>8</v>
      </c>
      <c r="M501">
        <v>-2.83497E-3</v>
      </c>
      <c r="N501">
        <v>1.8888500000000001E-3</v>
      </c>
      <c r="O501">
        <v>-1.321839E-2</v>
      </c>
      <c r="P501">
        <v>-1.0919379999999999E-2</v>
      </c>
      <c r="Q501">
        <v>-1.604585E-2</v>
      </c>
      <c r="R501">
        <v>1.1635850000000001</v>
      </c>
      <c r="S501">
        <v>1.1705049999999999</v>
      </c>
      <c r="T501">
        <v>1.16858825</v>
      </c>
      <c r="U501">
        <v>1.1910152000000001</v>
      </c>
      <c r="V501">
        <v>1.2122463999999999</v>
      </c>
      <c r="W501">
        <v>1.20016038</v>
      </c>
      <c r="X501">
        <v>1.1632850800000001</v>
      </c>
      <c r="Y501">
        <v>1.1667622200000001</v>
      </c>
      <c r="Z501">
        <v>1.1713690999999999</v>
      </c>
      <c r="AA501">
        <v>1.18626038</v>
      </c>
      <c r="AB501">
        <v>1.1966487100000001</v>
      </c>
      <c r="AC501">
        <v>1.1910152700000001</v>
      </c>
      <c r="AD501">
        <v>37.33671734</v>
      </c>
      <c r="AE501">
        <v>9.6726199999999998E-3</v>
      </c>
      <c r="AF501">
        <v>8.3458400000000002E-3</v>
      </c>
      <c r="AG501">
        <v>40.09758506</v>
      </c>
      <c r="AH501">
        <v>10.08657571</v>
      </c>
      <c r="AI501">
        <v>30.441385499999999</v>
      </c>
      <c r="AJ501">
        <v>1.18414306</v>
      </c>
      <c r="AK501">
        <v>1.16858825</v>
      </c>
      <c r="AL501">
        <v>1.15303344</v>
      </c>
      <c r="AM501">
        <v>2.6621539999999999E-2</v>
      </c>
      <c r="AN501">
        <v>0.19098783999999999</v>
      </c>
      <c r="AO501">
        <v>6.16608E-3</v>
      </c>
      <c r="AP501">
        <v>1.16041667</v>
      </c>
      <c r="AQ501">
        <v>1.16429333</v>
      </c>
      <c r="AR501">
        <v>1.1663166700000001</v>
      </c>
      <c r="AS501">
        <v>1.17019333</v>
      </c>
      <c r="AT501">
        <v>1.15839333</v>
      </c>
      <c r="AU501">
        <v>1.15451667</v>
      </c>
      <c r="AV501">
        <v>1.15249333</v>
      </c>
      <c r="AW501">
        <v>46289.027060185188</v>
      </c>
      <c r="AX501">
        <v>1</v>
      </c>
      <c r="AY501">
        <v>-7.8907400000000003E-3</v>
      </c>
      <c r="AZ501" t="s">
        <v>68</v>
      </c>
      <c r="BA501" t="s">
        <v>68</v>
      </c>
      <c r="BB501" t="s">
        <v>68</v>
      </c>
      <c r="BL501" s="10"/>
      <c r="BM501" s="14"/>
      <c r="BN501" s="14">
        <v>0</v>
      </c>
      <c r="BO501" s="3">
        <f t="shared" si="7"/>
        <v>1.2295985843822292</v>
      </c>
    </row>
    <row r="502" spans="1:67" x14ac:dyDescent="0.35">
      <c r="A502">
        <v>-2E-3</v>
      </c>
      <c r="B502">
        <v>0</v>
      </c>
      <c r="C502">
        <v>0</v>
      </c>
      <c r="D502">
        <v>0</v>
      </c>
      <c r="E502">
        <v>2</v>
      </c>
      <c r="F502" s="1">
        <v>43271</v>
      </c>
      <c r="G502">
        <v>1.159025</v>
      </c>
      <c r="H502">
        <v>1.1599950000000001</v>
      </c>
      <c r="I502">
        <v>1.1536949999999999</v>
      </c>
      <c r="J502">
        <v>1.1571100000000001</v>
      </c>
      <c r="K502" t="s">
        <v>71</v>
      </c>
      <c r="L502" t="s">
        <v>8</v>
      </c>
      <c r="M502">
        <v>-1.60918E-3</v>
      </c>
      <c r="N502">
        <v>-3.1359000000000001E-3</v>
      </c>
      <c r="O502">
        <v>-1.8683109999999999E-2</v>
      </c>
      <c r="P502">
        <v>-1.7228710000000001E-2</v>
      </c>
      <c r="Q502">
        <v>-1.069578E-2</v>
      </c>
      <c r="R502">
        <v>1.159179</v>
      </c>
      <c r="S502">
        <v>1.1684764999999999</v>
      </c>
      <c r="T502">
        <v>1.16796275</v>
      </c>
      <c r="U502">
        <v>1.1894232</v>
      </c>
      <c r="V502">
        <v>1.2114039999999999</v>
      </c>
      <c r="W502">
        <v>1.19996978</v>
      </c>
      <c r="X502">
        <v>1.1612267199999999</v>
      </c>
      <c r="Y502">
        <v>1.16500727</v>
      </c>
      <c r="Z502">
        <v>1.17001109</v>
      </c>
      <c r="AA502">
        <v>1.1851172299999999</v>
      </c>
      <c r="AB502">
        <v>1.1958657699999999</v>
      </c>
      <c r="AC502">
        <v>1.19067791</v>
      </c>
      <c r="AD502">
        <v>36.271237550000002</v>
      </c>
      <c r="AE502">
        <v>9.4317199999999993E-3</v>
      </c>
      <c r="AF502">
        <v>8.1510999999999997E-3</v>
      </c>
      <c r="AG502">
        <v>40.820908609999996</v>
      </c>
      <c r="AH502">
        <v>9.6053317200000006</v>
      </c>
      <c r="AI502">
        <v>28.98898638</v>
      </c>
      <c r="AJ502">
        <v>1.1843278800000001</v>
      </c>
      <c r="AK502">
        <v>1.16796275</v>
      </c>
      <c r="AL502">
        <v>1.15159762</v>
      </c>
      <c r="AM502">
        <v>2.8023380000000001E-2</v>
      </c>
      <c r="AN502">
        <v>0.16841846999999999</v>
      </c>
      <c r="AO502">
        <v>5.99534E-3</v>
      </c>
      <c r="AP502">
        <v>1.1588366699999999</v>
      </c>
      <c r="AQ502">
        <v>1.16459833</v>
      </c>
      <c r="AR502">
        <v>1.1702216700000001</v>
      </c>
      <c r="AS502">
        <v>1.17598333</v>
      </c>
      <c r="AT502">
        <v>1.15321333</v>
      </c>
      <c r="AU502">
        <v>1.1474516699999999</v>
      </c>
      <c r="AV502">
        <v>1.1418283300000001</v>
      </c>
      <c r="AW502">
        <v>46289.027060185188</v>
      </c>
      <c r="AX502">
        <v>1</v>
      </c>
      <c r="AY502">
        <v>-9.1145800000000006E-3</v>
      </c>
      <c r="AZ502" t="s">
        <v>68</v>
      </c>
      <c r="BA502" t="s">
        <v>68</v>
      </c>
      <c r="BB502" t="s">
        <v>68</v>
      </c>
      <c r="BL502" s="10"/>
      <c r="BM502" s="14"/>
      <c r="BN502" s="14">
        <v>0</v>
      </c>
      <c r="BO502" s="3">
        <f t="shared" si="7"/>
        <v>1.2295985843822292</v>
      </c>
    </row>
    <row r="503" spans="1:67" x14ac:dyDescent="0.35">
      <c r="A503">
        <v>2E-3</v>
      </c>
      <c r="B503">
        <v>1</v>
      </c>
      <c r="C503">
        <v>1</v>
      </c>
      <c r="D503">
        <v>1</v>
      </c>
      <c r="E503">
        <v>1</v>
      </c>
      <c r="F503" s="1">
        <v>43272</v>
      </c>
      <c r="G503">
        <v>1.1575200000000001</v>
      </c>
      <c r="H503">
        <v>1.16337</v>
      </c>
      <c r="I503">
        <v>1.150795</v>
      </c>
      <c r="J503">
        <v>1.1603600000000001</v>
      </c>
      <c r="K503" t="s">
        <v>71</v>
      </c>
      <c r="L503" t="s">
        <v>8</v>
      </c>
      <c r="M503">
        <v>2.8087199999999998E-3</v>
      </c>
      <c r="N503">
        <v>-1.6433400000000001E-3</v>
      </c>
      <c r="O503">
        <v>3.0861299999999999E-3</v>
      </c>
      <c r="P503">
        <v>-1.66024E-2</v>
      </c>
      <c r="Q503">
        <v>-9.8895000000000007E-3</v>
      </c>
      <c r="R503">
        <v>1.1598930000000001</v>
      </c>
      <c r="S503">
        <v>1.1665175000000001</v>
      </c>
      <c r="T503">
        <v>1.1673832500000001</v>
      </c>
      <c r="U503">
        <v>1.1879773</v>
      </c>
      <c r="V503">
        <v>1.2104984999999999</v>
      </c>
      <c r="W503">
        <v>1.1997882</v>
      </c>
      <c r="X503">
        <v>1.1609378100000001</v>
      </c>
      <c r="Y503">
        <v>1.16416231</v>
      </c>
      <c r="Z503">
        <v>1.1690919399999999</v>
      </c>
      <c r="AA503">
        <v>1.18414636</v>
      </c>
      <c r="AB503">
        <v>1.1951626799999999</v>
      </c>
      <c r="AC503">
        <v>1.19037624</v>
      </c>
      <c r="AD503">
        <v>39.510727629999998</v>
      </c>
      <c r="AE503">
        <v>9.65624E-3</v>
      </c>
      <c r="AF503">
        <v>8.3217599999999992E-3</v>
      </c>
      <c r="AG503">
        <v>40.778220910000002</v>
      </c>
      <c r="AH503">
        <v>11.20838788</v>
      </c>
      <c r="AI503">
        <v>26.292458660000001</v>
      </c>
      <c r="AJ503">
        <v>1.18397317</v>
      </c>
      <c r="AK503">
        <v>1.1673832500000001</v>
      </c>
      <c r="AL503">
        <v>1.1507933299999999</v>
      </c>
      <c r="AM503">
        <v>2.84224E-2</v>
      </c>
      <c r="AN503">
        <v>0.28832774999999999</v>
      </c>
      <c r="AO503">
        <v>6.0160999999999999E-3</v>
      </c>
      <c r="AP503">
        <v>1.15693333</v>
      </c>
      <c r="AQ503">
        <v>1.16017167</v>
      </c>
      <c r="AR503">
        <v>1.16323333</v>
      </c>
      <c r="AS503">
        <v>1.16647167</v>
      </c>
      <c r="AT503">
        <v>1.15387167</v>
      </c>
      <c r="AU503">
        <v>1.15063333</v>
      </c>
      <c r="AV503">
        <v>1.14757167</v>
      </c>
      <c r="AW503">
        <v>46289.027060185188</v>
      </c>
      <c r="AX503">
        <v>1</v>
      </c>
      <c r="AY503">
        <v>-1.0178649999999999E-2</v>
      </c>
      <c r="AZ503" t="s">
        <v>68</v>
      </c>
      <c r="BA503" t="s">
        <v>68</v>
      </c>
      <c r="BB503" t="s">
        <v>68</v>
      </c>
      <c r="BL503" s="10"/>
      <c r="BM503" s="14"/>
      <c r="BN503" s="14">
        <v>0</v>
      </c>
      <c r="BO503" s="3">
        <f t="shared" si="7"/>
        <v>1.2295985843822292</v>
      </c>
    </row>
    <row r="504" spans="1:67" x14ac:dyDescent="0.35">
      <c r="A504">
        <v>4.0000000000000001E-3</v>
      </c>
      <c r="B504">
        <v>1</v>
      </c>
      <c r="C504">
        <v>1</v>
      </c>
      <c r="D504">
        <v>1</v>
      </c>
      <c r="E504">
        <v>2</v>
      </c>
      <c r="F504" s="1">
        <v>43273</v>
      </c>
      <c r="G504">
        <v>1.1606749999999999</v>
      </c>
      <c r="H504">
        <v>1.1674949999999999</v>
      </c>
      <c r="I504">
        <v>1.160075</v>
      </c>
      <c r="J504">
        <v>1.165605</v>
      </c>
      <c r="K504" t="s">
        <v>71</v>
      </c>
      <c r="L504" t="s">
        <v>8</v>
      </c>
      <c r="M504">
        <v>4.5201499999999997E-3</v>
      </c>
      <c r="N504">
        <v>5.7205700000000003E-3</v>
      </c>
      <c r="O504">
        <v>4.1826399999999996E-3</v>
      </c>
      <c r="P504">
        <v>-9.5846200000000003E-3</v>
      </c>
      <c r="Q504">
        <v>3.5617E-4</v>
      </c>
      <c r="R504">
        <v>1.1608639999999999</v>
      </c>
      <c r="S504">
        <v>1.1653895000000001</v>
      </c>
      <c r="T504">
        <v>1.1674040000000001</v>
      </c>
      <c r="U504">
        <v>1.1866284</v>
      </c>
      <c r="V504">
        <v>1.2096967999999999</v>
      </c>
      <c r="W504">
        <v>1.19967355</v>
      </c>
      <c r="X504">
        <v>1.16249354</v>
      </c>
      <c r="Y504">
        <v>1.1644246199999999</v>
      </c>
      <c r="Z504">
        <v>1.16875985</v>
      </c>
      <c r="AA504">
        <v>1.1834192400000001</v>
      </c>
      <c r="AB504">
        <v>1.1945773799999999</v>
      </c>
      <c r="AC504">
        <v>1.19012976</v>
      </c>
      <c r="AD504">
        <v>44.420928629999999</v>
      </c>
      <c r="AE504">
        <v>9.4965099999999997E-3</v>
      </c>
      <c r="AF504">
        <v>8.1472799999999998E-3</v>
      </c>
      <c r="AG504">
        <v>39.931637090000002</v>
      </c>
      <c r="AH504">
        <v>13.685491710000001</v>
      </c>
      <c r="AI504">
        <v>24.825077090000001</v>
      </c>
      <c r="AJ504">
        <v>1.1839834</v>
      </c>
      <c r="AK504">
        <v>1.1674040000000001</v>
      </c>
      <c r="AL504">
        <v>1.1508246</v>
      </c>
      <c r="AM504">
        <v>2.8403879999999999E-2</v>
      </c>
      <c r="AN504">
        <v>0.44574593000000001</v>
      </c>
      <c r="AO504">
        <v>5.9798300000000002E-3</v>
      </c>
      <c r="AP504">
        <v>1.158175</v>
      </c>
      <c r="AQ504">
        <v>1.1655549999999999</v>
      </c>
      <c r="AR504">
        <v>1.17075</v>
      </c>
      <c r="AS504">
        <v>1.1781299999999999</v>
      </c>
      <c r="AT504">
        <v>1.1529799999999999</v>
      </c>
      <c r="AU504">
        <v>1.1456</v>
      </c>
      <c r="AV504">
        <v>1.1404049999999999</v>
      </c>
      <c r="AW504">
        <v>46289.027060185188</v>
      </c>
      <c r="AX504">
        <v>1</v>
      </c>
      <c r="AY504">
        <v>-1.119174E-2</v>
      </c>
      <c r="AZ504" t="s">
        <v>68</v>
      </c>
      <c r="BA504" t="s">
        <v>68</v>
      </c>
      <c r="BB504" t="s">
        <v>68</v>
      </c>
      <c r="BL504" s="10"/>
      <c r="BM504" s="14"/>
      <c r="BN504" s="14">
        <v>0</v>
      </c>
      <c r="BO504" s="3">
        <f t="shared" si="7"/>
        <v>1.2295985843822292</v>
      </c>
    </row>
    <row r="505" spans="1:67" x14ac:dyDescent="0.35">
      <c r="A505">
        <v>4.0000000000000001E-3</v>
      </c>
      <c r="B505">
        <v>0</v>
      </c>
      <c r="C505">
        <v>1</v>
      </c>
      <c r="D505">
        <v>1</v>
      </c>
      <c r="E505">
        <v>3</v>
      </c>
      <c r="F505" s="1">
        <v>43276</v>
      </c>
      <c r="G505">
        <v>1.16615</v>
      </c>
      <c r="H505">
        <v>1.1713100000000001</v>
      </c>
      <c r="I505">
        <v>1.16286</v>
      </c>
      <c r="J505">
        <v>1.17041</v>
      </c>
      <c r="K505" t="s">
        <v>71</v>
      </c>
      <c r="L505" t="s">
        <v>8</v>
      </c>
      <c r="M505">
        <v>4.1223199999999996E-3</v>
      </c>
      <c r="N505">
        <v>1.149415E-2</v>
      </c>
      <c r="O505">
        <v>7.0035399999999999E-3</v>
      </c>
      <c r="P505">
        <v>-6.7761699999999998E-3</v>
      </c>
      <c r="Q505">
        <v>6.8389399999999999E-3</v>
      </c>
      <c r="R505">
        <v>1.1624920000000001</v>
      </c>
      <c r="S505">
        <v>1.1645909999999999</v>
      </c>
      <c r="T505">
        <v>1.1678014999999999</v>
      </c>
      <c r="U505">
        <v>1.1852775</v>
      </c>
      <c r="V505">
        <v>1.2090335999999999</v>
      </c>
      <c r="W505">
        <v>1.1995661799999999</v>
      </c>
      <c r="X505">
        <v>1.1651323600000001</v>
      </c>
      <c r="Y505">
        <v>1.1655128699999999</v>
      </c>
      <c r="Z505">
        <v>1.1689170099999999</v>
      </c>
      <c r="AA505">
        <v>1.1829090799999999</v>
      </c>
      <c r="AB505">
        <v>1.19409882</v>
      </c>
      <c r="AC505">
        <v>1.18993354</v>
      </c>
      <c r="AD505">
        <v>48.541967139999997</v>
      </c>
      <c r="AE505">
        <v>9.4217599999999995E-3</v>
      </c>
      <c r="AF505">
        <v>8.0499600000000001E-3</v>
      </c>
      <c r="AG505">
        <v>38.461456900000002</v>
      </c>
      <c r="AH505">
        <v>15.701020700000001</v>
      </c>
      <c r="AI505">
        <v>23.23474693</v>
      </c>
      <c r="AJ505">
        <v>1.1842625899999999</v>
      </c>
      <c r="AK505">
        <v>1.1678014999999999</v>
      </c>
      <c r="AL505">
        <v>1.15134041</v>
      </c>
      <c r="AM505">
        <v>2.8191600000000001E-2</v>
      </c>
      <c r="AN505">
        <v>0.57923228000000004</v>
      </c>
      <c r="AO505">
        <v>6.01915E-3</v>
      </c>
      <c r="AP505">
        <v>1.1643916700000001</v>
      </c>
      <c r="AQ505">
        <v>1.1687083300000001</v>
      </c>
      <c r="AR505">
        <v>1.1718116700000001</v>
      </c>
      <c r="AS505">
        <v>1.1761283300000001</v>
      </c>
      <c r="AT505">
        <v>1.1612883300000001</v>
      </c>
      <c r="AU505">
        <v>1.1569716699999999</v>
      </c>
      <c r="AV505">
        <v>1.1538683300000001</v>
      </c>
      <c r="AW505">
        <v>46289.027060185188</v>
      </c>
      <c r="AX505">
        <v>1</v>
      </c>
      <c r="AY505">
        <v>-1.220826E-2</v>
      </c>
      <c r="AZ505" t="s">
        <v>68</v>
      </c>
      <c r="BA505" t="s">
        <v>68</v>
      </c>
      <c r="BB505" t="s">
        <v>68</v>
      </c>
      <c r="BL505" s="10"/>
      <c r="BM505" s="14"/>
      <c r="BN505" s="14">
        <v>0</v>
      </c>
      <c r="BO505" s="3">
        <f t="shared" si="7"/>
        <v>1.2295985843822292</v>
      </c>
    </row>
    <row r="506" spans="1:67" x14ac:dyDescent="0.35">
      <c r="A506">
        <v>-5.0000000000000001E-3</v>
      </c>
      <c r="B506">
        <v>0</v>
      </c>
      <c r="C506">
        <v>0</v>
      </c>
      <c r="D506">
        <v>0</v>
      </c>
      <c r="E506">
        <v>1</v>
      </c>
      <c r="F506" s="1">
        <v>43277</v>
      </c>
      <c r="G506">
        <v>1.1704749999999999</v>
      </c>
      <c r="H506">
        <v>1.1720550000000001</v>
      </c>
      <c r="I506">
        <v>1.1634850000000001</v>
      </c>
      <c r="J506">
        <v>1.1647400000000001</v>
      </c>
      <c r="K506" t="s">
        <v>71</v>
      </c>
      <c r="L506" t="s">
        <v>9</v>
      </c>
      <c r="M506">
        <v>-4.8444600000000001E-3</v>
      </c>
      <c r="N506">
        <v>3.7746899999999998E-3</v>
      </c>
      <c r="O506">
        <v>4.9742199999999997E-3</v>
      </c>
      <c r="P506">
        <v>-8.3099200000000002E-3</v>
      </c>
      <c r="Q506">
        <v>9.3286199999999993E-3</v>
      </c>
      <c r="R506">
        <v>1.163645</v>
      </c>
      <c r="S506">
        <v>1.1636150000000001</v>
      </c>
      <c r="T506">
        <v>1.1683397499999999</v>
      </c>
      <c r="U506">
        <v>1.1838329000000001</v>
      </c>
      <c r="V506">
        <v>1.2083039499999999</v>
      </c>
      <c r="W506">
        <v>1.1994163799999999</v>
      </c>
      <c r="X506">
        <v>1.16500157</v>
      </c>
      <c r="Y506">
        <v>1.1653723499999999</v>
      </c>
      <c r="Z506">
        <v>1.1685192</v>
      </c>
      <c r="AA506">
        <v>1.18219656</v>
      </c>
      <c r="AB506">
        <v>1.19351746</v>
      </c>
      <c r="AC506">
        <v>1.18968286</v>
      </c>
      <c r="AD506">
        <v>44.361929750000002</v>
      </c>
      <c r="AE506">
        <v>9.36092E-3</v>
      </c>
      <c r="AF506">
        <v>8.0369199999999995E-3</v>
      </c>
      <c r="AG506">
        <v>36.965162820000003</v>
      </c>
      <c r="AH506">
        <v>15.242749549999999</v>
      </c>
      <c r="AI506">
        <v>21.715346490000002</v>
      </c>
      <c r="AJ506">
        <v>1.18355403</v>
      </c>
      <c r="AK506">
        <v>1.1683397499999999</v>
      </c>
      <c r="AL506">
        <v>1.15312547</v>
      </c>
      <c r="AM506">
        <v>2.6044270000000001E-2</v>
      </c>
      <c r="AN506">
        <v>0.38169829999999999</v>
      </c>
      <c r="AO506">
        <v>5.8781600000000003E-3</v>
      </c>
      <c r="AP506">
        <v>1.16819333</v>
      </c>
      <c r="AQ506">
        <v>1.17352667</v>
      </c>
      <c r="AR506">
        <v>1.1766433300000001</v>
      </c>
      <c r="AS506">
        <v>1.1819766700000001</v>
      </c>
      <c r="AT506">
        <v>1.1650766699999999</v>
      </c>
      <c r="AU506">
        <v>1.15974333</v>
      </c>
      <c r="AV506">
        <v>1.1566266700000001</v>
      </c>
      <c r="AW506">
        <v>46289.027060185188</v>
      </c>
      <c r="AX506">
        <v>1</v>
      </c>
      <c r="AY506">
        <v>-1.337936E-2</v>
      </c>
      <c r="AZ506" t="s">
        <v>68</v>
      </c>
      <c r="BA506" t="s">
        <v>68</v>
      </c>
      <c r="BB506" t="s">
        <v>68</v>
      </c>
      <c r="BL506" s="10"/>
      <c r="BM506" s="14"/>
      <c r="BN506" s="14">
        <v>0</v>
      </c>
      <c r="BO506" s="3">
        <f t="shared" si="7"/>
        <v>1.2295985843822292</v>
      </c>
    </row>
    <row r="507" spans="1:67" x14ac:dyDescent="0.35">
      <c r="A507">
        <v>-8.0000000000000002E-3</v>
      </c>
      <c r="B507">
        <v>0</v>
      </c>
      <c r="C507">
        <v>0</v>
      </c>
      <c r="D507">
        <v>0</v>
      </c>
      <c r="E507">
        <v>2</v>
      </c>
      <c r="F507" s="1">
        <v>43278</v>
      </c>
      <c r="G507">
        <v>1.1647749999999999</v>
      </c>
      <c r="H507">
        <v>1.1672149999999999</v>
      </c>
      <c r="I507">
        <v>1.1540699999999999</v>
      </c>
      <c r="J507">
        <v>1.1553949999999999</v>
      </c>
      <c r="K507" t="s">
        <v>71</v>
      </c>
      <c r="L507" t="s">
        <v>9</v>
      </c>
      <c r="M507">
        <v>-8.0232499999999991E-3</v>
      </c>
      <c r="N507">
        <v>-8.7594000000000005E-3</v>
      </c>
      <c r="O507">
        <v>-1.4821400000000001E-3</v>
      </c>
      <c r="P507">
        <v>-2.0137559999999999E-2</v>
      </c>
      <c r="Q507">
        <v>-9.5454000000000008E-3</v>
      </c>
      <c r="R507">
        <v>1.1633020000000001</v>
      </c>
      <c r="S507">
        <v>1.1612404999999999</v>
      </c>
      <c r="T507">
        <v>1.167783</v>
      </c>
      <c r="U507">
        <v>1.1821927000000001</v>
      </c>
      <c r="V507">
        <v>1.2075937000000001</v>
      </c>
      <c r="W507">
        <v>1.1992163</v>
      </c>
      <c r="X507">
        <v>1.1617993799999999</v>
      </c>
      <c r="Y507">
        <v>1.1635582900000001</v>
      </c>
      <c r="Z507">
        <v>1.16726927</v>
      </c>
      <c r="AA507">
        <v>1.1811455200000001</v>
      </c>
      <c r="AB507">
        <v>1.19276256</v>
      </c>
      <c r="AC507">
        <v>1.18934169</v>
      </c>
      <c r="AD507">
        <v>38.480482170000002</v>
      </c>
      <c r="AE507">
        <v>9.6312099999999994E-3</v>
      </c>
      <c r="AF507">
        <v>8.3358600000000005E-3</v>
      </c>
      <c r="AG507">
        <v>36.595644880000002</v>
      </c>
      <c r="AH507">
        <v>13.7567626</v>
      </c>
      <c r="AI507">
        <v>26.58086583</v>
      </c>
      <c r="AJ507">
        <v>1.18405435</v>
      </c>
      <c r="AK507">
        <v>1.167783</v>
      </c>
      <c r="AL507">
        <v>1.15151165</v>
      </c>
      <c r="AM507">
        <v>2.7867070000000001E-2</v>
      </c>
      <c r="AN507">
        <v>0.11933087000000001</v>
      </c>
      <c r="AO507">
        <v>5.63271E-3</v>
      </c>
      <c r="AP507">
        <v>1.16676</v>
      </c>
      <c r="AQ507">
        <v>1.1700349999999999</v>
      </c>
      <c r="AR507">
        <v>1.17533</v>
      </c>
      <c r="AS507">
        <v>1.1786049999999999</v>
      </c>
      <c r="AT507">
        <v>1.161465</v>
      </c>
      <c r="AU507">
        <v>1.1581900000000001</v>
      </c>
      <c r="AV507">
        <v>1.152895</v>
      </c>
      <c r="AW507">
        <v>46289.027060185188</v>
      </c>
      <c r="AX507">
        <v>1</v>
      </c>
      <c r="AY507">
        <v>-1.4734010000000001E-2</v>
      </c>
      <c r="AZ507" t="s">
        <v>68</v>
      </c>
      <c r="BA507" t="s">
        <v>68</v>
      </c>
      <c r="BB507" t="s">
        <v>68</v>
      </c>
      <c r="BL507" s="10"/>
      <c r="BM507" s="14"/>
      <c r="BN507" s="14">
        <v>0</v>
      </c>
      <c r="BO507" s="3">
        <f t="shared" si="7"/>
        <v>1.2295985843822292</v>
      </c>
    </row>
    <row r="508" spans="1:67" x14ac:dyDescent="0.35">
      <c r="A508">
        <v>1E-3</v>
      </c>
      <c r="B508">
        <v>0</v>
      </c>
      <c r="C508">
        <v>1</v>
      </c>
      <c r="D508">
        <v>1</v>
      </c>
      <c r="E508">
        <v>1</v>
      </c>
      <c r="F508" s="1">
        <v>43279</v>
      </c>
      <c r="G508">
        <v>1.1560250000000001</v>
      </c>
      <c r="H508">
        <v>1.160075</v>
      </c>
      <c r="I508">
        <v>1.15273</v>
      </c>
      <c r="J508">
        <v>1.1568849999999999</v>
      </c>
      <c r="K508" t="s">
        <v>71</v>
      </c>
      <c r="L508" t="s">
        <v>9</v>
      </c>
      <c r="M508">
        <v>1.2895999999999999E-3</v>
      </c>
      <c r="N508">
        <v>-1.155578E-2</v>
      </c>
      <c r="O508">
        <v>-2.99476E-3</v>
      </c>
      <c r="P508">
        <v>8.2120000000000007E-5</v>
      </c>
      <c r="Q508">
        <v>-1.0676690000000001E-2</v>
      </c>
      <c r="R508">
        <v>1.1626069999999999</v>
      </c>
      <c r="S508">
        <v>1.1612499999999999</v>
      </c>
      <c r="T508">
        <v>1.16715875</v>
      </c>
      <c r="U508">
        <v>1.1806395999999999</v>
      </c>
      <c r="V508">
        <v>1.2069156000000001</v>
      </c>
      <c r="W508">
        <v>1.1990035999999999</v>
      </c>
      <c r="X508">
        <v>1.16016126</v>
      </c>
      <c r="Y508">
        <v>1.16234496</v>
      </c>
      <c r="Z508">
        <v>1.16628029</v>
      </c>
      <c r="AA508">
        <v>1.1801941300000001</v>
      </c>
      <c r="AB508">
        <v>1.1920521100000001</v>
      </c>
      <c r="AC508">
        <v>1.1890187299999999</v>
      </c>
      <c r="AD508">
        <v>39.849794639999999</v>
      </c>
      <c r="AE508">
        <v>9.4679099999999995E-3</v>
      </c>
      <c r="AF508">
        <v>8.1839700000000005E-3</v>
      </c>
      <c r="AG508">
        <v>36.378444229999999</v>
      </c>
      <c r="AH508">
        <v>12.99446264</v>
      </c>
      <c r="AI508">
        <v>26.118880770000001</v>
      </c>
      <c r="AJ508">
        <v>1.1841172099999999</v>
      </c>
      <c r="AK508">
        <v>1.16715875</v>
      </c>
      <c r="AL508">
        <v>1.1502002899999999</v>
      </c>
      <c r="AM508">
        <v>2.9059379999999999E-2</v>
      </c>
      <c r="AN508">
        <v>0.19709062999999999</v>
      </c>
      <c r="AO508">
        <v>5.6074599999999999E-3</v>
      </c>
      <c r="AP508">
        <v>1.1588933299999999</v>
      </c>
      <c r="AQ508">
        <v>1.1637166699999999</v>
      </c>
      <c r="AR508">
        <v>1.1720383299999999</v>
      </c>
      <c r="AS508">
        <v>1.1768616700000001</v>
      </c>
      <c r="AT508">
        <v>1.1505716699999999</v>
      </c>
      <c r="AU508">
        <v>1.14574833</v>
      </c>
      <c r="AV508">
        <v>1.13742667</v>
      </c>
      <c r="AW508">
        <v>46289.027060185188</v>
      </c>
      <c r="AX508">
        <v>1</v>
      </c>
      <c r="AY508">
        <v>-1.5873660000000001E-2</v>
      </c>
      <c r="AZ508" t="s">
        <v>68</v>
      </c>
      <c r="BA508" t="s">
        <v>68</v>
      </c>
      <c r="BB508" t="s">
        <v>68</v>
      </c>
      <c r="BL508" s="10"/>
      <c r="BM508" s="14"/>
      <c r="BN508" s="14">
        <v>0</v>
      </c>
      <c r="BO508" s="3">
        <f t="shared" si="7"/>
        <v>1.2295985843822292</v>
      </c>
    </row>
    <row r="509" spans="1:67" x14ac:dyDescent="0.35">
      <c r="A509">
        <v>0.01</v>
      </c>
      <c r="B509">
        <v>1</v>
      </c>
      <c r="C509">
        <v>1</v>
      </c>
      <c r="D509">
        <v>1</v>
      </c>
      <c r="E509">
        <v>2</v>
      </c>
      <c r="F509" s="1">
        <v>43280</v>
      </c>
      <c r="G509">
        <v>1.1568499999999999</v>
      </c>
      <c r="H509">
        <v>1.1690449999999999</v>
      </c>
      <c r="I509">
        <v>1.15584</v>
      </c>
      <c r="J509">
        <v>1.1686799999999999</v>
      </c>
      <c r="K509" t="s">
        <v>71</v>
      </c>
      <c r="L509" t="s">
        <v>9</v>
      </c>
      <c r="M509">
        <v>1.019548E-2</v>
      </c>
      <c r="N509">
        <v>3.38273E-3</v>
      </c>
      <c r="O509">
        <v>2.6381099999999999E-3</v>
      </c>
      <c r="P509">
        <v>6.8317899999999999E-3</v>
      </c>
      <c r="Q509">
        <v>2.3070500000000002E-3</v>
      </c>
      <c r="R509">
        <v>1.163222</v>
      </c>
      <c r="S509">
        <v>1.1620429999999999</v>
      </c>
      <c r="T509">
        <v>1.1672932499999999</v>
      </c>
      <c r="U509">
        <v>1.1794372</v>
      </c>
      <c r="V509">
        <v>1.20634975</v>
      </c>
      <c r="W509">
        <v>1.1989004999999999</v>
      </c>
      <c r="X509">
        <v>1.16300084</v>
      </c>
      <c r="Y509">
        <v>1.1634967899999999</v>
      </c>
      <c r="Z509">
        <v>1.1665088400000001</v>
      </c>
      <c r="AA509">
        <v>1.17974259</v>
      </c>
      <c r="AB509">
        <v>1.1915893</v>
      </c>
      <c r="AC509">
        <v>1.1888163599999999</v>
      </c>
      <c r="AD509">
        <v>49.443065949999998</v>
      </c>
      <c r="AE509">
        <v>9.7348399999999998E-3</v>
      </c>
      <c r="AF509">
        <v>8.3297800000000002E-3</v>
      </c>
      <c r="AG509">
        <v>34.678460209999997</v>
      </c>
      <c r="AH509">
        <v>18.317081250000001</v>
      </c>
      <c r="AI509">
        <v>23.588208519999998</v>
      </c>
      <c r="AJ509">
        <v>1.18425534</v>
      </c>
      <c r="AK509">
        <v>1.1672932499999999</v>
      </c>
      <c r="AL509">
        <v>1.1503311599999999</v>
      </c>
      <c r="AM509">
        <v>2.9062270000000001E-2</v>
      </c>
      <c r="AN509">
        <v>0.54087790999999996</v>
      </c>
      <c r="AO509">
        <v>6.0615599999999997E-3</v>
      </c>
      <c r="AP509">
        <v>1.15656333</v>
      </c>
      <c r="AQ509">
        <v>1.1603966699999999</v>
      </c>
      <c r="AR509">
        <v>1.1639083299999999</v>
      </c>
      <c r="AS509">
        <v>1.1677416700000001</v>
      </c>
      <c r="AT509">
        <v>1.15305167</v>
      </c>
      <c r="AU509">
        <v>1.1492183300000001</v>
      </c>
      <c r="AV509">
        <v>1.14570667</v>
      </c>
      <c r="AW509">
        <v>46289.027060185188</v>
      </c>
      <c r="AX509">
        <v>1</v>
      </c>
      <c r="AY509">
        <v>-1.665409E-2</v>
      </c>
      <c r="AZ509" t="s">
        <v>68</v>
      </c>
      <c r="BA509" t="s">
        <v>68</v>
      </c>
      <c r="BB509" t="s">
        <v>68</v>
      </c>
      <c r="BL509" s="10"/>
      <c r="BM509" s="14"/>
      <c r="BN509" s="14">
        <v>0</v>
      </c>
      <c r="BO509" s="3">
        <f t="shared" si="7"/>
        <v>1.2295985843822292</v>
      </c>
    </row>
    <row r="510" spans="1:67" x14ac:dyDescent="0.35">
      <c r="A510">
        <v>-3.0000000000000001E-3</v>
      </c>
      <c r="B510">
        <v>0</v>
      </c>
      <c r="C510">
        <v>0</v>
      </c>
      <c r="D510">
        <v>0</v>
      </c>
      <c r="E510">
        <v>1</v>
      </c>
      <c r="F510" s="1">
        <v>43283</v>
      </c>
      <c r="G510">
        <v>1.1679999999999999</v>
      </c>
      <c r="H510">
        <v>1.168255</v>
      </c>
      <c r="I510">
        <v>1.159135</v>
      </c>
      <c r="J510">
        <v>1.16394</v>
      </c>
      <c r="K510" t="s">
        <v>71</v>
      </c>
      <c r="L510" t="s">
        <v>9</v>
      </c>
      <c r="M510">
        <v>-4.0558599999999997E-3</v>
      </c>
      <c r="N510">
        <v>7.3957399999999996E-3</v>
      </c>
      <c r="O510">
        <v>-5.52798E-3</v>
      </c>
      <c r="P510">
        <v>1.43684E-3</v>
      </c>
      <c r="Q510">
        <v>-5.0604300000000003E-3</v>
      </c>
      <c r="R510">
        <v>1.1619280000000001</v>
      </c>
      <c r="S510">
        <v>1.16221</v>
      </c>
      <c r="T510">
        <v>1.1669972500000001</v>
      </c>
      <c r="U510">
        <v>1.1782984000000001</v>
      </c>
      <c r="V510">
        <v>1.2056974</v>
      </c>
      <c r="W510">
        <v>1.19874953</v>
      </c>
      <c r="X510">
        <v>1.16331389</v>
      </c>
      <c r="Y510">
        <v>1.1635773700000001</v>
      </c>
      <c r="Z510">
        <v>1.1662641899999999</v>
      </c>
      <c r="AA510">
        <v>1.1791228899999999</v>
      </c>
      <c r="AB510">
        <v>1.1910417900000001</v>
      </c>
      <c r="AC510">
        <v>1.1885688299999999</v>
      </c>
      <c r="AD510">
        <v>46.250697709999997</v>
      </c>
      <c r="AE510">
        <v>9.7212800000000005E-3</v>
      </c>
      <c r="AF510">
        <v>8.3520499999999998E-3</v>
      </c>
      <c r="AG510">
        <v>33.099903619999999</v>
      </c>
      <c r="AH510">
        <v>17.032443969999999</v>
      </c>
      <c r="AI510">
        <v>21.933889709999999</v>
      </c>
      <c r="AJ510">
        <v>1.1839773600000001</v>
      </c>
      <c r="AK510">
        <v>1.1669972500000001</v>
      </c>
      <c r="AL510">
        <v>1.1500171400000001</v>
      </c>
      <c r="AM510">
        <v>2.910051E-2</v>
      </c>
      <c r="AN510">
        <v>0.40997552999999998</v>
      </c>
      <c r="AO510">
        <v>6.08181E-3</v>
      </c>
      <c r="AP510">
        <v>1.1645216700000001</v>
      </c>
      <c r="AQ510">
        <v>1.17320333</v>
      </c>
      <c r="AR510">
        <v>1.17772667</v>
      </c>
      <c r="AS510">
        <v>1.1864083299999999</v>
      </c>
      <c r="AT510">
        <v>1.1599983300000001</v>
      </c>
      <c r="AU510">
        <v>1.1513166699999999</v>
      </c>
      <c r="AV510">
        <v>1.1467933299999999</v>
      </c>
      <c r="AW510">
        <v>46289.027060185188</v>
      </c>
      <c r="AX510">
        <v>1</v>
      </c>
      <c r="AY510">
        <v>-1.7570599999999999E-2</v>
      </c>
      <c r="AZ510" t="s">
        <v>68</v>
      </c>
      <c r="BA510" t="s">
        <v>68</v>
      </c>
      <c r="BB510" t="s">
        <v>68</v>
      </c>
      <c r="BL510" s="10"/>
      <c r="BM510" s="14"/>
      <c r="BN510" s="14">
        <v>0</v>
      </c>
      <c r="BO510" s="3">
        <f t="shared" si="7"/>
        <v>1.2295985843822292</v>
      </c>
    </row>
    <row r="511" spans="1:67" x14ac:dyDescent="0.35">
      <c r="A511">
        <v>2E-3</v>
      </c>
      <c r="B511">
        <v>0</v>
      </c>
      <c r="C511">
        <v>1</v>
      </c>
      <c r="D511">
        <v>1</v>
      </c>
      <c r="E511">
        <v>1</v>
      </c>
      <c r="F511" s="1">
        <v>43284</v>
      </c>
      <c r="G511">
        <v>1.163975</v>
      </c>
      <c r="H511">
        <v>1.1673249999999999</v>
      </c>
      <c r="I511">
        <v>1.1620600000000001</v>
      </c>
      <c r="J511">
        <v>1.1657500000000001</v>
      </c>
      <c r="K511" t="s">
        <v>71</v>
      </c>
      <c r="L511" t="s">
        <v>9</v>
      </c>
      <c r="M511">
        <v>1.55506E-3</v>
      </c>
      <c r="N511">
        <v>7.6628199999999999E-3</v>
      </c>
      <c r="O511">
        <v>8.6715000000000002E-4</v>
      </c>
      <c r="P511">
        <v>5.8456799999999998E-3</v>
      </c>
      <c r="Q511">
        <v>-5.1375300000000004E-3</v>
      </c>
      <c r="R511">
        <v>1.1621300000000001</v>
      </c>
      <c r="S511">
        <v>1.1628875000000001</v>
      </c>
      <c r="T511">
        <v>1.16669625</v>
      </c>
      <c r="U511">
        <v>1.1771484999999999</v>
      </c>
      <c r="V511">
        <v>1.2050033499999999</v>
      </c>
      <c r="W511" s="2">
        <v>1.1986030700000001</v>
      </c>
      <c r="X511">
        <v>1.16412593</v>
      </c>
      <c r="Y511">
        <v>1.1639723900000001</v>
      </c>
      <c r="Z511">
        <v>1.16621522</v>
      </c>
      <c r="AA511">
        <v>1.1785984599999999</v>
      </c>
      <c r="AB511">
        <v>1.1905409600000001</v>
      </c>
      <c r="AC511">
        <v>1.18834178</v>
      </c>
      <c r="AD511">
        <v>47.640920819999998</v>
      </c>
      <c r="AE511">
        <v>9.40298E-3</v>
      </c>
      <c r="AF511">
        <v>8.0660300000000001E-3</v>
      </c>
      <c r="AG511">
        <v>31.634101080000001</v>
      </c>
      <c r="AH511">
        <v>16.351232629999998</v>
      </c>
      <c r="AI511">
        <v>21.056645410000002</v>
      </c>
      <c r="AJ511">
        <v>1.18353295</v>
      </c>
      <c r="AK511">
        <v>1.16669625</v>
      </c>
      <c r="AL511">
        <v>1.14985955</v>
      </c>
      <c r="AM511">
        <v>2.8862180000000001E-2</v>
      </c>
      <c r="AN511">
        <v>0.47189917999999997</v>
      </c>
      <c r="AO511">
        <v>6.0805800000000004E-3</v>
      </c>
      <c r="AP511">
        <v>1.1637766700000001</v>
      </c>
      <c r="AQ511" s="2">
        <v>1.1684183299999999</v>
      </c>
      <c r="AR511" s="2">
        <v>1.1728966700000001</v>
      </c>
      <c r="AS511" s="2">
        <v>1.17753833</v>
      </c>
      <c r="AT511">
        <v>1.1592983299999999</v>
      </c>
      <c r="AU511">
        <v>1.1546566700000001</v>
      </c>
      <c r="AV511">
        <v>1.1501783299999999</v>
      </c>
      <c r="AW511">
        <v>46289.027060185188</v>
      </c>
      <c r="AX511">
        <v>1</v>
      </c>
      <c r="AY511">
        <v>-1.84041E-2</v>
      </c>
      <c r="AZ511" t="s">
        <v>68</v>
      </c>
      <c r="BA511" t="s">
        <v>68</v>
      </c>
      <c r="BB511" t="s">
        <v>68</v>
      </c>
      <c r="BL511" s="10"/>
      <c r="BM511" s="14"/>
      <c r="BN511" s="14">
        <v>0</v>
      </c>
      <c r="BO511" s="3">
        <f t="shared" si="7"/>
        <v>1.2295985843822292</v>
      </c>
    </row>
    <row r="512" spans="1:67" x14ac:dyDescent="0.35">
      <c r="A512">
        <v>0</v>
      </c>
      <c r="B512">
        <v>0</v>
      </c>
      <c r="C512">
        <v>0</v>
      </c>
      <c r="D512">
        <v>0</v>
      </c>
      <c r="E512">
        <v>1</v>
      </c>
      <c r="F512" s="1">
        <v>43285</v>
      </c>
      <c r="G512">
        <v>1.165775</v>
      </c>
      <c r="H512">
        <v>1.168185</v>
      </c>
      <c r="I512">
        <v>1.163065</v>
      </c>
      <c r="J512">
        <v>1.165635</v>
      </c>
      <c r="K512" t="s">
        <v>71</v>
      </c>
      <c r="L512" t="s">
        <v>9</v>
      </c>
      <c r="M512">
        <v>-9.8649999999999999E-5</v>
      </c>
      <c r="N512">
        <v>-2.6055000000000002E-3</v>
      </c>
      <c r="O512">
        <v>8.8627700000000007E-3</v>
      </c>
      <c r="P512">
        <v>7.36749E-3</v>
      </c>
      <c r="Q512">
        <v>-9.9881499999999995E-3</v>
      </c>
      <c r="R512">
        <v>1.1641779999999999</v>
      </c>
      <c r="S512">
        <v>1.16374</v>
      </c>
      <c r="T512">
        <v>1.16610825</v>
      </c>
      <c r="U512">
        <v>1.1761394000000001</v>
      </c>
      <c r="V512">
        <v>1.2042088</v>
      </c>
      <c r="W512">
        <v>1.1985071300000001</v>
      </c>
      <c r="X512">
        <v>1.16462895</v>
      </c>
      <c r="Y512">
        <v>1.1642746900000001</v>
      </c>
      <c r="Z512">
        <v>1.1661599600000001</v>
      </c>
      <c r="AA512">
        <v>1.17809009</v>
      </c>
      <c r="AB512">
        <v>1.1900477700000001</v>
      </c>
      <c r="AC512">
        <v>1.18811584</v>
      </c>
      <c r="AD512">
        <v>47.556756540000002</v>
      </c>
      <c r="AE512">
        <v>9.0970500000000006E-3</v>
      </c>
      <c r="AF512">
        <v>7.8043699999999997E-3</v>
      </c>
      <c r="AG512">
        <v>30.12455473</v>
      </c>
      <c r="AH512">
        <v>16.369148079999999</v>
      </c>
      <c r="AI512">
        <v>20.210138579999999</v>
      </c>
      <c r="AJ512">
        <v>1.18217555</v>
      </c>
      <c r="AK512">
        <v>1.16610825</v>
      </c>
      <c r="AL512">
        <v>1.15004095</v>
      </c>
      <c r="AM512">
        <v>2.7557140000000001E-2</v>
      </c>
      <c r="AN512">
        <v>0.48527289000000001</v>
      </c>
      <c r="AO512">
        <v>5.9644199999999998E-3</v>
      </c>
      <c r="AP512">
        <v>1.1650450000000001</v>
      </c>
      <c r="AQ512">
        <v>1.1680299999999999</v>
      </c>
      <c r="AR512">
        <v>1.17031</v>
      </c>
      <c r="AS512">
        <v>1.173295</v>
      </c>
      <c r="AT512">
        <v>1.162765</v>
      </c>
      <c r="AU512">
        <v>1.15978</v>
      </c>
      <c r="AV512">
        <v>1.1575</v>
      </c>
      <c r="AW512">
        <v>46289.027060185188</v>
      </c>
      <c r="AX512">
        <v>1</v>
      </c>
      <c r="AY512">
        <v>-1.9189299999999999E-2</v>
      </c>
      <c r="AZ512" t="s">
        <v>68</v>
      </c>
      <c r="BA512" t="s">
        <v>68</v>
      </c>
      <c r="BB512" t="s">
        <v>68</v>
      </c>
      <c r="BL512" s="10"/>
      <c r="BM512" s="14"/>
      <c r="BN512" s="14">
        <v>0</v>
      </c>
      <c r="BO512" s="3">
        <f t="shared" si="7"/>
        <v>1.2295985843822292</v>
      </c>
    </row>
    <row r="513" spans="1:67" x14ac:dyDescent="0.35">
      <c r="A513">
        <v>3.0000000000000001E-3</v>
      </c>
      <c r="B513">
        <v>1</v>
      </c>
      <c r="C513">
        <v>1</v>
      </c>
      <c r="D513">
        <v>1</v>
      </c>
      <c r="E513">
        <v>1</v>
      </c>
      <c r="F513" s="1">
        <v>43286</v>
      </c>
      <c r="G513">
        <v>1.1657249999999999</v>
      </c>
      <c r="H513">
        <v>1.1720349999999999</v>
      </c>
      <c r="I513">
        <v>1.16499</v>
      </c>
      <c r="J513">
        <v>1.16906</v>
      </c>
      <c r="K513" t="s">
        <v>71</v>
      </c>
      <c r="L513" t="s">
        <v>9</v>
      </c>
      <c r="M513">
        <v>2.93831E-3</v>
      </c>
      <c r="N513">
        <v>4.3988500000000002E-3</v>
      </c>
      <c r="O513">
        <v>1.0523950000000001E-2</v>
      </c>
      <c r="P513">
        <v>7.4976699999999997E-3</v>
      </c>
      <c r="Q513">
        <v>-9.2291999999999999E-3</v>
      </c>
      <c r="R513">
        <v>1.1666129999999999</v>
      </c>
      <c r="S513">
        <v>1.1646099999999999</v>
      </c>
      <c r="T513">
        <v>1.16556375</v>
      </c>
      <c r="U513">
        <v>1.175314</v>
      </c>
      <c r="V513">
        <v>1.2033931499999999</v>
      </c>
      <c r="W513">
        <v>1.19845585</v>
      </c>
      <c r="X513">
        <v>1.16610597</v>
      </c>
      <c r="Y513">
        <v>1.1651447399999999</v>
      </c>
      <c r="Z513">
        <v>1.16643615</v>
      </c>
      <c r="AA513">
        <v>1.1777359700000001</v>
      </c>
      <c r="AB513">
        <v>1.1896321700000001</v>
      </c>
      <c r="AC513">
        <v>1.18792623</v>
      </c>
      <c r="AD513">
        <v>50.368970779999998</v>
      </c>
      <c r="AE513">
        <v>8.9504800000000002E-3</v>
      </c>
      <c r="AF513">
        <v>7.6561299999999997E-3</v>
      </c>
      <c r="AG513">
        <v>28.07778764</v>
      </c>
      <c r="AH513">
        <v>18.521302930000001</v>
      </c>
      <c r="AI513">
        <v>19.073882789999999</v>
      </c>
      <c r="AJ513">
        <v>1.1803424</v>
      </c>
      <c r="AK513">
        <v>1.16556375</v>
      </c>
      <c r="AL513">
        <v>1.1507851</v>
      </c>
      <c r="AM513">
        <v>2.5358809999999999E-2</v>
      </c>
      <c r="AN513">
        <v>0.61828717</v>
      </c>
      <c r="AO513">
        <v>5.9848599999999998E-3</v>
      </c>
      <c r="AP513">
        <v>1.1656283300000001</v>
      </c>
      <c r="AQ513">
        <v>1.1681916699999999</v>
      </c>
      <c r="AR513">
        <v>1.1707483299999999</v>
      </c>
      <c r="AS513">
        <v>1.1733116699999999</v>
      </c>
      <c r="AT513">
        <v>1.1630716699999999</v>
      </c>
      <c r="AU513">
        <v>1.1605083300000001</v>
      </c>
      <c r="AV513">
        <v>1.1579516700000001</v>
      </c>
      <c r="AW513">
        <v>46289.027060185188</v>
      </c>
      <c r="AX513">
        <v>1</v>
      </c>
      <c r="AY513">
        <v>-1.9795259999999999E-2</v>
      </c>
      <c r="AZ513" t="s">
        <v>68</v>
      </c>
      <c r="BA513" t="s">
        <v>68</v>
      </c>
      <c r="BB513" t="s">
        <v>68</v>
      </c>
      <c r="BL513" s="10"/>
      <c r="BM513" s="14"/>
      <c r="BN513" s="14">
        <v>0</v>
      </c>
      <c r="BO513" s="3">
        <f t="shared" si="7"/>
        <v>1.2295985843822292</v>
      </c>
    </row>
    <row r="514" spans="1:67" x14ac:dyDescent="0.35">
      <c r="A514">
        <v>5.0000000000000001E-3</v>
      </c>
      <c r="B514">
        <v>1</v>
      </c>
      <c r="C514">
        <v>1</v>
      </c>
      <c r="D514">
        <v>1</v>
      </c>
      <c r="E514">
        <v>2</v>
      </c>
      <c r="F514" s="1">
        <v>43287</v>
      </c>
      <c r="G514">
        <v>1.1690449999999999</v>
      </c>
      <c r="H514">
        <v>1.176795</v>
      </c>
      <c r="I514">
        <v>1.16801</v>
      </c>
      <c r="J514">
        <v>1.1745749999999999</v>
      </c>
      <c r="K514" t="s">
        <v>69</v>
      </c>
      <c r="L514" t="s">
        <v>9</v>
      </c>
      <c r="M514">
        <v>4.7174699999999996E-3</v>
      </c>
      <c r="N514">
        <v>7.5702299999999998E-3</v>
      </c>
      <c r="O514">
        <v>5.0441499999999998E-3</v>
      </c>
      <c r="P514">
        <v>7.6955699999999997E-3</v>
      </c>
      <c r="Q514">
        <v>-1.9628100000000002E-3</v>
      </c>
      <c r="R514">
        <v>1.1677919999999999</v>
      </c>
      <c r="S514">
        <v>1.1655070000000001</v>
      </c>
      <c r="T514">
        <v>1.1654482500000001</v>
      </c>
      <c r="U514">
        <v>1.1745437000000001</v>
      </c>
      <c r="V514">
        <v>1.2027300999999999</v>
      </c>
      <c r="W514">
        <v>1.19845625</v>
      </c>
      <c r="X514">
        <v>1.16892898</v>
      </c>
      <c r="Y514">
        <v>1.16685934</v>
      </c>
      <c r="Z514">
        <v>1.1672112800000001</v>
      </c>
      <c r="AA514">
        <v>1.17761201</v>
      </c>
      <c r="AB514">
        <v>1.1893340100000001</v>
      </c>
      <c r="AC514">
        <v>1.18779338</v>
      </c>
      <c r="AD514">
        <v>54.591437509999999</v>
      </c>
      <c r="AE514">
        <v>8.9386599999999993E-3</v>
      </c>
      <c r="AF514">
        <v>7.6101199999999997E-3</v>
      </c>
      <c r="AG514">
        <v>26.678515900000001</v>
      </c>
      <c r="AH514">
        <v>21.02479799</v>
      </c>
      <c r="AI514">
        <v>17.734882750000001</v>
      </c>
      <c r="AJ514">
        <v>1.17988655</v>
      </c>
      <c r="AK514">
        <v>1.1654482500000001</v>
      </c>
      <c r="AL514">
        <v>1.1510099499999999</v>
      </c>
      <c r="AM514">
        <v>2.4777239999999999E-2</v>
      </c>
      <c r="AN514">
        <v>0.81606049999999997</v>
      </c>
      <c r="AO514">
        <v>6.0694E-3</v>
      </c>
      <c r="AP514">
        <v>1.168695</v>
      </c>
      <c r="AQ514">
        <v>1.1724000000000001</v>
      </c>
      <c r="AR514">
        <v>1.17574</v>
      </c>
      <c r="AS514">
        <v>1.1794450000000001</v>
      </c>
      <c r="AT514">
        <v>1.1653549999999999</v>
      </c>
      <c r="AU514">
        <v>1.1616500000000001</v>
      </c>
      <c r="AV514">
        <v>1.15831</v>
      </c>
      <c r="AW514">
        <v>46289.027060185188</v>
      </c>
      <c r="AX514">
        <v>1</v>
      </c>
      <c r="AY514">
        <v>-2.035847E-2</v>
      </c>
      <c r="AZ514" t="s">
        <v>68</v>
      </c>
      <c r="BA514" t="s">
        <v>68</v>
      </c>
      <c r="BB514" t="s">
        <v>68</v>
      </c>
      <c r="BL514" s="10"/>
      <c r="BM514" s="14"/>
      <c r="BN514" s="14">
        <v>0</v>
      </c>
      <c r="BO514" s="3">
        <f t="shared" si="7"/>
        <v>1.2295985843822292</v>
      </c>
    </row>
    <row r="515" spans="1:67" x14ac:dyDescent="0.35">
      <c r="A515">
        <v>1E-3</v>
      </c>
      <c r="B515">
        <v>0</v>
      </c>
      <c r="C515">
        <v>1</v>
      </c>
      <c r="D515">
        <v>1</v>
      </c>
      <c r="E515">
        <v>3</v>
      </c>
      <c r="F515" s="1">
        <v>43290</v>
      </c>
      <c r="G515">
        <v>1.17435</v>
      </c>
      <c r="H515">
        <v>1.1790750000000001</v>
      </c>
      <c r="I515">
        <v>1.1732800000000001</v>
      </c>
      <c r="J515">
        <v>1.17509</v>
      </c>
      <c r="K515" t="s">
        <v>69</v>
      </c>
      <c r="L515" t="s">
        <v>9</v>
      </c>
      <c r="M515">
        <v>4.3846E-4</v>
      </c>
      <c r="N515">
        <v>8.1114599999999992E-3</v>
      </c>
      <c r="O515">
        <v>9.5795299999999993E-3</v>
      </c>
      <c r="P515">
        <v>3.9985999999999997E-3</v>
      </c>
      <c r="Q515">
        <v>-2.8046600000000001E-3</v>
      </c>
      <c r="R515">
        <v>1.1700219999999999</v>
      </c>
      <c r="S515">
        <v>1.165975</v>
      </c>
      <c r="T515">
        <v>1.1652830000000001</v>
      </c>
      <c r="U515">
        <v>1.1738907999999999</v>
      </c>
      <c r="V515">
        <v>1.20207365</v>
      </c>
      <c r="W515">
        <v>1.1984385799999999</v>
      </c>
      <c r="X515">
        <v>1.17098265</v>
      </c>
      <c r="Y515">
        <v>1.1683558199999999</v>
      </c>
      <c r="Z515">
        <v>1.1679616399999999</v>
      </c>
      <c r="AA515">
        <v>1.1775131000000001</v>
      </c>
      <c r="AB515">
        <v>1.1890519500000001</v>
      </c>
      <c r="AC515">
        <v>1.1876669799999999</v>
      </c>
      <c r="AD515">
        <v>54.976647180000001</v>
      </c>
      <c r="AE515">
        <v>8.7141100000000006E-3</v>
      </c>
      <c r="AF515">
        <v>7.4156999999999999E-3</v>
      </c>
      <c r="AG515">
        <v>25.69414291</v>
      </c>
      <c r="AH515">
        <v>21.89499013</v>
      </c>
      <c r="AI515">
        <v>16.892458789999999</v>
      </c>
      <c r="AJ515">
        <v>1.1791622100000001</v>
      </c>
      <c r="AK515">
        <v>1.1652830000000001</v>
      </c>
      <c r="AL515">
        <v>1.15140379</v>
      </c>
      <c r="AM515">
        <v>2.3821189999999999E-2</v>
      </c>
      <c r="AN515">
        <v>0.85329812000000005</v>
      </c>
      <c r="AO515">
        <v>6.0623400000000003E-3</v>
      </c>
      <c r="AP515">
        <v>1.17312667</v>
      </c>
      <c r="AQ515">
        <v>1.1782433299999999</v>
      </c>
      <c r="AR515">
        <v>1.1819116700000001</v>
      </c>
      <c r="AS515">
        <v>1.18702833</v>
      </c>
      <c r="AT515">
        <v>1.1694583300000001</v>
      </c>
      <c r="AU515">
        <v>1.16434167</v>
      </c>
      <c r="AV515">
        <v>1.1606733300000001</v>
      </c>
      <c r="AW515">
        <v>46289.027060185188</v>
      </c>
      <c r="AX515">
        <v>1</v>
      </c>
      <c r="AY515">
        <v>-2.0890120000000002E-2</v>
      </c>
      <c r="AZ515" t="s">
        <v>68</v>
      </c>
      <c r="BA515" t="s">
        <v>68</v>
      </c>
      <c r="BB515" t="s">
        <v>68</v>
      </c>
      <c r="BL515" s="10"/>
      <c r="BM515" s="14"/>
      <c r="BN515" s="14">
        <v>0</v>
      </c>
      <c r="BO515" s="3">
        <f t="shared" si="7"/>
        <v>1.2295985843822292</v>
      </c>
    </row>
    <row r="516" spans="1:67" x14ac:dyDescent="0.35">
      <c r="A516">
        <v>-1E-3</v>
      </c>
      <c r="B516">
        <v>0</v>
      </c>
      <c r="C516">
        <v>0</v>
      </c>
      <c r="D516">
        <v>0</v>
      </c>
      <c r="E516">
        <v>1</v>
      </c>
      <c r="F516" s="1">
        <v>43291</v>
      </c>
      <c r="G516">
        <v>1.175125</v>
      </c>
      <c r="H516">
        <v>1.176275</v>
      </c>
      <c r="I516">
        <v>1.169035</v>
      </c>
      <c r="J516">
        <v>1.17445</v>
      </c>
      <c r="K516" t="s">
        <v>69</v>
      </c>
      <c r="L516" t="s">
        <v>9</v>
      </c>
      <c r="M516">
        <v>-5.4463999999999999E-4</v>
      </c>
      <c r="N516">
        <v>4.6105399999999998E-3</v>
      </c>
      <c r="O516">
        <v>7.46301E-3</v>
      </c>
      <c r="P516">
        <v>8.3366199999999994E-3</v>
      </c>
      <c r="Q516">
        <v>-4.2570000000000001E-5</v>
      </c>
      <c r="R516">
        <v>1.171762</v>
      </c>
      <c r="S516">
        <v>1.166946</v>
      </c>
      <c r="T516">
        <v>1.1652804999999999</v>
      </c>
      <c r="U516">
        <v>1.173394</v>
      </c>
      <c r="V516">
        <v>1.2014806</v>
      </c>
      <c r="W516">
        <v>1.1984033000000001</v>
      </c>
      <c r="X516">
        <v>1.17213843</v>
      </c>
      <c r="Y516">
        <v>1.1694638500000001</v>
      </c>
      <c r="Z516">
        <v>1.1685795699999999</v>
      </c>
      <c r="AA516">
        <v>1.17739298</v>
      </c>
      <c r="AB516">
        <v>1.1887627999999999</v>
      </c>
      <c r="AC516">
        <v>1.18753547</v>
      </c>
      <c r="AD516">
        <v>54.359495000000003</v>
      </c>
      <c r="AE516">
        <v>8.6088199999999997E-3</v>
      </c>
      <c r="AF516">
        <v>7.3300800000000001E-3</v>
      </c>
      <c r="AG516">
        <v>24.069648539999999</v>
      </c>
      <c r="AH516">
        <v>20.579729390000001</v>
      </c>
      <c r="AI516">
        <v>19.39984355</v>
      </c>
      <c r="AJ516">
        <v>1.1791527399999999</v>
      </c>
      <c r="AK516">
        <v>1.1652804999999999</v>
      </c>
      <c r="AL516">
        <v>1.15140826</v>
      </c>
      <c r="AM516">
        <v>2.380927E-2</v>
      </c>
      <c r="AN516">
        <v>0.83049819000000003</v>
      </c>
      <c r="AO516">
        <v>6.0173300000000004E-3</v>
      </c>
      <c r="AP516">
        <v>1.1758150000000001</v>
      </c>
      <c r="AQ516">
        <v>1.17835</v>
      </c>
      <c r="AR516">
        <v>1.18161</v>
      </c>
      <c r="AS516">
        <v>1.184145</v>
      </c>
      <c r="AT516">
        <v>1.172555</v>
      </c>
      <c r="AU516">
        <v>1.1700200000000001</v>
      </c>
      <c r="AV516">
        <v>1.16676</v>
      </c>
      <c r="AW516">
        <v>46289.027060185188</v>
      </c>
      <c r="AX516">
        <v>1</v>
      </c>
      <c r="AY516">
        <v>-2.1294480000000001E-2</v>
      </c>
      <c r="AZ516" t="s">
        <v>68</v>
      </c>
      <c r="BA516" t="s">
        <v>68</v>
      </c>
      <c r="BB516" t="s">
        <v>68</v>
      </c>
      <c r="BL516" s="10"/>
      <c r="BM516" s="14"/>
      <c r="BN516" s="14">
        <v>0</v>
      </c>
      <c r="BO516" s="3">
        <f t="shared" ref="BO516:BO579" si="8">IF(BL516="",BO515,(1+BL516/G516)*BO515)</f>
        <v>1.2295985843822292</v>
      </c>
    </row>
    <row r="517" spans="1:67" x14ac:dyDescent="0.35">
      <c r="A517">
        <v>-6.0000000000000001E-3</v>
      </c>
      <c r="B517">
        <v>0</v>
      </c>
      <c r="C517">
        <v>0</v>
      </c>
      <c r="D517">
        <v>0</v>
      </c>
      <c r="E517">
        <v>2</v>
      </c>
      <c r="F517" s="1">
        <v>43292</v>
      </c>
      <c r="G517">
        <v>1.17405</v>
      </c>
      <c r="H517">
        <v>1.175845</v>
      </c>
      <c r="I517">
        <v>1.1665399999999999</v>
      </c>
      <c r="J517">
        <v>1.1673150000000001</v>
      </c>
      <c r="K517" t="s">
        <v>71</v>
      </c>
      <c r="L517" t="s">
        <v>9</v>
      </c>
      <c r="M517">
        <v>-6.0751800000000003E-3</v>
      </c>
      <c r="N517">
        <v>-6.1809600000000001E-3</v>
      </c>
      <c r="O517">
        <v>1.4412699999999999E-3</v>
      </c>
      <c r="P517">
        <v>1.0316820000000001E-2</v>
      </c>
      <c r="Q517">
        <v>-1.0028499999999999E-2</v>
      </c>
      <c r="R517">
        <v>1.1720980000000001</v>
      </c>
      <c r="S517">
        <v>1.1681379999999999</v>
      </c>
      <c r="T517">
        <v>1.1646892499999999</v>
      </c>
      <c r="U517">
        <v>1.1728383</v>
      </c>
      <c r="V517">
        <v>1.2008703000000001</v>
      </c>
      <c r="W517">
        <v>1.1983734500000001</v>
      </c>
      <c r="X517">
        <v>1.1705306200000001</v>
      </c>
      <c r="Y517">
        <v>1.16907315</v>
      </c>
      <c r="Z517">
        <v>1.16845914</v>
      </c>
      <c r="AA517">
        <v>1.1769977700000001</v>
      </c>
      <c r="AB517">
        <v>1.18833809</v>
      </c>
      <c r="AC517">
        <v>1.18733427</v>
      </c>
      <c r="AD517">
        <v>47.90328032</v>
      </c>
      <c r="AE517">
        <v>8.6585399999999993E-3</v>
      </c>
      <c r="AF517">
        <v>7.4174899999999997E-3</v>
      </c>
      <c r="AG517">
        <v>22.527989470000001</v>
      </c>
      <c r="AH517">
        <v>18.99999833</v>
      </c>
      <c r="AI517">
        <v>19.968930149999998</v>
      </c>
      <c r="AJ517">
        <v>1.1769936999999999</v>
      </c>
      <c r="AK517">
        <v>1.1646892499999999</v>
      </c>
      <c r="AL517">
        <v>1.1523848000000001</v>
      </c>
      <c r="AM517">
        <v>2.1129149999999999E-2</v>
      </c>
      <c r="AN517">
        <v>0.60669923000000003</v>
      </c>
      <c r="AO517">
        <v>6.0894E-3</v>
      </c>
      <c r="AP517">
        <v>1.1732533300000001</v>
      </c>
      <c r="AQ517">
        <v>1.1774716700000001</v>
      </c>
      <c r="AR517">
        <v>1.18049333</v>
      </c>
      <c r="AS517">
        <v>1.18471167</v>
      </c>
      <c r="AT517">
        <v>1.1702316699999999</v>
      </c>
      <c r="AU517">
        <v>1.16601333</v>
      </c>
      <c r="AV517">
        <v>1.16299167</v>
      </c>
      <c r="AW517">
        <v>46289.027060185188</v>
      </c>
      <c r="AX517">
        <v>1</v>
      </c>
      <c r="AY517">
        <v>-2.1875120000000001E-2</v>
      </c>
      <c r="AZ517" t="s">
        <v>68</v>
      </c>
      <c r="BA517" t="s">
        <v>68</v>
      </c>
      <c r="BB517" t="s">
        <v>68</v>
      </c>
      <c r="BL517" s="10"/>
      <c r="BM517" s="14"/>
      <c r="BN517" s="14">
        <v>0</v>
      </c>
      <c r="BO517" s="3">
        <f t="shared" si="8"/>
        <v>1.2295985843822292</v>
      </c>
    </row>
    <row r="518" spans="1:67" x14ac:dyDescent="0.35">
      <c r="A518">
        <v>0</v>
      </c>
      <c r="B518">
        <v>0</v>
      </c>
      <c r="C518">
        <v>0</v>
      </c>
      <c r="D518">
        <v>0</v>
      </c>
      <c r="E518">
        <v>3</v>
      </c>
      <c r="F518" s="1">
        <v>43293</v>
      </c>
      <c r="G518">
        <v>1.1673500000000001</v>
      </c>
      <c r="H518">
        <v>1.169575</v>
      </c>
      <c r="I518">
        <v>1.1649849999999999</v>
      </c>
      <c r="J518">
        <v>1.1671050000000001</v>
      </c>
      <c r="K518" t="s">
        <v>71</v>
      </c>
      <c r="L518" t="s">
        <v>9</v>
      </c>
      <c r="M518">
        <v>-1.7990000000000001E-4</v>
      </c>
      <c r="N518">
        <v>-6.7952200000000003E-3</v>
      </c>
      <c r="O518">
        <v>-1.6722799999999999E-3</v>
      </c>
      <c r="P518">
        <v>8.8340699999999994E-3</v>
      </c>
      <c r="Q518">
        <v>8.9169200000000001E-3</v>
      </c>
      <c r="R518">
        <v>1.1717070000000001</v>
      </c>
      <c r="S518">
        <v>1.16916</v>
      </c>
      <c r="T518">
        <v>1.165205</v>
      </c>
      <c r="U518">
        <v>1.1722026000000001</v>
      </c>
      <c r="V518">
        <v>1.2002107</v>
      </c>
      <c r="W518">
        <v>1.1983369800000001</v>
      </c>
      <c r="X518">
        <v>1.16938875</v>
      </c>
      <c r="Y518">
        <v>1.1687153100000001</v>
      </c>
      <c r="Z518">
        <v>1.1683301699999999</v>
      </c>
      <c r="AA518">
        <v>1.1766098199999999</v>
      </c>
      <c r="AB518">
        <v>1.18791764</v>
      </c>
      <c r="AC518">
        <v>1.1871329799999999</v>
      </c>
      <c r="AD518">
        <v>47.723622570000003</v>
      </c>
      <c r="AE518">
        <v>8.3679300000000009E-3</v>
      </c>
      <c r="AF518">
        <v>7.1698200000000004E-3</v>
      </c>
      <c r="AG518">
        <v>21.334917610000002</v>
      </c>
      <c r="AH518">
        <v>18.25557495</v>
      </c>
      <c r="AI518">
        <v>20.513889859999999</v>
      </c>
      <c r="AJ518">
        <v>1.1769681400000001</v>
      </c>
      <c r="AK518">
        <v>1.165205</v>
      </c>
      <c r="AL518">
        <v>1.15344186</v>
      </c>
      <c r="AM518">
        <v>2.0190690000000001E-2</v>
      </c>
      <c r="AN518">
        <v>0.58076072000000001</v>
      </c>
      <c r="AO518">
        <v>4.2669099999999996E-3</v>
      </c>
      <c r="AP518">
        <v>1.1698999999999999</v>
      </c>
      <c r="AQ518">
        <v>1.17326</v>
      </c>
      <c r="AR518">
        <v>1.1792050000000001</v>
      </c>
      <c r="AS518">
        <v>1.1825650000000001</v>
      </c>
      <c r="AT518">
        <v>1.1639550000000001</v>
      </c>
      <c r="AU518">
        <v>1.160595</v>
      </c>
      <c r="AV518">
        <v>1.15465</v>
      </c>
      <c r="AW518">
        <v>46289.027060185188</v>
      </c>
      <c r="AX518">
        <v>1</v>
      </c>
      <c r="AY518">
        <v>-2.2392479999999999E-2</v>
      </c>
      <c r="AZ518" t="s">
        <v>68</v>
      </c>
      <c r="BA518" t="s">
        <v>68</v>
      </c>
      <c r="BB518" t="s">
        <v>68</v>
      </c>
      <c r="BL518" s="10"/>
      <c r="BM518" s="14"/>
      <c r="BN518" s="14">
        <v>0</v>
      </c>
      <c r="BO518" s="3">
        <f t="shared" si="8"/>
        <v>1.2295985843822292</v>
      </c>
    </row>
    <row r="519" spans="1:67" x14ac:dyDescent="0.35">
      <c r="A519">
        <v>1E-3</v>
      </c>
      <c r="B519">
        <v>0</v>
      </c>
      <c r="C519">
        <v>1</v>
      </c>
      <c r="D519">
        <v>1</v>
      </c>
      <c r="E519">
        <v>1</v>
      </c>
      <c r="F519" s="1">
        <v>43294</v>
      </c>
      <c r="G519">
        <v>1.1669</v>
      </c>
      <c r="H519">
        <v>1.16875</v>
      </c>
      <c r="I519">
        <v>1.1613</v>
      </c>
      <c r="J519">
        <v>1.1684399999999999</v>
      </c>
      <c r="K519" t="s">
        <v>71</v>
      </c>
      <c r="L519" t="s">
        <v>9</v>
      </c>
      <c r="M519">
        <v>1.14386E-3</v>
      </c>
      <c r="N519">
        <v>-5.11729E-3</v>
      </c>
      <c r="O519">
        <v>-5.2231700000000001E-3</v>
      </c>
      <c r="P519">
        <v>-2.0536E-4</v>
      </c>
      <c r="Q519">
        <v>6.6250299999999996E-3</v>
      </c>
      <c r="R519">
        <v>1.17048</v>
      </c>
      <c r="S519">
        <v>1.169136</v>
      </c>
      <c r="T519">
        <v>1.1655895000000001</v>
      </c>
      <c r="U519">
        <v>1.1716457</v>
      </c>
      <c r="V519">
        <v>1.19959935</v>
      </c>
      <c r="W519">
        <v>1.1982994499999999</v>
      </c>
      <c r="X519">
        <v>1.1690725</v>
      </c>
      <c r="Y519">
        <v>1.1686652500000001</v>
      </c>
      <c r="Z519">
        <v>1.1683406300000001</v>
      </c>
      <c r="AA519">
        <v>1.17628943</v>
      </c>
      <c r="AB519">
        <v>1.18753194</v>
      </c>
      <c r="AC519">
        <v>1.1869469800000001</v>
      </c>
      <c r="AD519">
        <v>49.032269960000001</v>
      </c>
      <c r="AE519">
        <v>8.3023699999999999E-3</v>
      </c>
      <c r="AF519">
        <v>7.1055099999999998E-3</v>
      </c>
      <c r="AG519">
        <v>20.767588620000001</v>
      </c>
      <c r="AH519">
        <v>17.085477999999998</v>
      </c>
      <c r="AI519">
        <v>22.369397979999999</v>
      </c>
      <c r="AJ519">
        <v>1.1772417100000001</v>
      </c>
      <c r="AK519">
        <v>1.1655895000000001</v>
      </c>
      <c r="AL519">
        <v>1.15393729</v>
      </c>
      <c r="AM519">
        <v>1.999368E-2</v>
      </c>
      <c r="AN519">
        <v>0.62231586000000005</v>
      </c>
      <c r="AO519">
        <v>4.2135000000000002E-3</v>
      </c>
      <c r="AP519">
        <v>1.16722167</v>
      </c>
      <c r="AQ519">
        <v>1.1694583300000001</v>
      </c>
      <c r="AR519">
        <v>1.1718116700000001</v>
      </c>
      <c r="AS519">
        <v>1.17404833</v>
      </c>
      <c r="AT519">
        <v>1.16486833</v>
      </c>
      <c r="AU519">
        <v>1.1626316699999999</v>
      </c>
      <c r="AV519">
        <v>1.1602783299999999</v>
      </c>
      <c r="AW519">
        <v>46289.027060185188</v>
      </c>
      <c r="AX519">
        <v>1</v>
      </c>
      <c r="AY519">
        <v>-2.2811399999999999E-2</v>
      </c>
      <c r="AZ519" t="s">
        <v>68</v>
      </c>
      <c r="BA519" t="s">
        <v>68</v>
      </c>
      <c r="BB519" t="s">
        <v>68</v>
      </c>
      <c r="BL519" s="10"/>
      <c r="BM519" s="14"/>
      <c r="BN519" s="14">
        <v>0</v>
      </c>
      <c r="BO519" s="3">
        <f t="shared" si="8"/>
        <v>1.2295985843822292</v>
      </c>
    </row>
    <row r="520" spans="1:67" x14ac:dyDescent="0.35">
      <c r="A520">
        <v>2E-3</v>
      </c>
      <c r="B520">
        <v>0</v>
      </c>
      <c r="C520">
        <v>1</v>
      </c>
      <c r="D520">
        <v>1</v>
      </c>
      <c r="E520">
        <v>2</v>
      </c>
      <c r="F520" s="1">
        <v>43297</v>
      </c>
      <c r="G520">
        <v>1.168895</v>
      </c>
      <c r="H520">
        <v>1.1725399999999999</v>
      </c>
      <c r="I520">
        <v>1.16757</v>
      </c>
      <c r="J520">
        <v>1.1711450000000001</v>
      </c>
      <c r="K520" t="s">
        <v>71</v>
      </c>
      <c r="L520" t="s">
        <v>9</v>
      </c>
      <c r="M520">
        <v>2.3150499999999999E-3</v>
      </c>
      <c r="N520">
        <v>3.2810299999999999E-3</v>
      </c>
      <c r="O520">
        <v>-3.3571899999999999E-3</v>
      </c>
      <c r="P520">
        <v>6.19018E-3</v>
      </c>
      <c r="Q520">
        <v>7.63592E-3</v>
      </c>
      <c r="R520">
        <v>1.169691</v>
      </c>
      <c r="S520">
        <v>1.1698565000000001</v>
      </c>
      <c r="T520">
        <v>1.1660332499999999</v>
      </c>
      <c r="U520">
        <v>1.1712231</v>
      </c>
      <c r="V520">
        <v>1.19899355</v>
      </c>
      <c r="W520">
        <v>1.19829948</v>
      </c>
      <c r="X520">
        <v>1.1697633300000001</v>
      </c>
      <c r="Y520">
        <v>1.16911611</v>
      </c>
      <c r="Z520">
        <v>1.16860772</v>
      </c>
      <c r="AA520">
        <v>1.1760876899999999</v>
      </c>
      <c r="AB520">
        <v>1.1872074500000001</v>
      </c>
      <c r="AC520">
        <v>1.18678975</v>
      </c>
      <c r="AD520">
        <v>51.672156510000001</v>
      </c>
      <c r="AE520">
        <v>8.0643399999999997E-3</v>
      </c>
      <c r="AF520">
        <v>6.8858599999999997E-3</v>
      </c>
      <c r="AG520">
        <v>19.578839970000001</v>
      </c>
      <c r="AH520">
        <v>19.690289159999999</v>
      </c>
      <c r="AI520">
        <v>21.38467563</v>
      </c>
      <c r="AJ520">
        <v>1.1778282799999999</v>
      </c>
      <c r="AK520">
        <v>1.1660332499999999</v>
      </c>
      <c r="AL520">
        <v>1.1542382200000001</v>
      </c>
      <c r="AM520">
        <v>2.0231030000000001E-2</v>
      </c>
      <c r="AN520">
        <v>0.71669090000000002</v>
      </c>
      <c r="AO520">
        <v>4.23165E-3</v>
      </c>
      <c r="AP520">
        <v>1.1661633300000001</v>
      </c>
      <c r="AQ520">
        <v>1.17102667</v>
      </c>
      <c r="AR520">
        <v>1.17361333</v>
      </c>
      <c r="AS520">
        <v>1.17847667</v>
      </c>
      <c r="AT520">
        <v>1.1635766700000001</v>
      </c>
      <c r="AU520">
        <v>1.1587133300000001</v>
      </c>
      <c r="AV520">
        <v>1.1561266699999999</v>
      </c>
      <c r="AW520">
        <v>46289.027060185188</v>
      </c>
      <c r="AX520">
        <v>1</v>
      </c>
      <c r="AY520">
        <v>-2.3119580000000001E-2</v>
      </c>
      <c r="AZ520" t="s">
        <v>68</v>
      </c>
      <c r="BA520" t="s">
        <v>68</v>
      </c>
      <c r="BB520" t="s">
        <v>68</v>
      </c>
      <c r="BL520" s="10"/>
      <c r="BM520" s="14"/>
      <c r="BN520" s="14">
        <v>0</v>
      </c>
      <c r="BO520" s="3">
        <f t="shared" si="8"/>
        <v>1.2295985843822292</v>
      </c>
    </row>
    <row r="521" spans="1:67" x14ac:dyDescent="0.35">
      <c r="A521">
        <v>-4.0000000000000001E-3</v>
      </c>
      <c r="B521">
        <v>0</v>
      </c>
      <c r="C521">
        <v>0</v>
      </c>
      <c r="D521">
        <v>0</v>
      </c>
      <c r="E521">
        <v>1</v>
      </c>
      <c r="F521" s="1">
        <v>43298</v>
      </c>
      <c r="G521">
        <v>1.1713</v>
      </c>
      <c r="H521">
        <v>1.1744699999999999</v>
      </c>
      <c r="I521">
        <v>1.1649350000000001</v>
      </c>
      <c r="J521">
        <v>1.1661250000000001</v>
      </c>
      <c r="K521" t="s">
        <v>71</v>
      </c>
      <c r="L521" t="s">
        <v>9</v>
      </c>
      <c r="M521">
        <v>-4.2864000000000001E-3</v>
      </c>
      <c r="N521">
        <v>-8.3967999999999998E-4</v>
      </c>
      <c r="O521">
        <v>-7.0884199999999998E-3</v>
      </c>
      <c r="P521">
        <v>3.2168000000000002E-4</v>
      </c>
      <c r="Q521">
        <v>6.1692400000000003E-3</v>
      </c>
      <c r="R521">
        <v>1.168026</v>
      </c>
      <c r="S521">
        <v>1.169894</v>
      </c>
      <c r="T521">
        <v>1.1663907499999999</v>
      </c>
      <c r="U521">
        <v>1.1708160000000001</v>
      </c>
      <c r="V521">
        <v>1.19842195</v>
      </c>
      <c r="W521">
        <v>1.1982636799999999</v>
      </c>
      <c r="X521">
        <v>1.1685505599999999</v>
      </c>
      <c r="Y521">
        <v>1.16857228</v>
      </c>
      <c r="Z521">
        <v>1.16837127</v>
      </c>
      <c r="AA521">
        <v>1.175697</v>
      </c>
      <c r="AB521">
        <v>1.18678997</v>
      </c>
      <c r="AC521">
        <v>1.18658413</v>
      </c>
      <c r="AD521">
        <v>46.824981340000001</v>
      </c>
      <c r="AE521">
        <v>8.1693900000000003E-3</v>
      </c>
      <c r="AF521">
        <v>7.00558E-3</v>
      </c>
      <c r="AG521">
        <v>18.869890269999999</v>
      </c>
      <c r="AH521">
        <v>18.048734840000002</v>
      </c>
      <c r="AI521">
        <v>21.90575961</v>
      </c>
      <c r="AJ521">
        <v>1.1777087900000001</v>
      </c>
      <c r="AK521">
        <v>1.1663907499999999</v>
      </c>
      <c r="AL521">
        <v>1.15507271</v>
      </c>
      <c r="AM521">
        <v>1.9406949999999999E-2</v>
      </c>
      <c r="AN521">
        <v>0.48825990000000002</v>
      </c>
      <c r="AO521">
        <v>4.3017200000000002E-3</v>
      </c>
      <c r="AP521">
        <v>1.17041833</v>
      </c>
      <c r="AQ521">
        <v>1.1732666700000001</v>
      </c>
      <c r="AR521">
        <v>1.1753883300000001</v>
      </c>
      <c r="AS521">
        <v>1.17823667</v>
      </c>
      <c r="AT521">
        <v>1.1682966699999999</v>
      </c>
      <c r="AU521">
        <v>1.16544833</v>
      </c>
      <c r="AV521">
        <v>1.16332667</v>
      </c>
      <c r="AW521">
        <v>46289.027060185188</v>
      </c>
      <c r="AX521">
        <v>1</v>
      </c>
      <c r="AY521">
        <v>-2.3537510000000001E-2</v>
      </c>
      <c r="AZ521" t="s">
        <v>68</v>
      </c>
      <c r="BA521" t="s">
        <v>68</v>
      </c>
      <c r="BB521" t="s">
        <v>68</v>
      </c>
      <c r="BL521" s="10"/>
      <c r="BM521" s="14"/>
      <c r="BN521" s="14">
        <v>0</v>
      </c>
      <c r="BO521" s="3">
        <f t="shared" si="8"/>
        <v>1.2295985843822292</v>
      </c>
    </row>
    <row r="522" spans="1:67" x14ac:dyDescent="0.35">
      <c r="A522">
        <v>-2E-3</v>
      </c>
      <c r="B522">
        <v>0</v>
      </c>
      <c r="C522">
        <v>0</v>
      </c>
      <c r="D522">
        <v>0</v>
      </c>
      <c r="E522">
        <v>2</v>
      </c>
      <c r="F522" s="1">
        <v>43299</v>
      </c>
      <c r="G522">
        <v>1.1658999999999999</v>
      </c>
      <c r="H522">
        <v>1.1664950000000001</v>
      </c>
      <c r="I522">
        <v>1.16021</v>
      </c>
      <c r="J522">
        <v>1.16384</v>
      </c>
      <c r="K522" t="s">
        <v>71</v>
      </c>
      <c r="L522" t="s">
        <v>9</v>
      </c>
      <c r="M522">
        <v>-1.95948E-3</v>
      </c>
      <c r="N522">
        <v>-3.9368700000000003E-3</v>
      </c>
      <c r="O522">
        <v>-2.9769200000000001E-3</v>
      </c>
      <c r="P522">
        <v>-1.5399299999999999E-3</v>
      </c>
      <c r="Q522">
        <v>5.8162099999999996E-3</v>
      </c>
      <c r="R522">
        <v>1.1673309999999999</v>
      </c>
      <c r="S522">
        <v>1.1697145</v>
      </c>
      <c r="T522">
        <v>1.1667272500000001</v>
      </c>
      <c r="U522">
        <v>1.1703916000000001</v>
      </c>
      <c r="V522">
        <v>1.19786635</v>
      </c>
      <c r="W522">
        <v>1.1982126500000001</v>
      </c>
      <c r="X522">
        <v>1.1669803700000001</v>
      </c>
      <c r="Y522">
        <v>1.16771186</v>
      </c>
      <c r="Z522">
        <v>1.1679397199999999</v>
      </c>
      <c r="AA522">
        <v>1.17523201</v>
      </c>
      <c r="AB522">
        <v>1.1863355200000001</v>
      </c>
      <c r="AC522">
        <v>1.18635782</v>
      </c>
      <c r="AD522">
        <v>44.766475049999997</v>
      </c>
      <c r="AE522">
        <v>8.03479E-3</v>
      </c>
      <c r="AF522">
        <v>6.9036899999999997E-3</v>
      </c>
      <c r="AG522">
        <v>18.85817767</v>
      </c>
      <c r="AH522">
        <v>17.040295990000001</v>
      </c>
      <c r="AI522">
        <v>24.882300799999999</v>
      </c>
      <c r="AJ522">
        <v>1.17725616</v>
      </c>
      <c r="AK522">
        <v>1.1667272500000001</v>
      </c>
      <c r="AL522">
        <v>1.15619834</v>
      </c>
      <c r="AM522">
        <v>1.804863E-2</v>
      </c>
      <c r="AN522">
        <v>0.36288943000000001</v>
      </c>
      <c r="AO522">
        <v>4.31067E-3</v>
      </c>
      <c r="AP522">
        <v>1.1685099999999999</v>
      </c>
      <c r="AQ522">
        <v>1.172085</v>
      </c>
      <c r="AR522">
        <v>1.178045</v>
      </c>
      <c r="AS522">
        <v>1.1816199999999999</v>
      </c>
      <c r="AT522">
        <v>1.16255</v>
      </c>
      <c r="AU522">
        <v>1.1589750000000001</v>
      </c>
      <c r="AV522">
        <v>1.1530149999999999</v>
      </c>
      <c r="AW522">
        <v>46289.027060185188</v>
      </c>
      <c r="AX522">
        <v>1</v>
      </c>
      <c r="AY522">
        <v>-2.390453E-2</v>
      </c>
      <c r="AZ522" t="s">
        <v>68</v>
      </c>
      <c r="BA522" t="s">
        <v>68</v>
      </c>
      <c r="BB522" t="s">
        <v>68</v>
      </c>
      <c r="BL522" s="10"/>
      <c r="BM522" s="14"/>
      <c r="BN522" s="14">
        <v>0</v>
      </c>
      <c r="BO522" s="3">
        <f t="shared" si="8"/>
        <v>1.2295985843822292</v>
      </c>
    </row>
    <row r="523" spans="1:67" x14ac:dyDescent="0.35">
      <c r="A523">
        <v>0</v>
      </c>
      <c r="B523">
        <v>0</v>
      </c>
      <c r="C523">
        <v>1</v>
      </c>
      <c r="D523">
        <v>1</v>
      </c>
      <c r="E523">
        <v>1</v>
      </c>
      <c r="F523" s="1">
        <v>43300</v>
      </c>
      <c r="G523">
        <v>1.164075</v>
      </c>
      <c r="H523">
        <v>1.1678850000000001</v>
      </c>
      <c r="I523">
        <v>1.157505</v>
      </c>
      <c r="J523">
        <v>1.164175</v>
      </c>
      <c r="K523" t="s">
        <v>71</v>
      </c>
      <c r="L523" t="s">
        <v>9</v>
      </c>
      <c r="M523">
        <v>2.8783999999999998E-4</v>
      </c>
      <c r="N523">
        <v>-5.9514399999999997E-3</v>
      </c>
      <c r="O523">
        <v>-2.5104900000000002E-3</v>
      </c>
      <c r="P523">
        <v>-4.1785700000000004E-3</v>
      </c>
      <c r="Q523">
        <v>3.2877700000000002E-3</v>
      </c>
      <c r="R523">
        <v>1.1667449999999999</v>
      </c>
      <c r="S523">
        <v>1.1692260000000001</v>
      </c>
      <c r="T523">
        <v>1.1669179999999999</v>
      </c>
      <c r="U523">
        <v>1.1698443999999999</v>
      </c>
      <c r="V523">
        <v>1.1972417500000001</v>
      </c>
      <c r="W523">
        <v>1.1981294300000001</v>
      </c>
      <c r="X523">
        <v>1.16604525</v>
      </c>
      <c r="Y523">
        <v>1.1670688</v>
      </c>
      <c r="Z523">
        <v>1.1675811700000001</v>
      </c>
      <c r="AA523">
        <v>1.17479841</v>
      </c>
      <c r="AB523">
        <v>1.1858967</v>
      </c>
      <c r="AC523">
        <v>1.1861371000000001</v>
      </c>
      <c r="AD523">
        <v>45.147204639999998</v>
      </c>
      <c r="AE523">
        <v>8.2022999999999992E-3</v>
      </c>
      <c r="AF523">
        <v>7.04559E-3</v>
      </c>
      <c r="AG523">
        <v>19.185133359999998</v>
      </c>
      <c r="AH523">
        <v>15.499977189999999</v>
      </c>
      <c r="AI523">
        <v>24.988731860000001</v>
      </c>
      <c r="AJ523">
        <v>1.17709351</v>
      </c>
      <c r="AK523">
        <v>1.1669179999999999</v>
      </c>
      <c r="AL523">
        <v>1.1567424900000001</v>
      </c>
      <c r="AM523">
        <v>1.7439969999999999E-2</v>
      </c>
      <c r="AN523">
        <v>0.36521559999999997</v>
      </c>
      <c r="AO523">
        <v>4.2700899999999998E-3</v>
      </c>
      <c r="AP523">
        <v>1.1635150000000001</v>
      </c>
      <c r="AQ523">
        <v>1.16682</v>
      </c>
      <c r="AR523">
        <v>1.1698</v>
      </c>
      <c r="AS523">
        <v>1.1731050000000001</v>
      </c>
      <c r="AT523">
        <v>1.1605350000000001</v>
      </c>
      <c r="AU523">
        <v>1.15723</v>
      </c>
      <c r="AV523">
        <v>1.15425</v>
      </c>
      <c r="AW523">
        <v>46289.027060185188</v>
      </c>
      <c r="AX523">
        <v>1</v>
      </c>
      <c r="AY523">
        <v>-2.42962E-2</v>
      </c>
      <c r="AZ523" t="s">
        <v>68</v>
      </c>
      <c r="BA523" t="s">
        <v>68</v>
      </c>
      <c r="BB523" t="s">
        <v>68</v>
      </c>
      <c r="BL523" s="10"/>
      <c r="BM523" s="14"/>
      <c r="BN523" s="14">
        <v>0</v>
      </c>
      <c r="BO523" s="3">
        <f t="shared" si="8"/>
        <v>1.2295985843822292</v>
      </c>
    </row>
    <row r="524" spans="1:67" x14ac:dyDescent="0.35">
      <c r="A524">
        <v>7.0000000000000001E-3</v>
      </c>
      <c r="B524">
        <v>1</v>
      </c>
      <c r="C524">
        <v>1</v>
      </c>
      <c r="D524">
        <v>1</v>
      </c>
      <c r="E524">
        <v>2</v>
      </c>
      <c r="F524" s="1">
        <v>43301</v>
      </c>
      <c r="G524">
        <v>1.1642999999999999</v>
      </c>
      <c r="H524">
        <v>1.1738949999999999</v>
      </c>
      <c r="I524">
        <v>1.1626399999999999</v>
      </c>
      <c r="J524">
        <v>1.1722950000000001</v>
      </c>
      <c r="K524" t="s">
        <v>69</v>
      </c>
      <c r="L524" t="s">
        <v>9</v>
      </c>
      <c r="M524">
        <v>6.9749E-3</v>
      </c>
      <c r="N524">
        <v>5.2910300000000004E-3</v>
      </c>
      <c r="O524">
        <v>3.29927E-3</v>
      </c>
      <c r="P524">
        <v>-1.9411299999999999E-3</v>
      </c>
      <c r="Q524">
        <v>5.7395099999999998E-3</v>
      </c>
      <c r="R524">
        <v>1.167516</v>
      </c>
      <c r="S524">
        <v>1.168998</v>
      </c>
      <c r="T524">
        <v>1.1672525</v>
      </c>
      <c r="U524">
        <v>1.1694125</v>
      </c>
      <c r="V524">
        <v>1.1966446500000001</v>
      </c>
      <c r="W524">
        <v>1.19806115</v>
      </c>
      <c r="X524">
        <v>1.1681284999999999</v>
      </c>
      <c r="Y524">
        <v>1.1680190100000001</v>
      </c>
      <c r="Z524">
        <v>1.1680301099999999</v>
      </c>
      <c r="AA524">
        <v>1.17470023</v>
      </c>
      <c r="AB524">
        <v>1.18562736</v>
      </c>
      <c r="AC524">
        <v>1.1859993600000001</v>
      </c>
      <c r="AD524">
        <v>53.51192365</v>
      </c>
      <c r="AE524">
        <v>8.4203500000000001E-3</v>
      </c>
      <c r="AF524">
        <v>7.1827899999999997E-3</v>
      </c>
      <c r="AG524">
        <v>18.411350089999999</v>
      </c>
      <c r="AH524">
        <v>19.118316700000001</v>
      </c>
      <c r="AI524">
        <v>22.602946500000002</v>
      </c>
      <c r="AJ524">
        <v>1.1776829200000001</v>
      </c>
      <c r="AK524">
        <v>1.1672525</v>
      </c>
      <c r="AL524" s="2">
        <v>1.15682208</v>
      </c>
      <c r="AM524">
        <v>1.7871749999999999E-2</v>
      </c>
      <c r="AN524">
        <v>0.74172079999999996</v>
      </c>
      <c r="AO524">
        <v>4.4337600000000001E-3</v>
      </c>
      <c r="AP524">
        <v>1.1631883300000001</v>
      </c>
      <c r="AQ524">
        <v>1.1688716699999999</v>
      </c>
      <c r="AR524">
        <v>1.1735683299999999</v>
      </c>
      <c r="AS524">
        <v>1.17925167</v>
      </c>
      <c r="AT524">
        <v>1.1584916700000001</v>
      </c>
      <c r="AU524">
        <v>1.15280833</v>
      </c>
      <c r="AV524">
        <v>1.14811167</v>
      </c>
      <c r="AW524">
        <v>46289.027060185188</v>
      </c>
      <c r="AX524">
        <v>1</v>
      </c>
      <c r="AY524">
        <v>-2.4438089999999999E-2</v>
      </c>
      <c r="AZ524" t="s">
        <v>68</v>
      </c>
      <c r="BA524" t="s">
        <v>68</v>
      </c>
      <c r="BB524" t="s">
        <v>68</v>
      </c>
      <c r="BL524" s="10"/>
      <c r="BM524" s="14"/>
      <c r="BN524" s="14">
        <v>0</v>
      </c>
      <c r="BO524" s="3">
        <f t="shared" si="8"/>
        <v>1.2295985843822292</v>
      </c>
    </row>
    <row r="525" spans="1:67" x14ac:dyDescent="0.35">
      <c r="A525">
        <v>-3.0000000000000001E-3</v>
      </c>
      <c r="B525">
        <v>0</v>
      </c>
      <c r="C525">
        <v>0</v>
      </c>
      <c r="D525">
        <v>0</v>
      </c>
      <c r="E525">
        <v>1</v>
      </c>
      <c r="F525" s="1">
        <v>43304</v>
      </c>
      <c r="G525">
        <v>1.1726449999999999</v>
      </c>
      <c r="H525">
        <v>1.17503</v>
      </c>
      <c r="I525">
        <v>1.1683749999999999</v>
      </c>
      <c r="J525">
        <v>1.1691800000000001</v>
      </c>
      <c r="K525" t="s">
        <v>69</v>
      </c>
      <c r="L525" t="s">
        <v>9</v>
      </c>
      <c r="M525">
        <v>-2.6571799999999999E-3</v>
      </c>
      <c r="N525">
        <v>4.5882600000000003E-3</v>
      </c>
      <c r="O525">
        <v>-1.67785E-3</v>
      </c>
      <c r="P525">
        <v>-5.0293999999999998E-3</v>
      </c>
      <c r="Q525">
        <v>-1.05091E-3</v>
      </c>
      <c r="R525">
        <v>1.1671229999999999</v>
      </c>
      <c r="S525">
        <v>1.168407</v>
      </c>
      <c r="T525">
        <v>1.1671910000000001</v>
      </c>
      <c r="U525">
        <v>1.1689421</v>
      </c>
      <c r="V525">
        <v>1.1960006000000001</v>
      </c>
      <c r="W525">
        <v>1.19799203</v>
      </c>
      <c r="X525">
        <v>1.168479</v>
      </c>
      <c r="Y525">
        <v>1.1682300999999999</v>
      </c>
      <c r="Z525">
        <v>1.16813962</v>
      </c>
      <c r="AA525">
        <v>1.17448375</v>
      </c>
      <c r="AB525">
        <v>1.1853016700000001</v>
      </c>
      <c r="AC525">
        <v>1.1858320099999999</v>
      </c>
      <c r="AD525">
        <v>50.340482399999999</v>
      </c>
      <c r="AE525">
        <v>8.2942599999999995E-3</v>
      </c>
      <c r="AF525">
        <v>7.09408E-3</v>
      </c>
      <c r="AG525">
        <v>17.505159169999999</v>
      </c>
      <c r="AH525">
        <v>19.000055889999999</v>
      </c>
      <c r="AI525">
        <v>21.307535399999999</v>
      </c>
      <c r="AJ525">
        <v>1.1775573399999999</v>
      </c>
      <c r="AK525">
        <v>1.1671910000000001</v>
      </c>
      <c r="AL525">
        <v>1.1568246600000001</v>
      </c>
      <c r="AM525">
        <v>1.776289E-2</v>
      </c>
      <c r="AN525">
        <v>0.59593547999999996</v>
      </c>
      <c r="AO525">
        <v>4.3846800000000002E-3</v>
      </c>
      <c r="AP525">
        <v>1.16961</v>
      </c>
      <c r="AQ525">
        <v>1.17658</v>
      </c>
      <c r="AR525">
        <v>1.1808650000000001</v>
      </c>
      <c r="AS525">
        <v>1.187835</v>
      </c>
      <c r="AT525">
        <v>1.1653249999999999</v>
      </c>
      <c r="AU525">
        <v>1.158355</v>
      </c>
      <c r="AV525">
        <v>1.1540699999999999</v>
      </c>
      <c r="AW525">
        <v>46289.027060185188</v>
      </c>
      <c r="AX525">
        <v>1</v>
      </c>
      <c r="AY525">
        <v>-2.4846409999999999E-2</v>
      </c>
      <c r="AZ525" t="s">
        <v>68</v>
      </c>
      <c r="BA525" t="s">
        <v>68</v>
      </c>
      <c r="BB525" t="s">
        <v>68</v>
      </c>
      <c r="BL525" s="10"/>
      <c r="BM525" s="14"/>
      <c r="BN525" s="14">
        <v>0</v>
      </c>
      <c r="BO525" s="3">
        <f t="shared" si="8"/>
        <v>1.2295985843822292</v>
      </c>
    </row>
    <row r="526" spans="1:67" x14ac:dyDescent="0.35">
      <c r="A526">
        <v>0</v>
      </c>
      <c r="B526">
        <v>0</v>
      </c>
      <c r="C526">
        <v>0</v>
      </c>
      <c r="D526">
        <v>0</v>
      </c>
      <c r="E526">
        <v>2</v>
      </c>
      <c r="F526" s="1">
        <v>43305</v>
      </c>
      <c r="G526">
        <v>1.169</v>
      </c>
      <c r="H526">
        <v>1.1717</v>
      </c>
      <c r="I526">
        <v>1.165475</v>
      </c>
      <c r="J526">
        <v>1.168585</v>
      </c>
      <c r="K526" t="s">
        <v>71</v>
      </c>
      <c r="L526" t="s">
        <v>9</v>
      </c>
      <c r="M526">
        <v>-5.0889999999999996E-4</v>
      </c>
      <c r="N526">
        <v>3.78809E-3</v>
      </c>
      <c r="O526">
        <v>2.10955E-3</v>
      </c>
      <c r="P526">
        <v>-4.9938300000000003E-3</v>
      </c>
      <c r="Q526">
        <v>3.30117E-3</v>
      </c>
      <c r="R526">
        <v>1.1676150000000001</v>
      </c>
      <c r="S526">
        <v>1.1678204999999999</v>
      </c>
      <c r="T526">
        <v>1.1673832500000001</v>
      </c>
      <c r="U526">
        <v>1.1686384999999999</v>
      </c>
      <c r="V526">
        <v>1.1952822999999999</v>
      </c>
      <c r="W526">
        <v>1.19792425</v>
      </c>
      <c r="X526">
        <v>1.16851433</v>
      </c>
      <c r="Y526">
        <v>1.1682946299999999</v>
      </c>
      <c r="Z526">
        <v>1.16818204</v>
      </c>
      <c r="AA526">
        <v>1.1742524299999999</v>
      </c>
      <c r="AB526">
        <v>1.18497064</v>
      </c>
      <c r="AC526">
        <v>1.1856603999999999</v>
      </c>
      <c r="AD526">
        <v>49.734158790000002</v>
      </c>
      <c r="AE526">
        <v>8.1464499999999995E-3</v>
      </c>
      <c r="AF526">
        <v>6.9712100000000003E-3</v>
      </c>
      <c r="AG526">
        <v>17.084914980000001</v>
      </c>
      <c r="AH526">
        <v>17.963010730000001</v>
      </c>
      <c r="AI526">
        <v>22.68728226</v>
      </c>
      <c r="AJ526">
        <v>1.1777006999999999</v>
      </c>
      <c r="AK526">
        <v>1.1673832500000001</v>
      </c>
      <c r="AL526">
        <v>1.1570658</v>
      </c>
      <c r="AM526">
        <v>1.76762E-2</v>
      </c>
      <c r="AN526">
        <v>0.55823869999999998</v>
      </c>
      <c r="AO526">
        <v>4.2395999999999996E-3</v>
      </c>
      <c r="AP526">
        <v>1.1708616700000001</v>
      </c>
      <c r="AQ526">
        <v>1.1733483300000001</v>
      </c>
      <c r="AR526">
        <v>1.1775166699999999</v>
      </c>
      <c r="AS526">
        <v>1.1800033299999999</v>
      </c>
      <c r="AT526">
        <v>1.16669333</v>
      </c>
      <c r="AU526">
        <v>1.16420667</v>
      </c>
      <c r="AV526">
        <v>1.1600383299999999</v>
      </c>
      <c r="AW526">
        <v>46289.027060185188</v>
      </c>
      <c r="AX526">
        <v>1</v>
      </c>
      <c r="AY526">
        <v>-2.5060860000000001E-2</v>
      </c>
      <c r="AZ526" t="s">
        <v>68</v>
      </c>
      <c r="BA526" t="s">
        <v>68</v>
      </c>
      <c r="BB526" t="s">
        <v>68</v>
      </c>
      <c r="BL526" s="10"/>
      <c r="BM526" s="14"/>
      <c r="BN526" s="14">
        <v>0</v>
      </c>
      <c r="BO526" s="3">
        <f t="shared" si="8"/>
        <v>1.2295985843822292</v>
      </c>
    </row>
    <row r="527" spans="1:67" x14ac:dyDescent="0.35">
      <c r="A527">
        <v>4.0000000000000001E-3</v>
      </c>
      <c r="B527">
        <v>0</v>
      </c>
      <c r="C527">
        <v>1</v>
      </c>
      <c r="D527">
        <v>1</v>
      </c>
      <c r="E527">
        <v>1</v>
      </c>
      <c r="F527" s="1">
        <v>43306</v>
      </c>
      <c r="G527">
        <v>1.16812</v>
      </c>
      <c r="H527">
        <v>1.173875</v>
      </c>
      <c r="I527">
        <v>1.16639</v>
      </c>
      <c r="J527">
        <v>1.1728700000000001</v>
      </c>
      <c r="K527" t="s">
        <v>69</v>
      </c>
      <c r="L527" t="s">
        <v>9</v>
      </c>
      <c r="M527">
        <v>3.6668299999999998E-3</v>
      </c>
      <c r="N527">
        <v>4.9049E-4</v>
      </c>
      <c r="O527">
        <v>7.7587999999999997E-3</v>
      </c>
      <c r="P527">
        <v>4.7587799999999998E-3</v>
      </c>
      <c r="Q527">
        <v>1.51247E-2</v>
      </c>
      <c r="R527">
        <v>1.169421</v>
      </c>
      <c r="S527">
        <v>1.1683760000000001</v>
      </c>
      <c r="T527">
        <v>1.1682570000000001</v>
      </c>
      <c r="U527">
        <v>1.1684808</v>
      </c>
      <c r="V527">
        <v>1.1945997500000001</v>
      </c>
      <c r="W527">
        <v>1.1978906</v>
      </c>
      <c r="X527">
        <v>1.1699662200000001</v>
      </c>
      <c r="Y527">
        <v>1.1691265200000001</v>
      </c>
      <c r="Z527">
        <v>1.16862851</v>
      </c>
      <c r="AA527">
        <v>1.1741982200000001</v>
      </c>
      <c r="AB527">
        <v>1.18473103</v>
      </c>
      <c r="AC527">
        <v>1.18553313</v>
      </c>
      <c r="AD527">
        <v>54.028479910000001</v>
      </c>
      <c r="AE527">
        <v>8.0992100000000008E-3</v>
      </c>
      <c r="AF527">
        <v>6.9054600000000004E-3</v>
      </c>
      <c r="AG527">
        <v>16.311246690000001</v>
      </c>
      <c r="AH527">
        <v>18.695418199999999</v>
      </c>
      <c r="AI527">
        <v>21.189654780000001</v>
      </c>
      <c r="AJ527">
        <v>1.17716299</v>
      </c>
      <c r="AK527">
        <v>1.1682570000000001</v>
      </c>
      <c r="AL527">
        <v>1.15935101</v>
      </c>
      <c r="AM527">
        <v>1.5246630000000001E-2</v>
      </c>
      <c r="AN527">
        <v>0.75898301999999995</v>
      </c>
      <c r="AO527">
        <v>3.8367900000000001E-3</v>
      </c>
      <c r="AP527">
        <v>1.16858667</v>
      </c>
      <c r="AQ527">
        <v>1.1716983299999999</v>
      </c>
      <c r="AR527">
        <v>1.17481167</v>
      </c>
      <c r="AS527">
        <v>1.17792333</v>
      </c>
      <c r="AT527">
        <v>1.16547333</v>
      </c>
      <c r="AU527">
        <v>1.1623616699999999</v>
      </c>
      <c r="AV527">
        <v>1.15924833</v>
      </c>
      <c r="AW527">
        <v>46289.027060185188</v>
      </c>
      <c r="AX527">
        <v>1</v>
      </c>
      <c r="AY527">
        <v>-2.5075070000000001E-2</v>
      </c>
      <c r="AZ527" t="s">
        <v>68</v>
      </c>
      <c r="BA527" t="s">
        <v>68</v>
      </c>
      <c r="BB527" t="s">
        <v>68</v>
      </c>
      <c r="BL527" s="10"/>
      <c r="BM527" s="14"/>
      <c r="BN527" s="14">
        <v>0</v>
      </c>
      <c r="BO527" s="3">
        <f t="shared" si="8"/>
        <v>1.2295985843822292</v>
      </c>
    </row>
    <row r="528" spans="1:67" x14ac:dyDescent="0.35">
      <c r="A528">
        <v>-8.0000000000000002E-3</v>
      </c>
      <c r="B528">
        <v>0</v>
      </c>
      <c r="C528">
        <v>0</v>
      </c>
      <c r="D528">
        <v>0</v>
      </c>
      <c r="E528">
        <v>1</v>
      </c>
      <c r="F528" s="1">
        <v>43307</v>
      </c>
      <c r="G528">
        <v>1.1731499999999999</v>
      </c>
      <c r="H528">
        <v>1.1743699999999999</v>
      </c>
      <c r="I528">
        <v>1.1640250000000001</v>
      </c>
      <c r="J528">
        <v>1.164285</v>
      </c>
      <c r="K528" t="s">
        <v>71</v>
      </c>
      <c r="L528" t="s">
        <v>9</v>
      </c>
      <c r="M528">
        <v>-7.3196499999999996E-3</v>
      </c>
      <c r="N528">
        <v>-4.1866899999999999E-3</v>
      </c>
      <c r="O528">
        <v>9.4489999999999998E-5</v>
      </c>
      <c r="P528">
        <v>-2.4162400000000001E-3</v>
      </c>
      <c r="Q528">
        <v>6.3964900000000003E-3</v>
      </c>
      <c r="R528">
        <v>1.169443</v>
      </c>
      <c r="S528">
        <v>1.168094</v>
      </c>
      <c r="T528">
        <v>1.1686270000000001</v>
      </c>
      <c r="U528">
        <v>1.1681774</v>
      </c>
      <c r="V528">
        <v>1.19393105</v>
      </c>
      <c r="W528">
        <v>1.1978288500000001</v>
      </c>
      <c r="X528">
        <v>1.16807248</v>
      </c>
      <c r="Y528">
        <v>1.16824624</v>
      </c>
      <c r="Z528">
        <v>1.1682148400000001</v>
      </c>
      <c r="AA528">
        <v>1.17380946</v>
      </c>
      <c r="AB528">
        <v>1.18432615</v>
      </c>
      <c r="AC528">
        <v>1.1853217</v>
      </c>
      <c r="AD528">
        <v>45.619452189999997</v>
      </c>
      <c r="AE528">
        <v>8.2596200000000005E-3</v>
      </c>
      <c r="AF528">
        <v>7.0941600000000004E-3</v>
      </c>
      <c r="AG528">
        <v>15.949839989999999</v>
      </c>
      <c r="AH528">
        <v>17.02287407</v>
      </c>
      <c r="AI528">
        <v>21.339203520000002</v>
      </c>
      <c r="AJ528">
        <v>1.1760321300000001</v>
      </c>
      <c r="AK528">
        <v>1.1686270000000001</v>
      </c>
      <c r="AL528">
        <v>1.1612218700000001</v>
      </c>
      <c r="AM528">
        <v>1.2673210000000001E-2</v>
      </c>
      <c r="AN528">
        <v>0.2068247</v>
      </c>
      <c r="AO528">
        <v>4.2361500000000002E-3</v>
      </c>
      <c r="AP528">
        <v>1.1710449999999999</v>
      </c>
      <c r="AQ528">
        <v>1.1757</v>
      </c>
      <c r="AR528">
        <v>1.1785300000000001</v>
      </c>
      <c r="AS528">
        <v>1.1831849999999999</v>
      </c>
      <c r="AT528">
        <v>1.168215</v>
      </c>
      <c r="AU528">
        <v>1.1635599999999999</v>
      </c>
      <c r="AV528">
        <v>1.16073</v>
      </c>
      <c r="AW528">
        <v>46289.027060185188</v>
      </c>
      <c r="AX528">
        <v>1</v>
      </c>
      <c r="AY528">
        <v>-2.546752E-2</v>
      </c>
      <c r="AZ528" t="s">
        <v>68</v>
      </c>
      <c r="BA528" t="s">
        <v>68</v>
      </c>
      <c r="BB528" t="s">
        <v>68</v>
      </c>
      <c r="BL528" s="10"/>
      <c r="BM528" s="14"/>
      <c r="BN528" s="14">
        <v>0</v>
      </c>
      <c r="BO528" s="3">
        <f t="shared" si="8"/>
        <v>1.2295985843822292</v>
      </c>
    </row>
    <row r="529" spans="1:67" x14ac:dyDescent="0.35">
      <c r="A529">
        <v>1E-3</v>
      </c>
      <c r="B529">
        <v>0</v>
      </c>
      <c r="C529">
        <v>1</v>
      </c>
      <c r="D529">
        <v>1</v>
      </c>
      <c r="E529">
        <v>1</v>
      </c>
      <c r="F529" s="1">
        <v>43308</v>
      </c>
      <c r="G529">
        <v>1.164175</v>
      </c>
      <c r="H529">
        <v>1.1664399999999999</v>
      </c>
      <c r="I529">
        <v>1.16205</v>
      </c>
      <c r="J529">
        <v>1.1657500000000001</v>
      </c>
      <c r="K529" t="s">
        <v>71</v>
      </c>
      <c r="L529" t="s">
        <v>9</v>
      </c>
      <c r="M529">
        <v>1.2582800000000001E-3</v>
      </c>
      <c r="N529">
        <v>-2.4260100000000001E-3</v>
      </c>
      <c r="O529">
        <v>-5.5830699999999999E-3</v>
      </c>
      <c r="P529">
        <v>-2.3022099999999998E-3</v>
      </c>
      <c r="Q529">
        <v>-2.5071E-3</v>
      </c>
      <c r="R529">
        <v>1.168134</v>
      </c>
      <c r="S529">
        <v>1.1678249999999999</v>
      </c>
      <c r="T529">
        <v>1.1684805</v>
      </c>
      <c r="U529">
        <v>1.1679519</v>
      </c>
      <c r="V529">
        <v>1.19328105</v>
      </c>
      <c r="W529">
        <v>1.1977638500000001</v>
      </c>
      <c r="X529">
        <v>1.16729832</v>
      </c>
      <c r="Y529">
        <v>1.1677923800000001</v>
      </c>
      <c r="Z529">
        <v>1.1679801000000001</v>
      </c>
      <c r="AA529">
        <v>1.1734934100000001</v>
      </c>
      <c r="AB529">
        <v>1.18395831</v>
      </c>
      <c r="AC529">
        <v>1.1851269600000001</v>
      </c>
      <c r="AD529">
        <v>47.131623580000003</v>
      </c>
      <c r="AE529">
        <v>7.9832199999999992E-3</v>
      </c>
      <c r="AF529">
        <v>6.84814E-3</v>
      </c>
      <c r="AG529">
        <v>15.904286109999999</v>
      </c>
      <c r="AH529">
        <v>16.354235599999999</v>
      </c>
      <c r="AI529">
        <v>22.268124409999999</v>
      </c>
      <c r="AJ529">
        <v>1.1759963200000001</v>
      </c>
      <c r="AK529">
        <v>1.1684805</v>
      </c>
      <c r="AL529">
        <v>1.16096468</v>
      </c>
      <c r="AM529">
        <v>1.2864250000000001E-2</v>
      </c>
      <c r="AN529">
        <v>0.31834972</v>
      </c>
      <c r="AO529">
        <v>3.55741E-3</v>
      </c>
      <c r="AP529">
        <v>1.1675599999999999</v>
      </c>
      <c r="AQ529">
        <v>1.171095</v>
      </c>
      <c r="AR529">
        <v>1.177905</v>
      </c>
      <c r="AS529">
        <v>1.18144</v>
      </c>
      <c r="AT529">
        <v>1.1607499999999999</v>
      </c>
      <c r="AU529">
        <v>1.1572150000000001</v>
      </c>
      <c r="AV529">
        <v>1.1504049999999999</v>
      </c>
      <c r="AW529">
        <v>46289.027060185188</v>
      </c>
      <c r="AX529">
        <v>1</v>
      </c>
      <c r="AY529">
        <v>-2.5573189999999999E-2</v>
      </c>
      <c r="AZ529" t="s">
        <v>68</v>
      </c>
      <c r="BA529" t="s">
        <v>68</v>
      </c>
      <c r="BB529" t="s">
        <v>68</v>
      </c>
      <c r="BL529" s="10"/>
      <c r="BM529" s="14"/>
      <c r="BN529" s="14">
        <v>0</v>
      </c>
      <c r="BO529" s="3">
        <f t="shared" si="8"/>
        <v>1.2295985843822292</v>
      </c>
    </row>
    <row r="530" spans="1:67" x14ac:dyDescent="0.35">
      <c r="A530">
        <v>4.0000000000000001E-3</v>
      </c>
      <c r="B530">
        <v>1</v>
      </c>
      <c r="C530">
        <v>1</v>
      </c>
      <c r="D530">
        <v>1</v>
      </c>
      <c r="E530">
        <v>2</v>
      </c>
      <c r="F530" s="1">
        <v>43311</v>
      </c>
      <c r="G530">
        <v>1.1659250000000001</v>
      </c>
      <c r="H530">
        <v>1.1718850000000001</v>
      </c>
      <c r="I530">
        <v>1.1648149999999999</v>
      </c>
      <c r="J530">
        <v>1.1706449999999999</v>
      </c>
      <c r="K530" t="s">
        <v>69</v>
      </c>
      <c r="L530" t="s">
        <v>9</v>
      </c>
      <c r="M530">
        <v>4.1990100000000004E-3</v>
      </c>
      <c r="N530">
        <v>-1.8970599999999999E-3</v>
      </c>
      <c r="O530">
        <v>1.2530099999999999E-3</v>
      </c>
      <c r="P530">
        <v>-4.2693000000000001E-4</v>
      </c>
      <c r="Q530">
        <v>5.7606100000000002E-3</v>
      </c>
      <c r="R530">
        <v>1.1684270000000001</v>
      </c>
      <c r="S530">
        <v>1.167775</v>
      </c>
      <c r="T530">
        <v>1.16881575</v>
      </c>
      <c r="U530">
        <v>1.1677816000000001</v>
      </c>
      <c r="V530">
        <v>1.1926537500000001</v>
      </c>
      <c r="W530">
        <v>1.1976907999999999</v>
      </c>
      <c r="X530">
        <v>1.1684138799999999</v>
      </c>
      <c r="Y530">
        <v>1.1683110400000001</v>
      </c>
      <c r="Z530">
        <v>1.1682338999999999</v>
      </c>
      <c r="AA530">
        <v>1.1733817</v>
      </c>
      <c r="AB530">
        <v>1.1836946800000001</v>
      </c>
      <c r="AC530">
        <v>1.1849828600000001</v>
      </c>
      <c r="AD530">
        <v>51.940427790000001</v>
      </c>
      <c r="AE530">
        <v>7.9179899999999998E-3</v>
      </c>
      <c r="AF530">
        <v>6.7637799999999996E-3</v>
      </c>
      <c r="AG530">
        <v>14.87691822</v>
      </c>
      <c r="AH530">
        <v>20.223143480000001</v>
      </c>
      <c r="AI530">
        <v>20.847889609999999</v>
      </c>
      <c r="AJ530">
        <v>1.1760724899999999</v>
      </c>
      <c r="AK530">
        <v>1.16881575</v>
      </c>
      <c r="AL530">
        <v>1.1615590099999999</v>
      </c>
      <c r="AM530">
        <v>1.2417259999999999E-2</v>
      </c>
      <c r="AN530">
        <v>0.62603792000000003</v>
      </c>
      <c r="AO530">
        <v>3.5555399999999998E-3</v>
      </c>
      <c r="AP530">
        <v>1.16474667</v>
      </c>
      <c r="AQ530">
        <v>1.16744333</v>
      </c>
      <c r="AR530">
        <v>1.1691366700000001</v>
      </c>
      <c r="AS530">
        <v>1.1718333299999999</v>
      </c>
      <c r="AT530">
        <v>1.1630533300000001</v>
      </c>
      <c r="AU530">
        <v>1.1603566700000001</v>
      </c>
      <c r="AV530">
        <v>1.15866333</v>
      </c>
      <c r="AW530">
        <v>46289.027060185188</v>
      </c>
      <c r="AX530">
        <v>1</v>
      </c>
      <c r="AY530">
        <v>-2.5549329999999999E-2</v>
      </c>
      <c r="AZ530" t="s">
        <v>68</v>
      </c>
      <c r="BA530" t="s">
        <v>68</v>
      </c>
      <c r="BB530" t="s">
        <v>68</v>
      </c>
      <c r="BL530" s="10"/>
      <c r="BM530" s="14"/>
      <c r="BN530" s="14">
        <v>0</v>
      </c>
      <c r="BO530" s="3">
        <f t="shared" si="8"/>
        <v>1.2295985843822292</v>
      </c>
    </row>
    <row r="531" spans="1:67" x14ac:dyDescent="0.35">
      <c r="A531">
        <v>-1E-3</v>
      </c>
      <c r="B531">
        <v>0</v>
      </c>
      <c r="C531">
        <v>0</v>
      </c>
      <c r="D531">
        <v>0</v>
      </c>
      <c r="E531">
        <v>1</v>
      </c>
      <c r="F531" s="1">
        <v>43312</v>
      </c>
      <c r="G531">
        <v>1.1707749999999999</v>
      </c>
      <c r="H531">
        <v>1.1746049999999999</v>
      </c>
      <c r="I531">
        <v>1.168425</v>
      </c>
      <c r="J531">
        <v>1.169135</v>
      </c>
      <c r="K531" t="s">
        <v>69</v>
      </c>
      <c r="L531" t="s">
        <v>9</v>
      </c>
      <c r="M531">
        <v>-1.2898899999999999E-3</v>
      </c>
      <c r="N531">
        <v>4.1656499999999999E-3</v>
      </c>
      <c r="O531">
        <v>4.7064999999999997E-4</v>
      </c>
      <c r="P531">
        <v>2.5812000000000001E-3</v>
      </c>
      <c r="Q531">
        <v>2.9037099999999999E-3</v>
      </c>
      <c r="R531">
        <v>1.1685369999999999</v>
      </c>
      <c r="S531">
        <v>1.1680759999999999</v>
      </c>
      <c r="T531">
        <v>1.1689849999999999</v>
      </c>
      <c r="U531">
        <v>1.1676067999999999</v>
      </c>
      <c r="V531">
        <v>1.19195545</v>
      </c>
      <c r="W531">
        <v>1.19764403</v>
      </c>
      <c r="X531">
        <v>1.1686542499999999</v>
      </c>
      <c r="Y531">
        <v>1.16846085</v>
      </c>
      <c r="Z531">
        <v>1.16831972</v>
      </c>
      <c r="AA531">
        <v>1.17321517</v>
      </c>
      <c r="AB531">
        <v>1.1834063699999999</v>
      </c>
      <c r="AC531">
        <v>1.1848251700000001</v>
      </c>
      <c r="AD531">
        <v>50.416982349999998</v>
      </c>
      <c r="AE531">
        <v>7.7938499999999997E-3</v>
      </c>
      <c r="AF531">
        <v>6.6663399999999998E-3</v>
      </c>
      <c r="AG531">
        <v>14.14398113</v>
      </c>
      <c r="AH531">
        <v>21.570552379999999</v>
      </c>
      <c r="AI531">
        <v>19.667104980000001</v>
      </c>
      <c r="AJ531">
        <v>1.17609714</v>
      </c>
      <c r="AK531">
        <v>1.1689849999999999</v>
      </c>
      <c r="AL531">
        <v>1.1618728599999999</v>
      </c>
      <c r="AM531">
        <v>1.216805E-2</v>
      </c>
      <c r="AN531">
        <v>0.51054535000000001</v>
      </c>
      <c r="AO531">
        <v>3.55931E-3</v>
      </c>
      <c r="AP531">
        <v>1.1691149999999999</v>
      </c>
      <c r="AQ531">
        <v>1.1734150000000001</v>
      </c>
      <c r="AR531">
        <v>1.176185</v>
      </c>
      <c r="AS531">
        <v>1.180485</v>
      </c>
      <c r="AT531">
        <v>1.166345</v>
      </c>
      <c r="AU531">
        <v>1.162045</v>
      </c>
      <c r="AV531">
        <v>1.1592750000000001</v>
      </c>
      <c r="AW531">
        <v>46289.027060185188</v>
      </c>
      <c r="AX531">
        <v>1</v>
      </c>
      <c r="AY531">
        <v>-2.5691840000000001E-2</v>
      </c>
      <c r="AZ531" t="s">
        <v>68</v>
      </c>
      <c r="BA531" t="s">
        <v>68</v>
      </c>
      <c r="BB531" t="s">
        <v>68</v>
      </c>
      <c r="BL531" s="10"/>
      <c r="BM531" s="14"/>
      <c r="BN531" s="14">
        <v>0</v>
      </c>
      <c r="BO531" s="3">
        <f t="shared" si="8"/>
        <v>1.2295985843822292</v>
      </c>
    </row>
    <row r="532" spans="1:67" x14ac:dyDescent="0.35">
      <c r="A532">
        <v>-3.0000000000000001E-3</v>
      </c>
      <c r="B532">
        <v>0</v>
      </c>
      <c r="C532">
        <v>0</v>
      </c>
      <c r="D532">
        <v>0</v>
      </c>
      <c r="E532">
        <v>2</v>
      </c>
      <c r="F532" s="1">
        <v>43313</v>
      </c>
      <c r="G532">
        <v>1.1693499999999999</v>
      </c>
      <c r="H532">
        <v>1.169975</v>
      </c>
      <c r="I532">
        <v>1.1657249999999999</v>
      </c>
      <c r="J532">
        <v>1.1659649999999999</v>
      </c>
      <c r="K532" t="s">
        <v>71</v>
      </c>
      <c r="L532" t="s">
        <v>9</v>
      </c>
      <c r="M532">
        <v>-2.71141E-3</v>
      </c>
      <c r="N532">
        <v>1.8442999999999999E-4</v>
      </c>
      <c r="O532">
        <v>-5.88727E-3</v>
      </c>
      <c r="P532">
        <v>1.82585E-3</v>
      </c>
      <c r="Q532">
        <v>2.8310999999999999E-4</v>
      </c>
      <c r="R532">
        <v>1.1671560000000001</v>
      </c>
      <c r="S532">
        <v>1.1682885000000001</v>
      </c>
      <c r="T532">
        <v>1.1690015</v>
      </c>
      <c r="U532">
        <v>1.1675336999999999</v>
      </c>
      <c r="V532">
        <v>1.1912476000000001</v>
      </c>
      <c r="W532">
        <v>1.1975992799999999</v>
      </c>
      <c r="X532">
        <v>1.1677578399999999</v>
      </c>
      <c r="Y532">
        <v>1.1680070600000001</v>
      </c>
      <c r="Z532">
        <v>1.16809546</v>
      </c>
      <c r="AA532">
        <v>1.17293085</v>
      </c>
      <c r="AB532">
        <v>1.1830609999999999</v>
      </c>
      <c r="AC532">
        <v>1.1846375099999999</v>
      </c>
      <c r="AD532">
        <v>47.281667470000002</v>
      </c>
      <c r="AE532">
        <v>7.5407099999999999E-3</v>
      </c>
      <c r="AF532">
        <v>6.4673600000000001E-3</v>
      </c>
      <c r="AG532">
        <v>13.25757145</v>
      </c>
      <c r="AH532">
        <v>20.702172690000001</v>
      </c>
      <c r="AI532">
        <v>21.432898260000002</v>
      </c>
      <c r="AJ532">
        <v>1.17608237</v>
      </c>
      <c r="AK532">
        <v>1.1690015</v>
      </c>
      <c r="AL532">
        <v>1.16192063</v>
      </c>
      <c r="AM532">
        <v>1.2114400000000001E-2</v>
      </c>
      <c r="AN532">
        <v>0.28558441000000001</v>
      </c>
      <c r="AO532">
        <v>3.6164399999999998E-3</v>
      </c>
      <c r="AP532">
        <v>1.17072167</v>
      </c>
      <c r="AQ532">
        <v>1.1730183300000001</v>
      </c>
      <c r="AR532">
        <v>1.1769016699999999</v>
      </c>
      <c r="AS532">
        <v>1.17919833</v>
      </c>
      <c r="AT532">
        <v>1.16683833</v>
      </c>
      <c r="AU532">
        <v>1.16454167</v>
      </c>
      <c r="AV532">
        <v>1.16065833</v>
      </c>
      <c r="AW532">
        <v>46289.027060185188</v>
      </c>
      <c r="AX532">
        <v>1</v>
      </c>
      <c r="AY532">
        <v>-2.5786E-2</v>
      </c>
      <c r="AZ532" t="s">
        <v>68</v>
      </c>
      <c r="BA532" t="s">
        <v>68</v>
      </c>
      <c r="BB532" t="s">
        <v>68</v>
      </c>
      <c r="BL532" s="10"/>
      <c r="BM532" s="14"/>
      <c r="BN532" s="14">
        <v>0</v>
      </c>
      <c r="BO532" s="3">
        <f t="shared" si="8"/>
        <v>1.2295985843822292</v>
      </c>
    </row>
    <row r="533" spans="1:67" x14ac:dyDescent="0.35">
      <c r="A533">
        <v>-7.0000000000000001E-3</v>
      </c>
      <c r="B533">
        <v>0</v>
      </c>
      <c r="C533">
        <v>0</v>
      </c>
      <c r="D533">
        <v>0</v>
      </c>
      <c r="E533">
        <v>3</v>
      </c>
      <c r="F533" s="1">
        <v>43314</v>
      </c>
      <c r="G533">
        <v>1.1661250000000001</v>
      </c>
      <c r="H533">
        <v>1.1667700000000001</v>
      </c>
      <c r="I533">
        <v>1.1582049999999999</v>
      </c>
      <c r="J533">
        <v>1.1584449999999999</v>
      </c>
      <c r="K533" t="s">
        <v>71</v>
      </c>
      <c r="L533" t="s">
        <v>9</v>
      </c>
      <c r="M533">
        <v>-6.4495899999999998E-3</v>
      </c>
      <c r="N533">
        <v>-1.042161E-2</v>
      </c>
      <c r="O533">
        <v>-5.0159499999999999E-3</v>
      </c>
      <c r="P533">
        <v>-4.9219399999999996E-3</v>
      </c>
      <c r="Q533">
        <v>-9.0799399999999999E-3</v>
      </c>
      <c r="R533">
        <v>1.165988</v>
      </c>
      <c r="S533">
        <v>1.1677154999999999</v>
      </c>
      <c r="T533">
        <v>1.16847075</v>
      </c>
      <c r="U533">
        <v>1.1672636000000001</v>
      </c>
      <c r="V533">
        <v>1.1905275500000001</v>
      </c>
      <c r="W533">
        <v>1.1975107300000001</v>
      </c>
      <c r="X533">
        <v>1.1646535600000001</v>
      </c>
      <c r="Y533">
        <v>1.1662684999999999</v>
      </c>
      <c r="Z533">
        <v>1.16717637</v>
      </c>
      <c r="AA533">
        <v>1.1723627700000001</v>
      </c>
      <c r="AB533">
        <v>1.1825735500000001</v>
      </c>
      <c r="AC533">
        <v>1.18437689</v>
      </c>
      <c r="AD533">
        <v>40.79972961</v>
      </c>
      <c r="AE533">
        <v>7.61388E-3</v>
      </c>
      <c r="AF533">
        <v>6.5725000000000002E-3</v>
      </c>
      <c r="AG533">
        <v>13.51554301</v>
      </c>
      <c r="AH533">
        <v>19.038724200000001</v>
      </c>
      <c r="AI533">
        <v>26.765521880000001</v>
      </c>
      <c r="AJ533">
        <v>1.1769803299999999</v>
      </c>
      <c r="AK533">
        <v>1.16847075</v>
      </c>
      <c r="AL533">
        <v>1.1599611700000001</v>
      </c>
      <c r="AM533">
        <v>1.456533E-2</v>
      </c>
      <c r="AN533">
        <v>-8.9085990000000004E-2</v>
      </c>
      <c r="AO533">
        <v>3.8212300000000001E-3</v>
      </c>
      <c r="AP533">
        <v>1.16722167</v>
      </c>
      <c r="AQ533">
        <v>1.1687183299999999</v>
      </c>
      <c r="AR533">
        <v>1.1714716700000001</v>
      </c>
      <c r="AS533">
        <v>1.17296833</v>
      </c>
      <c r="AT533">
        <v>1.1644683300000001</v>
      </c>
      <c r="AU533">
        <v>1.1629716699999999</v>
      </c>
      <c r="AV533">
        <v>1.16021833</v>
      </c>
      <c r="AW533">
        <v>46289.027060185188</v>
      </c>
      <c r="AX533">
        <v>1</v>
      </c>
      <c r="AY533">
        <v>-2.6110109999999999E-2</v>
      </c>
      <c r="AZ533" t="s">
        <v>68</v>
      </c>
      <c r="BA533" t="s">
        <v>68</v>
      </c>
      <c r="BB533" t="s">
        <v>68</v>
      </c>
      <c r="BL533" s="10"/>
      <c r="BM533" s="14"/>
      <c r="BN533" s="14">
        <v>0</v>
      </c>
      <c r="BO533" s="3">
        <f t="shared" si="8"/>
        <v>1.2295985843822292</v>
      </c>
    </row>
    <row r="534" spans="1:67" x14ac:dyDescent="0.35">
      <c r="A534">
        <v>-1E-3</v>
      </c>
      <c r="B534">
        <v>0</v>
      </c>
      <c r="C534">
        <v>0</v>
      </c>
      <c r="D534">
        <v>0</v>
      </c>
      <c r="E534">
        <v>4</v>
      </c>
      <c r="F534" s="1">
        <v>43315</v>
      </c>
      <c r="G534">
        <v>1.1584950000000001</v>
      </c>
      <c r="H534">
        <v>1.16106</v>
      </c>
      <c r="I534">
        <v>1.1560250000000001</v>
      </c>
      <c r="J534">
        <v>1.1567750000000001</v>
      </c>
      <c r="K534" t="s">
        <v>71</v>
      </c>
      <c r="L534" t="s">
        <v>9</v>
      </c>
      <c r="M534">
        <v>-1.44159E-3</v>
      </c>
      <c r="N534">
        <v>-1.057192E-2</v>
      </c>
      <c r="O534">
        <v>-7.6989099999999998E-3</v>
      </c>
      <c r="P534">
        <v>-1.3238990000000001E-2</v>
      </c>
      <c r="Q534">
        <v>-1.515442E-2</v>
      </c>
      <c r="R534">
        <v>1.164193</v>
      </c>
      <c r="S534">
        <v>1.1661634999999999</v>
      </c>
      <c r="T534">
        <v>1.1675807499999999</v>
      </c>
      <c r="U534">
        <v>1.1670952999999999</v>
      </c>
      <c r="V534">
        <v>1.1898059000000001</v>
      </c>
      <c r="W534">
        <v>1.1973882</v>
      </c>
      <c r="X534">
        <v>1.1620273699999999</v>
      </c>
      <c r="Y534">
        <v>1.1645424099999999</v>
      </c>
      <c r="Z534">
        <v>1.1661857600000001</v>
      </c>
      <c r="AA534">
        <v>1.1717514899999999</v>
      </c>
      <c r="AB534">
        <v>1.18206269</v>
      </c>
      <c r="AC534">
        <v>1.1841022400000001</v>
      </c>
      <c r="AD534">
        <v>39.504513869999997</v>
      </c>
      <c r="AE534">
        <v>7.4296700000000002E-3</v>
      </c>
      <c r="AF534">
        <v>6.4227499999999996E-3</v>
      </c>
      <c r="AG534">
        <v>14.02750831</v>
      </c>
      <c r="AH534">
        <v>18.117130230000001</v>
      </c>
      <c r="AI534">
        <v>27.565745580000002</v>
      </c>
      <c r="AJ534">
        <v>1.1770692300000001</v>
      </c>
      <c r="AK534">
        <v>1.1675807499999999</v>
      </c>
      <c r="AL534">
        <v>1.15809227</v>
      </c>
      <c r="AM534">
        <v>1.625323E-2</v>
      </c>
      <c r="AN534">
        <v>-6.9414260000000005E-2</v>
      </c>
      <c r="AO534">
        <v>3.6261499999999999E-3</v>
      </c>
      <c r="AP534">
        <v>1.1611400000000001</v>
      </c>
      <c r="AQ534">
        <v>1.164075</v>
      </c>
      <c r="AR534">
        <v>1.169705</v>
      </c>
      <c r="AS534">
        <v>1.1726399999999999</v>
      </c>
      <c r="AT534">
        <v>1.15551</v>
      </c>
      <c r="AU534">
        <v>1.1525749999999999</v>
      </c>
      <c r="AV534">
        <v>1.1469450000000001</v>
      </c>
      <c r="AW534">
        <v>46289.027060185188</v>
      </c>
      <c r="AX534">
        <v>1</v>
      </c>
      <c r="AY534">
        <v>-2.6187370000000001E-2</v>
      </c>
      <c r="AZ534" t="s">
        <v>68</v>
      </c>
      <c r="BA534" t="s">
        <v>68</v>
      </c>
      <c r="BB534" t="s">
        <v>68</v>
      </c>
      <c r="BL534" s="10"/>
      <c r="BM534" s="14"/>
      <c r="BN534" s="14">
        <v>0</v>
      </c>
      <c r="BO534" s="3">
        <f t="shared" si="8"/>
        <v>1.2295985843822292</v>
      </c>
    </row>
    <row r="535" spans="1:67" x14ac:dyDescent="0.35">
      <c r="A535">
        <v>-2E-3</v>
      </c>
      <c r="B535">
        <v>0</v>
      </c>
      <c r="C535">
        <v>0</v>
      </c>
      <c r="D535">
        <v>0</v>
      </c>
      <c r="E535">
        <v>5</v>
      </c>
      <c r="F535" s="1">
        <v>43318</v>
      </c>
      <c r="G535">
        <v>1.157125</v>
      </c>
      <c r="H535">
        <v>1.1572</v>
      </c>
      <c r="I535">
        <v>1.1530050000000001</v>
      </c>
      <c r="J535">
        <v>1.155365</v>
      </c>
      <c r="K535" t="s">
        <v>71</v>
      </c>
      <c r="L535" t="s">
        <v>9</v>
      </c>
      <c r="M535">
        <v>-1.2189099999999999E-3</v>
      </c>
      <c r="N535">
        <v>-9.0911800000000008E-3</v>
      </c>
      <c r="O535">
        <v>-1.3052630000000001E-2</v>
      </c>
      <c r="P535">
        <v>-1.181597E-2</v>
      </c>
      <c r="Q535">
        <v>-1.6785950000000001E-2</v>
      </c>
      <c r="R535">
        <v>1.1611370000000001</v>
      </c>
      <c r="S535">
        <v>1.164782</v>
      </c>
      <c r="T535">
        <v>1.1665945</v>
      </c>
      <c r="U535">
        <v>1.1669533999999999</v>
      </c>
      <c r="V535">
        <v>1.18902405</v>
      </c>
      <c r="W535">
        <v>1.1973398</v>
      </c>
      <c r="X535">
        <v>1.1598065799999999</v>
      </c>
      <c r="Y535">
        <v>1.1628737899999999</v>
      </c>
      <c r="Z535">
        <v>1.16515521</v>
      </c>
      <c r="AA535">
        <v>1.17110888</v>
      </c>
      <c r="AB535">
        <v>1.18153402</v>
      </c>
      <c r="AC535">
        <v>1.1838162999999999</v>
      </c>
      <c r="AD535">
        <v>38.396205879999997</v>
      </c>
      <c r="AE535">
        <v>7.1986200000000002E-3</v>
      </c>
      <c r="AF535">
        <v>6.2306100000000001E-3</v>
      </c>
      <c r="AG535">
        <v>14.865837559999999</v>
      </c>
      <c r="AH535">
        <v>17.36300438</v>
      </c>
      <c r="AI535">
        <v>29.414925270000001</v>
      </c>
      <c r="AJ535">
        <v>1.1768648500000001</v>
      </c>
      <c r="AK535">
        <v>1.1665945</v>
      </c>
      <c r="AL535">
        <v>1.1563241500000001</v>
      </c>
      <c r="AM535">
        <v>1.7607399999999999E-2</v>
      </c>
      <c r="AN535">
        <v>-4.6695199999999999E-2</v>
      </c>
      <c r="AO535">
        <v>3.6163100000000002E-3</v>
      </c>
      <c r="AP535">
        <v>1.15795333</v>
      </c>
      <c r="AQ535">
        <v>1.1598816700000001</v>
      </c>
      <c r="AR535">
        <v>1.1629883299999999</v>
      </c>
      <c r="AS535">
        <v>1.16491667</v>
      </c>
      <c r="AT535">
        <v>1.15484667</v>
      </c>
      <c r="AU535">
        <v>1.1529183300000001</v>
      </c>
      <c r="AV535">
        <v>1.1498116700000001</v>
      </c>
      <c r="AW535">
        <v>46289.027060185188</v>
      </c>
      <c r="AX535">
        <v>1</v>
      </c>
      <c r="AY535">
        <v>-2.6300259999999999E-2</v>
      </c>
      <c r="AZ535" t="s">
        <v>68</v>
      </c>
      <c r="BA535" t="s">
        <v>68</v>
      </c>
      <c r="BB535" t="s">
        <v>68</v>
      </c>
      <c r="BL535" s="10"/>
      <c r="BM535" s="14"/>
      <c r="BN535" s="14">
        <v>0</v>
      </c>
      <c r="BO535" s="3">
        <f t="shared" si="8"/>
        <v>1.2295985843822292</v>
      </c>
    </row>
    <row r="536" spans="1:67" x14ac:dyDescent="0.35">
      <c r="A536">
        <v>4.0000000000000001E-3</v>
      </c>
      <c r="B536">
        <v>0</v>
      </c>
      <c r="C536">
        <v>1</v>
      </c>
      <c r="D536">
        <v>1</v>
      </c>
      <c r="E536">
        <v>1</v>
      </c>
      <c r="F536" s="1">
        <v>43319</v>
      </c>
      <c r="G536">
        <v>1.1553</v>
      </c>
      <c r="H536">
        <v>1.160825</v>
      </c>
      <c r="I536">
        <v>1.15507</v>
      </c>
      <c r="J536">
        <v>1.159875</v>
      </c>
      <c r="K536" t="s">
        <v>71</v>
      </c>
      <c r="L536" t="s">
        <v>9</v>
      </c>
      <c r="M536">
        <v>3.9035300000000001E-3</v>
      </c>
      <c r="N536">
        <v>1.23441E-3</v>
      </c>
      <c r="O536">
        <v>-7.9203899999999994E-3</v>
      </c>
      <c r="P536">
        <v>-7.4534600000000003E-3</v>
      </c>
      <c r="Q536">
        <v>-1.2410060000000001E-2</v>
      </c>
      <c r="R536">
        <v>1.1592849999999999</v>
      </c>
      <c r="S536">
        <v>1.1639109999999999</v>
      </c>
      <c r="T536">
        <v>1.16586575</v>
      </c>
      <c r="U536">
        <v>1.1670714</v>
      </c>
      <c r="V536">
        <v>1.1883813000000001</v>
      </c>
      <c r="W536">
        <v>1.1973346300000001</v>
      </c>
      <c r="X536">
        <v>1.1598293900000001</v>
      </c>
      <c r="Y536">
        <v>1.16232856</v>
      </c>
      <c r="Z536">
        <v>1.16465233</v>
      </c>
      <c r="AA536">
        <v>1.17066834</v>
      </c>
      <c r="AB536">
        <v>1.1811051299999999</v>
      </c>
      <c r="AC536">
        <v>1.18357808</v>
      </c>
      <c r="AD536">
        <v>43.824949449999998</v>
      </c>
      <c r="AE536">
        <v>7.0955100000000002E-3</v>
      </c>
      <c r="AF536">
        <v>6.1174799999999998E-3</v>
      </c>
      <c r="AG536">
        <v>14.957294790000001</v>
      </c>
      <c r="AH536">
        <v>20.006285380000001</v>
      </c>
      <c r="AI536">
        <v>27.710799940000001</v>
      </c>
      <c r="AJ536">
        <v>1.1758536500000001</v>
      </c>
      <c r="AK536">
        <v>1.16586575</v>
      </c>
      <c r="AL536">
        <v>1.15587785</v>
      </c>
      <c r="AM536">
        <v>1.7133880000000001E-2</v>
      </c>
      <c r="AN536">
        <v>0.20009972000000001</v>
      </c>
      <c r="AO536">
        <v>3.7689899999999998E-3</v>
      </c>
      <c r="AP536">
        <v>1.1551899999999999</v>
      </c>
      <c r="AQ536">
        <v>1.157375</v>
      </c>
      <c r="AR536">
        <v>1.1593850000000001</v>
      </c>
      <c r="AS536">
        <v>1.16157</v>
      </c>
      <c r="AT536">
        <v>1.1531800000000001</v>
      </c>
      <c r="AU536">
        <v>1.150995</v>
      </c>
      <c r="AV536">
        <v>1.1489849999999999</v>
      </c>
      <c r="AW536">
        <v>46289.027060185188</v>
      </c>
      <c r="AX536">
        <v>1</v>
      </c>
      <c r="AY536">
        <v>-2.6091799999999998E-2</v>
      </c>
      <c r="AZ536" t="s">
        <v>68</v>
      </c>
      <c r="BA536" t="s">
        <v>68</v>
      </c>
      <c r="BB536" t="s">
        <v>68</v>
      </c>
      <c r="BL536" s="10"/>
      <c r="BM536" s="14"/>
      <c r="BN536" s="14">
        <v>0</v>
      </c>
      <c r="BO536" s="3">
        <f t="shared" si="8"/>
        <v>1.2295985843822292</v>
      </c>
    </row>
    <row r="537" spans="1:67" x14ac:dyDescent="0.35">
      <c r="A537">
        <v>1E-3</v>
      </c>
      <c r="B537">
        <v>0</v>
      </c>
      <c r="C537">
        <v>1</v>
      </c>
      <c r="D537">
        <v>1</v>
      </c>
      <c r="E537">
        <v>2</v>
      </c>
      <c r="F537" s="1">
        <v>43320</v>
      </c>
      <c r="G537">
        <v>1.1599999999999999</v>
      </c>
      <c r="H537">
        <v>1.16283</v>
      </c>
      <c r="I537">
        <v>1.1573199999999999</v>
      </c>
      <c r="J537">
        <v>1.1610149999999999</v>
      </c>
      <c r="K537" t="s">
        <v>71</v>
      </c>
      <c r="L537" t="s">
        <v>9</v>
      </c>
      <c r="M537">
        <v>9.828599999999999E-4</v>
      </c>
      <c r="N537">
        <v>3.6653599999999999E-3</v>
      </c>
      <c r="O537">
        <v>-4.2454099999999998E-3</v>
      </c>
      <c r="P537">
        <v>-1.0107680000000001E-2</v>
      </c>
      <c r="Q537">
        <v>-5.3969999999999999E-3</v>
      </c>
      <c r="R537">
        <v>1.1582950000000001</v>
      </c>
      <c r="S537">
        <v>1.1627255000000001</v>
      </c>
      <c r="T537">
        <v>1.16555075</v>
      </c>
      <c r="U537">
        <v>1.1669611</v>
      </c>
      <c r="V537">
        <v>1.1876533</v>
      </c>
      <c r="W537">
        <v>1.1973142699999999</v>
      </c>
      <c r="X537">
        <v>1.1602245899999999</v>
      </c>
      <c r="Y537">
        <v>1.1620897299999999</v>
      </c>
      <c r="Z537">
        <v>1.1643059200000001</v>
      </c>
      <c r="AA537">
        <v>1.1702897699999999</v>
      </c>
      <c r="AB537">
        <v>1.1807072999999999</v>
      </c>
      <c r="AC537">
        <v>1.18335357</v>
      </c>
      <c r="AD537">
        <v>45.140941339999998</v>
      </c>
      <c r="AE537">
        <v>6.9822599999999997E-3</v>
      </c>
      <c r="AF537">
        <v>6.0139299999999998E-3</v>
      </c>
      <c r="AG537">
        <v>14.680772210000001</v>
      </c>
      <c r="AH537">
        <v>20.92970107</v>
      </c>
      <c r="AI537">
        <v>26.14881531</v>
      </c>
      <c r="AJ537">
        <v>1.1757415200000001</v>
      </c>
      <c r="AK537">
        <v>1.16555075</v>
      </c>
      <c r="AL537">
        <v>1.1553599800000001</v>
      </c>
      <c r="AM537">
        <v>1.748663E-2</v>
      </c>
      <c r="AN537">
        <v>0.27745804000000002</v>
      </c>
      <c r="AO537">
        <v>3.5554499999999999E-3</v>
      </c>
      <c r="AP537">
        <v>1.15859</v>
      </c>
      <c r="AQ537">
        <v>1.16211</v>
      </c>
      <c r="AR537">
        <v>1.164345</v>
      </c>
      <c r="AS537">
        <v>1.1678649999999999</v>
      </c>
      <c r="AT537">
        <v>1.156355</v>
      </c>
      <c r="AU537">
        <v>1.1528350000000001</v>
      </c>
      <c r="AV537">
        <v>1.1506000000000001</v>
      </c>
      <c r="AW537">
        <v>46289.027060185188</v>
      </c>
      <c r="AX537">
        <v>1</v>
      </c>
      <c r="AY537">
        <v>-2.6143650000000001E-2</v>
      </c>
      <c r="AZ537" t="s">
        <v>68</v>
      </c>
      <c r="BA537" t="s">
        <v>68</v>
      </c>
      <c r="BB537" t="s">
        <v>68</v>
      </c>
      <c r="BL537" s="10"/>
      <c r="BM537" s="14"/>
      <c r="BN537" s="14">
        <v>0</v>
      </c>
      <c r="BO537" s="3">
        <f t="shared" si="8"/>
        <v>1.2295985843822292</v>
      </c>
    </row>
    <row r="538" spans="1:67" x14ac:dyDescent="0.35">
      <c r="A538">
        <v>-7.0000000000000001E-3</v>
      </c>
      <c r="B538">
        <v>0</v>
      </c>
      <c r="C538">
        <v>0</v>
      </c>
      <c r="D538">
        <v>0</v>
      </c>
      <c r="E538">
        <v>1</v>
      </c>
      <c r="F538" s="1">
        <v>43321</v>
      </c>
      <c r="G538">
        <v>1.16116</v>
      </c>
      <c r="H538">
        <v>1.16194</v>
      </c>
      <c r="I538">
        <v>1.152595</v>
      </c>
      <c r="J538">
        <v>1.1527099999999999</v>
      </c>
      <c r="K538" t="s">
        <v>71</v>
      </c>
      <c r="L538" t="s">
        <v>9</v>
      </c>
      <c r="M538">
        <v>-7.1532200000000001E-3</v>
      </c>
      <c r="N538">
        <v>-2.2979799999999998E-3</v>
      </c>
      <c r="O538">
        <v>-4.9506000000000003E-3</v>
      </c>
      <c r="P538">
        <v>-9.9417199999999994E-3</v>
      </c>
      <c r="Q538">
        <v>-1.233394E-2</v>
      </c>
      <c r="R538">
        <v>1.1571480000000001</v>
      </c>
      <c r="S538">
        <v>1.1615679999999999</v>
      </c>
      <c r="T538">
        <v>1.1648309999999999</v>
      </c>
      <c r="U538">
        <v>1.1666278999999999</v>
      </c>
      <c r="V538">
        <v>1.1868782499999999</v>
      </c>
      <c r="W538">
        <v>1.1972547499999999</v>
      </c>
      <c r="X538">
        <v>1.1577197299999999</v>
      </c>
      <c r="Y538">
        <v>1.1603843199999999</v>
      </c>
      <c r="Z538">
        <v>1.1632015499999999</v>
      </c>
      <c r="AA538">
        <v>1.1696003699999999</v>
      </c>
      <c r="AB538">
        <v>1.1801528999999999</v>
      </c>
      <c r="AC538">
        <v>1.1830486600000001</v>
      </c>
      <c r="AD538">
        <v>38.132458489999998</v>
      </c>
      <c r="AE538">
        <v>7.1510200000000001E-3</v>
      </c>
      <c r="AF538">
        <v>6.2036599999999997E-3</v>
      </c>
      <c r="AG538">
        <v>15.05631968</v>
      </c>
      <c r="AH538">
        <v>18.976054489999999</v>
      </c>
      <c r="AI538">
        <v>28.427602740000001</v>
      </c>
      <c r="AJ538">
        <v>1.1764875299999999</v>
      </c>
      <c r="AK538">
        <v>1.1648309999999999</v>
      </c>
      <c r="AL538">
        <v>1.15317447</v>
      </c>
      <c r="AM538">
        <v>2.0014110000000002E-2</v>
      </c>
      <c r="AN538">
        <v>-1.9923150000000001E-2</v>
      </c>
      <c r="AO538">
        <v>3.87433E-3</v>
      </c>
      <c r="AP538">
        <v>1.16038833</v>
      </c>
      <c r="AQ538">
        <v>1.16345667</v>
      </c>
      <c r="AR538">
        <v>1.1658983300000001</v>
      </c>
      <c r="AS538">
        <v>1.1689666700000001</v>
      </c>
      <c r="AT538">
        <v>1.1579466700000001</v>
      </c>
      <c r="AU538">
        <v>1.1548783300000001</v>
      </c>
      <c r="AV538">
        <v>1.1524366699999999</v>
      </c>
      <c r="AW538">
        <v>46289.027060185188</v>
      </c>
      <c r="AX538">
        <v>1</v>
      </c>
      <c r="AY538">
        <v>-2.6569430000000002E-2</v>
      </c>
      <c r="AZ538" t="s">
        <v>68</v>
      </c>
      <c r="BA538" t="s">
        <v>68</v>
      </c>
      <c r="BB538" t="s">
        <v>68</v>
      </c>
      <c r="BL538" s="10"/>
      <c r="BM538" s="14"/>
      <c r="BN538" s="14">
        <v>0</v>
      </c>
      <c r="BO538" s="3">
        <f t="shared" si="8"/>
        <v>1.2295985843822292</v>
      </c>
    </row>
    <row r="539" spans="1:67" x14ac:dyDescent="0.35">
      <c r="A539">
        <v>-0.01</v>
      </c>
      <c r="B539">
        <v>0</v>
      </c>
      <c r="C539">
        <v>0</v>
      </c>
      <c r="D539">
        <v>0</v>
      </c>
      <c r="E539">
        <v>2</v>
      </c>
      <c r="F539" s="1">
        <v>43322</v>
      </c>
      <c r="G539">
        <v>1.15282</v>
      </c>
      <c r="H539">
        <v>1.1536599999999999</v>
      </c>
      <c r="I539">
        <v>1.138825</v>
      </c>
      <c r="J539">
        <v>1.14137</v>
      </c>
      <c r="K539" t="s">
        <v>71</v>
      </c>
      <c r="L539" t="s">
        <v>9</v>
      </c>
      <c r="M539">
        <v>-9.8376899999999996E-3</v>
      </c>
      <c r="N539">
        <v>-1.5954309999999999E-2</v>
      </c>
      <c r="O539">
        <v>-1.33172E-2</v>
      </c>
      <c r="P539">
        <v>-2.0913569999999999E-2</v>
      </c>
      <c r="Q539">
        <v>-2.316764E-2</v>
      </c>
      <c r="R539">
        <v>1.154067</v>
      </c>
      <c r="S539">
        <v>1.15913</v>
      </c>
      <c r="T539">
        <v>1.1634774999999999</v>
      </c>
      <c r="U539">
        <v>1.1661355</v>
      </c>
      <c r="V539">
        <v>1.18593825</v>
      </c>
      <c r="W539">
        <v>1.1971522000000001</v>
      </c>
      <c r="X539">
        <v>1.1522698199999999</v>
      </c>
      <c r="Y539">
        <v>1.1569271699999999</v>
      </c>
      <c r="Z539">
        <v>1.1611223500000001</v>
      </c>
      <c r="AA539">
        <v>1.1684933</v>
      </c>
      <c r="AB539">
        <v>1.1793849199999999</v>
      </c>
      <c r="AC539">
        <v>1.1826339400000001</v>
      </c>
      <c r="AD539">
        <v>31.04483205</v>
      </c>
      <c r="AE539">
        <v>7.6998800000000001E-3</v>
      </c>
      <c r="AF539">
        <v>6.7461700000000001E-3</v>
      </c>
      <c r="AG539">
        <v>16.766539009999999</v>
      </c>
      <c r="AH539">
        <v>16.364606030000001</v>
      </c>
      <c r="AI539">
        <v>37.289303680000003</v>
      </c>
      <c r="AJ539">
        <v>1.17901123</v>
      </c>
      <c r="AK539">
        <v>1.1634774999999999</v>
      </c>
      <c r="AL539">
        <v>1.1479437699999999</v>
      </c>
      <c r="AM539">
        <v>2.6702239999999999E-2</v>
      </c>
      <c r="AN539">
        <v>-0.21159676999999999</v>
      </c>
      <c r="AO539">
        <v>4.3599399999999996E-3</v>
      </c>
      <c r="AP539">
        <v>1.15574833</v>
      </c>
      <c r="AQ539">
        <v>1.1589016700000001</v>
      </c>
      <c r="AR539">
        <v>1.1650933299999999</v>
      </c>
      <c r="AS539">
        <v>1.16824667</v>
      </c>
      <c r="AT539">
        <v>1.1495566699999999</v>
      </c>
      <c r="AU539">
        <v>1.1464033300000001</v>
      </c>
      <c r="AV539">
        <v>1.14021167</v>
      </c>
      <c r="AW539">
        <v>46289.027060185188</v>
      </c>
      <c r="AX539">
        <v>1</v>
      </c>
      <c r="AY539">
        <v>-2.717497E-2</v>
      </c>
      <c r="AZ539" t="s">
        <v>68</v>
      </c>
      <c r="BA539" t="s">
        <v>68</v>
      </c>
      <c r="BB539" t="s">
        <v>68</v>
      </c>
      <c r="BL539" s="10"/>
      <c r="BM539" s="14"/>
      <c r="BN539" s="14">
        <v>0</v>
      </c>
      <c r="BO539" s="3">
        <f t="shared" si="8"/>
        <v>1.2295985843822292</v>
      </c>
    </row>
    <row r="540" spans="1:67" x14ac:dyDescent="0.35">
      <c r="A540">
        <v>3.0000000000000001E-3</v>
      </c>
      <c r="B540">
        <v>0</v>
      </c>
      <c r="C540">
        <v>1</v>
      </c>
      <c r="D540">
        <v>1</v>
      </c>
      <c r="E540">
        <v>1</v>
      </c>
      <c r="F540" s="1">
        <v>43325</v>
      </c>
      <c r="G540">
        <v>1.1376500000000001</v>
      </c>
      <c r="H540">
        <v>1.1433</v>
      </c>
      <c r="I540">
        <v>1.1365099999999999</v>
      </c>
      <c r="J540">
        <v>1.141025</v>
      </c>
      <c r="K540" t="s">
        <v>71</v>
      </c>
      <c r="L540" t="s">
        <v>9</v>
      </c>
      <c r="M540">
        <v>-3.0226999999999999E-4</v>
      </c>
      <c r="N540">
        <v>-1.7217690000000001E-2</v>
      </c>
      <c r="O540">
        <v>-1.241166E-2</v>
      </c>
      <c r="P540">
        <v>-2.5302290000000002E-2</v>
      </c>
      <c r="Q540">
        <v>-2.5718419999999999E-2</v>
      </c>
      <c r="R540">
        <v>1.1511990000000001</v>
      </c>
      <c r="S540">
        <v>1.1561680000000001</v>
      </c>
      <c r="T540">
        <v>1.1619714999999999</v>
      </c>
      <c r="U540">
        <v>1.1655587999999999</v>
      </c>
      <c r="V540">
        <v>1.1849043500000001</v>
      </c>
      <c r="W540">
        <v>1.19702815</v>
      </c>
      <c r="X540">
        <v>1.1485215499999999</v>
      </c>
      <c r="Y540">
        <v>1.15403587</v>
      </c>
      <c r="Z540">
        <v>1.1592083200000001</v>
      </c>
      <c r="AA540">
        <v>1.16741611</v>
      </c>
      <c r="AB540">
        <v>1.1786253200000001</v>
      </c>
      <c r="AC540">
        <v>1.1822199200000001</v>
      </c>
      <c r="AD540">
        <v>30.85692229</v>
      </c>
      <c r="AE540">
        <v>7.6348900000000001E-3</v>
      </c>
      <c r="AF540">
        <v>6.6912500000000001E-3</v>
      </c>
      <c r="AG540">
        <v>18.534652919999999</v>
      </c>
      <c r="AH540">
        <v>15.32505797</v>
      </c>
      <c r="AI540">
        <v>37.086340939999999</v>
      </c>
      <c r="AJ540">
        <v>1.18001311</v>
      </c>
      <c r="AK540">
        <v>1.1619714999999999</v>
      </c>
      <c r="AL540">
        <v>1.1439298899999999</v>
      </c>
      <c r="AM540">
        <v>3.1053440000000002E-2</v>
      </c>
      <c r="AN540">
        <v>-8.0505439999999998E-2</v>
      </c>
      <c r="AO540">
        <v>4.2887699999999999E-3</v>
      </c>
      <c r="AP540">
        <v>1.1446183299999999</v>
      </c>
      <c r="AQ540">
        <v>1.15041167</v>
      </c>
      <c r="AR540">
        <v>1.1594533300000001</v>
      </c>
      <c r="AS540">
        <v>1.1652466699999999</v>
      </c>
      <c r="AT540">
        <v>1.1355766700000001</v>
      </c>
      <c r="AU540">
        <v>1.12978333</v>
      </c>
      <c r="AV540">
        <v>1.1207416699999999</v>
      </c>
      <c r="AW540">
        <v>46289.027060185188</v>
      </c>
      <c r="AX540">
        <v>1</v>
      </c>
      <c r="AY540">
        <v>-2.7579900000000001E-2</v>
      </c>
      <c r="AZ540" t="s">
        <v>68</v>
      </c>
      <c r="BA540" t="s">
        <v>68</v>
      </c>
      <c r="BB540" t="s">
        <v>68</v>
      </c>
      <c r="BL540" s="10"/>
      <c r="BM540" s="14"/>
      <c r="BN540" s="14">
        <v>0</v>
      </c>
      <c r="BO540" s="3">
        <f t="shared" si="8"/>
        <v>1.2295985843822292</v>
      </c>
    </row>
    <row r="541" spans="1:67" x14ac:dyDescent="0.35">
      <c r="A541">
        <v>-6.0000000000000001E-3</v>
      </c>
      <c r="B541">
        <v>0</v>
      </c>
      <c r="C541">
        <v>0</v>
      </c>
      <c r="D541">
        <v>0</v>
      </c>
      <c r="E541">
        <v>1</v>
      </c>
      <c r="F541" s="1">
        <v>43326</v>
      </c>
      <c r="G541">
        <v>1.1410750000000001</v>
      </c>
      <c r="H541">
        <v>1.1429549999999999</v>
      </c>
      <c r="I541">
        <v>1.1330150000000001</v>
      </c>
      <c r="J541">
        <v>1.13442</v>
      </c>
      <c r="K541" t="s">
        <v>71</v>
      </c>
      <c r="L541" t="s">
        <v>9</v>
      </c>
      <c r="M541">
        <v>-5.7886500000000002E-3</v>
      </c>
      <c r="N541">
        <v>-1.5866959999999999E-2</v>
      </c>
      <c r="O541">
        <v>-2.194633E-2</v>
      </c>
      <c r="P541">
        <v>-2.969289E-2</v>
      </c>
      <c r="Q541">
        <v>-2.7188339999999998E-2</v>
      </c>
      <c r="R541">
        <v>1.1461079999999999</v>
      </c>
      <c r="S541">
        <v>1.1526965</v>
      </c>
      <c r="T541">
        <v>1.16038625</v>
      </c>
      <c r="U541">
        <v>1.1648118000000001</v>
      </c>
      <c r="V541">
        <v>1.18384585</v>
      </c>
      <c r="W541">
        <v>1.1968965199999999</v>
      </c>
      <c r="X541">
        <v>1.14382103</v>
      </c>
      <c r="Y541">
        <v>1.1504693500000001</v>
      </c>
      <c r="Z541">
        <v>1.1568475300000001</v>
      </c>
      <c r="AA541">
        <v>1.1661221500000001</v>
      </c>
      <c r="AB541">
        <v>1.17774997</v>
      </c>
      <c r="AC541">
        <v>1.1817443000000001</v>
      </c>
      <c r="AD541">
        <v>27.433365550000001</v>
      </c>
      <c r="AE541">
        <v>7.7995399999999998E-3</v>
      </c>
      <c r="AF541">
        <v>6.8753499999999997E-3</v>
      </c>
      <c r="AG541">
        <v>20.43944758</v>
      </c>
      <c r="AH541">
        <v>13.93000241</v>
      </c>
      <c r="AI541">
        <v>36.911072089999998</v>
      </c>
      <c r="AJ541">
        <v>1.1820909500000001</v>
      </c>
      <c r="AK541">
        <v>1.16038625</v>
      </c>
      <c r="AL541">
        <v>1.13868155</v>
      </c>
      <c r="AM541">
        <v>3.7409440000000002E-2</v>
      </c>
      <c r="AN541">
        <v>-9.8171209999999995E-2</v>
      </c>
      <c r="AO541">
        <v>4.3565799999999997E-3</v>
      </c>
      <c r="AP541">
        <v>1.1402783299999999</v>
      </c>
      <c r="AQ541">
        <v>1.14404667</v>
      </c>
      <c r="AR541">
        <v>1.14706833</v>
      </c>
      <c r="AS541">
        <v>1.1508366699999999</v>
      </c>
      <c r="AT541">
        <v>1.13725667</v>
      </c>
      <c r="AU541">
        <v>1.13348833</v>
      </c>
      <c r="AV541">
        <v>1.1304666699999999</v>
      </c>
      <c r="AW541">
        <v>46289.027060185188</v>
      </c>
      <c r="AX541">
        <v>1</v>
      </c>
      <c r="AY541">
        <v>-2.8282930000000001E-2</v>
      </c>
      <c r="AZ541" t="s">
        <v>68</v>
      </c>
      <c r="BA541" t="s">
        <v>68</v>
      </c>
      <c r="BB541" t="s">
        <v>68</v>
      </c>
      <c r="BL541" s="10"/>
      <c r="BM541" s="14"/>
      <c r="BN541" s="14">
        <v>0</v>
      </c>
      <c r="BO541" s="3">
        <f t="shared" si="8"/>
        <v>1.2295985843822292</v>
      </c>
    </row>
    <row r="542" spans="1:67" x14ac:dyDescent="0.35">
      <c r="A542">
        <v>0</v>
      </c>
      <c r="B542">
        <v>0</v>
      </c>
      <c r="C542">
        <v>1</v>
      </c>
      <c r="D542">
        <v>1</v>
      </c>
      <c r="E542">
        <v>1</v>
      </c>
      <c r="F542" s="1">
        <v>43327</v>
      </c>
      <c r="G542">
        <v>1.1344000000000001</v>
      </c>
      <c r="H542">
        <v>1.1354949999999999</v>
      </c>
      <c r="I542">
        <v>1.1301049999999999</v>
      </c>
      <c r="J542">
        <v>1.13452</v>
      </c>
      <c r="K542" t="s">
        <v>71</v>
      </c>
      <c r="L542" t="s">
        <v>9</v>
      </c>
      <c r="M542">
        <v>8.8150000000000001E-5</v>
      </c>
      <c r="N542">
        <v>-6.0015600000000004E-3</v>
      </c>
      <c r="O542">
        <v>-2.2820549999999998E-2</v>
      </c>
      <c r="P542">
        <v>-2.6969079999999999E-2</v>
      </c>
      <c r="Q542">
        <v>-2.5192470000000002E-2</v>
      </c>
      <c r="R542">
        <v>1.140809</v>
      </c>
      <c r="S542">
        <v>1.1495519999999999</v>
      </c>
      <c r="T542">
        <v>1.15892025</v>
      </c>
      <c r="U542">
        <v>1.1639543000000001</v>
      </c>
      <c r="V542">
        <v>1.1828827</v>
      </c>
      <c r="W542">
        <v>1.1967642000000001</v>
      </c>
      <c r="X542">
        <v>1.14072069</v>
      </c>
      <c r="Y542">
        <v>1.1475694700000001</v>
      </c>
      <c r="Z542">
        <v>1.1547210999999999</v>
      </c>
      <c r="AA542">
        <v>1.1648828499999999</v>
      </c>
      <c r="AB542">
        <v>1.1768939300000001</v>
      </c>
      <c r="AC542">
        <v>1.1812744100000001</v>
      </c>
      <c r="AD542">
        <v>27.564401010000001</v>
      </c>
      <c r="AE542">
        <v>7.6274300000000001E-3</v>
      </c>
      <c r="AF542">
        <v>6.7230500000000004E-3</v>
      </c>
      <c r="AG542">
        <v>22.41733425</v>
      </c>
      <c r="AH542">
        <v>13.22687552</v>
      </c>
      <c r="AI542">
        <v>37.773086139999997</v>
      </c>
      <c r="AJ542">
        <v>1.1834230800000001</v>
      </c>
      <c r="AK542">
        <v>1.15892025</v>
      </c>
      <c r="AL542">
        <v>1.1344174199999999</v>
      </c>
      <c r="AM542">
        <v>4.2285629999999998E-2</v>
      </c>
      <c r="AN542">
        <v>2.0933200000000001E-3</v>
      </c>
      <c r="AO542">
        <v>4.3660000000000001E-3</v>
      </c>
      <c r="AP542">
        <v>1.1367966700000001</v>
      </c>
      <c r="AQ542">
        <v>1.1405783300000001</v>
      </c>
      <c r="AR542">
        <v>1.1467366699999999</v>
      </c>
      <c r="AS542">
        <v>1.1505183299999999</v>
      </c>
      <c r="AT542">
        <v>1.13063833</v>
      </c>
      <c r="AU542">
        <v>1.12685667</v>
      </c>
      <c r="AV542">
        <v>1.12069833</v>
      </c>
      <c r="AW542">
        <v>46289.027060185188</v>
      </c>
      <c r="AX542">
        <v>1</v>
      </c>
      <c r="AY542">
        <v>-2.8919630000000002E-2</v>
      </c>
      <c r="AZ542" t="s">
        <v>68</v>
      </c>
      <c r="BA542" t="s">
        <v>68</v>
      </c>
      <c r="BB542" t="s">
        <v>68</v>
      </c>
      <c r="BL542" s="10"/>
      <c r="BM542" s="14"/>
      <c r="BN542" s="14">
        <v>0</v>
      </c>
      <c r="BO542" s="3">
        <f t="shared" si="8"/>
        <v>1.2295985843822292</v>
      </c>
    </row>
    <row r="543" spans="1:67" x14ac:dyDescent="0.35">
      <c r="A543">
        <v>2E-3</v>
      </c>
      <c r="B543">
        <v>1</v>
      </c>
      <c r="C543">
        <v>1</v>
      </c>
      <c r="D543">
        <v>1</v>
      </c>
      <c r="E543">
        <v>2</v>
      </c>
      <c r="F543" s="1">
        <v>43328</v>
      </c>
      <c r="G543">
        <v>1.13513</v>
      </c>
      <c r="H543">
        <v>1.14093</v>
      </c>
      <c r="I543">
        <v>1.1335850000000001</v>
      </c>
      <c r="J543">
        <v>1.13768</v>
      </c>
      <c r="K543" t="s">
        <v>71</v>
      </c>
      <c r="L543" t="s">
        <v>9</v>
      </c>
      <c r="M543">
        <v>2.78532E-3</v>
      </c>
      <c r="N543">
        <v>-2.9315700000000001E-3</v>
      </c>
      <c r="O543">
        <v>-1.3038839999999999E-2</v>
      </c>
      <c r="P543">
        <v>-1.7924889999999999E-2</v>
      </c>
      <c r="Q543">
        <v>-2.2758609999999999E-2</v>
      </c>
      <c r="R543">
        <v>1.1378029999999999</v>
      </c>
      <c r="S543">
        <v>1.1474755000000001</v>
      </c>
      <c r="T543">
        <v>1.1575955</v>
      </c>
      <c r="U543">
        <v>1.1631088999999999</v>
      </c>
      <c r="V543">
        <v>1.1819590499999999</v>
      </c>
      <c r="W543">
        <v>1.19665943</v>
      </c>
      <c r="X543">
        <v>1.13970712</v>
      </c>
      <c r="Y543">
        <v>1.14577138</v>
      </c>
      <c r="Z543">
        <v>1.1530981300000001</v>
      </c>
      <c r="AA543">
        <v>1.16381607</v>
      </c>
      <c r="AB543">
        <v>1.17611742</v>
      </c>
      <c r="AC543">
        <v>1.1808406300000001</v>
      </c>
      <c r="AD543">
        <v>31.757895130000001</v>
      </c>
      <c r="AE543">
        <v>7.6072600000000002E-3</v>
      </c>
      <c r="AF543">
        <v>6.6866399999999998E-3</v>
      </c>
      <c r="AG543">
        <v>23.22713654</v>
      </c>
      <c r="AH543">
        <v>17.417879769999999</v>
      </c>
      <c r="AI543">
        <v>35.168023349999999</v>
      </c>
      <c r="AJ543">
        <v>1.1837137900000001</v>
      </c>
      <c r="AK543">
        <v>1.1575955</v>
      </c>
      <c r="AL543">
        <v>1.1314772099999999</v>
      </c>
      <c r="AM543">
        <v>4.5125070000000003E-2</v>
      </c>
      <c r="AN543">
        <v>0.11874417</v>
      </c>
      <c r="AO543">
        <v>4.4477300000000004E-3</v>
      </c>
      <c r="AP543">
        <v>1.13337333</v>
      </c>
      <c r="AQ543">
        <v>1.1366416699999999</v>
      </c>
      <c r="AR543">
        <v>1.13876333</v>
      </c>
      <c r="AS543">
        <v>1.1420316699999999</v>
      </c>
      <c r="AT543">
        <v>1.1312516699999999</v>
      </c>
      <c r="AU543">
        <v>1.12798333</v>
      </c>
      <c r="AV543">
        <v>1.1258616699999999</v>
      </c>
      <c r="AW543">
        <v>46289.027060185188</v>
      </c>
      <c r="AX543">
        <v>1</v>
      </c>
      <c r="AY543">
        <v>-2.9490300000000001E-2</v>
      </c>
      <c r="AZ543" t="s">
        <v>68</v>
      </c>
      <c r="BA543" t="s">
        <v>68</v>
      </c>
      <c r="BB543" t="s">
        <v>68</v>
      </c>
      <c r="BL543" s="10"/>
      <c r="BM543" s="14"/>
      <c r="BN543" s="14">
        <v>0</v>
      </c>
      <c r="BO543" s="3">
        <f t="shared" si="8"/>
        <v>1.2295985843822292</v>
      </c>
    </row>
    <row r="544" spans="1:67" x14ac:dyDescent="0.35">
      <c r="A544">
        <v>5.0000000000000001E-3</v>
      </c>
      <c r="B544">
        <v>1</v>
      </c>
      <c r="C544">
        <v>1</v>
      </c>
      <c r="D544">
        <v>1</v>
      </c>
      <c r="E544">
        <v>3</v>
      </c>
      <c r="F544" s="1">
        <v>43329</v>
      </c>
      <c r="G544">
        <v>1.137675</v>
      </c>
      <c r="H544">
        <v>1.14449</v>
      </c>
      <c r="I544">
        <v>1.136655</v>
      </c>
      <c r="J544">
        <v>1.14385</v>
      </c>
      <c r="K544" t="s">
        <v>71</v>
      </c>
      <c r="L544" t="s">
        <v>9</v>
      </c>
      <c r="M544">
        <v>5.4233199999999997E-3</v>
      </c>
      <c r="N544">
        <v>8.3126199999999997E-3</v>
      </c>
      <c r="O544">
        <v>2.1728300000000002E-3</v>
      </c>
      <c r="P544">
        <v>-1.1173310000000001E-2</v>
      </c>
      <c r="Q544">
        <v>-2.426437E-2</v>
      </c>
      <c r="R544">
        <v>1.1382989999999999</v>
      </c>
      <c r="S544">
        <v>1.146183</v>
      </c>
      <c r="T544">
        <v>1.1561732499999999</v>
      </c>
      <c r="U544">
        <v>1.1624482</v>
      </c>
      <c r="V544">
        <v>1.1810733</v>
      </c>
      <c r="W544">
        <v>1.1965812</v>
      </c>
      <c r="X544">
        <v>1.1410880800000001</v>
      </c>
      <c r="Y544">
        <v>1.1454220399999999</v>
      </c>
      <c r="Z544">
        <v>1.1522173600000001</v>
      </c>
      <c r="AA544">
        <v>1.1630330799999999</v>
      </c>
      <c r="AB544">
        <v>1.1754784599999999</v>
      </c>
      <c r="AC544">
        <v>1.1804725700000001</v>
      </c>
      <c r="AD544">
        <v>39.163658589999997</v>
      </c>
      <c r="AE544">
        <v>7.6235199999999999E-3</v>
      </c>
      <c r="AF544">
        <v>6.6647900000000003E-3</v>
      </c>
      <c r="AG544">
        <v>23.366980349999999</v>
      </c>
      <c r="AH544">
        <v>19.474773710000001</v>
      </c>
      <c r="AI544">
        <v>32.586338789999999</v>
      </c>
      <c r="AJ544">
        <v>1.1820176899999999</v>
      </c>
      <c r="AK544">
        <v>1.1561732499999999</v>
      </c>
      <c r="AL544">
        <v>1.13032881</v>
      </c>
      <c r="AM544">
        <v>4.4706860000000001E-2</v>
      </c>
      <c r="AN544">
        <v>0.26158798</v>
      </c>
      <c r="AO544">
        <v>4.3101199999999998E-3</v>
      </c>
      <c r="AP544">
        <v>1.1373983299999999</v>
      </c>
      <c r="AQ544">
        <v>1.1412116699999999</v>
      </c>
      <c r="AR544">
        <v>1.1447433300000001</v>
      </c>
      <c r="AS544">
        <v>1.1485566700000001</v>
      </c>
      <c r="AT544">
        <v>1.13386667</v>
      </c>
      <c r="AU544">
        <v>1.13005333</v>
      </c>
      <c r="AV544">
        <v>1.12652167</v>
      </c>
      <c r="AW544">
        <v>46289.027060185188</v>
      </c>
      <c r="AX544">
        <v>1</v>
      </c>
      <c r="AY544">
        <v>-2.9840450000000001E-2</v>
      </c>
      <c r="AZ544" t="s">
        <v>68</v>
      </c>
      <c r="BA544" t="s">
        <v>68</v>
      </c>
      <c r="BB544" t="s">
        <v>68</v>
      </c>
      <c r="BL544" s="10"/>
      <c r="BM544" s="14"/>
      <c r="BN544" s="14">
        <v>0</v>
      </c>
      <c r="BO544" s="3">
        <f t="shared" si="8"/>
        <v>1.2295985843822292</v>
      </c>
    </row>
    <row r="545" spans="1:67" x14ac:dyDescent="0.35">
      <c r="A545">
        <v>4.0000000000000001E-3</v>
      </c>
      <c r="B545">
        <v>0</v>
      </c>
      <c r="C545">
        <v>1</v>
      </c>
      <c r="D545">
        <v>1</v>
      </c>
      <c r="E545">
        <v>4</v>
      </c>
      <c r="F545" s="1">
        <v>43332</v>
      </c>
      <c r="G545">
        <v>1.143975</v>
      </c>
      <c r="H545">
        <v>1.1485050000000001</v>
      </c>
      <c r="I545">
        <v>1.139445</v>
      </c>
      <c r="J545">
        <v>1.14818</v>
      </c>
      <c r="K545" t="s">
        <v>71</v>
      </c>
      <c r="L545" t="s">
        <v>9</v>
      </c>
      <c r="M545">
        <v>3.78546E-3</v>
      </c>
      <c r="N545">
        <v>1.204033E-2</v>
      </c>
      <c r="O545">
        <v>6.2706799999999998E-3</v>
      </c>
      <c r="P545">
        <v>-6.21881E-3</v>
      </c>
      <c r="Q545">
        <v>-1.7961310000000001E-2</v>
      </c>
      <c r="R545">
        <v>1.1397299999999999</v>
      </c>
      <c r="S545">
        <v>1.1454645000000001</v>
      </c>
      <c r="T545">
        <v>1.1551232499999999</v>
      </c>
      <c r="U545">
        <v>1.1618439</v>
      </c>
      <c r="V545">
        <v>1.180253</v>
      </c>
      <c r="W545">
        <v>1.1965012500000001</v>
      </c>
      <c r="X545">
        <v>1.14345206</v>
      </c>
      <c r="Y545">
        <v>1.1459234899999999</v>
      </c>
      <c r="Z545">
        <v>1.1518328499999999</v>
      </c>
      <c r="AA545">
        <v>1.1624506100000001</v>
      </c>
      <c r="AB545">
        <v>1.17493789</v>
      </c>
      <c r="AC545">
        <v>1.18015125</v>
      </c>
      <c r="AD545">
        <v>43.775068930000003</v>
      </c>
      <c r="AE545">
        <v>7.7261300000000003E-3</v>
      </c>
      <c r="AF545">
        <v>6.7290199999999996E-3</v>
      </c>
      <c r="AG545">
        <v>22.85125219</v>
      </c>
      <c r="AH545">
        <v>21.555454829999999</v>
      </c>
      <c r="AI545">
        <v>29.85689739</v>
      </c>
      <c r="AJ545">
        <v>1.18044376</v>
      </c>
      <c r="AK545">
        <v>1.1551232499999999</v>
      </c>
      <c r="AL545">
        <v>1.1298027399999999</v>
      </c>
      <c r="AM545">
        <v>4.384035E-2</v>
      </c>
      <c r="AN545">
        <v>0.36289273999999999</v>
      </c>
      <c r="AO545">
        <v>4.4358699999999997E-3</v>
      </c>
      <c r="AP545">
        <v>1.1416649999999999</v>
      </c>
      <c r="AQ545">
        <v>1.1466750000000001</v>
      </c>
      <c r="AR545">
        <v>1.1495</v>
      </c>
      <c r="AS545">
        <v>1.1545099999999999</v>
      </c>
      <c r="AT545">
        <v>1.1388400000000001</v>
      </c>
      <c r="AU545">
        <v>1.1338299999999999</v>
      </c>
      <c r="AV545">
        <v>1.131005</v>
      </c>
      <c r="AW545">
        <v>46289.027060185188</v>
      </c>
      <c r="AX545">
        <v>1</v>
      </c>
      <c r="AY545">
        <v>-3.0184599999999999E-2</v>
      </c>
      <c r="AZ545" t="s">
        <v>68</v>
      </c>
      <c r="BA545" t="s">
        <v>68</v>
      </c>
      <c r="BB545" t="s">
        <v>68</v>
      </c>
      <c r="BL545" s="10"/>
      <c r="BM545" s="14"/>
      <c r="BN545" s="14">
        <v>0</v>
      </c>
      <c r="BO545" s="3">
        <f t="shared" si="8"/>
        <v>1.2295985843822292</v>
      </c>
    </row>
    <row r="546" spans="1:67" x14ac:dyDescent="0.35">
      <c r="A546">
        <v>7.0000000000000001E-3</v>
      </c>
      <c r="B546">
        <v>1</v>
      </c>
      <c r="C546">
        <v>1</v>
      </c>
      <c r="D546">
        <v>1</v>
      </c>
      <c r="E546">
        <v>5</v>
      </c>
      <c r="F546" s="1">
        <v>43333</v>
      </c>
      <c r="G546">
        <v>1.148625</v>
      </c>
      <c r="H546">
        <v>1.1601300000000001</v>
      </c>
      <c r="I546">
        <v>1.14839</v>
      </c>
      <c r="J546">
        <v>1.1570450000000001</v>
      </c>
      <c r="K546" t="s">
        <v>71</v>
      </c>
      <c r="L546" t="s">
        <v>9</v>
      </c>
      <c r="M546">
        <v>7.7209100000000001E-3</v>
      </c>
      <c r="N546">
        <v>1.7021479999999999E-2</v>
      </c>
      <c r="O546">
        <v>1.9944110000000001E-2</v>
      </c>
      <c r="P546">
        <v>-2.4399199999999999E-3</v>
      </c>
      <c r="Q546">
        <v>-9.8751900000000007E-3</v>
      </c>
      <c r="R546">
        <v>1.144255</v>
      </c>
      <c r="S546">
        <v>1.1451815000000001</v>
      </c>
      <c r="T546">
        <v>1.1545462500000001</v>
      </c>
      <c r="U546">
        <v>1.1614948</v>
      </c>
      <c r="V546">
        <v>1.1795523000000001</v>
      </c>
      <c r="W546">
        <v>1.1964538499999999</v>
      </c>
      <c r="X546">
        <v>1.14798304</v>
      </c>
      <c r="Y546">
        <v>1.14794558</v>
      </c>
      <c r="Z546">
        <v>1.15232924</v>
      </c>
      <c r="AA546">
        <v>1.1622386300000001</v>
      </c>
      <c r="AB546">
        <v>1.17458358</v>
      </c>
      <c r="AC546">
        <v>1.1799213399999999</v>
      </c>
      <c r="AD546">
        <v>51.82620344</v>
      </c>
      <c r="AE546">
        <v>8.0278299999999997E-3</v>
      </c>
      <c r="AF546">
        <v>6.9382200000000002E-3</v>
      </c>
      <c r="AG546">
        <v>21.590150510000001</v>
      </c>
      <c r="AH546">
        <v>29.60701559</v>
      </c>
      <c r="AI546">
        <v>26.682318259999999</v>
      </c>
      <c r="AJ546">
        <v>1.17908912</v>
      </c>
      <c r="AK546">
        <v>1.1545462500000001</v>
      </c>
      <c r="AL546">
        <v>1.13000338</v>
      </c>
      <c r="AM546">
        <v>4.251518E-2</v>
      </c>
      <c r="AN546">
        <v>0.55090583000000004</v>
      </c>
      <c r="AO546">
        <v>4.8372600000000003E-3</v>
      </c>
      <c r="AP546">
        <v>1.1453766700000001</v>
      </c>
      <c r="AQ546">
        <v>1.15130833</v>
      </c>
      <c r="AR546">
        <v>1.1544366699999999</v>
      </c>
      <c r="AS546">
        <v>1.1603683300000001</v>
      </c>
      <c r="AT546">
        <v>1.1422483299999999</v>
      </c>
      <c r="AU546">
        <v>1.13631667</v>
      </c>
      <c r="AV546">
        <v>1.1331883300000001</v>
      </c>
      <c r="AW546">
        <v>46289.027060185188</v>
      </c>
      <c r="AX546">
        <v>1</v>
      </c>
      <c r="AY546">
        <v>-3.0214080000000001E-2</v>
      </c>
      <c r="AZ546" t="s">
        <v>68</v>
      </c>
      <c r="BA546" t="s">
        <v>68</v>
      </c>
      <c r="BB546" t="s">
        <v>68</v>
      </c>
      <c r="BL546" s="10"/>
      <c r="BM546" s="14"/>
      <c r="BN546" s="14">
        <v>0</v>
      </c>
      <c r="BO546" s="3">
        <f t="shared" si="8"/>
        <v>1.2295985843822292</v>
      </c>
    </row>
    <row r="547" spans="1:67" x14ac:dyDescent="0.35">
      <c r="A547">
        <v>2E-3</v>
      </c>
      <c r="B547">
        <v>0</v>
      </c>
      <c r="C547">
        <v>1</v>
      </c>
      <c r="D547">
        <v>1</v>
      </c>
      <c r="E547" t="e">
        <v>#REF!</v>
      </c>
      <c r="F547" s="1">
        <v>43334</v>
      </c>
      <c r="G547">
        <v>1.157025</v>
      </c>
      <c r="H547">
        <v>1.1622950000000001</v>
      </c>
      <c r="I547">
        <v>1.1553249999999999</v>
      </c>
      <c r="J547">
        <v>1.1596649999999999</v>
      </c>
      <c r="K547" t="s">
        <v>71</v>
      </c>
      <c r="L547" t="s">
        <v>9</v>
      </c>
      <c r="M547">
        <v>2.2643899999999998E-3</v>
      </c>
      <c r="N547">
        <v>1.3826110000000001E-2</v>
      </c>
      <c r="O547">
        <v>2.2163559999999999E-2</v>
      </c>
      <c r="P547">
        <v>-1.16278E-3</v>
      </c>
      <c r="Q547">
        <v>-1.125871E-2</v>
      </c>
      <c r="R547">
        <v>1.149284</v>
      </c>
      <c r="S547">
        <v>1.1450465000000001</v>
      </c>
      <c r="T547">
        <v>1.153886</v>
      </c>
      <c r="U547">
        <v>1.1611053</v>
      </c>
      <c r="V547">
        <v>1.1788707</v>
      </c>
      <c r="W547">
        <v>1.19641855</v>
      </c>
      <c r="X547">
        <v>1.1518770199999999</v>
      </c>
      <c r="Y547">
        <v>1.15007638</v>
      </c>
      <c r="Z547">
        <v>1.1530278899999999</v>
      </c>
      <c r="AA547">
        <v>1.1621376999999999</v>
      </c>
      <c r="AB547">
        <v>1.1742881599999999</v>
      </c>
      <c r="AC547">
        <v>1.1797197800000001</v>
      </c>
      <c r="AD547">
        <v>53.926065129999998</v>
      </c>
      <c r="AE547">
        <v>7.9522700000000009E-3</v>
      </c>
      <c r="AF547">
        <v>6.8573899999999997E-3</v>
      </c>
      <c r="AG547">
        <v>20.65982507</v>
      </c>
      <c r="AH547">
        <v>29.698086579999998</v>
      </c>
      <c r="AI547">
        <v>25.011854960000001</v>
      </c>
      <c r="AJ547">
        <v>1.1770235600000001</v>
      </c>
      <c r="AK547">
        <v>1.153886</v>
      </c>
      <c r="AL547">
        <v>1.1307484400000001</v>
      </c>
      <c r="AM547">
        <v>4.0103720000000002E-2</v>
      </c>
      <c r="AN547">
        <v>0.62488352000000003</v>
      </c>
      <c r="AO547">
        <v>4.7837799999999996E-3</v>
      </c>
      <c r="AP547">
        <v>1.1551883300000001</v>
      </c>
      <c r="AQ547">
        <v>1.1619866700000001</v>
      </c>
      <c r="AR547">
        <v>1.16692833</v>
      </c>
      <c r="AS547">
        <v>1.17372667</v>
      </c>
      <c r="AT547">
        <v>1.15024667</v>
      </c>
      <c r="AU547">
        <v>1.14344833</v>
      </c>
      <c r="AV547">
        <v>1.1385066699999999</v>
      </c>
      <c r="AW547">
        <v>46289.027060185188</v>
      </c>
      <c r="AX547">
        <v>1</v>
      </c>
      <c r="AY547">
        <v>-3.0451249999999999E-2</v>
      </c>
      <c r="AZ547" t="s">
        <v>68</v>
      </c>
      <c r="BA547" t="s">
        <v>68</v>
      </c>
      <c r="BB547" t="s">
        <v>68</v>
      </c>
      <c r="BL547" s="10"/>
      <c r="BM547" s="14"/>
      <c r="BN547" s="14">
        <v>0</v>
      </c>
      <c r="BO547" s="3">
        <f t="shared" si="8"/>
        <v>1.2295985843822292</v>
      </c>
    </row>
    <row r="548" spans="1:67" x14ac:dyDescent="0.35">
      <c r="A548">
        <v>-5.0000000000000001E-3</v>
      </c>
      <c r="B548">
        <v>0</v>
      </c>
      <c r="C548">
        <v>0</v>
      </c>
      <c r="D548">
        <v>0</v>
      </c>
      <c r="E548">
        <v>1</v>
      </c>
      <c r="F548" s="1">
        <v>43335</v>
      </c>
      <c r="G548">
        <v>1.1597</v>
      </c>
      <c r="H548">
        <v>1.15998</v>
      </c>
      <c r="I548">
        <v>1.1530050000000001</v>
      </c>
      <c r="J548">
        <v>1.1541699999999999</v>
      </c>
      <c r="K548" t="s">
        <v>71</v>
      </c>
      <c r="L548" t="s">
        <v>9</v>
      </c>
      <c r="M548">
        <v>-4.73844E-3</v>
      </c>
      <c r="N548">
        <v>5.2169499999999997E-3</v>
      </c>
      <c r="O548">
        <v>1.4494409999999999E-2</v>
      </c>
      <c r="P548">
        <v>1.26658E-3</v>
      </c>
      <c r="Q548">
        <v>-8.6877399999999994E-3</v>
      </c>
      <c r="R548">
        <v>1.152582</v>
      </c>
      <c r="S548">
        <v>1.1451925000000001</v>
      </c>
      <c r="T548">
        <v>1.1533802500000001</v>
      </c>
      <c r="U548">
        <v>1.1610529000000001</v>
      </c>
      <c r="V548">
        <v>1.1781719500000001</v>
      </c>
      <c r="W548">
        <v>1.1962905500000001</v>
      </c>
      <c r="X548">
        <v>1.1526413499999999</v>
      </c>
      <c r="Y548">
        <v>1.15082068</v>
      </c>
      <c r="Z548">
        <v>1.1531366599999999</v>
      </c>
      <c r="AA548">
        <v>1.16182524</v>
      </c>
      <c r="AB548">
        <v>1.1738897800000001</v>
      </c>
      <c r="AC548">
        <v>1.17946555</v>
      </c>
      <c r="AD548">
        <v>49.092718060000003</v>
      </c>
      <c r="AE548">
        <v>7.8824700000000008E-3</v>
      </c>
      <c r="AF548">
        <v>6.8295600000000001E-3</v>
      </c>
      <c r="AG548">
        <v>19.49039428</v>
      </c>
      <c r="AH548">
        <v>27.821008389999999</v>
      </c>
      <c r="AI548">
        <v>25.53328613</v>
      </c>
      <c r="AJ548">
        <v>1.17599707</v>
      </c>
      <c r="AK548">
        <v>1.1533802500000001</v>
      </c>
      <c r="AL548">
        <v>1.13076343</v>
      </c>
      <c r="AM548">
        <v>3.9218330000000003E-2</v>
      </c>
      <c r="AN548">
        <v>0.51745934999999998</v>
      </c>
      <c r="AO548">
        <v>4.6238199999999998E-3</v>
      </c>
      <c r="AP548">
        <v>1.159095</v>
      </c>
      <c r="AQ548">
        <v>1.162865</v>
      </c>
      <c r="AR548">
        <v>1.1660649999999999</v>
      </c>
      <c r="AS548">
        <v>1.169835</v>
      </c>
      <c r="AT548">
        <v>1.1558949999999999</v>
      </c>
      <c r="AU548">
        <v>1.1521250000000001</v>
      </c>
      <c r="AV548">
        <v>1.148925</v>
      </c>
      <c r="AW548">
        <v>46289.027060185188</v>
      </c>
      <c r="AX548">
        <v>1</v>
      </c>
      <c r="AY548">
        <v>-3.0530729999999999E-2</v>
      </c>
      <c r="AZ548" t="s">
        <v>68</v>
      </c>
      <c r="BA548" t="s">
        <v>68</v>
      </c>
      <c r="BB548" t="s">
        <v>68</v>
      </c>
      <c r="BL548" s="10"/>
      <c r="BM548" s="14"/>
      <c r="BN548" s="14">
        <v>0</v>
      </c>
      <c r="BO548" s="3">
        <f t="shared" si="8"/>
        <v>1.2295985843822292</v>
      </c>
    </row>
    <row r="549" spans="1:67" x14ac:dyDescent="0.35">
      <c r="A549">
        <v>7.0000000000000001E-3</v>
      </c>
      <c r="B549">
        <v>1</v>
      </c>
      <c r="C549">
        <v>1</v>
      </c>
      <c r="D549">
        <v>1</v>
      </c>
      <c r="E549">
        <v>1</v>
      </c>
      <c r="F549" s="1">
        <v>43336</v>
      </c>
      <c r="G549">
        <v>1.1543000000000001</v>
      </c>
      <c r="H549">
        <v>1.1639949999999999</v>
      </c>
      <c r="I549">
        <v>1.1534899999999999</v>
      </c>
      <c r="J549">
        <v>1.162255</v>
      </c>
      <c r="K549" t="s">
        <v>69</v>
      </c>
      <c r="L549" t="s">
        <v>9</v>
      </c>
      <c r="M549">
        <v>7.0050299999999998E-3</v>
      </c>
      <c r="N549">
        <v>4.5028500000000001E-3</v>
      </c>
      <c r="O549">
        <v>1.6090400000000001E-2</v>
      </c>
      <c r="P549">
        <v>1.8298189999999999E-2</v>
      </c>
      <c r="Q549">
        <v>-2.9980699999999998E-3</v>
      </c>
      <c r="R549">
        <v>1.156263</v>
      </c>
      <c r="S549">
        <v>1.147281</v>
      </c>
      <c r="T549">
        <v>1.1532055000000001</v>
      </c>
      <c r="U549">
        <v>1.1610830000000001</v>
      </c>
      <c r="V549">
        <v>1.1775137499999999</v>
      </c>
      <c r="W549">
        <v>1.1962061799999999</v>
      </c>
      <c r="X549">
        <v>1.1558459000000001</v>
      </c>
      <c r="Y549">
        <v>1.1528996499999999</v>
      </c>
      <c r="Z549">
        <v>1.15400507</v>
      </c>
      <c r="AA549">
        <v>1.1618420899999999</v>
      </c>
      <c r="AB549">
        <v>1.1736593900000001</v>
      </c>
      <c r="AC549">
        <v>1.1792943</v>
      </c>
      <c r="AD549">
        <v>55.423434550000003</v>
      </c>
      <c r="AE549">
        <v>8.0697900000000003E-3</v>
      </c>
      <c r="AF549">
        <v>6.9432199999999999E-3</v>
      </c>
      <c r="AG549">
        <v>18.872200930000002</v>
      </c>
      <c r="AH549">
        <v>28.787932730000001</v>
      </c>
      <c r="AI549">
        <v>23.1591132</v>
      </c>
      <c r="AJ549">
        <v>1.1754711799999999</v>
      </c>
      <c r="AK549">
        <v>1.1532055000000001</v>
      </c>
      <c r="AL549">
        <v>1.13093982</v>
      </c>
      <c r="AM549">
        <v>3.8615289999999997E-2</v>
      </c>
      <c r="AN549">
        <v>0.70321634</v>
      </c>
      <c r="AO549">
        <v>4.90406E-3</v>
      </c>
      <c r="AP549">
        <v>1.15571833</v>
      </c>
      <c r="AQ549">
        <v>1.1584316699999999</v>
      </c>
      <c r="AR549">
        <v>1.16269333</v>
      </c>
      <c r="AS549">
        <v>1.1654066700000001</v>
      </c>
      <c r="AT549">
        <v>1.15145667</v>
      </c>
      <c r="AU549">
        <v>1.1487433300000001</v>
      </c>
      <c r="AV549">
        <v>1.14448167</v>
      </c>
      <c r="AW549">
        <v>46289.027060185188</v>
      </c>
      <c r="AX549">
        <v>1</v>
      </c>
      <c r="AY549">
        <v>-3.0219849999999999E-2</v>
      </c>
      <c r="AZ549" t="s">
        <v>68</v>
      </c>
      <c r="BA549" t="s">
        <v>68</v>
      </c>
      <c r="BB549" t="s">
        <v>68</v>
      </c>
      <c r="BL549" s="10"/>
      <c r="BM549" s="14"/>
      <c r="BN549" s="14">
        <v>0</v>
      </c>
      <c r="BO549" s="3">
        <f t="shared" si="8"/>
        <v>1.2295985843822292</v>
      </c>
    </row>
    <row r="550" spans="1:67" x14ac:dyDescent="0.35">
      <c r="A550">
        <v>5.0000000000000001E-3</v>
      </c>
      <c r="B550">
        <v>1</v>
      </c>
      <c r="C550">
        <v>1</v>
      </c>
      <c r="D550">
        <v>1</v>
      </c>
      <c r="E550">
        <v>2</v>
      </c>
      <c r="F550" s="1">
        <v>43339</v>
      </c>
      <c r="G550">
        <v>1.162175</v>
      </c>
      <c r="H550">
        <v>1.1693750000000001</v>
      </c>
      <c r="I550">
        <v>1.1594599999999999</v>
      </c>
      <c r="J550">
        <v>1.1677999999999999</v>
      </c>
      <c r="K550" t="s">
        <v>69</v>
      </c>
      <c r="L550" t="s">
        <v>9</v>
      </c>
      <c r="M550">
        <v>4.7708999999999998E-3</v>
      </c>
      <c r="N550">
        <v>7.0149599999999998E-3</v>
      </c>
      <c r="O550">
        <v>1.7087910000000001E-2</v>
      </c>
      <c r="P550">
        <v>2.3465739999999999E-2</v>
      </c>
      <c r="Q550">
        <v>-2.4302799999999999E-3</v>
      </c>
      <c r="R550">
        <v>1.1601870000000001</v>
      </c>
      <c r="S550">
        <v>1.1499585000000001</v>
      </c>
      <c r="T550">
        <v>1.15306325</v>
      </c>
      <c r="U550">
        <v>1.1611936</v>
      </c>
      <c r="V550">
        <v>1.1768704999999999</v>
      </c>
      <c r="W550">
        <v>1.1961602499999999</v>
      </c>
      <c r="X550">
        <v>1.1598306</v>
      </c>
      <c r="Y550">
        <v>1.1556088</v>
      </c>
      <c r="Z550">
        <v>1.15531888</v>
      </c>
      <c r="AA550">
        <v>1.1620757399999999</v>
      </c>
      <c r="AB550">
        <v>1.17354336</v>
      </c>
      <c r="AC550">
        <v>1.1791799300000001</v>
      </c>
      <c r="AD550">
        <v>59.17336134</v>
      </c>
      <c r="AE550">
        <v>8.2015899999999999E-3</v>
      </c>
      <c r="AF550">
        <v>7.0231099999999999E-3</v>
      </c>
      <c r="AG550">
        <v>18.870420759999998</v>
      </c>
      <c r="AH550">
        <v>30.987571930000001</v>
      </c>
      <c r="AI550">
        <v>21.159304850000002</v>
      </c>
      <c r="AJ550">
        <v>1.1748918699999999</v>
      </c>
      <c r="AK550">
        <v>1.15306325</v>
      </c>
      <c r="AL550">
        <v>1.13123463</v>
      </c>
      <c r="AM550">
        <v>3.786196E-2</v>
      </c>
      <c r="AN550">
        <v>0.83755570000000001</v>
      </c>
      <c r="AO550">
        <v>4.9322699999999999E-3</v>
      </c>
      <c r="AP550">
        <v>1.15991333</v>
      </c>
      <c r="AQ550">
        <v>1.16633667</v>
      </c>
      <c r="AR550">
        <v>1.17041833</v>
      </c>
      <c r="AS550">
        <v>1.17684167</v>
      </c>
      <c r="AT550">
        <v>1.15583167</v>
      </c>
      <c r="AU550">
        <v>1.14940833</v>
      </c>
      <c r="AV550">
        <v>1.14532667</v>
      </c>
      <c r="AW550">
        <v>46289.027060185188</v>
      </c>
      <c r="AX550">
        <v>1</v>
      </c>
      <c r="AY550">
        <v>-2.994233E-2</v>
      </c>
      <c r="AZ550" t="s">
        <v>68</v>
      </c>
      <c r="BA550" t="s">
        <v>68</v>
      </c>
      <c r="BB550" t="s">
        <v>68</v>
      </c>
      <c r="BL550" s="10"/>
      <c r="BM550" s="14"/>
      <c r="BN550" s="14">
        <v>0</v>
      </c>
      <c r="BO550" s="3">
        <f t="shared" si="8"/>
        <v>1.2295985843822292</v>
      </c>
    </row>
    <row r="551" spans="1:67" x14ac:dyDescent="0.35">
      <c r="A551">
        <v>1E-3</v>
      </c>
      <c r="B551">
        <v>0</v>
      </c>
      <c r="C551">
        <v>1</v>
      </c>
      <c r="D551">
        <v>1</v>
      </c>
      <c r="E551">
        <v>3</v>
      </c>
      <c r="F551" s="1">
        <v>43340</v>
      </c>
      <c r="G551">
        <v>1.16804</v>
      </c>
      <c r="H551">
        <v>1.173365</v>
      </c>
      <c r="I551">
        <v>1.1662650000000001</v>
      </c>
      <c r="J551">
        <v>1.169475</v>
      </c>
      <c r="K551" t="s">
        <v>69</v>
      </c>
      <c r="L551" t="s">
        <v>9</v>
      </c>
      <c r="M551">
        <v>1.43432E-3</v>
      </c>
      <c r="N551">
        <v>1.3260610000000001E-2</v>
      </c>
      <c r="O551">
        <v>1.074288E-2</v>
      </c>
      <c r="P551">
        <v>3.0901250000000002E-2</v>
      </c>
      <c r="Q551">
        <v>2.9081000000000002E-4</v>
      </c>
      <c r="R551">
        <v>1.1626730000000001</v>
      </c>
      <c r="S551">
        <v>1.153464</v>
      </c>
      <c r="T551">
        <v>1.1530802499999999</v>
      </c>
      <c r="U551">
        <v>1.1614036000000001</v>
      </c>
      <c r="V551">
        <v>1.1762094000000001</v>
      </c>
      <c r="W551">
        <v>1.1961132299999999</v>
      </c>
      <c r="X551">
        <v>1.1630453999999999</v>
      </c>
      <c r="Y551">
        <v>1.1581299300000001</v>
      </c>
      <c r="Z551">
        <v>1.1566670800000001</v>
      </c>
      <c r="AA551">
        <v>1.1623659</v>
      </c>
      <c r="AB551">
        <v>1.1734628</v>
      </c>
      <c r="AC551">
        <v>1.1790833700000001</v>
      </c>
      <c r="AD551">
        <v>60.260869419999999</v>
      </c>
      <c r="AE551">
        <v>8.1229100000000005E-3</v>
      </c>
      <c r="AF551">
        <v>6.9457700000000004E-3</v>
      </c>
      <c r="AG551">
        <v>19.25689946</v>
      </c>
      <c r="AH551">
        <v>32.56150014</v>
      </c>
      <c r="AI551">
        <v>19.838252069999999</v>
      </c>
      <c r="AJ551">
        <v>1.17496204</v>
      </c>
      <c r="AK551">
        <v>1.1530802499999999</v>
      </c>
      <c r="AL551">
        <v>1.13119846</v>
      </c>
      <c r="AM551">
        <v>3.795362E-2</v>
      </c>
      <c r="AN551">
        <v>0.87462092999999996</v>
      </c>
      <c r="AO551">
        <v>4.9355900000000001E-3</v>
      </c>
      <c r="AP551">
        <v>1.1655450000000001</v>
      </c>
      <c r="AQ551">
        <v>1.1716299999999999</v>
      </c>
      <c r="AR551">
        <v>1.1754599999999999</v>
      </c>
      <c r="AS551">
        <v>1.1815450000000001</v>
      </c>
      <c r="AT551">
        <v>1.1617150000000001</v>
      </c>
      <c r="AU551">
        <v>1.1556299999999999</v>
      </c>
      <c r="AV551">
        <v>1.1517999999999999</v>
      </c>
      <c r="AW551">
        <v>46289.027060185188</v>
      </c>
      <c r="AX551">
        <v>1</v>
      </c>
      <c r="AY551">
        <v>-2.967966E-2</v>
      </c>
      <c r="AZ551" t="s">
        <v>68</v>
      </c>
      <c r="BA551" t="s">
        <v>68</v>
      </c>
      <c r="BB551" t="s">
        <v>68</v>
      </c>
      <c r="BL551" s="10"/>
      <c r="BM551" s="14"/>
      <c r="BN551" s="14">
        <v>0</v>
      </c>
      <c r="BO551" s="3">
        <f t="shared" si="8"/>
        <v>1.2295985843822292</v>
      </c>
    </row>
    <row r="552" spans="1:67" x14ac:dyDescent="0.35">
      <c r="A552">
        <v>1E-3</v>
      </c>
      <c r="B552">
        <v>0</v>
      </c>
      <c r="C552">
        <v>1</v>
      </c>
      <c r="D552">
        <v>1</v>
      </c>
      <c r="E552">
        <v>4</v>
      </c>
      <c r="F552" s="1">
        <v>43341</v>
      </c>
      <c r="G552">
        <v>1.16943</v>
      </c>
      <c r="H552">
        <v>1.170995</v>
      </c>
      <c r="I552">
        <v>1.1651849999999999</v>
      </c>
      <c r="J552">
        <v>1.1707449999999999</v>
      </c>
      <c r="K552" t="s">
        <v>69</v>
      </c>
      <c r="L552" t="s">
        <v>9</v>
      </c>
      <c r="M552">
        <v>1.08596E-3</v>
      </c>
      <c r="N552">
        <v>7.3047700000000004E-3</v>
      </c>
      <c r="O552">
        <v>9.5544800000000006E-3</v>
      </c>
      <c r="P552">
        <v>3.1929800000000001E-2</v>
      </c>
      <c r="Q552">
        <v>4.0996100000000001E-3</v>
      </c>
      <c r="R552">
        <v>1.1648890000000001</v>
      </c>
      <c r="S552">
        <v>1.1570864999999999</v>
      </c>
      <c r="T552">
        <v>1.15331925</v>
      </c>
      <c r="U552">
        <v>1.1616763000000001</v>
      </c>
      <c r="V552">
        <v>1.1755497500000001</v>
      </c>
      <c r="W552">
        <v>1.1961006300000001</v>
      </c>
      <c r="X552">
        <v>1.1656119300000001</v>
      </c>
      <c r="Y552">
        <v>1.16042358</v>
      </c>
      <c r="Z552">
        <v>1.1580078300000001</v>
      </c>
      <c r="AA552">
        <v>1.1626945</v>
      </c>
      <c r="AB552">
        <v>1.17340898</v>
      </c>
      <c r="AC552">
        <v>1.1790004000000001</v>
      </c>
      <c r="AD552">
        <v>61.106802690000002</v>
      </c>
      <c r="AE552">
        <v>7.9576999999999998E-3</v>
      </c>
      <c r="AF552">
        <v>6.7971300000000002E-3</v>
      </c>
      <c r="AG552">
        <v>19.4458223</v>
      </c>
      <c r="AH552">
        <v>30.863393670000001</v>
      </c>
      <c r="AI552">
        <v>19.773083880000001</v>
      </c>
      <c r="AJ552">
        <v>1.1758872499999999</v>
      </c>
      <c r="AK552">
        <v>1.15331925</v>
      </c>
      <c r="AL552">
        <v>1.1307512500000001</v>
      </c>
      <c r="AM552">
        <v>3.9135730000000001E-2</v>
      </c>
      <c r="AN552">
        <v>0.88607214000000001</v>
      </c>
      <c r="AO552">
        <v>4.89763E-3</v>
      </c>
      <c r="AP552">
        <v>1.16970167</v>
      </c>
      <c r="AQ552">
        <v>1.17313833</v>
      </c>
      <c r="AR552">
        <v>1.1768016699999999</v>
      </c>
      <c r="AS552">
        <v>1.1802383299999999</v>
      </c>
      <c r="AT552">
        <v>1.1660383299999999</v>
      </c>
      <c r="AU552">
        <v>1.1626016699999999</v>
      </c>
      <c r="AV552">
        <v>1.15893833</v>
      </c>
      <c r="AW552">
        <v>46289.027060185188</v>
      </c>
      <c r="AX552">
        <v>1</v>
      </c>
      <c r="AY552">
        <v>-2.9403780000000001E-2</v>
      </c>
      <c r="AZ552" t="s">
        <v>68</v>
      </c>
      <c r="BA552" t="s">
        <v>68</v>
      </c>
      <c r="BB552" t="s">
        <v>68</v>
      </c>
      <c r="BL552" s="10"/>
      <c r="BM552" s="14"/>
      <c r="BN552" s="14">
        <v>0</v>
      </c>
      <c r="BO552" s="3">
        <f t="shared" si="8"/>
        <v>1.2295985843822292</v>
      </c>
    </row>
    <row r="553" spans="1:67" x14ac:dyDescent="0.35">
      <c r="A553">
        <v>-3.0000000000000001E-3</v>
      </c>
      <c r="B553">
        <v>0</v>
      </c>
      <c r="C553">
        <v>0</v>
      </c>
      <c r="D553">
        <v>0</v>
      </c>
      <c r="E553">
        <v>1</v>
      </c>
      <c r="F553" s="1">
        <v>43342</v>
      </c>
      <c r="G553">
        <v>1.1708050000000001</v>
      </c>
      <c r="H553">
        <v>1.1718299999999999</v>
      </c>
      <c r="I553">
        <v>1.1641649999999999</v>
      </c>
      <c r="J553">
        <v>1.16709</v>
      </c>
      <c r="K553" t="s">
        <v>69</v>
      </c>
      <c r="L553" t="s">
        <v>9</v>
      </c>
      <c r="M553">
        <v>-3.1219400000000001E-3</v>
      </c>
      <c r="N553">
        <v>-6.0798000000000004E-4</v>
      </c>
      <c r="O553">
        <v>1.119419E-2</v>
      </c>
      <c r="P553">
        <v>2.5850850000000002E-2</v>
      </c>
      <c r="Q553">
        <v>7.4625899999999998E-3</v>
      </c>
      <c r="R553">
        <v>1.167473</v>
      </c>
      <c r="S553">
        <v>1.1600275</v>
      </c>
      <c r="T553">
        <v>1.1537515</v>
      </c>
      <c r="U553">
        <v>1.1618109000000001</v>
      </c>
      <c r="V553">
        <v>1.1748940999999999</v>
      </c>
      <c r="W553">
        <v>1.1960669799999999</v>
      </c>
      <c r="X553">
        <v>1.16610462</v>
      </c>
      <c r="Y553">
        <v>1.16163565</v>
      </c>
      <c r="Z553">
        <v>1.1588727999999999</v>
      </c>
      <c r="AA553">
        <v>1.16286687</v>
      </c>
      <c r="AB553">
        <v>1.17328386</v>
      </c>
      <c r="AC553">
        <v>1.17888189</v>
      </c>
      <c r="AD553">
        <v>57.324744420000002</v>
      </c>
      <c r="AE553">
        <v>7.9367900000000009E-3</v>
      </c>
      <c r="AF553">
        <v>6.8005000000000001E-3</v>
      </c>
      <c r="AG553">
        <v>19.45494283</v>
      </c>
      <c r="AH553">
        <v>28.73435898</v>
      </c>
      <c r="AI553">
        <v>19.327053719999999</v>
      </c>
      <c r="AJ553">
        <v>1.1770521300000001</v>
      </c>
      <c r="AK553">
        <v>1.1537515</v>
      </c>
      <c r="AL553">
        <v>1.13045087</v>
      </c>
      <c r="AM553">
        <v>4.0391070000000001E-2</v>
      </c>
      <c r="AN553">
        <v>0.78622614999999996</v>
      </c>
      <c r="AO553">
        <v>4.7122900000000001E-3</v>
      </c>
      <c r="AP553">
        <v>1.1689750000000001</v>
      </c>
      <c r="AQ553">
        <v>1.1727650000000001</v>
      </c>
      <c r="AR553">
        <v>1.174785</v>
      </c>
      <c r="AS553">
        <v>1.1785749999999999</v>
      </c>
      <c r="AT553">
        <v>1.166955</v>
      </c>
      <c r="AU553">
        <v>1.163165</v>
      </c>
      <c r="AV553">
        <v>1.1611450000000001</v>
      </c>
      <c r="AW553">
        <v>46289.027060185188</v>
      </c>
      <c r="AX553">
        <v>1</v>
      </c>
      <c r="AY553">
        <v>-2.9351700000000001E-2</v>
      </c>
      <c r="AZ553" t="s">
        <v>68</v>
      </c>
      <c r="BA553" t="s">
        <v>68</v>
      </c>
      <c r="BB553" t="s">
        <v>68</v>
      </c>
      <c r="BL553" s="10"/>
      <c r="BM553" s="14"/>
      <c r="BN553" s="14">
        <v>0</v>
      </c>
      <c r="BO553" s="3">
        <f t="shared" si="8"/>
        <v>1.2295985843822292</v>
      </c>
    </row>
    <row r="554" spans="1:67" x14ac:dyDescent="0.35">
      <c r="A554">
        <v>-6.0000000000000001E-3</v>
      </c>
      <c r="B554">
        <v>0</v>
      </c>
      <c r="C554">
        <v>0</v>
      </c>
      <c r="D554">
        <v>0</v>
      </c>
      <c r="E554">
        <v>2</v>
      </c>
      <c r="F554" s="1">
        <v>43343</v>
      </c>
      <c r="G554">
        <v>1.166825</v>
      </c>
      <c r="H554">
        <v>1.169025</v>
      </c>
      <c r="I554">
        <v>1.1584650000000001</v>
      </c>
      <c r="J554">
        <v>1.160175</v>
      </c>
      <c r="K554" t="s">
        <v>71</v>
      </c>
      <c r="L554" t="s">
        <v>9</v>
      </c>
      <c r="M554">
        <v>-5.9249899999999998E-3</v>
      </c>
      <c r="N554">
        <v>-7.9522900000000007E-3</v>
      </c>
      <c r="O554">
        <v>-1.78962E-3</v>
      </c>
      <c r="P554">
        <v>1.427198E-2</v>
      </c>
      <c r="Q554">
        <v>2.9392099999999998E-3</v>
      </c>
      <c r="R554">
        <v>1.167057</v>
      </c>
      <c r="S554">
        <v>1.1616599999999999</v>
      </c>
      <c r="T554">
        <v>1.1539215</v>
      </c>
      <c r="U554">
        <v>1.1617023</v>
      </c>
      <c r="V554">
        <v>1.17416535</v>
      </c>
      <c r="W554">
        <v>1.1959566500000001</v>
      </c>
      <c r="X554">
        <v>1.16412808</v>
      </c>
      <c r="Y554">
        <v>1.16137008</v>
      </c>
      <c r="Z554">
        <v>1.15899682</v>
      </c>
      <c r="AA554">
        <v>1.16276131</v>
      </c>
      <c r="AB554">
        <v>1.17302427</v>
      </c>
      <c r="AC554">
        <v>1.1786957499999999</v>
      </c>
      <c r="AD554">
        <v>50.905382699999997</v>
      </c>
      <c r="AE554">
        <v>8.12417E-3</v>
      </c>
      <c r="AF554">
        <v>7.0025299999999999E-3</v>
      </c>
      <c r="AG554">
        <v>18.582883379999998</v>
      </c>
      <c r="AH554">
        <v>26.066525890000001</v>
      </c>
      <c r="AI554">
        <v>22.544143089999999</v>
      </c>
      <c r="AJ554">
        <v>1.17736419</v>
      </c>
      <c r="AK554">
        <v>1.1539215</v>
      </c>
      <c r="AL554">
        <v>1.1304788100000001</v>
      </c>
      <c r="AM554">
        <v>4.0631349999999997E-2</v>
      </c>
      <c r="AN554">
        <v>0.63337845000000004</v>
      </c>
      <c r="AO554">
        <v>4.9062699999999999E-3</v>
      </c>
      <c r="AP554">
        <v>1.1676949999999999</v>
      </c>
      <c r="AQ554">
        <v>1.171225</v>
      </c>
      <c r="AR554">
        <v>1.17536</v>
      </c>
      <c r="AS554">
        <v>1.17889</v>
      </c>
      <c r="AT554">
        <v>1.1635599999999999</v>
      </c>
      <c r="AU554">
        <v>1.1600299999999999</v>
      </c>
      <c r="AV554">
        <v>1.1558949999999999</v>
      </c>
      <c r="AW554">
        <v>46289.027060185188</v>
      </c>
      <c r="AX554">
        <v>1</v>
      </c>
      <c r="AY554">
        <v>-2.9525160000000002E-2</v>
      </c>
      <c r="AZ554" t="s">
        <v>68</v>
      </c>
      <c r="BA554" t="s">
        <v>68</v>
      </c>
      <c r="BB554" t="s">
        <v>68</v>
      </c>
      <c r="BL554" s="10"/>
      <c r="BM554" s="14"/>
      <c r="BN554" s="14">
        <v>0</v>
      </c>
      <c r="BO554" s="3">
        <f t="shared" si="8"/>
        <v>1.2295985843822292</v>
      </c>
    </row>
    <row r="555" spans="1:67" x14ac:dyDescent="0.35">
      <c r="A555">
        <v>2E-3</v>
      </c>
      <c r="B555">
        <v>0</v>
      </c>
      <c r="C555">
        <v>1</v>
      </c>
      <c r="D555">
        <v>1</v>
      </c>
      <c r="E555">
        <v>1</v>
      </c>
      <c r="F555" s="1">
        <v>43346</v>
      </c>
      <c r="G555">
        <v>1.159675</v>
      </c>
      <c r="H555">
        <v>1.16279</v>
      </c>
      <c r="I555">
        <v>1.1589100000000001</v>
      </c>
      <c r="J555">
        <v>1.1618949999999999</v>
      </c>
      <c r="K555" t="s">
        <v>69</v>
      </c>
      <c r="L555" t="s">
        <v>9</v>
      </c>
      <c r="M555">
        <v>1.4825299999999999E-3</v>
      </c>
      <c r="N555">
        <v>-7.5592899999999998E-3</v>
      </c>
      <c r="O555">
        <v>-5.0565200000000001E-3</v>
      </c>
      <c r="P555">
        <v>1.1944990000000001E-2</v>
      </c>
      <c r="Q555">
        <v>5.6518899999999997E-3</v>
      </c>
      <c r="R555">
        <v>1.1658759999999999</v>
      </c>
      <c r="S555">
        <v>1.1630315</v>
      </c>
      <c r="T555">
        <v>1.1542479999999999</v>
      </c>
      <c r="U555">
        <v>1.161532</v>
      </c>
      <c r="V555">
        <v>1.17340475</v>
      </c>
      <c r="W555">
        <v>1.19584125</v>
      </c>
      <c r="X555">
        <v>1.1633837199999999</v>
      </c>
      <c r="Y555">
        <v>1.1614655199999999</v>
      </c>
      <c r="Z555">
        <v>1.1592728400000001</v>
      </c>
      <c r="AA555">
        <v>1.1627273300000001</v>
      </c>
      <c r="AB555">
        <v>1.17280389</v>
      </c>
      <c r="AC555">
        <v>1.17852858</v>
      </c>
      <c r="AD555">
        <v>52.335161300000003</v>
      </c>
      <c r="AE555">
        <v>7.8210099999999998E-3</v>
      </c>
      <c r="AF555">
        <v>6.7312500000000003E-3</v>
      </c>
      <c r="AG555">
        <v>17.773113890000001</v>
      </c>
      <c r="AH555">
        <v>25.142840710000002</v>
      </c>
      <c r="AI555">
        <v>21.74527595</v>
      </c>
      <c r="AJ555">
        <v>1.17795574</v>
      </c>
      <c r="AK555">
        <v>1.1542479999999999</v>
      </c>
      <c r="AL555">
        <v>1.1305402600000001</v>
      </c>
      <c r="AM555">
        <v>4.1079110000000002E-2</v>
      </c>
      <c r="AN555">
        <v>0.66127645999999995</v>
      </c>
      <c r="AO555">
        <v>4.9035499999999996E-3</v>
      </c>
      <c r="AP555">
        <v>1.162555</v>
      </c>
      <c r="AQ555">
        <v>1.1666449999999999</v>
      </c>
      <c r="AR555">
        <v>1.1731149999999999</v>
      </c>
      <c r="AS555">
        <v>1.1772050000000001</v>
      </c>
      <c r="AT555">
        <v>1.156085</v>
      </c>
      <c r="AU555">
        <v>1.1519950000000001</v>
      </c>
      <c r="AV555">
        <v>1.1455249999999999</v>
      </c>
      <c r="AW555">
        <v>46289.027060185188</v>
      </c>
      <c r="AX555">
        <v>1</v>
      </c>
      <c r="AY555">
        <v>-2.9528700000000001E-2</v>
      </c>
      <c r="AZ555" t="s">
        <v>68</v>
      </c>
      <c r="BA555" t="s">
        <v>68</v>
      </c>
      <c r="BB555" t="s">
        <v>68</v>
      </c>
      <c r="BL555" s="10"/>
      <c r="BM555" s="14"/>
      <c r="BN555" s="14">
        <v>0</v>
      </c>
      <c r="BO555" s="3">
        <f t="shared" si="8"/>
        <v>1.2295985843822292</v>
      </c>
    </row>
    <row r="556" spans="1:67" x14ac:dyDescent="0.35">
      <c r="A556">
        <v>-3.0000000000000001E-3</v>
      </c>
      <c r="B556">
        <v>0</v>
      </c>
      <c r="C556">
        <v>0</v>
      </c>
      <c r="D556">
        <v>0</v>
      </c>
      <c r="E556">
        <v>1</v>
      </c>
      <c r="F556" s="1">
        <v>43347</v>
      </c>
      <c r="G556">
        <v>1.161775</v>
      </c>
      <c r="H556">
        <v>1.1617900000000001</v>
      </c>
      <c r="I556">
        <v>1.1530149999999999</v>
      </c>
      <c r="J556">
        <v>1.1581649999999999</v>
      </c>
      <c r="K556" t="s">
        <v>71</v>
      </c>
      <c r="L556" t="s">
        <v>9</v>
      </c>
      <c r="M556">
        <v>-3.2102699999999999E-3</v>
      </c>
      <c r="N556">
        <v>-7.6472299999999997E-3</v>
      </c>
      <c r="O556">
        <v>-9.6710100000000007E-3</v>
      </c>
      <c r="P556">
        <v>9.6798000000000001E-4</v>
      </c>
      <c r="Q556">
        <v>-1.4743E-3</v>
      </c>
      <c r="R556">
        <v>1.1636139999999999</v>
      </c>
      <c r="S556">
        <v>1.1631435000000001</v>
      </c>
      <c r="T556">
        <v>1.1541625</v>
      </c>
      <c r="U556">
        <v>1.1614005000000001</v>
      </c>
      <c r="V556">
        <v>1.1726167000000001</v>
      </c>
      <c r="W556">
        <v>1.19566595</v>
      </c>
      <c r="X556">
        <v>1.1616441500000001</v>
      </c>
      <c r="Y556">
        <v>1.1608654300000001</v>
      </c>
      <c r="Z556">
        <v>1.1591673300000001</v>
      </c>
      <c r="AA556">
        <v>1.16254842</v>
      </c>
      <c r="AB556">
        <v>1.17251401</v>
      </c>
      <c r="AC556">
        <v>1.1783259500000001</v>
      </c>
      <c r="AD556">
        <v>49.00230569</v>
      </c>
      <c r="AE556">
        <v>7.8966499999999998E-3</v>
      </c>
      <c r="AF556">
        <v>6.8182399999999997E-3</v>
      </c>
      <c r="AG556">
        <v>16.829040809999999</v>
      </c>
      <c r="AH556">
        <v>23.12328312</v>
      </c>
      <c r="AI556">
        <v>25.3308997</v>
      </c>
      <c r="AJ556">
        <v>1.1777970099999999</v>
      </c>
      <c r="AK556">
        <v>1.1541625</v>
      </c>
      <c r="AL556">
        <v>1.13052799</v>
      </c>
      <c r="AM556">
        <v>4.095526E-2</v>
      </c>
      <c r="AN556">
        <v>0.5846749</v>
      </c>
      <c r="AO556">
        <v>4.8858599999999997E-3</v>
      </c>
      <c r="AP556">
        <v>1.1611983299999999</v>
      </c>
      <c r="AQ556">
        <v>1.1634866699999999</v>
      </c>
      <c r="AR556">
        <v>1.1650783300000001</v>
      </c>
      <c r="AS556">
        <v>1.1673666700000001</v>
      </c>
      <c r="AT556" s="2">
        <v>1.1596066700000001</v>
      </c>
      <c r="AU556" s="2">
        <v>1.1573183300000001</v>
      </c>
      <c r="AV556" s="2">
        <v>1.15572667</v>
      </c>
      <c r="AW556">
        <v>46289.027060185188</v>
      </c>
      <c r="AX556">
        <v>1</v>
      </c>
      <c r="AY556">
        <v>-2.9585980000000001E-2</v>
      </c>
      <c r="AZ556" t="s">
        <v>68</v>
      </c>
      <c r="BA556" t="s">
        <v>68</v>
      </c>
      <c r="BB556" t="s">
        <v>68</v>
      </c>
      <c r="BL556" s="10"/>
      <c r="BM556" s="14"/>
      <c r="BN556" s="14">
        <v>0</v>
      </c>
      <c r="BO556" s="3">
        <f t="shared" si="8"/>
        <v>1.2295985843822292</v>
      </c>
    </row>
    <row r="557" spans="1:67" x14ac:dyDescent="0.35">
      <c r="A557">
        <v>4.0000000000000001E-3</v>
      </c>
      <c r="B557">
        <v>1</v>
      </c>
      <c r="C557">
        <v>1</v>
      </c>
      <c r="D557">
        <v>1</v>
      </c>
      <c r="E557">
        <v>1</v>
      </c>
      <c r="F557" s="1">
        <v>43348</v>
      </c>
      <c r="G557">
        <v>1.15815</v>
      </c>
      <c r="H557">
        <v>1.164045</v>
      </c>
      <c r="I557">
        <v>1.1542650000000001</v>
      </c>
      <c r="J557">
        <v>1.1630100000000001</v>
      </c>
      <c r="K557" t="s">
        <v>69</v>
      </c>
      <c r="L557" t="s">
        <v>9</v>
      </c>
      <c r="M557">
        <v>4.1833399999999998E-3</v>
      </c>
      <c r="N557">
        <v>2.4436000000000002E-3</v>
      </c>
      <c r="O557">
        <v>-6.6068999999999998E-3</v>
      </c>
      <c r="P557">
        <v>2.8844500000000002E-3</v>
      </c>
      <c r="Q557">
        <v>1.71832E-3</v>
      </c>
      <c r="R557">
        <v>1.162067</v>
      </c>
      <c r="S557">
        <v>1.163478</v>
      </c>
      <c r="T557">
        <v>1.1542622499999999</v>
      </c>
      <c r="U557">
        <v>1.1615527999999999</v>
      </c>
      <c r="V557">
        <v>1.1718727499999999</v>
      </c>
      <c r="W557">
        <v>1.1955317999999999</v>
      </c>
      <c r="X557">
        <v>1.16209943</v>
      </c>
      <c r="Y557">
        <v>1.16125535</v>
      </c>
      <c r="Z557">
        <v>1.1595333000000001</v>
      </c>
      <c r="AA557">
        <v>1.1625665199999999</v>
      </c>
      <c r="AB557">
        <v>1.17232582</v>
      </c>
      <c r="AC557">
        <v>1.1781735600000001</v>
      </c>
      <c r="AD557">
        <v>53.173710270000001</v>
      </c>
      <c r="AE557">
        <v>8.0311800000000006E-3</v>
      </c>
      <c r="AF557">
        <v>6.9055100000000001E-3</v>
      </c>
      <c r="AG557">
        <v>15.62851349</v>
      </c>
      <c r="AH557">
        <v>23.11754024</v>
      </c>
      <c r="AI557">
        <v>23.127556160000001</v>
      </c>
      <c r="AJ557">
        <v>1.1780349699999999</v>
      </c>
      <c r="AK557">
        <v>1.1542622499999999</v>
      </c>
      <c r="AL557">
        <v>1.13048953</v>
      </c>
      <c r="AM557">
        <v>4.1191199999999997E-2</v>
      </c>
      <c r="AN557">
        <v>0.68398713</v>
      </c>
      <c r="AO557">
        <v>4.9735300000000003E-3</v>
      </c>
      <c r="AP557">
        <v>1.1576566699999999</v>
      </c>
      <c r="AQ557">
        <v>1.16229833</v>
      </c>
      <c r="AR557">
        <v>1.1664316699999999</v>
      </c>
      <c r="AS557">
        <v>1.17107333</v>
      </c>
      <c r="AT557">
        <v>1.1535233300000001</v>
      </c>
      <c r="AU557">
        <v>1.14888167</v>
      </c>
      <c r="AV557">
        <v>1.1447483300000001</v>
      </c>
      <c r="AW557">
        <v>46289.027060185188</v>
      </c>
      <c r="AX557">
        <v>1</v>
      </c>
      <c r="AY557">
        <v>-2.9216430000000002E-2</v>
      </c>
      <c r="AZ557" t="s">
        <v>68</v>
      </c>
      <c r="BA557" t="s">
        <v>68</v>
      </c>
      <c r="BB557" t="s">
        <v>68</v>
      </c>
      <c r="BL557" s="10"/>
      <c r="BM557" s="14"/>
      <c r="BN557" s="14">
        <v>0</v>
      </c>
      <c r="BO557" s="3">
        <f t="shared" si="8"/>
        <v>1.2295985843822292</v>
      </c>
    </row>
    <row r="558" spans="1:67" x14ac:dyDescent="0.35">
      <c r="A558">
        <v>-1E-3</v>
      </c>
      <c r="B558">
        <v>0</v>
      </c>
      <c r="C558">
        <v>0</v>
      </c>
      <c r="D558">
        <v>0</v>
      </c>
      <c r="E558">
        <v>1</v>
      </c>
      <c r="F558" s="1">
        <v>43349</v>
      </c>
      <c r="G558">
        <v>1.1633500000000001</v>
      </c>
      <c r="H558">
        <v>1.1659349999999999</v>
      </c>
      <c r="I558">
        <v>1.160555</v>
      </c>
      <c r="J558">
        <v>1.1623399999999999</v>
      </c>
      <c r="K558" t="s">
        <v>69</v>
      </c>
      <c r="L558" t="s">
        <v>9</v>
      </c>
      <c r="M558">
        <v>-5.7609000000000002E-4</v>
      </c>
      <c r="N558">
        <v>3.8299999999999999E-4</v>
      </c>
      <c r="O558">
        <v>-4.0699500000000001E-3</v>
      </c>
      <c r="P558">
        <v>7.0786800000000004E-3</v>
      </c>
      <c r="Q558">
        <v>8.3542300000000007E-3</v>
      </c>
      <c r="R558">
        <v>1.161117</v>
      </c>
      <c r="S558">
        <v>1.1642950000000001</v>
      </c>
      <c r="T558">
        <v>1.15474375</v>
      </c>
      <c r="U558">
        <v>1.1616618999999999</v>
      </c>
      <c r="V558">
        <v>1.17115075</v>
      </c>
      <c r="W558">
        <v>1.1954235</v>
      </c>
      <c r="X558">
        <v>1.1621796200000001</v>
      </c>
      <c r="Y558">
        <v>1.1614525600000001</v>
      </c>
      <c r="Z558">
        <v>1.1598006000000001</v>
      </c>
      <c r="AA558">
        <v>1.1625576399999999</v>
      </c>
      <c r="AB558">
        <v>1.17212808</v>
      </c>
      <c r="AC558">
        <v>1.1780160099999999</v>
      </c>
      <c r="AD558">
        <v>52.533774940000001</v>
      </c>
      <c r="AE558">
        <v>7.8418099999999994E-3</v>
      </c>
      <c r="AF558">
        <v>6.7465700000000003E-3</v>
      </c>
      <c r="AG558">
        <v>14.779774939999999</v>
      </c>
      <c r="AH558">
        <v>23.706213129999998</v>
      </c>
      <c r="AI558">
        <v>21.994196370000001</v>
      </c>
      <c r="AJ558">
        <v>1.1787728099999999</v>
      </c>
      <c r="AK558">
        <v>1.15474375</v>
      </c>
      <c r="AL558">
        <v>1.13071469</v>
      </c>
      <c r="AM558">
        <v>4.1618000000000002E-2</v>
      </c>
      <c r="AN558">
        <v>0.65806381000000003</v>
      </c>
      <c r="AO558">
        <v>4.6774900000000003E-3</v>
      </c>
      <c r="AP558">
        <v>1.1604399999999999</v>
      </c>
      <c r="AQ558">
        <v>1.166615</v>
      </c>
      <c r="AR558">
        <v>1.17022</v>
      </c>
      <c r="AS558">
        <v>1.1763950000000001</v>
      </c>
      <c r="AT558">
        <v>1.1568350000000001</v>
      </c>
      <c r="AU558">
        <v>1.15066</v>
      </c>
      <c r="AV558">
        <v>1.1470549999999999</v>
      </c>
      <c r="AW558">
        <v>46289.027060185188</v>
      </c>
      <c r="AX558">
        <v>1</v>
      </c>
      <c r="AY558">
        <v>-2.9046229999999999E-2</v>
      </c>
      <c r="AZ558" t="s">
        <v>68</v>
      </c>
      <c r="BA558" t="s">
        <v>68</v>
      </c>
      <c r="BB558" t="s">
        <v>68</v>
      </c>
      <c r="BL558" s="10"/>
      <c r="BM558" s="14"/>
      <c r="BN558" s="14">
        <v>0</v>
      </c>
      <c r="BO558" s="3">
        <f t="shared" si="8"/>
        <v>1.2295985843822292</v>
      </c>
    </row>
    <row r="559" spans="1:67" x14ac:dyDescent="0.35">
      <c r="A559">
        <v>-6.0000000000000001E-3</v>
      </c>
      <c r="B559">
        <v>0</v>
      </c>
      <c r="C559">
        <v>0</v>
      </c>
      <c r="D559">
        <v>0</v>
      </c>
      <c r="E559">
        <v>2</v>
      </c>
      <c r="F559" s="1">
        <v>43350</v>
      </c>
      <c r="G559">
        <v>1.1621300000000001</v>
      </c>
      <c r="H559">
        <v>1.1649449999999999</v>
      </c>
      <c r="I559">
        <v>1.155065</v>
      </c>
      <c r="J559">
        <v>1.155375</v>
      </c>
      <c r="K559" t="s">
        <v>71</v>
      </c>
      <c r="L559" t="s">
        <v>9</v>
      </c>
      <c r="M559">
        <v>-5.9922200000000004E-3</v>
      </c>
      <c r="N559">
        <v>-2.4089799999999998E-3</v>
      </c>
      <c r="O559">
        <v>-4.1373099999999999E-3</v>
      </c>
      <c r="P559">
        <v>-5.9195300000000001E-3</v>
      </c>
      <c r="Q559">
        <v>1.2270339999999999E-2</v>
      </c>
      <c r="R559">
        <v>1.1601570000000001</v>
      </c>
      <c r="S559">
        <v>1.1636070000000001</v>
      </c>
      <c r="T559">
        <v>1.1554439999999999</v>
      </c>
      <c r="U559">
        <v>1.1613958</v>
      </c>
      <c r="V559">
        <v>1.1704165</v>
      </c>
      <c r="W559">
        <v>1.19527673</v>
      </c>
      <c r="X559">
        <v>1.1599114100000001</v>
      </c>
      <c r="Y559">
        <v>1.16034755</v>
      </c>
      <c r="Z559">
        <v>1.1593791200000001</v>
      </c>
      <c r="AA559">
        <v>1.1622759600000001</v>
      </c>
      <c r="AB559">
        <v>1.1717963300000001</v>
      </c>
      <c r="AC559">
        <v>1.1777907299999999</v>
      </c>
      <c r="AD559">
        <v>46.296203910000003</v>
      </c>
      <c r="AE559">
        <v>7.9873900000000005E-3</v>
      </c>
      <c r="AF559">
        <v>6.9132500000000001E-3</v>
      </c>
      <c r="AG559">
        <v>14.2376837</v>
      </c>
      <c r="AH559">
        <v>21.611685690000002</v>
      </c>
      <c r="AI559">
        <v>24.960454299999999</v>
      </c>
      <c r="AJ559">
        <v>1.17863367</v>
      </c>
      <c r="AK559">
        <v>1.1554439999999999</v>
      </c>
      <c r="AL559">
        <v>1.1322543300000001</v>
      </c>
      <c r="AM559">
        <v>4.0139849999999998E-2</v>
      </c>
      <c r="AN559">
        <v>0.49851226999999998</v>
      </c>
      <c r="AO559">
        <v>4.2969200000000001E-3</v>
      </c>
      <c r="AP559">
        <v>1.1629433300000001</v>
      </c>
      <c r="AQ559">
        <v>1.16533167</v>
      </c>
      <c r="AR559">
        <v>1.16832333</v>
      </c>
      <c r="AS559">
        <v>1.17071167</v>
      </c>
      <c r="AT559">
        <v>1.1599516700000001</v>
      </c>
      <c r="AU559">
        <v>1.1575633299999999</v>
      </c>
      <c r="AV559">
        <v>1.1545716699999999</v>
      </c>
      <c r="AW559">
        <v>46289.027060185188</v>
      </c>
      <c r="AX559">
        <v>1</v>
      </c>
      <c r="AY559">
        <v>-2.9324610000000001E-2</v>
      </c>
      <c r="AZ559" t="s">
        <v>68</v>
      </c>
      <c r="BA559" t="s">
        <v>68</v>
      </c>
      <c r="BB559" t="s">
        <v>68</v>
      </c>
      <c r="BL559" s="10"/>
      <c r="BM559" s="14"/>
      <c r="BN559" s="14">
        <v>0</v>
      </c>
      <c r="BO559" s="3">
        <f t="shared" si="8"/>
        <v>1.2295985843822292</v>
      </c>
    </row>
    <row r="560" spans="1:67" x14ac:dyDescent="0.35">
      <c r="A560">
        <v>4.0000000000000001E-3</v>
      </c>
      <c r="B560">
        <v>1</v>
      </c>
      <c r="C560">
        <v>1</v>
      </c>
      <c r="D560">
        <v>1</v>
      </c>
      <c r="E560">
        <v>1</v>
      </c>
      <c r="F560" s="1">
        <v>43353</v>
      </c>
      <c r="G560">
        <v>1.1552450000000001</v>
      </c>
      <c r="H560">
        <v>1.161645</v>
      </c>
      <c r="I560">
        <v>1.1526050000000001</v>
      </c>
      <c r="J560">
        <v>1.1593800000000001</v>
      </c>
      <c r="K560" t="s">
        <v>71</v>
      </c>
      <c r="L560" t="s">
        <v>9</v>
      </c>
      <c r="M560">
        <v>3.4664100000000001E-3</v>
      </c>
      <c r="N560">
        <v>-3.1212100000000001E-3</v>
      </c>
      <c r="O560">
        <v>-2.1645700000000002E-3</v>
      </c>
      <c r="P560">
        <v>-7.2101400000000003E-3</v>
      </c>
      <c r="Q560">
        <v>1.6086409999999999E-2</v>
      </c>
      <c r="R560">
        <v>1.159654</v>
      </c>
      <c r="S560">
        <v>1.162765</v>
      </c>
      <c r="T560">
        <v>1.1563617500000001</v>
      </c>
      <c r="U560">
        <v>1.1613046</v>
      </c>
      <c r="V560">
        <v>1.1698014999999999</v>
      </c>
      <c r="W560">
        <v>1.19512163</v>
      </c>
      <c r="X560">
        <v>1.1597342799999999</v>
      </c>
      <c r="Y560">
        <v>1.16017163</v>
      </c>
      <c r="Z560">
        <v>1.1593792000000001</v>
      </c>
      <c r="AA560">
        <v>1.1621623999999999</v>
      </c>
      <c r="AB560">
        <v>1.17155046</v>
      </c>
      <c r="AC560">
        <v>1.17760753</v>
      </c>
      <c r="AD560">
        <v>49.974403199999998</v>
      </c>
      <c r="AE560">
        <v>8.0625799999999997E-3</v>
      </c>
      <c r="AF560">
        <v>6.9542199999999997E-3</v>
      </c>
      <c r="AG560">
        <v>14.05521791</v>
      </c>
      <c r="AH560">
        <v>19.880853139999999</v>
      </c>
      <c r="AI560">
        <v>25.140806850000001</v>
      </c>
      <c r="AJ560">
        <v>1.1785812499999999</v>
      </c>
      <c r="AK560">
        <v>1.1563617500000001</v>
      </c>
      <c r="AL560">
        <v>1.13414225</v>
      </c>
      <c r="AM560">
        <v>3.8430010000000001E-2</v>
      </c>
      <c r="AN560">
        <v>0.56791895999999997</v>
      </c>
      <c r="AO560">
        <v>4.3368599999999997E-3</v>
      </c>
      <c r="AP560">
        <v>1.1584616700000001</v>
      </c>
      <c r="AQ560">
        <v>1.1618583300000001</v>
      </c>
      <c r="AR560">
        <v>1.16834167</v>
      </c>
      <c r="AS560">
        <v>1.1717383299999999</v>
      </c>
      <c r="AT560">
        <v>1.1519783299999999</v>
      </c>
      <c r="AU560">
        <v>1.14858167</v>
      </c>
      <c r="AV560">
        <v>1.1420983300000001</v>
      </c>
      <c r="AW560">
        <v>46289.027060185188</v>
      </c>
      <c r="AX560">
        <v>1</v>
      </c>
      <c r="AY560">
        <v>-2.9168199999999998E-2</v>
      </c>
      <c r="AZ560" t="s">
        <v>68</v>
      </c>
      <c r="BA560" t="s">
        <v>68</v>
      </c>
      <c r="BB560" t="s">
        <v>68</v>
      </c>
      <c r="BL560" s="10"/>
      <c r="BM560" s="14"/>
      <c r="BN560" s="14">
        <v>0</v>
      </c>
      <c r="BO560" s="3">
        <f t="shared" si="8"/>
        <v>1.2295985843822292</v>
      </c>
    </row>
    <row r="561" spans="1:67" x14ac:dyDescent="0.35">
      <c r="A561">
        <v>1E-3</v>
      </c>
      <c r="B561">
        <v>0</v>
      </c>
      <c r="C561">
        <v>1</v>
      </c>
      <c r="D561">
        <v>1</v>
      </c>
      <c r="E561">
        <v>2</v>
      </c>
      <c r="F561" s="1">
        <v>43354</v>
      </c>
      <c r="G561">
        <v>1.1597249999999999</v>
      </c>
      <c r="H561">
        <v>1.1644350000000001</v>
      </c>
      <c r="I561">
        <v>1.156555</v>
      </c>
      <c r="J561">
        <v>1.160585</v>
      </c>
      <c r="K561" t="s">
        <v>71</v>
      </c>
      <c r="L561" t="s">
        <v>9</v>
      </c>
      <c r="M561">
        <v>1.0393500000000001E-3</v>
      </c>
      <c r="N561">
        <v>-1.5098900000000001E-3</v>
      </c>
      <c r="O561">
        <v>2.0895100000000002E-3</v>
      </c>
      <c r="P561">
        <v>-7.6017000000000003E-3</v>
      </c>
      <c r="Q561">
        <v>2.3064649999999999E-2</v>
      </c>
      <c r="R561">
        <v>1.1601379999999999</v>
      </c>
      <c r="S561">
        <v>1.1618759999999999</v>
      </c>
      <c r="T561">
        <v>1.15767</v>
      </c>
      <c r="U561">
        <v>1.1612013000000001</v>
      </c>
      <c r="V561">
        <v>1.1691749</v>
      </c>
      <c r="W561">
        <v>1.1949750800000001</v>
      </c>
      <c r="X561">
        <v>1.16001785</v>
      </c>
      <c r="Y561">
        <v>1.16024679</v>
      </c>
      <c r="Z561">
        <v>1.15949404</v>
      </c>
      <c r="AA561">
        <v>1.16210054</v>
      </c>
      <c r="AB561">
        <v>1.17133333</v>
      </c>
      <c r="AC561">
        <v>1.1774381599999999</v>
      </c>
      <c r="AD561">
        <v>51.060476700000002</v>
      </c>
      <c r="AE561">
        <v>8.0495400000000009E-3</v>
      </c>
      <c r="AF561">
        <v>6.93576E-3</v>
      </c>
      <c r="AG561">
        <v>13.44045929</v>
      </c>
      <c r="AH561">
        <v>20.966442350000001</v>
      </c>
      <c r="AI561">
        <v>23.382857090000002</v>
      </c>
      <c r="AJ561">
        <v>1.1773905099999999</v>
      </c>
      <c r="AK561">
        <v>1.15767</v>
      </c>
      <c r="AL561">
        <v>1.13794949</v>
      </c>
      <c r="AM561">
        <v>3.406932E-2</v>
      </c>
      <c r="AN561">
        <v>0.57390781000000002</v>
      </c>
      <c r="AO561">
        <v>4.04953E-3</v>
      </c>
      <c r="AP561">
        <v>1.1578766700000001</v>
      </c>
      <c r="AQ561">
        <v>1.1631483300000001</v>
      </c>
      <c r="AR561">
        <v>1.16691667</v>
      </c>
      <c r="AS561">
        <v>1.17218833</v>
      </c>
      <c r="AT561">
        <v>1.1541083299999999</v>
      </c>
      <c r="AU561">
        <v>1.1488366699999999</v>
      </c>
      <c r="AV561">
        <v>1.14506833</v>
      </c>
      <c r="AW561">
        <v>46289.027060185188</v>
      </c>
      <c r="AX561">
        <v>1</v>
      </c>
      <c r="AY561">
        <v>-2.9100649999999999E-2</v>
      </c>
      <c r="AZ561" t="s">
        <v>68</v>
      </c>
      <c r="BA561" t="s">
        <v>68</v>
      </c>
      <c r="BB561" t="s">
        <v>68</v>
      </c>
      <c r="BL561" s="10"/>
      <c r="BM561" s="14"/>
      <c r="BN561" s="14">
        <v>0</v>
      </c>
      <c r="BO561" s="3">
        <f t="shared" si="8"/>
        <v>1.2295985843822292</v>
      </c>
    </row>
    <row r="562" spans="1:67" x14ac:dyDescent="0.35">
      <c r="A562">
        <v>2E-3</v>
      </c>
      <c r="B562">
        <v>0</v>
      </c>
      <c r="C562">
        <v>1</v>
      </c>
      <c r="D562">
        <v>1</v>
      </c>
      <c r="E562">
        <v>3</v>
      </c>
      <c r="F562" s="1">
        <v>43355</v>
      </c>
      <c r="G562">
        <v>1.1603000000000001</v>
      </c>
      <c r="H562">
        <v>1.1649799999999999</v>
      </c>
      <c r="I562">
        <v>1.1570199999999999</v>
      </c>
      <c r="J562">
        <v>1.1626350000000001</v>
      </c>
      <c r="K562" t="s">
        <v>69</v>
      </c>
      <c r="L562" t="s">
        <v>9</v>
      </c>
      <c r="M562">
        <v>1.7663500000000001E-3</v>
      </c>
      <c r="N562">
        <v>6.2836699999999999E-3</v>
      </c>
      <c r="O562">
        <v>-3.2244000000000001E-4</v>
      </c>
      <c r="P562">
        <v>-6.9272099999999996E-3</v>
      </c>
      <c r="Q562">
        <v>2.478141E-2</v>
      </c>
      <c r="R562">
        <v>1.1600630000000001</v>
      </c>
      <c r="S562">
        <v>1.161065</v>
      </c>
      <c r="T562">
        <v>1.15907575</v>
      </c>
      <c r="U562">
        <v>1.1611412999999999</v>
      </c>
      <c r="V562">
        <v>1.16864035</v>
      </c>
      <c r="W562">
        <v>1.1948553799999999</v>
      </c>
      <c r="X562">
        <v>1.1608902299999999</v>
      </c>
      <c r="Y562">
        <v>1.16068101</v>
      </c>
      <c r="Z562">
        <v>1.1597931800000001</v>
      </c>
      <c r="AA562">
        <v>1.1621215</v>
      </c>
      <c r="AB562">
        <v>1.1711610800000001</v>
      </c>
      <c r="AC562">
        <v>1.1772908600000001</v>
      </c>
      <c r="AD562">
        <v>52.932617389999997</v>
      </c>
      <c r="AE562">
        <v>8.0431400000000007E-3</v>
      </c>
      <c r="AF562">
        <v>6.9180300000000004E-3</v>
      </c>
      <c r="AG562">
        <v>12.78218657</v>
      </c>
      <c r="AH562">
        <v>19.968317129999999</v>
      </c>
      <c r="AI562">
        <v>21.72991794</v>
      </c>
      <c r="AJ562">
        <v>1.17559671</v>
      </c>
      <c r="AK562">
        <v>1.15907575</v>
      </c>
      <c r="AL562">
        <v>1.1425547899999999</v>
      </c>
      <c r="AM562">
        <v>2.850712E-2</v>
      </c>
      <c r="AN562">
        <v>0.60771925000000004</v>
      </c>
      <c r="AO562">
        <v>4.0437900000000002E-3</v>
      </c>
      <c r="AP562">
        <v>1.160525</v>
      </c>
      <c r="AQ562">
        <v>1.1644950000000001</v>
      </c>
      <c r="AR562">
        <v>1.1684049999999999</v>
      </c>
      <c r="AS562">
        <v>1.1723749999999999</v>
      </c>
      <c r="AT562">
        <v>1.1566149999999999</v>
      </c>
      <c r="AU562">
        <v>1.1526449999999999</v>
      </c>
      <c r="AV562">
        <v>1.1487350000000001</v>
      </c>
      <c r="AW562">
        <v>46289.027060185188</v>
      </c>
      <c r="AX562">
        <v>1</v>
      </c>
      <c r="AY562">
        <v>-2.8997990000000001E-2</v>
      </c>
      <c r="AZ562" t="s">
        <v>68</v>
      </c>
      <c r="BA562" t="s">
        <v>68</v>
      </c>
      <c r="BB562" t="s">
        <v>68</v>
      </c>
      <c r="BL562" s="10"/>
      <c r="BM562" s="14"/>
      <c r="BN562" s="14">
        <v>0</v>
      </c>
      <c r="BO562" s="3">
        <f t="shared" si="8"/>
        <v>1.2295985843822292</v>
      </c>
    </row>
    <row r="563" spans="1:67" x14ac:dyDescent="0.35">
      <c r="A563">
        <v>5.0000000000000001E-3</v>
      </c>
      <c r="B563">
        <v>1</v>
      </c>
      <c r="C563">
        <v>1</v>
      </c>
      <c r="D563">
        <v>1</v>
      </c>
      <c r="E563">
        <v>4</v>
      </c>
      <c r="F563" s="1">
        <v>43356</v>
      </c>
      <c r="G563">
        <v>1.1631750000000001</v>
      </c>
      <c r="H563">
        <v>1.170105</v>
      </c>
      <c r="I563">
        <v>1.1609149999999999</v>
      </c>
      <c r="J563">
        <v>1.1690149999999999</v>
      </c>
      <c r="K563" t="s">
        <v>69</v>
      </c>
      <c r="L563" t="s">
        <v>9</v>
      </c>
      <c r="M563">
        <v>5.48753E-3</v>
      </c>
      <c r="N563">
        <v>8.3104800000000003E-3</v>
      </c>
      <c r="O563">
        <v>5.7427299999999997E-3</v>
      </c>
      <c r="P563">
        <v>1.6494000000000001E-3</v>
      </c>
      <c r="Q563">
        <v>2.754289E-2</v>
      </c>
      <c r="R563">
        <v>1.1613979999999999</v>
      </c>
      <c r="S563">
        <v>1.1612575000000001</v>
      </c>
      <c r="T563">
        <v>1.1606425</v>
      </c>
      <c r="U563">
        <v>1.1611404000000001</v>
      </c>
      <c r="V563">
        <v>1.1682272</v>
      </c>
      <c r="W563">
        <v>1.1947873</v>
      </c>
      <c r="X563">
        <v>1.16359849</v>
      </c>
      <c r="Y563">
        <v>1.1621962800000001</v>
      </c>
      <c r="Z563">
        <v>1.1606714499999999</v>
      </c>
      <c r="AA563">
        <v>1.16239183</v>
      </c>
      <c r="AB563">
        <v>1.1711185900000001</v>
      </c>
      <c r="AC563">
        <v>1.17720851</v>
      </c>
      <c r="AD563">
        <v>58.281454889999999</v>
      </c>
      <c r="AE563">
        <v>8.1250599999999999E-3</v>
      </c>
      <c r="AF563">
        <v>6.9503500000000001E-3</v>
      </c>
      <c r="AG563">
        <v>12.35045352</v>
      </c>
      <c r="AH563">
        <v>22.860525620000001</v>
      </c>
      <c r="AI563">
        <v>19.974344670000001</v>
      </c>
      <c r="AJ563">
        <v>1.1743183800000001</v>
      </c>
      <c r="AK563">
        <v>1.1606425</v>
      </c>
      <c r="AL563">
        <v>1.1469666199999999</v>
      </c>
      <c r="AM563">
        <v>2.3566050000000002E-2</v>
      </c>
      <c r="AN563">
        <v>0.80610462999999999</v>
      </c>
      <c r="AO563">
        <v>4.1423400000000004E-3</v>
      </c>
      <c r="AP563">
        <v>1.161545</v>
      </c>
      <c r="AQ563">
        <v>1.1660699999999999</v>
      </c>
      <c r="AR563">
        <v>1.169505</v>
      </c>
      <c r="AS563">
        <v>1.1740299999999999</v>
      </c>
      <c r="AT563">
        <v>1.15811</v>
      </c>
      <c r="AU563">
        <v>1.1535850000000001</v>
      </c>
      <c r="AV563">
        <v>1.15015</v>
      </c>
      <c r="AW563">
        <v>46289.027060185188</v>
      </c>
      <c r="AX563">
        <v>1</v>
      </c>
      <c r="AY563">
        <v>-2.8782269999999999E-2</v>
      </c>
      <c r="AZ563" t="s">
        <v>68</v>
      </c>
      <c r="BA563" t="s">
        <v>68</v>
      </c>
      <c r="BB563" t="s">
        <v>68</v>
      </c>
      <c r="BL563" s="10"/>
      <c r="BM563" s="14"/>
      <c r="BN563" s="14">
        <v>0</v>
      </c>
      <c r="BO563" s="3">
        <f t="shared" si="8"/>
        <v>1.2295985843822292</v>
      </c>
    </row>
    <row r="564" spans="1:67" x14ac:dyDescent="0.35">
      <c r="A564">
        <v>-6.0000000000000001E-3</v>
      </c>
      <c r="B564">
        <v>0</v>
      </c>
      <c r="C564">
        <v>0</v>
      </c>
      <c r="D564">
        <v>0</v>
      </c>
      <c r="E564">
        <v>1</v>
      </c>
      <c r="F564" s="1">
        <v>43357</v>
      </c>
      <c r="G564">
        <v>1.169125</v>
      </c>
      <c r="H564">
        <v>1.1721649999999999</v>
      </c>
      <c r="I564">
        <v>1.16208</v>
      </c>
      <c r="J564">
        <v>1.1625350000000001</v>
      </c>
      <c r="K564" t="s">
        <v>69</v>
      </c>
      <c r="L564" t="s">
        <v>9</v>
      </c>
      <c r="M564">
        <v>-5.5431300000000003E-3</v>
      </c>
      <c r="N564">
        <v>1.68019E-3</v>
      </c>
      <c r="O564">
        <v>6.1971200000000004E-3</v>
      </c>
      <c r="P564">
        <v>2.03418E-3</v>
      </c>
      <c r="Q564">
        <v>1.6335180000000001E-2</v>
      </c>
      <c r="R564">
        <v>1.16283</v>
      </c>
      <c r="S564">
        <v>1.1614935</v>
      </c>
      <c r="T564">
        <v>1.16157675</v>
      </c>
      <c r="U564">
        <v>1.1608996</v>
      </c>
      <c r="V564">
        <v>1.1677216500000001</v>
      </c>
      <c r="W564" s="2">
        <v>1.1947022</v>
      </c>
      <c r="X564">
        <v>1.16324399</v>
      </c>
      <c r="Y564">
        <v>1.1622578699999999</v>
      </c>
      <c r="Z564">
        <v>1.16084893</v>
      </c>
      <c r="AA564">
        <v>1.1623974500000001</v>
      </c>
      <c r="AB564">
        <v>1.1709486099999999</v>
      </c>
      <c r="AC564">
        <v>1.1770625100000001</v>
      </c>
      <c r="AD564">
        <v>51.837896919999999</v>
      </c>
      <c r="AE564">
        <v>8.2650599999999994E-3</v>
      </c>
      <c r="AF564">
        <v>7.1095100000000003E-3</v>
      </c>
      <c r="AG564">
        <v>12.23965355</v>
      </c>
      <c r="AH564">
        <v>22.64837253</v>
      </c>
      <c r="AI564">
        <v>18.233441580000001</v>
      </c>
      <c r="AJ564">
        <v>1.17274558</v>
      </c>
      <c r="AK564">
        <v>1.16157675</v>
      </c>
      <c r="AL564">
        <v>1.1504079199999999</v>
      </c>
      <c r="AM564">
        <v>1.9230460000000001E-2</v>
      </c>
      <c r="AN564">
        <v>0.54289841000000005</v>
      </c>
      <c r="AO564">
        <v>4.3000399999999998E-3</v>
      </c>
      <c r="AP564">
        <v>1.1666783300000001</v>
      </c>
      <c r="AQ564">
        <v>1.17244167</v>
      </c>
      <c r="AR564">
        <v>1.1758683299999999</v>
      </c>
      <c r="AS564">
        <v>1.18163167</v>
      </c>
      <c r="AT564">
        <v>1.16325167</v>
      </c>
      <c r="AU564">
        <v>1.1574883300000001</v>
      </c>
      <c r="AV564">
        <v>1.1540616699999999</v>
      </c>
      <c r="AW564" s="2">
        <v>46289.027060185188</v>
      </c>
      <c r="AX564" s="2">
        <v>1</v>
      </c>
      <c r="AY564" s="2">
        <v>-2.9076629999999999E-2</v>
      </c>
      <c r="AZ564" t="s">
        <v>68</v>
      </c>
      <c r="BA564" t="s">
        <v>68</v>
      </c>
      <c r="BB564" t="s">
        <v>68</v>
      </c>
      <c r="BL564" s="10"/>
      <c r="BM564" s="14"/>
      <c r="BN564" s="14">
        <v>0</v>
      </c>
      <c r="BO564" s="3">
        <f t="shared" si="8"/>
        <v>1.2295985843822292</v>
      </c>
    </row>
    <row r="565" spans="1:67" x14ac:dyDescent="0.35">
      <c r="A565">
        <v>5.0000000000000001E-3</v>
      </c>
      <c r="B565">
        <v>1</v>
      </c>
      <c r="C565">
        <v>1</v>
      </c>
      <c r="D565">
        <v>1</v>
      </c>
      <c r="E565">
        <v>1</v>
      </c>
      <c r="F565" s="1">
        <v>43360</v>
      </c>
      <c r="G565">
        <v>1.162925</v>
      </c>
      <c r="H565">
        <v>1.1698249999999999</v>
      </c>
      <c r="I565">
        <v>1.161775</v>
      </c>
      <c r="J565">
        <v>1.16832</v>
      </c>
      <c r="K565" t="s">
        <v>69</v>
      </c>
      <c r="L565" t="s">
        <v>9</v>
      </c>
      <c r="M565">
        <v>4.9761900000000001E-3</v>
      </c>
      <c r="N565">
        <v>4.88975E-3</v>
      </c>
      <c r="O565">
        <v>7.7110199999999999E-3</v>
      </c>
      <c r="P565">
        <v>5.5297599999999999E-3</v>
      </c>
      <c r="Q565">
        <v>1.7540799999999999E-2</v>
      </c>
      <c r="R565">
        <v>1.1646179999999999</v>
      </c>
      <c r="S565">
        <v>1.1621360000000001</v>
      </c>
      <c r="T565">
        <v>1.16258375</v>
      </c>
      <c r="U565">
        <v>1.1607642</v>
      </c>
      <c r="V565">
        <v>1.1673275000000001</v>
      </c>
      <c r="W565">
        <v>1.19465738</v>
      </c>
      <c r="X565">
        <v>1.164936</v>
      </c>
      <c r="Y565">
        <v>1.16336007</v>
      </c>
      <c r="Z565">
        <v>1.16156046</v>
      </c>
      <c r="AA565">
        <v>1.1626297000000001</v>
      </c>
      <c r="AB565">
        <v>1.1708965600000001</v>
      </c>
      <c r="AC565">
        <v>1.1769755200000001</v>
      </c>
      <c r="AD565">
        <v>56.465363770000003</v>
      </c>
      <c r="AE565">
        <v>8.2497000000000004E-3</v>
      </c>
      <c r="AF565">
        <v>7.0611600000000004E-3</v>
      </c>
      <c r="AG565">
        <v>12.08219407</v>
      </c>
      <c r="AH565">
        <v>21.069791250000002</v>
      </c>
      <c r="AI565">
        <v>17.226658</v>
      </c>
      <c r="AJ565">
        <v>1.1721890699999999</v>
      </c>
      <c r="AK565">
        <v>1.16258375</v>
      </c>
      <c r="AL565">
        <v>1.1529784300000001</v>
      </c>
      <c r="AM565">
        <v>1.65241E-2</v>
      </c>
      <c r="AN565">
        <v>0.79859747000000003</v>
      </c>
      <c r="AO565">
        <v>4.3512100000000003E-3</v>
      </c>
      <c r="AP565">
        <v>1.1655933300000001</v>
      </c>
      <c r="AQ565">
        <v>1.1691066699999999</v>
      </c>
      <c r="AR565">
        <v>1.17567833</v>
      </c>
      <c r="AS565">
        <v>1.17919167</v>
      </c>
      <c r="AT565">
        <v>1.15902167</v>
      </c>
      <c r="AU565">
        <v>1.15550833</v>
      </c>
      <c r="AV565">
        <v>1.1489366700000001</v>
      </c>
      <c r="AW565">
        <v>46289.027060185188</v>
      </c>
      <c r="AX565">
        <v>1</v>
      </c>
      <c r="AY565">
        <v>-2.901018E-2</v>
      </c>
      <c r="AZ565" t="s">
        <v>68</v>
      </c>
      <c r="BA565" t="s">
        <v>68</v>
      </c>
      <c r="BB565" t="s">
        <v>68</v>
      </c>
      <c r="BL565" s="10"/>
      <c r="BM565" s="14"/>
      <c r="BN565" s="14">
        <v>0</v>
      </c>
      <c r="BO565" s="3">
        <f t="shared" si="8"/>
        <v>1.2295985843822292</v>
      </c>
    </row>
    <row r="566" spans="1:67" x14ac:dyDescent="0.35">
      <c r="A566">
        <v>-2E-3</v>
      </c>
      <c r="B566">
        <v>0</v>
      </c>
      <c r="C566">
        <v>0</v>
      </c>
      <c r="D566">
        <v>0</v>
      </c>
      <c r="E566">
        <v>1</v>
      </c>
      <c r="F566" s="1">
        <v>43361</v>
      </c>
      <c r="G566">
        <v>1.168525</v>
      </c>
      <c r="H566">
        <v>1.172445</v>
      </c>
      <c r="I566">
        <v>1.165225</v>
      </c>
      <c r="J566">
        <v>1.16676</v>
      </c>
      <c r="K566" t="s">
        <v>69</v>
      </c>
      <c r="L566" t="s">
        <v>9</v>
      </c>
      <c r="M566">
        <v>-1.3352500000000001E-3</v>
      </c>
      <c r="N566">
        <v>-1.9289699999999999E-3</v>
      </c>
      <c r="O566">
        <v>5.32059E-3</v>
      </c>
      <c r="P566">
        <v>7.4212200000000001E-3</v>
      </c>
      <c r="Q566">
        <v>8.3963900000000001E-3</v>
      </c>
      <c r="R566">
        <v>1.165853</v>
      </c>
      <c r="S566">
        <v>1.1629955000000001</v>
      </c>
      <c r="T566">
        <v>1.1630695</v>
      </c>
      <c r="U566">
        <v>1.1606103999999999</v>
      </c>
      <c r="V566">
        <v>1.1670022</v>
      </c>
      <c r="W566">
        <v>1.1946051499999999</v>
      </c>
      <c r="X566">
        <v>1.1655439999999999</v>
      </c>
      <c r="Y566">
        <v>1.1639782400000001</v>
      </c>
      <c r="Z566">
        <v>1.1620556500000001</v>
      </c>
      <c r="AA566">
        <v>1.1627916700000001</v>
      </c>
      <c r="AB566">
        <v>1.1708146500000001</v>
      </c>
      <c r="AC566">
        <v>1.1768738700000001</v>
      </c>
      <c r="AD566">
        <v>54.932604390000002</v>
      </c>
      <c r="AE566">
        <v>8.1761500000000001E-3</v>
      </c>
      <c r="AF566">
        <v>7.0075600000000004E-3</v>
      </c>
      <c r="AG566">
        <v>12.321326559999999</v>
      </c>
      <c r="AH566">
        <v>22.02969264</v>
      </c>
      <c r="AI566">
        <v>16.140078299999999</v>
      </c>
      <c r="AJ566">
        <v>1.1724759899999999</v>
      </c>
      <c r="AK566">
        <v>1.1630695</v>
      </c>
      <c r="AL566">
        <v>1.15366301</v>
      </c>
      <c r="AM566">
        <v>1.6175289999999998E-2</v>
      </c>
      <c r="AN566">
        <v>0.69616774000000003</v>
      </c>
      <c r="AO566">
        <v>4.0634099999999999E-3</v>
      </c>
      <c r="AP566">
        <v>1.1666399999999999</v>
      </c>
      <c r="AQ566">
        <v>1.171505</v>
      </c>
      <c r="AR566">
        <v>1.17469</v>
      </c>
      <c r="AS566">
        <v>1.1795549999999999</v>
      </c>
      <c r="AT566">
        <v>1.1634549999999999</v>
      </c>
      <c r="AU566">
        <v>1.15859</v>
      </c>
      <c r="AV566">
        <v>1.155405</v>
      </c>
      <c r="AW566">
        <v>46289.027060185188</v>
      </c>
      <c r="AX566">
        <v>1</v>
      </c>
      <c r="AY566">
        <v>-2.913603E-2</v>
      </c>
      <c r="AZ566" t="s">
        <v>68</v>
      </c>
      <c r="BA566" t="s">
        <v>68</v>
      </c>
      <c r="BB566" t="s">
        <v>68</v>
      </c>
      <c r="BL566" s="10"/>
      <c r="BM566" s="14"/>
      <c r="BN566" s="14">
        <v>0</v>
      </c>
      <c r="BO566" s="3">
        <f t="shared" si="8"/>
        <v>1.2295985843822292</v>
      </c>
    </row>
    <row r="567" spans="1:67" x14ac:dyDescent="0.35">
      <c r="A567">
        <v>0</v>
      </c>
      <c r="B567">
        <v>0</v>
      </c>
      <c r="C567">
        <v>1</v>
      </c>
      <c r="D567">
        <v>1</v>
      </c>
      <c r="E567">
        <v>1</v>
      </c>
      <c r="F567" s="1">
        <v>43362</v>
      </c>
      <c r="G567">
        <v>1.1668050000000001</v>
      </c>
      <c r="H567">
        <v>1.171495</v>
      </c>
      <c r="I567">
        <v>1.165025</v>
      </c>
      <c r="J567">
        <v>1.167265</v>
      </c>
      <c r="K567" t="s">
        <v>69</v>
      </c>
      <c r="L567" t="s">
        <v>9</v>
      </c>
      <c r="M567">
        <v>4.3281999999999999E-4</v>
      </c>
      <c r="N567">
        <v>4.0686899999999998E-3</v>
      </c>
      <c r="O567">
        <v>3.9823300000000001E-3</v>
      </c>
      <c r="P567">
        <v>3.6586100000000001E-3</v>
      </c>
      <c r="Q567">
        <v>6.5536199999999996E-3</v>
      </c>
      <c r="R567">
        <v>1.166779</v>
      </c>
      <c r="S567">
        <v>1.163421</v>
      </c>
      <c r="T567">
        <v>1.1634495</v>
      </c>
      <c r="U567">
        <v>1.1606094</v>
      </c>
      <c r="V567">
        <v>1.1667238499999999</v>
      </c>
      <c r="W567">
        <v>1.1945569</v>
      </c>
      <c r="X567">
        <v>1.1661176600000001</v>
      </c>
      <c r="Y567">
        <v>1.16457583</v>
      </c>
      <c r="Z567">
        <v>1.16255178</v>
      </c>
      <c r="AA567">
        <v>1.1629670999999999</v>
      </c>
      <c r="AB567">
        <v>1.17074436</v>
      </c>
      <c r="AC567">
        <v>1.1767782600000001</v>
      </c>
      <c r="AD567">
        <v>55.355093220000001</v>
      </c>
      <c r="AE567">
        <v>8.0542800000000005E-3</v>
      </c>
      <c r="AF567">
        <v>6.90013E-3</v>
      </c>
      <c r="AG567">
        <v>12.502932339999999</v>
      </c>
      <c r="AH567">
        <v>20.765660619999998</v>
      </c>
      <c r="AI567">
        <v>15.3913519</v>
      </c>
      <c r="AJ567">
        <v>1.17289088</v>
      </c>
      <c r="AK567">
        <v>1.1634495</v>
      </c>
      <c r="AL567">
        <v>1.1540081200000001</v>
      </c>
      <c r="AM567">
        <v>1.6229980000000001E-2</v>
      </c>
      <c r="AN567">
        <v>0.70206261999999997</v>
      </c>
      <c r="AO567">
        <v>4.0403699999999997E-3</v>
      </c>
      <c r="AP567">
        <v>1.1681433299999999</v>
      </c>
      <c r="AQ567">
        <v>1.1710616700000001</v>
      </c>
      <c r="AR567">
        <v>1.1753633299999999</v>
      </c>
      <c r="AS567">
        <v>1.1782816700000001</v>
      </c>
      <c r="AT567">
        <v>1.1638416700000001</v>
      </c>
      <c r="AU567">
        <v>1.1609233299999999</v>
      </c>
      <c r="AV567">
        <v>1.15662167</v>
      </c>
      <c r="AW567">
        <v>46289.027060185188</v>
      </c>
      <c r="AX567">
        <v>1</v>
      </c>
      <c r="AY567">
        <v>-2.9082940000000002E-2</v>
      </c>
      <c r="AZ567" t="s">
        <v>68</v>
      </c>
      <c r="BA567" t="s">
        <v>68</v>
      </c>
      <c r="BB567" t="s">
        <v>68</v>
      </c>
      <c r="BL567" s="10"/>
      <c r="BM567" s="14"/>
      <c r="BN567" s="14">
        <v>0</v>
      </c>
      <c r="BO567" s="3">
        <f t="shared" si="8"/>
        <v>1.2295985843822292</v>
      </c>
    </row>
    <row r="568" spans="1:67" x14ac:dyDescent="0.35">
      <c r="A568">
        <v>8.9999999999999993E-3</v>
      </c>
      <c r="B568">
        <v>1</v>
      </c>
      <c r="C568">
        <v>1</v>
      </c>
      <c r="D568">
        <v>1</v>
      </c>
      <c r="E568">
        <v>2</v>
      </c>
      <c r="F568" s="1">
        <v>43363</v>
      </c>
      <c r="G568">
        <v>1.1677249999999999</v>
      </c>
      <c r="H568">
        <v>1.1784650000000001</v>
      </c>
      <c r="I568">
        <v>1.1669099999999999</v>
      </c>
      <c r="J568">
        <v>1.177675</v>
      </c>
      <c r="K568" t="s">
        <v>69</v>
      </c>
      <c r="L568" t="s">
        <v>9</v>
      </c>
      <c r="M568">
        <v>8.9182800000000007E-3</v>
      </c>
      <c r="N568">
        <v>8.0072200000000007E-3</v>
      </c>
      <c r="O568">
        <v>7.40795E-3</v>
      </c>
      <c r="P568">
        <v>1.319321E-2</v>
      </c>
      <c r="Q568">
        <v>2.0365279999999999E-2</v>
      </c>
      <c r="R568">
        <v>1.1685110000000001</v>
      </c>
      <c r="S568">
        <v>1.1649544999999999</v>
      </c>
      <c r="T568">
        <v>1.16462475</v>
      </c>
      <c r="U568">
        <v>1.1608208</v>
      </c>
      <c r="V568">
        <v>1.1665117</v>
      </c>
      <c r="W568">
        <v>1.19457433</v>
      </c>
      <c r="X568">
        <v>1.16997011</v>
      </c>
      <c r="Y568">
        <v>1.1669575000000001</v>
      </c>
      <c r="Z568">
        <v>1.16399209</v>
      </c>
      <c r="AA568">
        <v>1.16354388</v>
      </c>
      <c r="AB568">
        <v>1.1708816</v>
      </c>
      <c r="AC568">
        <v>1.17678718</v>
      </c>
      <c r="AD568">
        <v>63.045717330000002</v>
      </c>
      <c r="AE568">
        <v>8.3043300000000004E-3</v>
      </c>
      <c r="AF568">
        <v>7.0514599999999998E-3</v>
      </c>
      <c r="AG568">
        <v>13.61707496</v>
      </c>
      <c r="AH568">
        <v>24.696938660000001</v>
      </c>
      <c r="AI568">
        <v>13.861624259999999</v>
      </c>
      <c r="AJ568">
        <v>1.17500738</v>
      </c>
      <c r="AK568">
        <v>1.16462475</v>
      </c>
      <c r="AL568">
        <v>1.1542421199999999</v>
      </c>
      <c r="AM568">
        <v>1.782999E-2</v>
      </c>
      <c r="AN568">
        <v>1.12846577</v>
      </c>
      <c r="AO568">
        <v>4.2845599999999998E-3</v>
      </c>
      <c r="AP568">
        <v>1.1679283300000001</v>
      </c>
      <c r="AQ568">
        <v>1.1708316700000001</v>
      </c>
      <c r="AR568">
        <v>1.17439833</v>
      </c>
      <c r="AS568">
        <v>1.1773016700000001</v>
      </c>
      <c r="AT568">
        <v>1.1643616699999999</v>
      </c>
      <c r="AU568">
        <v>1.1614583300000001</v>
      </c>
      <c r="AV568">
        <v>1.1578916699999999</v>
      </c>
      <c r="AW568">
        <v>46289.027060185188</v>
      </c>
      <c r="AX568">
        <v>1</v>
      </c>
      <c r="AY568">
        <v>-2.866115E-2</v>
      </c>
      <c r="AZ568" t="s">
        <v>68</v>
      </c>
      <c r="BA568" t="s">
        <v>68</v>
      </c>
      <c r="BB568" t="s">
        <v>68</v>
      </c>
      <c r="BC568">
        <v>1</v>
      </c>
      <c r="BD568" t="s">
        <v>54</v>
      </c>
      <c r="BE568">
        <v>1.12846577</v>
      </c>
      <c r="BF568">
        <v>0.91702402000000005</v>
      </c>
      <c r="BG568">
        <v>1.8340480400000001</v>
      </c>
      <c r="BH568" t="s">
        <v>24</v>
      </c>
      <c r="BI568" t="s">
        <v>24</v>
      </c>
      <c r="BJ568">
        <v>1.0049999999999999</v>
      </c>
      <c r="BK568">
        <v>1</v>
      </c>
      <c r="BL568" s="10">
        <v>4.999999999999798E-3</v>
      </c>
      <c r="BM568" s="14">
        <v>1</v>
      </c>
      <c r="BN568" s="14">
        <v>0</v>
      </c>
      <c r="BO568" s="3">
        <f t="shared" si="8"/>
        <v>1.2348635165553958</v>
      </c>
    </row>
    <row r="569" spans="1:67" x14ac:dyDescent="0.35">
      <c r="A569">
        <v>-2E-3</v>
      </c>
      <c r="B569">
        <v>0</v>
      </c>
      <c r="C569">
        <v>0</v>
      </c>
      <c r="D569">
        <v>0</v>
      </c>
      <c r="E569">
        <v>1</v>
      </c>
      <c r="F569" s="1">
        <v>43364</v>
      </c>
      <c r="G569">
        <v>1.1774500000000001</v>
      </c>
      <c r="H569">
        <v>1.180285</v>
      </c>
      <c r="I569">
        <v>1.1732800000000001</v>
      </c>
      <c r="J569">
        <v>1.1750149999999999</v>
      </c>
      <c r="K569" t="s">
        <v>69</v>
      </c>
      <c r="L569" t="s">
        <v>9</v>
      </c>
      <c r="M569">
        <v>-2.2586899999999998E-3</v>
      </c>
      <c r="N569">
        <v>7.0751499999999997E-3</v>
      </c>
      <c r="O569">
        <v>1.0735160000000001E-2</v>
      </c>
      <c r="P569">
        <v>1.699881E-2</v>
      </c>
      <c r="Q569">
        <v>1.0978659999999999E-2</v>
      </c>
      <c r="R569">
        <v>1.1710069999999999</v>
      </c>
      <c r="S569">
        <v>1.1669185</v>
      </c>
      <c r="T569">
        <v>1.1652627499999999</v>
      </c>
      <c r="U569">
        <v>1.1609522999999999</v>
      </c>
      <c r="V569">
        <v>1.166299</v>
      </c>
      <c r="W569">
        <v>1.19453648</v>
      </c>
      <c r="X569">
        <v>1.1716517399999999</v>
      </c>
      <c r="Y569">
        <v>1.1684224999999999</v>
      </c>
      <c r="Z569">
        <v>1.1650418899999999</v>
      </c>
      <c r="AA569">
        <v>1.1639937300000001</v>
      </c>
      <c r="AB569">
        <v>1.1709634499999999</v>
      </c>
      <c r="AC569">
        <v>1.1767695499999999</v>
      </c>
      <c r="AD569">
        <v>60.192419809999997</v>
      </c>
      <c r="AE569">
        <v>8.2115199999999999E-3</v>
      </c>
      <c r="AF569">
        <v>6.9884400000000003E-3</v>
      </c>
      <c r="AG569">
        <v>14.86677188</v>
      </c>
      <c r="AH569">
        <v>24.77520801</v>
      </c>
      <c r="AI569">
        <v>13.01698618</v>
      </c>
      <c r="AJ569">
        <v>1.17656012</v>
      </c>
      <c r="AK569">
        <v>1.1652627499999999</v>
      </c>
      <c r="AL569">
        <v>1.15396538</v>
      </c>
      <c r="AM569">
        <v>1.9390259999999999E-2</v>
      </c>
      <c r="AN569">
        <v>0.93161581000000004</v>
      </c>
      <c r="AO569">
        <v>4.0999299999999999E-3</v>
      </c>
      <c r="AP569">
        <v>1.17435</v>
      </c>
      <c r="AQ569">
        <v>1.1817899999999999</v>
      </c>
      <c r="AR569">
        <v>1.185905</v>
      </c>
      <c r="AS569">
        <v>1.1933450000000001</v>
      </c>
      <c r="AT569">
        <v>1.1702349999999999</v>
      </c>
      <c r="AU569">
        <v>1.162795</v>
      </c>
      <c r="AV569">
        <v>1.1586799999999999</v>
      </c>
      <c r="AW569">
        <v>46289.027060185188</v>
      </c>
      <c r="AX569">
        <v>1</v>
      </c>
      <c r="AY569">
        <v>-2.8581909999999999E-2</v>
      </c>
      <c r="AZ569" t="s">
        <v>68</v>
      </c>
      <c r="BA569" t="s">
        <v>68</v>
      </c>
      <c r="BB569" t="s">
        <v>68</v>
      </c>
      <c r="BC569">
        <v>1</v>
      </c>
      <c r="BD569" t="s">
        <v>54</v>
      </c>
      <c r="BE569">
        <v>0.93161581000000004</v>
      </c>
      <c r="BF569">
        <v>0.91702402000000005</v>
      </c>
      <c r="BG569">
        <v>1.8340480400000001</v>
      </c>
      <c r="BH569" t="s">
        <v>24</v>
      </c>
      <c r="BI569" t="s">
        <v>24</v>
      </c>
      <c r="BJ569">
        <v>1.0049999999999999</v>
      </c>
      <c r="BK569">
        <v>1</v>
      </c>
      <c r="BL569" s="10">
        <v>-2.0680283663851431E-3</v>
      </c>
      <c r="BM569" s="14">
        <v>1</v>
      </c>
      <c r="BN569" s="14">
        <v>0</v>
      </c>
      <c r="BO569" s="3">
        <f t="shared" si="8"/>
        <v>1.2326946492736848</v>
      </c>
    </row>
    <row r="570" spans="1:67" x14ac:dyDescent="0.35">
      <c r="A570">
        <v>0</v>
      </c>
      <c r="B570">
        <v>1</v>
      </c>
      <c r="C570">
        <v>1</v>
      </c>
      <c r="D570">
        <v>1</v>
      </c>
      <c r="E570">
        <v>1</v>
      </c>
      <c r="F570" s="1">
        <v>43367</v>
      </c>
      <c r="G570">
        <v>1.1746749999999999</v>
      </c>
      <c r="H570">
        <v>1.18153</v>
      </c>
      <c r="I570">
        <v>1.172415</v>
      </c>
      <c r="J570">
        <v>1.1747799999999999</v>
      </c>
      <c r="K570" t="s">
        <v>69</v>
      </c>
      <c r="L570" t="s">
        <v>9</v>
      </c>
      <c r="M570">
        <v>-2.0000000000000001E-4</v>
      </c>
      <c r="N570">
        <v>6.4381300000000002E-3</v>
      </c>
      <c r="O570">
        <v>5.52931E-3</v>
      </c>
      <c r="P570">
        <v>1.328296E-2</v>
      </c>
      <c r="Q570">
        <v>5.9770500000000002E-3</v>
      </c>
      <c r="R570">
        <v>1.172299</v>
      </c>
      <c r="S570">
        <v>1.1684585000000001</v>
      </c>
      <c r="T570">
        <v>1.1656117500000001</v>
      </c>
      <c r="U570">
        <v>1.161025</v>
      </c>
      <c r="V570" s="2">
        <v>1.1661240500000001</v>
      </c>
      <c r="W570">
        <v>1.1945214</v>
      </c>
      <c r="X570">
        <v>1.17269449</v>
      </c>
      <c r="Y570">
        <v>1.16957841</v>
      </c>
      <c r="Z570">
        <v>1.16596933</v>
      </c>
      <c r="AA570">
        <v>1.16441672</v>
      </c>
      <c r="AB570">
        <v>1.17103902</v>
      </c>
      <c r="AC570">
        <v>1.1767497499999999</v>
      </c>
      <c r="AD570">
        <v>59.934349429999997</v>
      </c>
      <c r="AE570">
        <v>8.2760500000000001E-3</v>
      </c>
      <c r="AF570">
        <v>7.0447699999999997E-3</v>
      </c>
      <c r="AG570">
        <v>16.174507470000002</v>
      </c>
      <c r="AH570">
        <v>23.900688280000001</v>
      </c>
      <c r="AI570">
        <v>11.99294896</v>
      </c>
      <c r="AJ570">
        <v>1.1776463500000001</v>
      </c>
      <c r="AK570">
        <v>1.1656117500000001</v>
      </c>
      <c r="AL570">
        <v>1.1535771500000001</v>
      </c>
      <c r="AM570">
        <v>2.064941E-2</v>
      </c>
      <c r="AN570">
        <v>0.88091215</v>
      </c>
      <c r="AO570">
        <v>3.9797499999999998E-3</v>
      </c>
      <c r="AP570">
        <v>1.17619333</v>
      </c>
      <c r="AQ570">
        <v>1.1791066699999999</v>
      </c>
      <c r="AR570">
        <v>1.18319833</v>
      </c>
      <c r="AS570">
        <v>1.1861116700000001</v>
      </c>
      <c r="AT570" s="2">
        <v>1.17210167</v>
      </c>
      <c r="AU570" s="2">
        <v>1.1691883300000001</v>
      </c>
      <c r="AV570" s="2">
        <v>1.1650966700000001</v>
      </c>
      <c r="AW570">
        <v>46289.027060185188</v>
      </c>
      <c r="AX570">
        <v>1</v>
      </c>
      <c r="AY570">
        <v>-2.8512909999999999E-2</v>
      </c>
      <c r="AZ570" t="s">
        <v>68</v>
      </c>
      <c r="BA570" t="s">
        <v>68</v>
      </c>
      <c r="BB570" t="s">
        <v>68</v>
      </c>
      <c r="BL570" s="10"/>
      <c r="BM570" s="14"/>
      <c r="BN570" s="14">
        <v>0</v>
      </c>
      <c r="BO570" s="3">
        <f t="shared" si="8"/>
        <v>1.2326946492736848</v>
      </c>
    </row>
    <row r="571" spans="1:67" x14ac:dyDescent="0.35">
      <c r="A571">
        <v>1E-3</v>
      </c>
      <c r="B571">
        <v>0</v>
      </c>
      <c r="C571">
        <v>1</v>
      </c>
      <c r="D571">
        <v>1</v>
      </c>
      <c r="E571">
        <v>2</v>
      </c>
      <c r="F571" s="1">
        <v>43368</v>
      </c>
      <c r="G571">
        <v>1.175</v>
      </c>
      <c r="H571">
        <v>1.1792750000000001</v>
      </c>
      <c r="I571">
        <v>1.173095</v>
      </c>
      <c r="J571">
        <v>1.1766700000000001</v>
      </c>
      <c r="K571" t="s">
        <v>69</v>
      </c>
      <c r="L571" t="s">
        <v>9</v>
      </c>
      <c r="M571">
        <v>1.60881E-3</v>
      </c>
      <c r="N571">
        <v>-8.5338000000000005E-4</v>
      </c>
      <c r="O571">
        <v>8.4936100000000004E-3</v>
      </c>
      <c r="P571">
        <v>1.3859389999999999E-2</v>
      </c>
      <c r="Q571">
        <v>6.1523300000000001E-3</v>
      </c>
      <c r="R571">
        <v>1.1742809999999999</v>
      </c>
      <c r="S571">
        <v>1.170067</v>
      </c>
      <c r="T571">
        <v>1.1659714999999999</v>
      </c>
      <c r="U571">
        <v>1.1612359000000001</v>
      </c>
      <c r="V571">
        <v>1.1660259500000001</v>
      </c>
      <c r="W571">
        <v>1.1945300299999999</v>
      </c>
      <c r="X571">
        <v>1.1740196599999999</v>
      </c>
      <c r="Y571">
        <v>1.17086779</v>
      </c>
      <c r="Z571">
        <v>1.1669884399999999</v>
      </c>
      <c r="AA571">
        <v>1.1648972399999999</v>
      </c>
      <c r="AB571">
        <v>1.17115053</v>
      </c>
      <c r="AC571">
        <v>1.1767489600000001</v>
      </c>
      <c r="AD571">
        <v>61.368887919999999</v>
      </c>
      <c r="AE571">
        <v>8.1263399999999993E-3</v>
      </c>
      <c r="AF571">
        <v>6.9062200000000002E-3</v>
      </c>
      <c r="AG571">
        <v>17.388833380000001</v>
      </c>
      <c r="AH571">
        <v>22.602385290000001</v>
      </c>
      <c r="AI571">
        <v>11.341483139999999</v>
      </c>
      <c r="AJ571">
        <v>1.17889004</v>
      </c>
      <c r="AK571">
        <v>1.1659714999999999</v>
      </c>
      <c r="AL571">
        <v>1.1530529599999999</v>
      </c>
      <c r="AM571">
        <v>2.215928E-2</v>
      </c>
      <c r="AN571">
        <v>0.91407528999999998</v>
      </c>
      <c r="AO571">
        <v>3.9825499999999996E-3</v>
      </c>
      <c r="AP571">
        <v>1.17624167</v>
      </c>
      <c r="AQ571">
        <v>1.1800683300000001</v>
      </c>
      <c r="AR571">
        <v>1.18535667</v>
      </c>
      <c r="AS571">
        <v>1.1891833300000001</v>
      </c>
      <c r="AT571">
        <v>1.1709533299999999</v>
      </c>
      <c r="AU571">
        <v>1.16712667</v>
      </c>
      <c r="AV571">
        <v>1.1618383299999999</v>
      </c>
      <c r="AW571" s="2">
        <v>46289.027060185188</v>
      </c>
      <c r="AX571" s="2">
        <v>1</v>
      </c>
      <c r="AY571" s="2">
        <v>-2.8295210000000001E-2</v>
      </c>
      <c r="AZ571" t="s">
        <v>68</v>
      </c>
      <c r="BA571" t="s">
        <v>68</v>
      </c>
      <c r="BB571" t="s">
        <v>68</v>
      </c>
      <c r="BL571" s="10"/>
      <c r="BM571" s="14"/>
      <c r="BN571" s="14">
        <v>0</v>
      </c>
      <c r="BO571" s="3">
        <f t="shared" si="8"/>
        <v>1.2326946492736848</v>
      </c>
    </row>
    <row r="572" spans="1:67" x14ac:dyDescent="0.35">
      <c r="A572">
        <v>-2E-3</v>
      </c>
      <c r="B572">
        <v>0</v>
      </c>
      <c r="C572">
        <v>0</v>
      </c>
      <c r="D572">
        <v>0</v>
      </c>
      <c r="E572">
        <v>1</v>
      </c>
      <c r="F572" s="1">
        <v>43369</v>
      </c>
      <c r="G572">
        <v>1.17692</v>
      </c>
      <c r="H572">
        <v>1.1797949999999999</v>
      </c>
      <c r="I572">
        <v>1.1726049999999999</v>
      </c>
      <c r="J572">
        <v>1.1740250000000001</v>
      </c>
      <c r="K572" t="s">
        <v>69</v>
      </c>
      <c r="L572" t="s">
        <v>9</v>
      </c>
      <c r="M572">
        <v>-2.2478699999999999E-3</v>
      </c>
      <c r="N572">
        <v>-8.4254000000000002E-4</v>
      </c>
      <c r="O572">
        <v>5.79132E-3</v>
      </c>
      <c r="P572">
        <v>9.7967100000000001E-3</v>
      </c>
      <c r="Q572">
        <v>2.8016299999999998E-3</v>
      </c>
      <c r="R572">
        <v>1.1756329999999999</v>
      </c>
      <c r="S572">
        <v>1.171206</v>
      </c>
      <c r="T572">
        <v>1.1661355</v>
      </c>
      <c r="U572">
        <v>1.1614396</v>
      </c>
      <c r="V572">
        <v>1.1659155999999999</v>
      </c>
      <c r="W572">
        <v>1.1945093</v>
      </c>
      <c r="X572">
        <v>1.17402144</v>
      </c>
      <c r="Y572">
        <v>1.17144183</v>
      </c>
      <c r="Z572">
        <v>1.1676585900000001</v>
      </c>
      <c r="AA572">
        <v>1.1652551900000001</v>
      </c>
      <c r="AB572">
        <v>1.17120745</v>
      </c>
      <c r="AC572">
        <v>1.17672186</v>
      </c>
      <c r="AD572">
        <v>58.22684701</v>
      </c>
      <c r="AE572">
        <v>8.0594599999999992E-3</v>
      </c>
      <c r="AF572">
        <v>6.8648099999999998E-3</v>
      </c>
      <c r="AG572">
        <v>18.584649580000001</v>
      </c>
      <c r="AH572">
        <v>21.622957589999999</v>
      </c>
      <c r="AI572">
        <v>10.618771539999999</v>
      </c>
      <c r="AJ572">
        <v>1.17938816</v>
      </c>
      <c r="AK572">
        <v>1.1661355</v>
      </c>
      <c r="AL572">
        <v>1.15288284</v>
      </c>
      <c r="AM572">
        <v>2.272919E-2</v>
      </c>
      <c r="AN572">
        <v>0.79765728999999996</v>
      </c>
      <c r="AO572">
        <v>4.0181599999999998E-3</v>
      </c>
      <c r="AP572">
        <v>1.17634667</v>
      </c>
      <c r="AQ572">
        <v>1.1795983299999999</v>
      </c>
      <c r="AR572">
        <v>1.1825266699999999</v>
      </c>
      <c r="AS572">
        <v>1.18577833</v>
      </c>
      <c r="AT572">
        <v>1.1734183300000001</v>
      </c>
      <c r="AU572">
        <v>1.17016667</v>
      </c>
      <c r="AV572">
        <v>1.16723833</v>
      </c>
      <c r="AW572">
        <v>46289.027060185188</v>
      </c>
      <c r="AX572">
        <v>1</v>
      </c>
      <c r="AY572">
        <v>-2.81678E-2</v>
      </c>
      <c r="AZ572" t="s">
        <v>68</v>
      </c>
      <c r="BA572" t="s">
        <v>68</v>
      </c>
      <c r="BB572" t="s">
        <v>68</v>
      </c>
      <c r="BL572" s="10"/>
      <c r="BM572" s="14"/>
      <c r="BN572" s="14">
        <v>0</v>
      </c>
      <c r="BO572" s="3">
        <f t="shared" si="8"/>
        <v>1.2326946492736848</v>
      </c>
    </row>
    <row r="573" spans="1:67" x14ac:dyDescent="0.35">
      <c r="A573">
        <v>-8.9999999999999993E-3</v>
      </c>
      <c r="B573">
        <v>0</v>
      </c>
      <c r="C573">
        <v>0</v>
      </c>
      <c r="D573">
        <v>0</v>
      </c>
      <c r="E573">
        <v>2</v>
      </c>
      <c r="F573" s="1">
        <v>43370</v>
      </c>
      <c r="G573">
        <v>1.1747749999999999</v>
      </c>
      <c r="H573">
        <v>1.1757150000000001</v>
      </c>
      <c r="I573">
        <v>1.1638999999999999</v>
      </c>
      <c r="J573">
        <v>1.1640649999999999</v>
      </c>
      <c r="K573" t="s">
        <v>69</v>
      </c>
      <c r="L573" t="s">
        <v>9</v>
      </c>
      <c r="M573">
        <v>-8.4836400000000006E-3</v>
      </c>
      <c r="N573">
        <v>-9.1208599999999997E-3</v>
      </c>
      <c r="O573">
        <v>-1.155667E-2</v>
      </c>
      <c r="P573">
        <v>-4.2343299999999997E-3</v>
      </c>
      <c r="Q573">
        <v>-2.5919200000000002E-3</v>
      </c>
      <c r="R573">
        <v>1.172911</v>
      </c>
      <c r="S573">
        <v>1.1707110000000001</v>
      </c>
      <c r="T573">
        <v>1.1659842499999999</v>
      </c>
      <c r="U573">
        <v>1.1614374000000001</v>
      </c>
      <c r="V573">
        <v>1.1656409000000001</v>
      </c>
      <c r="W573">
        <v>1.1944098999999999</v>
      </c>
      <c r="X573">
        <v>1.1707026300000001</v>
      </c>
      <c r="Y573">
        <v>1.1701005900000001</v>
      </c>
      <c r="Z573">
        <v>1.16731634</v>
      </c>
      <c r="AA573">
        <v>1.16520852</v>
      </c>
      <c r="AB573">
        <v>1.1710660100000001</v>
      </c>
      <c r="AC573">
        <v>1.17659592</v>
      </c>
      <c r="AD573">
        <v>48.215956460000001</v>
      </c>
      <c r="AE573">
        <v>8.3277100000000003E-3</v>
      </c>
      <c r="AF573">
        <v>7.1539899999999998E-3</v>
      </c>
      <c r="AG573">
        <v>17.732025700000001</v>
      </c>
      <c r="AH573">
        <v>19.431690679999999</v>
      </c>
      <c r="AI573">
        <v>17.009135449999999</v>
      </c>
      <c r="AJ573">
        <v>1.17926007</v>
      </c>
      <c r="AK573">
        <v>1.1659842499999999</v>
      </c>
      <c r="AL573">
        <v>1.1527084299999999</v>
      </c>
      <c r="AM573">
        <v>2.2771860000000001E-2</v>
      </c>
      <c r="AN573">
        <v>0.42771630999999999</v>
      </c>
      <c r="AO573">
        <v>4.4077500000000002E-3</v>
      </c>
      <c r="AP573">
        <v>1.175475</v>
      </c>
      <c r="AQ573">
        <v>1.178345</v>
      </c>
      <c r="AR573">
        <v>1.1826650000000001</v>
      </c>
      <c r="AS573">
        <v>1.185535</v>
      </c>
      <c r="AT573">
        <v>1.1711549999999999</v>
      </c>
      <c r="AU573">
        <v>1.168285</v>
      </c>
      <c r="AV573">
        <v>1.1639649999999999</v>
      </c>
      <c r="AW573">
        <v>46289.027060185188</v>
      </c>
      <c r="AX573">
        <v>1</v>
      </c>
      <c r="AY573">
        <v>-2.8325309999999999E-2</v>
      </c>
      <c r="AZ573" t="s">
        <v>68</v>
      </c>
      <c r="BA573" t="s">
        <v>68</v>
      </c>
      <c r="BB573" t="s">
        <v>68</v>
      </c>
      <c r="BL573" s="10"/>
      <c r="BM573" s="14"/>
      <c r="BN573" s="14">
        <v>0</v>
      </c>
      <c r="BO573" s="3">
        <f t="shared" si="8"/>
        <v>1.2326946492736848</v>
      </c>
    </row>
    <row r="574" spans="1:67" x14ac:dyDescent="0.35">
      <c r="A574">
        <v>-3.0000000000000001E-3</v>
      </c>
      <c r="B574">
        <v>0</v>
      </c>
      <c r="C574">
        <v>0</v>
      </c>
      <c r="D574">
        <v>0</v>
      </c>
      <c r="E574">
        <v>3</v>
      </c>
      <c r="F574" s="1">
        <v>43371</v>
      </c>
      <c r="G574">
        <v>1.164175</v>
      </c>
      <c r="H574">
        <v>1.165135</v>
      </c>
      <c r="I574">
        <v>1.1569750000000001</v>
      </c>
      <c r="J574">
        <v>1.1603000000000001</v>
      </c>
      <c r="K574" t="s">
        <v>71</v>
      </c>
      <c r="L574" t="s">
        <v>9</v>
      </c>
      <c r="M574">
        <v>-3.2343599999999999E-3</v>
      </c>
      <c r="N574">
        <v>-1.391214E-2</v>
      </c>
      <c r="O574">
        <v>-1.252324E-2</v>
      </c>
      <c r="P574">
        <v>-1.92252E-3</v>
      </c>
      <c r="Q574">
        <v>1.0774E-4</v>
      </c>
      <c r="R574">
        <v>1.1699679999999999</v>
      </c>
      <c r="S574">
        <v>1.1704874999999999</v>
      </c>
      <c r="T574">
        <v>1.1659904999999999</v>
      </c>
      <c r="U574">
        <v>1.1611975000000001</v>
      </c>
      <c r="V574">
        <v>1.165305</v>
      </c>
      <c r="W574">
        <v>1.1942758</v>
      </c>
      <c r="X574">
        <v>1.1672350899999999</v>
      </c>
      <c r="Y574">
        <v>1.16831866</v>
      </c>
      <c r="Z574">
        <v>1.1666481200000001</v>
      </c>
      <c r="AA574">
        <v>1.1650160300000001</v>
      </c>
      <c r="AB574">
        <v>1.1708528300000001</v>
      </c>
      <c r="AC574">
        <v>1.17643377</v>
      </c>
      <c r="AD574">
        <v>45.062037099999998</v>
      </c>
      <c r="AE574">
        <v>8.3157300000000003E-3</v>
      </c>
      <c r="AF574">
        <v>7.1668799999999996E-3</v>
      </c>
      <c r="AG574">
        <v>17.12810193</v>
      </c>
      <c r="AH574">
        <v>18.069705519999999</v>
      </c>
      <c r="AI574">
        <v>21.76522945</v>
      </c>
      <c r="AJ574">
        <v>1.17925491</v>
      </c>
      <c r="AK574">
        <v>1.1659904999999999</v>
      </c>
      <c r="AL574">
        <v>1.15272609</v>
      </c>
      <c r="AM574">
        <v>2.275218E-2</v>
      </c>
      <c r="AN574">
        <v>0.28549751000000001</v>
      </c>
      <c r="AO574">
        <v>4.25984E-3</v>
      </c>
      <c r="AP574">
        <v>1.1678933300000001</v>
      </c>
      <c r="AQ574">
        <v>1.1718866699999999</v>
      </c>
      <c r="AR574">
        <v>1.17970833</v>
      </c>
      <c r="AS574">
        <v>1.18370167</v>
      </c>
      <c r="AT574">
        <v>1.16007167</v>
      </c>
      <c r="AU574">
        <v>1.1560783299999999</v>
      </c>
      <c r="AV574">
        <v>1.1482566700000001</v>
      </c>
      <c r="AW574">
        <v>46289.027060185188</v>
      </c>
      <c r="AX574">
        <v>1</v>
      </c>
      <c r="AY574">
        <v>-2.85084E-2</v>
      </c>
      <c r="AZ574" t="s">
        <v>68</v>
      </c>
      <c r="BA574" t="s">
        <v>68</v>
      </c>
      <c r="BB574" t="s">
        <v>68</v>
      </c>
      <c r="BL574" s="10"/>
      <c r="BM574" s="14"/>
      <c r="BN574" s="14">
        <v>0</v>
      </c>
      <c r="BO574" s="3">
        <f t="shared" si="8"/>
        <v>1.2326946492736848</v>
      </c>
    </row>
    <row r="575" spans="1:67" x14ac:dyDescent="0.35">
      <c r="A575">
        <v>-3.0000000000000001E-3</v>
      </c>
      <c r="B575">
        <v>0</v>
      </c>
      <c r="C575">
        <v>0</v>
      </c>
      <c r="D575">
        <v>0</v>
      </c>
      <c r="E575">
        <v>4</v>
      </c>
      <c r="F575" s="1">
        <v>43374</v>
      </c>
      <c r="G575">
        <v>1.161025</v>
      </c>
      <c r="H575">
        <v>1.162485</v>
      </c>
      <c r="I575">
        <v>1.1563650000000001</v>
      </c>
      <c r="J575">
        <v>1.1578250000000001</v>
      </c>
      <c r="K575" t="s">
        <v>71</v>
      </c>
      <c r="L575" t="s">
        <v>9</v>
      </c>
      <c r="M575">
        <v>-2.1330699999999999E-3</v>
      </c>
      <c r="N575">
        <v>-1.3798680000000001E-2</v>
      </c>
      <c r="O575">
        <v>-1.4432489999999999E-2</v>
      </c>
      <c r="P575">
        <v>-8.9829799999999998E-3</v>
      </c>
      <c r="Q575">
        <v>-3.5029000000000002E-3</v>
      </c>
      <c r="R575">
        <v>1.166577</v>
      </c>
      <c r="S575">
        <v>1.169438</v>
      </c>
      <c r="T575">
        <v>1.1657869999999999</v>
      </c>
      <c r="U575">
        <v>1.1609704000000001</v>
      </c>
      <c r="V575">
        <v>1.1649562499999999</v>
      </c>
      <c r="W575">
        <v>1.1941277800000001</v>
      </c>
      <c r="X575">
        <v>1.1640983899999999</v>
      </c>
      <c r="Y575">
        <v>1.16641072</v>
      </c>
      <c r="Z575">
        <v>1.1658078199999999</v>
      </c>
      <c r="AA575">
        <v>1.16473402</v>
      </c>
      <c r="AB575">
        <v>1.1705948500000001</v>
      </c>
      <c r="AC575">
        <v>1.17624861</v>
      </c>
      <c r="AD575">
        <v>43.067665689999998</v>
      </c>
      <c r="AE575">
        <v>8.1588900000000002E-3</v>
      </c>
      <c r="AF575">
        <v>7.0467400000000001E-3</v>
      </c>
      <c r="AG575">
        <v>16.657826759999999</v>
      </c>
      <c r="AH575">
        <v>17.101554050000001</v>
      </c>
      <c r="AI575">
        <v>21.13311272</v>
      </c>
      <c r="AJ575">
        <v>1.1794353</v>
      </c>
      <c r="AK575">
        <v>1.1657869999999999</v>
      </c>
      <c r="AL575">
        <v>1.1521387000000001</v>
      </c>
      <c r="AM575">
        <v>2.341474E-2</v>
      </c>
      <c r="AN575">
        <v>0.20831530000000001</v>
      </c>
      <c r="AO575">
        <v>4.2709499999999999E-3</v>
      </c>
      <c r="AP575">
        <v>1.16080333</v>
      </c>
      <c r="AQ575">
        <v>1.1646316699999999</v>
      </c>
      <c r="AR575">
        <v>1.16896333</v>
      </c>
      <c r="AS575">
        <v>1.1727916700000001</v>
      </c>
      <c r="AT575">
        <v>1.15647167</v>
      </c>
      <c r="AU575">
        <v>1.1526433300000001</v>
      </c>
      <c r="AV575">
        <v>1.14831167</v>
      </c>
      <c r="AW575">
        <v>46289.027060185188</v>
      </c>
      <c r="AX575">
        <v>1</v>
      </c>
      <c r="AY575">
        <v>-2.8637639999999999E-2</v>
      </c>
      <c r="AZ575" t="s">
        <v>68</v>
      </c>
      <c r="BA575" t="s">
        <v>68</v>
      </c>
      <c r="BB575" t="s">
        <v>68</v>
      </c>
      <c r="BL575" s="10"/>
      <c r="BM575" s="14"/>
      <c r="BN575" s="14">
        <v>0</v>
      </c>
      <c r="BO575" s="3">
        <f t="shared" si="8"/>
        <v>1.2326946492736848</v>
      </c>
    </row>
    <row r="576" spans="1:67" x14ac:dyDescent="0.35">
      <c r="A576">
        <v>-3.0000000000000001E-3</v>
      </c>
      <c r="B576">
        <v>0</v>
      </c>
      <c r="C576">
        <v>0</v>
      </c>
      <c r="D576">
        <v>0</v>
      </c>
      <c r="E576">
        <v>5</v>
      </c>
      <c r="F576" s="1">
        <v>43375</v>
      </c>
      <c r="G576">
        <v>1.157875</v>
      </c>
      <c r="H576">
        <v>1.1580250000000001</v>
      </c>
      <c r="I576">
        <v>1.150525</v>
      </c>
      <c r="J576">
        <v>1.15463</v>
      </c>
      <c r="K576" t="s">
        <v>71</v>
      </c>
      <c r="L576" t="s">
        <v>9</v>
      </c>
      <c r="M576">
        <v>-2.7594799999999999E-3</v>
      </c>
      <c r="N576">
        <v>-8.1052199999999998E-3</v>
      </c>
      <c r="O576">
        <v>-1.873083E-2</v>
      </c>
      <c r="P576">
        <v>-1.0396310000000001E-2</v>
      </c>
      <c r="Q576">
        <v>-3.0522399999999999E-3</v>
      </c>
      <c r="R576">
        <v>1.162169</v>
      </c>
      <c r="S576">
        <v>1.1682250000000001</v>
      </c>
      <c r="T576">
        <v>1.1656102500000001</v>
      </c>
      <c r="U576">
        <v>1.1606913000000001</v>
      </c>
      <c r="V576">
        <v>1.1646649</v>
      </c>
      <c r="W576">
        <v>1.1939717999999999</v>
      </c>
      <c r="X576">
        <v>1.1609422599999999</v>
      </c>
      <c r="Y576">
        <v>1.1642687700000001</v>
      </c>
      <c r="Z576">
        <v>1.16474327</v>
      </c>
      <c r="AA576">
        <v>1.16433779</v>
      </c>
      <c r="AB576">
        <v>1.1702787100000001</v>
      </c>
      <c r="AC576">
        <v>1.1760335</v>
      </c>
      <c r="AD576">
        <v>40.571374300000002</v>
      </c>
      <c r="AE576">
        <v>8.1118300000000004E-3</v>
      </c>
      <c r="AF576">
        <v>7.0254799999999997E-3</v>
      </c>
      <c r="AG576">
        <v>17.025470139999999</v>
      </c>
      <c r="AH576">
        <v>15.97214806</v>
      </c>
      <c r="AI576">
        <v>24.879860860000001</v>
      </c>
      <c r="AJ576">
        <v>1.17975663</v>
      </c>
      <c r="AK576">
        <v>1.1656102500000001</v>
      </c>
      <c r="AL576">
        <v>1.1514638699999999</v>
      </c>
      <c r="AM576">
        <v>2.427292E-2</v>
      </c>
      <c r="AN576">
        <v>0.11190600000000001</v>
      </c>
      <c r="AO576">
        <v>4.2551999999999998E-3</v>
      </c>
      <c r="AP576">
        <v>1.15889167</v>
      </c>
      <c r="AQ576">
        <v>1.1614183300000001</v>
      </c>
      <c r="AR576">
        <v>1.1650116699999999</v>
      </c>
      <c r="AS576">
        <v>1.16753833</v>
      </c>
      <c r="AT576">
        <v>1.1552983299999999</v>
      </c>
      <c r="AU576">
        <v>1.1527716699999999</v>
      </c>
      <c r="AV576">
        <v>1.14917833</v>
      </c>
      <c r="AW576">
        <v>46289.027060185188</v>
      </c>
      <c r="AX576">
        <v>1</v>
      </c>
      <c r="AY576">
        <v>-2.8823519999999998E-2</v>
      </c>
      <c r="AZ576" t="s">
        <v>68</v>
      </c>
      <c r="BA576" t="s">
        <v>68</v>
      </c>
      <c r="BB576" t="s">
        <v>68</v>
      </c>
      <c r="BL576" s="10"/>
      <c r="BM576" s="14"/>
      <c r="BN576" s="14">
        <v>0</v>
      </c>
      <c r="BO576" s="3">
        <f t="shared" si="8"/>
        <v>1.2326946492736848</v>
      </c>
    </row>
    <row r="577" spans="1:67" x14ac:dyDescent="0.35">
      <c r="A577">
        <v>-6.0000000000000001E-3</v>
      </c>
      <c r="B577">
        <v>0</v>
      </c>
      <c r="C577">
        <v>0</v>
      </c>
      <c r="D577">
        <v>0</v>
      </c>
      <c r="E577" t="e">
        <v>#REF!</v>
      </c>
      <c r="F577" s="1">
        <v>43376</v>
      </c>
      <c r="G577">
        <v>1.15465</v>
      </c>
      <c r="H577">
        <v>1.15937</v>
      </c>
      <c r="I577">
        <v>1.1464350000000001</v>
      </c>
      <c r="J577">
        <v>1.1477949999999999</v>
      </c>
      <c r="K577" t="s">
        <v>71</v>
      </c>
      <c r="L577" t="s">
        <v>9</v>
      </c>
      <c r="M577">
        <v>-5.9196500000000003E-3</v>
      </c>
      <c r="N577">
        <v>-1.077739E-2</v>
      </c>
      <c r="O577">
        <v>-2.2341940000000001E-2</v>
      </c>
      <c r="P577">
        <v>-1.668002E-2</v>
      </c>
      <c r="Q577">
        <v>-1.3082430000000001E-2</v>
      </c>
      <c r="R577">
        <v>1.1569229999999999</v>
      </c>
      <c r="S577">
        <v>1.1662779999999999</v>
      </c>
      <c r="T577">
        <v>1.1648495000000001</v>
      </c>
      <c r="U577">
        <v>1.1601897999999999</v>
      </c>
      <c r="V577">
        <v>1.1643353000000001</v>
      </c>
      <c r="W577">
        <v>1.1937816999999999</v>
      </c>
      <c r="X577">
        <v>1.1565598399999999</v>
      </c>
      <c r="Y577">
        <v>1.16127354</v>
      </c>
      <c r="Z577">
        <v>1.1631291500000001</v>
      </c>
      <c r="AA577">
        <v>1.1636890499999999</v>
      </c>
      <c r="AB577">
        <v>1.16983349</v>
      </c>
      <c r="AC577">
        <v>1.1757525200000001</v>
      </c>
      <c r="AD577">
        <v>35.79189118</v>
      </c>
      <c r="AE577">
        <v>8.4563399999999997E-3</v>
      </c>
      <c r="AF577">
        <v>7.3674700000000001E-3</v>
      </c>
      <c r="AG577">
        <v>17.851147739999998</v>
      </c>
      <c r="AH577">
        <v>14.22705219</v>
      </c>
      <c r="AI577">
        <v>25.616239889999999</v>
      </c>
      <c r="AJ577">
        <v>1.1810691600000001</v>
      </c>
      <c r="AK577">
        <v>1.1648495000000001</v>
      </c>
      <c r="AL577">
        <v>1.1486298399999999</v>
      </c>
      <c r="AM577">
        <v>2.784851E-2</v>
      </c>
      <c r="AN577">
        <v>-2.5735480000000002E-2</v>
      </c>
      <c r="AO577">
        <v>4.3137000000000002E-3</v>
      </c>
      <c r="AP577">
        <v>1.15439333</v>
      </c>
      <c r="AQ577">
        <v>1.1582616699999999</v>
      </c>
      <c r="AR577">
        <v>1.1618933300000001</v>
      </c>
      <c r="AS577">
        <v>1.16576167</v>
      </c>
      <c r="AT577">
        <v>1.1507616700000001</v>
      </c>
      <c r="AU577">
        <v>1.1468933299999999</v>
      </c>
      <c r="AV577">
        <v>1.14326167</v>
      </c>
      <c r="AW577">
        <v>46289.027060185188</v>
      </c>
      <c r="AX577">
        <v>1</v>
      </c>
      <c r="AY577">
        <v>-2.9266460000000001E-2</v>
      </c>
      <c r="AZ577" t="s">
        <v>68</v>
      </c>
      <c r="BA577" t="s">
        <v>68</v>
      </c>
      <c r="BB577" t="s">
        <v>68</v>
      </c>
      <c r="BL577" s="10"/>
      <c r="BM577" s="14"/>
      <c r="BN577" s="14">
        <v>0</v>
      </c>
      <c r="BO577" s="3">
        <f t="shared" si="8"/>
        <v>1.2326946492736848</v>
      </c>
    </row>
    <row r="578" spans="1:67" x14ac:dyDescent="0.35">
      <c r="A578">
        <v>4.0000000000000001E-3</v>
      </c>
      <c r="B578">
        <v>1</v>
      </c>
      <c r="C578">
        <v>1</v>
      </c>
      <c r="D578">
        <v>1</v>
      </c>
      <c r="E578">
        <v>1</v>
      </c>
      <c r="F578" s="1">
        <v>43377</v>
      </c>
      <c r="G578">
        <v>1.1473249999999999</v>
      </c>
      <c r="H578">
        <v>1.15428</v>
      </c>
      <c r="I578">
        <v>1.14635</v>
      </c>
      <c r="J578">
        <v>1.15143</v>
      </c>
      <c r="K578" t="s">
        <v>71</v>
      </c>
      <c r="L578" t="s">
        <v>9</v>
      </c>
      <c r="M578">
        <v>3.16694E-3</v>
      </c>
      <c r="N578">
        <v>-5.5232900000000001E-3</v>
      </c>
      <c r="O578">
        <v>-1.08542E-2</v>
      </c>
      <c r="P578">
        <v>-2.228544E-2</v>
      </c>
      <c r="Q578">
        <v>-9.3862400000000006E-3</v>
      </c>
      <c r="R578">
        <v>1.154396</v>
      </c>
      <c r="S578">
        <v>1.1636534999999999</v>
      </c>
      <c r="T578">
        <v>1.164304</v>
      </c>
      <c r="U578">
        <v>1.1599326999999999</v>
      </c>
      <c r="V578">
        <v>1.16405505</v>
      </c>
      <c r="W578">
        <v>1.1935949299999999</v>
      </c>
      <c r="X578">
        <v>1.1548498899999999</v>
      </c>
      <c r="Y578">
        <v>1.15948381</v>
      </c>
      <c r="Z578">
        <v>1.1620149399999999</v>
      </c>
      <c r="AA578">
        <v>1.1632083</v>
      </c>
      <c r="AB578">
        <v>1.1694690700000001</v>
      </c>
      <c r="AC578">
        <v>1.1755104999999999</v>
      </c>
      <c r="AD578">
        <v>39.850207779999998</v>
      </c>
      <c r="AE578">
        <v>8.4187399999999992E-3</v>
      </c>
      <c r="AF578">
        <v>7.3115599999999999E-3</v>
      </c>
      <c r="AG578">
        <v>18.627728380000001</v>
      </c>
      <c r="AH578">
        <v>13.269830000000001</v>
      </c>
      <c r="AI578">
        <v>23.964850219999999</v>
      </c>
      <c r="AJ578">
        <v>1.1815785700000001</v>
      </c>
      <c r="AK578">
        <v>1.164304</v>
      </c>
      <c r="AL578">
        <v>1.1470294299999999</v>
      </c>
      <c r="AM578">
        <v>2.9673640000000001E-2</v>
      </c>
      <c r="AN578">
        <v>0.12737134999999999</v>
      </c>
      <c r="AO578">
        <v>4.3974299999999999E-3</v>
      </c>
      <c r="AP578">
        <v>1.1512</v>
      </c>
      <c r="AQ578">
        <v>1.1559649999999999</v>
      </c>
      <c r="AR578">
        <v>1.1641349999999999</v>
      </c>
      <c r="AS578">
        <v>1.1689000000000001</v>
      </c>
      <c r="AT578">
        <v>1.14303</v>
      </c>
      <c r="AU578">
        <v>1.1382650000000001</v>
      </c>
      <c r="AV578">
        <v>1.1300950000000001</v>
      </c>
      <c r="AW578">
        <v>46289.027060185188</v>
      </c>
      <c r="AX578">
        <v>1</v>
      </c>
      <c r="AY578">
        <v>-2.9235150000000001E-2</v>
      </c>
      <c r="AZ578" t="s">
        <v>68</v>
      </c>
      <c r="BA578" t="s">
        <v>68</v>
      </c>
      <c r="BB578" t="s">
        <v>68</v>
      </c>
      <c r="BL578" s="10"/>
      <c r="BM578" s="14"/>
      <c r="BN578" s="14">
        <v>0</v>
      </c>
      <c r="BO578" s="3">
        <f t="shared" si="8"/>
        <v>1.2326946492736848</v>
      </c>
    </row>
    <row r="579" spans="1:67" x14ac:dyDescent="0.35">
      <c r="A579">
        <v>1E-3</v>
      </c>
      <c r="B579">
        <v>0</v>
      </c>
      <c r="C579">
        <v>1</v>
      </c>
      <c r="D579">
        <v>1</v>
      </c>
      <c r="E579">
        <v>2</v>
      </c>
      <c r="F579" s="1">
        <v>43378</v>
      </c>
      <c r="G579">
        <v>1.1510499999999999</v>
      </c>
      <c r="H579">
        <v>1.1549849999999999</v>
      </c>
      <c r="I579">
        <v>1.1484000000000001</v>
      </c>
      <c r="J579">
        <v>1.1520049999999999</v>
      </c>
      <c r="K579" t="s">
        <v>71</v>
      </c>
      <c r="L579" t="s">
        <v>9</v>
      </c>
      <c r="M579">
        <v>4.9938000000000001E-4</v>
      </c>
      <c r="N579">
        <v>-2.2734600000000002E-3</v>
      </c>
      <c r="O579">
        <v>-7.1490099999999999E-3</v>
      </c>
      <c r="P579">
        <v>-1.958273E-2</v>
      </c>
      <c r="Q579">
        <v>-2.9168000000000002E-3</v>
      </c>
      <c r="R579">
        <v>1.1527369999999999</v>
      </c>
      <c r="S579">
        <v>1.1613525</v>
      </c>
      <c r="T579">
        <v>1.1641355</v>
      </c>
      <c r="U579">
        <v>1.1596578</v>
      </c>
      <c r="V579">
        <v>1.16380485</v>
      </c>
      <c r="W579" s="2">
        <v>1.1933836799999999</v>
      </c>
      <c r="X579">
        <v>1.1539016</v>
      </c>
      <c r="Y579">
        <v>1.15812402</v>
      </c>
      <c r="Z579">
        <v>1.16106161</v>
      </c>
      <c r="AA579">
        <v>1.16276896</v>
      </c>
      <c r="AB579">
        <v>1.16912324</v>
      </c>
      <c r="AC579">
        <v>1.17527662</v>
      </c>
      <c r="AD579">
        <v>40.490955589999999</v>
      </c>
      <c r="AE579">
        <v>8.2877599999999999E-3</v>
      </c>
      <c r="AF579">
        <v>7.1942100000000004E-3</v>
      </c>
      <c r="AG579">
        <v>19.192477140000001</v>
      </c>
      <c r="AH579">
        <v>13.124332949999999</v>
      </c>
      <c r="AI579">
        <v>22.604768</v>
      </c>
      <c r="AJ579">
        <v>1.1818372500000001</v>
      </c>
      <c r="AK579">
        <v>1.1641355</v>
      </c>
      <c r="AL579">
        <v>1.1464337499999999</v>
      </c>
      <c r="AM579">
        <v>3.0411839999999999E-2</v>
      </c>
      <c r="AN579">
        <v>0.15736438999999999</v>
      </c>
      <c r="AO579">
        <v>4.2030499999999998E-3</v>
      </c>
      <c r="AP579">
        <v>1.15068667</v>
      </c>
      <c r="AQ579">
        <v>1.1550233299999999</v>
      </c>
      <c r="AR579">
        <v>1.15861667</v>
      </c>
      <c r="AS579">
        <v>1.1629533299999999</v>
      </c>
      <c r="AT579">
        <v>1.1470933299999999</v>
      </c>
      <c r="AU579">
        <v>1.14275667</v>
      </c>
      <c r="AV579">
        <v>1.1391633299999999</v>
      </c>
      <c r="AW579">
        <v>46289.027060185188</v>
      </c>
      <c r="AX579">
        <v>1</v>
      </c>
      <c r="AY579">
        <v>-2.9275809999999999E-2</v>
      </c>
      <c r="AZ579" t="s">
        <v>68</v>
      </c>
      <c r="BA579" t="s">
        <v>68</v>
      </c>
      <c r="BB579" t="s">
        <v>68</v>
      </c>
      <c r="BL579" s="10"/>
      <c r="BM579" s="14"/>
      <c r="BN579" s="14">
        <v>0</v>
      </c>
      <c r="BO579" s="3">
        <f t="shared" si="8"/>
        <v>1.2326946492736848</v>
      </c>
    </row>
    <row r="580" spans="1:67" x14ac:dyDescent="0.35">
      <c r="A580">
        <v>-3.0000000000000001E-3</v>
      </c>
      <c r="B580">
        <v>0</v>
      </c>
      <c r="C580">
        <v>0</v>
      </c>
      <c r="D580">
        <v>0</v>
      </c>
      <c r="E580">
        <v>1</v>
      </c>
      <c r="F580" s="1">
        <v>43381</v>
      </c>
      <c r="G580">
        <v>1.1526000000000001</v>
      </c>
      <c r="H580">
        <v>1.153065</v>
      </c>
      <c r="I580">
        <v>1.1460049999999999</v>
      </c>
      <c r="J580">
        <v>1.1491400000000001</v>
      </c>
      <c r="K580" t="s">
        <v>71</v>
      </c>
      <c r="L580" t="s">
        <v>9</v>
      </c>
      <c r="M580">
        <v>-2.4869699999999998E-3</v>
      </c>
      <c r="N580">
        <v>1.1718099999999999E-3</v>
      </c>
      <c r="O580">
        <v>-7.50113E-3</v>
      </c>
      <c r="P580">
        <v>-2.1825359999999999E-2</v>
      </c>
      <c r="Q580">
        <v>-8.8323099999999995E-3</v>
      </c>
      <c r="R580">
        <v>1.151</v>
      </c>
      <c r="S580">
        <v>1.1587885</v>
      </c>
      <c r="T580">
        <v>1.1636234999999999</v>
      </c>
      <c r="U580">
        <v>1.1592277</v>
      </c>
      <c r="V580">
        <v>1.1635046499999999</v>
      </c>
      <c r="W580">
        <v>1.1931303</v>
      </c>
      <c r="X580">
        <v>1.1523144000000001</v>
      </c>
      <c r="Y580">
        <v>1.1564905599999999</v>
      </c>
      <c r="Z580">
        <v>1.15992622</v>
      </c>
      <c r="AA580">
        <v>1.1622344899999999</v>
      </c>
      <c r="AB580">
        <v>1.1687275399999999</v>
      </c>
      <c r="AC580">
        <v>1.17501655</v>
      </c>
      <c r="AD580">
        <v>38.301623460000002</v>
      </c>
      <c r="AE580">
        <v>8.2000700000000003E-3</v>
      </c>
      <c r="AF580">
        <v>7.1358300000000001E-3</v>
      </c>
      <c r="AG580">
        <v>20.024246460000001</v>
      </c>
      <c r="AH580">
        <v>12.31721576</v>
      </c>
      <c r="AI580">
        <v>23.300845549999998</v>
      </c>
      <c r="AJ580">
        <v>1.1824603600000001</v>
      </c>
      <c r="AK580">
        <v>1.1636234999999999</v>
      </c>
      <c r="AL580">
        <v>1.14478664</v>
      </c>
      <c r="AM580">
        <v>3.2376210000000002E-2</v>
      </c>
      <c r="AN580">
        <v>0.11555422999999999</v>
      </c>
      <c r="AO580">
        <v>4.1447799999999998E-3</v>
      </c>
      <c r="AP580">
        <v>1.15179667</v>
      </c>
      <c r="AQ580">
        <v>1.1551933299999999</v>
      </c>
      <c r="AR580">
        <v>1.15838167</v>
      </c>
      <c r="AS580">
        <v>1.16177833</v>
      </c>
      <c r="AT580">
        <v>1.1486083300000001</v>
      </c>
      <c r="AU580">
        <v>1.1452116699999999</v>
      </c>
      <c r="AV580">
        <v>1.14202333</v>
      </c>
      <c r="AW580">
        <v>46289.027060185188</v>
      </c>
      <c r="AX580">
        <v>1</v>
      </c>
      <c r="AY580">
        <v>-2.950258E-2</v>
      </c>
      <c r="AZ580" t="s">
        <v>68</v>
      </c>
      <c r="BA580" t="s">
        <v>68</v>
      </c>
      <c r="BB580" t="s">
        <v>68</v>
      </c>
      <c r="BL580" s="10"/>
      <c r="BM580" s="14"/>
      <c r="BN580" s="14">
        <v>0</v>
      </c>
      <c r="BO580" s="3">
        <f t="shared" ref="BO580:BO643" si="9">IF(BL580="",BO579,(1+BL580/G580)*BO579)</f>
        <v>1.2326946492736848</v>
      </c>
    </row>
    <row r="581" spans="1:67" x14ac:dyDescent="0.35">
      <c r="A581">
        <v>0</v>
      </c>
      <c r="B581">
        <v>0</v>
      </c>
      <c r="C581">
        <v>0</v>
      </c>
      <c r="D581">
        <v>0</v>
      </c>
      <c r="E581">
        <v>2</v>
      </c>
      <c r="F581" s="1">
        <v>43382</v>
      </c>
      <c r="G581">
        <v>1.1495599999999999</v>
      </c>
      <c r="H581">
        <v>1.1503350000000001</v>
      </c>
      <c r="I581">
        <v>1.1432249999999999</v>
      </c>
      <c r="J581">
        <v>1.1490549999999999</v>
      </c>
      <c r="K581" t="s">
        <v>71</v>
      </c>
      <c r="L581" t="s">
        <v>9</v>
      </c>
      <c r="M581">
        <v>-7.3969999999999998E-5</v>
      </c>
      <c r="N581">
        <v>-2.0626500000000001E-3</v>
      </c>
      <c r="O581">
        <v>-4.8283900000000001E-3</v>
      </c>
      <c r="P581">
        <v>-2.346877E-2</v>
      </c>
      <c r="Q581">
        <v>-9.9346499999999997E-3</v>
      </c>
      <c r="R581">
        <v>1.149885</v>
      </c>
      <c r="S581">
        <v>1.1560269999999999</v>
      </c>
      <c r="T581">
        <v>1.1630469999999999</v>
      </c>
      <c r="U581">
        <v>1.1588261</v>
      </c>
      <c r="V581">
        <v>1.16321645</v>
      </c>
      <c r="W581">
        <v>1.1928462799999999</v>
      </c>
      <c r="X581">
        <v>1.1512279299999999</v>
      </c>
      <c r="Y581">
        <v>1.1551386400000001</v>
      </c>
      <c r="Z581">
        <v>1.15889087</v>
      </c>
      <c r="AA581">
        <v>1.1617176499999999</v>
      </c>
      <c r="AB581">
        <v>1.16833798</v>
      </c>
      <c r="AC581">
        <v>1.1747582299999999</v>
      </c>
      <c r="AD581">
        <v>38.235569300000002</v>
      </c>
      <c r="AE581">
        <v>8.1221999999999996E-3</v>
      </c>
      <c r="AF581">
        <v>7.0685899999999996E-3</v>
      </c>
      <c r="AG581">
        <v>21.133635139999999</v>
      </c>
      <c r="AH581">
        <v>11.54705701</v>
      </c>
      <c r="AI581">
        <v>24.288710739999999</v>
      </c>
      <c r="AJ581">
        <v>1.1829509300000001</v>
      </c>
      <c r="AK581">
        <v>1.1630469999999999</v>
      </c>
      <c r="AL581">
        <v>1.14314307</v>
      </c>
      <c r="AM581">
        <v>3.4227220000000003E-2</v>
      </c>
      <c r="AN581">
        <v>0.14851165</v>
      </c>
      <c r="AO581">
        <v>4.1313900000000004E-3</v>
      </c>
      <c r="AP581">
        <v>1.1494033299999999</v>
      </c>
      <c r="AQ581">
        <v>1.1528016699999999</v>
      </c>
      <c r="AR581">
        <v>1.15646333</v>
      </c>
      <c r="AS581">
        <v>1.15986167</v>
      </c>
      <c r="AT581">
        <v>1.14574167</v>
      </c>
      <c r="AU581">
        <v>1.1423433300000001</v>
      </c>
      <c r="AV581">
        <v>1.13868167</v>
      </c>
      <c r="AW581">
        <v>46289.027060185188</v>
      </c>
      <c r="AX581">
        <v>1</v>
      </c>
      <c r="AY581">
        <v>-2.9607089999999999E-2</v>
      </c>
      <c r="AZ581" t="s">
        <v>68</v>
      </c>
      <c r="BA581" t="s">
        <v>68</v>
      </c>
      <c r="BB581" t="s">
        <v>68</v>
      </c>
      <c r="BL581" s="10"/>
      <c r="BM581" s="14"/>
      <c r="BN581" s="14">
        <v>0</v>
      </c>
      <c r="BO581" s="3">
        <f t="shared" si="9"/>
        <v>1.2326946492736848</v>
      </c>
    </row>
    <row r="582" spans="1:67" x14ac:dyDescent="0.35">
      <c r="A582">
        <v>2E-3</v>
      </c>
      <c r="B582">
        <v>0</v>
      </c>
      <c r="C582">
        <v>1</v>
      </c>
      <c r="D582">
        <v>1</v>
      </c>
      <c r="E582">
        <v>1</v>
      </c>
      <c r="F582" s="1">
        <v>43383</v>
      </c>
      <c r="G582">
        <v>1.1492249999999999</v>
      </c>
      <c r="H582">
        <v>1.1545350000000001</v>
      </c>
      <c r="I582">
        <v>1.1479900000000001</v>
      </c>
      <c r="J582">
        <v>1.152015</v>
      </c>
      <c r="K582" t="s">
        <v>71</v>
      </c>
      <c r="L582" t="s">
        <v>9</v>
      </c>
      <c r="M582">
        <v>2.57603E-3</v>
      </c>
      <c r="N582">
        <v>8.6799999999999999E-6</v>
      </c>
      <c r="O582">
        <v>3.6766099999999999E-3</v>
      </c>
      <c r="P582">
        <v>-1.8747469999999999E-2</v>
      </c>
      <c r="Q582">
        <v>-9.1344200000000007E-3</v>
      </c>
      <c r="R582">
        <v>1.1507289999999999</v>
      </c>
      <c r="S582">
        <v>1.153826</v>
      </c>
      <c r="T582">
        <v>1.1625160000000001</v>
      </c>
      <c r="U582">
        <v>1.1585471000000001</v>
      </c>
      <c r="V582">
        <v>1.1630404000000001</v>
      </c>
      <c r="W582">
        <v>1.1925990799999999</v>
      </c>
      <c r="X582">
        <v>1.1514902899999999</v>
      </c>
      <c r="Y582">
        <v>1.15457071</v>
      </c>
      <c r="Z582">
        <v>1.1582360199999999</v>
      </c>
      <c r="AA582">
        <v>1.16133715</v>
      </c>
      <c r="AB582">
        <v>1.16801475</v>
      </c>
      <c r="AC582">
        <v>1.17453192</v>
      </c>
      <c r="AD582">
        <v>41.987558649999997</v>
      </c>
      <c r="AE582">
        <v>8.0095500000000007E-3</v>
      </c>
      <c r="AF582">
        <v>6.9526400000000004E-3</v>
      </c>
      <c r="AG582">
        <v>21.196413629999999</v>
      </c>
      <c r="AH582">
        <v>14.61861072</v>
      </c>
      <c r="AI582">
        <v>22.871030860000001</v>
      </c>
      <c r="AJ582">
        <v>1.1830236999999999</v>
      </c>
      <c r="AK582">
        <v>1.1625160000000001</v>
      </c>
      <c r="AL582">
        <v>1.1420083000000001</v>
      </c>
      <c r="AM582">
        <v>3.5281569999999998E-2</v>
      </c>
      <c r="AN582">
        <v>0.24397418000000001</v>
      </c>
      <c r="AO582">
        <v>4.1585499999999996E-3</v>
      </c>
      <c r="AP582">
        <v>1.1475383299999999</v>
      </c>
      <c r="AQ582">
        <v>1.1518516700000001</v>
      </c>
      <c r="AR582">
        <v>1.1546483299999999</v>
      </c>
      <c r="AS582">
        <v>1.1589616700000001</v>
      </c>
      <c r="AT582">
        <v>1.1447416699999999</v>
      </c>
      <c r="AU582">
        <v>1.14042833</v>
      </c>
      <c r="AV582">
        <v>1.13763167</v>
      </c>
      <c r="AW582">
        <v>46289.027060185188</v>
      </c>
      <c r="AX582">
        <v>1</v>
      </c>
      <c r="AY582">
        <v>-2.9558620000000001E-2</v>
      </c>
      <c r="AZ582" t="s">
        <v>68</v>
      </c>
      <c r="BA582" t="s">
        <v>68</v>
      </c>
      <c r="BB582" t="s">
        <v>68</v>
      </c>
      <c r="BL582" s="10"/>
      <c r="BM582" s="14"/>
      <c r="BN582" s="14">
        <v>0</v>
      </c>
      <c r="BO582" s="3">
        <f t="shared" si="9"/>
        <v>1.2326946492736848</v>
      </c>
    </row>
    <row r="583" spans="1:67" x14ac:dyDescent="0.35">
      <c r="A583">
        <v>6.0000000000000001E-3</v>
      </c>
      <c r="B583">
        <v>1</v>
      </c>
      <c r="C583">
        <v>1</v>
      </c>
      <c r="D583">
        <v>1</v>
      </c>
      <c r="E583">
        <v>2</v>
      </c>
      <c r="F583" s="1">
        <v>43384</v>
      </c>
      <c r="G583">
        <v>1.1529750000000001</v>
      </c>
      <c r="H583">
        <v>1.159945</v>
      </c>
      <c r="I583">
        <v>1.1520900000000001</v>
      </c>
      <c r="J583">
        <v>1.1593549999999999</v>
      </c>
      <c r="K583" t="s">
        <v>69</v>
      </c>
      <c r="L583" t="s">
        <v>9</v>
      </c>
      <c r="M583">
        <v>6.3714399999999999E-3</v>
      </c>
      <c r="N583">
        <v>8.8892599999999995E-3</v>
      </c>
      <c r="O583">
        <v>6.88275E-3</v>
      </c>
      <c r="P583">
        <v>-4.04617E-3</v>
      </c>
      <c r="Q583">
        <v>-8.2633700000000008E-3</v>
      </c>
      <c r="R583">
        <v>1.1523140000000001</v>
      </c>
      <c r="S583">
        <v>1.1533549999999999</v>
      </c>
      <c r="T583">
        <v>1.1620330000000001</v>
      </c>
      <c r="U583">
        <v>1.1585653</v>
      </c>
      <c r="V583">
        <v>1.1629144499999999</v>
      </c>
      <c r="W583">
        <v>1.1923617</v>
      </c>
      <c r="X583">
        <v>1.15411186</v>
      </c>
      <c r="Y583">
        <v>1.1554405800000001</v>
      </c>
      <c r="Z583">
        <v>1.1583425899999999</v>
      </c>
      <c r="AA583">
        <v>1.1612594199999999</v>
      </c>
      <c r="AB583">
        <v>1.1678432700000001</v>
      </c>
      <c r="AC583">
        <v>1.17438091</v>
      </c>
      <c r="AD583">
        <v>50.084927030000003</v>
      </c>
      <c r="AE583">
        <v>8.0038599999999998E-3</v>
      </c>
      <c r="AF583">
        <v>6.9037200000000003E-3</v>
      </c>
      <c r="AG583">
        <v>20.19388374</v>
      </c>
      <c r="AH583">
        <v>18.412085680000001</v>
      </c>
      <c r="AI583">
        <v>21.252462000000001</v>
      </c>
      <c r="AJ583">
        <v>1.18235036</v>
      </c>
      <c r="AK583">
        <v>1.1620330000000001</v>
      </c>
      <c r="AL583">
        <v>1.1417156399999999</v>
      </c>
      <c r="AM583">
        <v>3.4968640000000002E-2</v>
      </c>
      <c r="AN583">
        <v>0.43409576</v>
      </c>
      <c r="AO583">
        <v>4.2290799999999996E-3</v>
      </c>
      <c r="AP583">
        <v>1.15151333</v>
      </c>
      <c r="AQ583">
        <v>1.1550366700000001</v>
      </c>
      <c r="AR583">
        <v>1.15805833</v>
      </c>
      <c r="AS583">
        <v>1.1615816699999999</v>
      </c>
      <c r="AT583">
        <v>1.1484916700000001</v>
      </c>
      <c r="AU583">
        <v>1.14496833</v>
      </c>
      <c r="AV583">
        <v>1.1419466700000001</v>
      </c>
      <c r="AW583">
        <v>46289.027060185188</v>
      </c>
      <c r="AX583">
        <v>1</v>
      </c>
      <c r="AY583">
        <v>-2.915104E-2</v>
      </c>
      <c r="AZ583" t="s">
        <v>68</v>
      </c>
      <c r="BA583" t="s">
        <v>68</v>
      </c>
      <c r="BB583" t="s">
        <v>68</v>
      </c>
      <c r="BL583" s="10"/>
      <c r="BM583" s="14"/>
      <c r="BN583" s="14">
        <v>0</v>
      </c>
      <c r="BO583" s="3">
        <f t="shared" si="9"/>
        <v>1.2326946492736848</v>
      </c>
    </row>
    <row r="584" spans="1:67" x14ac:dyDescent="0.35">
      <c r="A584">
        <v>-3.0000000000000001E-3</v>
      </c>
      <c r="B584">
        <v>0</v>
      </c>
      <c r="C584">
        <v>0</v>
      </c>
      <c r="D584">
        <v>0</v>
      </c>
      <c r="E584">
        <v>1</v>
      </c>
      <c r="F584" s="1">
        <v>43385</v>
      </c>
      <c r="G584">
        <v>1.1593800000000001</v>
      </c>
      <c r="H584">
        <v>1.1610549999999999</v>
      </c>
      <c r="I584">
        <v>1.153405</v>
      </c>
      <c r="J584">
        <v>1.15588</v>
      </c>
      <c r="K584" t="s">
        <v>71</v>
      </c>
      <c r="L584" t="s">
        <v>9</v>
      </c>
      <c r="M584">
        <v>-2.9973600000000001E-3</v>
      </c>
      <c r="N584">
        <v>5.9396600000000003E-3</v>
      </c>
      <c r="O584">
        <v>3.3636999999999998E-3</v>
      </c>
      <c r="P584">
        <v>-3.8093599999999999E-3</v>
      </c>
      <c r="Q584">
        <v>-5.7245600000000001E-3</v>
      </c>
      <c r="R584">
        <v>1.153089</v>
      </c>
      <c r="S584">
        <v>1.1529130000000001</v>
      </c>
      <c r="T584">
        <v>1.16170025</v>
      </c>
      <c r="U584">
        <v>1.1585474</v>
      </c>
      <c r="V584">
        <v>1.16282135</v>
      </c>
      <c r="W584">
        <v>1.1921262800000001</v>
      </c>
      <c r="X584">
        <v>1.1547012400000001</v>
      </c>
      <c r="Y584">
        <v>1.1555204699999999</v>
      </c>
      <c r="Z584">
        <v>1.15810806</v>
      </c>
      <c r="AA584">
        <v>1.1610484599999999</v>
      </c>
      <c r="AB584">
        <v>1.1676063800000001</v>
      </c>
      <c r="AC584">
        <v>1.1741968199999999</v>
      </c>
      <c r="AD584">
        <v>46.757436130000002</v>
      </c>
      <c r="AE584">
        <v>7.9785900000000007E-3</v>
      </c>
      <c r="AF584">
        <v>6.90261E-3</v>
      </c>
      <c r="AG584">
        <v>19.062488259999999</v>
      </c>
      <c r="AH584">
        <v>18.144830599999999</v>
      </c>
      <c r="AI584">
        <v>19.796947280000001</v>
      </c>
      <c r="AJ584">
        <v>1.1822001499999999</v>
      </c>
      <c r="AK584">
        <v>1.16170025</v>
      </c>
      <c r="AL584">
        <v>1.1412003500000001</v>
      </c>
      <c r="AM584">
        <v>3.529293E-2</v>
      </c>
      <c r="AN584">
        <v>0.35804202000000002</v>
      </c>
      <c r="AO584">
        <v>4.1027499999999996E-3</v>
      </c>
      <c r="AP584">
        <v>1.15713</v>
      </c>
      <c r="AQ584">
        <v>1.1621699999999999</v>
      </c>
      <c r="AR584">
        <v>1.1649849999999999</v>
      </c>
      <c r="AS584">
        <v>1.1700250000000001</v>
      </c>
      <c r="AT584">
        <v>1.154315</v>
      </c>
      <c r="AU584">
        <v>1.149275</v>
      </c>
      <c r="AV584">
        <v>1.14646</v>
      </c>
      <c r="AW584">
        <v>46289.027060185188</v>
      </c>
      <c r="AX584">
        <v>1</v>
      </c>
      <c r="AY584">
        <v>-2.9050490000000002E-2</v>
      </c>
      <c r="AZ584" t="s">
        <v>68</v>
      </c>
      <c r="BA584" t="s">
        <v>68</v>
      </c>
      <c r="BB584" t="s">
        <v>68</v>
      </c>
      <c r="BL584" s="10"/>
      <c r="BM584" s="14"/>
      <c r="BN584" s="14">
        <v>0</v>
      </c>
      <c r="BO584" s="3">
        <f t="shared" si="9"/>
        <v>1.2326946492736848</v>
      </c>
    </row>
    <row r="585" spans="1:67" x14ac:dyDescent="0.35">
      <c r="A585">
        <v>3.0000000000000001E-3</v>
      </c>
      <c r="B585">
        <v>1</v>
      </c>
      <c r="C585">
        <v>1</v>
      </c>
      <c r="D585">
        <v>1</v>
      </c>
      <c r="E585">
        <v>1</v>
      </c>
      <c r="F585" s="1">
        <v>43388</v>
      </c>
      <c r="G585">
        <v>1.1547750000000001</v>
      </c>
      <c r="H585">
        <v>1.160625</v>
      </c>
      <c r="I585">
        <v>1.1543099999999999</v>
      </c>
      <c r="J585">
        <v>1.1579550000000001</v>
      </c>
      <c r="K585" t="s">
        <v>71</v>
      </c>
      <c r="L585" t="s">
        <v>9</v>
      </c>
      <c r="M585">
        <v>1.79517E-3</v>
      </c>
      <c r="N585">
        <v>5.1561799999999998E-3</v>
      </c>
      <c r="O585">
        <v>7.6709500000000002E-3</v>
      </c>
      <c r="P585">
        <v>1.1228E-4</v>
      </c>
      <c r="Q585">
        <v>-8.8717099999999997E-3</v>
      </c>
      <c r="R585">
        <v>1.154852</v>
      </c>
      <c r="S585">
        <v>1.1529259999999999</v>
      </c>
      <c r="T585">
        <v>1.1611819999999999</v>
      </c>
      <c r="U585">
        <v>1.1585992000000001</v>
      </c>
      <c r="V585">
        <v>1.1627763</v>
      </c>
      <c r="W585">
        <v>1.1919324499999999</v>
      </c>
      <c r="X585">
        <v>1.1557858299999999</v>
      </c>
      <c r="Y585">
        <v>1.15596312</v>
      </c>
      <c r="Z585">
        <v>1.15809348</v>
      </c>
      <c r="AA585">
        <v>1.16092715</v>
      </c>
      <c r="AB585">
        <v>1.1674152600000001</v>
      </c>
      <c r="AC585">
        <v>1.17403521</v>
      </c>
      <c r="AD585">
        <v>48.938899749999997</v>
      </c>
      <c r="AE585">
        <v>7.8597600000000004E-3</v>
      </c>
      <c r="AF585">
        <v>6.7876200000000003E-3</v>
      </c>
      <c r="AG585">
        <v>18.011906740000001</v>
      </c>
      <c r="AH585">
        <v>17.103499289999998</v>
      </c>
      <c r="AI585">
        <v>18.660801039999999</v>
      </c>
      <c r="AJ585">
        <v>1.1815005300000001</v>
      </c>
      <c r="AK585">
        <v>1.1611819999999999</v>
      </c>
      <c r="AL585">
        <v>1.14086347</v>
      </c>
      <c r="AM585">
        <v>3.4996289999999999E-2</v>
      </c>
      <c r="AN585">
        <v>0.42058973999999999</v>
      </c>
      <c r="AO585">
        <v>3.9470099999999999E-3</v>
      </c>
      <c r="AP585">
        <v>1.1567799999999999</v>
      </c>
      <c r="AQ585">
        <v>1.160155</v>
      </c>
      <c r="AR585">
        <v>1.1644300000000001</v>
      </c>
      <c r="AS585">
        <v>1.167805</v>
      </c>
      <c r="AT585">
        <v>1.1525049999999999</v>
      </c>
      <c r="AU585">
        <v>1.14913</v>
      </c>
      <c r="AV585">
        <v>1.144855</v>
      </c>
      <c r="AW585">
        <v>46289.027060185188</v>
      </c>
      <c r="AX585">
        <v>1</v>
      </c>
      <c r="AY585">
        <v>-2.8786309999999999E-2</v>
      </c>
      <c r="AZ585" t="s">
        <v>68</v>
      </c>
      <c r="BA585" t="s">
        <v>68</v>
      </c>
      <c r="BB585" t="s">
        <v>68</v>
      </c>
      <c r="BL585" s="10"/>
      <c r="BM585" s="14"/>
      <c r="BN585" s="14">
        <v>0</v>
      </c>
      <c r="BO585" s="3">
        <f t="shared" si="9"/>
        <v>1.2326946492736848</v>
      </c>
    </row>
    <row r="586" spans="1:67" x14ac:dyDescent="0.35">
      <c r="A586">
        <v>-1E-3</v>
      </c>
      <c r="B586">
        <v>0</v>
      </c>
      <c r="C586">
        <v>0</v>
      </c>
      <c r="D586">
        <v>0</v>
      </c>
      <c r="E586">
        <v>1</v>
      </c>
      <c r="F586" s="1">
        <v>43389</v>
      </c>
      <c r="G586">
        <v>1.1580250000000001</v>
      </c>
      <c r="H586">
        <v>1.162145</v>
      </c>
      <c r="I586">
        <v>1.1566050000000001</v>
      </c>
      <c r="J586">
        <v>1.15741</v>
      </c>
      <c r="K586" t="s">
        <v>71</v>
      </c>
      <c r="L586" t="s">
        <v>9</v>
      </c>
      <c r="M586">
        <v>-4.7066000000000002E-4</v>
      </c>
      <c r="N586">
        <v>-1.6776600000000001E-3</v>
      </c>
      <c r="O586">
        <v>7.2711900000000003E-3</v>
      </c>
      <c r="P586">
        <v>2.4077E-3</v>
      </c>
      <c r="Q586">
        <v>-8.0136400000000007E-3</v>
      </c>
      <c r="R586">
        <v>1.156523</v>
      </c>
      <c r="S586">
        <v>1.1532039999999999</v>
      </c>
      <c r="T586">
        <v>1.1607145000000001</v>
      </c>
      <c r="U586">
        <v>1.1585498999999999</v>
      </c>
      <c r="V586">
        <v>1.1628106499999999</v>
      </c>
      <c r="W586">
        <v>1.19175108</v>
      </c>
      <c r="X586">
        <v>1.1563272200000001</v>
      </c>
      <c r="Y586">
        <v>1.1562261899999999</v>
      </c>
      <c r="Z586">
        <v>1.1580283899999999</v>
      </c>
      <c r="AA586">
        <v>1.1607892200000001</v>
      </c>
      <c r="AB586">
        <v>1.16721714</v>
      </c>
      <c r="AC586">
        <v>1.1738697899999999</v>
      </c>
      <c r="AD586">
        <v>48.378236450000003</v>
      </c>
      <c r="AE586">
        <v>7.69406E-3</v>
      </c>
      <c r="AF586">
        <v>6.6476599999999997E-3</v>
      </c>
      <c r="AG586">
        <v>16.738703789999999</v>
      </c>
      <c r="AH586">
        <v>17.634953700000001</v>
      </c>
      <c r="AI586">
        <v>17.701055159999999</v>
      </c>
      <c r="AJ586">
        <v>1.1809226100000001</v>
      </c>
      <c r="AK586">
        <v>1.1607145000000001</v>
      </c>
      <c r="AL586">
        <v>1.1405063900000001</v>
      </c>
      <c r="AM586">
        <v>3.4820120000000003E-2</v>
      </c>
      <c r="AN586">
        <v>0.41823825999999997</v>
      </c>
      <c r="AO586">
        <v>3.9413900000000003E-3</v>
      </c>
      <c r="AP586">
        <v>1.1576299999999999</v>
      </c>
      <c r="AQ586">
        <v>1.1609499999999999</v>
      </c>
      <c r="AR586">
        <v>1.163945</v>
      </c>
      <c r="AS586">
        <v>1.167265</v>
      </c>
      <c r="AT586">
        <v>1.1546350000000001</v>
      </c>
      <c r="AU586">
        <v>1.1513150000000001</v>
      </c>
      <c r="AV586">
        <v>1.14832</v>
      </c>
      <c r="AW586">
        <v>46289.027060185188</v>
      </c>
      <c r="AX586">
        <v>1</v>
      </c>
      <c r="AY586">
        <v>-2.8685749999999999E-2</v>
      </c>
      <c r="AZ586" t="s">
        <v>68</v>
      </c>
      <c r="BA586" t="s">
        <v>68</v>
      </c>
      <c r="BB586" t="s">
        <v>68</v>
      </c>
      <c r="BL586" s="10"/>
      <c r="BM586" s="14"/>
      <c r="BN586" s="14">
        <v>0</v>
      </c>
      <c r="BO586" s="3">
        <f t="shared" si="9"/>
        <v>1.2326946492736848</v>
      </c>
    </row>
    <row r="587" spans="1:67" x14ac:dyDescent="0.35">
      <c r="A587">
        <v>-6.0000000000000001E-3</v>
      </c>
      <c r="B587">
        <v>0</v>
      </c>
      <c r="C587">
        <v>0</v>
      </c>
      <c r="D587">
        <v>0</v>
      </c>
      <c r="E587">
        <v>2</v>
      </c>
      <c r="F587" s="1">
        <v>43390</v>
      </c>
      <c r="G587">
        <v>1.1573249999999999</v>
      </c>
      <c r="H587">
        <v>1.1580550000000001</v>
      </c>
      <c r="I587">
        <v>1.149575</v>
      </c>
      <c r="J587">
        <v>1.1500649999999999</v>
      </c>
      <c r="K587" t="s">
        <v>71</v>
      </c>
      <c r="L587" t="s">
        <v>9</v>
      </c>
      <c r="M587">
        <v>-6.3460699999999997E-3</v>
      </c>
      <c r="N587">
        <v>-5.0308000000000002E-3</v>
      </c>
      <c r="O587">
        <v>-1.6926899999999999E-3</v>
      </c>
      <c r="P587">
        <v>1.9777100000000001E-3</v>
      </c>
      <c r="Q587">
        <v>-1.47353E-2</v>
      </c>
      <c r="R587">
        <v>1.1561330000000001</v>
      </c>
      <c r="S587">
        <v>1.1534310000000001</v>
      </c>
      <c r="T587">
        <v>1.1598545</v>
      </c>
      <c r="U587">
        <v>1.1583308999999999</v>
      </c>
      <c r="V587">
        <v>1.1626460000000001</v>
      </c>
      <c r="W587">
        <v>1.19152758</v>
      </c>
      <c r="X587">
        <v>1.15423981</v>
      </c>
      <c r="Y587">
        <v>1.1551059699999999</v>
      </c>
      <c r="Z587">
        <v>1.15726997</v>
      </c>
      <c r="AA587">
        <v>1.1603686600000001</v>
      </c>
      <c r="AB587">
        <v>1.1668774900000001</v>
      </c>
      <c r="AC587">
        <v>1.17363292</v>
      </c>
      <c r="AD587">
        <v>41.480972559999998</v>
      </c>
      <c r="AE587">
        <v>7.7501999999999996E-3</v>
      </c>
      <c r="AF587">
        <v>6.7389199999999998E-3</v>
      </c>
      <c r="AG587">
        <v>16.739250949999999</v>
      </c>
      <c r="AH587">
        <v>16.256700080000002</v>
      </c>
      <c r="AI587">
        <v>22.79672953</v>
      </c>
      <c r="AJ587">
        <v>1.1803507499999999</v>
      </c>
      <c r="AK587">
        <v>1.1598545</v>
      </c>
      <c r="AL587">
        <v>1.1393582499999999</v>
      </c>
      <c r="AM587">
        <v>3.5342789999999999E-2</v>
      </c>
      <c r="AN587">
        <v>0.26118798999999998</v>
      </c>
      <c r="AO587">
        <v>4.1523100000000002E-3</v>
      </c>
      <c r="AP587">
        <v>1.15872</v>
      </c>
      <c r="AQ587">
        <v>1.1608350000000001</v>
      </c>
      <c r="AR587">
        <v>1.1642600000000001</v>
      </c>
      <c r="AS587">
        <v>1.1663749999999999</v>
      </c>
      <c r="AT587">
        <v>1.155295</v>
      </c>
      <c r="AU587">
        <v>1.1531800000000001</v>
      </c>
      <c r="AV587">
        <v>1.1497550000000001</v>
      </c>
      <c r="AW587">
        <v>46289.027060185188</v>
      </c>
      <c r="AX587">
        <v>1</v>
      </c>
      <c r="AY587">
        <v>-2.8865040000000002E-2</v>
      </c>
      <c r="AZ587" t="s">
        <v>68</v>
      </c>
      <c r="BA587" t="s">
        <v>68</v>
      </c>
      <c r="BB587" t="s">
        <v>68</v>
      </c>
      <c r="BL587" s="10"/>
      <c r="BM587" s="14"/>
      <c r="BN587" s="14">
        <v>0</v>
      </c>
      <c r="BO587" s="3">
        <f t="shared" si="9"/>
        <v>1.2326946492736848</v>
      </c>
    </row>
    <row r="588" spans="1:67" x14ac:dyDescent="0.35">
      <c r="A588">
        <v>-4.0000000000000001E-3</v>
      </c>
      <c r="B588">
        <v>0</v>
      </c>
      <c r="C588">
        <v>0</v>
      </c>
      <c r="D588">
        <v>0</v>
      </c>
      <c r="E588">
        <v>3</v>
      </c>
      <c r="F588" s="1">
        <v>43391</v>
      </c>
      <c r="G588">
        <v>1.1501749999999999</v>
      </c>
      <c r="H588">
        <v>1.1527350000000001</v>
      </c>
      <c r="I588">
        <v>1.14493</v>
      </c>
      <c r="J588">
        <v>1.1453100000000001</v>
      </c>
      <c r="K588" t="s">
        <v>71</v>
      </c>
      <c r="L588" t="s">
        <v>9</v>
      </c>
      <c r="M588">
        <v>-4.1345499999999999E-3</v>
      </c>
      <c r="N588">
        <v>-1.092011E-2</v>
      </c>
      <c r="O588">
        <v>-1.211449E-2</v>
      </c>
      <c r="P588">
        <v>-5.3151300000000004E-3</v>
      </c>
      <c r="Q588">
        <v>-2.7482119999999999E-2</v>
      </c>
      <c r="R588">
        <v>1.153324</v>
      </c>
      <c r="S588">
        <v>1.152819</v>
      </c>
      <c r="T588">
        <v>1.1582362500000001</v>
      </c>
      <c r="U588">
        <v>1.1581828999999999</v>
      </c>
      <c r="V588">
        <v>1.1624053999999999</v>
      </c>
      <c r="W588">
        <v>1.1912380499999999</v>
      </c>
      <c r="X588">
        <v>1.15126321</v>
      </c>
      <c r="Y588">
        <v>1.15332488</v>
      </c>
      <c r="Z588">
        <v>1.15613093</v>
      </c>
      <c r="AA588">
        <v>1.1597781300000001</v>
      </c>
      <c r="AB588">
        <v>1.1664504099999999</v>
      </c>
      <c r="AC588">
        <v>1.1733511000000001</v>
      </c>
      <c r="AD588">
        <v>37.730682369999997</v>
      </c>
      <c r="AE588">
        <v>7.7541199999999998E-3</v>
      </c>
      <c r="AF588">
        <v>6.7703199999999998E-3</v>
      </c>
      <c r="AG588">
        <v>17.367649199999999</v>
      </c>
      <c r="AH588">
        <v>15.08788721</v>
      </c>
      <c r="AI588">
        <v>25.436539839999998</v>
      </c>
      <c r="AJ588">
        <v>1.1779021700000001</v>
      </c>
      <c r="AK588">
        <v>1.1582362500000001</v>
      </c>
      <c r="AL588">
        <v>1.1385703300000001</v>
      </c>
      <c r="AM588">
        <v>3.3958389999999998E-2</v>
      </c>
      <c r="AN588">
        <v>0.17135399000000001</v>
      </c>
      <c r="AO588">
        <v>3.53535E-3</v>
      </c>
      <c r="AP588">
        <v>1.1525650000000001</v>
      </c>
      <c r="AQ588">
        <v>1.1555550000000001</v>
      </c>
      <c r="AR588">
        <v>1.1610450000000001</v>
      </c>
      <c r="AS588">
        <v>1.1640349999999999</v>
      </c>
      <c r="AT588">
        <v>1.1470750000000001</v>
      </c>
      <c r="AU588">
        <v>1.144085</v>
      </c>
      <c r="AV588">
        <v>1.138595</v>
      </c>
      <c r="AW588">
        <v>46289.027060185188</v>
      </c>
      <c r="AX588">
        <v>1</v>
      </c>
      <c r="AY588">
        <v>-2.8861310000000001E-2</v>
      </c>
      <c r="AZ588" t="s">
        <v>68</v>
      </c>
      <c r="BA588" t="s">
        <v>68</v>
      </c>
      <c r="BB588" t="s">
        <v>68</v>
      </c>
      <c r="BL588" s="10"/>
      <c r="BM588" s="14"/>
      <c r="BN588" s="14">
        <v>0</v>
      </c>
      <c r="BO588" s="3">
        <f t="shared" si="9"/>
        <v>1.2326946492736848</v>
      </c>
    </row>
    <row r="589" spans="1:67" x14ac:dyDescent="0.35">
      <c r="A589">
        <v>5.0000000000000001E-3</v>
      </c>
      <c r="B589">
        <v>1</v>
      </c>
      <c r="C589">
        <v>1</v>
      </c>
      <c r="D589">
        <v>1</v>
      </c>
      <c r="E589">
        <v>1</v>
      </c>
      <c r="F589" s="1">
        <v>43392</v>
      </c>
      <c r="G589">
        <v>1.1453249999999999</v>
      </c>
      <c r="H589">
        <v>1.153475</v>
      </c>
      <c r="I589">
        <v>1.143305</v>
      </c>
      <c r="J589">
        <v>1.15143</v>
      </c>
      <c r="K589" t="s">
        <v>71</v>
      </c>
      <c r="L589" t="s">
        <v>9</v>
      </c>
      <c r="M589">
        <v>5.34353E-3</v>
      </c>
      <c r="N589">
        <v>-5.1667099999999997E-3</v>
      </c>
      <c r="O589">
        <v>-3.84988E-3</v>
      </c>
      <c r="P589">
        <v>-4.9912999999999997E-4</v>
      </c>
      <c r="Q589">
        <v>-2.0072079999999999E-2</v>
      </c>
      <c r="R589">
        <v>1.152434</v>
      </c>
      <c r="S589">
        <v>1.1527615</v>
      </c>
      <c r="T589">
        <v>1.157057</v>
      </c>
      <c r="U589">
        <v>1.1583840999999999</v>
      </c>
      <c r="V589" s="2">
        <v>1.1622598</v>
      </c>
      <c r="W589">
        <v>1.19089208</v>
      </c>
      <c r="X589">
        <v>1.15131881</v>
      </c>
      <c r="Y589">
        <v>1.1529803599999999</v>
      </c>
      <c r="Z589">
        <v>1.15568322</v>
      </c>
      <c r="AA589">
        <v>1.15945075</v>
      </c>
      <c r="AB589">
        <v>1.1661529799999999</v>
      </c>
      <c r="AC589">
        <v>1.1731329800000001</v>
      </c>
      <c r="AD589">
        <v>44.664967519999998</v>
      </c>
      <c r="AE589">
        <v>7.9266800000000002E-3</v>
      </c>
      <c r="AF589">
        <v>6.8842E-3</v>
      </c>
      <c r="AG589">
        <v>18.154647170000001</v>
      </c>
      <c r="AH589">
        <v>13.705180479999999</v>
      </c>
      <c r="AI589">
        <v>24.569759879999999</v>
      </c>
      <c r="AJ589">
        <v>1.17526076</v>
      </c>
      <c r="AK589">
        <v>1.157057</v>
      </c>
      <c r="AL589">
        <v>1.13885324</v>
      </c>
      <c r="AM589">
        <v>3.146562E-2</v>
      </c>
      <c r="AN589">
        <v>0.34544402000000002</v>
      </c>
      <c r="AO589">
        <v>3.8327999999999999E-3</v>
      </c>
      <c r="AP589">
        <v>1.1476583300000001</v>
      </c>
      <c r="AQ589">
        <v>1.1503866700000001</v>
      </c>
      <c r="AR589">
        <v>1.1554633299999999</v>
      </c>
      <c r="AS589">
        <v>1.1581916699999999</v>
      </c>
      <c r="AT589">
        <v>1.14258167</v>
      </c>
      <c r="AU589">
        <v>1.13985333</v>
      </c>
      <c r="AV589">
        <v>1.1347766699999999</v>
      </c>
      <c r="AW589">
        <v>46289.027060185188</v>
      </c>
      <c r="AX589">
        <v>1</v>
      </c>
      <c r="AY589">
        <v>-2.8232699999999999E-2</v>
      </c>
      <c r="AZ589" t="s">
        <v>68</v>
      </c>
      <c r="BA589" t="s">
        <v>68</v>
      </c>
      <c r="BB589" t="s">
        <v>68</v>
      </c>
      <c r="BL589" s="10"/>
      <c r="BM589" s="14"/>
      <c r="BN589" s="14">
        <v>0</v>
      </c>
      <c r="BO589" s="3">
        <f t="shared" si="9"/>
        <v>1.2326946492736848</v>
      </c>
    </row>
    <row r="590" spans="1:67" x14ac:dyDescent="0.35">
      <c r="A590">
        <v>-4.0000000000000001E-3</v>
      </c>
      <c r="B590">
        <v>0</v>
      </c>
      <c r="C590">
        <v>0</v>
      </c>
      <c r="D590">
        <v>0</v>
      </c>
      <c r="E590">
        <v>1</v>
      </c>
      <c r="F590" s="1">
        <v>43395</v>
      </c>
      <c r="G590">
        <v>1.1516</v>
      </c>
      <c r="H590">
        <v>1.155025</v>
      </c>
      <c r="I590">
        <v>1.1455850000000001</v>
      </c>
      <c r="J590">
        <v>1.14646</v>
      </c>
      <c r="K590" t="s">
        <v>71</v>
      </c>
      <c r="L590" t="s">
        <v>9</v>
      </c>
      <c r="M590">
        <v>-4.3163699999999999E-3</v>
      </c>
      <c r="N590">
        <v>-3.1346099999999999E-3</v>
      </c>
      <c r="O590">
        <v>-9.9269800000000002E-3</v>
      </c>
      <c r="P590">
        <v>-2.3321800000000001E-3</v>
      </c>
      <c r="Q590">
        <v>-2.4106639999999999E-2</v>
      </c>
      <c r="R590">
        <v>1.1501349999999999</v>
      </c>
      <c r="S590">
        <v>1.1524935000000001</v>
      </c>
      <c r="T590">
        <v>1.1556409999999999</v>
      </c>
      <c r="U590">
        <v>1.1584928000000001</v>
      </c>
      <c r="V590">
        <v>1.1620258000000001</v>
      </c>
      <c r="W590">
        <v>1.1904925500000001</v>
      </c>
      <c r="X590">
        <v>1.1496991999999999</v>
      </c>
      <c r="Y590">
        <v>1.15179484</v>
      </c>
      <c r="Z590">
        <v>1.1548048200000001</v>
      </c>
      <c r="AA590">
        <v>1.1589413099999999</v>
      </c>
      <c r="AB590">
        <v>1.16576302</v>
      </c>
      <c r="AC590">
        <v>1.1728675799999999</v>
      </c>
      <c r="AD590">
        <v>40.701064610000003</v>
      </c>
      <c r="AE590">
        <v>8.0347700000000001E-3</v>
      </c>
      <c r="AF590">
        <v>7.0083300000000001E-3</v>
      </c>
      <c r="AG590">
        <v>18.538669909999999</v>
      </c>
      <c r="AH590">
        <v>13.93296801</v>
      </c>
      <c r="AI590">
        <v>22.507842579999998</v>
      </c>
      <c r="AJ590">
        <v>1.1723876</v>
      </c>
      <c r="AK590">
        <v>1.1556409999999999</v>
      </c>
      <c r="AL590">
        <v>1.1388944000000001</v>
      </c>
      <c r="AM590">
        <v>2.8982359999999999E-2</v>
      </c>
      <c r="AN590">
        <v>0.22588464999999999</v>
      </c>
      <c r="AO590">
        <v>3.8972099999999999E-3</v>
      </c>
      <c r="AP590">
        <v>1.1494033299999999</v>
      </c>
      <c r="AQ590">
        <v>1.15550167</v>
      </c>
      <c r="AR590">
        <v>1.15957333</v>
      </c>
      <c r="AS590">
        <v>1.16567167</v>
      </c>
      <c r="AT590">
        <v>1.14533167</v>
      </c>
      <c r="AU590">
        <v>1.1392333299999999</v>
      </c>
      <c r="AV590">
        <v>1.13516167</v>
      </c>
      <c r="AW590" s="2">
        <v>46289.027060185188</v>
      </c>
      <c r="AX590" s="2">
        <v>1</v>
      </c>
      <c r="AY590" s="2">
        <v>-2.7911789999999999E-2</v>
      </c>
      <c r="AZ590" t="s">
        <v>68</v>
      </c>
      <c r="BA590" t="s">
        <v>68</v>
      </c>
      <c r="BB590" t="s">
        <v>68</v>
      </c>
      <c r="BL590" s="10"/>
      <c r="BM590" s="14"/>
      <c r="BN590" s="14">
        <v>0</v>
      </c>
      <c r="BO590" s="3">
        <f t="shared" si="9"/>
        <v>1.2326946492736848</v>
      </c>
    </row>
    <row r="591" spans="1:67" x14ac:dyDescent="0.35">
      <c r="A591">
        <v>0</v>
      </c>
      <c r="B591">
        <v>0</v>
      </c>
      <c r="C591">
        <v>1</v>
      </c>
      <c r="D591">
        <v>1</v>
      </c>
      <c r="E591">
        <v>1</v>
      </c>
      <c r="F591" s="1">
        <v>43396</v>
      </c>
      <c r="G591">
        <v>1.146725</v>
      </c>
      <c r="H591">
        <v>1.1493599999999999</v>
      </c>
      <c r="I591">
        <v>1.1439349999999999</v>
      </c>
      <c r="J591">
        <v>1.147025</v>
      </c>
      <c r="K591" t="s">
        <v>71</v>
      </c>
      <c r="L591" t="s">
        <v>9</v>
      </c>
      <c r="M591">
        <v>4.9282000000000004E-4</v>
      </c>
      <c r="N591">
        <v>1.49741E-3</v>
      </c>
      <c r="O591">
        <v>-8.9726200000000006E-3</v>
      </c>
      <c r="P591">
        <v>-1.7666699999999999E-3</v>
      </c>
      <c r="Q591">
        <v>-2.5193980000000001E-2</v>
      </c>
      <c r="R591">
        <v>1.148058</v>
      </c>
      <c r="S591">
        <v>1.1522905000000001</v>
      </c>
      <c r="T591">
        <v>1.1541587499999999</v>
      </c>
      <c r="U591">
        <v>1.1587449000000001</v>
      </c>
      <c r="V591">
        <v>1.1617783500000001</v>
      </c>
      <c r="W591">
        <v>1.19009758</v>
      </c>
      <c r="X591">
        <v>1.1488077999999999</v>
      </c>
      <c r="Y591">
        <v>1.1509275999999999</v>
      </c>
      <c r="Z591">
        <v>1.15406388</v>
      </c>
      <c r="AA591">
        <v>1.158474</v>
      </c>
      <c r="AB591">
        <v>1.1653919699999999</v>
      </c>
      <c r="AC591">
        <v>1.1726104399999999</v>
      </c>
      <c r="AD591">
        <v>41.338427000000003</v>
      </c>
      <c r="AE591">
        <v>7.8483600000000004E-3</v>
      </c>
      <c r="AF591">
        <v>6.8423599999999996E-3</v>
      </c>
      <c r="AG591">
        <v>19.122200280000001</v>
      </c>
      <c r="AH591">
        <v>13.245050470000001</v>
      </c>
      <c r="AI591">
        <v>22.898233040000001</v>
      </c>
      <c r="AJ591">
        <v>1.1680773600000001</v>
      </c>
      <c r="AK591">
        <v>1.1541587499999999</v>
      </c>
      <c r="AL591">
        <v>1.14024014</v>
      </c>
      <c r="AM591">
        <v>2.411905E-2</v>
      </c>
      <c r="AN591">
        <v>0.24373333</v>
      </c>
      <c r="AO591">
        <v>3.8625299999999999E-3</v>
      </c>
      <c r="AP591">
        <v>1.1490233299999999</v>
      </c>
      <c r="AQ591">
        <v>1.1524616700000001</v>
      </c>
      <c r="AR591">
        <v>1.15846333</v>
      </c>
      <c r="AS591">
        <v>1.16190167</v>
      </c>
      <c r="AT591">
        <v>1.14302167</v>
      </c>
      <c r="AU591">
        <v>1.13958333</v>
      </c>
      <c r="AV591">
        <v>1.1335816700000001</v>
      </c>
      <c r="AW591">
        <v>46289.027060185188</v>
      </c>
      <c r="AX591">
        <v>1</v>
      </c>
      <c r="AY591">
        <v>-2.7333909999999999E-2</v>
      </c>
      <c r="AZ591" t="s">
        <v>68</v>
      </c>
      <c r="BA591" t="s">
        <v>68</v>
      </c>
      <c r="BB591" t="s">
        <v>68</v>
      </c>
      <c r="BL591" s="10"/>
      <c r="BM591" s="14"/>
      <c r="BN591" s="14">
        <v>0</v>
      </c>
      <c r="BO591" s="3">
        <f t="shared" si="9"/>
        <v>1.2326946492736848</v>
      </c>
    </row>
    <row r="592" spans="1:67" x14ac:dyDescent="0.35">
      <c r="A592">
        <v>-7.0000000000000001E-3</v>
      </c>
      <c r="B592">
        <v>0</v>
      </c>
      <c r="C592">
        <v>0</v>
      </c>
      <c r="D592">
        <v>0</v>
      </c>
      <c r="E592">
        <v>1</v>
      </c>
      <c r="F592" s="1">
        <v>43397</v>
      </c>
      <c r="G592">
        <v>1.1471549999999999</v>
      </c>
      <c r="H592">
        <v>1.147675</v>
      </c>
      <c r="I592">
        <v>1.1378900000000001</v>
      </c>
      <c r="J592">
        <v>1.139195</v>
      </c>
      <c r="K592" t="s">
        <v>71</v>
      </c>
      <c r="L592" t="s">
        <v>9</v>
      </c>
      <c r="M592">
        <v>-6.8263600000000001E-3</v>
      </c>
      <c r="N592">
        <v>-1.0625920000000001E-2</v>
      </c>
      <c r="O592">
        <v>-9.4516400000000007E-3</v>
      </c>
      <c r="P592">
        <v>-1.1128330000000001E-2</v>
      </c>
      <c r="Q592">
        <v>-2.966717E-2</v>
      </c>
      <c r="R592">
        <v>1.1458839999999999</v>
      </c>
      <c r="S592">
        <v>1.1510085000000001</v>
      </c>
      <c r="T592">
        <v>1.1524172500000001</v>
      </c>
      <c r="U592">
        <v>1.1588384</v>
      </c>
      <c r="V592">
        <v>1.16139635</v>
      </c>
      <c r="W592">
        <v>1.1897004200000001</v>
      </c>
      <c r="X592">
        <v>1.14560353</v>
      </c>
      <c r="Y592">
        <v>1.1487944000000001</v>
      </c>
      <c r="Z592">
        <v>1.1526478</v>
      </c>
      <c r="AA592">
        <v>1.15771796</v>
      </c>
      <c r="AB592">
        <v>1.16487322</v>
      </c>
      <c r="AC592">
        <v>1.17227795</v>
      </c>
      <c r="AD592">
        <v>35.623914640000002</v>
      </c>
      <c r="AE592">
        <v>7.9866899999999994E-3</v>
      </c>
      <c r="AF592">
        <v>7.0108200000000001E-3</v>
      </c>
      <c r="AG592">
        <v>20.401358340000002</v>
      </c>
      <c r="AH592">
        <v>12.08595433</v>
      </c>
      <c r="AI592">
        <v>26.30068567</v>
      </c>
      <c r="AJ592">
        <v>1.16445924</v>
      </c>
      <c r="AK592">
        <v>1.1524172500000001</v>
      </c>
      <c r="AL592">
        <v>1.1403752599999999</v>
      </c>
      <c r="AM592">
        <v>2.0898670000000001E-2</v>
      </c>
      <c r="AN592">
        <v>-4.9005859999999998E-2</v>
      </c>
      <c r="AO592">
        <v>4.0545700000000004E-3</v>
      </c>
      <c r="AP592">
        <v>1.14677333</v>
      </c>
      <c r="AQ592">
        <v>1.1496116700000001</v>
      </c>
      <c r="AR592">
        <v>1.15219833</v>
      </c>
      <c r="AS592">
        <v>1.1550366700000001</v>
      </c>
      <c r="AT592">
        <v>1.1441866700000001</v>
      </c>
      <c r="AU592">
        <v>1.14134833</v>
      </c>
      <c r="AV592">
        <v>1.1387616700000001</v>
      </c>
      <c r="AW592">
        <v>46289.027060185188</v>
      </c>
      <c r="AX592">
        <v>1</v>
      </c>
      <c r="AY592">
        <v>-2.709108E-2</v>
      </c>
      <c r="AZ592" t="s">
        <v>68</v>
      </c>
      <c r="BA592" t="s">
        <v>68</v>
      </c>
      <c r="BB592" t="s">
        <v>68</v>
      </c>
      <c r="BL592" s="10"/>
      <c r="BM592" s="14"/>
      <c r="BN592" s="14">
        <v>0</v>
      </c>
      <c r="BO592" s="3">
        <f t="shared" si="9"/>
        <v>1.2326946492736848</v>
      </c>
    </row>
    <row r="593" spans="1:67" x14ac:dyDescent="0.35">
      <c r="A593">
        <v>-2E-3</v>
      </c>
      <c r="B593">
        <v>0</v>
      </c>
      <c r="C593">
        <v>0</v>
      </c>
      <c r="D593">
        <v>0</v>
      </c>
      <c r="E593">
        <v>2</v>
      </c>
      <c r="F593" s="1">
        <v>43398</v>
      </c>
      <c r="G593">
        <v>1.1396550000000001</v>
      </c>
      <c r="H593">
        <v>1.143275</v>
      </c>
      <c r="I593">
        <v>1.1356250000000001</v>
      </c>
      <c r="J593">
        <v>1.13751</v>
      </c>
      <c r="K593" t="s">
        <v>71</v>
      </c>
      <c r="L593" t="s">
        <v>9</v>
      </c>
      <c r="M593">
        <v>-1.4791100000000001E-3</v>
      </c>
      <c r="N593">
        <v>-7.8066400000000001E-3</v>
      </c>
      <c r="O593">
        <v>-6.8103800000000004E-3</v>
      </c>
      <c r="P593">
        <v>-1.8842370000000001E-2</v>
      </c>
      <c r="Q593">
        <v>-2.2812300000000001E-2</v>
      </c>
      <c r="R593">
        <v>1.1443239999999999</v>
      </c>
      <c r="S593">
        <v>1.1488240000000001</v>
      </c>
      <c r="T593">
        <v>1.1510895000000001</v>
      </c>
      <c r="U593">
        <v>1.1588350000000001</v>
      </c>
      <c r="V593">
        <v>1.16097195</v>
      </c>
      <c r="W593">
        <v>1.1892687500000001</v>
      </c>
      <c r="X593">
        <v>1.1429056900000001</v>
      </c>
      <c r="Y593">
        <v>1.14674269</v>
      </c>
      <c r="Z593">
        <v>1.1512061</v>
      </c>
      <c r="AA593">
        <v>1.1569255000000001</v>
      </c>
      <c r="AB593">
        <v>1.16433137</v>
      </c>
      <c r="AC593">
        <v>1.171932</v>
      </c>
      <c r="AD593">
        <v>34.518068909999997</v>
      </c>
      <c r="AE593">
        <v>7.96264E-3</v>
      </c>
      <c r="AF593">
        <v>7.0000599999999998E-3</v>
      </c>
      <c r="AG593">
        <v>21.831014320000001</v>
      </c>
      <c r="AH593">
        <v>11.256567540000001</v>
      </c>
      <c r="AI593">
        <v>26.52763611</v>
      </c>
      <c r="AJ593">
        <v>1.1635718500000001</v>
      </c>
      <c r="AK593">
        <v>1.1510895000000001</v>
      </c>
      <c r="AL593">
        <v>1.1386071499999999</v>
      </c>
      <c r="AM593">
        <v>2.1687890000000001E-2</v>
      </c>
      <c r="AN593">
        <v>-4.3947979999999998E-2</v>
      </c>
      <c r="AO593">
        <v>3.7069099999999999E-3</v>
      </c>
      <c r="AP593">
        <v>1.1415866699999999</v>
      </c>
      <c r="AQ593">
        <v>1.14528333</v>
      </c>
      <c r="AR593">
        <v>1.1513716700000001</v>
      </c>
      <c r="AS593">
        <v>1.15506833</v>
      </c>
      <c r="AT593">
        <v>1.1354983299999999</v>
      </c>
      <c r="AU593">
        <v>1.13180167</v>
      </c>
      <c r="AV593">
        <v>1.12571333</v>
      </c>
      <c r="AW593">
        <v>46289.027060185188</v>
      </c>
      <c r="AX593">
        <v>1</v>
      </c>
      <c r="AY593">
        <v>-2.6754710000000001E-2</v>
      </c>
      <c r="AZ593" t="s">
        <v>68</v>
      </c>
      <c r="BA593" t="s">
        <v>68</v>
      </c>
      <c r="BB593" t="s">
        <v>68</v>
      </c>
      <c r="BL593" s="10"/>
      <c r="BM593" s="14"/>
      <c r="BN593" s="14">
        <v>0</v>
      </c>
      <c r="BO593" s="3">
        <f t="shared" si="9"/>
        <v>1.2326946492736848</v>
      </c>
    </row>
    <row r="594" spans="1:67" x14ac:dyDescent="0.35">
      <c r="A594">
        <v>2E-3</v>
      </c>
      <c r="B594">
        <v>0</v>
      </c>
      <c r="C594">
        <v>1</v>
      </c>
      <c r="D594">
        <v>1</v>
      </c>
      <c r="E594">
        <v>1</v>
      </c>
      <c r="F594" s="1">
        <v>43399</v>
      </c>
      <c r="G594">
        <v>1.137475</v>
      </c>
      <c r="H594">
        <v>1.142115</v>
      </c>
      <c r="I594">
        <v>1.13358</v>
      </c>
      <c r="J594">
        <v>1.140255</v>
      </c>
      <c r="K594" t="s">
        <v>71</v>
      </c>
      <c r="L594" t="s">
        <v>9</v>
      </c>
      <c r="M594">
        <v>2.4131700000000001E-3</v>
      </c>
      <c r="N594">
        <v>-5.9022299999999996E-3</v>
      </c>
      <c r="O594">
        <v>-9.7053199999999999E-3</v>
      </c>
      <c r="P594">
        <v>-1.351784E-2</v>
      </c>
      <c r="Q594">
        <v>-1.7275700000000001E-2</v>
      </c>
      <c r="R594">
        <v>1.1420889999999999</v>
      </c>
      <c r="S594">
        <v>1.1472614999999999</v>
      </c>
      <c r="T594">
        <v>1.1500872499999999</v>
      </c>
      <c r="U594" s="2">
        <v>1.1587631</v>
      </c>
      <c r="V594">
        <v>1.1606056499999999</v>
      </c>
      <c r="W594">
        <v>1.1888604</v>
      </c>
      <c r="X594">
        <v>1.14202213</v>
      </c>
      <c r="Y594">
        <v>1.1455631100000001</v>
      </c>
      <c r="Z594">
        <v>1.1501631400000001</v>
      </c>
      <c r="AA594">
        <v>1.1562717499999999</v>
      </c>
      <c r="AB594">
        <v>1.16385461</v>
      </c>
      <c r="AC594">
        <v>1.1716168</v>
      </c>
      <c r="AD594">
        <v>37.900050800000002</v>
      </c>
      <c r="AE594">
        <v>8.00353E-3</v>
      </c>
      <c r="AF594">
        <v>7.0190699999999996E-3</v>
      </c>
      <c r="AG594">
        <v>23.3700209</v>
      </c>
      <c r="AH594">
        <v>10.399134650000001</v>
      </c>
      <c r="AI594">
        <v>26.332067169999998</v>
      </c>
      <c r="AJ594">
        <v>1.16267426</v>
      </c>
      <c r="AK594">
        <v>1.1500872499999999</v>
      </c>
      <c r="AL594">
        <v>1.1375002400000001</v>
      </c>
      <c r="AM594">
        <v>2.18888E-2</v>
      </c>
      <c r="AN594">
        <v>0.10942876999999999</v>
      </c>
      <c r="AO594">
        <v>3.7543099999999999E-3</v>
      </c>
      <c r="AP594">
        <v>1.13880333</v>
      </c>
      <c r="AQ594" s="2">
        <v>1.1419816700000001</v>
      </c>
      <c r="AR594" s="2">
        <v>1.1464533299999999</v>
      </c>
      <c r="AS594" s="2">
        <v>1.14963167</v>
      </c>
      <c r="AT594">
        <v>1.1343316699999999</v>
      </c>
      <c r="AU594">
        <v>1.1311533300000001</v>
      </c>
      <c r="AV594">
        <v>1.12668167</v>
      </c>
      <c r="AW594">
        <v>46289.027060185188</v>
      </c>
      <c r="AX594">
        <v>1</v>
      </c>
      <c r="AY594">
        <v>-2.639524E-2</v>
      </c>
      <c r="AZ594" t="s">
        <v>68</v>
      </c>
      <c r="BA594" t="s">
        <v>68</v>
      </c>
      <c r="BB594" t="s">
        <v>68</v>
      </c>
      <c r="BL594" s="10"/>
      <c r="BM594" s="14"/>
      <c r="BN594" s="14">
        <v>0</v>
      </c>
      <c r="BO594" s="3">
        <f t="shared" si="9"/>
        <v>1.2326946492736848</v>
      </c>
    </row>
    <row r="595" spans="1:67" x14ac:dyDescent="0.35">
      <c r="A595">
        <v>-2E-3</v>
      </c>
      <c r="B595">
        <v>0</v>
      </c>
      <c r="C595">
        <v>0</v>
      </c>
      <c r="D595">
        <v>0</v>
      </c>
      <c r="E595">
        <v>1</v>
      </c>
      <c r="F595" s="1">
        <v>43402</v>
      </c>
      <c r="G595">
        <v>1.1397250000000001</v>
      </c>
      <c r="H595">
        <v>1.1416550000000001</v>
      </c>
      <c r="I595">
        <v>1.136055</v>
      </c>
      <c r="J595">
        <v>1.1372949999999999</v>
      </c>
      <c r="K595" t="s">
        <v>71</v>
      </c>
      <c r="L595" t="s">
        <v>9</v>
      </c>
      <c r="M595">
        <v>-2.5959099999999999E-3</v>
      </c>
      <c r="N595">
        <v>-1.6678400000000001E-3</v>
      </c>
      <c r="O595">
        <v>-7.9941700000000001E-3</v>
      </c>
      <c r="P595">
        <v>-1.7841800000000001E-2</v>
      </c>
      <c r="Q595">
        <v>-1.7731520000000001E-2</v>
      </c>
      <c r="R595">
        <v>1.1402559999999999</v>
      </c>
      <c r="S595">
        <v>1.1451955</v>
      </c>
      <c r="T595">
        <v>1.1490607500000001</v>
      </c>
      <c r="U595">
        <v>1.1585453999999999</v>
      </c>
      <c r="V595">
        <v>1.16019465</v>
      </c>
      <c r="W595">
        <v>1.18841588</v>
      </c>
      <c r="X595">
        <v>1.14044642</v>
      </c>
      <c r="Y595">
        <v>1.1440598200000001</v>
      </c>
      <c r="Z595">
        <v>1.1489376</v>
      </c>
      <c r="AA595">
        <v>1.1555275599999999</v>
      </c>
      <c r="AB595">
        <v>1.16332868</v>
      </c>
      <c r="AC595">
        <v>1.1712752900000001</v>
      </c>
      <c r="AD595">
        <v>35.755544899999997</v>
      </c>
      <c r="AE595">
        <v>7.8318499999999996E-3</v>
      </c>
      <c r="AF595">
        <v>6.8863800000000001E-3</v>
      </c>
      <c r="AG595">
        <v>24.799098440000002</v>
      </c>
      <c r="AH595">
        <v>9.8680140999999999</v>
      </c>
      <c r="AI595">
        <v>24.98719547</v>
      </c>
      <c r="AJ595">
        <v>1.1623213100000001</v>
      </c>
      <c r="AK595">
        <v>1.1490607500000001</v>
      </c>
      <c r="AL595">
        <v>1.1358001900000001</v>
      </c>
      <c r="AM595">
        <v>2.3080690000000001E-2</v>
      </c>
      <c r="AN595">
        <v>5.6362849999999999E-2</v>
      </c>
      <c r="AO595">
        <v>3.7639499999999998E-3</v>
      </c>
      <c r="AP595">
        <v>1.1386499999999999</v>
      </c>
      <c r="AQ595">
        <v>1.1437200000000001</v>
      </c>
      <c r="AR595">
        <v>1.1471849999999999</v>
      </c>
      <c r="AS595">
        <v>1.152255</v>
      </c>
      <c r="AT595">
        <v>1.1351850000000001</v>
      </c>
      <c r="AU595">
        <v>1.130115</v>
      </c>
      <c r="AV595">
        <v>1.1266499999999999</v>
      </c>
      <c r="AW595">
        <v>46289.027060185188</v>
      </c>
      <c r="AX595">
        <v>1</v>
      </c>
      <c r="AY595">
        <v>-2.6264490000000001E-2</v>
      </c>
      <c r="AZ595" t="s">
        <v>68</v>
      </c>
      <c r="BA595" t="s">
        <v>68</v>
      </c>
      <c r="BB595" t="s">
        <v>68</v>
      </c>
      <c r="BL595" s="10"/>
      <c r="BM595" s="14"/>
      <c r="BN595" s="14">
        <v>0</v>
      </c>
      <c r="BO595" s="3">
        <f t="shared" si="9"/>
        <v>1.2326946492736848</v>
      </c>
    </row>
    <row r="596" spans="1:67" x14ac:dyDescent="0.35">
      <c r="A596">
        <v>-2E-3</v>
      </c>
      <c r="B596">
        <v>0</v>
      </c>
      <c r="C596">
        <v>0</v>
      </c>
      <c r="D596">
        <v>0</v>
      </c>
      <c r="E596">
        <v>2</v>
      </c>
      <c r="F596" s="1">
        <v>43403</v>
      </c>
      <c r="G596">
        <v>1.1373</v>
      </c>
      <c r="H596">
        <v>1.1387799999999999</v>
      </c>
      <c r="I596">
        <v>1.134055</v>
      </c>
      <c r="J596">
        <v>1.13449</v>
      </c>
      <c r="K596" t="s">
        <v>71</v>
      </c>
      <c r="L596" t="s">
        <v>9</v>
      </c>
      <c r="M596">
        <v>-2.4663799999999998E-3</v>
      </c>
      <c r="N596">
        <v>-2.6549199999999998E-3</v>
      </c>
      <c r="O596">
        <v>-1.092827E-2</v>
      </c>
      <c r="P596">
        <v>-1.9802839999999999E-2</v>
      </c>
      <c r="Q596">
        <v>-1.7442820000000001E-2</v>
      </c>
      <c r="R596">
        <v>1.1377489999999999</v>
      </c>
      <c r="S596">
        <v>1.1429035000000001</v>
      </c>
      <c r="T596">
        <v>1.1480537500000001</v>
      </c>
      <c r="U596">
        <v>1.1580942999999999</v>
      </c>
      <c r="V596">
        <v>1.15979455</v>
      </c>
      <c r="W596">
        <v>1.1879390299999999</v>
      </c>
      <c r="X596">
        <v>1.13846095</v>
      </c>
      <c r="Y596">
        <v>1.14231985</v>
      </c>
      <c r="Z596">
        <v>1.1475616399999999</v>
      </c>
      <c r="AA596">
        <v>1.15470256</v>
      </c>
      <c r="AB596">
        <v>1.1627576100000001</v>
      </c>
      <c r="AC596">
        <v>1.1709092699999999</v>
      </c>
      <c r="AD596">
        <v>33.803563060000002</v>
      </c>
      <c r="AE596">
        <v>7.60993E-3</v>
      </c>
      <c r="AF596">
        <v>6.7077999999999999E-3</v>
      </c>
      <c r="AG596">
        <v>26.341877329999999</v>
      </c>
      <c r="AH596">
        <v>9.4303680500000002</v>
      </c>
      <c r="AI596">
        <v>25.756261370000001</v>
      </c>
      <c r="AJ596">
        <v>1.16253612</v>
      </c>
      <c r="AK596">
        <v>1.1480537500000001</v>
      </c>
      <c r="AL596">
        <v>1.13357138</v>
      </c>
      <c r="AM596">
        <v>2.5229430000000001E-2</v>
      </c>
      <c r="AN596">
        <v>3.171508E-2</v>
      </c>
      <c r="AO596">
        <v>3.7568499999999999E-3</v>
      </c>
      <c r="AP596">
        <v>1.1383350000000001</v>
      </c>
      <c r="AQ596">
        <v>1.1406149999999999</v>
      </c>
      <c r="AR596">
        <v>1.1439349999999999</v>
      </c>
      <c r="AS596">
        <v>1.146215</v>
      </c>
      <c r="AT596">
        <v>1.1350150000000001</v>
      </c>
      <c r="AU596">
        <v>1.132735</v>
      </c>
      <c r="AV596">
        <v>1.1294150000000001</v>
      </c>
      <c r="AW596">
        <v>46289.027060185188</v>
      </c>
      <c r="AX596">
        <v>1</v>
      </c>
      <c r="AY596">
        <v>-2.630673E-2</v>
      </c>
      <c r="AZ596" t="s">
        <v>68</v>
      </c>
      <c r="BA596" t="s">
        <v>68</v>
      </c>
      <c r="BB596" t="s">
        <v>68</v>
      </c>
      <c r="BL596" s="10"/>
      <c r="BM596" s="14"/>
      <c r="BN596" s="14">
        <v>0</v>
      </c>
      <c r="BO596" s="3">
        <f t="shared" si="9"/>
        <v>1.2326946492736848</v>
      </c>
    </row>
    <row r="597" spans="1:67" x14ac:dyDescent="0.35">
      <c r="A597">
        <v>-3.0000000000000001E-3</v>
      </c>
      <c r="B597">
        <v>0</v>
      </c>
      <c r="C597">
        <v>0</v>
      </c>
      <c r="D597">
        <v>0</v>
      </c>
      <c r="E597">
        <v>3</v>
      </c>
      <c r="F597" s="1">
        <v>43404</v>
      </c>
      <c r="G597">
        <v>1.1345000000000001</v>
      </c>
      <c r="H597">
        <v>1.136015</v>
      </c>
      <c r="I597">
        <v>1.13022</v>
      </c>
      <c r="J597">
        <v>1.131175</v>
      </c>
      <c r="K597" t="s">
        <v>71</v>
      </c>
      <c r="L597" t="s">
        <v>9</v>
      </c>
      <c r="M597">
        <v>-2.92202E-3</v>
      </c>
      <c r="N597">
        <v>-7.9631300000000006E-3</v>
      </c>
      <c r="O597">
        <v>-7.0400599999999999E-3</v>
      </c>
      <c r="P597">
        <v>-1.6425160000000001E-2</v>
      </c>
      <c r="Q597">
        <v>-1.447994E-2</v>
      </c>
      <c r="R597">
        <v>1.136145</v>
      </c>
      <c r="S597">
        <v>1.1410145</v>
      </c>
      <c r="T597">
        <v>1.1472227500000001</v>
      </c>
      <c r="U597">
        <v>1.1575245000000001</v>
      </c>
      <c r="V597">
        <v>1.1593149</v>
      </c>
      <c r="W597">
        <v>1.1873907500000001</v>
      </c>
      <c r="X597">
        <v>1.1360323000000001</v>
      </c>
      <c r="Y597">
        <v>1.14029351</v>
      </c>
      <c r="Z597">
        <v>1.14600101</v>
      </c>
      <c r="AA597">
        <v>1.1537799099999999</v>
      </c>
      <c r="AB597">
        <v>1.1621322199999999</v>
      </c>
      <c r="AC597">
        <v>1.1705139</v>
      </c>
      <c r="AD597">
        <v>31.607438250000001</v>
      </c>
      <c r="AE597">
        <v>7.4802899999999997E-3</v>
      </c>
      <c r="AF597">
        <v>6.61285E-3</v>
      </c>
      <c r="AG597">
        <v>28.154408400000001</v>
      </c>
      <c r="AH597">
        <v>8.9085301500000007</v>
      </c>
      <c r="AI597">
        <v>27.993020219999998</v>
      </c>
      <c r="AJ597">
        <v>1.1635565999999999</v>
      </c>
      <c r="AK597">
        <v>1.1472227500000001</v>
      </c>
      <c r="AL597">
        <v>1.1308889</v>
      </c>
      <c r="AM597">
        <v>2.8475460000000001E-2</v>
      </c>
      <c r="AN597">
        <v>8.7578299999999994E-3</v>
      </c>
      <c r="AO597">
        <v>3.6014799999999998E-3</v>
      </c>
      <c r="AP597">
        <v>1.135775</v>
      </c>
      <c r="AQ597">
        <v>1.1374949999999999</v>
      </c>
      <c r="AR597">
        <v>1.1405000000000001</v>
      </c>
      <c r="AS597">
        <v>1.14222</v>
      </c>
      <c r="AT597">
        <v>1.1327700000000001</v>
      </c>
      <c r="AU597">
        <v>1.1310500000000001</v>
      </c>
      <c r="AV597">
        <v>1.128045</v>
      </c>
      <c r="AW597">
        <v>46289.027060185188</v>
      </c>
      <c r="AX597">
        <v>1</v>
      </c>
      <c r="AY597">
        <v>-2.640286E-2</v>
      </c>
      <c r="AZ597" t="s">
        <v>68</v>
      </c>
      <c r="BA597" t="s">
        <v>68</v>
      </c>
      <c r="BB597" t="s">
        <v>68</v>
      </c>
      <c r="BL597" s="10"/>
      <c r="BM597" s="14"/>
      <c r="BN597" s="14">
        <v>0</v>
      </c>
      <c r="BO597" s="3">
        <f t="shared" si="9"/>
        <v>1.2326946492736848</v>
      </c>
    </row>
    <row r="598" spans="1:67" x14ac:dyDescent="0.35">
      <c r="A598">
        <v>8.0000000000000002E-3</v>
      </c>
      <c r="B598">
        <v>1</v>
      </c>
      <c r="C598">
        <v>1</v>
      </c>
      <c r="D598">
        <v>1</v>
      </c>
      <c r="E598">
        <v>1</v>
      </c>
      <c r="F598" s="1">
        <v>43405</v>
      </c>
      <c r="G598">
        <v>1.131505</v>
      </c>
      <c r="H598">
        <v>1.142425</v>
      </c>
      <c r="I598">
        <v>1.130825</v>
      </c>
      <c r="J598">
        <v>1.1408700000000001</v>
      </c>
      <c r="K598" t="s">
        <v>71</v>
      </c>
      <c r="L598" t="s">
        <v>9</v>
      </c>
      <c r="M598">
        <v>8.5707300000000004E-3</v>
      </c>
      <c r="N598">
        <v>3.1434200000000001E-3</v>
      </c>
      <c r="O598">
        <v>2.9538199999999998E-3</v>
      </c>
      <c r="P598">
        <v>-3.87668E-3</v>
      </c>
      <c r="Q598">
        <v>-9.1711999999999991E-3</v>
      </c>
      <c r="R598">
        <v>1.136817</v>
      </c>
      <c r="S598">
        <v>1.1405704999999999</v>
      </c>
      <c r="T598">
        <v>1.14669475</v>
      </c>
      <c r="U598">
        <v>1.1572585</v>
      </c>
      <c r="V598">
        <v>1.1591556999999999</v>
      </c>
      <c r="W598">
        <v>1.1868972499999999</v>
      </c>
      <c r="X598">
        <v>1.13764486</v>
      </c>
      <c r="Y598">
        <v>1.14039833</v>
      </c>
      <c r="Z598">
        <v>1.14551234</v>
      </c>
      <c r="AA598">
        <v>1.1532736400000001</v>
      </c>
      <c r="AB598">
        <v>1.16171118</v>
      </c>
      <c r="AC598">
        <v>1.17021894</v>
      </c>
      <c r="AD598">
        <v>43.224681490000002</v>
      </c>
      <c r="AE598">
        <v>7.7745499999999999E-3</v>
      </c>
      <c r="AF598">
        <v>6.8145799999999998E-3</v>
      </c>
      <c r="AG598">
        <v>28.19506264</v>
      </c>
      <c r="AH598">
        <v>13.84828055</v>
      </c>
      <c r="AI598">
        <v>25.00967043</v>
      </c>
      <c r="AJ598">
        <v>1.1631383099999999</v>
      </c>
      <c r="AK598">
        <v>1.14669475</v>
      </c>
      <c r="AL598">
        <v>1.1302511900000001</v>
      </c>
      <c r="AM598">
        <v>2.8679920000000001E-2</v>
      </c>
      <c r="AN598">
        <v>0.32288654999999999</v>
      </c>
      <c r="AO598">
        <v>4.0796199999999999E-3</v>
      </c>
      <c r="AP598">
        <v>1.1324700000000001</v>
      </c>
      <c r="AQ598">
        <v>1.13472</v>
      </c>
      <c r="AR598">
        <v>1.1382650000000001</v>
      </c>
      <c r="AS598">
        <v>1.1405149999999999</v>
      </c>
      <c r="AT598">
        <v>1.128925</v>
      </c>
      <c r="AU598">
        <v>1.1266750000000001</v>
      </c>
      <c r="AV598">
        <v>1.12313</v>
      </c>
      <c r="AW598">
        <v>46289.027060185188</v>
      </c>
      <c r="AX598">
        <v>1</v>
      </c>
      <c r="AY598">
        <v>-2.5979080000000002E-2</v>
      </c>
      <c r="AZ598" t="s">
        <v>68</v>
      </c>
      <c r="BA598" t="s">
        <v>68</v>
      </c>
      <c r="BB598" t="s">
        <v>68</v>
      </c>
      <c r="BL598" s="10"/>
      <c r="BM598" s="14"/>
      <c r="BN598" s="14">
        <v>0</v>
      </c>
      <c r="BO598" s="3">
        <f t="shared" si="9"/>
        <v>1.2326946492736848</v>
      </c>
    </row>
    <row r="599" spans="1:67" x14ac:dyDescent="0.35">
      <c r="A599">
        <v>-2E-3</v>
      </c>
      <c r="B599">
        <v>0</v>
      </c>
      <c r="C599">
        <v>0</v>
      </c>
      <c r="D599">
        <v>0</v>
      </c>
      <c r="E599">
        <v>1</v>
      </c>
      <c r="F599" s="1">
        <v>43406</v>
      </c>
      <c r="G599">
        <v>1.1408149999999999</v>
      </c>
      <c r="H599">
        <v>1.1455900000000001</v>
      </c>
      <c r="I599">
        <v>1.137235</v>
      </c>
      <c r="J599">
        <v>1.1387700000000001</v>
      </c>
      <c r="K599" t="s">
        <v>71</v>
      </c>
      <c r="L599" t="s">
        <v>9</v>
      </c>
      <c r="M599">
        <v>-1.8407E-3</v>
      </c>
      <c r="N599">
        <v>3.77262E-3</v>
      </c>
      <c r="O599">
        <v>-1.3023399999999999E-3</v>
      </c>
      <c r="P599">
        <v>-1.0995019999999999E-2</v>
      </c>
      <c r="Q599">
        <v>-1.1488669999999999E-2</v>
      </c>
      <c r="R599">
        <v>1.13652</v>
      </c>
      <c r="S599">
        <v>1.1393044999999999</v>
      </c>
      <c r="T599">
        <v>1.1460330000000001</v>
      </c>
      <c r="U599">
        <v>1.1567888</v>
      </c>
      <c r="V599">
        <v>1.1589358999999999</v>
      </c>
      <c r="W599">
        <v>1.1863775000000001</v>
      </c>
      <c r="X599">
        <v>1.1380199099999999</v>
      </c>
      <c r="Y599">
        <v>1.1401022700000001</v>
      </c>
      <c r="Z599">
        <v>1.1448702100000001</v>
      </c>
      <c r="AA599">
        <v>1.15270487</v>
      </c>
      <c r="AB599">
        <v>1.1612568999999999</v>
      </c>
      <c r="AC599">
        <v>1.16990602</v>
      </c>
      <c r="AD599">
        <v>41.57725447</v>
      </c>
      <c r="AE599">
        <v>7.8160199999999999E-3</v>
      </c>
      <c r="AF599">
        <v>6.8635600000000003E-3</v>
      </c>
      <c r="AG599">
        <v>27.54709669</v>
      </c>
      <c r="AH599">
        <v>15.68331879</v>
      </c>
      <c r="AI599">
        <v>23.10007667</v>
      </c>
      <c r="AJ599">
        <v>1.1626411800000001</v>
      </c>
      <c r="AK599">
        <v>1.1460330000000001</v>
      </c>
      <c r="AL599">
        <v>1.1294248200000001</v>
      </c>
      <c r="AM599">
        <v>2.8983769999999999E-2</v>
      </c>
      <c r="AN599">
        <v>0.28134263999999998</v>
      </c>
      <c r="AO599">
        <v>4.0844399999999999E-3</v>
      </c>
      <c r="AP599">
        <v>1.1380399999999999</v>
      </c>
      <c r="AQ599">
        <v>1.1452549999999999</v>
      </c>
      <c r="AR599">
        <v>1.14964</v>
      </c>
      <c r="AS599">
        <v>1.156855</v>
      </c>
      <c r="AT599">
        <v>1.1336550000000001</v>
      </c>
      <c r="AU599">
        <v>1.1264400000000001</v>
      </c>
      <c r="AV599">
        <v>1.122055</v>
      </c>
      <c r="AW599" s="2">
        <v>46289.027060185188</v>
      </c>
      <c r="AX599" s="2">
        <v>1</v>
      </c>
      <c r="AY599" s="2">
        <v>-2.5983030000000001E-2</v>
      </c>
      <c r="AZ599" t="s">
        <v>68</v>
      </c>
      <c r="BA599" t="s">
        <v>68</v>
      </c>
      <c r="BB599" t="s">
        <v>68</v>
      </c>
      <c r="BL599" s="10"/>
      <c r="BM599" s="14"/>
      <c r="BN599" s="14">
        <v>0</v>
      </c>
      <c r="BO599" s="3">
        <f t="shared" si="9"/>
        <v>1.2326946492736848</v>
      </c>
    </row>
    <row r="600" spans="1:67" x14ac:dyDescent="0.35">
      <c r="A600">
        <v>1E-3</v>
      </c>
      <c r="B600">
        <v>0</v>
      </c>
      <c r="C600">
        <v>1</v>
      </c>
      <c r="D600">
        <v>1</v>
      </c>
      <c r="E600">
        <v>1</v>
      </c>
      <c r="F600" s="1">
        <v>43409</v>
      </c>
      <c r="G600">
        <v>1.1391500000000001</v>
      </c>
      <c r="H600">
        <v>1.1424049999999999</v>
      </c>
      <c r="I600">
        <v>1.135345</v>
      </c>
      <c r="J600">
        <v>1.14073</v>
      </c>
      <c r="K600" t="s">
        <v>71</v>
      </c>
      <c r="L600" t="s">
        <v>9</v>
      </c>
      <c r="M600">
        <v>1.72116E-3</v>
      </c>
      <c r="N600">
        <v>8.4469699999999998E-3</v>
      </c>
      <c r="O600">
        <v>3.0203199999999999E-3</v>
      </c>
      <c r="P600">
        <v>-4.9979899999999999E-3</v>
      </c>
      <c r="Q600">
        <v>-7.3185200000000002E-3</v>
      </c>
      <c r="R600">
        <v>1.1372070000000001</v>
      </c>
      <c r="S600">
        <v>1.1387315</v>
      </c>
      <c r="T600">
        <v>1.1456124999999999</v>
      </c>
      <c r="U600">
        <v>1.1562474</v>
      </c>
      <c r="V600">
        <v>1.1587205</v>
      </c>
      <c r="W600">
        <v>1.1858899300000001</v>
      </c>
      <c r="X600">
        <v>1.13892327</v>
      </c>
      <c r="Y600">
        <v>1.1402163999999999</v>
      </c>
      <c r="Z600">
        <v>1.1444759099999999</v>
      </c>
      <c r="AA600">
        <v>1.15223527</v>
      </c>
      <c r="AB600">
        <v>1.16085043</v>
      </c>
      <c r="AC600">
        <v>1.16961571</v>
      </c>
      <c r="AD600">
        <v>43.732771059999997</v>
      </c>
      <c r="AE600">
        <v>7.7620099999999997E-3</v>
      </c>
      <c r="AF600">
        <v>6.8044300000000002E-3</v>
      </c>
      <c r="AG600">
        <v>27.209798679999999</v>
      </c>
      <c r="AH600">
        <v>14.66439851</v>
      </c>
      <c r="AI600">
        <v>23.338540720000001</v>
      </c>
      <c r="AJ600">
        <v>1.1623150499999999</v>
      </c>
      <c r="AK600">
        <v>1.1456124999999999</v>
      </c>
      <c r="AL600">
        <v>1.1289099499999999</v>
      </c>
      <c r="AM600">
        <v>2.915916E-2</v>
      </c>
      <c r="AN600">
        <v>0.35383966</v>
      </c>
      <c r="AO600">
        <v>4.0888599999999997E-3</v>
      </c>
      <c r="AP600">
        <v>1.1405316700000001</v>
      </c>
      <c r="AQ600">
        <v>1.1438283300000001</v>
      </c>
      <c r="AR600">
        <v>1.14888667</v>
      </c>
      <c r="AS600">
        <v>1.15218333</v>
      </c>
      <c r="AT600">
        <v>1.1354733299999999</v>
      </c>
      <c r="AU600">
        <v>1.13217667</v>
      </c>
      <c r="AV600">
        <v>1.1271183300000001</v>
      </c>
      <c r="AW600">
        <v>46289.027060185188</v>
      </c>
      <c r="AX600">
        <v>1</v>
      </c>
      <c r="AY600">
        <v>-2.5985580000000001E-2</v>
      </c>
      <c r="AZ600" t="s">
        <v>68</v>
      </c>
      <c r="BA600" t="s">
        <v>68</v>
      </c>
      <c r="BB600" t="s">
        <v>68</v>
      </c>
      <c r="BL600" s="10"/>
      <c r="BM600" s="14"/>
      <c r="BN600" s="14">
        <v>0</v>
      </c>
      <c r="BO600" s="3">
        <f t="shared" si="9"/>
        <v>1.2326946492736848</v>
      </c>
    </row>
    <row r="601" spans="1:67" x14ac:dyDescent="0.35">
      <c r="A601">
        <v>2E-3</v>
      </c>
      <c r="B601">
        <v>0</v>
      </c>
      <c r="C601">
        <v>1</v>
      </c>
      <c r="D601">
        <v>1</v>
      </c>
      <c r="E601">
        <v>2</v>
      </c>
      <c r="F601" s="1">
        <v>43410</v>
      </c>
      <c r="G601">
        <v>1.1408750000000001</v>
      </c>
      <c r="H601">
        <v>1.1437850000000001</v>
      </c>
      <c r="I601">
        <v>1.1391500000000001</v>
      </c>
      <c r="J601">
        <v>1.142665</v>
      </c>
      <c r="K601" t="s">
        <v>71</v>
      </c>
      <c r="L601" t="s">
        <v>9</v>
      </c>
      <c r="M601">
        <v>1.6962800000000001E-3</v>
      </c>
      <c r="N601">
        <v>1.57336E-3</v>
      </c>
      <c r="O601">
        <v>7.2058799999999996E-3</v>
      </c>
      <c r="P601">
        <v>-3.8011400000000002E-3</v>
      </c>
      <c r="Q601">
        <v>-5.5610900000000003E-3</v>
      </c>
      <c r="R601">
        <v>1.1388419999999999</v>
      </c>
      <c r="S601">
        <v>1.1382954999999999</v>
      </c>
      <c r="T601">
        <v>1.1452929999999999</v>
      </c>
      <c r="U601">
        <v>1.1557112</v>
      </c>
      <c r="V601">
        <v>1.1585574000000001</v>
      </c>
      <c r="W601">
        <v>1.1854019</v>
      </c>
      <c r="X601">
        <v>1.1401705200000001</v>
      </c>
      <c r="Y601">
        <v>1.1406616000000001</v>
      </c>
      <c r="Z601">
        <v>1.1443034400000001</v>
      </c>
      <c r="AA601">
        <v>1.1518599599999999</v>
      </c>
      <c r="AB601">
        <v>1.1604903200000001</v>
      </c>
      <c r="AC601">
        <v>1.16934754</v>
      </c>
      <c r="AD601">
        <v>45.856623429999999</v>
      </c>
      <c r="AE601">
        <v>7.53866E-3</v>
      </c>
      <c r="AF601">
        <v>6.5974299999999996E-3</v>
      </c>
      <c r="AG601">
        <v>26.591840139999999</v>
      </c>
      <c r="AH601">
        <v>15.32793582</v>
      </c>
      <c r="AI601">
        <v>22.313593560000001</v>
      </c>
      <c r="AJ601">
        <v>1.1619627100000001</v>
      </c>
      <c r="AK601">
        <v>1.1452929999999999</v>
      </c>
      <c r="AL601">
        <v>1.1286232899999999</v>
      </c>
      <c r="AM601">
        <v>2.9109960000000001E-2</v>
      </c>
      <c r="AN601">
        <v>0.42117441999999999</v>
      </c>
      <c r="AO601">
        <v>4.1144399999999996E-3</v>
      </c>
      <c r="AP601">
        <v>1.1394933300000001</v>
      </c>
      <c r="AQ601">
        <v>1.1436416700000001</v>
      </c>
      <c r="AR601">
        <v>1.1465533299999999</v>
      </c>
      <c r="AS601">
        <v>1.1507016699999999</v>
      </c>
      <c r="AT601">
        <v>1.13658167</v>
      </c>
      <c r="AU601">
        <v>1.13243333</v>
      </c>
      <c r="AV601">
        <v>1.1295216699999999</v>
      </c>
      <c r="AW601" s="2">
        <v>46289.027060185188</v>
      </c>
      <c r="AX601" s="2">
        <v>1</v>
      </c>
      <c r="AY601" s="2">
        <v>-2.598373E-2</v>
      </c>
      <c r="AZ601" t="s">
        <v>68</v>
      </c>
      <c r="BA601" t="s">
        <v>68</v>
      </c>
      <c r="BB601" t="s">
        <v>68</v>
      </c>
      <c r="BL601" s="10"/>
      <c r="BM601" s="14"/>
      <c r="BN601" s="14">
        <v>0</v>
      </c>
      <c r="BO601" s="3">
        <f t="shared" si="9"/>
        <v>1.2326946492736848</v>
      </c>
    </row>
    <row r="602" spans="1:67" x14ac:dyDescent="0.35">
      <c r="A602">
        <v>0</v>
      </c>
      <c r="B602">
        <v>1</v>
      </c>
      <c r="C602">
        <v>1</v>
      </c>
      <c r="D602">
        <v>1</v>
      </c>
      <c r="E602">
        <v>3</v>
      </c>
      <c r="F602" s="1">
        <v>43411</v>
      </c>
      <c r="G602">
        <v>1.142585</v>
      </c>
      <c r="H602">
        <v>1.149975</v>
      </c>
      <c r="I602">
        <v>1.13947</v>
      </c>
      <c r="J602">
        <v>1.1426099999999999</v>
      </c>
      <c r="K602" t="s">
        <v>71</v>
      </c>
      <c r="L602" t="s">
        <v>9</v>
      </c>
      <c r="M602">
        <v>-4.8130000000000002E-5</v>
      </c>
      <c r="N602">
        <v>3.3720600000000001E-3</v>
      </c>
      <c r="O602">
        <v>1.010896E-2</v>
      </c>
      <c r="P602">
        <v>2.9977300000000001E-3</v>
      </c>
      <c r="Q602">
        <v>-8.1639599999999996E-3</v>
      </c>
      <c r="R602">
        <v>1.1411290000000001</v>
      </c>
      <c r="S602">
        <v>1.1386369999999999</v>
      </c>
      <c r="T602">
        <v>1.1448227499999999</v>
      </c>
      <c r="U602">
        <v>1.1551484999999999</v>
      </c>
      <c r="V602">
        <v>1.1584124</v>
      </c>
      <c r="W602">
        <v>1.1849082</v>
      </c>
      <c r="X602">
        <v>1.1409836799999999</v>
      </c>
      <c r="Y602">
        <v>1.14101586</v>
      </c>
      <c r="Z602">
        <v>1.1441421599999999</v>
      </c>
      <c r="AA602">
        <v>1.15149722</v>
      </c>
      <c r="AB602">
        <v>1.1601362500000001</v>
      </c>
      <c r="AC602">
        <v>1.1690815000000001</v>
      </c>
      <c r="AD602">
        <v>45.803701490000002</v>
      </c>
      <c r="AE602">
        <v>7.7505400000000002E-3</v>
      </c>
      <c r="AF602">
        <v>6.7831899999999997E-3</v>
      </c>
      <c r="AG602">
        <v>24.80121171</v>
      </c>
      <c r="AH602">
        <v>19.5486571</v>
      </c>
      <c r="AI602">
        <v>20.153335160000001</v>
      </c>
      <c r="AJ602">
        <v>1.1612224799999999</v>
      </c>
      <c r="AK602">
        <v>1.1448227499999999</v>
      </c>
      <c r="AL602">
        <v>1.1284230200000001</v>
      </c>
      <c r="AM602">
        <v>2.8650249999999999E-2</v>
      </c>
      <c r="AN602">
        <v>0.43253699000000001</v>
      </c>
      <c r="AO602">
        <v>4.0603599999999998E-3</v>
      </c>
      <c r="AP602">
        <v>1.14186667</v>
      </c>
      <c r="AQ602">
        <v>1.1445833299999999</v>
      </c>
      <c r="AR602">
        <v>1.1465016699999999</v>
      </c>
      <c r="AS602">
        <v>1.1492183300000001</v>
      </c>
      <c r="AT602">
        <v>1.13994833</v>
      </c>
      <c r="AU602">
        <v>1.13723167</v>
      </c>
      <c r="AV602">
        <v>1.13531333</v>
      </c>
      <c r="AW602">
        <v>46289.027060185188</v>
      </c>
      <c r="AX602">
        <v>1</v>
      </c>
      <c r="AY602">
        <v>-2.6045370000000002E-2</v>
      </c>
      <c r="AZ602" t="s">
        <v>68</v>
      </c>
      <c r="BA602" t="s">
        <v>68</v>
      </c>
      <c r="BB602" t="s">
        <v>68</v>
      </c>
      <c r="BL602" s="10"/>
      <c r="BM602" s="14"/>
      <c r="BN602" s="14">
        <v>0</v>
      </c>
      <c r="BO602" s="3">
        <f t="shared" si="9"/>
        <v>1.2326946492736848</v>
      </c>
    </row>
    <row r="603" spans="1:67" x14ac:dyDescent="0.35">
      <c r="A603">
        <v>-6.0000000000000001E-3</v>
      </c>
      <c r="B603">
        <v>0</v>
      </c>
      <c r="C603">
        <v>0</v>
      </c>
      <c r="D603">
        <v>0</v>
      </c>
      <c r="E603">
        <v>1</v>
      </c>
      <c r="F603" s="1">
        <v>43412</v>
      </c>
      <c r="G603">
        <v>1.1433800000000001</v>
      </c>
      <c r="H603">
        <v>1.1447149999999999</v>
      </c>
      <c r="I603">
        <v>1.135165</v>
      </c>
      <c r="J603">
        <v>1.13636</v>
      </c>
      <c r="K603" t="s">
        <v>71</v>
      </c>
      <c r="L603" t="s">
        <v>9</v>
      </c>
      <c r="M603">
        <v>-5.4699299999999996E-3</v>
      </c>
      <c r="N603">
        <v>-3.83088E-3</v>
      </c>
      <c r="O603">
        <v>-3.9531200000000001E-3</v>
      </c>
      <c r="P603">
        <v>-1.0109800000000001E-3</v>
      </c>
      <c r="Q603">
        <v>-1.9834299999999999E-2</v>
      </c>
      <c r="R603">
        <v>1.1402270000000001</v>
      </c>
      <c r="S603">
        <v>1.138522</v>
      </c>
      <c r="T603">
        <v>1.1436729999999999</v>
      </c>
      <c r="U603">
        <v>1.1545338999999999</v>
      </c>
      <c r="V603">
        <v>1.1581724</v>
      </c>
      <c r="W603">
        <v>1.1843354500000001</v>
      </c>
      <c r="X603">
        <v>1.13944245</v>
      </c>
      <c r="Y603">
        <v>1.1401693399999999</v>
      </c>
      <c r="Z603">
        <v>1.1434009999999999</v>
      </c>
      <c r="AA603">
        <v>1.1509035999999999</v>
      </c>
      <c r="AB603">
        <v>1.1596654399999999</v>
      </c>
      <c r="AC603">
        <v>1.16875591</v>
      </c>
      <c r="AD603">
        <v>40.135281419999998</v>
      </c>
      <c r="AE603">
        <v>7.8790700000000002E-3</v>
      </c>
      <c r="AF603">
        <v>6.9335999999999998E-3</v>
      </c>
      <c r="AG603">
        <v>23.821928119999999</v>
      </c>
      <c r="AH603">
        <v>17.85620158</v>
      </c>
      <c r="AI603">
        <v>22.311273180000001</v>
      </c>
      <c r="AJ603">
        <v>1.1589701299999999</v>
      </c>
      <c r="AK603">
        <v>1.1436729999999999</v>
      </c>
      <c r="AL603">
        <v>1.1283758699999999</v>
      </c>
      <c r="AM603">
        <v>2.6750889999999999E-2</v>
      </c>
      <c r="AN603">
        <v>0.26096828999999999</v>
      </c>
      <c r="AO603">
        <v>3.88003E-3</v>
      </c>
      <c r="AP603">
        <v>1.14401833</v>
      </c>
      <c r="AQ603">
        <v>1.1485666699999999</v>
      </c>
      <c r="AR603">
        <v>1.15452333</v>
      </c>
      <c r="AS603">
        <v>1.1590716700000001</v>
      </c>
      <c r="AT603">
        <v>1.1380616699999999</v>
      </c>
      <c r="AU603">
        <v>1.13351333</v>
      </c>
      <c r="AV603">
        <v>1.1275566699999999</v>
      </c>
      <c r="AW603">
        <v>46289.027060185188</v>
      </c>
      <c r="AX603">
        <v>1</v>
      </c>
      <c r="AY603">
        <v>-2.6225450000000001E-2</v>
      </c>
      <c r="AZ603" t="s">
        <v>68</v>
      </c>
      <c r="BA603" t="s">
        <v>68</v>
      </c>
      <c r="BB603" t="s">
        <v>68</v>
      </c>
      <c r="BL603" s="10"/>
      <c r="BM603" s="14"/>
      <c r="BN603" s="14">
        <v>0</v>
      </c>
      <c r="BO603" s="3">
        <f t="shared" si="9"/>
        <v>1.2326946492736848</v>
      </c>
    </row>
    <row r="604" spans="1:67" x14ac:dyDescent="0.35">
      <c r="A604">
        <v>-3.0000000000000001E-3</v>
      </c>
      <c r="B604">
        <v>0</v>
      </c>
      <c r="C604">
        <v>0</v>
      </c>
      <c r="D604">
        <v>0</v>
      </c>
      <c r="E604">
        <v>2</v>
      </c>
      <c r="F604" s="1">
        <v>43413</v>
      </c>
      <c r="G604">
        <v>1.136625</v>
      </c>
      <c r="H604">
        <v>1.136895</v>
      </c>
      <c r="I604">
        <v>1.1316299999999999</v>
      </c>
      <c r="J604">
        <v>1.1335150000000001</v>
      </c>
      <c r="K604" t="s">
        <v>71</v>
      </c>
      <c r="L604" t="s">
        <v>9</v>
      </c>
      <c r="M604">
        <v>-2.5036099999999999E-3</v>
      </c>
      <c r="N604">
        <v>-8.0076000000000001E-3</v>
      </c>
      <c r="O604">
        <v>-4.6146299999999998E-3</v>
      </c>
      <c r="P604">
        <v>-5.9109599999999998E-3</v>
      </c>
      <c r="Q604">
        <v>-1.9348890000000001E-2</v>
      </c>
      <c r="R604">
        <v>1.139176</v>
      </c>
      <c r="S604">
        <v>1.137848</v>
      </c>
      <c r="T604">
        <v>1.14255475</v>
      </c>
      <c r="U604">
        <v>1.1540007000000001</v>
      </c>
      <c r="V604">
        <v>1.1578515</v>
      </c>
      <c r="W604">
        <v>1.1837741500000001</v>
      </c>
      <c r="X604">
        <v>1.13746663</v>
      </c>
      <c r="Y604">
        <v>1.1389594599999999</v>
      </c>
      <c r="Z604">
        <v>1.1424594800000001</v>
      </c>
      <c r="AA604">
        <v>1.1502216999999999</v>
      </c>
      <c r="AB604">
        <v>1.15914761</v>
      </c>
      <c r="AC604">
        <v>1.16840525</v>
      </c>
      <c r="AD604">
        <v>37.839683190000002</v>
      </c>
      <c r="AE604">
        <v>7.6923499999999997E-3</v>
      </c>
      <c r="AF604">
        <v>6.7862799999999996E-3</v>
      </c>
      <c r="AG604">
        <v>23.415069020000001</v>
      </c>
      <c r="AH604">
        <v>16.983229600000001</v>
      </c>
      <c r="AI604">
        <v>24.502978509999998</v>
      </c>
      <c r="AJ604">
        <v>1.1573564199999999</v>
      </c>
      <c r="AK604">
        <v>1.14255475</v>
      </c>
      <c r="AL604">
        <v>1.12775308</v>
      </c>
      <c r="AM604">
        <v>2.5909789999999999E-2</v>
      </c>
      <c r="AN604">
        <v>0.19463758</v>
      </c>
      <c r="AO604">
        <v>3.8681700000000002E-3</v>
      </c>
      <c r="AP604">
        <v>1.13874667</v>
      </c>
      <c r="AQ604">
        <v>1.14232833</v>
      </c>
      <c r="AR604">
        <v>1.1482966699999999</v>
      </c>
      <c r="AS604">
        <v>1.15187833</v>
      </c>
      <c r="AT604">
        <v>1.1327783300000001</v>
      </c>
      <c r="AU604">
        <v>1.12919667</v>
      </c>
      <c r="AV604">
        <v>1.1232283300000001</v>
      </c>
      <c r="AW604">
        <v>46289.027060185188</v>
      </c>
      <c r="AX604">
        <v>1</v>
      </c>
      <c r="AY604">
        <v>-2.6266479999999998E-2</v>
      </c>
      <c r="AZ604" t="s">
        <v>68</v>
      </c>
      <c r="BA604" t="s">
        <v>68</v>
      </c>
      <c r="BB604" t="s">
        <v>68</v>
      </c>
      <c r="BL604" s="10"/>
      <c r="BM604" s="14"/>
      <c r="BN604" s="14">
        <v>0</v>
      </c>
      <c r="BO604" s="3">
        <f t="shared" si="9"/>
        <v>1.2326946492736848</v>
      </c>
    </row>
    <row r="605" spans="1:67" x14ac:dyDescent="0.35">
      <c r="A605">
        <v>-8.9999999999999993E-3</v>
      </c>
      <c r="B605">
        <v>0</v>
      </c>
      <c r="C605">
        <v>0</v>
      </c>
      <c r="D605">
        <v>0</v>
      </c>
      <c r="E605">
        <v>3</v>
      </c>
      <c r="F605" s="1">
        <v>43416</v>
      </c>
      <c r="G605">
        <v>1.1324749999999999</v>
      </c>
      <c r="H605">
        <v>1.133065</v>
      </c>
      <c r="I605">
        <v>1.1215649999999999</v>
      </c>
      <c r="J605">
        <v>1.12182</v>
      </c>
      <c r="K605" t="s">
        <v>71</v>
      </c>
      <c r="L605" t="s">
        <v>9</v>
      </c>
      <c r="M605">
        <v>-1.0317460000000001E-2</v>
      </c>
      <c r="N605">
        <v>-1.8195179999999998E-2</v>
      </c>
      <c r="O605">
        <v>-1.6577100000000001E-2</v>
      </c>
      <c r="P605">
        <v>-1.360685E-2</v>
      </c>
      <c r="Q605">
        <v>-3.1205879999999998E-2</v>
      </c>
      <c r="R605">
        <v>1.135394</v>
      </c>
      <c r="S605">
        <v>1.1363004999999999</v>
      </c>
      <c r="T605">
        <v>1.1407480000000001</v>
      </c>
      <c r="U605">
        <v>1.1531992</v>
      </c>
      <c r="V605">
        <v>1.1573656000000001</v>
      </c>
      <c r="W605">
        <v>1.1831996</v>
      </c>
      <c r="X605">
        <v>1.13225109</v>
      </c>
      <c r="Y605">
        <v>1.1358431899999999</v>
      </c>
      <c r="Z605">
        <v>1.1404938099999999</v>
      </c>
      <c r="AA605">
        <v>1.1491079099999999</v>
      </c>
      <c r="AB605">
        <v>1.15840845</v>
      </c>
      <c r="AC605">
        <v>1.16794172</v>
      </c>
      <c r="AD605">
        <v>30.1943293</v>
      </c>
      <c r="AE605">
        <v>7.9964700000000003E-3</v>
      </c>
      <c r="AF605">
        <v>7.1281199999999999E-3</v>
      </c>
      <c r="AG605">
        <v>24.17907499</v>
      </c>
      <c r="AH605">
        <v>15.17037955</v>
      </c>
      <c r="AI605">
        <v>30.878018999999998</v>
      </c>
      <c r="AJ605">
        <v>1.15643004</v>
      </c>
      <c r="AK605">
        <v>1.1407480000000001</v>
      </c>
      <c r="AL605">
        <v>1.1250659599999999</v>
      </c>
      <c r="AM605">
        <v>2.7494310000000001E-2</v>
      </c>
      <c r="AN605">
        <v>-0.10349282999999999</v>
      </c>
      <c r="AO605">
        <v>4.33287E-3</v>
      </c>
      <c r="AP605">
        <v>1.1340133299999999</v>
      </c>
      <c r="AQ605">
        <v>1.1363966700000001</v>
      </c>
      <c r="AR605">
        <v>1.13927833</v>
      </c>
      <c r="AS605">
        <v>1.14166167</v>
      </c>
      <c r="AT605">
        <v>1.13113167</v>
      </c>
      <c r="AU605">
        <v>1.1287483300000001</v>
      </c>
      <c r="AV605">
        <v>1.12586667</v>
      </c>
      <c r="AW605">
        <v>46289.027060185188</v>
      </c>
      <c r="AX605">
        <v>1</v>
      </c>
      <c r="AY605">
        <v>-2.674261E-2</v>
      </c>
      <c r="AZ605" t="s">
        <v>68</v>
      </c>
      <c r="BA605" t="s">
        <v>68</v>
      </c>
      <c r="BB605" t="s">
        <v>68</v>
      </c>
      <c r="BL605" s="10"/>
      <c r="BM605" s="14"/>
      <c r="BN605" s="14">
        <v>0</v>
      </c>
      <c r="BO605" s="3">
        <f t="shared" si="9"/>
        <v>1.2326946492736848</v>
      </c>
    </row>
    <row r="606" spans="1:67" x14ac:dyDescent="0.35">
      <c r="A606">
        <v>6.0000000000000001E-3</v>
      </c>
      <c r="B606">
        <v>1</v>
      </c>
      <c r="C606">
        <v>1</v>
      </c>
      <c r="D606">
        <v>1</v>
      </c>
      <c r="E606">
        <v>1</v>
      </c>
      <c r="F606" s="1">
        <v>43417</v>
      </c>
      <c r="G606">
        <v>1.122125</v>
      </c>
      <c r="H606">
        <v>1.129375</v>
      </c>
      <c r="I606">
        <v>1.12195</v>
      </c>
      <c r="J606">
        <v>1.1291100000000001</v>
      </c>
      <c r="K606" t="s">
        <v>71</v>
      </c>
      <c r="L606" t="s">
        <v>9</v>
      </c>
      <c r="M606">
        <v>6.4983699999999998E-3</v>
      </c>
      <c r="N606">
        <v>-6.3800200000000001E-3</v>
      </c>
      <c r="O606">
        <v>-1.1862620000000001E-2</v>
      </c>
      <c r="P606">
        <v>-4.7422200000000001E-3</v>
      </c>
      <c r="Q606">
        <v>-2.4451150000000001E-2</v>
      </c>
      <c r="R606">
        <v>1.1326830000000001</v>
      </c>
      <c r="S606">
        <v>1.1357625</v>
      </c>
      <c r="T606">
        <v>1.1393329999999999</v>
      </c>
      <c r="U606">
        <v>1.1526181</v>
      </c>
      <c r="V606">
        <v>1.1570092999999999</v>
      </c>
      <c r="W606">
        <v>1.1826566300000001</v>
      </c>
      <c r="X606">
        <v>1.13120406</v>
      </c>
      <c r="Y606">
        <v>1.1346189799999999</v>
      </c>
      <c r="Z606">
        <v>1.13940964</v>
      </c>
      <c r="AA606">
        <v>1.1483236699999999</v>
      </c>
      <c r="AB606">
        <v>1.1578282799999999</v>
      </c>
      <c r="AC606">
        <v>1.1675553299999999</v>
      </c>
      <c r="AD606">
        <v>38.531432529999996</v>
      </c>
      <c r="AE606">
        <v>7.9649400000000002E-3</v>
      </c>
      <c r="AF606">
        <v>7.0541700000000002E-3</v>
      </c>
      <c r="AG606">
        <v>24.888509089999999</v>
      </c>
      <c r="AH606">
        <v>14.14255116</v>
      </c>
      <c r="AI606">
        <v>28.785961629999999</v>
      </c>
      <c r="AJ606">
        <v>1.15374007</v>
      </c>
      <c r="AK606">
        <v>1.1393329999999999</v>
      </c>
      <c r="AL606">
        <v>1.1249259300000001</v>
      </c>
      <c r="AM606">
        <v>2.529035E-2</v>
      </c>
      <c r="AN606">
        <v>0.14520883000000001</v>
      </c>
      <c r="AO606">
        <v>4.6917199999999999E-3</v>
      </c>
      <c r="AP606">
        <v>1.12548333</v>
      </c>
      <c r="AQ606">
        <v>1.12940167</v>
      </c>
      <c r="AR606">
        <v>1.1369833300000001</v>
      </c>
      <c r="AS606">
        <v>1.1409016700000001</v>
      </c>
      <c r="AT606">
        <v>1.11790167</v>
      </c>
      <c r="AU606">
        <v>1.1139833299999999</v>
      </c>
      <c r="AV606">
        <v>1.1064016699999999</v>
      </c>
      <c r="AW606">
        <v>46289.027060185188</v>
      </c>
      <c r="AX606">
        <v>1</v>
      </c>
      <c r="AY606">
        <v>-2.6603720000000001E-2</v>
      </c>
      <c r="AZ606" t="s">
        <v>68</v>
      </c>
      <c r="BA606" t="s">
        <v>68</v>
      </c>
      <c r="BB606" t="s">
        <v>68</v>
      </c>
      <c r="BL606" s="10"/>
      <c r="BM606" s="14"/>
      <c r="BN606" s="14">
        <v>0</v>
      </c>
      <c r="BO606" s="3">
        <f t="shared" si="9"/>
        <v>1.2326946492736848</v>
      </c>
    </row>
    <row r="607" spans="1:67" x14ac:dyDescent="0.35">
      <c r="A607">
        <v>2E-3</v>
      </c>
      <c r="B607">
        <v>1</v>
      </c>
      <c r="C607">
        <v>1</v>
      </c>
      <c r="D607">
        <v>1</v>
      </c>
      <c r="E607">
        <v>2</v>
      </c>
      <c r="F607" s="1">
        <v>43418</v>
      </c>
      <c r="G607">
        <v>1.128925</v>
      </c>
      <c r="H607">
        <v>1.1348050000000001</v>
      </c>
      <c r="I607">
        <v>1.1263049999999999</v>
      </c>
      <c r="J607">
        <v>1.130895</v>
      </c>
      <c r="K607" t="s">
        <v>71</v>
      </c>
      <c r="L607" t="s">
        <v>9</v>
      </c>
      <c r="M607">
        <v>1.5808899999999999E-3</v>
      </c>
      <c r="N607">
        <v>-2.31139E-3</v>
      </c>
      <c r="O607">
        <v>-1.0252839999999999E-2</v>
      </c>
      <c r="P607">
        <v>-2.4752999999999998E-4</v>
      </c>
      <c r="Q607">
        <v>-1.6668619999999999E-2</v>
      </c>
      <c r="R607">
        <v>1.1303399999999999</v>
      </c>
      <c r="S607">
        <v>1.1357345000000001</v>
      </c>
      <c r="T607">
        <v>1.1383745000000001</v>
      </c>
      <c r="U607">
        <v>1.1519758</v>
      </c>
      <c r="V607">
        <v>1.1567643000000001</v>
      </c>
      <c r="W607">
        <v>1.1821790000000001</v>
      </c>
      <c r="X607">
        <v>1.1311010399999999</v>
      </c>
      <c r="Y607">
        <v>1.13394189</v>
      </c>
      <c r="Z607">
        <v>1.1385987200000001</v>
      </c>
      <c r="AA607">
        <v>1.1476402000000001</v>
      </c>
      <c r="AB607">
        <v>1.15729495</v>
      </c>
      <c r="AC607">
        <v>1.1671905499999999</v>
      </c>
      <c r="AD607">
        <v>40.408182770000003</v>
      </c>
      <c r="AE607">
        <v>8.0031500000000005E-3</v>
      </c>
      <c r="AF607">
        <v>7.0768300000000001E-3</v>
      </c>
      <c r="AG607">
        <v>24.504446560000002</v>
      </c>
      <c r="AH607">
        <v>17.915958910000001</v>
      </c>
      <c r="AI607">
        <v>26.602173860000001</v>
      </c>
      <c r="AJ607">
        <v>1.15231857</v>
      </c>
      <c r="AK607">
        <v>1.1383745000000001</v>
      </c>
      <c r="AL607">
        <v>1.1244304300000001</v>
      </c>
      <c r="AM607">
        <v>2.4498220000000001E-2</v>
      </c>
      <c r="AN607">
        <v>0.2318036</v>
      </c>
      <c r="AO607">
        <v>4.5697100000000003E-3</v>
      </c>
      <c r="AP607">
        <v>1.1268116699999999</v>
      </c>
      <c r="AQ607">
        <v>1.1316733299999999</v>
      </c>
      <c r="AR607">
        <v>1.1342366699999999</v>
      </c>
      <c r="AS607">
        <v>1.1390983299999999</v>
      </c>
      <c r="AT607">
        <v>1.1242483299999999</v>
      </c>
      <c r="AU607">
        <v>1.1193866699999999</v>
      </c>
      <c r="AV607">
        <v>1.1168233299999999</v>
      </c>
      <c r="AW607">
        <v>46289.027060185188</v>
      </c>
      <c r="AX607">
        <v>1</v>
      </c>
      <c r="AY607">
        <v>-2.670734E-2</v>
      </c>
      <c r="AZ607" t="s">
        <v>68</v>
      </c>
      <c r="BA607" t="s">
        <v>68</v>
      </c>
      <c r="BB607" t="s">
        <v>68</v>
      </c>
      <c r="BL607" s="10"/>
      <c r="BM607" s="14"/>
      <c r="BN607" s="14">
        <v>0</v>
      </c>
      <c r="BO607" s="3">
        <f t="shared" si="9"/>
        <v>1.2326946492736848</v>
      </c>
    </row>
    <row r="608" spans="1:67" x14ac:dyDescent="0.35">
      <c r="A608">
        <v>1E-3</v>
      </c>
      <c r="B608">
        <v>0</v>
      </c>
      <c r="C608">
        <v>1</v>
      </c>
      <c r="D608">
        <v>1</v>
      </c>
      <c r="E608">
        <v>3</v>
      </c>
      <c r="F608" s="1">
        <v>43419</v>
      </c>
      <c r="G608">
        <v>1.1313500000000001</v>
      </c>
      <c r="H608">
        <v>1.1362449999999999</v>
      </c>
      <c r="I608">
        <v>1.1270849999999999</v>
      </c>
      <c r="J608">
        <v>1.1329450000000001</v>
      </c>
      <c r="K608" t="s">
        <v>71</v>
      </c>
      <c r="L608" t="s">
        <v>9</v>
      </c>
      <c r="M608">
        <v>1.8127200000000001E-3</v>
      </c>
      <c r="N608">
        <v>9.9169199999999992E-3</v>
      </c>
      <c r="O608">
        <v>-3.0052099999999999E-3</v>
      </c>
      <c r="P608">
        <v>-6.9464499999999998E-3</v>
      </c>
      <c r="Q608">
        <v>-1.0796200000000001E-2</v>
      </c>
      <c r="R608">
        <v>1.1296569999999999</v>
      </c>
      <c r="S608">
        <v>1.1349419999999999</v>
      </c>
      <c r="T608">
        <v>1.13775625</v>
      </c>
      <c r="U608">
        <v>1.1513879</v>
      </c>
      <c r="V608">
        <v>1.1565249</v>
      </c>
      <c r="W608" s="2">
        <v>1.1817202499999999</v>
      </c>
      <c r="X608">
        <v>1.1317156900000001</v>
      </c>
      <c r="Y608">
        <v>1.13376064</v>
      </c>
      <c r="Z608">
        <v>1.13806027</v>
      </c>
      <c r="AA608">
        <v>1.14706391</v>
      </c>
      <c r="AB608">
        <v>1.1568127699999999</v>
      </c>
      <c r="AC608">
        <v>1.1668498</v>
      </c>
      <c r="AD608">
        <v>42.576598869999998</v>
      </c>
      <c r="AE608">
        <v>8.0857900000000007E-3</v>
      </c>
      <c r="AF608">
        <v>7.1369600000000004E-3</v>
      </c>
      <c r="AG608">
        <v>23.890418239999999</v>
      </c>
      <c r="AH608">
        <v>17.738308700000001</v>
      </c>
      <c r="AI608">
        <v>24.449578979999998</v>
      </c>
      <c r="AJ608">
        <v>1.15150061</v>
      </c>
      <c r="AK608">
        <v>1.13775625</v>
      </c>
      <c r="AL608">
        <v>1.12401189</v>
      </c>
      <c r="AM608">
        <v>2.4160460000000002E-2</v>
      </c>
      <c r="AN608">
        <v>0.32497365</v>
      </c>
      <c r="AO608">
        <v>4.53675E-3</v>
      </c>
      <c r="AP608">
        <v>1.13066833</v>
      </c>
      <c r="AQ608">
        <v>1.13503167</v>
      </c>
      <c r="AR608">
        <v>1.13916833</v>
      </c>
      <c r="AS608">
        <v>1.14353167</v>
      </c>
      <c r="AT608">
        <v>1.1265316700000001</v>
      </c>
      <c r="AU608">
        <v>1.12216833</v>
      </c>
      <c r="AV608">
        <v>1.1180316699999999</v>
      </c>
      <c r="AW608">
        <v>46289.027060185188</v>
      </c>
      <c r="AX608">
        <v>1</v>
      </c>
      <c r="AY608">
        <v>-2.677301E-2</v>
      </c>
      <c r="AZ608" t="s">
        <v>68</v>
      </c>
      <c r="BA608" t="s">
        <v>68</v>
      </c>
      <c r="BB608" t="s">
        <v>68</v>
      </c>
      <c r="BL608" s="10"/>
      <c r="BM608" s="14"/>
      <c r="BN608" s="14">
        <v>0</v>
      </c>
      <c r="BO608" s="3">
        <f t="shared" si="9"/>
        <v>1.2326946492736848</v>
      </c>
    </row>
    <row r="609" spans="1:67" x14ac:dyDescent="0.35">
      <c r="A609">
        <v>8.0000000000000002E-3</v>
      </c>
      <c r="B609">
        <v>1</v>
      </c>
      <c r="C609">
        <v>1</v>
      </c>
      <c r="D609">
        <v>1</v>
      </c>
      <c r="E609">
        <v>4</v>
      </c>
      <c r="F609" s="1">
        <v>43420</v>
      </c>
      <c r="G609">
        <v>1.132725</v>
      </c>
      <c r="H609">
        <v>1.14205</v>
      </c>
      <c r="I609">
        <v>1.1321650000000001</v>
      </c>
      <c r="J609">
        <v>1.1415</v>
      </c>
      <c r="K609" t="s">
        <v>71</v>
      </c>
      <c r="L609" t="s">
        <v>9</v>
      </c>
      <c r="M609">
        <v>7.5511199999999997E-3</v>
      </c>
      <c r="N609">
        <v>1.097324E-2</v>
      </c>
      <c r="O609">
        <v>7.0444599999999998E-3</v>
      </c>
      <c r="P609">
        <v>2.3973200000000001E-3</v>
      </c>
      <c r="Q609">
        <v>-8.6240599999999994E-3</v>
      </c>
      <c r="R609">
        <v>1.131254</v>
      </c>
      <c r="S609">
        <v>1.1352150000000001</v>
      </c>
      <c r="T609">
        <v>1.1372597499999999</v>
      </c>
      <c r="U609">
        <v>1.1511104000000001</v>
      </c>
      <c r="V609">
        <v>1.1562531</v>
      </c>
      <c r="W609">
        <v>1.18130143</v>
      </c>
      <c r="X609">
        <v>1.13497713</v>
      </c>
      <c r="Y609">
        <v>1.1351677899999999</v>
      </c>
      <c r="Z609">
        <v>1.1383878700000001</v>
      </c>
      <c r="AA609">
        <v>1.14684572</v>
      </c>
      <c r="AB609">
        <v>1.15650955</v>
      </c>
      <c r="AC609">
        <v>1.16659756</v>
      </c>
      <c r="AD609">
        <v>50.647403539999999</v>
      </c>
      <c r="AE609">
        <v>8.2143000000000008E-3</v>
      </c>
      <c r="AF609">
        <v>7.1960599999999998E-3</v>
      </c>
      <c r="AG609">
        <v>22.361932230000001</v>
      </c>
      <c r="AH609" s="2">
        <v>21.261404639999999</v>
      </c>
      <c r="AI609" s="2">
        <v>22.34798228</v>
      </c>
      <c r="AJ609">
        <v>1.14956657</v>
      </c>
      <c r="AK609">
        <v>1.1372597499999999</v>
      </c>
      <c r="AL609">
        <v>1.1249529300000001</v>
      </c>
      <c r="AM609">
        <v>2.1642930000000001E-2</v>
      </c>
      <c r="AN609">
        <v>0.67227243000000003</v>
      </c>
      <c r="AO609">
        <v>4.7107599999999996E-3</v>
      </c>
      <c r="AP609">
        <v>1.1320916700000001</v>
      </c>
      <c r="AQ609">
        <v>1.1370983299999999</v>
      </c>
      <c r="AR609">
        <v>1.1412516699999999</v>
      </c>
      <c r="AS609">
        <v>1.14625833</v>
      </c>
      <c r="AT609">
        <v>1.1279383300000001</v>
      </c>
      <c r="AU609">
        <v>1.12293167</v>
      </c>
      <c r="AV609">
        <v>1.11877833</v>
      </c>
      <c r="AW609">
        <v>46289.027060185188</v>
      </c>
      <c r="AX609">
        <v>1</v>
      </c>
      <c r="AY609">
        <v>-2.6448550000000001E-2</v>
      </c>
      <c r="AZ609" t="s">
        <v>68</v>
      </c>
      <c r="BA609" t="s">
        <v>68</v>
      </c>
      <c r="BB609" t="s">
        <v>68</v>
      </c>
      <c r="BL609" s="10"/>
      <c r="BM609" s="14"/>
      <c r="BN609" s="14">
        <v>0</v>
      </c>
      <c r="BO609" s="3">
        <f t="shared" si="9"/>
        <v>1.2326946492736848</v>
      </c>
    </row>
    <row r="610" spans="1:67" x14ac:dyDescent="0.35">
      <c r="A610">
        <v>3.0000000000000001E-3</v>
      </c>
      <c r="B610">
        <v>0</v>
      </c>
      <c r="C610">
        <v>1</v>
      </c>
      <c r="D610">
        <v>1</v>
      </c>
      <c r="E610">
        <v>5</v>
      </c>
      <c r="F610" s="1">
        <v>43423</v>
      </c>
      <c r="G610">
        <v>1.1416999999999999</v>
      </c>
      <c r="H610">
        <v>1.14646</v>
      </c>
      <c r="I610">
        <v>1.1394</v>
      </c>
      <c r="J610">
        <v>1.145375</v>
      </c>
      <c r="K610" t="s">
        <v>71</v>
      </c>
      <c r="L610" t="s">
        <v>9</v>
      </c>
      <c r="M610">
        <v>3.3946599999999999E-3</v>
      </c>
      <c r="N610">
        <v>1.2804019999999999E-2</v>
      </c>
      <c r="O610">
        <v>2.0997129999999999E-2</v>
      </c>
      <c r="P610">
        <v>4.0719500000000004E-3</v>
      </c>
      <c r="Q610">
        <v>-9.4638999999999997E-4</v>
      </c>
      <c r="R610">
        <v>1.1359649999999999</v>
      </c>
      <c r="S610">
        <v>1.1356795</v>
      </c>
      <c r="T610">
        <v>1.1372055000000001</v>
      </c>
      <c r="U610">
        <v>1.1508303</v>
      </c>
      <c r="V610">
        <v>1.1560674500000001</v>
      </c>
      <c r="W610">
        <v>1.18088243</v>
      </c>
      <c r="X610">
        <v>1.13844309</v>
      </c>
      <c r="Y610">
        <v>1.1370236499999999</v>
      </c>
      <c r="Z610">
        <v>1.13905331</v>
      </c>
      <c r="AA610">
        <v>1.1467880500000001</v>
      </c>
      <c r="AB610">
        <v>1.15628906</v>
      </c>
      <c r="AC610">
        <v>1.1663863999999999</v>
      </c>
      <c r="AD610">
        <v>53.813876700000002</v>
      </c>
      <c r="AE610">
        <v>8.1318499999999995E-3</v>
      </c>
      <c r="AF610">
        <v>7.0997300000000003E-3</v>
      </c>
      <c r="AG610">
        <v>21.219980029999999</v>
      </c>
      <c r="AH610">
        <v>23.816564110000002</v>
      </c>
      <c r="AI610">
        <v>20.962102550000001</v>
      </c>
      <c r="AJ610">
        <v>1.14935005</v>
      </c>
      <c r="AK610">
        <v>1.1372055000000001</v>
      </c>
      <c r="AL610">
        <v>1.1250609499999999</v>
      </c>
      <c r="AM610">
        <v>2.1358579999999999E-2</v>
      </c>
      <c r="AN610">
        <v>0.83634428999999999</v>
      </c>
      <c r="AO610">
        <v>4.6908000000000002E-3</v>
      </c>
      <c r="AP610">
        <v>1.1385716699999999</v>
      </c>
      <c r="AQ610">
        <v>1.14497833</v>
      </c>
      <c r="AR610">
        <v>1.1484566700000001</v>
      </c>
      <c r="AS610">
        <v>1.15486333</v>
      </c>
      <c r="AT610">
        <v>1.1350933299999999</v>
      </c>
      <c r="AU610">
        <v>1.12868667</v>
      </c>
      <c r="AV610">
        <v>1.12520833</v>
      </c>
      <c r="AW610">
        <v>46289.027060185188</v>
      </c>
      <c r="AX610">
        <v>1</v>
      </c>
      <c r="AY610">
        <v>-2.6237799999999999E-2</v>
      </c>
      <c r="AZ610" t="s">
        <v>68</v>
      </c>
      <c r="BA610" t="s">
        <v>68</v>
      </c>
      <c r="BB610" t="s">
        <v>68</v>
      </c>
      <c r="BL610" s="10"/>
      <c r="BM610" s="14"/>
      <c r="BN610" s="14">
        <v>0</v>
      </c>
      <c r="BO610" s="3">
        <f t="shared" si="9"/>
        <v>1.2326946492736848</v>
      </c>
    </row>
    <row r="611" spans="1:67" x14ac:dyDescent="0.35">
      <c r="A611">
        <v>-7.0000000000000001E-3</v>
      </c>
      <c r="B611">
        <v>0</v>
      </c>
      <c r="C611">
        <v>0</v>
      </c>
      <c r="D611">
        <v>0</v>
      </c>
      <c r="E611">
        <v>1</v>
      </c>
      <c r="F611" s="1">
        <v>43424</v>
      </c>
      <c r="G611">
        <v>1.1452</v>
      </c>
      <c r="H611">
        <v>1.147235</v>
      </c>
      <c r="I611">
        <v>1.1358250000000001</v>
      </c>
      <c r="J611">
        <v>1.13703</v>
      </c>
      <c r="K611" t="s">
        <v>71</v>
      </c>
      <c r="L611" t="s">
        <v>9</v>
      </c>
      <c r="M611">
        <v>-7.2858200000000001E-3</v>
      </c>
      <c r="N611">
        <v>3.6056500000000002E-3</v>
      </c>
      <c r="O611">
        <v>7.0143699999999998E-3</v>
      </c>
      <c r="P611">
        <v>-4.9314500000000004E-3</v>
      </c>
      <c r="Q611">
        <v>-8.7138500000000004E-3</v>
      </c>
      <c r="R611">
        <v>1.1375489999999999</v>
      </c>
      <c r="S611">
        <v>1.135116</v>
      </c>
      <c r="T611">
        <v>1.13670575</v>
      </c>
      <c r="U611">
        <v>1.1503592</v>
      </c>
      <c r="V611">
        <v>1.1557802500000001</v>
      </c>
      <c r="W611" s="2">
        <v>1.1803918</v>
      </c>
      <c r="X611">
        <v>1.1379720600000001</v>
      </c>
      <c r="Y611">
        <v>1.1370248000000001</v>
      </c>
      <c r="Z611">
        <v>1.1388606100000001</v>
      </c>
      <c r="AA611">
        <v>1.14640538</v>
      </c>
      <c r="AB611">
        <v>1.15590769</v>
      </c>
      <c r="AC611">
        <v>1.16609429</v>
      </c>
      <c r="AD611">
        <v>46.843525</v>
      </c>
      <c r="AE611">
        <v>8.3660000000000002E-3</v>
      </c>
      <c r="AF611">
        <v>7.3577699999999996E-3</v>
      </c>
      <c r="AG611">
        <v>19.782473360000001</v>
      </c>
      <c r="AH611">
        <v>21.496400569999999</v>
      </c>
      <c r="AI611">
        <v>21.972333920000001</v>
      </c>
      <c r="AJ611">
        <v>1.1479372000000001</v>
      </c>
      <c r="AK611">
        <v>1.13670575</v>
      </c>
      <c r="AL611">
        <v>1.1254743</v>
      </c>
      <c r="AM611">
        <v>1.976141E-2</v>
      </c>
      <c r="AN611">
        <v>0.51443490999999997</v>
      </c>
      <c r="AO611">
        <v>4.9593600000000003E-3</v>
      </c>
      <c r="AP611">
        <v>1.143745</v>
      </c>
      <c r="AQ611">
        <v>1.1480900000000001</v>
      </c>
      <c r="AR611">
        <v>1.1508050000000001</v>
      </c>
      <c r="AS611">
        <v>1.1551499999999999</v>
      </c>
      <c r="AT611">
        <v>1.14103</v>
      </c>
      <c r="AU611">
        <v>1.1366849999999999</v>
      </c>
      <c r="AV611">
        <v>1.1339699999999999</v>
      </c>
      <c r="AW611">
        <v>46289.027060185188</v>
      </c>
      <c r="AX611">
        <v>1</v>
      </c>
      <c r="AY611">
        <v>-2.6413200000000001E-2</v>
      </c>
      <c r="AZ611" t="s">
        <v>68</v>
      </c>
      <c r="BA611" t="s">
        <v>68</v>
      </c>
      <c r="BB611" t="s">
        <v>68</v>
      </c>
      <c r="BL611" s="10"/>
      <c r="BM611" s="14"/>
      <c r="BN611" s="14">
        <v>0</v>
      </c>
      <c r="BO611" s="3">
        <f t="shared" si="9"/>
        <v>1.2326946492736848</v>
      </c>
    </row>
    <row r="612" spans="1:67" x14ac:dyDescent="0.35">
      <c r="A612">
        <v>1E-3</v>
      </c>
      <c r="B612">
        <v>0</v>
      </c>
      <c r="C612">
        <v>1</v>
      </c>
      <c r="D612">
        <v>1</v>
      </c>
      <c r="E612">
        <v>1</v>
      </c>
      <c r="F612" s="1">
        <v>43425</v>
      </c>
      <c r="G612">
        <v>1.1368549999999999</v>
      </c>
      <c r="H612">
        <v>1.142485</v>
      </c>
      <c r="I612">
        <v>1.136565</v>
      </c>
      <c r="J612">
        <v>1.138485</v>
      </c>
      <c r="K612" t="s">
        <v>71</v>
      </c>
      <c r="L612" t="s">
        <v>9</v>
      </c>
      <c r="M612">
        <v>1.27965E-3</v>
      </c>
      <c r="N612">
        <v>-2.6412599999999999E-3</v>
      </c>
      <c r="O612">
        <v>6.7114999999999996E-3</v>
      </c>
      <c r="P612">
        <v>-3.6101599999999998E-3</v>
      </c>
      <c r="Q612">
        <v>-6.2325E-4</v>
      </c>
      <c r="R612">
        <v>1.1390670000000001</v>
      </c>
      <c r="S612">
        <v>1.1347035000000001</v>
      </c>
      <c r="T612">
        <v>1.1366702500000001</v>
      </c>
      <c r="U612">
        <v>1.1498762</v>
      </c>
      <c r="V612">
        <v>1.1555087500000001</v>
      </c>
      <c r="W612">
        <v>1.17985878</v>
      </c>
      <c r="X612">
        <v>1.1381430400000001</v>
      </c>
      <c r="Y612">
        <v>1.1372902899999999</v>
      </c>
      <c r="Z612">
        <v>1.1388248400000001</v>
      </c>
      <c r="AA612">
        <v>1.1460947699999999</v>
      </c>
      <c r="AB612">
        <v>1.15556269</v>
      </c>
      <c r="AC612">
        <v>1.16581957</v>
      </c>
      <c r="AD612">
        <v>48.105648449999997</v>
      </c>
      <c r="AE612">
        <v>8.1912900000000004E-3</v>
      </c>
      <c r="AF612">
        <v>7.1948999999999997E-3</v>
      </c>
      <c r="AG612">
        <v>18.447645739999999</v>
      </c>
      <c r="AH612">
        <v>20.386696700000002</v>
      </c>
      <c r="AI612">
        <v>20.838061060000001</v>
      </c>
      <c r="AJ612">
        <v>1.14787303</v>
      </c>
      <c r="AK612">
        <v>1.1366702500000001</v>
      </c>
      <c r="AL612">
        <v>1.12546747</v>
      </c>
      <c r="AM612">
        <v>1.9711570000000001E-2</v>
      </c>
      <c r="AN612">
        <v>0.58099555999999997</v>
      </c>
      <c r="AO612">
        <v>4.7349000000000002E-3</v>
      </c>
      <c r="AP612">
        <v>1.1400300000000001</v>
      </c>
      <c r="AQ612">
        <v>1.1442349999999999</v>
      </c>
      <c r="AR612">
        <v>1.15144</v>
      </c>
      <c r="AS612">
        <v>1.155645</v>
      </c>
      <c r="AT612">
        <v>1.132825</v>
      </c>
      <c r="AU612">
        <v>1.12862</v>
      </c>
      <c r="AV612">
        <v>1.1214150000000001</v>
      </c>
      <c r="AW612">
        <v>46289.027060185188</v>
      </c>
      <c r="AX612">
        <v>1</v>
      </c>
      <c r="AY612">
        <v>-2.6335500000000001E-2</v>
      </c>
      <c r="AZ612" t="s">
        <v>68</v>
      </c>
      <c r="BA612" t="s">
        <v>68</v>
      </c>
      <c r="BB612" t="s">
        <v>68</v>
      </c>
      <c r="BL612" s="10"/>
      <c r="BM612" s="14"/>
      <c r="BN612" s="14">
        <v>0</v>
      </c>
      <c r="BO612" s="3">
        <f t="shared" si="9"/>
        <v>1.2326946492736848</v>
      </c>
    </row>
    <row r="613" spans="1:67" x14ac:dyDescent="0.35">
      <c r="A613">
        <v>2E-3</v>
      </c>
      <c r="B613">
        <v>0</v>
      </c>
      <c r="C613">
        <v>1</v>
      </c>
      <c r="D613">
        <v>1</v>
      </c>
      <c r="E613">
        <v>2</v>
      </c>
      <c r="F613" s="1">
        <v>43426</v>
      </c>
      <c r="G613">
        <v>1.138325</v>
      </c>
      <c r="H613">
        <v>1.14341</v>
      </c>
      <c r="I613">
        <v>1.138215</v>
      </c>
      <c r="J613">
        <v>1.14022</v>
      </c>
      <c r="K613" t="s">
        <v>71</v>
      </c>
      <c r="L613" t="s">
        <v>9</v>
      </c>
      <c r="M613">
        <v>1.52396E-3</v>
      </c>
      <c r="N613">
        <v>-4.5007099999999998E-3</v>
      </c>
      <c r="O613">
        <v>6.4213200000000003E-3</v>
      </c>
      <c r="P613">
        <v>3.3968100000000001E-3</v>
      </c>
      <c r="Q613">
        <v>2.3823999999999998E-3</v>
      </c>
      <c r="R613">
        <v>1.140522</v>
      </c>
      <c r="S613">
        <v>1.1350895000000001</v>
      </c>
      <c r="T613">
        <v>1.1368057499999999</v>
      </c>
      <c r="U613">
        <v>1.1493002999999999</v>
      </c>
      <c r="V613">
        <v>1.15522035</v>
      </c>
      <c r="W613">
        <v>1.1793067500000001</v>
      </c>
      <c r="X613">
        <v>1.1388353600000001</v>
      </c>
      <c r="Y613">
        <v>1.13782297</v>
      </c>
      <c r="Z613">
        <v>1.1389577099999999</v>
      </c>
      <c r="AA613">
        <v>1.1458643900000001</v>
      </c>
      <c r="AB613">
        <v>1.1552588699999999</v>
      </c>
      <c r="AC613">
        <v>1.16556485</v>
      </c>
      <c r="AD613">
        <v>49.64112385</v>
      </c>
      <c r="AE613">
        <v>7.9772699999999998E-3</v>
      </c>
      <c r="AF613">
        <v>6.9962499999999999E-3</v>
      </c>
      <c r="AG613">
        <v>17.200766640000001</v>
      </c>
      <c r="AH613">
        <v>20.266633339999998</v>
      </c>
      <c r="AI613">
        <v>19.868755839999999</v>
      </c>
      <c r="AJ613">
        <v>1.1481163299999999</v>
      </c>
      <c r="AK613">
        <v>1.1368057499999999</v>
      </c>
      <c r="AL613">
        <v>1.12549517</v>
      </c>
      <c r="AM613">
        <v>1.9898880000000001E-2</v>
      </c>
      <c r="AN613">
        <v>0.65093171000000005</v>
      </c>
      <c r="AO613">
        <v>4.7338299999999996E-3</v>
      </c>
      <c r="AP613">
        <v>1.13917833</v>
      </c>
      <c r="AQ613">
        <v>1.1417916699999999</v>
      </c>
      <c r="AR613">
        <v>1.1450983299999999</v>
      </c>
      <c r="AS613">
        <v>1.1477116700000001</v>
      </c>
      <c r="AT613">
        <v>1.13587167</v>
      </c>
      <c r="AU613">
        <v>1.1332583300000001</v>
      </c>
      <c r="AV613">
        <v>1.1299516700000001</v>
      </c>
      <c r="AW613">
        <v>46289.027060185188</v>
      </c>
      <c r="AX613">
        <v>1</v>
      </c>
      <c r="AY613">
        <v>-2.6316369999999999E-2</v>
      </c>
      <c r="AZ613" t="s">
        <v>68</v>
      </c>
      <c r="BA613" t="s">
        <v>68</v>
      </c>
      <c r="BB613" t="s">
        <v>68</v>
      </c>
      <c r="BL613" s="10"/>
      <c r="BM613" s="14"/>
      <c r="BN613" s="14">
        <v>0</v>
      </c>
      <c r="BO613" s="3">
        <f t="shared" si="9"/>
        <v>1.2326946492736848</v>
      </c>
    </row>
    <row r="614" spans="1:67" x14ac:dyDescent="0.35">
      <c r="A614">
        <v>-6.0000000000000001E-3</v>
      </c>
      <c r="B614">
        <v>0</v>
      </c>
      <c r="C614">
        <v>0</v>
      </c>
      <c r="D614">
        <v>0</v>
      </c>
      <c r="E614">
        <v>1</v>
      </c>
      <c r="F614" s="1">
        <v>43427</v>
      </c>
      <c r="G614">
        <v>1.1404000000000001</v>
      </c>
      <c r="H614">
        <v>1.1421349999999999</v>
      </c>
      <c r="I614">
        <v>1.1327700000000001</v>
      </c>
      <c r="J614">
        <v>1.13357</v>
      </c>
      <c r="K614" t="s">
        <v>71</v>
      </c>
      <c r="L614" t="s">
        <v>9</v>
      </c>
      <c r="M614">
        <v>-5.83221E-3</v>
      </c>
      <c r="N614">
        <v>-3.04302E-3</v>
      </c>
      <c r="O614">
        <v>-6.9470000000000001E-3</v>
      </c>
      <c r="P614">
        <v>4.8520000000000003E-5</v>
      </c>
      <c r="Q614">
        <v>-5.8627200000000001E-3</v>
      </c>
      <c r="R614">
        <v>1.1389359999999999</v>
      </c>
      <c r="S614">
        <v>1.135095</v>
      </c>
      <c r="T614">
        <v>1.1364715000000001</v>
      </c>
      <c r="U614">
        <v>1.1487210000000001</v>
      </c>
      <c r="V614">
        <v>1.1548103000000001</v>
      </c>
      <c r="W614">
        <v>1.1787702</v>
      </c>
      <c r="X614">
        <v>1.13708024</v>
      </c>
      <c r="Y614">
        <v>1.1370496999999999</v>
      </c>
      <c r="Z614">
        <v>1.1384445999999999</v>
      </c>
      <c r="AA614">
        <v>1.1453822600000001</v>
      </c>
      <c r="AB614">
        <v>1.15482939</v>
      </c>
      <c r="AC614">
        <v>1.1652464899999999</v>
      </c>
      <c r="AD614">
        <v>44.238219700000002</v>
      </c>
      <c r="AE614">
        <v>8.0763899999999993E-3</v>
      </c>
      <c r="AF614">
        <v>7.1247400000000001E-3</v>
      </c>
      <c r="AG614">
        <v>16.735848270000002</v>
      </c>
      <c r="AH614">
        <v>18.588046160000001</v>
      </c>
      <c r="AI614">
        <v>23.03874497</v>
      </c>
      <c r="AJ614">
        <v>1.1477479500000001</v>
      </c>
      <c r="AK614">
        <v>1.1364715000000001</v>
      </c>
      <c r="AL614">
        <v>1.1251950500000001</v>
      </c>
      <c r="AM614">
        <v>1.9844669999999998E-2</v>
      </c>
      <c r="AN614">
        <v>0.37134690999999997</v>
      </c>
      <c r="AO614">
        <v>4.8812400000000002E-3</v>
      </c>
      <c r="AP614">
        <v>1.1406149999999999</v>
      </c>
      <c r="AQ614">
        <v>1.1430149999999999</v>
      </c>
      <c r="AR614">
        <v>1.14581</v>
      </c>
      <c r="AS614">
        <v>1.14821</v>
      </c>
      <c r="AT614">
        <v>1.1378200000000001</v>
      </c>
      <c r="AU614">
        <v>1.1354200000000001</v>
      </c>
      <c r="AV614">
        <v>1.132625</v>
      </c>
      <c r="AW614">
        <v>46289.027060185188</v>
      </c>
      <c r="AX614">
        <v>1</v>
      </c>
      <c r="AY614">
        <v>-2.6508460000000001E-2</v>
      </c>
      <c r="AZ614" t="s">
        <v>68</v>
      </c>
      <c r="BA614" t="s">
        <v>68</v>
      </c>
      <c r="BB614" t="s">
        <v>68</v>
      </c>
      <c r="BL614" s="10"/>
      <c r="BM614" s="14"/>
      <c r="BN614" s="14">
        <v>0</v>
      </c>
      <c r="BO614" s="3">
        <f t="shared" si="9"/>
        <v>1.2326946492736848</v>
      </c>
    </row>
    <row r="615" spans="1:67" x14ac:dyDescent="0.35">
      <c r="A615">
        <v>-1E-3</v>
      </c>
      <c r="B615">
        <v>0</v>
      </c>
      <c r="C615">
        <v>0</v>
      </c>
      <c r="D615">
        <v>0</v>
      </c>
      <c r="E615">
        <v>2</v>
      </c>
      <c r="F615" s="1">
        <v>43430</v>
      </c>
      <c r="G615">
        <v>1.1340950000000001</v>
      </c>
      <c r="H615">
        <v>1.138385</v>
      </c>
      <c r="I615">
        <v>1.132495</v>
      </c>
      <c r="J615">
        <v>1.1328050000000001</v>
      </c>
      <c r="K615" t="s">
        <v>71</v>
      </c>
      <c r="L615" t="s">
        <v>9</v>
      </c>
      <c r="M615">
        <v>-6.7486E-4</v>
      </c>
      <c r="N615">
        <v>-4.9890899999999998E-3</v>
      </c>
      <c r="O615">
        <v>-1.0974569999999999E-2</v>
      </c>
      <c r="P615">
        <v>9.7921199999999996E-3</v>
      </c>
      <c r="Q615">
        <v>-3.9479600000000004E-3</v>
      </c>
      <c r="R615">
        <v>1.136422</v>
      </c>
      <c r="S615">
        <v>1.1361935000000001</v>
      </c>
      <c r="T615">
        <v>1.136247</v>
      </c>
      <c r="U615">
        <v>1.1480106999999999</v>
      </c>
      <c r="V615">
        <v>1.15438745</v>
      </c>
      <c r="W615">
        <v>1.1782305500000001</v>
      </c>
      <c r="X615">
        <v>1.13565516</v>
      </c>
      <c r="Y615">
        <v>1.13627794</v>
      </c>
      <c r="Z615">
        <v>1.1379074899999999</v>
      </c>
      <c r="AA615">
        <v>1.1448890300000001</v>
      </c>
      <c r="AB615">
        <v>1.15439326</v>
      </c>
      <c r="AC615">
        <v>1.16492369</v>
      </c>
      <c r="AD615">
        <v>43.649659360000001</v>
      </c>
      <c r="AE615">
        <v>7.9202200000000004E-3</v>
      </c>
      <c r="AF615">
        <v>6.9916900000000001E-3</v>
      </c>
      <c r="AG615">
        <v>16.344025930000001</v>
      </c>
      <c r="AH615">
        <v>17.600667730000001</v>
      </c>
      <c r="AI615">
        <v>22.06295879</v>
      </c>
      <c r="AJ615">
        <v>1.1476326699999999</v>
      </c>
      <c r="AK615">
        <v>1.136247</v>
      </c>
      <c r="AL615">
        <v>1.1248613300000001</v>
      </c>
      <c r="AM615">
        <v>2.0040840000000001E-2</v>
      </c>
      <c r="AN615">
        <v>0.34884507999999997</v>
      </c>
      <c r="AO615">
        <v>4.8521399999999996E-3</v>
      </c>
      <c r="AP615">
        <v>1.13615833</v>
      </c>
      <c r="AQ615">
        <v>1.1395466700000001</v>
      </c>
      <c r="AR615">
        <v>1.1455233300000001</v>
      </c>
      <c r="AS615">
        <v>1.1489116699999999</v>
      </c>
      <c r="AT615">
        <v>1.13018167</v>
      </c>
      <c r="AU615">
        <v>1.1267933299999999</v>
      </c>
      <c r="AV615">
        <v>1.12081667</v>
      </c>
      <c r="AW615">
        <v>46289.027060185188</v>
      </c>
      <c r="AX615">
        <v>1</v>
      </c>
      <c r="AY615">
        <v>-2.6677010000000001E-2</v>
      </c>
      <c r="AZ615" t="s">
        <v>68</v>
      </c>
      <c r="BA615" t="s">
        <v>68</v>
      </c>
      <c r="BB615" t="s">
        <v>68</v>
      </c>
      <c r="BL615" s="10"/>
      <c r="BM615" s="14"/>
      <c r="BN615" s="14">
        <v>0</v>
      </c>
      <c r="BO615" s="3">
        <f t="shared" si="9"/>
        <v>1.2326946492736848</v>
      </c>
    </row>
    <row r="616" spans="1:67" x14ac:dyDescent="0.35">
      <c r="A616">
        <v>-3.0000000000000001E-3</v>
      </c>
      <c r="B616">
        <v>0</v>
      </c>
      <c r="C616">
        <v>0</v>
      </c>
      <c r="D616">
        <v>0</v>
      </c>
      <c r="E616">
        <v>3</v>
      </c>
      <c r="F616" s="1">
        <v>43431</v>
      </c>
      <c r="G616">
        <v>1.1327499999999999</v>
      </c>
      <c r="H616">
        <v>1.1343749999999999</v>
      </c>
      <c r="I616">
        <v>1.1277600000000001</v>
      </c>
      <c r="J616">
        <v>1.1289</v>
      </c>
      <c r="K616" t="s">
        <v>71</v>
      </c>
      <c r="L616" t="s">
        <v>9</v>
      </c>
      <c r="M616">
        <v>-3.4472000000000001E-3</v>
      </c>
      <c r="N616">
        <v>-9.9279099999999999E-3</v>
      </c>
      <c r="O616">
        <v>-7.1502099999999997E-3</v>
      </c>
      <c r="P616">
        <v>-1.8599E-4</v>
      </c>
      <c r="Q616">
        <v>-4.9273199999999998E-3</v>
      </c>
      <c r="R616">
        <v>1.1347959999999999</v>
      </c>
      <c r="S616">
        <v>1.1361725</v>
      </c>
      <c r="T616">
        <v>1.1359675</v>
      </c>
      <c r="U616">
        <v>1.1472534999999999</v>
      </c>
      <c r="V616">
        <v>1.15393195</v>
      </c>
      <c r="W616">
        <v>1.1777062700000001</v>
      </c>
      <c r="X616">
        <v>1.1334034399999999</v>
      </c>
      <c r="Y616">
        <v>1.1349364900000001</v>
      </c>
      <c r="Z616">
        <v>1.1370496400000001</v>
      </c>
      <c r="AA616">
        <v>1.1442620100000001</v>
      </c>
      <c r="AB616">
        <v>1.15388845</v>
      </c>
      <c r="AC616">
        <v>1.1645652500000001</v>
      </c>
      <c r="AD616">
        <v>40.674821549999997</v>
      </c>
      <c r="AE616">
        <v>7.8269900000000007E-3</v>
      </c>
      <c r="AF616">
        <v>6.9332899999999999E-3</v>
      </c>
      <c r="AG616">
        <v>16.63882358</v>
      </c>
      <c r="AH616">
        <v>16.538150309999999</v>
      </c>
      <c r="AI616">
        <v>25.052188919999999</v>
      </c>
      <c r="AJ616">
        <v>1.1478004399999999</v>
      </c>
      <c r="AK616">
        <v>1.1359675</v>
      </c>
      <c r="AL616">
        <v>1.1241345599999999</v>
      </c>
      <c r="AM616">
        <v>2.0833239999999999E-2</v>
      </c>
      <c r="AN616">
        <v>0.20136337000000001</v>
      </c>
      <c r="AO616">
        <v>4.8812600000000001E-3</v>
      </c>
      <c r="AP616">
        <v>1.1345616700000001</v>
      </c>
      <c r="AQ616">
        <v>1.13662833</v>
      </c>
      <c r="AR616">
        <v>1.14045167</v>
      </c>
      <c r="AS616">
        <v>1.1425183299999999</v>
      </c>
      <c r="AT616">
        <v>1.13073833</v>
      </c>
      <c r="AU616">
        <v>1.1286716699999999</v>
      </c>
      <c r="AV616">
        <v>1.1248483300000001</v>
      </c>
      <c r="AW616">
        <v>46289.027060185188</v>
      </c>
      <c r="AX616">
        <v>1</v>
      </c>
      <c r="AY616">
        <v>-2.6975619999999999E-2</v>
      </c>
      <c r="AZ616" t="s">
        <v>68</v>
      </c>
      <c r="BA616" t="s">
        <v>68</v>
      </c>
      <c r="BB616" t="s">
        <v>68</v>
      </c>
      <c r="BL616" s="10"/>
      <c r="BM616" s="14"/>
      <c r="BN616" s="14">
        <v>0</v>
      </c>
      <c r="BO616" s="3">
        <f t="shared" si="9"/>
        <v>1.2326946492736848</v>
      </c>
    </row>
    <row r="617" spans="1:67" x14ac:dyDescent="0.35">
      <c r="A617">
        <v>6.0000000000000001E-3</v>
      </c>
      <c r="B617">
        <v>1</v>
      </c>
      <c r="C617">
        <v>1</v>
      </c>
      <c r="D617">
        <v>1</v>
      </c>
      <c r="E617">
        <v>1</v>
      </c>
      <c r="F617" s="1">
        <v>43432</v>
      </c>
      <c r="G617">
        <v>1.1293500000000001</v>
      </c>
      <c r="H617">
        <v>1.1387700000000001</v>
      </c>
      <c r="I617">
        <v>1.1267149999999999</v>
      </c>
      <c r="J617">
        <v>1.136625</v>
      </c>
      <c r="K617" t="s">
        <v>71</v>
      </c>
      <c r="L617" t="s">
        <v>9</v>
      </c>
      <c r="M617">
        <v>6.8429399999999996E-3</v>
      </c>
      <c r="N617">
        <v>2.6950300000000002E-3</v>
      </c>
      <c r="O617">
        <v>-1.63375E-3</v>
      </c>
      <c r="P617">
        <v>5.0667799999999999E-3</v>
      </c>
      <c r="Q617">
        <v>4.8180000000000002E-3</v>
      </c>
      <c r="R617">
        <v>1.1344240000000001</v>
      </c>
      <c r="S617">
        <v>1.1367455</v>
      </c>
      <c r="T617">
        <v>1.1362399999999999</v>
      </c>
      <c r="U617">
        <v>1.1466407000000001</v>
      </c>
      <c r="V617">
        <v>1.15362505</v>
      </c>
      <c r="W617">
        <v>1.17724768</v>
      </c>
      <c r="X617">
        <v>1.13447729</v>
      </c>
      <c r="Y617">
        <v>1.1352435000000001</v>
      </c>
      <c r="Z617">
        <v>1.1370091899999999</v>
      </c>
      <c r="AA617">
        <v>1.1439625200000001</v>
      </c>
      <c r="AB617">
        <v>1.1535466000000001</v>
      </c>
      <c r="AC617">
        <v>1.1642872399999999</v>
      </c>
      <c r="AD617">
        <v>48.196332230000003</v>
      </c>
      <c r="AE617">
        <v>8.1289899999999991E-3</v>
      </c>
      <c r="AF617">
        <v>7.1518700000000003E-3</v>
      </c>
      <c r="AG617">
        <v>16.102962860000002</v>
      </c>
      <c r="AH617">
        <v>18.648169240000001</v>
      </c>
      <c r="AI617">
        <v>22.39851152</v>
      </c>
      <c r="AJ617">
        <v>1.1478572899999999</v>
      </c>
      <c r="AK617">
        <v>1.1362399999999999</v>
      </c>
      <c r="AL617">
        <v>1.1246227099999999</v>
      </c>
      <c r="AM617">
        <v>2.044866E-2</v>
      </c>
      <c r="AN617">
        <v>0.51657012999999996</v>
      </c>
      <c r="AO617">
        <v>5.0826300000000003E-3</v>
      </c>
      <c r="AP617">
        <v>1.1303449999999999</v>
      </c>
      <c r="AQ617">
        <v>1.13293</v>
      </c>
      <c r="AR617">
        <v>1.13696</v>
      </c>
      <c r="AS617">
        <v>1.139545</v>
      </c>
      <c r="AT617">
        <v>1.126315</v>
      </c>
      <c r="AU617">
        <v>1.1237299999999999</v>
      </c>
      <c r="AV617">
        <v>1.1196999999999999</v>
      </c>
      <c r="AW617">
        <v>46289.027060185188</v>
      </c>
      <c r="AX617">
        <v>1</v>
      </c>
      <c r="AY617">
        <v>-2.6927940000000001E-2</v>
      </c>
      <c r="AZ617" t="s">
        <v>68</v>
      </c>
      <c r="BA617" t="s">
        <v>68</v>
      </c>
      <c r="BB617" t="s">
        <v>68</v>
      </c>
      <c r="BL617" s="10"/>
      <c r="BM617" s="14"/>
      <c r="BN617" s="14">
        <v>0</v>
      </c>
      <c r="BO617" s="3">
        <f t="shared" si="9"/>
        <v>1.2326946492736848</v>
      </c>
    </row>
    <row r="618" spans="1:67" x14ac:dyDescent="0.35">
      <c r="A618">
        <v>2E-3</v>
      </c>
      <c r="B618">
        <v>0</v>
      </c>
      <c r="C618">
        <v>1</v>
      </c>
      <c r="D618">
        <v>1</v>
      </c>
      <c r="E618">
        <v>2</v>
      </c>
      <c r="F618" s="1">
        <v>43433</v>
      </c>
      <c r="G618">
        <v>1.136825</v>
      </c>
      <c r="H618">
        <v>1.1401699999999999</v>
      </c>
      <c r="I618">
        <v>1.1348750000000001</v>
      </c>
      <c r="J618">
        <v>1.13933</v>
      </c>
      <c r="K618" t="s">
        <v>71</v>
      </c>
      <c r="L618" t="s">
        <v>9</v>
      </c>
      <c r="M618">
        <v>2.3798500000000002E-3</v>
      </c>
      <c r="N618">
        <v>5.7600400000000001E-3</v>
      </c>
      <c r="O618">
        <v>-7.8054999999999997E-4</v>
      </c>
      <c r="P618">
        <v>5.6357500000000001E-3</v>
      </c>
      <c r="Q618">
        <v>-1.3498500000000001E-3</v>
      </c>
      <c r="R618">
        <v>1.1342460000000001</v>
      </c>
      <c r="S618">
        <v>1.137384</v>
      </c>
      <c r="T618">
        <v>1.136163</v>
      </c>
      <c r="U618">
        <v>1.1458737999999999</v>
      </c>
      <c r="V618">
        <v>1.1533473000000001</v>
      </c>
      <c r="W618">
        <v>1.176779</v>
      </c>
      <c r="X618">
        <v>1.13609486</v>
      </c>
      <c r="Y618">
        <v>1.1359865</v>
      </c>
      <c r="Z618">
        <v>1.13723022</v>
      </c>
      <c r="AA618">
        <v>1.14378085</v>
      </c>
      <c r="AB618">
        <v>1.1532650799999999</v>
      </c>
      <c r="AC618">
        <v>1.1640389</v>
      </c>
      <c r="AD618">
        <v>50.560059819999999</v>
      </c>
      <c r="AE618">
        <v>7.9265599999999992E-3</v>
      </c>
      <c r="AF618">
        <v>6.9572200000000001E-3</v>
      </c>
      <c r="AG618">
        <v>15.36164316</v>
      </c>
      <c r="AH618">
        <v>19.019956530000002</v>
      </c>
      <c r="AI618">
        <v>21.329771470000001</v>
      </c>
      <c r="AJ618">
        <v>1.14767098</v>
      </c>
      <c r="AK618">
        <v>1.136163</v>
      </c>
      <c r="AL618">
        <v>1.1246550200000001</v>
      </c>
      <c r="AM618">
        <v>2.025762E-2</v>
      </c>
      <c r="AN618">
        <v>0.63760015999999997</v>
      </c>
      <c r="AO618">
        <v>4.7253299999999998E-3</v>
      </c>
      <c r="AP618">
        <v>1.13403667</v>
      </c>
      <c r="AQ618">
        <v>1.1413583300000001</v>
      </c>
      <c r="AR618">
        <v>1.1460916699999999</v>
      </c>
      <c r="AS618">
        <v>1.15341333</v>
      </c>
      <c r="AT618">
        <v>1.1293033299999999</v>
      </c>
      <c r="AU618">
        <v>1.12198167</v>
      </c>
      <c r="AV618">
        <v>1.11724833</v>
      </c>
      <c r="AW618">
        <v>46289.027060185188</v>
      </c>
      <c r="AX618">
        <v>1</v>
      </c>
      <c r="AY618">
        <v>-2.712577E-2</v>
      </c>
      <c r="AZ618" t="s">
        <v>68</v>
      </c>
      <c r="BA618" t="s">
        <v>68</v>
      </c>
      <c r="BB618" t="s">
        <v>68</v>
      </c>
      <c r="BL618" s="10"/>
      <c r="BM618" s="14"/>
      <c r="BN618" s="14">
        <v>0</v>
      </c>
      <c r="BO618" s="3">
        <f t="shared" si="9"/>
        <v>1.2326946492736848</v>
      </c>
    </row>
    <row r="619" spans="1:67" x14ac:dyDescent="0.35">
      <c r="A619">
        <v>-7.0000000000000001E-3</v>
      </c>
      <c r="B619">
        <v>0</v>
      </c>
      <c r="C619">
        <v>0</v>
      </c>
      <c r="D619">
        <v>0</v>
      </c>
      <c r="E619">
        <v>1</v>
      </c>
      <c r="F619" s="1">
        <v>43434</v>
      </c>
      <c r="G619">
        <v>1.1392500000000001</v>
      </c>
      <c r="H619">
        <v>1.140055</v>
      </c>
      <c r="I619">
        <v>1.130555</v>
      </c>
      <c r="J619">
        <v>1.131615</v>
      </c>
      <c r="K619" t="s">
        <v>71</v>
      </c>
      <c r="L619" t="s">
        <v>9</v>
      </c>
      <c r="M619">
        <v>-6.7715199999999996E-3</v>
      </c>
      <c r="N619">
        <v>2.405E-3</v>
      </c>
      <c r="O619">
        <v>-1.7246399999999999E-3</v>
      </c>
      <c r="P619">
        <v>-8.6596599999999996E-3</v>
      </c>
      <c r="Q619">
        <v>-6.2830899999999999E-3</v>
      </c>
      <c r="R619">
        <v>1.1338550000000001</v>
      </c>
      <c r="S619">
        <v>1.1363954999999999</v>
      </c>
      <c r="T619">
        <v>1.13580525</v>
      </c>
      <c r="U619">
        <v>1.1450058000000001</v>
      </c>
      <c r="V619">
        <v>1.1529790499999999</v>
      </c>
      <c r="W619">
        <v>1.1762892</v>
      </c>
      <c r="X619">
        <v>1.1346015700000001</v>
      </c>
      <c r="Y619">
        <v>1.1351916799999999</v>
      </c>
      <c r="Z619">
        <v>1.13669544</v>
      </c>
      <c r="AA619">
        <v>1.14330376</v>
      </c>
      <c r="AB619">
        <v>1.1528363699999999</v>
      </c>
      <c r="AC619">
        <v>1.16371628</v>
      </c>
      <c r="AD619">
        <v>44.345130470000001</v>
      </c>
      <c r="AE619">
        <v>8.0389499999999996E-3</v>
      </c>
      <c r="AF619">
        <v>7.1039600000000003E-3</v>
      </c>
      <c r="AG619">
        <v>15.30708033</v>
      </c>
      <c r="AH619">
        <v>17.414473910000002</v>
      </c>
      <c r="AI619">
        <v>23.367769410000001</v>
      </c>
      <c r="AJ619">
        <v>1.1474163900000001</v>
      </c>
      <c r="AK619">
        <v>1.13580525</v>
      </c>
      <c r="AL619">
        <v>1.1241941099999999</v>
      </c>
      <c r="AM619">
        <v>2.0445649999999999E-2</v>
      </c>
      <c r="AN619">
        <v>0.31955900999999998</v>
      </c>
      <c r="AO619">
        <v>4.9467399999999998E-3</v>
      </c>
      <c r="AP619">
        <v>1.1381250000000001</v>
      </c>
      <c r="AQ619">
        <v>1.141375</v>
      </c>
      <c r="AR619">
        <v>1.1434200000000001</v>
      </c>
      <c r="AS619">
        <v>1.1466700000000001</v>
      </c>
      <c r="AT619">
        <v>1.13608</v>
      </c>
      <c r="AU619">
        <v>1.13283</v>
      </c>
      <c r="AV619">
        <v>1.1307849999999999</v>
      </c>
      <c r="AW619">
        <v>46289.027060185188</v>
      </c>
      <c r="AX619">
        <v>1</v>
      </c>
      <c r="AY619">
        <v>-2.7644910000000002E-2</v>
      </c>
      <c r="AZ619" t="s">
        <v>68</v>
      </c>
      <c r="BA619" t="s">
        <v>68</v>
      </c>
      <c r="BB619" t="s">
        <v>68</v>
      </c>
      <c r="BL619" s="10"/>
      <c r="BM619" s="14"/>
      <c r="BN619" s="14">
        <v>0</v>
      </c>
      <c r="BO619" s="3">
        <f t="shared" si="9"/>
        <v>1.2326946492736848</v>
      </c>
    </row>
    <row r="620" spans="1:67" x14ac:dyDescent="0.35">
      <c r="A620">
        <v>1E-3</v>
      </c>
      <c r="B620">
        <v>0</v>
      </c>
      <c r="C620">
        <v>1</v>
      </c>
      <c r="D620">
        <v>1</v>
      </c>
      <c r="E620">
        <v>1</v>
      </c>
      <c r="F620" s="1">
        <v>43437</v>
      </c>
      <c r="G620">
        <v>1.1345000000000001</v>
      </c>
      <c r="H620">
        <v>1.13798</v>
      </c>
      <c r="I620">
        <v>1.1319349999999999</v>
      </c>
      <c r="J620">
        <v>1.1354850000000001</v>
      </c>
      <c r="K620" t="s">
        <v>71</v>
      </c>
      <c r="L620" t="s">
        <v>9</v>
      </c>
      <c r="M620">
        <v>3.4198900000000001E-3</v>
      </c>
      <c r="N620">
        <v>-1.0029699999999999E-3</v>
      </c>
      <c r="O620">
        <v>2.3658099999999999E-3</v>
      </c>
      <c r="P620">
        <v>-8.6347300000000002E-3</v>
      </c>
      <c r="Q620">
        <v>-4.5979300000000001E-3</v>
      </c>
      <c r="R620">
        <v>1.1343909999999999</v>
      </c>
      <c r="S620">
        <v>1.1354065</v>
      </c>
      <c r="T620">
        <v>1.135543</v>
      </c>
      <c r="U620">
        <v>1.1442199</v>
      </c>
      <c r="V620">
        <v>1.15262245</v>
      </c>
      <c r="W620">
        <v>1.175808</v>
      </c>
      <c r="X620">
        <v>1.13489605</v>
      </c>
      <c r="Y620">
        <v>1.13524501</v>
      </c>
      <c r="Z620">
        <v>1.1365801600000001</v>
      </c>
      <c r="AA620">
        <v>1.1429971400000001</v>
      </c>
      <c r="AB620">
        <v>1.1524927700000001</v>
      </c>
      <c r="AC620">
        <v>1.16343537</v>
      </c>
      <c r="AD620">
        <v>47.810664010000004</v>
      </c>
      <c r="AE620">
        <v>7.9193800000000002E-3</v>
      </c>
      <c r="AF620">
        <v>6.9744500000000001E-3</v>
      </c>
      <c r="AG620">
        <v>15.25641486</v>
      </c>
      <c r="AH620">
        <v>16.41472881</v>
      </c>
      <c r="AI620">
        <v>22.02625239</v>
      </c>
      <c r="AJ620">
        <v>1.1469203699999999</v>
      </c>
      <c r="AK620">
        <v>1.135543</v>
      </c>
      <c r="AL620">
        <v>1.12416563</v>
      </c>
      <c r="AM620">
        <v>2.0038650000000002E-2</v>
      </c>
      <c r="AN620">
        <v>0.49745107999999999</v>
      </c>
      <c r="AO620">
        <v>4.9976600000000001E-3</v>
      </c>
      <c r="AP620">
        <v>1.1340749999999999</v>
      </c>
      <c r="AQ620">
        <v>1.1375949999999999</v>
      </c>
      <c r="AR620">
        <v>1.143575</v>
      </c>
      <c r="AS620">
        <v>1.147095</v>
      </c>
      <c r="AT620">
        <v>1.1280950000000001</v>
      </c>
      <c r="AU620">
        <v>1.1245750000000001</v>
      </c>
      <c r="AV620">
        <v>1.118595</v>
      </c>
      <c r="AW620">
        <v>46289.027060185188</v>
      </c>
      <c r="AX620" s="2">
        <v>1</v>
      </c>
      <c r="AY620" s="2">
        <v>-2.781904E-2</v>
      </c>
      <c r="AZ620" t="s">
        <v>68</v>
      </c>
      <c r="BA620" t="s">
        <v>68</v>
      </c>
      <c r="BB620" t="s">
        <v>68</v>
      </c>
      <c r="BL620" s="10"/>
      <c r="BM620" s="14"/>
      <c r="BN620" s="14">
        <v>0</v>
      </c>
      <c r="BO620" s="3">
        <f t="shared" si="9"/>
        <v>1.2326946492736848</v>
      </c>
    </row>
    <row r="621" spans="1:67" x14ac:dyDescent="0.35">
      <c r="A621">
        <v>-1E-3</v>
      </c>
      <c r="B621">
        <v>1</v>
      </c>
      <c r="C621">
        <v>1</v>
      </c>
      <c r="D621">
        <v>0</v>
      </c>
      <c r="E621">
        <v>1</v>
      </c>
      <c r="F621" s="1">
        <v>43438</v>
      </c>
      <c r="G621">
        <v>1.1354</v>
      </c>
      <c r="H621">
        <v>1.1419049999999999</v>
      </c>
      <c r="I621">
        <v>1.1318649999999999</v>
      </c>
      <c r="J621">
        <v>1.1342699999999999</v>
      </c>
      <c r="K621" t="s">
        <v>71</v>
      </c>
      <c r="L621" t="s">
        <v>9</v>
      </c>
      <c r="M621">
        <v>-1.07003E-3</v>
      </c>
      <c r="N621">
        <v>-4.4412100000000001E-3</v>
      </c>
      <c r="O621">
        <v>4.75684E-3</v>
      </c>
      <c r="P621">
        <v>-2.4273799999999998E-3</v>
      </c>
      <c r="Q621">
        <v>-7.3468600000000002E-3</v>
      </c>
      <c r="R621">
        <v>1.1354649999999999</v>
      </c>
      <c r="S621">
        <v>1.1351305</v>
      </c>
      <c r="T621">
        <v>1.1351232499999999</v>
      </c>
      <c r="U621">
        <v>1.1433719</v>
      </c>
      <c r="V621">
        <v>1.1523038999999999</v>
      </c>
      <c r="W621">
        <v>1.1753629299999999</v>
      </c>
      <c r="X621">
        <v>1.13468737</v>
      </c>
      <c r="Y621">
        <v>1.13506774</v>
      </c>
      <c r="Z621">
        <v>1.1363601400000001</v>
      </c>
      <c r="AA621">
        <v>1.1426548999999999</v>
      </c>
      <c r="AB621">
        <v>1.1521319299999999</v>
      </c>
      <c r="AC621">
        <v>1.16314517</v>
      </c>
      <c r="AD621">
        <v>46.824853679999997</v>
      </c>
      <c r="AE621">
        <v>8.0708599999999991E-3</v>
      </c>
      <c r="AF621">
        <v>7.1154599999999997E-3</v>
      </c>
      <c r="AG621">
        <v>14.470799599999999</v>
      </c>
      <c r="AH621">
        <v>18.42988137</v>
      </c>
      <c r="AI621">
        <v>20.069091090000001</v>
      </c>
      <c r="AJ621">
        <v>1.14600284</v>
      </c>
      <c r="AK621">
        <v>1.1351232499999999</v>
      </c>
      <c r="AL621">
        <v>1.1242436600000001</v>
      </c>
      <c r="AM621">
        <v>1.9168999999999999E-2</v>
      </c>
      <c r="AN621">
        <v>0.46078665000000002</v>
      </c>
      <c r="AO621">
        <v>4.9801200000000002E-3</v>
      </c>
      <c r="AP621">
        <v>1.1351333299999999</v>
      </c>
      <c r="AQ621">
        <v>1.1383316699999999</v>
      </c>
      <c r="AR621">
        <v>1.14117833</v>
      </c>
      <c r="AS621">
        <v>1.14437667</v>
      </c>
      <c r="AT621">
        <v>1.1322866700000001</v>
      </c>
      <c r="AU621">
        <v>1.1290883300000001</v>
      </c>
      <c r="AV621">
        <v>1.12624167</v>
      </c>
      <c r="AW621">
        <v>46289.027060185188</v>
      </c>
      <c r="AX621">
        <v>1</v>
      </c>
      <c r="AY621">
        <v>-2.8204070000000001E-2</v>
      </c>
      <c r="AZ621" t="s">
        <v>68</v>
      </c>
      <c r="BA621" t="s">
        <v>68</v>
      </c>
      <c r="BB621" t="s">
        <v>68</v>
      </c>
      <c r="BL621" s="10"/>
      <c r="BM621" s="14"/>
      <c r="BN621" s="14">
        <v>0</v>
      </c>
      <c r="BO621" s="3">
        <f t="shared" si="9"/>
        <v>1.2326946492736848</v>
      </c>
    </row>
    <row r="622" spans="1:67" x14ac:dyDescent="0.35">
      <c r="A622">
        <v>0</v>
      </c>
      <c r="B622">
        <v>0</v>
      </c>
      <c r="C622">
        <v>1</v>
      </c>
      <c r="D622">
        <v>1</v>
      </c>
      <c r="E622">
        <v>1</v>
      </c>
      <c r="F622" s="1">
        <v>43439</v>
      </c>
      <c r="G622">
        <v>1.13425</v>
      </c>
      <c r="H622">
        <v>1.1361349999999999</v>
      </c>
      <c r="I622">
        <v>1.131105</v>
      </c>
      <c r="J622">
        <v>1.1344650000000001</v>
      </c>
      <c r="K622" t="s">
        <v>71</v>
      </c>
      <c r="L622" t="s">
        <v>9</v>
      </c>
      <c r="M622">
        <v>1.7191999999999999E-4</v>
      </c>
      <c r="N622">
        <v>2.5185199999999998E-3</v>
      </c>
      <c r="O622">
        <v>-1.90036E-3</v>
      </c>
      <c r="P622">
        <v>-3.5310099999999998E-3</v>
      </c>
      <c r="Q622">
        <v>-7.1284199999999999E-3</v>
      </c>
      <c r="R622">
        <v>1.135033</v>
      </c>
      <c r="S622">
        <v>1.1347285</v>
      </c>
      <c r="T622">
        <v>1.1347160000000001</v>
      </c>
      <c r="U622">
        <v>1.1425806999999999</v>
      </c>
      <c r="V622">
        <v>1.15201015</v>
      </c>
      <c r="W622" s="2">
        <v>1.1749382500000001</v>
      </c>
      <c r="X622">
        <v>1.13461324</v>
      </c>
      <c r="Y622">
        <v>1.1349581500000001</v>
      </c>
      <c r="Z622">
        <v>1.1361796500000001</v>
      </c>
      <c r="AA622">
        <v>1.14233373</v>
      </c>
      <c r="AB622">
        <v>1.15178209</v>
      </c>
      <c r="AC622">
        <v>1.1628597899999999</v>
      </c>
      <c r="AD622">
        <v>47.013685559999999</v>
      </c>
      <c r="AE622">
        <v>7.8536500000000002E-3</v>
      </c>
      <c r="AF622">
        <v>6.9227799999999999E-3</v>
      </c>
      <c r="AG622">
        <v>13.86759337</v>
      </c>
      <c r="AH622">
        <v>17.586758700000001</v>
      </c>
      <c r="AI622">
        <v>19.84219461</v>
      </c>
      <c r="AJ622">
        <v>1.1450095899999999</v>
      </c>
      <c r="AK622">
        <v>1.1347160000000001</v>
      </c>
      <c r="AL622">
        <v>1.12442241</v>
      </c>
      <c r="AM622">
        <v>1.8143019999999999E-2</v>
      </c>
      <c r="AN622">
        <v>0.48780794999999999</v>
      </c>
      <c r="AO622">
        <v>4.9810899999999996E-3</v>
      </c>
      <c r="AP622">
        <v>1.1360133299999999</v>
      </c>
      <c r="AQ622">
        <v>1.1401616699999999</v>
      </c>
      <c r="AR622">
        <v>1.14605333</v>
      </c>
      <c r="AS622">
        <v>1.15020167</v>
      </c>
      <c r="AT622">
        <v>1.1301216700000001</v>
      </c>
      <c r="AU622">
        <v>1.1259733300000001</v>
      </c>
      <c r="AV622">
        <v>1.12008167</v>
      </c>
      <c r="AW622">
        <v>46289.027060185188</v>
      </c>
      <c r="AX622">
        <v>1</v>
      </c>
      <c r="AY622">
        <v>-2.85223E-2</v>
      </c>
      <c r="AZ622" t="s">
        <v>68</v>
      </c>
      <c r="BA622" t="s">
        <v>68</v>
      </c>
      <c r="BB622" t="s">
        <v>68</v>
      </c>
      <c r="BL622" s="10"/>
      <c r="BM622" s="14"/>
      <c r="BN622" s="14">
        <v>0</v>
      </c>
      <c r="BO622" s="3">
        <f t="shared" si="9"/>
        <v>1.2326946492736848</v>
      </c>
    </row>
    <row r="623" spans="1:67" x14ac:dyDescent="0.35">
      <c r="A623">
        <v>3.0000000000000001E-3</v>
      </c>
      <c r="B623">
        <v>1</v>
      </c>
      <c r="C623">
        <v>1</v>
      </c>
      <c r="D623">
        <v>1</v>
      </c>
      <c r="E623">
        <v>2</v>
      </c>
      <c r="F623" s="1">
        <v>43440</v>
      </c>
      <c r="G623">
        <v>1.13452</v>
      </c>
      <c r="H623">
        <v>1.141275</v>
      </c>
      <c r="I623">
        <v>1.1321049999999999</v>
      </c>
      <c r="J623">
        <v>1.1376649999999999</v>
      </c>
      <c r="K623" t="s">
        <v>71</v>
      </c>
      <c r="L623" t="s">
        <v>9</v>
      </c>
      <c r="M623">
        <v>2.8207100000000001E-3</v>
      </c>
      <c r="N623">
        <v>1.9198799999999999E-3</v>
      </c>
      <c r="O623">
        <v>-1.4613899999999999E-3</v>
      </c>
      <c r="P623">
        <v>-2.2407999999999998E-3</v>
      </c>
      <c r="Q623">
        <v>1.1483999999999999E-3</v>
      </c>
      <c r="R623">
        <v>1.1347</v>
      </c>
      <c r="S623">
        <v>1.1344730000000001</v>
      </c>
      <c r="T623">
        <v>1.1347812500000001</v>
      </c>
      <c r="U623">
        <v>1.1420527</v>
      </c>
      <c r="V623">
        <v>1.1517450499999999</v>
      </c>
      <c r="W623" s="2">
        <v>1.1744934</v>
      </c>
      <c r="X623">
        <v>1.1356305</v>
      </c>
      <c r="Y623">
        <v>1.1354503</v>
      </c>
      <c r="Z623">
        <v>1.1363211200000001</v>
      </c>
      <c r="AA623">
        <v>1.1421506400000001</v>
      </c>
      <c r="AB623">
        <v>1.1515025400000001</v>
      </c>
      <c r="AC623">
        <v>1.1626091000000001</v>
      </c>
      <c r="AD623">
        <v>50.142617710000003</v>
      </c>
      <c r="AE623">
        <v>7.9476800000000004E-3</v>
      </c>
      <c r="AF623">
        <v>6.9859600000000003E-3</v>
      </c>
      <c r="AG623">
        <v>13.344507439999999</v>
      </c>
      <c r="AH623">
        <v>20.756861820000001</v>
      </c>
      <c r="AI623">
        <v>18.20691982</v>
      </c>
      <c r="AJ623">
        <v>1.1451350899999999</v>
      </c>
      <c r="AK623">
        <v>1.1347812500000001</v>
      </c>
      <c r="AL623">
        <v>1.12442741</v>
      </c>
      <c r="AM623">
        <v>1.8248159999999999E-2</v>
      </c>
      <c r="AN623">
        <v>0.63925997999999995</v>
      </c>
      <c r="AO623">
        <v>4.8760799999999997E-3</v>
      </c>
      <c r="AP623">
        <v>1.13390167</v>
      </c>
      <c r="AQ623">
        <v>1.13669833</v>
      </c>
      <c r="AR623">
        <v>1.1389316700000001</v>
      </c>
      <c r="AS623">
        <v>1.1417283300000001</v>
      </c>
      <c r="AT623">
        <v>1.1316683299999999</v>
      </c>
      <c r="AU623">
        <v>1.1288716700000001</v>
      </c>
      <c r="AV623">
        <v>1.12663833</v>
      </c>
      <c r="AW623">
        <v>46289.027060185188</v>
      </c>
      <c r="AX623">
        <v>1</v>
      </c>
      <c r="AY623">
        <v>-2.8515160000000001E-2</v>
      </c>
      <c r="AZ623" t="s">
        <v>68</v>
      </c>
      <c r="BA623" t="s">
        <v>68</v>
      </c>
      <c r="BB623" t="s">
        <v>68</v>
      </c>
      <c r="BL623" s="10"/>
      <c r="BM623" s="14"/>
      <c r="BN623" s="14">
        <v>0</v>
      </c>
      <c r="BO623" s="3">
        <f t="shared" si="9"/>
        <v>1.2326946492736848</v>
      </c>
    </row>
    <row r="624" spans="1:67" x14ac:dyDescent="0.35">
      <c r="A624">
        <v>1E-3</v>
      </c>
      <c r="B624">
        <v>0</v>
      </c>
      <c r="C624">
        <v>1</v>
      </c>
      <c r="D624">
        <v>1</v>
      </c>
      <c r="E624">
        <v>3</v>
      </c>
      <c r="F624" s="1">
        <v>43441</v>
      </c>
      <c r="G624">
        <v>1.1375550000000001</v>
      </c>
      <c r="H624">
        <v>1.142355</v>
      </c>
      <c r="I624">
        <v>1.136045</v>
      </c>
      <c r="J624">
        <v>1.1387750000000001</v>
      </c>
      <c r="K624" t="s">
        <v>71</v>
      </c>
      <c r="L624" t="s">
        <v>9</v>
      </c>
      <c r="M624">
        <v>9.7568000000000004E-4</v>
      </c>
      <c r="N624">
        <v>3.9717199999999998E-3</v>
      </c>
      <c r="O624">
        <v>6.3272399999999996E-3</v>
      </c>
      <c r="P624">
        <v>4.5916899999999998E-3</v>
      </c>
      <c r="Q624">
        <v>4.6404300000000001E-3</v>
      </c>
      <c r="R624">
        <v>1.1361319999999999</v>
      </c>
      <c r="S624">
        <v>1.1349935</v>
      </c>
      <c r="T624">
        <v>1.13504425</v>
      </c>
      <c r="U624">
        <v>1.1416222</v>
      </c>
      <c r="V624">
        <v>1.1514098500000001</v>
      </c>
      <c r="W624">
        <v>1.17402725</v>
      </c>
      <c r="X624">
        <v>1.1366786600000001</v>
      </c>
      <c r="Y624">
        <v>1.13605479</v>
      </c>
      <c r="Z624">
        <v>1.13655482</v>
      </c>
      <c r="AA624">
        <v>1.14201826</v>
      </c>
      <c r="AB624">
        <v>1.1512505099999999</v>
      </c>
      <c r="AC624">
        <v>1.1623719400000001</v>
      </c>
      <c r="AD624">
        <v>51.218695160000003</v>
      </c>
      <c r="AE624">
        <v>7.8306999999999995E-3</v>
      </c>
      <c r="AF624">
        <v>6.8764300000000002E-3</v>
      </c>
      <c r="AG624">
        <v>13.03318979</v>
      </c>
      <c r="AH624">
        <v>20.547285630000001</v>
      </c>
      <c r="AI624">
        <v>17.158978019999999</v>
      </c>
      <c r="AJ624">
        <v>1.1455290499999999</v>
      </c>
      <c r="AK624">
        <v>1.13504425</v>
      </c>
      <c r="AL624">
        <v>1.12455945</v>
      </c>
      <c r="AM624">
        <v>1.84747E-2</v>
      </c>
      <c r="AN624">
        <v>0.67791230999999996</v>
      </c>
      <c r="AO624">
        <v>4.8414199999999999E-3</v>
      </c>
      <c r="AP624">
        <v>1.1370150000000001</v>
      </c>
      <c r="AQ624">
        <v>1.1419250000000001</v>
      </c>
      <c r="AR624">
        <v>1.146185</v>
      </c>
      <c r="AS624">
        <v>1.151095</v>
      </c>
      <c r="AT624">
        <v>1.132755</v>
      </c>
      <c r="AU624">
        <v>1.127845</v>
      </c>
      <c r="AV624">
        <v>1.1235850000000001</v>
      </c>
      <c r="AW624">
        <v>46289.027060185188</v>
      </c>
      <c r="AX624">
        <v>1</v>
      </c>
      <c r="AY624">
        <v>-2.8456059999999998E-2</v>
      </c>
      <c r="AZ624" t="s">
        <v>68</v>
      </c>
      <c r="BA624" t="s">
        <v>68</v>
      </c>
      <c r="BB624" t="s">
        <v>68</v>
      </c>
      <c r="BL624" s="10"/>
      <c r="BM624" s="14"/>
      <c r="BN624" s="14">
        <v>0</v>
      </c>
      <c r="BO624" s="3">
        <f t="shared" si="9"/>
        <v>1.2326946492736848</v>
      </c>
    </row>
    <row r="625" spans="1:67" x14ac:dyDescent="0.35">
      <c r="A625">
        <v>-3.0000000000000001E-3</v>
      </c>
      <c r="B625">
        <v>0</v>
      </c>
      <c r="C625">
        <v>0</v>
      </c>
      <c r="D625">
        <v>0</v>
      </c>
      <c r="E625">
        <v>1</v>
      </c>
      <c r="F625" s="1">
        <v>43444</v>
      </c>
      <c r="G625">
        <v>1.1395249999999999</v>
      </c>
      <c r="H625">
        <v>1.1442749999999999</v>
      </c>
      <c r="I625">
        <v>1.1350549999999999</v>
      </c>
      <c r="J625">
        <v>1.1355649999999999</v>
      </c>
      <c r="K625" t="s">
        <v>71</v>
      </c>
      <c r="L625" t="s">
        <v>9</v>
      </c>
      <c r="M625">
        <v>-2.8188200000000001E-3</v>
      </c>
      <c r="N625">
        <v>9.6962000000000003E-4</v>
      </c>
      <c r="O625">
        <v>7.0450000000000005E-5</v>
      </c>
      <c r="P625">
        <v>2.4364299999999998E-3</v>
      </c>
      <c r="Q625">
        <v>1.225241E-2</v>
      </c>
      <c r="R625">
        <v>1.1361479999999999</v>
      </c>
      <c r="S625">
        <v>1.1352694999999999</v>
      </c>
      <c r="T625">
        <v>1.1357314999999999</v>
      </c>
      <c r="U625">
        <v>1.1411770000000001</v>
      </c>
      <c r="V625">
        <v>1.1510737</v>
      </c>
      <c r="W625" s="2">
        <v>1.17353715</v>
      </c>
      <c r="X625">
        <v>1.1363074399999999</v>
      </c>
      <c r="Y625">
        <v>1.1359657400000001</v>
      </c>
      <c r="Z625">
        <v>1.13646055</v>
      </c>
      <c r="AA625">
        <v>1.1417651900000001</v>
      </c>
      <c r="AB625">
        <v>1.15093991</v>
      </c>
      <c r="AC625">
        <v>1.16210521</v>
      </c>
      <c r="AD625">
        <v>47.992753829999998</v>
      </c>
      <c r="AE625">
        <v>7.9299399999999999E-3</v>
      </c>
      <c r="AF625">
        <v>6.9832499999999999E-3</v>
      </c>
      <c r="AG625">
        <v>13.053798309999999</v>
      </c>
      <c r="AH625">
        <v>20.570290920000001</v>
      </c>
      <c r="AI625">
        <v>15.733946120000001</v>
      </c>
      <c r="AJ625">
        <v>1.1441684700000001</v>
      </c>
      <c r="AK625">
        <v>1.1357314999999999</v>
      </c>
      <c r="AL625">
        <v>1.1272945299999999</v>
      </c>
      <c r="AM625">
        <v>1.485733E-2</v>
      </c>
      <c r="AN625">
        <v>0.49013271000000003</v>
      </c>
      <c r="AO625">
        <v>4.2326600000000001E-3</v>
      </c>
      <c r="AP625">
        <v>1.1390583299999999</v>
      </c>
      <c r="AQ625">
        <v>1.14207167</v>
      </c>
      <c r="AR625">
        <v>1.1453683299999999</v>
      </c>
      <c r="AS625">
        <v>1.14838167</v>
      </c>
      <c r="AT625">
        <v>1.1357616699999999</v>
      </c>
      <c r="AU625">
        <v>1.1327483300000001</v>
      </c>
      <c r="AV625">
        <v>1.1294516699999999</v>
      </c>
      <c r="AW625">
        <v>46289.027060185188</v>
      </c>
      <c r="AX625">
        <v>1</v>
      </c>
      <c r="AY625">
        <v>-2.8496960000000002E-2</v>
      </c>
      <c r="AZ625" t="s">
        <v>68</v>
      </c>
      <c r="BA625" t="s">
        <v>68</v>
      </c>
      <c r="BB625" t="s">
        <v>68</v>
      </c>
      <c r="BL625" s="10"/>
      <c r="BM625" s="14"/>
      <c r="BN625" s="14">
        <v>0</v>
      </c>
      <c r="BO625" s="3">
        <f t="shared" si="9"/>
        <v>1.2326946492736848</v>
      </c>
    </row>
    <row r="626" spans="1:67" x14ac:dyDescent="0.35">
      <c r="A626">
        <v>-3.0000000000000001E-3</v>
      </c>
      <c r="B626">
        <v>0</v>
      </c>
      <c r="C626">
        <v>0</v>
      </c>
      <c r="D626">
        <v>0</v>
      </c>
      <c r="E626">
        <v>2</v>
      </c>
      <c r="F626" s="1">
        <v>43445</v>
      </c>
      <c r="G626">
        <v>1.1352500000000001</v>
      </c>
      <c r="H626">
        <v>1.1400250000000001</v>
      </c>
      <c r="I626">
        <v>1.1306400000000001</v>
      </c>
      <c r="J626">
        <v>1.1317250000000001</v>
      </c>
      <c r="K626" t="s">
        <v>71</v>
      </c>
      <c r="L626" t="s">
        <v>9</v>
      </c>
      <c r="M626">
        <v>-3.3815799999999999E-3</v>
      </c>
      <c r="N626">
        <v>-5.2212200000000004E-3</v>
      </c>
      <c r="O626">
        <v>-2.2437300000000002E-3</v>
      </c>
      <c r="P626">
        <v>2.5024399999999999E-3</v>
      </c>
      <c r="Q626">
        <v>2.31598E-3</v>
      </c>
      <c r="R626">
        <v>1.1356390000000001</v>
      </c>
      <c r="S626">
        <v>1.1355519999999999</v>
      </c>
      <c r="T626">
        <v>1.13586225</v>
      </c>
      <c r="U626">
        <v>1.1407189</v>
      </c>
      <c r="V626">
        <v>1.1507050999999999</v>
      </c>
      <c r="W626" s="2">
        <v>1.1729936999999999</v>
      </c>
      <c r="X626">
        <v>1.1347799599999999</v>
      </c>
      <c r="Y626">
        <v>1.1351947</v>
      </c>
      <c r="Z626">
        <v>1.13600955</v>
      </c>
      <c r="AA626">
        <v>1.14137146</v>
      </c>
      <c r="AB626">
        <v>1.1505594100000001</v>
      </c>
      <c r="AC626">
        <v>1.16180292</v>
      </c>
      <c r="AD626">
        <v>44.390848630000001</v>
      </c>
      <c r="AE626">
        <v>8.0338700000000002E-3</v>
      </c>
      <c r="AF626">
        <v>7.0987799999999998E-3</v>
      </c>
      <c r="AG626">
        <v>12.2188196</v>
      </c>
      <c r="AH626">
        <v>18.853877539999999</v>
      </c>
      <c r="AI626">
        <v>18.346429499999999</v>
      </c>
      <c r="AJ626">
        <v>1.14394058</v>
      </c>
      <c r="AK626">
        <v>1.13586225</v>
      </c>
      <c r="AL626">
        <v>1.1277839199999999</v>
      </c>
      <c r="AM626">
        <v>1.422414E-2</v>
      </c>
      <c r="AN626">
        <v>0.24392921000000001</v>
      </c>
      <c r="AO626">
        <v>4.0841300000000001E-3</v>
      </c>
      <c r="AP626">
        <v>1.13829833</v>
      </c>
      <c r="AQ626">
        <v>1.1415416700000001</v>
      </c>
      <c r="AR626">
        <v>1.14751833</v>
      </c>
      <c r="AS626">
        <v>1.1507616700000001</v>
      </c>
      <c r="AT626">
        <v>1.1323216700000001</v>
      </c>
      <c r="AU626">
        <v>1.12907833</v>
      </c>
      <c r="AV626">
        <v>1.1231016700000001</v>
      </c>
      <c r="AW626">
        <v>46289.027060185188</v>
      </c>
      <c r="AX626">
        <v>1</v>
      </c>
      <c r="AY626">
        <v>-2.851824E-2</v>
      </c>
      <c r="AZ626" t="s">
        <v>68</v>
      </c>
      <c r="BA626" t="s">
        <v>68</v>
      </c>
      <c r="BB626" t="s">
        <v>68</v>
      </c>
      <c r="BL626" s="10"/>
      <c r="BM626" s="14"/>
      <c r="BN626" s="14">
        <v>0</v>
      </c>
      <c r="BO626" s="3">
        <f t="shared" si="9"/>
        <v>1.2326946492736848</v>
      </c>
    </row>
    <row r="627" spans="1:67" x14ac:dyDescent="0.35">
      <c r="A627">
        <v>4.0000000000000001E-3</v>
      </c>
      <c r="B627">
        <v>1</v>
      </c>
      <c r="C627">
        <v>1</v>
      </c>
      <c r="D627">
        <v>1</v>
      </c>
      <c r="E627">
        <v>1</v>
      </c>
      <c r="F627" s="1">
        <v>43446</v>
      </c>
      <c r="G627">
        <v>1.1317999999999999</v>
      </c>
      <c r="H627">
        <v>1.1387499999999999</v>
      </c>
      <c r="I627">
        <v>1.131515</v>
      </c>
      <c r="J627">
        <v>1.136835</v>
      </c>
      <c r="K627" t="s">
        <v>71</v>
      </c>
      <c r="L627" t="s">
        <v>9</v>
      </c>
      <c r="M627">
        <v>4.5152300000000003E-3</v>
      </c>
      <c r="N627">
        <v>-1.7035799999999999E-3</v>
      </c>
      <c r="O627">
        <v>2.08909E-3</v>
      </c>
      <c r="P627">
        <v>1.8476000000000001E-4</v>
      </c>
      <c r="Q627">
        <v>5.2524800000000003E-3</v>
      </c>
      <c r="R627">
        <v>1.1361129999999999</v>
      </c>
      <c r="S627">
        <v>1.1355729999999999</v>
      </c>
      <c r="T627">
        <v>1.13615925</v>
      </c>
      <c r="U627">
        <v>1.1404996999999999</v>
      </c>
      <c r="V627">
        <v>1.1503447499999999</v>
      </c>
      <c r="W627" s="2">
        <v>1.17247225</v>
      </c>
      <c r="X627">
        <v>1.1354649699999999</v>
      </c>
      <c r="Y627">
        <v>1.1354929300000001</v>
      </c>
      <c r="Z627">
        <v>1.1360881599999999</v>
      </c>
      <c r="AA627">
        <v>1.1411935600000001</v>
      </c>
      <c r="AB627">
        <v>1.1502876399999999</v>
      </c>
      <c r="AC627">
        <v>1.1615544799999999</v>
      </c>
      <c r="AD627">
        <v>49.79107415</v>
      </c>
      <c r="AE627">
        <v>7.9768100000000008E-3</v>
      </c>
      <c r="AF627">
        <v>7.01668E-3</v>
      </c>
      <c r="AG627">
        <v>11.443482230000001</v>
      </c>
      <c r="AH627">
        <v>17.632409630000001</v>
      </c>
      <c r="AI627">
        <v>17.15783712</v>
      </c>
      <c r="AJ627">
        <v>1.1438983</v>
      </c>
      <c r="AK627">
        <v>1.13615925</v>
      </c>
      <c r="AL627">
        <v>1.1284202000000001</v>
      </c>
      <c r="AM627">
        <v>1.362317E-2</v>
      </c>
      <c r="AN627">
        <v>0.54365848999999999</v>
      </c>
      <c r="AO627">
        <v>4.1905500000000004E-3</v>
      </c>
      <c r="AP627">
        <v>1.1341300000000001</v>
      </c>
      <c r="AQ627">
        <v>1.1376200000000001</v>
      </c>
      <c r="AR627">
        <v>1.1435150000000001</v>
      </c>
      <c r="AS627">
        <v>1.1470050000000001</v>
      </c>
      <c r="AT627">
        <v>1.1282350000000001</v>
      </c>
      <c r="AU627">
        <v>1.1247450000000001</v>
      </c>
      <c r="AV627">
        <v>1.1188499999999999</v>
      </c>
      <c r="AW627">
        <v>46289.027060185188</v>
      </c>
      <c r="AX627">
        <v>1</v>
      </c>
      <c r="AY627">
        <v>-2.8124179999999999E-2</v>
      </c>
      <c r="AZ627" t="s">
        <v>68</v>
      </c>
      <c r="BA627" t="s">
        <v>68</v>
      </c>
      <c r="BB627" t="s">
        <v>68</v>
      </c>
      <c r="BL627" s="10"/>
      <c r="BM627" s="14"/>
      <c r="BN627" s="14">
        <v>0</v>
      </c>
      <c r="BO627" s="3">
        <f t="shared" si="9"/>
        <v>1.2326946492736848</v>
      </c>
    </row>
    <row r="628" spans="1:67" x14ac:dyDescent="0.35">
      <c r="A628">
        <v>-1E-3</v>
      </c>
      <c r="B628">
        <v>0</v>
      </c>
      <c r="C628">
        <v>0</v>
      </c>
      <c r="D628">
        <v>0</v>
      </c>
      <c r="E628">
        <v>1</v>
      </c>
      <c r="F628" s="1">
        <v>43447</v>
      </c>
      <c r="G628">
        <v>1.136825</v>
      </c>
      <c r="H628">
        <v>1.1393500000000001</v>
      </c>
      <c r="I628">
        <v>1.1331150000000001</v>
      </c>
      <c r="J628">
        <v>1.1359300000000001</v>
      </c>
      <c r="K628" t="s">
        <v>71</v>
      </c>
      <c r="L628" t="s">
        <v>9</v>
      </c>
      <c r="M628">
        <v>-7.9606999999999996E-4</v>
      </c>
      <c r="N628">
        <v>3.2142999999999999E-4</v>
      </c>
      <c r="O628">
        <v>-1.52505E-3</v>
      </c>
      <c r="P628">
        <v>-2.9842100000000002E-3</v>
      </c>
      <c r="Q628">
        <v>2.6347300000000001E-3</v>
      </c>
      <c r="R628">
        <v>1.1357660000000001</v>
      </c>
      <c r="S628">
        <v>1.1352329999999999</v>
      </c>
      <c r="T628">
        <v>1.1363084999999999</v>
      </c>
      <c r="U628">
        <v>1.1401897000000001</v>
      </c>
      <c r="V628">
        <v>1.1500611999999999</v>
      </c>
      <c r="W628">
        <v>1.1719961299999999</v>
      </c>
      <c r="X628">
        <v>1.13561998</v>
      </c>
      <c r="Y628">
        <v>1.1355724</v>
      </c>
      <c r="Z628">
        <v>1.1360730999999999</v>
      </c>
      <c r="AA628">
        <v>1.14098715</v>
      </c>
      <c r="AB628">
        <v>1.1500033300000001</v>
      </c>
      <c r="AC628">
        <v>1.1612995100000001</v>
      </c>
      <c r="AD628">
        <v>48.885635030000003</v>
      </c>
      <c r="AE628">
        <v>7.8523900000000008E-3</v>
      </c>
      <c r="AF628">
        <v>6.9127399999999997E-3</v>
      </c>
      <c r="AG628">
        <v>10.83878245</v>
      </c>
      <c r="AH628">
        <v>17.17815251</v>
      </c>
      <c r="AI628">
        <v>16.184711409999998</v>
      </c>
      <c r="AJ628">
        <v>1.14390028</v>
      </c>
      <c r="AK628">
        <v>1.1363084999999999</v>
      </c>
      <c r="AL628">
        <v>1.1287167199999999</v>
      </c>
      <c r="AM628">
        <v>1.336217E-2</v>
      </c>
      <c r="AN628">
        <v>0.47507170999999998</v>
      </c>
      <c r="AO628">
        <v>4.1805999999999996E-3</v>
      </c>
      <c r="AP628">
        <v>1.1356999999999999</v>
      </c>
      <c r="AQ628">
        <v>1.139885</v>
      </c>
      <c r="AR628">
        <v>1.142935</v>
      </c>
      <c r="AS628">
        <v>1.1471199999999999</v>
      </c>
      <c r="AT628">
        <v>1.1326499999999999</v>
      </c>
      <c r="AU628">
        <v>1.1284650000000001</v>
      </c>
      <c r="AV628">
        <v>1.1254150000000001</v>
      </c>
      <c r="AW628">
        <v>46289.027060185188</v>
      </c>
      <c r="AX628">
        <v>1</v>
      </c>
      <c r="AY628">
        <v>-2.8000339999999999E-2</v>
      </c>
      <c r="AZ628" t="s">
        <v>68</v>
      </c>
      <c r="BA628" t="s">
        <v>68</v>
      </c>
      <c r="BB628" t="s">
        <v>68</v>
      </c>
      <c r="BL628" s="10"/>
      <c r="BM628" s="14"/>
      <c r="BN628" s="14">
        <v>0</v>
      </c>
      <c r="BO628" s="3">
        <f t="shared" si="9"/>
        <v>1.2326946492736848</v>
      </c>
    </row>
    <row r="629" spans="1:67" x14ac:dyDescent="0.35">
      <c r="A629">
        <v>-5.0000000000000001E-3</v>
      </c>
      <c r="B629">
        <v>0</v>
      </c>
      <c r="C629">
        <v>0</v>
      </c>
      <c r="D629">
        <v>0</v>
      </c>
      <c r="E629">
        <v>2</v>
      </c>
      <c r="F629" s="1">
        <v>43448</v>
      </c>
      <c r="G629">
        <v>1.13625</v>
      </c>
      <c r="H629">
        <v>1.1365149999999999</v>
      </c>
      <c r="I629">
        <v>1.126995</v>
      </c>
      <c r="J629">
        <v>1.1305400000000001</v>
      </c>
      <c r="K629" t="s">
        <v>71</v>
      </c>
      <c r="L629" t="s">
        <v>9</v>
      </c>
      <c r="M629">
        <v>-4.74501E-3</v>
      </c>
      <c r="N629">
        <v>-1.04707E-3</v>
      </c>
      <c r="O629">
        <v>-7.2314500000000004E-3</v>
      </c>
      <c r="P629">
        <v>-9.4996999999999996E-4</v>
      </c>
      <c r="Q629">
        <v>-9.6013999999999995E-3</v>
      </c>
      <c r="R629">
        <v>1.1341190000000001</v>
      </c>
      <c r="S629">
        <v>1.1351255</v>
      </c>
      <c r="T629">
        <v>1.1357605</v>
      </c>
      <c r="U629">
        <v>1.1397603999999999</v>
      </c>
      <c r="V629">
        <v>1.1497090999999999</v>
      </c>
      <c r="W629">
        <v>1.1714950799999999</v>
      </c>
      <c r="X629">
        <v>1.13392666</v>
      </c>
      <c r="Y629">
        <v>1.1346574199999999</v>
      </c>
      <c r="Z629">
        <v>1.13554614</v>
      </c>
      <c r="AA629">
        <v>1.1405774500000001</v>
      </c>
      <c r="AB629">
        <v>1.1496179200000001</v>
      </c>
      <c r="AC629">
        <v>1.1609934500000001</v>
      </c>
      <c r="AD629">
        <v>43.779382830000003</v>
      </c>
      <c r="AE629">
        <v>7.9715099999999994E-3</v>
      </c>
      <c r="AF629">
        <v>7.0510599999999996E-3</v>
      </c>
      <c r="AG629">
        <v>10.9723279</v>
      </c>
      <c r="AH629">
        <v>15.71279058</v>
      </c>
      <c r="AI629">
        <v>20.287910419999999</v>
      </c>
      <c r="AJ629">
        <v>1.1433566799999999</v>
      </c>
      <c r="AK629">
        <v>1.1357605</v>
      </c>
      <c r="AL629">
        <v>1.12816432</v>
      </c>
      <c r="AM629">
        <v>1.337638E-2</v>
      </c>
      <c r="AN629">
        <v>0.15637342000000001</v>
      </c>
      <c r="AO629">
        <v>3.9299599999999997E-3</v>
      </c>
      <c r="AP629">
        <v>1.1361316699999999</v>
      </c>
      <c r="AQ629">
        <v>1.13914833</v>
      </c>
      <c r="AR629">
        <v>1.1423666699999999</v>
      </c>
      <c r="AS629">
        <v>1.14538333</v>
      </c>
      <c r="AT629">
        <v>1.1329133300000001</v>
      </c>
      <c r="AU629">
        <v>1.1298966699999999</v>
      </c>
      <c r="AV629">
        <v>1.1266783300000001</v>
      </c>
      <c r="AW629">
        <v>46289.027060185188</v>
      </c>
      <c r="AX629">
        <v>1</v>
      </c>
      <c r="AY629">
        <v>-2.8070370000000001E-2</v>
      </c>
      <c r="AZ629" t="s">
        <v>68</v>
      </c>
      <c r="BA629" t="s">
        <v>68</v>
      </c>
      <c r="BB629" t="s">
        <v>68</v>
      </c>
      <c r="BL629" s="10"/>
      <c r="BM629" s="14"/>
      <c r="BN629" s="14">
        <v>0</v>
      </c>
      <c r="BO629" s="3">
        <f t="shared" si="9"/>
        <v>1.2326946492736848</v>
      </c>
    </row>
    <row r="630" spans="1:67" x14ac:dyDescent="0.35">
      <c r="A630">
        <v>4.0000000000000001E-3</v>
      </c>
      <c r="B630">
        <v>0</v>
      </c>
      <c r="C630">
        <v>1</v>
      </c>
      <c r="D630">
        <v>1</v>
      </c>
      <c r="E630">
        <v>1</v>
      </c>
      <c r="F630" s="1">
        <v>43451</v>
      </c>
      <c r="G630">
        <v>1.1303000000000001</v>
      </c>
      <c r="H630">
        <v>1.13578</v>
      </c>
      <c r="I630">
        <v>1.130085</v>
      </c>
      <c r="J630">
        <v>1.1347449999999999</v>
      </c>
      <c r="K630" t="s">
        <v>71</v>
      </c>
      <c r="L630" t="s">
        <v>9</v>
      </c>
      <c r="M630">
        <v>3.71946E-3</v>
      </c>
      <c r="N630">
        <v>-1.83844E-3</v>
      </c>
      <c r="O630">
        <v>-7.2210999999999998E-4</v>
      </c>
      <c r="P630">
        <v>-6.5169999999999996E-4</v>
      </c>
      <c r="Q630">
        <v>-9.2808000000000005E-3</v>
      </c>
      <c r="R630">
        <v>1.133955</v>
      </c>
      <c r="S630">
        <v>1.1350515000000001</v>
      </c>
      <c r="T630">
        <v>1.135229</v>
      </c>
      <c r="U630">
        <v>1.1394725000000001</v>
      </c>
      <c r="V630">
        <v>1.1493500999999999</v>
      </c>
      <c r="W630">
        <v>1.1710019300000001</v>
      </c>
      <c r="X630">
        <v>1.1341994399999999</v>
      </c>
      <c r="Y630">
        <v>1.13467334</v>
      </c>
      <c r="Z630">
        <v>1.1354698400000001</v>
      </c>
      <c r="AA630">
        <v>1.1403487299999999</v>
      </c>
      <c r="AB630">
        <v>1.14932341</v>
      </c>
      <c r="AC630">
        <v>1.16073227</v>
      </c>
      <c r="AD630">
        <v>48.31510608</v>
      </c>
      <c r="AE630">
        <v>7.8088999999999997E-3</v>
      </c>
      <c r="AF630">
        <v>6.8816299999999997E-3</v>
      </c>
      <c r="AG630">
        <v>11.096334390000001</v>
      </c>
      <c r="AH630">
        <v>14.894270840000001</v>
      </c>
      <c r="AI630">
        <v>19.231060889999998</v>
      </c>
      <c r="AJ630">
        <v>1.1413338200000001</v>
      </c>
      <c r="AK630">
        <v>1.135229</v>
      </c>
      <c r="AL630">
        <v>1.12912418</v>
      </c>
      <c r="AM630">
        <v>1.0755229999999999E-2</v>
      </c>
      <c r="AN630">
        <v>0.46035922000000001</v>
      </c>
      <c r="AO630">
        <v>3.94743E-3</v>
      </c>
      <c r="AP630">
        <v>1.1313500000000001</v>
      </c>
      <c r="AQ630">
        <v>1.135705</v>
      </c>
      <c r="AR630">
        <v>1.1408700000000001</v>
      </c>
      <c r="AS630">
        <v>1.1452249999999999</v>
      </c>
      <c r="AT630">
        <v>1.126185</v>
      </c>
      <c r="AU630">
        <v>1.1218300000000001</v>
      </c>
      <c r="AV630">
        <v>1.116665</v>
      </c>
      <c r="AW630">
        <v>46289.027060185188</v>
      </c>
      <c r="AX630">
        <v>1</v>
      </c>
      <c r="AY630">
        <v>-2.778547E-2</v>
      </c>
      <c r="AZ630" t="s">
        <v>68</v>
      </c>
      <c r="BA630" t="s">
        <v>68</v>
      </c>
      <c r="BB630" t="s">
        <v>68</v>
      </c>
      <c r="BL630" s="10"/>
      <c r="BM630" s="14"/>
      <c r="BN630" s="14">
        <v>0</v>
      </c>
      <c r="BO630" s="3">
        <f t="shared" si="9"/>
        <v>1.2326946492736848</v>
      </c>
    </row>
    <row r="631" spans="1:67" x14ac:dyDescent="0.35">
      <c r="A631">
        <v>1E-3</v>
      </c>
      <c r="B631">
        <v>0</v>
      </c>
      <c r="C631">
        <v>1</v>
      </c>
      <c r="D631">
        <v>1</v>
      </c>
      <c r="E631">
        <v>2</v>
      </c>
      <c r="F631" s="1">
        <v>43452</v>
      </c>
      <c r="G631">
        <v>1.135</v>
      </c>
      <c r="H631">
        <v>1.1402300000000001</v>
      </c>
      <c r="I631">
        <v>1.133675</v>
      </c>
      <c r="J631">
        <v>1.1360950000000001</v>
      </c>
      <c r="K631" t="s">
        <v>71</v>
      </c>
      <c r="L631" t="s">
        <v>9</v>
      </c>
      <c r="M631">
        <v>1.18969E-3</v>
      </c>
      <c r="N631">
        <v>1.4526E-4</v>
      </c>
      <c r="O631">
        <v>3.8613599999999999E-3</v>
      </c>
      <c r="P631">
        <v>1.60896E-3</v>
      </c>
      <c r="Q631">
        <v>-8.2231999999999997E-4</v>
      </c>
      <c r="R631">
        <v>1.1348290000000001</v>
      </c>
      <c r="S631">
        <v>1.1352340000000001</v>
      </c>
      <c r="T631">
        <v>1.1351822499999999</v>
      </c>
      <c r="U631">
        <v>1.1392133</v>
      </c>
      <c r="V631">
        <v>1.1490197</v>
      </c>
      <c r="W631">
        <v>1.1704875800000001</v>
      </c>
      <c r="X631">
        <v>1.1348312899999999</v>
      </c>
      <c r="Y631">
        <v>1.13493183</v>
      </c>
      <c r="Z631">
        <v>1.1355293799999999</v>
      </c>
      <c r="AA631">
        <v>1.1401819200000001</v>
      </c>
      <c r="AB631">
        <v>1.14906146</v>
      </c>
      <c r="AC631">
        <v>1.16048712</v>
      </c>
      <c r="AD631">
        <v>49.717657809999999</v>
      </c>
      <c r="AE631">
        <v>7.7193399999999999E-3</v>
      </c>
      <c r="AF631">
        <v>6.7946200000000003E-3</v>
      </c>
      <c r="AG631">
        <v>10.312413960000001</v>
      </c>
      <c r="AH631">
        <v>18.108537599999998</v>
      </c>
      <c r="AI631">
        <v>18.064605920000002</v>
      </c>
      <c r="AJ631">
        <v>1.1412431700000001</v>
      </c>
      <c r="AK631">
        <v>1.1351822499999999</v>
      </c>
      <c r="AL631">
        <v>1.12912133</v>
      </c>
      <c r="AM631">
        <v>1.067831E-2</v>
      </c>
      <c r="AN631">
        <v>0.57529803000000002</v>
      </c>
      <c r="AO631">
        <v>3.6170400000000002E-3</v>
      </c>
      <c r="AP631">
        <v>1.13353667</v>
      </c>
      <c r="AQ631">
        <v>1.1369883300000001</v>
      </c>
      <c r="AR631">
        <v>1.13923167</v>
      </c>
      <c r="AS631">
        <v>1.1426833300000001</v>
      </c>
      <c r="AT631">
        <v>1.1312933300000001</v>
      </c>
      <c r="AU631">
        <v>1.12784167</v>
      </c>
      <c r="AV631">
        <v>1.1255983300000001</v>
      </c>
      <c r="AW631">
        <v>46289.027060185188</v>
      </c>
      <c r="AX631">
        <v>1</v>
      </c>
      <c r="AY631">
        <v>-2.7527869999999999E-2</v>
      </c>
      <c r="AZ631" t="s">
        <v>68</v>
      </c>
      <c r="BA631" t="s">
        <v>68</v>
      </c>
      <c r="BB631" t="s">
        <v>68</v>
      </c>
      <c r="BL631" s="10"/>
      <c r="BM631" s="14"/>
      <c r="BN631" s="14">
        <v>0</v>
      </c>
      <c r="BO631" s="3">
        <f t="shared" si="9"/>
        <v>1.2326946492736848</v>
      </c>
    </row>
    <row r="632" spans="1:67" x14ac:dyDescent="0.35">
      <c r="A632">
        <v>1E-3</v>
      </c>
      <c r="B632">
        <v>1</v>
      </c>
      <c r="C632">
        <v>1</v>
      </c>
      <c r="D632">
        <v>1</v>
      </c>
      <c r="E632">
        <v>3</v>
      </c>
      <c r="F632" s="1">
        <v>43453</v>
      </c>
      <c r="G632">
        <v>1.136455</v>
      </c>
      <c r="H632">
        <v>1.1439349999999999</v>
      </c>
      <c r="I632">
        <v>1.1364399999999999</v>
      </c>
      <c r="J632">
        <v>1.13758</v>
      </c>
      <c r="K632" t="s">
        <v>71</v>
      </c>
      <c r="L632" t="s">
        <v>9</v>
      </c>
      <c r="M632">
        <v>1.30711E-3</v>
      </c>
      <c r="N632">
        <v>6.2271100000000001E-3</v>
      </c>
      <c r="O632">
        <v>6.5532999999999998E-4</v>
      </c>
      <c r="P632">
        <v>2.7457900000000001E-3</v>
      </c>
      <c r="Q632">
        <v>-7.9491999999999996E-4</v>
      </c>
      <c r="R632">
        <v>1.134978</v>
      </c>
      <c r="S632">
        <v>1.1355455000000001</v>
      </c>
      <c r="T632">
        <v>1.1351370000000001</v>
      </c>
      <c r="U632">
        <v>1.1389246</v>
      </c>
      <c r="V632">
        <v>1.14873585</v>
      </c>
      <c r="W632">
        <v>1.16999173</v>
      </c>
      <c r="X632">
        <v>1.1357475299999999</v>
      </c>
      <c r="Y632">
        <v>1.1354133099999999</v>
      </c>
      <c r="Z632">
        <v>1.1357246700000001</v>
      </c>
      <c r="AA632">
        <v>1.14007988</v>
      </c>
      <c r="AB632">
        <v>1.1488341</v>
      </c>
      <c r="AC632">
        <v>1.1602591900000001</v>
      </c>
      <c r="AD632">
        <v>51.283712119999997</v>
      </c>
      <c r="AE632">
        <v>7.7279499999999999E-3</v>
      </c>
      <c r="AF632">
        <v>6.7933300000000002E-3</v>
      </c>
      <c r="AG632">
        <v>10.245204879999999</v>
      </c>
      <c r="AH632">
        <v>20.220804780000002</v>
      </c>
      <c r="AI632">
        <v>16.755568790000002</v>
      </c>
      <c r="AJ632">
        <v>1.1411069199999999</v>
      </c>
      <c r="AK632">
        <v>1.1351370000000001</v>
      </c>
      <c r="AL632">
        <v>1.12916708</v>
      </c>
      <c r="AM632">
        <v>1.0518420000000001E-2</v>
      </c>
      <c r="AN632">
        <v>0.70460900000000004</v>
      </c>
      <c r="AO632">
        <v>3.6175700000000001E-3</v>
      </c>
      <c r="AP632">
        <v>1.1366666700000001</v>
      </c>
      <c r="AQ632">
        <v>1.1396583300000001</v>
      </c>
      <c r="AR632">
        <v>1.14322167</v>
      </c>
      <c r="AS632">
        <v>1.1462133299999999</v>
      </c>
      <c r="AT632">
        <v>1.13310333</v>
      </c>
      <c r="AU632">
        <v>1.13011167</v>
      </c>
      <c r="AV632">
        <v>1.1265483300000001</v>
      </c>
      <c r="AW632">
        <v>46289.027060185188</v>
      </c>
      <c r="AX632">
        <v>1</v>
      </c>
      <c r="AY632">
        <v>-2.7309839999999998E-2</v>
      </c>
      <c r="AZ632" t="s">
        <v>68</v>
      </c>
      <c r="BA632" t="s">
        <v>68</v>
      </c>
      <c r="BB632" t="s">
        <v>68</v>
      </c>
      <c r="BL632" s="10"/>
      <c r="BM632" s="14"/>
      <c r="BN632" s="14">
        <v>0</v>
      </c>
      <c r="BO632" s="3">
        <f t="shared" si="9"/>
        <v>1.2326946492736848</v>
      </c>
    </row>
    <row r="633" spans="1:67" x14ac:dyDescent="0.35">
      <c r="A633">
        <v>6.0000000000000001E-3</v>
      </c>
      <c r="B633">
        <v>1</v>
      </c>
      <c r="C633">
        <v>1</v>
      </c>
      <c r="D633">
        <v>1</v>
      </c>
      <c r="E633">
        <v>4</v>
      </c>
      <c r="F633" s="1">
        <v>43454</v>
      </c>
      <c r="G633">
        <v>1.137975</v>
      </c>
      <c r="H633">
        <v>1.148625</v>
      </c>
      <c r="I633">
        <v>1.1376250000000001</v>
      </c>
      <c r="J633">
        <v>1.144625</v>
      </c>
      <c r="K633" t="s">
        <v>69</v>
      </c>
      <c r="L633" t="s">
        <v>9</v>
      </c>
      <c r="M633">
        <v>6.1929699999999999E-3</v>
      </c>
      <c r="N633">
        <v>8.7068000000000006E-3</v>
      </c>
      <c r="O633">
        <v>7.6545199999999997E-3</v>
      </c>
      <c r="P633">
        <v>6.1177899999999997E-3</v>
      </c>
      <c r="Q633">
        <v>3.8632900000000001E-3</v>
      </c>
      <c r="R633">
        <v>1.136717</v>
      </c>
      <c r="S633">
        <v>1.1362414999999999</v>
      </c>
      <c r="T633">
        <v>1.13535725</v>
      </c>
      <c r="U633">
        <v>1.13863</v>
      </c>
      <c r="V633">
        <v>1.1485976499999999</v>
      </c>
      <c r="W633">
        <v>1.1695625999999999</v>
      </c>
      <c r="X633">
        <v>1.13870669</v>
      </c>
      <c r="Y633">
        <v>1.13708816</v>
      </c>
      <c r="Z633">
        <v>1.13657232</v>
      </c>
      <c r="AA633">
        <v>1.1402581199999999</v>
      </c>
      <c r="AB633">
        <v>1.14875075</v>
      </c>
      <c r="AC633">
        <v>1.1601036199999999</v>
      </c>
      <c r="AD633">
        <v>57.971392999999999</v>
      </c>
      <c r="AE633">
        <v>7.9648900000000005E-3</v>
      </c>
      <c r="AF633">
        <v>6.9585100000000002E-3</v>
      </c>
      <c r="AG633">
        <v>10.908470510000001</v>
      </c>
      <c r="AH633">
        <v>22.423878210000002</v>
      </c>
      <c r="AI633">
        <v>15.09591586</v>
      </c>
      <c r="AJ633">
        <v>1.1423535600000001</v>
      </c>
      <c r="AK633">
        <v>1.13535725</v>
      </c>
      <c r="AL633">
        <v>1.1283609400000001</v>
      </c>
      <c r="AM633">
        <v>1.2324430000000001E-2</v>
      </c>
      <c r="AN633">
        <v>1.1623308699999999</v>
      </c>
      <c r="AO633">
        <v>3.8655299999999998E-3</v>
      </c>
      <c r="AP633">
        <v>1.13931833</v>
      </c>
      <c r="AQ633">
        <v>1.1421966699999999</v>
      </c>
      <c r="AR633">
        <v>1.1468133300000001</v>
      </c>
      <c r="AS633">
        <v>1.1496916699999999</v>
      </c>
      <c r="AT633">
        <v>1.1347016700000001</v>
      </c>
      <c r="AU633">
        <v>1.13182333</v>
      </c>
      <c r="AV633">
        <v>1.1272066700000001</v>
      </c>
      <c r="AW633">
        <v>46289.027060185188</v>
      </c>
      <c r="AX633">
        <v>1</v>
      </c>
      <c r="AY633">
        <v>-2.7024220000000002E-2</v>
      </c>
      <c r="AZ633" t="s">
        <v>68</v>
      </c>
      <c r="BA633" t="s">
        <v>68</v>
      </c>
      <c r="BB633" t="s">
        <v>68</v>
      </c>
      <c r="BC633">
        <v>1</v>
      </c>
      <c r="BD633" t="s">
        <v>54</v>
      </c>
      <c r="BE633">
        <v>1.1623308699999999</v>
      </c>
      <c r="BF633">
        <v>0.91702402000000005</v>
      </c>
      <c r="BG633">
        <v>1.8340480400000001</v>
      </c>
      <c r="BH633" t="s">
        <v>24</v>
      </c>
      <c r="BI633" t="s">
        <v>24</v>
      </c>
      <c r="BJ633">
        <v>1.0049999999999999</v>
      </c>
      <c r="BK633">
        <v>1</v>
      </c>
      <c r="BL633" s="10">
        <v>4.9999999999998631E-3</v>
      </c>
      <c r="BM633" s="14">
        <v>1</v>
      </c>
      <c r="BN633" s="14">
        <v>0</v>
      </c>
      <c r="BO633" s="3">
        <f t="shared" si="9"/>
        <v>1.2381108255924687</v>
      </c>
    </row>
    <row r="634" spans="1:67" x14ac:dyDescent="0.35">
      <c r="A634">
        <v>-7.0000000000000001E-3</v>
      </c>
      <c r="B634">
        <v>0</v>
      </c>
      <c r="C634">
        <v>0</v>
      </c>
      <c r="D634">
        <v>0</v>
      </c>
      <c r="E634">
        <v>1</v>
      </c>
      <c r="F634" s="1">
        <v>43455</v>
      </c>
      <c r="G634">
        <v>1.144825</v>
      </c>
      <c r="H634">
        <v>1.1474200000000001</v>
      </c>
      <c r="I634">
        <v>1.13561</v>
      </c>
      <c r="J634">
        <v>1.137275</v>
      </c>
      <c r="K634" t="s">
        <v>71</v>
      </c>
      <c r="L634" t="s">
        <v>9</v>
      </c>
      <c r="M634">
        <v>-6.4213200000000003E-3</v>
      </c>
      <c r="N634">
        <v>1.0386499999999999E-3</v>
      </c>
      <c r="O634">
        <v>5.9573300000000003E-3</v>
      </c>
      <c r="P634">
        <v>-1.3171999999999999E-3</v>
      </c>
      <c r="Q634">
        <v>3.2684400000000001E-3</v>
      </c>
      <c r="R634">
        <v>1.138064</v>
      </c>
      <c r="S634">
        <v>1.1360915</v>
      </c>
      <c r="T634">
        <v>1.1355424999999999</v>
      </c>
      <c r="U634">
        <v>1.1382578999999999</v>
      </c>
      <c r="V634">
        <v>1.14840265</v>
      </c>
      <c r="W634">
        <v>1.16910428</v>
      </c>
      <c r="X634">
        <v>1.13822946</v>
      </c>
      <c r="Y634">
        <v>1.1371221300000001</v>
      </c>
      <c r="Z634">
        <v>1.13663925</v>
      </c>
      <c r="AA634">
        <v>1.1401411400000001</v>
      </c>
      <c r="AB634">
        <v>1.14852351</v>
      </c>
      <c r="AC634">
        <v>1.1598764699999999</v>
      </c>
      <c r="AD634">
        <v>50.224802240000002</v>
      </c>
      <c r="AE634">
        <v>8.2395400000000001E-3</v>
      </c>
      <c r="AF634">
        <v>7.2449799999999998E-3</v>
      </c>
      <c r="AG634">
        <v>11.10335909</v>
      </c>
      <c r="AH634">
        <v>20.128100870000001</v>
      </c>
      <c r="AI634">
        <v>15.297186119999999</v>
      </c>
      <c r="AJ634">
        <v>1.1425357599999999</v>
      </c>
      <c r="AK634">
        <v>1.1355424999999999</v>
      </c>
      <c r="AL634">
        <v>1.1285492399999999</v>
      </c>
      <c r="AM634">
        <v>1.231704E-2</v>
      </c>
      <c r="AN634">
        <v>0.62386923999999999</v>
      </c>
      <c r="AO634">
        <v>3.9158300000000004E-3</v>
      </c>
      <c r="AP634">
        <v>1.1436249999999999</v>
      </c>
      <c r="AQ634">
        <v>1.1496249999999999</v>
      </c>
      <c r="AR634">
        <v>1.154625</v>
      </c>
      <c r="AS634">
        <v>1.160625</v>
      </c>
      <c r="AT634">
        <v>1.138625</v>
      </c>
      <c r="AU634">
        <v>1.132625</v>
      </c>
      <c r="AV634">
        <v>1.1276250000000001</v>
      </c>
      <c r="AW634">
        <v>46289.027060185188</v>
      </c>
      <c r="AX634">
        <v>1</v>
      </c>
      <c r="AY634">
        <v>-2.7123060000000001E-2</v>
      </c>
      <c r="AZ634" t="s">
        <v>68</v>
      </c>
      <c r="BA634" t="s">
        <v>68</v>
      </c>
      <c r="BB634" t="s">
        <v>68</v>
      </c>
      <c r="BL634" s="10"/>
      <c r="BM634" s="14"/>
      <c r="BN634" s="14">
        <v>0</v>
      </c>
      <c r="BO634" s="3">
        <f t="shared" si="9"/>
        <v>1.2381108255924687</v>
      </c>
    </row>
    <row r="635" spans="1:67" x14ac:dyDescent="0.35">
      <c r="A635">
        <v>4.0000000000000001E-3</v>
      </c>
      <c r="B635">
        <v>1</v>
      </c>
      <c r="C635">
        <v>1</v>
      </c>
      <c r="D635">
        <v>1</v>
      </c>
      <c r="E635">
        <v>1</v>
      </c>
      <c r="F635" s="1">
        <v>43458</v>
      </c>
      <c r="G635">
        <v>1.1366750000000001</v>
      </c>
      <c r="H635">
        <v>1.1438699999999999</v>
      </c>
      <c r="I635">
        <v>1.1360950000000001</v>
      </c>
      <c r="J635">
        <v>1.1408</v>
      </c>
      <c r="K635" t="s">
        <v>69</v>
      </c>
      <c r="L635" t="s">
        <v>9</v>
      </c>
      <c r="M635">
        <v>3.0995100000000002E-3</v>
      </c>
      <c r="N635">
        <v>2.8305700000000001E-3</v>
      </c>
      <c r="O635">
        <v>5.3359999999999996E-3</v>
      </c>
      <c r="P635">
        <v>4.6100400000000001E-3</v>
      </c>
      <c r="Q635">
        <v>7.0577000000000001E-3</v>
      </c>
      <c r="R635">
        <v>1.139275</v>
      </c>
      <c r="S635">
        <v>1.1366149999999999</v>
      </c>
      <c r="T635">
        <v>1.13594225</v>
      </c>
      <c r="U635">
        <v>1.1379147999999999</v>
      </c>
      <c r="V635">
        <v>1.1482570000000001</v>
      </c>
      <c r="W635">
        <v>1.16864053</v>
      </c>
      <c r="X635">
        <v>1.1390863</v>
      </c>
      <c r="Y635">
        <v>1.1377908400000001</v>
      </c>
      <c r="Z635">
        <v>1.13703551</v>
      </c>
      <c r="AA635">
        <v>1.1401669699999999</v>
      </c>
      <c r="AB635">
        <v>1.14837057</v>
      </c>
      <c r="AC635">
        <v>1.15968666</v>
      </c>
      <c r="AD635">
        <v>53.438328859999999</v>
      </c>
      <c r="AE635">
        <v>8.2063599999999993E-3</v>
      </c>
      <c r="AF635">
        <v>7.1935100000000002E-3</v>
      </c>
      <c r="AG635">
        <v>11.284327060000001</v>
      </c>
      <c r="AH635">
        <v>18.765951279999999</v>
      </c>
      <c r="AI635">
        <v>14.26196397</v>
      </c>
      <c r="AJ635">
        <v>1.1431861699999999</v>
      </c>
      <c r="AK635">
        <v>1.13594225</v>
      </c>
      <c r="AL635">
        <v>1.12869833</v>
      </c>
      <c r="AM635">
        <v>1.275403E-2</v>
      </c>
      <c r="AN635">
        <v>0.83529827000000001</v>
      </c>
      <c r="AO635">
        <v>3.9636100000000002E-3</v>
      </c>
      <c r="AP635">
        <v>1.14010167</v>
      </c>
      <c r="AQ635">
        <v>1.14459333</v>
      </c>
      <c r="AR635">
        <v>1.1519116700000001</v>
      </c>
      <c r="AS635">
        <v>1.1564033300000001</v>
      </c>
      <c r="AT635">
        <v>1.1327833300000001</v>
      </c>
      <c r="AU635">
        <v>1.1282916700000001</v>
      </c>
      <c r="AV635">
        <v>1.12097333</v>
      </c>
      <c r="AW635">
        <v>46289.027060185188</v>
      </c>
      <c r="AX635">
        <v>1</v>
      </c>
      <c r="AY635">
        <v>-2.6933490000000001E-2</v>
      </c>
      <c r="AZ635" t="s">
        <v>68</v>
      </c>
      <c r="BA635" t="s">
        <v>68</v>
      </c>
      <c r="BB635" t="s">
        <v>68</v>
      </c>
      <c r="BL635" s="10"/>
      <c r="BM635" s="14"/>
      <c r="BN635" s="14">
        <v>0</v>
      </c>
      <c r="BO635" s="3">
        <f t="shared" si="9"/>
        <v>1.2381108255924687</v>
      </c>
    </row>
    <row r="636" spans="1:67" x14ac:dyDescent="0.35">
      <c r="A636">
        <v>-5.0000000000000001E-3</v>
      </c>
      <c r="B636">
        <v>0</v>
      </c>
      <c r="C636">
        <v>0</v>
      </c>
      <c r="D636">
        <v>0</v>
      </c>
      <c r="E636">
        <v>1</v>
      </c>
      <c r="F636" s="1">
        <v>43460</v>
      </c>
      <c r="G636">
        <v>1.14137</v>
      </c>
      <c r="H636">
        <v>1.1416500000000001</v>
      </c>
      <c r="I636">
        <v>1.1343099999999999</v>
      </c>
      <c r="J636">
        <v>1.135275</v>
      </c>
      <c r="K636" t="s">
        <v>71</v>
      </c>
      <c r="L636" t="s">
        <v>9</v>
      </c>
      <c r="M636">
        <v>-4.8430900000000004E-3</v>
      </c>
      <c r="N636">
        <v>-8.1686099999999998E-3</v>
      </c>
      <c r="O636">
        <v>-7.2177000000000005E-4</v>
      </c>
      <c r="P636">
        <v>3.1367999999999999E-3</v>
      </c>
      <c r="Q636">
        <v>5.6470899999999996E-3</v>
      </c>
      <c r="R636">
        <v>1.139111</v>
      </c>
      <c r="S636">
        <v>1.13697</v>
      </c>
      <c r="T636">
        <v>1.136261</v>
      </c>
      <c r="U636">
        <v>1.1374721000000001</v>
      </c>
      <c r="V636">
        <v>1.1480109999999999</v>
      </c>
      <c r="W636">
        <v>1.16819615</v>
      </c>
      <c r="X636">
        <v>1.1378158700000001</v>
      </c>
      <c r="Y636">
        <v>1.1373334100000001</v>
      </c>
      <c r="Z636">
        <v>1.1368678400000001</v>
      </c>
      <c r="AA636">
        <v>1.1399751300000001</v>
      </c>
      <c r="AB636">
        <v>1.1481112499999999</v>
      </c>
      <c r="AC636">
        <v>1.15944376</v>
      </c>
      <c r="AD636">
        <v>48.187137110000002</v>
      </c>
      <c r="AE636">
        <v>8.1444699999999991E-3</v>
      </c>
      <c r="AF636">
        <v>7.1740099999999998E-3</v>
      </c>
      <c r="AG636">
        <v>11.06099416</v>
      </c>
      <c r="AH636">
        <v>17.557927190000001</v>
      </c>
      <c r="AI636">
        <v>14.909354629999999</v>
      </c>
      <c r="AJ636">
        <v>1.14271853</v>
      </c>
      <c r="AK636">
        <v>1.136261</v>
      </c>
      <c r="AL636">
        <v>1.1298034699999999</v>
      </c>
      <c r="AM636">
        <v>1.1366279999999999E-2</v>
      </c>
      <c r="AN636">
        <v>0.423655</v>
      </c>
      <c r="AO636">
        <v>4.0455999999999999E-3</v>
      </c>
      <c r="AP636">
        <v>1.140255</v>
      </c>
      <c r="AQ636">
        <v>1.144415</v>
      </c>
      <c r="AR636">
        <v>1.1480300000000001</v>
      </c>
      <c r="AS636">
        <v>1.15219</v>
      </c>
      <c r="AT636">
        <v>1.1366400000000001</v>
      </c>
      <c r="AU636">
        <v>1.1324799999999999</v>
      </c>
      <c r="AV636">
        <v>1.128865</v>
      </c>
      <c r="AW636">
        <v>46289.027060185188</v>
      </c>
      <c r="AX636">
        <v>1</v>
      </c>
      <c r="AY636">
        <v>-2.7063090000000001E-2</v>
      </c>
      <c r="AZ636" t="s">
        <v>68</v>
      </c>
      <c r="BA636" t="s">
        <v>68</v>
      </c>
      <c r="BB636" t="s">
        <v>68</v>
      </c>
      <c r="BL636" s="10"/>
      <c r="BM636" s="14"/>
      <c r="BN636" s="14">
        <v>0</v>
      </c>
      <c r="BO636" s="3">
        <f t="shared" si="9"/>
        <v>1.2381108255924687</v>
      </c>
    </row>
    <row r="637" spans="1:67" x14ac:dyDescent="0.35">
      <c r="A637">
        <v>6.0000000000000001E-3</v>
      </c>
      <c r="B637">
        <v>1</v>
      </c>
      <c r="C637">
        <v>1</v>
      </c>
      <c r="D637">
        <v>1</v>
      </c>
      <c r="E637">
        <v>1</v>
      </c>
      <c r="F637" s="1">
        <v>43461</v>
      </c>
      <c r="G637">
        <v>1.1356999999999999</v>
      </c>
      <c r="H637">
        <v>1.145435</v>
      </c>
      <c r="I637">
        <v>1.1352850000000001</v>
      </c>
      <c r="J637">
        <v>1.143025</v>
      </c>
      <c r="K637" t="s">
        <v>69</v>
      </c>
      <c r="L637" t="s">
        <v>9</v>
      </c>
      <c r="M637">
        <v>6.8265399999999999E-3</v>
      </c>
      <c r="N637">
        <v>5.05595E-3</v>
      </c>
      <c r="O637">
        <v>4.7864800000000001E-3</v>
      </c>
      <c r="P637">
        <v>5.4449399999999997E-3</v>
      </c>
      <c r="Q637">
        <v>5.6306999999999998E-3</v>
      </c>
      <c r="R637">
        <v>1.1402000000000001</v>
      </c>
      <c r="S637">
        <v>1.137589</v>
      </c>
      <c r="T637">
        <v>1.1365810000000001</v>
      </c>
      <c r="U637">
        <v>1.1373313</v>
      </c>
      <c r="V637">
        <v>1.1478311000000001</v>
      </c>
      <c r="W637">
        <v>1.1677422</v>
      </c>
      <c r="X637">
        <v>1.1395522499999999</v>
      </c>
      <c r="Y637">
        <v>1.1383682500000001</v>
      </c>
      <c r="Z637">
        <v>1.1374542400000001</v>
      </c>
      <c r="AA637">
        <v>1.1400947400000001</v>
      </c>
      <c r="AB637">
        <v>1.1480105300000001</v>
      </c>
      <c r="AC637">
        <v>1.1592803899999999</v>
      </c>
      <c r="AD637">
        <v>54.884245620000002</v>
      </c>
      <c r="AE637">
        <v>8.2884399999999993E-3</v>
      </c>
      <c r="AF637">
        <v>7.2513200000000003E-3</v>
      </c>
      <c r="AG637">
        <v>11.50428806</v>
      </c>
      <c r="AH637">
        <v>19.282458739999999</v>
      </c>
      <c r="AI637">
        <v>13.60393019</v>
      </c>
      <c r="AJ637">
        <v>1.1437135</v>
      </c>
      <c r="AK637">
        <v>1.1365810000000001</v>
      </c>
      <c r="AL637">
        <v>1.1294485000000001</v>
      </c>
      <c r="AM637">
        <v>1.2550800000000001E-2</v>
      </c>
      <c r="AN637">
        <v>0.95173503000000004</v>
      </c>
      <c r="AO637">
        <v>4.0442000000000004E-3</v>
      </c>
      <c r="AP637">
        <v>1.13707833</v>
      </c>
      <c r="AQ637">
        <v>1.1398466700000001</v>
      </c>
      <c r="AR637">
        <v>1.1444183299999999</v>
      </c>
      <c r="AS637">
        <v>1.14718667</v>
      </c>
      <c r="AT637">
        <v>1.1325066699999999</v>
      </c>
      <c r="AU637">
        <v>1.1297383299999999</v>
      </c>
      <c r="AV637">
        <v>1.12516667</v>
      </c>
      <c r="AW637">
        <v>46289.027060185188</v>
      </c>
      <c r="AX637">
        <v>1</v>
      </c>
      <c r="AY637">
        <v>-2.6605630000000002E-2</v>
      </c>
      <c r="AZ637" t="s">
        <v>68</v>
      </c>
      <c r="BA637" t="s">
        <v>68</v>
      </c>
      <c r="BB637" t="s">
        <v>68</v>
      </c>
      <c r="BC637">
        <v>1</v>
      </c>
      <c r="BD637" t="s">
        <v>54</v>
      </c>
      <c r="BE637">
        <v>0.95173503000000004</v>
      </c>
      <c r="BF637">
        <v>0.91702402000000005</v>
      </c>
      <c r="BG637">
        <v>1.8340480400000001</v>
      </c>
      <c r="BH637" t="s">
        <v>24</v>
      </c>
      <c r="BI637" t="s">
        <v>24</v>
      </c>
      <c r="BJ637">
        <v>1.0049999999999999</v>
      </c>
      <c r="BK637">
        <v>1</v>
      </c>
      <c r="BL637" s="10">
        <v>4.9999999999999298E-3</v>
      </c>
      <c r="BM637" s="14">
        <v>1</v>
      </c>
      <c r="BN637" s="14">
        <v>0</v>
      </c>
      <c r="BO637" s="3">
        <f t="shared" si="9"/>
        <v>1.2435616965337051</v>
      </c>
    </row>
    <row r="638" spans="1:67" x14ac:dyDescent="0.35">
      <c r="A638">
        <v>1E-3</v>
      </c>
      <c r="B638">
        <v>0</v>
      </c>
      <c r="C638">
        <v>1</v>
      </c>
      <c r="D638">
        <v>1</v>
      </c>
      <c r="E638">
        <v>2</v>
      </c>
      <c r="F638" s="1">
        <v>43462</v>
      </c>
      <c r="G638">
        <v>1.1431800000000001</v>
      </c>
      <c r="H638">
        <v>1.1472850000000001</v>
      </c>
      <c r="I638">
        <v>1.142765</v>
      </c>
      <c r="J638">
        <v>1.14428</v>
      </c>
      <c r="K638" t="s">
        <v>69</v>
      </c>
      <c r="L638" t="s">
        <v>9</v>
      </c>
      <c r="M638">
        <v>1.09796E-3</v>
      </c>
      <c r="N638">
        <v>3.0504899999999999E-3</v>
      </c>
      <c r="O638">
        <v>-3.0141E-4</v>
      </c>
      <c r="P638">
        <v>7.3508100000000002E-3</v>
      </c>
      <c r="Q638">
        <v>4.3446600000000002E-3</v>
      </c>
      <c r="R638">
        <v>1.140131</v>
      </c>
      <c r="S638">
        <v>1.1384240000000001</v>
      </c>
      <c r="T638">
        <v>1.1368285</v>
      </c>
      <c r="U638">
        <v>1.1373107</v>
      </c>
      <c r="V638">
        <v>1.1477468</v>
      </c>
      <c r="W638">
        <v>1.16731253</v>
      </c>
      <c r="X638">
        <v>1.1411281600000001</v>
      </c>
      <c r="Y638">
        <v>1.13944311</v>
      </c>
      <c r="Z638">
        <v>1.1381043099999999</v>
      </c>
      <c r="AA638">
        <v>1.1402588600000001</v>
      </c>
      <c r="AB638">
        <v>1.1479366600000001</v>
      </c>
      <c r="AC638">
        <v>1.15913113</v>
      </c>
      <c r="AD638">
        <v>55.878789329999996</v>
      </c>
      <c r="AE638">
        <v>8.0192700000000002E-3</v>
      </c>
      <c r="AF638">
        <v>7.0081299999999996E-3</v>
      </c>
      <c r="AG638">
        <v>12.209134239999999</v>
      </c>
      <c r="AH638">
        <v>20.153960779999998</v>
      </c>
      <c r="AI638">
        <v>13.056233389999999</v>
      </c>
      <c r="AJ638">
        <v>1.14467086</v>
      </c>
      <c r="AK638">
        <v>1.1368285</v>
      </c>
      <c r="AL638">
        <v>1.1289861400000001</v>
      </c>
      <c r="AM638">
        <v>1.3796900000000001E-2</v>
      </c>
      <c r="AN638">
        <v>0.97508044000000005</v>
      </c>
      <c r="AO638">
        <v>4.0194000000000002E-3</v>
      </c>
      <c r="AP638">
        <v>1.14124833</v>
      </c>
      <c r="AQ638">
        <v>1.1472116699999999</v>
      </c>
      <c r="AR638">
        <v>1.1513983299999999</v>
      </c>
      <c r="AS638">
        <v>1.15736167</v>
      </c>
      <c r="AT638">
        <v>1.13706167</v>
      </c>
      <c r="AU638">
        <v>1.1310983299999999</v>
      </c>
      <c r="AV638">
        <v>1.1269116699999999</v>
      </c>
      <c r="AW638">
        <v>46289.027060185188</v>
      </c>
      <c r="AX638">
        <v>1</v>
      </c>
      <c r="AY638">
        <v>-2.6218950000000001E-2</v>
      </c>
      <c r="AZ638" t="s">
        <v>68</v>
      </c>
      <c r="BA638" t="s">
        <v>68</v>
      </c>
      <c r="BB638" t="s">
        <v>68</v>
      </c>
      <c r="BC638">
        <v>1</v>
      </c>
      <c r="BD638" t="s">
        <v>54</v>
      </c>
      <c r="BE638">
        <v>0.97508044000000005</v>
      </c>
      <c r="BF638">
        <v>0.91702402000000005</v>
      </c>
      <c r="BG638">
        <v>1.8340480400000001</v>
      </c>
      <c r="BH638" t="s">
        <v>24</v>
      </c>
      <c r="BI638" t="s">
        <v>24</v>
      </c>
      <c r="BJ638">
        <v>1.0049999999999999</v>
      </c>
      <c r="BK638">
        <v>1</v>
      </c>
      <c r="BL638" s="10">
        <v>9.6222817054171593E-4</v>
      </c>
      <c r="BM638" s="14">
        <v>1</v>
      </c>
      <c r="BN638" s="14">
        <v>0</v>
      </c>
      <c r="BO638" s="3">
        <f t="shared" si="9"/>
        <v>1.2446084171693104</v>
      </c>
    </row>
    <row r="639" spans="1:67" x14ac:dyDescent="0.35">
      <c r="A639">
        <v>2E-3</v>
      </c>
      <c r="B639">
        <v>0</v>
      </c>
      <c r="C639">
        <v>1</v>
      </c>
      <c r="D639">
        <v>1</v>
      </c>
      <c r="E639">
        <v>3</v>
      </c>
      <c r="F639" s="1">
        <v>43465</v>
      </c>
      <c r="G639">
        <v>1.1438250000000001</v>
      </c>
      <c r="H639">
        <v>1.1466050000000001</v>
      </c>
      <c r="I639">
        <v>1.1421399999999999</v>
      </c>
      <c r="J639">
        <v>1.145635</v>
      </c>
      <c r="K639" t="s">
        <v>69</v>
      </c>
      <c r="L639" t="s">
        <v>9</v>
      </c>
      <c r="M639">
        <v>1.1841499999999999E-3</v>
      </c>
      <c r="N639">
        <v>9.1255399999999997E-3</v>
      </c>
      <c r="O639">
        <v>7.3508999999999996E-3</v>
      </c>
      <c r="P639">
        <v>1.3352030000000001E-2</v>
      </c>
      <c r="Q639">
        <v>1.238937E-2</v>
      </c>
      <c r="R639">
        <v>1.1418029999999999</v>
      </c>
      <c r="S639">
        <v>1.1399334999999999</v>
      </c>
      <c r="T639">
        <v>1.1375295000000001</v>
      </c>
      <c r="U639">
        <v>1.1371948000000001</v>
      </c>
      <c r="V639">
        <v>1.1477894500000001</v>
      </c>
      <c r="W639">
        <v>1.1668638499999999</v>
      </c>
      <c r="X639">
        <v>1.14263044</v>
      </c>
      <c r="Y639">
        <v>1.14056891</v>
      </c>
      <c r="Z639">
        <v>1.13882152</v>
      </c>
      <c r="AA639">
        <v>1.14046969</v>
      </c>
      <c r="AB639">
        <v>1.14789108</v>
      </c>
      <c r="AC639">
        <v>1.1589968399999999</v>
      </c>
      <c r="AD639">
        <v>56.98142472</v>
      </c>
      <c r="AE639">
        <v>7.7653899999999996E-3</v>
      </c>
      <c r="AF639">
        <v>6.7782399999999996E-3</v>
      </c>
      <c r="AG639">
        <v>12.709906760000001</v>
      </c>
      <c r="AH639">
        <v>19.32622714</v>
      </c>
      <c r="AI639">
        <v>13.09490239</v>
      </c>
      <c r="AJ639">
        <v>1.1458984000000001</v>
      </c>
      <c r="AK639">
        <v>1.1375295000000001</v>
      </c>
      <c r="AL639">
        <v>1.1291606000000001</v>
      </c>
      <c r="AM639">
        <v>1.471417E-2</v>
      </c>
      <c r="AN639">
        <v>0.98426307000000002</v>
      </c>
      <c r="AO639">
        <v>3.66899E-3</v>
      </c>
      <c r="AP639">
        <v>1.1447766699999999</v>
      </c>
      <c r="AQ639">
        <v>1.1467883299999999</v>
      </c>
      <c r="AR639">
        <v>1.14929667</v>
      </c>
      <c r="AS639">
        <v>1.15130833</v>
      </c>
      <c r="AT639">
        <v>1.1422683300000001</v>
      </c>
      <c r="AU639">
        <v>1.1402566700000001</v>
      </c>
      <c r="AV639">
        <v>1.13774833</v>
      </c>
      <c r="AW639">
        <v>46289.027060185188</v>
      </c>
      <c r="AX639">
        <v>1</v>
      </c>
      <c r="AY639">
        <v>-2.5897469999999999E-2</v>
      </c>
      <c r="AZ639" t="s">
        <v>68</v>
      </c>
      <c r="BA639" s="2" t="s">
        <v>68</v>
      </c>
      <c r="BB639" s="2" t="s">
        <v>68</v>
      </c>
      <c r="BC639">
        <v>1</v>
      </c>
      <c r="BD639" t="s">
        <v>54</v>
      </c>
      <c r="BE639">
        <v>0.98426307000000002</v>
      </c>
      <c r="BF639">
        <v>0.91702402000000005</v>
      </c>
      <c r="BG639">
        <v>1.8340480400000001</v>
      </c>
      <c r="BH639" t="s">
        <v>24</v>
      </c>
      <c r="BI639" t="s">
        <v>24</v>
      </c>
      <c r="BJ639">
        <v>1.0049999999999999</v>
      </c>
      <c r="BK639">
        <v>1</v>
      </c>
      <c r="BL639" s="10">
        <v>1.5824098966186848E-3</v>
      </c>
      <c r="BM639" s="14">
        <v>1</v>
      </c>
      <c r="BN639" s="14">
        <v>0</v>
      </c>
      <c r="BO639" s="3">
        <f t="shared" si="9"/>
        <v>1.2463302545804034</v>
      </c>
    </row>
    <row r="640" spans="1:67" x14ac:dyDescent="0.35">
      <c r="A640">
        <v>-0.01</v>
      </c>
      <c r="B640">
        <v>0</v>
      </c>
      <c r="C640">
        <v>0</v>
      </c>
      <c r="D640">
        <v>0</v>
      </c>
      <c r="E640">
        <v>1</v>
      </c>
      <c r="F640" s="1">
        <v>43467</v>
      </c>
      <c r="G640">
        <v>1.1461399999999999</v>
      </c>
      <c r="H640">
        <v>1.1496850000000001</v>
      </c>
      <c r="I640">
        <v>1.1325050000000001</v>
      </c>
      <c r="J640">
        <v>1.13439</v>
      </c>
      <c r="K640" t="s">
        <v>71</v>
      </c>
      <c r="L640" t="s">
        <v>9</v>
      </c>
      <c r="M640">
        <v>-9.8155199999999995E-3</v>
      </c>
      <c r="N640">
        <v>-7.5545200000000003E-3</v>
      </c>
      <c r="O640">
        <v>-5.6188599999999998E-3</v>
      </c>
      <c r="P640">
        <v>-3.1284999999999999E-4</v>
      </c>
      <c r="Q640">
        <v>-9.6434999999999999E-4</v>
      </c>
      <c r="R640">
        <v>1.1405209999999999</v>
      </c>
      <c r="S640">
        <v>1.1398980000000001</v>
      </c>
      <c r="T640">
        <v>1.13747475</v>
      </c>
      <c r="U640">
        <v>1.1369533999999999</v>
      </c>
      <c r="V640">
        <v>1.1477231000000001</v>
      </c>
      <c r="W640">
        <v>1.1663137299999999</v>
      </c>
      <c r="X640">
        <v>1.1398836299999999</v>
      </c>
      <c r="Y640">
        <v>1.1394454700000001</v>
      </c>
      <c r="Z640">
        <v>1.13839947</v>
      </c>
      <c r="AA640">
        <v>1.1402312699999999</v>
      </c>
      <c r="AB640">
        <v>1.14762374</v>
      </c>
      <c r="AC640">
        <v>1.1587519900000001</v>
      </c>
      <c r="AD640">
        <v>46.578120210000002</v>
      </c>
      <c r="AE640">
        <v>8.4378600000000002E-3</v>
      </c>
      <c r="AF640">
        <v>7.4382399999999996E-3</v>
      </c>
      <c r="AG640">
        <v>12.36595522</v>
      </c>
      <c r="AH640">
        <v>16.515557449999999</v>
      </c>
      <c r="AI640">
        <v>19.346736780000001</v>
      </c>
      <c r="AJ640">
        <v>1.1459140000000001</v>
      </c>
      <c r="AK640">
        <v>1.13747475</v>
      </c>
      <c r="AL640">
        <v>1.1290355000000001</v>
      </c>
      <c r="AM640">
        <v>1.4838570000000001E-2</v>
      </c>
      <c r="AN640">
        <v>0.31723791000000001</v>
      </c>
      <c r="AO640">
        <v>4.2804899999999996E-3</v>
      </c>
      <c r="AP640">
        <v>1.1447933299999999</v>
      </c>
      <c r="AQ640">
        <v>1.1474466699999999</v>
      </c>
      <c r="AR640">
        <v>1.1492583300000001</v>
      </c>
      <c r="AS640">
        <v>1.1519116700000001</v>
      </c>
      <c r="AT640">
        <v>1.1429816699999999</v>
      </c>
      <c r="AU640">
        <v>1.14032833</v>
      </c>
      <c r="AV640">
        <v>1.13851667</v>
      </c>
      <c r="AW640">
        <v>46289.027060185188</v>
      </c>
      <c r="AX640">
        <v>1</v>
      </c>
      <c r="AY640">
        <v>-2.5882039999999999E-2</v>
      </c>
      <c r="AZ640" t="s">
        <v>68</v>
      </c>
      <c r="BA640" t="s">
        <v>68</v>
      </c>
      <c r="BB640" t="s">
        <v>68</v>
      </c>
      <c r="BL640" s="10"/>
      <c r="BM640" s="14"/>
      <c r="BN640" s="14">
        <v>0</v>
      </c>
      <c r="BO640" s="3">
        <f t="shared" si="9"/>
        <v>1.2463302545804034</v>
      </c>
    </row>
    <row r="641" spans="1:67" x14ac:dyDescent="0.35">
      <c r="A641">
        <v>4.0000000000000001E-3</v>
      </c>
      <c r="B641">
        <v>1</v>
      </c>
      <c r="C641">
        <v>1</v>
      </c>
      <c r="D641">
        <v>1</v>
      </c>
      <c r="E641">
        <v>1</v>
      </c>
      <c r="F641" s="1">
        <v>43468</v>
      </c>
      <c r="G641">
        <v>1.134325</v>
      </c>
      <c r="H641">
        <v>1.1411249999999999</v>
      </c>
      <c r="I641">
        <v>1.13096</v>
      </c>
      <c r="J641">
        <v>1.1393599999999999</v>
      </c>
      <c r="K641" t="s">
        <v>69</v>
      </c>
      <c r="L641" t="s">
        <v>9</v>
      </c>
      <c r="M641">
        <v>4.38121E-3</v>
      </c>
      <c r="N641">
        <v>-4.2996500000000003E-3</v>
      </c>
      <c r="O641">
        <v>3.5982499999999999E-3</v>
      </c>
      <c r="P641">
        <v>2.8738800000000001E-3</v>
      </c>
      <c r="Q641">
        <v>4.4874700000000003E-3</v>
      </c>
      <c r="R641">
        <v>1.141338</v>
      </c>
      <c r="S641">
        <v>1.1402245</v>
      </c>
      <c r="T641">
        <v>1.13772925</v>
      </c>
      <c r="U641">
        <v>1.1368001000000001</v>
      </c>
      <c r="V641">
        <v>1.1477725000000001</v>
      </c>
      <c r="W641">
        <v>1.1658091799999999</v>
      </c>
      <c r="X641">
        <v>1.13970909</v>
      </c>
      <c r="Y641">
        <v>1.1394299299999999</v>
      </c>
      <c r="Z641">
        <v>1.13849095</v>
      </c>
      <c r="AA641">
        <v>1.1401971099999999</v>
      </c>
      <c r="AB641">
        <v>1.1474601</v>
      </c>
      <c r="AC641">
        <v>1.1585590400000001</v>
      </c>
      <c r="AD641">
        <v>50.849313330000001</v>
      </c>
      <c r="AE641">
        <v>8.5612299999999995E-3</v>
      </c>
      <c r="AF641">
        <v>7.5140700000000003E-3</v>
      </c>
      <c r="AG641">
        <v>12.29519468</v>
      </c>
      <c r="AH641">
        <v>15.114885299999999</v>
      </c>
      <c r="AI641">
        <v>18.994988370000002</v>
      </c>
      <c r="AJ641">
        <v>1.14606797</v>
      </c>
      <c r="AK641">
        <v>1.13772925</v>
      </c>
      <c r="AL641">
        <v>1.12939053</v>
      </c>
      <c r="AM641">
        <v>1.4658529999999999E-2</v>
      </c>
      <c r="AN641">
        <v>0.59778178000000004</v>
      </c>
      <c r="AO641">
        <v>4.3837299999999997E-3</v>
      </c>
      <c r="AP641">
        <v>1.13886</v>
      </c>
      <c r="AQ641">
        <v>1.1452150000000001</v>
      </c>
      <c r="AR641">
        <v>1.15604</v>
      </c>
      <c r="AS641">
        <v>1.1623950000000001</v>
      </c>
      <c r="AT641">
        <v>1.1280349999999999</v>
      </c>
      <c r="AU641">
        <v>1.12168</v>
      </c>
      <c r="AV641">
        <v>1.1108549999999999</v>
      </c>
      <c r="AW641">
        <v>46289.027060185188</v>
      </c>
      <c r="AX641">
        <v>1</v>
      </c>
      <c r="AY641">
        <v>-2.546085E-2</v>
      </c>
      <c r="AZ641" t="s">
        <v>68</v>
      </c>
      <c r="BA641" t="s">
        <v>68</v>
      </c>
      <c r="BB641" t="s">
        <v>68</v>
      </c>
      <c r="BL641" s="10"/>
      <c r="BM641" s="14"/>
      <c r="BN641" s="14">
        <v>0</v>
      </c>
      <c r="BO641" s="3">
        <f t="shared" si="9"/>
        <v>1.2463302545804034</v>
      </c>
    </row>
    <row r="642" spans="1:67" x14ac:dyDescent="0.35">
      <c r="A642">
        <v>1E-3</v>
      </c>
      <c r="B642">
        <v>0</v>
      </c>
      <c r="C642">
        <v>1</v>
      </c>
      <c r="D642">
        <v>1</v>
      </c>
      <c r="E642">
        <v>2</v>
      </c>
      <c r="F642" s="1">
        <v>43469</v>
      </c>
      <c r="G642">
        <v>1.1389750000000001</v>
      </c>
      <c r="H642">
        <v>1.14192</v>
      </c>
      <c r="I642">
        <v>1.1345749999999999</v>
      </c>
      <c r="J642">
        <v>1.1395649999999999</v>
      </c>
      <c r="K642" t="s">
        <v>69</v>
      </c>
      <c r="L642" t="s">
        <v>9</v>
      </c>
      <c r="M642">
        <v>1.7992999999999999E-4</v>
      </c>
      <c r="N642">
        <v>-5.2983700000000002E-3</v>
      </c>
      <c r="O642">
        <v>-3.0270599999999998E-3</v>
      </c>
      <c r="P642">
        <v>1.74493E-3</v>
      </c>
      <c r="Q642">
        <v>4.4955100000000003E-3</v>
      </c>
      <c r="R642">
        <v>1.140646</v>
      </c>
      <c r="S642">
        <v>1.140423</v>
      </c>
      <c r="T642">
        <v>1.1379842499999999</v>
      </c>
      <c r="U642">
        <v>1.1368075</v>
      </c>
      <c r="V642">
        <v>1.1478229499999999</v>
      </c>
      <c r="W642">
        <v>1.16535283</v>
      </c>
      <c r="X642">
        <v>1.1396610599999999</v>
      </c>
      <c r="Y642">
        <v>1.1394544900000001</v>
      </c>
      <c r="Z642">
        <v>1.1385932400000001</v>
      </c>
      <c r="AA642">
        <v>1.14017232</v>
      </c>
      <c r="AB642">
        <v>1.14730376</v>
      </c>
      <c r="AC642">
        <v>1.1583700400000001</v>
      </c>
      <c r="AD642">
        <v>51.023254399999999</v>
      </c>
      <c r="AE642">
        <v>8.4743600000000002E-3</v>
      </c>
      <c r="AF642">
        <v>7.4364799999999997E-3</v>
      </c>
      <c r="AG642">
        <v>12.066308210000001</v>
      </c>
      <c r="AH642">
        <v>14.84921963</v>
      </c>
      <c r="AI642">
        <v>17.81901865</v>
      </c>
      <c r="AJ642">
        <v>1.1462138799999999</v>
      </c>
      <c r="AK642">
        <v>1.1379842499999999</v>
      </c>
      <c r="AL642">
        <v>1.1297546199999999</v>
      </c>
      <c r="AM642">
        <v>1.4463510000000001E-2</v>
      </c>
      <c r="AN642">
        <v>0.59604022000000001</v>
      </c>
      <c r="AO642">
        <v>4.3837199999999998E-3</v>
      </c>
      <c r="AP642">
        <v>1.13714833</v>
      </c>
      <c r="AQ642">
        <v>1.1433366700000001</v>
      </c>
      <c r="AR642">
        <v>1.14731333</v>
      </c>
      <c r="AS642">
        <v>1.15350167</v>
      </c>
      <c r="AT642">
        <v>1.1331716700000001</v>
      </c>
      <c r="AU642">
        <v>1.1269833300000001</v>
      </c>
      <c r="AV642">
        <v>1.1230066700000001</v>
      </c>
      <c r="AW642">
        <v>46289.027060185188</v>
      </c>
      <c r="AX642">
        <v>1</v>
      </c>
      <c r="AY642">
        <v>-2.504932E-2</v>
      </c>
      <c r="AZ642" t="s">
        <v>68</v>
      </c>
      <c r="BA642" t="s">
        <v>68</v>
      </c>
      <c r="BB642" t="s">
        <v>68</v>
      </c>
      <c r="BL642" s="10"/>
      <c r="BM642" s="14"/>
      <c r="BN642" s="14">
        <v>0</v>
      </c>
      <c r="BO642" s="3">
        <f t="shared" si="9"/>
        <v>1.2463302545804034</v>
      </c>
    </row>
    <row r="643" spans="1:67" x14ac:dyDescent="0.35">
      <c r="A643">
        <v>6.0000000000000001E-3</v>
      </c>
      <c r="B643">
        <v>1</v>
      </c>
      <c r="C643">
        <v>1</v>
      </c>
      <c r="D643">
        <v>1</v>
      </c>
      <c r="E643">
        <v>3</v>
      </c>
      <c r="F643" s="1">
        <v>43472</v>
      </c>
      <c r="G643">
        <v>1.140425</v>
      </c>
      <c r="H643">
        <v>1.1482650000000001</v>
      </c>
      <c r="I643">
        <v>1.1398649999999999</v>
      </c>
      <c r="J643">
        <v>1.147435</v>
      </c>
      <c r="K643" t="s">
        <v>69</v>
      </c>
      <c r="L643" t="s">
        <v>9</v>
      </c>
      <c r="M643">
        <v>6.9061399999999998E-3</v>
      </c>
      <c r="N643">
        <v>1.1499570000000001E-2</v>
      </c>
      <c r="O643">
        <v>2.7571900000000001E-3</v>
      </c>
      <c r="P643">
        <v>2.45495E-3</v>
      </c>
      <c r="Q643">
        <v>8.5877699999999998E-3</v>
      </c>
      <c r="R643">
        <v>1.1412770000000001</v>
      </c>
      <c r="S643">
        <v>1.1407039999999999</v>
      </c>
      <c r="T643">
        <v>1.13847275</v>
      </c>
      <c r="U643">
        <v>1.137006</v>
      </c>
      <c r="V643">
        <v>1.1479204999999999</v>
      </c>
      <c r="W643">
        <v>1.1649397800000001</v>
      </c>
      <c r="X643">
        <v>1.14225237</v>
      </c>
      <c r="Y643">
        <v>1.14090549</v>
      </c>
      <c r="Z643">
        <v>1.1394353100000001</v>
      </c>
      <c r="AA643">
        <v>1.1404571299999999</v>
      </c>
      <c r="AB643">
        <v>1.14730636</v>
      </c>
      <c r="AC643">
        <v>1.1582612400000001</v>
      </c>
      <c r="AD643">
        <v>57.274483420000003</v>
      </c>
      <c r="AE643">
        <v>8.49047E-3</v>
      </c>
      <c r="AF643">
        <v>7.3995199999999997E-3</v>
      </c>
      <c r="AG643">
        <v>11.722964839999999</v>
      </c>
      <c r="AH643">
        <v>19.100302119999998</v>
      </c>
      <c r="AI643">
        <v>16.514821829999999</v>
      </c>
      <c r="AJ643">
        <v>1.1477195899999999</v>
      </c>
      <c r="AK643">
        <v>1.13847275</v>
      </c>
      <c r="AL643">
        <v>1.1292259099999999</v>
      </c>
      <c r="AM643">
        <v>1.6244290000000002E-2</v>
      </c>
      <c r="AN643">
        <v>0.98461160000000003</v>
      </c>
      <c r="AO643">
        <v>4.6004599999999998E-3</v>
      </c>
      <c r="AP643">
        <v>1.13868667</v>
      </c>
      <c r="AQ643">
        <v>1.14279833</v>
      </c>
      <c r="AR643">
        <v>1.1460316699999999</v>
      </c>
      <c r="AS643">
        <v>1.1501433299999999</v>
      </c>
      <c r="AT643">
        <v>1.13545333</v>
      </c>
      <c r="AU643">
        <v>1.1313416700000001</v>
      </c>
      <c r="AV643">
        <v>1.1281083300000001</v>
      </c>
      <c r="AW643">
        <v>46289.027060185188</v>
      </c>
      <c r="AX643">
        <v>1</v>
      </c>
      <c r="AY643">
        <v>-2.4344540000000001E-2</v>
      </c>
      <c r="AZ643" t="s">
        <v>68</v>
      </c>
      <c r="BA643" t="s">
        <v>68</v>
      </c>
      <c r="BB643" t="s">
        <v>68</v>
      </c>
      <c r="BC643">
        <v>1</v>
      </c>
      <c r="BD643" t="s">
        <v>54</v>
      </c>
      <c r="BE643">
        <v>0.98461160000000003</v>
      </c>
      <c r="BF643">
        <v>0.91702402000000005</v>
      </c>
      <c r="BG643">
        <v>1.8340480400000001</v>
      </c>
      <c r="BH643" t="s">
        <v>24</v>
      </c>
      <c r="BI643" t="s">
        <v>24</v>
      </c>
      <c r="BJ643">
        <v>1.0049999999999999</v>
      </c>
      <c r="BK643">
        <v>1</v>
      </c>
      <c r="BL643" s="10">
        <v>4.9999999999998075E-3</v>
      </c>
      <c r="BM643" s="14">
        <v>1</v>
      </c>
      <c r="BN643" s="14">
        <v>0</v>
      </c>
      <c r="BO643" s="3">
        <f t="shared" si="9"/>
        <v>1.2517945782079123</v>
      </c>
    </row>
    <row r="644" spans="1:67" x14ac:dyDescent="0.35">
      <c r="A644">
        <v>-3.0000000000000001E-3</v>
      </c>
      <c r="B644">
        <v>0</v>
      </c>
      <c r="C644">
        <v>0</v>
      </c>
      <c r="D644">
        <v>0</v>
      </c>
      <c r="E644">
        <v>1</v>
      </c>
      <c r="F644" s="1">
        <v>43473</v>
      </c>
      <c r="G644">
        <v>1.147305</v>
      </c>
      <c r="H644">
        <v>1.1484749999999999</v>
      </c>
      <c r="I644">
        <v>1.142215</v>
      </c>
      <c r="J644">
        <v>1.1441250000000001</v>
      </c>
      <c r="K644" t="s">
        <v>69</v>
      </c>
      <c r="L644" t="s">
        <v>9</v>
      </c>
      <c r="M644">
        <v>-2.8846900000000001E-3</v>
      </c>
      <c r="N644">
        <v>4.1821699999999998E-3</v>
      </c>
      <c r="O644">
        <v>-1.3180500000000001E-3</v>
      </c>
      <c r="P644">
        <v>6.0231700000000004E-3</v>
      </c>
      <c r="Q644">
        <v>4.6980299999999997E-3</v>
      </c>
      <c r="R644">
        <v>1.1409750000000001</v>
      </c>
      <c r="S644">
        <v>1.141389</v>
      </c>
      <c r="T644">
        <v>1.1387402499999999</v>
      </c>
      <c r="U644">
        <v>1.1370834000000001</v>
      </c>
      <c r="V644">
        <v>1.1479232500000001</v>
      </c>
      <c r="W644">
        <v>1.1644982800000001</v>
      </c>
      <c r="X644">
        <v>1.14287658</v>
      </c>
      <c r="Y644">
        <v>1.14149086</v>
      </c>
      <c r="Z644">
        <v>1.1398819499999999</v>
      </c>
      <c r="AA644">
        <v>1.1406009699999999</v>
      </c>
      <c r="AB644">
        <v>1.14724336</v>
      </c>
      <c r="AC644">
        <v>1.1581205800000001</v>
      </c>
      <c r="AD644">
        <v>54.144324609999998</v>
      </c>
      <c r="AE644">
        <v>8.3311500000000007E-3</v>
      </c>
      <c r="AF644">
        <v>7.2816799999999996E-3</v>
      </c>
      <c r="AG644">
        <v>11.439345550000001</v>
      </c>
      <c r="AH644">
        <v>18.255213380000001</v>
      </c>
      <c r="AI644">
        <v>15.62845177</v>
      </c>
      <c r="AJ644">
        <v>1.1483271900000001</v>
      </c>
      <c r="AK644">
        <v>1.1387402499999999</v>
      </c>
      <c r="AL644">
        <v>1.12915331</v>
      </c>
      <c r="AM644">
        <v>1.68378E-2</v>
      </c>
      <c r="AN644">
        <v>0.78083784999999994</v>
      </c>
      <c r="AO644">
        <v>4.6573300000000003E-3</v>
      </c>
      <c r="AP644">
        <v>1.1451883300000001</v>
      </c>
      <c r="AQ644">
        <v>1.15051167</v>
      </c>
      <c r="AR644">
        <v>1.1535883300000001</v>
      </c>
      <c r="AS644">
        <v>1.1589116699999999</v>
      </c>
      <c r="AT644">
        <v>1.14211167</v>
      </c>
      <c r="AU644">
        <v>1.1367883299999999</v>
      </c>
      <c r="AV644">
        <v>1.1337116700000001</v>
      </c>
      <c r="AW644">
        <v>46289.027060185188</v>
      </c>
      <c r="AX644">
        <v>1</v>
      </c>
      <c r="AY644">
        <v>-2.3961429999999999E-2</v>
      </c>
      <c r="AZ644" t="s">
        <v>68</v>
      </c>
      <c r="BA644" t="s">
        <v>68</v>
      </c>
      <c r="BB644" t="s">
        <v>68</v>
      </c>
      <c r="BL644" s="10"/>
      <c r="BM644" s="14"/>
      <c r="BN644" s="14">
        <v>0</v>
      </c>
      <c r="BO644" s="3">
        <f t="shared" ref="BO644:BO707" si="10">IF(BL644="",BO643,(1+BL644/G644)*BO643)</f>
        <v>1.2517945782079123</v>
      </c>
    </row>
    <row r="645" spans="1:67" x14ac:dyDescent="0.35">
      <c r="A645">
        <v>8.9999999999999993E-3</v>
      </c>
      <c r="B645">
        <v>1</v>
      </c>
      <c r="C645">
        <v>1</v>
      </c>
      <c r="D645">
        <v>1</v>
      </c>
      <c r="E645">
        <v>1</v>
      </c>
      <c r="F645" s="1">
        <v>43474</v>
      </c>
      <c r="G645">
        <v>1.1440999999999999</v>
      </c>
      <c r="H645">
        <v>1.1558200000000001</v>
      </c>
      <c r="I645">
        <v>1.14375</v>
      </c>
      <c r="J645">
        <v>1.15428</v>
      </c>
      <c r="K645" t="s">
        <v>69</v>
      </c>
      <c r="L645" t="s">
        <v>9</v>
      </c>
      <c r="M645">
        <v>8.8757799999999998E-3</v>
      </c>
      <c r="N645">
        <v>1.291282E-2</v>
      </c>
      <c r="O645">
        <v>1.7533650000000001E-2</v>
      </c>
      <c r="P645">
        <v>1.181627E-2</v>
      </c>
      <c r="Q645">
        <v>1.648078E-2</v>
      </c>
      <c r="R645">
        <v>1.1449530000000001</v>
      </c>
      <c r="S645">
        <v>1.1427369999999999</v>
      </c>
      <c r="T645">
        <v>1.1396759999999999</v>
      </c>
      <c r="U645">
        <v>1.1374230999999999</v>
      </c>
      <c r="V645">
        <v>1.1479842499999999</v>
      </c>
      <c r="W645">
        <v>1.1641186299999999</v>
      </c>
      <c r="X645">
        <v>1.14667772</v>
      </c>
      <c r="Y645">
        <v>1.1438161499999999</v>
      </c>
      <c r="Z645">
        <v>1.14125319</v>
      </c>
      <c r="AA645">
        <v>1.1411374000000001</v>
      </c>
      <c r="AB645">
        <v>1.1473827000000001</v>
      </c>
      <c r="AC645">
        <v>1.1580823600000001</v>
      </c>
      <c r="AD645">
        <v>61.157968949999997</v>
      </c>
      <c r="AE645">
        <v>8.5982100000000002E-3</v>
      </c>
      <c r="AF645">
        <v>7.44898E-3</v>
      </c>
      <c r="AG645">
        <v>12.27485246</v>
      </c>
      <c r="AH645">
        <v>22.526528989999999</v>
      </c>
      <c r="AI645">
        <v>14.061386949999999</v>
      </c>
      <c r="AJ645">
        <v>1.15137808</v>
      </c>
      <c r="AK645">
        <v>1.1396759999999999</v>
      </c>
      <c r="AL645">
        <v>1.1279739200000001</v>
      </c>
      <c r="AM645">
        <v>2.05358E-2</v>
      </c>
      <c r="AN645">
        <v>1.1239916999999999</v>
      </c>
      <c r="AO645">
        <v>4.9757100000000004E-3</v>
      </c>
      <c r="AP645">
        <v>1.14493833</v>
      </c>
      <c r="AQ645">
        <v>1.14766167</v>
      </c>
      <c r="AR645">
        <v>1.1511983299999999</v>
      </c>
      <c r="AS645">
        <v>1.1539216699999999</v>
      </c>
      <c r="AT645">
        <v>1.14140167</v>
      </c>
      <c r="AU645">
        <v>1.1386783300000001</v>
      </c>
      <c r="AV645">
        <v>1.1351416700000001</v>
      </c>
      <c r="AW645">
        <v>46289.027060185188</v>
      </c>
      <c r="AX645">
        <v>1</v>
      </c>
      <c r="AY645">
        <v>-2.3127430000000001E-2</v>
      </c>
      <c r="AZ645" t="s">
        <v>68</v>
      </c>
      <c r="BA645" t="s">
        <v>68</v>
      </c>
      <c r="BB645" t="s">
        <v>68</v>
      </c>
      <c r="BC645">
        <v>1</v>
      </c>
      <c r="BD645" t="s">
        <v>54</v>
      </c>
      <c r="BE645">
        <v>1.1239916999999999</v>
      </c>
      <c r="BF645">
        <v>0.91702402000000005</v>
      </c>
      <c r="BG645">
        <v>1.8340480400000001</v>
      </c>
      <c r="BH645" t="s">
        <v>24</v>
      </c>
      <c r="BI645" t="s">
        <v>24</v>
      </c>
      <c r="BJ645">
        <v>1.0049999999999999</v>
      </c>
      <c r="BK645">
        <v>1</v>
      </c>
      <c r="BL645" s="10">
        <v>4.9999999999998214E-3</v>
      </c>
      <c r="BM645" s="14">
        <v>1</v>
      </c>
      <c r="BN645" s="14">
        <v>0</v>
      </c>
      <c r="BO645" s="3">
        <f t="shared" si="10"/>
        <v>1.2572652301535807</v>
      </c>
    </row>
    <row r="646" spans="1:67" x14ac:dyDescent="0.35">
      <c r="A646">
        <v>-4.0000000000000001E-3</v>
      </c>
      <c r="B646">
        <v>0</v>
      </c>
      <c r="C646">
        <v>0</v>
      </c>
      <c r="D646">
        <v>0</v>
      </c>
      <c r="E646">
        <v>1</v>
      </c>
      <c r="F646" s="1">
        <v>43475</v>
      </c>
      <c r="G646">
        <v>1.15445</v>
      </c>
      <c r="H646">
        <v>1.156995</v>
      </c>
      <c r="I646">
        <v>1.1484449999999999</v>
      </c>
      <c r="J646">
        <v>1.15001</v>
      </c>
      <c r="K646" t="s">
        <v>69</v>
      </c>
      <c r="L646" t="s">
        <v>9</v>
      </c>
      <c r="M646">
        <v>-3.6992800000000001E-3</v>
      </c>
      <c r="N646">
        <v>2.2441399999999999E-3</v>
      </c>
      <c r="O646">
        <v>9.3473500000000008E-3</v>
      </c>
      <c r="P646">
        <v>1.297923E-2</v>
      </c>
      <c r="Q646">
        <v>1.6156750000000001E-2</v>
      </c>
      <c r="R646">
        <v>1.1470830000000001</v>
      </c>
      <c r="S646">
        <v>1.1442105</v>
      </c>
      <c r="T646">
        <v>1.14059025</v>
      </c>
      <c r="U646">
        <v>1.1377335</v>
      </c>
      <c r="V646">
        <v>1.1479139</v>
      </c>
      <c r="W646">
        <v>1.1637331</v>
      </c>
      <c r="X646">
        <v>1.14778848</v>
      </c>
      <c r="Y646">
        <v>1.14494231</v>
      </c>
      <c r="Z646">
        <v>1.1420871699999999</v>
      </c>
      <c r="AA646">
        <v>1.14148534</v>
      </c>
      <c r="AB646">
        <v>1.1474347300000001</v>
      </c>
      <c r="AC646">
        <v>1.15800204</v>
      </c>
      <c r="AD646">
        <v>57.196530090000003</v>
      </c>
      <c r="AE646">
        <v>8.5947699999999998E-3</v>
      </c>
      <c r="AF646">
        <v>7.4736500000000001E-3</v>
      </c>
      <c r="AG646">
        <v>13.20401459</v>
      </c>
      <c r="AH646">
        <v>21.902380109999999</v>
      </c>
      <c r="AI646">
        <v>13.06223396</v>
      </c>
      <c r="AJ646">
        <v>1.1525314600000001</v>
      </c>
      <c r="AK646">
        <v>1.14059025</v>
      </c>
      <c r="AL646">
        <v>1.12864904</v>
      </c>
      <c r="AM646">
        <v>2.093865E-2</v>
      </c>
      <c r="AN646">
        <v>0.89442182999999997</v>
      </c>
      <c r="AO646">
        <v>4.9903500000000002E-3</v>
      </c>
      <c r="AP646">
        <v>1.15128333</v>
      </c>
      <c r="AQ646">
        <v>1.15881667</v>
      </c>
      <c r="AR646">
        <v>1.1633533300000001</v>
      </c>
      <c r="AS646">
        <v>1.17088667</v>
      </c>
      <c r="AT646">
        <v>1.14674667</v>
      </c>
      <c r="AU646">
        <v>1.13921333</v>
      </c>
      <c r="AV646">
        <v>1.1346766699999999</v>
      </c>
      <c r="AW646">
        <v>46289.027060185188</v>
      </c>
      <c r="AX646">
        <v>1</v>
      </c>
      <c r="AY646">
        <v>-2.260815E-2</v>
      </c>
      <c r="AZ646" t="s">
        <v>68</v>
      </c>
      <c r="BA646" t="s">
        <v>68</v>
      </c>
      <c r="BB646" t="s">
        <v>68</v>
      </c>
      <c r="BL646" s="10"/>
      <c r="BM646" s="14"/>
      <c r="BN646" s="14">
        <v>0</v>
      </c>
      <c r="BO646" s="3">
        <f t="shared" si="10"/>
        <v>1.2572652301535807</v>
      </c>
    </row>
    <row r="647" spans="1:67" x14ac:dyDescent="0.35">
      <c r="A647">
        <v>-3.0000000000000001E-3</v>
      </c>
      <c r="B647">
        <v>0</v>
      </c>
      <c r="C647">
        <v>0</v>
      </c>
      <c r="D647">
        <v>0</v>
      </c>
      <c r="E647">
        <v>2</v>
      </c>
      <c r="F647" s="1">
        <v>43476</v>
      </c>
      <c r="G647">
        <v>1.15005</v>
      </c>
      <c r="H647">
        <v>1.1540649999999999</v>
      </c>
      <c r="I647">
        <v>1.145815</v>
      </c>
      <c r="J647">
        <v>1.1468449999999999</v>
      </c>
      <c r="K647" t="s">
        <v>69</v>
      </c>
      <c r="L647" t="s">
        <v>9</v>
      </c>
      <c r="M647">
        <v>-2.7521500000000001E-3</v>
      </c>
      <c r="N647">
        <v>2.3773599999999998E-3</v>
      </c>
      <c r="O647">
        <v>6.3883999999999998E-3</v>
      </c>
      <c r="P647">
        <v>3.3420099999999999E-3</v>
      </c>
      <c r="Q647">
        <v>8.8051499999999994E-3</v>
      </c>
      <c r="R647">
        <v>1.148539</v>
      </c>
      <c r="S647">
        <v>1.1445924999999999</v>
      </c>
      <c r="T647">
        <v>1.14109075</v>
      </c>
      <c r="U647">
        <v>1.1380469</v>
      </c>
      <c r="V647">
        <v>1.1477857</v>
      </c>
      <c r="W647">
        <v>1.1633282</v>
      </c>
      <c r="X647">
        <v>1.1474739899999999</v>
      </c>
      <c r="Y647">
        <v>1.1452882499999999</v>
      </c>
      <c r="Z647">
        <v>1.1425403000000001</v>
      </c>
      <c r="AA647">
        <v>1.14169553</v>
      </c>
      <c r="AB647">
        <v>1.14742305</v>
      </c>
      <c r="AC647">
        <v>1.15789103</v>
      </c>
      <c r="AD647">
        <v>54.384588630000003</v>
      </c>
      <c r="AE647">
        <v>8.5701400000000004E-3</v>
      </c>
      <c r="AF647">
        <v>7.4727999999999999E-3</v>
      </c>
      <c r="AG647">
        <v>13.50236647</v>
      </c>
      <c r="AH647">
        <v>20.396365660000001</v>
      </c>
      <c r="AI647">
        <v>14.35606604</v>
      </c>
      <c r="AJ647">
        <v>1.1532070699999999</v>
      </c>
      <c r="AK647">
        <v>1.14109075</v>
      </c>
      <c r="AL647">
        <v>1.12897443</v>
      </c>
      <c r="AM647">
        <v>2.1236379999999999E-2</v>
      </c>
      <c r="AN647">
        <v>0.73745866999999998</v>
      </c>
      <c r="AO647">
        <v>4.9711699999999996E-3</v>
      </c>
      <c r="AP647">
        <v>1.1518166700000001</v>
      </c>
      <c r="AQ647">
        <v>1.1551883300000001</v>
      </c>
      <c r="AR647">
        <v>1.1603666699999999</v>
      </c>
      <c r="AS647">
        <v>1.1637383299999999</v>
      </c>
      <c r="AT647">
        <v>1.14663833</v>
      </c>
      <c r="AU647">
        <v>1.14326667</v>
      </c>
      <c r="AV647">
        <v>1.13808833</v>
      </c>
      <c r="AW647">
        <v>46289.027060185188</v>
      </c>
      <c r="AX647">
        <v>1</v>
      </c>
      <c r="AY647">
        <v>-2.204422E-2</v>
      </c>
      <c r="AZ647" t="s">
        <v>68</v>
      </c>
      <c r="BA647" t="s">
        <v>68</v>
      </c>
      <c r="BB647" t="s">
        <v>68</v>
      </c>
      <c r="BL647" s="10"/>
      <c r="BM647" s="14"/>
      <c r="BN647" s="14">
        <v>0</v>
      </c>
      <c r="BO647" s="3">
        <f t="shared" si="10"/>
        <v>1.2572652301535807</v>
      </c>
    </row>
    <row r="648" spans="1:67" x14ac:dyDescent="0.35">
      <c r="A648">
        <v>0</v>
      </c>
      <c r="B648">
        <v>0</v>
      </c>
      <c r="C648">
        <v>1</v>
      </c>
      <c r="D648">
        <v>1</v>
      </c>
      <c r="E648">
        <v>1</v>
      </c>
      <c r="F648" s="1">
        <v>43479</v>
      </c>
      <c r="G648">
        <v>1.1464000000000001</v>
      </c>
      <c r="H648">
        <v>1.1481950000000001</v>
      </c>
      <c r="I648">
        <v>1.1450549999999999</v>
      </c>
      <c r="J648">
        <v>1.1468750000000001</v>
      </c>
      <c r="K648" t="s">
        <v>69</v>
      </c>
      <c r="L648" t="s">
        <v>9</v>
      </c>
      <c r="M648">
        <v>2.616E-5</v>
      </c>
      <c r="N648">
        <v>-6.4152499999999999E-3</v>
      </c>
      <c r="O648">
        <v>-4.8805000000000002E-4</v>
      </c>
      <c r="P648">
        <v>2.2677999999999999E-3</v>
      </c>
      <c r="Q648">
        <v>9.6352799999999995E-3</v>
      </c>
      <c r="R648">
        <v>1.1484270000000001</v>
      </c>
      <c r="S648">
        <v>1.144852</v>
      </c>
      <c r="T648">
        <v>1.1416379999999999</v>
      </c>
      <c r="U648">
        <v>1.1381669999999999</v>
      </c>
      <c r="V648">
        <v>1.1477127499999999</v>
      </c>
      <c r="W648">
        <v>1.16294235</v>
      </c>
      <c r="X648">
        <v>1.14727432</v>
      </c>
      <c r="Y648">
        <v>1.14557675</v>
      </c>
      <c r="Z648">
        <v>1.14295313</v>
      </c>
      <c r="AA648">
        <v>1.14189864</v>
      </c>
      <c r="AB648">
        <v>1.1474122</v>
      </c>
      <c r="AC648">
        <v>1.1577814099999999</v>
      </c>
      <c r="AD648">
        <v>54.407468969999996</v>
      </c>
      <c r="AE648">
        <v>8.1822800000000001E-3</v>
      </c>
      <c r="AF648">
        <v>7.1344099999999999E-3</v>
      </c>
      <c r="AG648">
        <v>13.61799976</v>
      </c>
      <c r="AH648">
        <v>19.837277520000001</v>
      </c>
      <c r="AI648">
        <v>14.62600449</v>
      </c>
      <c r="AJ648">
        <v>1.1537615699999999</v>
      </c>
      <c r="AK648">
        <v>1.1416379999999999</v>
      </c>
      <c r="AL648">
        <v>1.12951443</v>
      </c>
      <c r="AM648">
        <v>2.1238900000000002E-2</v>
      </c>
      <c r="AN648">
        <v>0.71598428000000003</v>
      </c>
      <c r="AO648">
        <v>4.9637199999999996E-3</v>
      </c>
      <c r="AP648">
        <v>1.14890833</v>
      </c>
      <c r="AQ648">
        <v>1.15200167</v>
      </c>
      <c r="AR648">
        <v>1.1571583299999999</v>
      </c>
      <c r="AS648">
        <v>1.1602516700000001</v>
      </c>
      <c r="AT648">
        <v>1.1437516700000001</v>
      </c>
      <c r="AU648">
        <v>1.1406583299999999</v>
      </c>
      <c r="AV648">
        <v>1.13550167</v>
      </c>
      <c r="AW648">
        <v>46289.027060185188</v>
      </c>
      <c r="AX648">
        <v>1</v>
      </c>
      <c r="AY648">
        <v>-2.1602489999999998E-2</v>
      </c>
      <c r="AZ648" t="s">
        <v>68</v>
      </c>
      <c r="BA648" t="s">
        <v>68</v>
      </c>
      <c r="BB648" t="s">
        <v>68</v>
      </c>
      <c r="BL648" s="10"/>
      <c r="BM648" s="14"/>
      <c r="BN648" s="14">
        <v>0</v>
      </c>
      <c r="BO648" s="3">
        <f t="shared" si="10"/>
        <v>1.2572652301535807</v>
      </c>
    </row>
    <row r="649" spans="1:67" x14ac:dyDescent="0.35">
      <c r="A649">
        <v>-5.0000000000000001E-3</v>
      </c>
      <c r="B649">
        <v>0</v>
      </c>
      <c r="C649">
        <v>0</v>
      </c>
      <c r="D649">
        <v>0</v>
      </c>
      <c r="E649">
        <v>1</v>
      </c>
      <c r="F649" s="1">
        <v>43480</v>
      </c>
      <c r="G649">
        <v>1.146925</v>
      </c>
      <c r="H649">
        <v>1.1489750000000001</v>
      </c>
      <c r="I649">
        <v>1.1381749999999999</v>
      </c>
      <c r="J649">
        <v>1.14133</v>
      </c>
      <c r="K649" t="s">
        <v>69</v>
      </c>
      <c r="L649" t="s">
        <v>9</v>
      </c>
      <c r="M649">
        <v>-4.8348799999999997E-3</v>
      </c>
      <c r="N649">
        <v>-7.5477599999999997E-3</v>
      </c>
      <c r="O649">
        <v>-2.44291E-3</v>
      </c>
      <c r="P649">
        <v>-3.7577399999999999E-3</v>
      </c>
      <c r="Q649">
        <v>9.5441099999999997E-3</v>
      </c>
      <c r="R649">
        <v>1.1478680000000001</v>
      </c>
      <c r="S649">
        <v>1.1444215</v>
      </c>
      <c r="T649">
        <v>1.1421775000000001</v>
      </c>
      <c r="U649">
        <v>1.1382182000000001</v>
      </c>
      <c r="V649">
        <v>1.1475035</v>
      </c>
      <c r="W649">
        <v>1.16250863</v>
      </c>
      <c r="X649">
        <v>1.14529288</v>
      </c>
      <c r="Y649">
        <v>1.1448046199999999</v>
      </c>
      <c r="Z649">
        <v>1.14279854</v>
      </c>
      <c r="AA649">
        <v>1.14187634</v>
      </c>
      <c r="AB649">
        <v>1.1472917600000001</v>
      </c>
      <c r="AC649">
        <v>1.15761772</v>
      </c>
      <c r="AD649">
        <v>49.46841371</v>
      </c>
      <c r="AE649">
        <v>8.3692599999999999E-3</v>
      </c>
      <c r="AF649">
        <v>7.3328999999999998E-3</v>
      </c>
      <c r="AG649">
        <v>12.86459745</v>
      </c>
      <c r="AH649">
        <v>18.00879454</v>
      </c>
      <c r="AI649">
        <v>19.149696710000001</v>
      </c>
      <c r="AJ649">
        <v>1.1531249100000001</v>
      </c>
      <c r="AK649">
        <v>1.1421775000000001</v>
      </c>
      <c r="AL649">
        <v>1.1312300900000001</v>
      </c>
      <c r="AM649">
        <v>1.916936E-2</v>
      </c>
      <c r="AN649">
        <v>0.46129220999999998</v>
      </c>
      <c r="AO649">
        <v>4.9687500000000001E-3</v>
      </c>
      <c r="AP649">
        <v>1.1467083300000001</v>
      </c>
      <c r="AQ649">
        <v>1.1483616699999999</v>
      </c>
      <c r="AR649">
        <v>1.14984833</v>
      </c>
      <c r="AS649">
        <v>1.15150167</v>
      </c>
      <c r="AT649">
        <v>1.14522167</v>
      </c>
      <c r="AU649">
        <v>1.1435683299999999</v>
      </c>
      <c r="AV649">
        <v>1.14208167</v>
      </c>
      <c r="AW649">
        <v>46289.027060185188</v>
      </c>
      <c r="AX649">
        <v>1</v>
      </c>
      <c r="AY649">
        <v>-2.1282559999999999E-2</v>
      </c>
      <c r="AZ649" t="s">
        <v>68</v>
      </c>
      <c r="BA649" t="s">
        <v>68</v>
      </c>
      <c r="BB649" t="s">
        <v>68</v>
      </c>
      <c r="BL649" s="10"/>
      <c r="BM649" s="14"/>
      <c r="BN649" s="14">
        <v>0</v>
      </c>
      <c r="BO649" s="3">
        <f t="shared" si="10"/>
        <v>1.2572652301535807</v>
      </c>
    </row>
    <row r="650" spans="1:67" x14ac:dyDescent="0.35">
      <c r="A650">
        <v>-2E-3</v>
      </c>
      <c r="B650">
        <v>0</v>
      </c>
      <c r="C650">
        <v>0</v>
      </c>
      <c r="D650">
        <v>0</v>
      </c>
      <c r="E650">
        <v>2</v>
      </c>
      <c r="F650" s="1">
        <v>43481</v>
      </c>
      <c r="G650">
        <v>1.1411500000000001</v>
      </c>
      <c r="H650">
        <v>1.142495</v>
      </c>
      <c r="I650">
        <v>1.13778</v>
      </c>
      <c r="J650">
        <v>1.1392199999999999</v>
      </c>
      <c r="K650" t="s">
        <v>69</v>
      </c>
      <c r="L650" t="s">
        <v>9</v>
      </c>
      <c r="M650">
        <v>-1.8487200000000001E-3</v>
      </c>
      <c r="N650">
        <v>-6.6486799999999997E-3</v>
      </c>
      <c r="O650">
        <v>-1.3047090000000001E-2</v>
      </c>
      <c r="P650">
        <v>4.25779E-3</v>
      </c>
      <c r="Q650">
        <v>3.9436200000000001E-3</v>
      </c>
      <c r="R650">
        <v>1.1448560000000001</v>
      </c>
      <c r="S650">
        <v>1.1449045</v>
      </c>
      <c r="T650">
        <v>1.14240125</v>
      </c>
      <c r="U650">
        <v>1.138188</v>
      </c>
      <c r="V650">
        <v>1.1472176999999999</v>
      </c>
      <c r="W650">
        <v>1.1620440999999999</v>
      </c>
      <c r="X650">
        <v>1.1432685899999999</v>
      </c>
      <c r="Y650">
        <v>1.1437892300000001</v>
      </c>
      <c r="Z650">
        <v>1.1424577300000001</v>
      </c>
      <c r="AA650">
        <v>1.1417721700000001</v>
      </c>
      <c r="AB650">
        <v>1.1471319200000001</v>
      </c>
      <c r="AC650">
        <v>1.1574346600000001</v>
      </c>
      <c r="AD650">
        <v>47.694158299999998</v>
      </c>
      <c r="AE650">
        <v>8.1082399999999992E-3</v>
      </c>
      <c r="AF650">
        <v>7.1173599999999997E-3</v>
      </c>
      <c r="AG650">
        <v>12.232000319999999</v>
      </c>
      <c r="AH650">
        <v>17.260776929999999</v>
      </c>
      <c r="AI650">
        <v>18.702260939999999</v>
      </c>
      <c r="AJ650">
        <v>1.1528820200000001</v>
      </c>
      <c r="AK650">
        <v>1.14240125</v>
      </c>
      <c r="AL650">
        <v>1.13192048</v>
      </c>
      <c r="AM650">
        <v>1.8348659999999999E-2</v>
      </c>
      <c r="AN650">
        <v>0.34823390999999998</v>
      </c>
      <c r="AO650">
        <v>4.9339600000000003E-3</v>
      </c>
      <c r="AP650">
        <v>1.14282667</v>
      </c>
      <c r="AQ650">
        <v>1.14747833</v>
      </c>
      <c r="AR650">
        <v>1.15362667</v>
      </c>
      <c r="AS650">
        <v>1.1582783299999999</v>
      </c>
      <c r="AT650">
        <v>1.1366783300000001</v>
      </c>
      <c r="AU650">
        <v>1.1320266699999999</v>
      </c>
      <c r="AV650">
        <v>1.1258783299999999</v>
      </c>
      <c r="AW650">
        <v>46289.027060185188</v>
      </c>
      <c r="AX650">
        <v>1</v>
      </c>
      <c r="AY650">
        <v>-2.0940730000000001E-2</v>
      </c>
      <c r="AZ650" t="s">
        <v>68</v>
      </c>
      <c r="BA650" t="s">
        <v>68</v>
      </c>
      <c r="BB650" t="s">
        <v>68</v>
      </c>
      <c r="BL650" s="10"/>
      <c r="BM650" s="14"/>
      <c r="BN650" s="14">
        <v>0</v>
      </c>
      <c r="BO650" s="3">
        <f t="shared" si="10"/>
        <v>1.2572652301535807</v>
      </c>
    </row>
    <row r="651" spans="1:67" x14ac:dyDescent="0.35">
      <c r="A651">
        <v>-1E-3</v>
      </c>
      <c r="B651">
        <v>0</v>
      </c>
      <c r="C651">
        <v>0</v>
      </c>
      <c r="D651">
        <v>0</v>
      </c>
      <c r="E651">
        <v>3</v>
      </c>
      <c r="F651" s="1">
        <v>43482</v>
      </c>
      <c r="G651">
        <v>1.139575</v>
      </c>
      <c r="H651">
        <v>1.140595</v>
      </c>
      <c r="I651">
        <v>1.1370150000000001</v>
      </c>
      <c r="J651">
        <v>1.1388799999999999</v>
      </c>
      <c r="K651" t="s">
        <v>69</v>
      </c>
      <c r="L651" t="s">
        <v>9</v>
      </c>
      <c r="M651">
        <v>-2.9845000000000002E-4</v>
      </c>
      <c r="N651">
        <v>-6.9711199999999999E-3</v>
      </c>
      <c r="O651">
        <v>-9.6781799999999998E-3</v>
      </c>
      <c r="P651">
        <v>-4.2129E-4</v>
      </c>
      <c r="Q651">
        <v>2.45138E-3</v>
      </c>
      <c r="R651">
        <v>1.14263</v>
      </c>
      <c r="S651">
        <v>1.1448564999999999</v>
      </c>
      <c r="T651">
        <v>1.1425405</v>
      </c>
      <c r="U651">
        <v>1.1381123</v>
      </c>
      <c r="V651">
        <v>1.1469117499999999</v>
      </c>
      <c r="W651">
        <v>1.16156058</v>
      </c>
      <c r="X651">
        <v>1.14180573</v>
      </c>
      <c r="Y651">
        <v>1.14289664</v>
      </c>
      <c r="Z651">
        <v>1.1421169900000001</v>
      </c>
      <c r="AA651">
        <v>1.1416587499999999</v>
      </c>
      <c r="AB651">
        <v>1.1469685199999999</v>
      </c>
      <c r="AC651">
        <v>1.1572500299999999</v>
      </c>
      <c r="AD651">
        <v>47.399146199999997</v>
      </c>
      <c r="AE651">
        <v>7.7847899999999998E-3</v>
      </c>
      <c r="AF651">
        <v>6.8354799999999997E-3</v>
      </c>
      <c r="AG651">
        <v>11.78022129</v>
      </c>
      <c r="AH651">
        <v>16.693796200000001</v>
      </c>
      <c r="AI651">
        <v>18.789848429999999</v>
      </c>
      <c r="AJ651">
        <v>1.1527386799999999</v>
      </c>
      <c r="AK651">
        <v>1.1425405</v>
      </c>
      <c r="AL651">
        <v>1.13234232</v>
      </c>
      <c r="AM651">
        <v>1.7851760000000001E-2</v>
      </c>
      <c r="AN651">
        <v>0.32053165</v>
      </c>
      <c r="AO651">
        <v>4.9296000000000001E-3</v>
      </c>
      <c r="AP651">
        <v>1.13983167</v>
      </c>
      <c r="AQ651">
        <v>1.14188333</v>
      </c>
      <c r="AR651">
        <v>1.14454667</v>
      </c>
      <c r="AS651">
        <v>1.14659833</v>
      </c>
      <c r="AT651">
        <v>1.1371683299999999</v>
      </c>
      <c r="AU651">
        <v>1.1351166699999999</v>
      </c>
      <c r="AV651">
        <v>1.1324533299999999</v>
      </c>
      <c r="AW651">
        <v>46289.027060185188</v>
      </c>
      <c r="AX651">
        <v>1</v>
      </c>
      <c r="AY651">
        <v>-2.0588889999999999E-2</v>
      </c>
      <c r="AZ651" t="s">
        <v>68</v>
      </c>
      <c r="BA651" t="s">
        <v>68</v>
      </c>
      <c r="BB651" t="s">
        <v>68</v>
      </c>
      <c r="BL651" s="10"/>
      <c r="BM651" s="14"/>
      <c r="BN651" s="14">
        <v>0</v>
      </c>
      <c r="BO651" s="3">
        <f t="shared" si="10"/>
        <v>1.2572652301535807</v>
      </c>
    </row>
    <row r="652" spans="1:67" x14ac:dyDescent="0.35">
      <c r="A652">
        <v>-2E-3</v>
      </c>
      <c r="B652">
        <v>0</v>
      </c>
      <c r="C652">
        <v>0</v>
      </c>
      <c r="D652">
        <v>0</v>
      </c>
      <c r="E652">
        <v>4</v>
      </c>
      <c r="F652" s="1">
        <v>43483</v>
      </c>
      <c r="G652">
        <v>1.13906</v>
      </c>
      <c r="H652">
        <v>1.141035</v>
      </c>
      <c r="I652">
        <v>1.135335</v>
      </c>
      <c r="J652">
        <v>1.1362300000000001</v>
      </c>
      <c r="K652" t="s">
        <v>71</v>
      </c>
      <c r="L652" t="s">
        <v>9</v>
      </c>
      <c r="M652">
        <v>-2.3268500000000001E-3</v>
      </c>
      <c r="N652">
        <v>-4.4684700000000004E-3</v>
      </c>
      <c r="O652">
        <v>-9.2558299999999996E-3</v>
      </c>
      <c r="P652">
        <v>-2.9265599999999999E-3</v>
      </c>
      <c r="Q652">
        <v>-1.18673E-3</v>
      </c>
      <c r="R652">
        <v>1.1405069999999999</v>
      </c>
      <c r="S652">
        <v>1.144523</v>
      </c>
      <c r="T652">
        <v>1.1424730000000001</v>
      </c>
      <c r="U652">
        <v>1.1379847000000001</v>
      </c>
      <c r="V652">
        <v>1.1465666000000001</v>
      </c>
      <c r="W652">
        <v>1.1610581799999999</v>
      </c>
      <c r="X652">
        <v>1.13994715</v>
      </c>
      <c r="Y652">
        <v>1.14168453</v>
      </c>
      <c r="Z652">
        <v>1.14155633</v>
      </c>
      <c r="AA652">
        <v>1.1414458599999999</v>
      </c>
      <c r="AB652">
        <v>1.14675587</v>
      </c>
      <c r="AC652">
        <v>1.15704088</v>
      </c>
      <c r="AD652">
        <v>45.059692300000002</v>
      </c>
      <c r="AE652">
        <v>7.6358800000000003E-3</v>
      </c>
      <c r="AF652">
        <v>6.7203599999999999E-3</v>
      </c>
      <c r="AG652">
        <v>11.661086470000001</v>
      </c>
      <c r="AH652">
        <v>15.803687780000001</v>
      </c>
      <c r="AI652">
        <v>19.359507489999999</v>
      </c>
      <c r="AJ652">
        <v>1.1528261099999999</v>
      </c>
      <c r="AK652">
        <v>1.1424730000000001</v>
      </c>
      <c r="AL652">
        <v>1.13211989</v>
      </c>
      <c r="AM652">
        <v>1.8124040000000001E-2</v>
      </c>
      <c r="AN652">
        <v>0.19849649999999999</v>
      </c>
      <c r="AO652">
        <v>4.9510099999999996E-3</v>
      </c>
      <c r="AP652">
        <v>1.13883</v>
      </c>
      <c r="AQ652">
        <v>1.1406449999999999</v>
      </c>
      <c r="AR652">
        <v>1.1424099999999999</v>
      </c>
      <c r="AS652">
        <v>1.144225</v>
      </c>
      <c r="AT652">
        <v>1.137065</v>
      </c>
      <c r="AU652">
        <v>1.1352500000000001</v>
      </c>
      <c r="AV652">
        <v>1.1334850000000001</v>
      </c>
      <c r="AW652">
        <v>46289.027060185188</v>
      </c>
      <c r="AX652">
        <v>1</v>
      </c>
      <c r="AY652">
        <v>-2.030705E-2</v>
      </c>
      <c r="AZ652" t="s">
        <v>68</v>
      </c>
      <c r="BA652" t="s">
        <v>68</v>
      </c>
      <c r="BB652" t="s">
        <v>68</v>
      </c>
      <c r="BL652" s="10"/>
      <c r="BM652" s="14"/>
      <c r="BN652" s="14">
        <v>0</v>
      </c>
      <c r="BO652" s="3">
        <f t="shared" si="10"/>
        <v>1.2572652301535807</v>
      </c>
    </row>
    <row r="653" spans="1:67" x14ac:dyDescent="0.35">
      <c r="A653">
        <v>0</v>
      </c>
      <c r="B653">
        <v>0</v>
      </c>
      <c r="C653">
        <v>1</v>
      </c>
      <c r="D653">
        <v>1</v>
      </c>
      <c r="E653">
        <v>1</v>
      </c>
      <c r="F653" s="1">
        <v>43486</v>
      </c>
      <c r="G653">
        <v>1.1363749999999999</v>
      </c>
      <c r="H653">
        <v>1.13914</v>
      </c>
      <c r="I653">
        <v>1.1356850000000001</v>
      </c>
      <c r="J653">
        <v>1.136625</v>
      </c>
      <c r="K653" t="s">
        <v>71</v>
      </c>
      <c r="L653" t="s">
        <v>9</v>
      </c>
      <c r="M653">
        <v>3.4764000000000003E-4</v>
      </c>
      <c r="N653">
        <v>-2.27787E-3</v>
      </c>
      <c r="O653">
        <v>-8.9373300000000003E-3</v>
      </c>
      <c r="P653">
        <v>-9.4210100000000005E-3</v>
      </c>
      <c r="Q653">
        <v>-6.9891900000000002E-3</v>
      </c>
      <c r="R653">
        <v>1.1384570000000001</v>
      </c>
      <c r="S653">
        <v>1.1434420000000001</v>
      </c>
      <c r="T653">
        <v>1.1420729999999999</v>
      </c>
      <c r="U653">
        <v>1.1379900000000001</v>
      </c>
      <c r="V653">
        <v>1.14626195</v>
      </c>
      <c r="W653">
        <v>1.1605780299999999</v>
      </c>
      <c r="X653">
        <v>1.1388397699999999</v>
      </c>
      <c r="Y653">
        <v>1.14076461</v>
      </c>
      <c r="Z653">
        <v>1.1410866799999999</v>
      </c>
      <c r="AA653">
        <v>1.14125681</v>
      </c>
      <c r="AB653">
        <v>1.14655526</v>
      </c>
      <c r="AC653">
        <v>1.1568377299999999</v>
      </c>
      <c r="AD653">
        <v>45.491553000000003</v>
      </c>
      <c r="AE653">
        <v>7.3372400000000001E-3</v>
      </c>
      <c r="AF653">
        <v>6.4552899999999998E-3</v>
      </c>
      <c r="AG653">
        <v>11.550461289999999</v>
      </c>
      <c r="AH653">
        <v>15.272136140000001</v>
      </c>
      <c r="AI653">
        <v>18.708357060000001</v>
      </c>
      <c r="AJ653">
        <v>1.1526908199999999</v>
      </c>
      <c r="AK653">
        <v>1.1420729999999999</v>
      </c>
      <c r="AL653">
        <v>1.1314551799999999</v>
      </c>
      <c r="AM653">
        <v>1.859394E-2</v>
      </c>
      <c r="AN653">
        <v>0.24345017999999999</v>
      </c>
      <c r="AO653">
        <v>4.73085E-3</v>
      </c>
      <c r="AP653">
        <v>1.1375333299999999</v>
      </c>
      <c r="AQ653">
        <v>1.13973167</v>
      </c>
      <c r="AR653">
        <v>1.1432333299999999</v>
      </c>
      <c r="AS653">
        <v>1.14543167</v>
      </c>
      <c r="AT653">
        <v>1.1340316699999999</v>
      </c>
      <c r="AU653">
        <v>1.1318333300000001</v>
      </c>
      <c r="AV653">
        <v>1.1283316699999999</v>
      </c>
      <c r="AW653">
        <v>46289.027060185188</v>
      </c>
      <c r="AX653">
        <v>1</v>
      </c>
      <c r="AY653">
        <v>-1.9872890000000001E-2</v>
      </c>
      <c r="AZ653" t="s">
        <v>68</v>
      </c>
      <c r="BA653" t="s">
        <v>68</v>
      </c>
      <c r="BB653" t="s">
        <v>68</v>
      </c>
      <c r="BL653" s="10"/>
      <c r="BM653" s="14"/>
      <c r="BN653" s="14">
        <v>0</v>
      </c>
      <c r="BO653" s="3">
        <f t="shared" si="10"/>
        <v>1.2572652301535807</v>
      </c>
    </row>
    <row r="654" spans="1:67" x14ac:dyDescent="0.35">
      <c r="A654">
        <v>-1E-3</v>
      </c>
      <c r="B654">
        <v>0</v>
      </c>
      <c r="C654">
        <v>0</v>
      </c>
      <c r="D654">
        <v>0</v>
      </c>
      <c r="E654">
        <v>1</v>
      </c>
      <c r="F654" s="1">
        <v>43487</v>
      </c>
      <c r="G654">
        <v>1.136825</v>
      </c>
      <c r="H654">
        <v>1.137405</v>
      </c>
      <c r="I654">
        <v>1.133615</v>
      </c>
      <c r="J654">
        <v>1.1359600000000001</v>
      </c>
      <c r="K654" t="s">
        <v>71</v>
      </c>
      <c r="L654" t="s">
        <v>9</v>
      </c>
      <c r="M654">
        <v>-5.8507000000000003E-4</v>
      </c>
      <c r="N654">
        <v>-2.5639199999999999E-3</v>
      </c>
      <c r="O654">
        <v>-4.7050399999999997E-3</v>
      </c>
      <c r="P654">
        <v>-7.1364599999999999E-3</v>
      </c>
      <c r="Q654">
        <v>-1.15627E-3</v>
      </c>
      <c r="R654">
        <v>1.137383</v>
      </c>
      <c r="S654">
        <v>1.1426255000000001</v>
      </c>
      <c r="T654">
        <v>1.14200725</v>
      </c>
      <c r="U654">
        <v>1.1380389</v>
      </c>
      <c r="V654">
        <v>1.1460197999999999</v>
      </c>
      <c r="W654">
        <v>1.1600925799999999</v>
      </c>
      <c r="X654">
        <v>1.1378798400000001</v>
      </c>
      <c r="Y654">
        <v>1.1398910499999999</v>
      </c>
      <c r="Z654">
        <v>1.1405984199999999</v>
      </c>
      <c r="AA654">
        <v>1.1410490900000001</v>
      </c>
      <c r="AB654">
        <v>1.1463454500000001</v>
      </c>
      <c r="AC654">
        <v>1.15663</v>
      </c>
      <c r="AD654">
        <v>44.852338060000001</v>
      </c>
      <c r="AE654">
        <v>7.0838699999999999E-3</v>
      </c>
      <c r="AF654">
        <v>6.2360200000000001E-3</v>
      </c>
      <c r="AG654">
        <v>11.83317169</v>
      </c>
      <c r="AH654">
        <v>14.688502400000001</v>
      </c>
      <c r="AI654">
        <v>20.080642959999999</v>
      </c>
      <c r="AJ654">
        <v>1.1527655299999999</v>
      </c>
      <c r="AK654">
        <v>1.14200725</v>
      </c>
      <c r="AL654">
        <v>1.1312489699999999</v>
      </c>
      <c r="AM654">
        <v>1.8841E-2</v>
      </c>
      <c r="AN654">
        <v>0.21894897999999999</v>
      </c>
      <c r="AO654">
        <v>4.5108800000000001E-3</v>
      </c>
      <c r="AP654">
        <v>1.1371500000000001</v>
      </c>
      <c r="AQ654">
        <v>1.1386149999999999</v>
      </c>
      <c r="AR654">
        <v>1.1406050000000001</v>
      </c>
      <c r="AS654">
        <v>1.1420699999999999</v>
      </c>
      <c r="AT654">
        <v>1.1351599999999999</v>
      </c>
      <c r="AU654">
        <v>1.1336949999999999</v>
      </c>
      <c r="AV654">
        <v>1.131705</v>
      </c>
      <c r="AW654">
        <v>46289.027060185188</v>
      </c>
      <c r="AX654">
        <v>1</v>
      </c>
      <c r="AY654">
        <v>-1.9414130000000002E-2</v>
      </c>
      <c r="AZ654" t="s">
        <v>68</v>
      </c>
      <c r="BA654" t="s">
        <v>68</v>
      </c>
      <c r="BB654" t="s">
        <v>68</v>
      </c>
      <c r="BL654" s="10"/>
      <c r="BM654" s="14"/>
      <c r="BN654" s="14">
        <v>0</v>
      </c>
      <c r="BO654" s="3">
        <f t="shared" si="10"/>
        <v>1.2572652301535807</v>
      </c>
    </row>
    <row r="655" spans="1:67" x14ac:dyDescent="0.35">
      <c r="A655">
        <v>2E-3</v>
      </c>
      <c r="B655">
        <v>0</v>
      </c>
      <c r="C655">
        <v>1</v>
      </c>
      <c r="D655">
        <v>1</v>
      </c>
      <c r="E655">
        <v>1</v>
      </c>
      <c r="F655" s="1">
        <v>43488</v>
      </c>
      <c r="G655">
        <v>1.13635</v>
      </c>
      <c r="H655">
        <v>1.13944</v>
      </c>
      <c r="I655">
        <v>1.1350849999999999</v>
      </c>
      <c r="J655">
        <v>1.138155</v>
      </c>
      <c r="K655" t="s">
        <v>71</v>
      </c>
      <c r="L655" t="s">
        <v>9</v>
      </c>
      <c r="M655">
        <v>1.9322899999999999E-3</v>
      </c>
      <c r="N655">
        <v>1.6942000000000001E-3</v>
      </c>
      <c r="O655">
        <v>-9.3484999999999998E-4</v>
      </c>
      <c r="P655">
        <v>-1.396975E-2</v>
      </c>
      <c r="Q655">
        <v>-2.31855E-3</v>
      </c>
      <c r="R655">
        <v>1.13717</v>
      </c>
      <c r="S655">
        <v>1.1410130000000001</v>
      </c>
      <c r="T655">
        <v>1.141875</v>
      </c>
      <c r="U655">
        <v>1.1383656</v>
      </c>
      <c r="V655">
        <v>1.1457824000000001</v>
      </c>
      <c r="W655">
        <v>1.1595935799999999</v>
      </c>
      <c r="X655">
        <v>1.13797156</v>
      </c>
      <c r="Y655">
        <v>1.1395754</v>
      </c>
      <c r="Z655">
        <v>1.1403657199999999</v>
      </c>
      <c r="AA655">
        <v>1.1409355999999999</v>
      </c>
      <c r="AB655">
        <v>1.1461832700000001</v>
      </c>
      <c r="AC655">
        <v>1.1564461699999999</v>
      </c>
      <c r="AD655">
        <v>47.475790779999997</v>
      </c>
      <c r="AE655">
        <v>6.8889499999999996E-3</v>
      </c>
      <c r="AF655">
        <v>6.0527300000000001E-3</v>
      </c>
      <c r="AG655">
        <v>11.602649039999999</v>
      </c>
      <c r="AH655">
        <v>16.135245380000001</v>
      </c>
      <c r="AI655">
        <v>19.17389901</v>
      </c>
      <c r="AJ655">
        <v>1.1527600499999999</v>
      </c>
      <c r="AK655">
        <v>1.141875</v>
      </c>
      <c r="AL655">
        <v>1.13098995</v>
      </c>
      <c r="AM655">
        <v>1.9065220000000001E-2</v>
      </c>
      <c r="AN655">
        <v>0.32912338000000002</v>
      </c>
      <c r="AO655">
        <v>4.4754199999999999E-3</v>
      </c>
      <c r="AP655">
        <v>1.1356599999999999</v>
      </c>
      <c r="AQ655">
        <v>1.137705</v>
      </c>
      <c r="AR655">
        <v>1.1394500000000001</v>
      </c>
      <c r="AS655">
        <v>1.1414949999999999</v>
      </c>
      <c r="AT655">
        <v>1.133915</v>
      </c>
      <c r="AU655">
        <v>1.1318699999999999</v>
      </c>
      <c r="AV655">
        <v>1.130125</v>
      </c>
      <c r="AW655">
        <v>46289.027060185188</v>
      </c>
      <c r="AX655">
        <v>1</v>
      </c>
      <c r="AY655">
        <v>-1.865122E-2</v>
      </c>
      <c r="AZ655" t="s">
        <v>68</v>
      </c>
      <c r="BA655" t="s">
        <v>68</v>
      </c>
      <c r="BB655" t="s">
        <v>68</v>
      </c>
      <c r="BL655" s="10"/>
      <c r="BM655" s="14"/>
      <c r="BN655" s="14">
        <v>0</v>
      </c>
      <c r="BO655" s="3">
        <f t="shared" si="10"/>
        <v>1.2572652301535807</v>
      </c>
    </row>
    <row r="656" spans="1:67" x14ac:dyDescent="0.35">
      <c r="A656">
        <v>-7.0000000000000001E-3</v>
      </c>
      <c r="B656">
        <v>0</v>
      </c>
      <c r="C656">
        <v>0</v>
      </c>
      <c r="D656">
        <v>0</v>
      </c>
      <c r="E656">
        <v>1</v>
      </c>
      <c r="F656" s="1">
        <v>43489</v>
      </c>
      <c r="G656">
        <v>1.138225</v>
      </c>
      <c r="H656">
        <v>1.139165</v>
      </c>
      <c r="I656">
        <v>1.1289400000000001</v>
      </c>
      <c r="J656">
        <v>1.1304000000000001</v>
      </c>
      <c r="K656" t="s">
        <v>71</v>
      </c>
      <c r="L656" t="s">
        <v>9</v>
      </c>
      <c r="M656">
        <v>-6.81366E-3</v>
      </c>
      <c r="N656">
        <v>-5.4767399999999999E-3</v>
      </c>
      <c r="O656">
        <v>-7.44591E-3</v>
      </c>
      <c r="P656">
        <v>-1.7052029999999999E-2</v>
      </c>
      <c r="Q656">
        <v>-4.2941100000000003E-3</v>
      </c>
      <c r="R656">
        <v>1.1354740000000001</v>
      </c>
      <c r="S656">
        <v>1.139052</v>
      </c>
      <c r="T656">
        <v>1.1416312500000001</v>
      </c>
      <c r="U656">
        <v>1.1383913999999999</v>
      </c>
      <c r="V656">
        <v>1.14550475</v>
      </c>
      <c r="W656">
        <v>1.15906073</v>
      </c>
      <c r="X656">
        <v>1.13544771</v>
      </c>
      <c r="Y656">
        <v>1.13790715</v>
      </c>
      <c r="Z656">
        <v>1.1394165999999999</v>
      </c>
      <c r="AA656">
        <v>1.14052244</v>
      </c>
      <c r="AB656">
        <v>1.1458707299999999</v>
      </c>
      <c r="AC656">
        <v>1.1561870000000001</v>
      </c>
      <c r="AD656">
        <v>40.199660260000002</v>
      </c>
      <c r="AE656">
        <v>7.12724E-3</v>
      </c>
      <c r="AF656">
        <v>6.3050600000000004E-3</v>
      </c>
      <c r="AG656">
        <v>12.45078797</v>
      </c>
      <c r="AH656">
        <v>14.4818014</v>
      </c>
      <c r="AI656">
        <v>23.367536909999998</v>
      </c>
      <c r="AJ656">
        <v>1.15332675</v>
      </c>
      <c r="AK656">
        <v>1.1416312500000001</v>
      </c>
      <c r="AL656">
        <v>1.12993575</v>
      </c>
      <c r="AM656">
        <v>2.04891E-2</v>
      </c>
      <c r="AN656">
        <v>1.9847400000000001E-2</v>
      </c>
      <c r="AO656">
        <v>4.6049999999999997E-3</v>
      </c>
      <c r="AP656">
        <v>1.1375599999999999</v>
      </c>
      <c r="AQ656">
        <v>1.1400349999999999</v>
      </c>
      <c r="AR656">
        <v>1.141915</v>
      </c>
      <c r="AS656">
        <v>1.14439</v>
      </c>
      <c r="AT656">
        <v>1.13568</v>
      </c>
      <c r="AU656">
        <v>1.133205</v>
      </c>
      <c r="AV656">
        <v>1.1313249999999999</v>
      </c>
      <c r="AW656">
        <v>46289.027060185188</v>
      </c>
      <c r="AX656">
        <v>1</v>
      </c>
      <c r="AY656">
        <v>-1.8284970000000001E-2</v>
      </c>
      <c r="AZ656" t="s">
        <v>68</v>
      </c>
      <c r="BA656" t="s">
        <v>68</v>
      </c>
      <c r="BB656" t="s">
        <v>68</v>
      </c>
      <c r="BL656" s="10"/>
      <c r="BM656" s="14"/>
      <c r="BN656" s="14">
        <v>0</v>
      </c>
      <c r="BO656" s="3">
        <f t="shared" si="10"/>
        <v>1.2572652301535807</v>
      </c>
    </row>
    <row r="657" spans="1:67" x14ac:dyDescent="0.35">
      <c r="A657">
        <v>8.9999999999999993E-3</v>
      </c>
      <c r="B657">
        <v>1</v>
      </c>
      <c r="C657">
        <v>1</v>
      </c>
      <c r="D657">
        <v>1</v>
      </c>
      <c r="E657">
        <v>1</v>
      </c>
      <c r="F657" s="1">
        <v>43490</v>
      </c>
      <c r="G657">
        <v>1.1305700000000001</v>
      </c>
      <c r="H657">
        <v>1.141775</v>
      </c>
      <c r="I657">
        <v>1.1300699999999999</v>
      </c>
      <c r="J657">
        <v>1.1407350000000001</v>
      </c>
      <c r="K657" t="s">
        <v>69</v>
      </c>
      <c r="L657" t="s">
        <v>9</v>
      </c>
      <c r="M657">
        <v>9.1427799999999997E-3</v>
      </c>
      <c r="N657">
        <v>4.2034899999999998E-3</v>
      </c>
      <c r="O657">
        <v>3.9648699999999997E-3</v>
      </c>
      <c r="P657">
        <v>-5.3276599999999997E-3</v>
      </c>
      <c r="Q657">
        <v>-2.0034599999999999E-3</v>
      </c>
      <c r="R657">
        <v>1.1363749999999999</v>
      </c>
      <c r="S657">
        <v>1.138441</v>
      </c>
      <c r="T657">
        <v>1.1415167500000001</v>
      </c>
      <c r="U657">
        <v>1.1385882000000001</v>
      </c>
      <c r="V657">
        <v>1.1452819999999999</v>
      </c>
      <c r="W657">
        <v>1.1585773800000001</v>
      </c>
      <c r="X657">
        <v>1.1372101400000001</v>
      </c>
      <c r="Y657">
        <v>1.1384213000000001</v>
      </c>
      <c r="Z657">
        <v>1.13954216</v>
      </c>
      <c r="AA657">
        <v>1.14053077</v>
      </c>
      <c r="AB657">
        <v>1.1457690300000001</v>
      </c>
      <c r="AC657">
        <v>1.1560332499999999</v>
      </c>
      <c r="AD657">
        <v>50.981678690000003</v>
      </c>
      <c r="AE657">
        <v>7.4542200000000001E-3</v>
      </c>
      <c r="AF657">
        <v>6.5345799999999999E-3</v>
      </c>
      <c r="AG657">
        <v>12.627406219999999</v>
      </c>
      <c r="AH657">
        <v>15.358490639999999</v>
      </c>
      <c r="AI657">
        <v>20.74661575</v>
      </c>
      <c r="AJ657">
        <v>1.15319963</v>
      </c>
      <c r="AK657">
        <v>1.1415167500000001</v>
      </c>
      <c r="AL657">
        <v>1.1298338699999999</v>
      </c>
      <c r="AM657">
        <v>2.0469049999999999E-2</v>
      </c>
      <c r="AN657">
        <v>0.46654292000000003</v>
      </c>
      <c r="AO657">
        <v>4.8154699999999996E-3</v>
      </c>
      <c r="AP657">
        <v>1.132835</v>
      </c>
      <c r="AQ657">
        <v>1.13673</v>
      </c>
      <c r="AR657">
        <v>1.14306</v>
      </c>
      <c r="AS657">
        <v>1.1469549999999999</v>
      </c>
      <c r="AT657">
        <v>1.1265050000000001</v>
      </c>
      <c r="AU657">
        <v>1.1226100000000001</v>
      </c>
      <c r="AV657">
        <v>1.1162799999999999</v>
      </c>
      <c r="AW657">
        <v>46289.027060185188</v>
      </c>
      <c r="AX657">
        <v>1</v>
      </c>
      <c r="AY657">
        <v>-1.7523070000000002E-2</v>
      </c>
      <c r="AZ657" t="s">
        <v>68</v>
      </c>
      <c r="BA657" t="s">
        <v>68</v>
      </c>
      <c r="BB657" t="s">
        <v>68</v>
      </c>
      <c r="BL657" s="10"/>
      <c r="BM657" s="14"/>
      <c r="BN657" s="14">
        <v>0</v>
      </c>
      <c r="BO657" s="3">
        <f t="shared" si="10"/>
        <v>1.2572652301535807</v>
      </c>
    </row>
    <row r="658" spans="1:67" x14ac:dyDescent="0.35">
      <c r="A658">
        <v>2E-3</v>
      </c>
      <c r="B658">
        <v>0</v>
      </c>
      <c r="C658">
        <v>1</v>
      </c>
      <c r="D658">
        <v>1</v>
      </c>
      <c r="E658">
        <v>2</v>
      </c>
      <c r="F658" s="1">
        <v>43493</v>
      </c>
      <c r="G658">
        <v>1.14055</v>
      </c>
      <c r="H658">
        <v>1.1443749999999999</v>
      </c>
      <c r="I658">
        <v>1.1390199999999999</v>
      </c>
      <c r="J658">
        <v>1.1427449999999999</v>
      </c>
      <c r="K658" t="s">
        <v>69</v>
      </c>
      <c r="L658" t="s">
        <v>9</v>
      </c>
      <c r="M658">
        <v>1.76202E-3</v>
      </c>
      <c r="N658">
        <v>4.0328400000000002E-3</v>
      </c>
      <c r="O658">
        <v>5.3843600000000004E-3</v>
      </c>
      <c r="P658">
        <v>-3.6010899999999999E-3</v>
      </c>
      <c r="Q658">
        <v>-1.3414500000000001E-3</v>
      </c>
      <c r="R658">
        <v>1.137599</v>
      </c>
      <c r="S658">
        <v>1.138028</v>
      </c>
      <c r="T658">
        <v>1.14144</v>
      </c>
      <c r="U658">
        <v>1.1387841999999999</v>
      </c>
      <c r="V658">
        <v>1.14508605</v>
      </c>
      <c r="W658">
        <v>1.1581184</v>
      </c>
      <c r="X658">
        <v>1.13905509</v>
      </c>
      <c r="Y658">
        <v>1.1392074299999999</v>
      </c>
      <c r="Z658">
        <v>1.13984719</v>
      </c>
      <c r="AA658">
        <v>1.1406175999999999</v>
      </c>
      <c r="AB658">
        <v>1.1457091500000001</v>
      </c>
      <c r="AC658">
        <v>1.1559010300000001</v>
      </c>
      <c r="AD658">
        <v>52.765399680000002</v>
      </c>
      <c r="AE658">
        <v>7.3042799999999998E-3</v>
      </c>
      <c r="AF658">
        <v>6.39187E-3</v>
      </c>
      <c r="AG658">
        <v>12.22359086</v>
      </c>
      <c r="AH658">
        <v>17.09676039</v>
      </c>
      <c r="AI658">
        <v>19.660186639999999</v>
      </c>
      <c r="AJ658">
        <v>1.1530664799999999</v>
      </c>
      <c r="AK658">
        <v>1.14144</v>
      </c>
      <c r="AL658">
        <v>1.1298135199999999</v>
      </c>
      <c r="AM658">
        <v>2.03716E-2</v>
      </c>
      <c r="AN658">
        <v>0.55612189000000001</v>
      </c>
      <c r="AO658">
        <v>4.82636E-3</v>
      </c>
      <c r="AP658">
        <v>1.13752667</v>
      </c>
      <c r="AQ658">
        <v>1.1449833300000001</v>
      </c>
      <c r="AR658">
        <v>1.14923167</v>
      </c>
      <c r="AS658">
        <v>1.1566883299999999</v>
      </c>
      <c r="AT658">
        <v>1.13327833</v>
      </c>
      <c r="AU658">
        <v>1.1258216700000001</v>
      </c>
      <c r="AV658">
        <v>1.1215733299999999</v>
      </c>
      <c r="AW658">
        <v>46289.027060185188</v>
      </c>
      <c r="AX658">
        <v>1</v>
      </c>
      <c r="AY658">
        <v>-1.6919090000000001E-2</v>
      </c>
      <c r="AZ658" t="s">
        <v>68</v>
      </c>
      <c r="BA658" t="s">
        <v>68</v>
      </c>
      <c r="BB658" t="s">
        <v>68</v>
      </c>
      <c r="BL658" s="10"/>
      <c r="BM658" s="14"/>
      <c r="BN658" s="14">
        <v>0</v>
      </c>
      <c r="BO658" s="3">
        <f t="shared" si="10"/>
        <v>1.2572652301535807</v>
      </c>
    </row>
    <row r="659" spans="1:67" x14ac:dyDescent="0.35">
      <c r="A659">
        <v>1E-3</v>
      </c>
      <c r="B659">
        <v>0</v>
      </c>
      <c r="C659">
        <v>1</v>
      </c>
      <c r="D659">
        <v>1</v>
      </c>
      <c r="E659">
        <v>3</v>
      </c>
      <c r="F659" s="1">
        <v>43494</v>
      </c>
      <c r="G659">
        <v>1.1426000000000001</v>
      </c>
      <c r="H659">
        <v>1.145025</v>
      </c>
      <c r="I659">
        <v>1.1411249999999999</v>
      </c>
      <c r="J659">
        <v>1.1433249999999999</v>
      </c>
      <c r="K659" t="s">
        <v>69</v>
      </c>
      <c r="L659" t="s">
        <v>9</v>
      </c>
      <c r="M659">
        <v>5.0754999999999995E-4</v>
      </c>
      <c r="N659">
        <v>1.143401E-2</v>
      </c>
      <c r="O659">
        <v>6.4834999999999997E-3</v>
      </c>
      <c r="P659">
        <v>1.74796E-3</v>
      </c>
      <c r="Q659">
        <v>-2.0163500000000001E-3</v>
      </c>
      <c r="R659">
        <v>1.1390720000000001</v>
      </c>
      <c r="S659">
        <v>1.1382274999999999</v>
      </c>
      <c r="T659">
        <v>1.1413245000000001</v>
      </c>
      <c r="U659">
        <v>1.1388206999999999</v>
      </c>
      <c r="V659">
        <v>1.14496555</v>
      </c>
      <c r="W659">
        <v>1.1576910300000001</v>
      </c>
      <c r="X659">
        <v>1.1404783999999999</v>
      </c>
      <c r="Y659">
        <v>1.1399560799999999</v>
      </c>
      <c r="Z659">
        <v>1.1401784100000001</v>
      </c>
      <c r="AA659">
        <v>1.1407237800000001</v>
      </c>
      <c r="AB659">
        <v>1.1456619400000001</v>
      </c>
      <c r="AC659">
        <v>1.1557758899999999</v>
      </c>
      <c r="AD659">
        <v>53.293555320000003</v>
      </c>
      <c r="AE659">
        <v>7.0611199999999997E-3</v>
      </c>
      <c r="AF659">
        <v>6.1759500000000004E-3</v>
      </c>
      <c r="AG659">
        <v>11.708921549999999</v>
      </c>
      <c r="AH659">
        <v>17.079792560000001</v>
      </c>
      <c r="AI659">
        <v>18.884563249999999</v>
      </c>
      <c r="AJ659">
        <v>1.1528206700000001</v>
      </c>
      <c r="AK659">
        <v>1.1413245000000001</v>
      </c>
      <c r="AL659">
        <v>1.12982833</v>
      </c>
      <c r="AM659">
        <v>2.0145320000000001E-2</v>
      </c>
      <c r="AN659">
        <v>0.58700719999999995</v>
      </c>
      <c r="AO659">
        <v>4.8195800000000004E-3</v>
      </c>
      <c r="AP659">
        <v>1.14204667</v>
      </c>
      <c r="AQ659">
        <v>1.14507333</v>
      </c>
      <c r="AR659">
        <v>1.14740167</v>
      </c>
      <c r="AS659">
        <v>1.15042833</v>
      </c>
      <c r="AT659">
        <v>1.13971833</v>
      </c>
      <c r="AU659">
        <v>1.13669167</v>
      </c>
      <c r="AV659">
        <v>1.13436333</v>
      </c>
      <c r="AW659">
        <v>46289.027060185188</v>
      </c>
      <c r="AX659">
        <v>1</v>
      </c>
      <c r="AY659">
        <v>-1.650478E-2</v>
      </c>
      <c r="AZ659" t="s">
        <v>68</v>
      </c>
      <c r="BA659" t="s">
        <v>68</v>
      </c>
      <c r="BB659" t="s">
        <v>68</v>
      </c>
      <c r="BL659" s="10"/>
      <c r="BM659" s="14"/>
      <c r="BN659" s="14">
        <v>0</v>
      </c>
      <c r="BO659" s="3">
        <f t="shared" si="10"/>
        <v>1.2572652301535807</v>
      </c>
    </row>
    <row r="660" spans="1:67" x14ac:dyDescent="0.35">
      <c r="A660">
        <v>4.0000000000000001E-3</v>
      </c>
      <c r="B660">
        <v>1</v>
      </c>
      <c r="C660">
        <v>1</v>
      </c>
      <c r="D660">
        <v>1</v>
      </c>
      <c r="E660">
        <v>4</v>
      </c>
      <c r="F660" s="1">
        <v>43495</v>
      </c>
      <c r="G660">
        <v>1.1433249999999999</v>
      </c>
      <c r="H660">
        <v>1.1501749999999999</v>
      </c>
      <c r="I660">
        <v>1.1406149999999999</v>
      </c>
      <c r="J660">
        <v>1.14794</v>
      </c>
      <c r="K660" t="s">
        <v>69</v>
      </c>
      <c r="L660" t="s">
        <v>9</v>
      </c>
      <c r="M660">
        <v>4.0364700000000003E-3</v>
      </c>
      <c r="N660">
        <v>6.3160999999999998E-3</v>
      </c>
      <c r="O660">
        <v>8.5972500000000007E-3</v>
      </c>
      <c r="P660">
        <v>7.6543599999999998E-3</v>
      </c>
      <c r="Q660">
        <v>1.1944750000000001E-2</v>
      </c>
      <c r="R660">
        <v>1.1410290000000001</v>
      </c>
      <c r="S660">
        <v>1.1390994999999999</v>
      </c>
      <c r="T660">
        <v>1.142002</v>
      </c>
      <c r="U660">
        <v>1.1388720000000001</v>
      </c>
      <c r="V660">
        <v>1.14485115</v>
      </c>
      <c r="W660">
        <v>1.1573263300000001</v>
      </c>
      <c r="X660">
        <v>1.1429655999999999</v>
      </c>
      <c r="Y660">
        <v>1.1414077</v>
      </c>
      <c r="Z660">
        <v>1.14091761</v>
      </c>
      <c r="AA660">
        <v>1.1410067699999999</v>
      </c>
      <c r="AB660">
        <v>1.1457070499999999</v>
      </c>
      <c r="AC660">
        <v>1.1556979199999999</v>
      </c>
      <c r="AD660">
        <v>57.377406790000002</v>
      </c>
      <c r="AE660">
        <v>7.2396099999999996E-3</v>
      </c>
      <c r="AF660">
        <v>6.3066099999999998E-3</v>
      </c>
      <c r="AG660">
        <v>11.5263993</v>
      </c>
      <c r="AH660">
        <v>20.54996092</v>
      </c>
      <c r="AI660">
        <v>17.103325890000001</v>
      </c>
      <c r="AJ660">
        <v>1.15337387</v>
      </c>
      <c r="AK660">
        <v>1.142002</v>
      </c>
      <c r="AL660">
        <v>1.1306301299999999</v>
      </c>
      <c r="AM660">
        <v>1.991567E-2</v>
      </c>
      <c r="AN660">
        <v>0.76108286999999997</v>
      </c>
      <c r="AO660">
        <v>4.3175499999999999E-3</v>
      </c>
      <c r="AP660">
        <v>1.1431583299999999</v>
      </c>
      <c r="AQ660">
        <v>1.14519167</v>
      </c>
      <c r="AR660">
        <v>1.1470583299999999</v>
      </c>
      <c r="AS660">
        <v>1.14909167</v>
      </c>
      <c r="AT660">
        <v>1.14129167</v>
      </c>
      <c r="AU660">
        <v>1.1392583300000001</v>
      </c>
      <c r="AV660">
        <v>1.13739167</v>
      </c>
      <c r="AW660">
        <v>46289.027060185188</v>
      </c>
      <c r="AX660">
        <v>1</v>
      </c>
      <c r="AY660">
        <v>-1.607604E-2</v>
      </c>
      <c r="AZ660" t="s">
        <v>68</v>
      </c>
      <c r="BA660" t="s">
        <v>68</v>
      </c>
      <c r="BB660" t="s">
        <v>68</v>
      </c>
      <c r="BL660" s="10"/>
      <c r="BM660" s="14"/>
      <c r="BN660" s="14">
        <v>0</v>
      </c>
      <c r="BO660" s="3">
        <f t="shared" si="10"/>
        <v>1.2572652301535807</v>
      </c>
    </row>
    <row r="661" spans="1:67" x14ac:dyDescent="0.35">
      <c r="A661">
        <v>-3.0000000000000001E-3</v>
      </c>
      <c r="B661">
        <v>0</v>
      </c>
      <c r="C661">
        <v>0</v>
      </c>
      <c r="D661">
        <v>0</v>
      </c>
      <c r="E661">
        <v>1</v>
      </c>
      <c r="F661" s="1">
        <v>43496</v>
      </c>
      <c r="G661">
        <v>1.148525</v>
      </c>
      <c r="H661">
        <v>1.151435</v>
      </c>
      <c r="I661">
        <v>1.143575</v>
      </c>
      <c r="J661">
        <v>1.1447149999999999</v>
      </c>
      <c r="K661" t="s">
        <v>69</v>
      </c>
      <c r="L661" t="s">
        <v>9</v>
      </c>
      <c r="M661">
        <v>-2.8093800000000002E-3</v>
      </c>
      <c r="N661">
        <v>1.7239200000000001E-3</v>
      </c>
      <c r="O661">
        <v>1.266366E-2</v>
      </c>
      <c r="P661">
        <v>5.1234499999999999E-3</v>
      </c>
      <c r="Q661">
        <v>4.7000100000000001E-3</v>
      </c>
      <c r="R661">
        <v>1.1438919999999999</v>
      </c>
      <c r="S661">
        <v>1.139683</v>
      </c>
      <c r="T661">
        <v>1.1422697500000001</v>
      </c>
      <c r="U661">
        <v>1.1390256999999999</v>
      </c>
      <c r="V661">
        <v>1.14469245</v>
      </c>
      <c r="W661">
        <v>1.1569336800000001</v>
      </c>
      <c r="X661">
        <v>1.14354873</v>
      </c>
      <c r="Y661">
        <v>1.1420090300000001</v>
      </c>
      <c r="Z661">
        <v>1.1412792700000001</v>
      </c>
      <c r="AA661">
        <v>1.1411521899999999</v>
      </c>
      <c r="AB661">
        <v>1.1456873999999999</v>
      </c>
      <c r="AC661">
        <v>1.1555886399999999</v>
      </c>
      <c r="AD661">
        <v>53.83498384</v>
      </c>
      <c r="AE661">
        <v>7.2839200000000002E-3</v>
      </c>
      <c r="AF661">
        <v>6.3630900000000001E-3</v>
      </c>
      <c r="AG661">
        <v>11.579714490000001</v>
      </c>
      <c r="AH661">
        <v>20.201613479999999</v>
      </c>
      <c r="AI661">
        <v>15.78503924</v>
      </c>
      <c r="AJ661">
        <v>1.15363186</v>
      </c>
      <c r="AK661">
        <v>1.1422697500000001</v>
      </c>
      <c r="AL661">
        <v>1.13090764</v>
      </c>
      <c r="AM661">
        <v>1.9893919999999999E-2</v>
      </c>
      <c r="AN661">
        <v>0.60760544000000005</v>
      </c>
      <c r="AO661">
        <v>4.2856200000000004E-3</v>
      </c>
      <c r="AP661">
        <v>1.1462433299999999</v>
      </c>
      <c r="AQ661">
        <v>1.15187167</v>
      </c>
      <c r="AR661">
        <v>1.1558033299999999</v>
      </c>
      <c r="AS661">
        <v>1.16143167</v>
      </c>
      <c r="AT661">
        <v>1.14231167</v>
      </c>
      <c r="AU661">
        <v>1.1366833300000001</v>
      </c>
      <c r="AV661">
        <v>1.13275167</v>
      </c>
      <c r="AW661">
        <v>46289.027060185188</v>
      </c>
      <c r="AX661">
        <v>1</v>
      </c>
      <c r="AY661">
        <v>-1.564405E-2</v>
      </c>
      <c r="AZ661" t="s">
        <v>68</v>
      </c>
      <c r="BA661" t="s">
        <v>68</v>
      </c>
      <c r="BB661" t="s">
        <v>68</v>
      </c>
      <c r="BL661" s="10"/>
      <c r="BM661" s="14"/>
      <c r="BN661" s="14">
        <v>0</v>
      </c>
      <c r="BO661" s="3">
        <f t="shared" si="10"/>
        <v>1.2572652301535807</v>
      </c>
    </row>
    <row r="662" spans="1:67" x14ac:dyDescent="0.35">
      <c r="A662">
        <v>1E-3</v>
      </c>
      <c r="B662">
        <v>0</v>
      </c>
      <c r="C662">
        <v>1</v>
      </c>
      <c r="D662">
        <v>1</v>
      </c>
      <c r="E662">
        <v>1</v>
      </c>
      <c r="F662" s="1">
        <v>43497</v>
      </c>
      <c r="G662">
        <v>1.1448</v>
      </c>
      <c r="H662">
        <v>1.14886</v>
      </c>
      <c r="I662">
        <v>1.143445</v>
      </c>
      <c r="J662">
        <v>1.145635</v>
      </c>
      <c r="K662" t="s">
        <v>69</v>
      </c>
      <c r="L662" t="s">
        <v>9</v>
      </c>
      <c r="M662">
        <v>8.0369000000000003E-4</v>
      </c>
      <c r="N662">
        <v>2.0204200000000002E-3</v>
      </c>
      <c r="O662">
        <v>4.29548E-3</v>
      </c>
      <c r="P662">
        <v>8.2773699999999992E-3</v>
      </c>
      <c r="Q662">
        <v>5.32659E-3</v>
      </c>
      <c r="R662">
        <v>1.1448719999999999</v>
      </c>
      <c r="S662">
        <v>1.1406235</v>
      </c>
      <c r="T662">
        <v>1.1425732500000001</v>
      </c>
      <c r="U662">
        <v>1.1391686999999999</v>
      </c>
      <c r="V662">
        <v>1.14452245</v>
      </c>
      <c r="W662">
        <v>1.1565814000000001</v>
      </c>
      <c r="X662">
        <v>1.14424415</v>
      </c>
      <c r="Y662">
        <v>1.1426683</v>
      </c>
      <c r="Z662">
        <v>1.1416941</v>
      </c>
      <c r="AA662">
        <v>1.14132798</v>
      </c>
      <c r="AB662">
        <v>1.14568636</v>
      </c>
      <c r="AC662">
        <v>1.1554895999999999</v>
      </c>
      <c r="AD662">
        <v>54.694304180000003</v>
      </c>
      <c r="AE662">
        <v>7.1504300000000002E-3</v>
      </c>
      <c r="AF662">
        <v>6.2414499999999999E-3</v>
      </c>
      <c r="AG662">
        <v>11.59874348</v>
      </c>
      <c r="AH662">
        <v>19.108854139999998</v>
      </c>
      <c r="AI662">
        <v>15.061046599999999</v>
      </c>
      <c r="AJ662">
        <v>1.15395542</v>
      </c>
      <c r="AK662">
        <v>1.1425732500000001</v>
      </c>
      <c r="AL662">
        <v>1.13119108</v>
      </c>
      <c r="AM662">
        <v>1.992375E-2</v>
      </c>
      <c r="AN662">
        <v>0.63449765000000002</v>
      </c>
      <c r="AO662">
        <v>4.2874000000000002E-3</v>
      </c>
      <c r="AP662">
        <v>1.1465749999999999</v>
      </c>
      <c r="AQ662">
        <v>1.149575</v>
      </c>
      <c r="AR662">
        <v>1.1544350000000001</v>
      </c>
      <c r="AS662">
        <v>1.157435</v>
      </c>
      <c r="AT662">
        <v>1.141715</v>
      </c>
      <c r="AU662">
        <v>1.1387149999999999</v>
      </c>
      <c r="AV662">
        <v>1.1338550000000001</v>
      </c>
      <c r="AW662">
        <v>46289.027060185188</v>
      </c>
      <c r="AX662">
        <v>1</v>
      </c>
      <c r="AY662">
        <v>-1.519917E-2</v>
      </c>
      <c r="AZ662" t="s">
        <v>68</v>
      </c>
      <c r="BA662" t="s">
        <v>68</v>
      </c>
      <c r="BB662" t="s">
        <v>68</v>
      </c>
      <c r="BL662" s="10"/>
      <c r="BM662" s="14"/>
      <c r="BN662" s="14">
        <v>0</v>
      </c>
      <c r="BO662" s="3">
        <f t="shared" si="10"/>
        <v>1.2572652301535807</v>
      </c>
    </row>
    <row r="663" spans="1:67" x14ac:dyDescent="0.35">
      <c r="A663">
        <v>-2E-3</v>
      </c>
      <c r="B663">
        <v>0</v>
      </c>
      <c r="C663">
        <v>0</v>
      </c>
      <c r="D663">
        <v>0</v>
      </c>
      <c r="E663">
        <v>1</v>
      </c>
      <c r="F663" s="1">
        <v>43500</v>
      </c>
      <c r="G663">
        <v>1.145575</v>
      </c>
      <c r="H663">
        <v>1.146045</v>
      </c>
      <c r="I663">
        <v>1.1424449999999999</v>
      </c>
      <c r="J663">
        <v>1.1436550000000001</v>
      </c>
      <c r="K663" t="s">
        <v>69</v>
      </c>
      <c r="L663" t="s">
        <v>9</v>
      </c>
      <c r="M663">
        <v>-1.7283000000000001E-3</v>
      </c>
      <c r="N663">
        <v>-3.7327699999999998E-3</v>
      </c>
      <c r="O663">
        <v>7.9633000000000004E-4</v>
      </c>
      <c r="P663">
        <v>6.1849799999999996E-3</v>
      </c>
      <c r="Q663">
        <v>-3.2943E-3</v>
      </c>
      <c r="R663">
        <v>1.145054</v>
      </c>
      <c r="S663">
        <v>1.1413264999999999</v>
      </c>
      <c r="T663">
        <v>1.1423842500000001</v>
      </c>
      <c r="U663">
        <v>1.1392374000000001</v>
      </c>
      <c r="V663">
        <v>1.14426885</v>
      </c>
      <c r="W663">
        <v>1.15624803</v>
      </c>
      <c r="X663">
        <v>1.14404777</v>
      </c>
      <c r="Y663">
        <v>1.1428476999999999</v>
      </c>
      <c r="Z663">
        <v>1.1418808499999999</v>
      </c>
      <c r="AA663">
        <v>1.1414192400000001</v>
      </c>
      <c r="AB663">
        <v>1.14564614</v>
      </c>
      <c r="AC663">
        <v>1.1553718399999999</v>
      </c>
      <c r="AD663">
        <v>52.432251809999997</v>
      </c>
      <c r="AE663">
        <v>6.8968199999999997E-3</v>
      </c>
      <c r="AF663">
        <v>6.0305100000000002E-3</v>
      </c>
      <c r="AG663">
        <v>11.37256949</v>
      </c>
      <c r="AH663">
        <v>18.396395070000001</v>
      </c>
      <c r="AI663">
        <v>15.535180240000001</v>
      </c>
      <c r="AJ663">
        <v>1.15354998</v>
      </c>
      <c r="AK663">
        <v>1.1423842500000001</v>
      </c>
      <c r="AL663">
        <v>1.13121852</v>
      </c>
      <c r="AM663">
        <v>1.9548119999999999E-2</v>
      </c>
      <c r="AN663">
        <v>0.55690401</v>
      </c>
      <c r="AO663">
        <v>4.01023E-3</v>
      </c>
      <c r="AP663">
        <v>1.14598</v>
      </c>
      <c r="AQ663">
        <v>1.148515</v>
      </c>
      <c r="AR663">
        <v>1.1513949999999999</v>
      </c>
      <c r="AS663">
        <v>1.1539299999999999</v>
      </c>
      <c r="AT663">
        <v>1.1431</v>
      </c>
      <c r="AU663">
        <v>1.1405650000000001</v>
      </c>
      <c r="AV663">
        <v>1.1376850000000001</v>
      </c>
      <c r="AW663">
        <v>46289.027060185188</v>
      </c>
      <c r="AX663">
        <v>1</v>
      </c>
      <c r="AY663">
        <v>-1.4873910000000001E-2</v>
      </c>
      <c r="AZ663" t="s">
        <v>68</v>
      </c>
      <c r="BA663" t="s">
        <v>68</v>
      </c>
      <c r="BB663" t="s">
        <v>68</v>
      </c>
      <c r="BL663" s="10"/>
      <c r="BM663" s="14"/>
      <c r="BN663" s="14">
        <v>0</v>
      </c>
      <c r="BO663" s="3">
        <f t="shared" si="10"/>
        <v>1.2572652301535807</v>
      </c>
    </row>
    <row r="664" spans="1:67" x14ac:dyDescent="0.35">
      <c r="A664">
        <v>-3.0000000000000001E-3</v>
      </c>
      <c r="B664">
        <v>0</v>
      </c>
      <c r="C664">
        <v>0</v>
      </c>
      <c r="D664">
        <v>0</v>
      </c>
      <c r="E664">
        <v>2</v>
      </c>
      <c r="F664" s="1">
        <v>43501</v>
      </c>
      <c r="G664">
        <v>1.143705</v>
      </c>
      <c r="H664">
        <v>1.144055</v>
      </c>
      <c r="I664">
        <v>1.14012</v>
      </c>
      <c r="J664">
        <v>1.1405650000000001</v>
      </c>
      <c r="K664" t="s">
        <v>69</v>
      </c>
      <c r="L664" t="s">
        <v>9</v>
      </c>
      <c r="M664">
        <v>-2.7018599999999999E-3</v>
      </c>
      <c r="N664">
        <v>-3.6253600000000002E-3</v>
      </c>
      <c r="O664">
        <v>-2.4140099999999999E-3</v>
      </c>
      <c r="P664">
        <v>4.0538400000000004E-3</v>
      </c>
      <c r="Q664">
        <v>-3.1115499999999998E-3</v>
      </c>
      <c r="R664">
        <v>1.1445019999999999</v>
      </c>
      <c r="S664">
        <v>1.1417870000000001</v>
      </c>
      <c r="T664">
        <v>1.1422062500000001</v>
      </c>
      <c r="U664">
        <v>1.1393773</v>
      </c>
      <c r="V664">
        <v>1.1440491500000001</v>
      </c>
      <c r="W664">
        <v>1.1558854000000001</v>
      </c>
      <c r="X664">
        <v>1.14288685</v>
      </c>
      <c r="Y664">
        <v>1.1424326600000001</v>
      </c>
      <c r="Z664">
        <v>1.14175553</v>
      </c>
      <c r="AA664">
        <v>1.14138574</v>
      </c>
      <c r="AB664">
        <v>1.14554552</v>
      </c>
      <c r="AC664">
        <v>1.15522451</v>
      </c>
      <c r="AD664">
        <v>49.024619260000001</v>
      </c>
      <c r="AE664">
        <v>6.6852700000000001E-3</v>
      </c>
      <c r="AF664">
        <v>5.8613600000000004E-3</v>
      </c>
      <c r="AG664">
        <v>10.6126632</v>
      </c>
      <c r="AH664">
        <v>17.62294773</v>
      </c>
      <c r="AI664">
        <v>17.36616914</v>
      </c>
      <c r="AJ664">
        <v>1.1533686400000001</v>
      </c>
      <c r="AK664">
        <v>1.1422062500000001</v>
      </c>
      <c r="AL664">
        <v>1.1310438599999999</v>
      </c>
      <c r="AM664">
        <v>1.9545320000000001E-2</v>
      </c>
      <c r="AN664">
        <v>0.42648306000000002</v>
      </c>
      <c r="AO664">
        <v>4.0038900000000004E-3</v>
      </c>
      <c r="AP664">
        <v>1.1440483299999999</v>
      </c>
      <c r="AQ664">
        <v>1.1456516699999999</v>
      </c>
      <c r="AR664">
        <v>1.14764833</v>
      </c>
      <c r="AS664">
        <v>1.1492516699999999</v>
      </c>
      <c r="AT664">
        <v>1.1420516700000001</v>
      </c>
      <c r="AU664">
        <v>1.1404483299999999</v>
      </c>
      <c r="AV664">
        <v>1.13845167</v>
      </c>
      <c r="AW664">
        <v>46289.027060185188</v>
      </c>
      <c r="AX664">
        <v>1</v>
      </c>
      <c r="AY664">
        <v>-1.447362E-2</v>
      </c>
      <c r="AZ664" t="s">
        <v>68</v>
      </c>
      <c r="BA664" t="s">
        <v>68</v>
      </c>
      <c r="BB664" t="s">
        <v>68</v>
      </c>
      <c r="BL664" s="10"/>
      <c r="BM664" s="14"/>
      <c r="BN664" s="14">
        <v>0</v>
      </c>
      <c r="BO664" s="3">
        <f t="shared" si="10"/>
        <v>1.2572652301535807</v>
      </c>
    </row>
    <row r="665" spans="1:67" x14ac:dyDescent="0.35">
      <c r="A665">
        <v>-4.0000000000000001E-3</v>
      </c>
      <c r="B665">
        <v>0</v>
      </c>
      <c r="C665">
        <v>0</v>
      </c>
      <c r="D665">
        <v>0</v>
      </c>
      <c r="E665">
        <v>3</v>
      </c>
      <c r="F665" s="1">
        <v>43502</v>
      </c>
      <c r="G665">
        <v>1.1408</v>
      </c>
      <c r="H665">
        <v>1.1409549999999999</v>
      </c>
      <c r="I665">
        <v>1.1361049999999999</v>
      </c>
      <c r="J665">
        <v>1.1362350000000001</v>
      </c>
      <c r="K665" t="s">
        <v>71</v>
      </c>
      <c r="L665" t="s">
        <v>9</v>
      </c>
      <c r="M665">
        <v>-3.7963599999999999E-3</v>
      </c>
      <c r="N665">
        <v>-8.2050600000000001E-3</v>
      </c>
      <c r="O665">
        <v>-1.0196530000000001E-2</v>
      </c>
      <c r="P665">
        <v>-1.6869400000000001E-3</v>
      </c>
      <c r="Q665">
        <v>-1.563312E-2</v>
      </c>
      <c r="R665">
        <v>1.142161</v>
      </c>
      <c r="S665">
        <v>1.1415949999999999</v>
      </c>
      <c r="T665">
        <v>1.1413040000000001</v>
      </c>
      <c r="U665">
        <v>1.1394458999999999</v>
      </c>
      <c r="V665">
        <v>1.1437283</v>
      </c>
      <c r="W665">
        <v>1.1555279000000001</v>
      </c>
      <c r="X665">
        <v>1.1406695600000001</v>
      </c>
      <c r="Y665">
        <v>1.14130581</v>
      </c>
      <c r="Z665">
        <v>1.14122977</v>
      </c>
      <c r="AA665">
        <v>1.1411837499999999</v>
      </c>
      <c r="AB665">
        <v>1.14536116</v>
      </c>
      <c r="AC665">
        <v>1.15503556</v>
      </c>
      <c r="AD665">
        <v>44.645874030000002</v>
      </c>
      <c r="AE665">
        <v>6.5541799999999997E-3</v>
      </c>
      <c r="AF665">
        <v>5.7683300000000003E-3</v>
      </c>
      <c r="AG665">
        <v>10.641420009999999</v>
      </c>
      <c r="AH665">
        <v>16.69146632</v>
      </c>
      <c r="AI665">
        <v>20.82387859</v>
      </c>
      <c r="AJ665">
        <v>1.1512029100000001</v>
      </c>
      <c r="AK665">
        <v>1.1413040000000001</v>
      </c>
      <c r="AL665">
        <v>1.1314050899999999</v>
      </c>
      <c r="AM665">
        <v>1.734666E-2</v>
      </c>
      <c r="AN665">
        <v>0.24396161999999999</v>
      </c>
      <c r="AO665">
        <v>3.4674300000000001E-3</v>
      </c>
      <c r="AP665">
        <v>1.14158</v>
      </c>
      <c r="AQ665">
        <v>1.1430400000000001</v>
      </c>
      <c r="AR665">
        <v>1.1455150000000001</v>
      </c>
      <c r="AS665">
        <v>1.1469750000000001</v>
      </c>
      <c r="AT665">
        <v>1.139105</v>
      </c>
      <c r="AU665">
        <v>1.137645</v>
      </c>
      <c r="AV665">
        <v>1.13517</v>
      </c>
      <c r="AW665">
        <v>46289.027060185188</v>
      </c>
      <c r="AX665">
        <v>1</v>
      </c>
      <c r="AY665">
        <v>-1.415376E-2</v>
      </c>
      <c r="AZ665" t="s">
        <v>68</v>
      </c>
      <c r="BA665" t="s">
        <v>68</v>
      </c>
      <c r="BB665" t="s">
        <v>68</v>
      </c>
      <c r="BL665" s="10"/>
      <c r="BM665" s="14"/>
      <c r="BN665" s="14">
        <v>0</v>
      </c>
      <c r="BO665" s="3">
        <f t="shared" si="10"/>
        <v>1.2572652301535807</v>
      </c>
    </row>
    <row r="666" spans="1:67" x14ac:dyDescent="0.35">
      <c r="A666">
        <v>-2E-3</v>
      </c>
      <c r="B666">
        <v>0</v>
      </c>
      <c r="C666">
        <v>0</v>
      </c>
      <c r="D666">
        <v>0</v>
      </c>
      <c r="E666">
        <v>4</v>
      </c>
      <c r="F666" s="1">
        <v>43503</v>
      </c>
      <c r="G666">
        <v>1.13618</v>
      </c>
      <c r="H666">
        <v>1.1368450000000001</v>
      </c>
      <c r="I666">
        <v>1.1324650000000001</v>
      </c>
      <c r="J666">
        <v>1.1341049999999999</v>
      </c>
      <c r="K666" t="s">
        <v>71</v>
      </c>
      <c r="L666" t="s">
        <v>9</v>
      </c>
      <c r="M666">
        <v>-1.8746100000000001E-3</v>
      </c>
      <c r="N666">
        <v>-8.3504200000000008E-3</v>
      </c>
      <c r="O666">
        <v>-9.2686799999999996E-3</v>
      </c>
      <c r="P666">
        <v>3.2775999999999999E-3</v>
      </c>
      <c r="Q666">
        <v>-1.383031E-2</v>
      </c>
      <c r="R666">
        <v>1.140039</v>
      </c>
      <c r="S666">
        <v>1.1419655</v>
      </c>
      <c r="T666">
        <v>1.14050875</v>
      </c>
      <c r="U666">
        <v>1.1395500000000001</v>
      </c>
      <c r="V666">
        <v>1.14340175</v>
      </c>
      <c r="W666">
        <v>1.15520198</v>
      </c>
      <c r="X666">
        <v>1.13848138</v>
      </c>
      <c r="Y666">
        <v>1.1399965700000001</v>
      </c>
      <c r="Z666">
        <v>1.1405512200000001</v>
      </c>
      <c r="AA666">
        <v>1.14090615</v>
      </c>
      <c r="AB666">
        <v>1.14513826</v>
      </c>
      <c r="AC666">
        <v>1.1548273</v>
      </c>
      <c r="AD666">
        <v>42.628830569999998</v>
      </c>
      <c r="AE666">
        <v>6.39888E-3</v>
      </c>
      <c r="AF666">
        <v>5.6422299999999998E-3</v>
      </c>
      <c r="AG666">
        <v>11.31792592</v>
      </c>
      <c r="AH666">
        <v>15.87537869</v>
      </c>
      <c r="AI666">
        <v>23.868959830000001</v>
      </c>
      <c r="AJ666">
        <v>1.1500102999999999</v>
      </c>
      <c r="AK666">
        <v>1.14050875</v>
      </c>
      <c r="AL666">
        <v>1.1310072</v>
      </c>
      <c r="AM666">
        <v>1.6661949999999998E-2</v>
      </c>
      <c r="AN666">
        <v>0.16301551</v>
      </c>
      <c r="AO666">
        <v>3.4101600000000002E-3</v>
      </c>
      <c r="AP666">
        <v>1.1377649999999999</v>
      </c>
      <c r="AQ666">
        <v>1.1394249999999999</v>
      </c>
      <c r="AR666">
        <v>1.1426149999999999</v>
      </c>
      <c r="AS666">
        <v>1.1442749999999999</v>
      </c>
      <c r="AT666">
        <v>1.1345749999999999</v>
      </c>
      <c r="AU666">
        <v>1.1329149999999999</v>
      </c>
      <c r="AV666">
        <v>1.1297250000000001</v>
      </c>
      <c r="AW666">
        <v>46289.027060185188</v>
      </c>
      <c r="AX666">
        <v>1</v>
      </c>
      <c r="AY666">
        <v>-1.380117E-2</v>
      </c>
      <c r="AZ666" t="s">
        <v>68</v>
      </c>
      <c r="BA666" t="s">
        <v>68</v>
      </c>
      <c r="BB666" t="s">
        <v>68</v>
      </c>
      <c r="BL666" s="10"/>
      <c r="BM666" s="14"/>
      <c r="BN666" s="14">
        <v>0</v>
      </c>
      <c r="BO666" s="3">
        <f t="shared" si="10"/>
        <v>1.2572652301535807</v>
      </c>
    </row>
    <row r="667" spans="1:67" x14ac:dyDescent="0.35">
      <c r="A667">
        <v>-2E-3</v>
      </c>
      <c r="B667">
        <v>0</v>
      </c>
      <c r="C667">
        <v>0</v>
      </c>
      <c r="D667">
        <v>0</v>
      </c>
      <c r="E667">
        <v>5</v>
      </c>
      <c r="F667" s="1">
        <v>43504</v>
      </c>
      <c r="G667">
        <v>1.1339999999999999</v>
      </c>
      <c r="H667">
        <v>1.1350849999999999</v>
      </c>
      <c r="I667">
        <v>1.13208</v>
      </c>
      <c r="J667">
        <v>1.132155</v>
      </c>
      <c r="K667" t="s">
        <v>71</v>
      </c>
      <c r="L667" t="s">
        <v>9</v>
      </c>
      <c r="M667">
        <v>-1.7194199999999999E-3</v>
      </c>
      <c r="N667">
        <v>-7.3735399999999996E-3</v>
      </c>
      <c r="O667">
        <v>-1.17664E-2</v>
      </c>
      <c r="P667">
        <v>-7.5214699999999997E-3</v>
      </c>
      <c r="Q667">
        <v>-1.2809050000000001E-2</v>
      </c>
      <c r="R667">
        <v>1.137343</v>
      </c>
      <c r="S667">
        <v>1.1411074999999999</v>
      </c>
      <c r="T667">
        <v>1.1397742500000001</v>
      </c>
      <c r="U667">
        <v>1.1394606</v>
      </c>
      <c r="V667">
        <v>1.1430506499999999</v>
      </c>
      <c r="W667">
        <v>1.15488725</v>
      </c>
      <c r="X667">
        <v>1.13637258</v>
      </c>
      <c r="Y667">
        <v>1.1385708299999999</v>
      </c>
      <c r="Z667">
        <v>1.13975158</v>
      </c>
      <c r="AA667">
        <v>1.14056297</v>
      </c>
      <c r="AB667">
        <v>1.1448811699999999</v>
      </c>
      <c r="AC667">
        <v>1.1546017</v>
      </c>
      <c r="AD667">
        <v>40.811010199999998</v>
      </c>
      <c r="AE667">
        <v>6.1564599999999999E-3</v>
      </c>
      <c r="AF667">
        <v>5.4378200000000003E-3</v>
      </c>
      <c r="AG667">
        <v>12.011794180000001</v>
      </c>
      <c r="AH667">
        <v>15.321888850000001</v>
      </c>
      <c r="AI667">
        <v>23.483461869999999</v>
      </c>
      <c r="AJ667">
        <v>1.14948235</v>
      </c>
      <c r="AK667">
        <v>1.1397742500000001</v>
      </c>
      <c r="AL667">
        <v>1.13006615</v>
      </c>
      <c r="AM667">
        <v>1.7035140000000001E-2</v>
      </c>
      <c r="AN667">
        <v>0.10758303</v>
      </c>
      <c r="AO667">
        <v>3.3850299999999998E-3</v>
      </c>
      <c r="AP667">
        <v>1.1344716699999999</v>
      </c>
      <c r="AQ667">
        <v>1.1364783300000001</v>
      </c>
      <c r="AR667">
        <v>1.13885167</v>
      </c>
      <c r="AS667">
        <v>1.1408583299999999</v>
      </c>
      <c r="AT667">
        <v>1.13209833</v>
      </c>
      <c r="AU667">
        <v>1.1300916700000001</v>
      </c>
      <c r="AV667">
        <v>1.12771833</v>
      </c>
      <c r="AW667">
        <v>46289.027060185188</v>
      </c>
      <c r="AX667">
        <v>1</v>
      </c>
      <c r="AY667">
        <v>-1.362592E-2</v>
      </c>
      <c r="AZ667" t="s">
        <v>68</v>
      </c>
      <c r="BA667" t="s">
        <v>68</v>
      </c>
      <c r="BB667" t="s">
        <v>68</v>
      </c>
      <c r="BL667" s="10"/>
      <c r="BM667" s="14"/>
      <c r="BN667" s="14">
        <v>0</v>
      </c>
      <c r="BO667" s="3">
        <f t="shared" si="10"/>
        <v>1.2572652301535807</v>
      </c>
    </row>
    <row r="668" spans="1:67" x14ac:dyDescent="0.35">
      <c r="A668">
        <v>-3.0000000000000001E-3</v>
      </c>
      <c r="B668">
        <v>0</v>
      </c>
      <c r="C668">
        <v>0</v>
      </c>
      <c r="D668">
        <v>0</v>
      </c>
      <c r="E668" t="e">
        <v>#REF!</v>
      </c>
      <c r="F668" s="1">
        <v>43507</v>
      </c>
      <c r="G668">
        <v>1.131375</v>
      </c>
      <c r="H668">
        <v>1.1330249999999999</v>
      </c>
      <c r="I668">
        <v>1.12673</v>
      </c>
      <c r="J668">
        <v>1.1275949999999999</v>
      </c>
      <c r="K668" t="s">
        <v>71</v>
      </c>
      <c r="L668" t="s">
        <v>9</v>
      </c>
      <c r="M668">
        <v>-4.0277200000000003E-3</v>
      </c>
      <c r="N668">
        <v>-7.6040600000000002E-3</v>
      </c>
      <c r="O668">
        <v>-1.40427E-2</v>
      </c>
      <c r="P668">
        <v>-1.325755E-2</v>
      </c>
      <c r="Q668">
        <v>-1.68109E-2</v>
      </c>
      <c r="R668">
        <v>1.134131</v>
      </c>
      <c r="S668">
        <v>1.1395925</v>
      </c>
      <c r="T668">
        <v>1.1388102499999999</v>
      </c>
      <c r="U668">
        <v>1.1392259</v>
      </c>
      <c r="V668">
        <v>1.14254985</v>
      </c>
      <c r="W668">
        <v>1.15453078</v>
      </c>
      <c r="X668">
        <v>1.13344672</v>
      </c>
      <c r="Y668">
        <v>1.13657523</v>
      </c>
      <c r="Z668">
        <v>1.1385938099999999</v>
      </c>
      <c r="AA668">
        <v>1.14005442</v>
      </c>
      <c r="AB668">
        <v>1.1445388700000001</v>
      </c>
      <c r="AC668">
        <v>1.15433298</v>
      </c>
      <c r="AD668">
        <v>36.85334237</v>
      </c>
      <c r="AE668">
        <v>6.1663500000000001E-3</v>
      </c>
      <c r="AF668">
        <v>5.4685899999999997E-3</v>
      </c>
      <c r="AG668">
        <v>13.48496988</v>
      </c>
      <c r="AH668">
        <v>14.204635659999999</v>
      </c>
      <c r="AI668">
        <v>27.96830301</v>
      </c>
      <c r="AJ668">
        <v>1.1493434300000001</v>
      </c>
      <c r="AK668">
        <v>1.1388102499999999</v>
      </c>
      <c r="AL668">
        <v>1.12827707</v>
      </c>
      <c r="AM668">
        <v>1.8498569999999999E-2</v>
      </c>
      <c r="AN668">
        <v>-3.2377320000000001E-2</v>
      </c>
      <c r="AO668">
        <v>3.46357E-3</v>
      </c>
      <c r="AP668">
        <v>1.1331066700000001</v>
      </c>
      <c r="AQ668">
        <v>1.1341333300000001</v>
      </c>
      <c r="AR668">
        <v>1.13611167</v>
      </c>
      <c r="AS668">
        <v>1.13713833</v>
      </c>
      <c r="AT668">
        <v>1.1311283299999999</v>
      </c>
      <c r="AU668">
        <v>1.1301016699999999</v>
      </c>
      <c r="AV668">
        <v>1.12812333</v>
      </c>
      <c r="AW668">
        <v>46289.027060185188</v>
      </c>
      <c r="AX668">
        <v>1</v>
      </c>
      <c r="AY668">
        <v>-1.357302E-2</v>
      </c>
      <c r="AZ668" t="s">
        <v>68</v>
      </c>
      <c r="BA668" t="s">
        <v>68</v>
      </c>
      <c r="BB668" t="s">
        <v>68</v>
      </c>
      <c r="BL668" s="10"/>
      <c r="BM668" s="14"/>
      <c r="BN668" s="14">
        <v>0</v>
      </c>
      <c r="BO668" s="3">
        <f t="shared" si="10"/>
        <v>1.2572652301535807</v>
      </c>
    </row>
    <row r="669" spans="1:67" x14ac:dyDescent="0.35">
      <c r="A669">
        <v>4.0000000000000001E-3</v>
      </c>
      <c r="B669">
        <v>1</v>
      </c>
      <c r="C669">
        <v>1</v>
      </c>
      <c r="D669">
        <v>1</v>
      </c>
      <c r="E669">
        <v>1</v>
      </c>
      <c r="F669" s="1">
        <v>43508</v>
      </c>
      <c r="G669">
        <v>1.1277299999999999</v>
      </c>
      <c r="H669">
        <v>1.133975</v>
      </c>
      <c r="I669">
        <v>1.1257649999999999</v>
      </c>
      <c r="J669">
        <v>1.1325350000000001</v>
      </c>
      <c r="K669" t="s">
        <v>71</v>
      </c>
      <c r="L669" t="s">
        <v>9</v>
      </c>
      <c r="M669">
        <v>4.3810100000000003E-3</v>
      </c>
      <c r="N669">
        <v>-1.3843499999999999E-3</v>
      </c>
      <c r="O669">
        <v>-7.0403699999999998E-3</v>
      </c>
      <c r="P669">
        <v>-9.4373900000000004E-3</v>
      </c>
      <c r="Q669">
        <v>-7.7059199999999998E-3</v>
      </c>
      <c r="R669">
        <v>1.132525</v>
      </c>
      <c r="S669">
        <v>1.1385135</v>
      </c>
      <c r="T669">
        <v>1.1383705</v>
      </c>
      <c r="U669">
        <v>1.1392443000000001</v>
      </c>
      <c r="V669">
        <v>1.14212505</v>
      </c>
      <c r="W669">
        <v>1.1542120199999999</v>
      </c>
      <c r="X669">
        <v>1.13314282</v>
      </c>
      <c r="Y669">
        <v>1.1358406400000001</v>
      </c>
      <c r="Z669">
        <v>1.1380167800000001</v>
      </c>
      <c r="AA669">
        <v>1.13975954</v>
      </c>
      <c r="AB669">
        <v>1.1443011700000001</v>
      </c>
      <c r="AC669">
        <v>1.1541160800000001</v>
      </c>
      <c r="AD669">
        <v>43.271496110000001</v>
      </c>
      <c r="AE669">
        <v>6.3123299999999997E-3</v>
      </c>
      <c r="AF669">
        <v>5.5736300000000004E-3</v>
      </c>
      <c r="AG669">
        <v>14.98645426</v>
      </c>
      <c r="AH669">
        <v>12.884995079999999</v>
      </c>
      <c r="AI669">
        <v>26.461956260000001</v>
      </c>
      <c r="AJ669">
        <v>1.1491911800000001</v>
      </c>
      <c r="AK669">
        <v>1.1383705</v>
      </c>
      <c r="AL669">
        <v>1.12754982</v>
      </c>
      <c r="AM669">
        <v>1.9010829999999999E-2</v>
      </c>
      <c r="AN669">
        <v>0.23035438999999999</v>
      </c>
      <c r="AO669">
        <v>3.5169799999999998E-3</v>
      </c>
      <c r="AP669">
        <v>1.1291166699999999</v>
      </c>
      <c r="AQ669">
        <v>1.1315033299999999</v>
      </c>
      <c r="AR669">
        <v>1.1354116700000001</v>
      </c>
      <c r="AS669">
        <v>1.1377983300000001</v>
      </c>
      <c r="AT669">
        <v>1.12520833</v>
      </c>
      <c r="AU669">
        <v>1.12282167</v>
      </c>
      <c r="AV669">
        <v>1.11891333</v>
      </c>
      <c r="AW669">
        <v>46289.027060185188</v>
      </c>
      <c r="AX669">
        <v>1</v>
      </c>
      <c r="AY669">
        <v>-1.321613E-2</v>
      </c>
      <c r="AZ669" t="s">
        <v>68</v>
      </c>
      <c r="BA669" t="s">
        <v>68</v>
      </c>
      <c r="BB669" t="s">
        <v>68</v>
      </c>
      <c r="BL669" s="10"/>
      <c r="BM669" s="14"/>
      <c r="BN669" s="14">
        <v>0</v>
      </c>
      <c r="BO669" s="3">
        <f t="shared" si="10"/>
        <v>1.2572652301535807</v>
      </c>
    </row>
    <row r="670" spans="1:67" x14ac:dyDescent="0.35">
      <c r="A670">
        <v>-6.0000000000000001E-3</v>
      </c>
      <c r="B670">
        <v>0</v>
      </c>
      <c r="C670">
        <v>0</v>
      </c>
      <c r="D670">
        <v>0</v>
      </c>
      <c r="E670">
        <v>1</v>
      </c>
      <c r="F670" s="1">
        <v>43509</v>
      </c>
      <c r="G670">
        <v>1.1331500000000001</v>
      </c>
      <c r="H670">
        <v>1.134155</v>
      </c>
      <c r="I670">
        <v>1.1260349999999999</v>
      </c>
      <c r="J670">
        <v>1.1260699999999999</v>
      </c>
      <c r="K670" t="s">
        <v>71</v>
      </c>
      <c r="L670" t="s">
        <v>9</v>
      </c>
      <c r="M670">
        <v>-5.7084299999999996E-3</v>
      </c>
      <c r="N670">
        <v>-5.3747100000000004E-3</v>
      </c>
      <c r="O670">
        <v>-8.9462099999999996E-3</v>
      </c>
      <c r="P670">
        <v>-1.9051519999999999E-2</v>
      </c>
      <c r="Q670">
        <v>-1.154299E-2</v>
      </c>
      <c r="R670">
        <v>1.1304920000000001</v>
      </c>
      <c r="S670">
        <v>1.1363265</v>
      </c>
      <c r="T670">
        <v>1.137713</v>
      </c>
      <c r="U670">
        <v>1.1390560000000001</v>
      </c>
      <c r="V670">
        <v>1.14163795</v>
      </c>
      <c r="W670">
        <v>1.1538809999999999</v>
      </c>
      <c r="X670">
        <v>1.13078521</v>
      </c>
      <c r="Y670">
        <v>1.1340641600000001</v>
      </c>
      <c r="Z670">
        <v>1.13687899</v>
      </c>
      <c r="AA670">
        <v>1.1392226999999999</v>
      </c>
      <c r="AB670">
        <v>1.1439401499999999</v>
      </c>
      <c r="AC670">
        <v>1.1538370200000001</v>
      </c>
      <c r="AD670">
        <v>37.849642430000003</v>
      </c>
      <c r="AE670">
        <v>6.4414499999999996E-3</v>
      </c>
      <c r="AF670">
        <v>5.7202900000000003E-3</v>
      </c>
      <c r="AG670">
        <v>16.327426599999999</v>
      </c>
      <c r="AH670">
        <v>11.924406189999999</v>
      </c>
      <c r="AI670">
        <v>24.07927213</v>
      </c>
      <c r="AJ670">
        <v>1.1498360400000001</v>
      </c>
      <c r="AK670">
        <v>1.137713</v>
      </c>
      <c r="AL670">
        <v>1.1255899599999999</v>
      </c>
      <c r="AM670">
        <v>2.131125E-2</v>
      </c>
      <c r="AN670">
        <v>1.979877E-2</v>
      </c>
      <c r="AO670">
        <v>3.7027499999999999E-3</v>
      </c>
      <c r="AP670">
        <v>1.1307583299999999</v>
      </c>
      <c r="AQ670">
        <v>1.1357516700000001</v>
      </c>
      <c r="AR670">
        <v>1.13896833</v>
      </c>
      <c r="AS670">
        <v>1.1439616699999999</v>
      </c>
      <c r="AT670">
        <v>1.1275416700000001</v>
      </c>
      <c r="AU670">
        <v>1.1225483300000001</v>
      </c>
      <c r="AV670">
        <v>1.11933167</v>
      </c>
      <c r="AW670">
        <v>46289.027060185188</v>
      </c>
      <c r="AX670">
        <v>1</v>
      </c>
      <c r="AY670">
        <v>-1.316526E-2</v>
      </c>
      <c r="AZ670" t="s">
        <v>68</v>
      </c>
      <c r="BA670" t="s">
        <v>68</v>
      </c>
      <c r="BB670" t="s">
        <v>68</v>
      </c>
      <c r="BL670" s="10"/>
      <c r="BM670" s="14"/>
      <c r="BN670" s="14">
        <v>0</v>
      </c>
      <c r="BO670" s="3">
        <f t="shared" si="10"/>
        <v>1.2572652301535807</v>
      </c>
    </row>
    <row r="671" spans="1:67" x14ac:dyDescent="0.35">
      <c r="A671">
        <v>3.0000000000000001E-3</v>
      </c>
      <c r="B671">
        <v>0</v>
      </c>
      <c r="C671">
        <v>1</v>
      </c>
      <c r="D671">
        <v>1</v>
      </c>
      <c r="E671">
        <v>1</v>
      </c>
      <c r="F671" s="1">
        <v>43510</v>
      </c>
      <c r="G671">
        <v>1.1265499999999999</v>
      </c>
      <c r="H671">
        <v>1.130995</v>
      </c>
      <c r="I671">
        <v>1.124935</v>
      </c>
      <c r="J671">
        <v>1.12954</v>
      </c>
      <c r="K671" t="s">
        <v>71</v>
      </c>
      <c r="L671" t="s">
        <v>9</v>
      </c>
      <c r="M671">
        <v>3.08151E-3</v>
      </c>
      <c r="N671">
        <v>1.7249100000000001E-3</v>
      </c>
      <c r="O671">
        <v>-4.0251999999999996E-3</v>
      </c>
      <c r="P671">
        <v>-1.3256570000000001E-2</v>
      </c>
      <c r="Q671">
        <v>-8.2010399999999997E-3</v>
      </c>
      <c r="R671">
        <v>1.1295790000000001</v>
      </c>
      <c r="S671">
        <v>1.134809</v>
      </c>
      <c r="T671">
        <v>1.137246</v>
      </c>
      <c r="U671">
        <v>1.1389613999999999</v>
      </c>
      <c r="V671">
        <v>1.1411666499999999</v>
      </c>
      <c r="W671">
        <v>1.1535963</v>
      </c>
      <c r="X671">
        <v>1.1303701399999999</v>
      </c>
      <c r="Y671">
        <v>1.1332415899999999</v>
      </c>
      <c r="Z671">
        <v>1.1361800399999999</v>
      </c>
      <c r="AA671">
        <v>1.1388429799999999</v>
      </c>
      <c r="AB671">
        <v>1.1436550000000001</v>
      </c>
      <c r="AC671">
        <v>1.1535952599999999</v>
      </c>
      <c r="AD671">
        <v>42.04692309</v>
      </c>
      <c r="AE671">
        <v>6.4142000000000001E-3</v>
      </c>
      <c r="AF671">
        <v>5.6785999999999998E-3</v>
      </c>
      <c r="AG671">
        <v>17.739166359999999</v>
      </c>
      <c r="AH671">
        <v>11.11969736</v>
      </c>
      <c r="AI671">
        <v>23.679262529999999</v>
      </c>
      <c r="AJ671">
        <v>1.14988823</v>
      </c>
      <c r="AK671">
        <v>1.137246</v>
      </c>
      <c r="AL671">
        <v>1.12460377</v>
      </c>
      <c r="AM671">
        <v>2.2233059999999999E-2</v>
      </c>
      <c r="AN671">
        <v>0.19522775000000001</v>
      </c>
      <c r="AO671">
        <v>3.79204E-3</v>
      </c>
      <c r="AP671">
        <v>1.1287533300000001</v>
      </c>
      <c r="AQ671">
        <v>1.13147167</v>
      </c>
      <c r="AR671">
        <v>1.13687333</v>
      </c>
      <c r="AS671">
        <v>1.1395916699999999</v>
      </c>
      <c r="AT671">
        <v>1.1233516699999999</v>
      </c>
      <c r="AU671">
        <v>1.12063333</v>
      </c>
      <c r="AV671">
        <v>1.11523167</v>
      </c>
      <c r="AW671">
        <v>46289.027060185188</v>
      </c>
      <c r="AX671">
        <v>1</v>
      </c>
      <c r="AY671">
        <v>-1.2956509999999999E-2</v>
      </c>
      <c r="AZ671" t="s">
        <v>68</v>
      </c>
      <c r="BA671" t="s">
        <v>68</v>
      </c>
      <c r="BB671" t="s">
        <v>68</v>
      </c>
      <c r="BL671" s="10"/>
      <c r="BM671" s="14"/>
      <c r="BN671" s="14">
        <v>0</v>
      </c>
      <c r="BO671" s="3">
        <f t="shared" si="10"/>
        <v>1.2572652301535807</v>
      </c>
    </row>
    <row r="672" spans="1:67" x14ac:dyDescent="0.35">
      <c r="A672">
        <v>0</v>
      </c>
      <c r="B672">
        <v>0</v>
      </c>
      <c r="C672">
        <v>0</v>
      </c>
      <c r="D672">
        <v>0</v>
      </c>
      <c r="E672">
        <v>1</v>
      </c>
      <c r="F672" s="1">
        <v>43511</v>
      </c>
      <c r="G672">
        <v>1.129575</v>
      </c>
      <c r="H672">
        <v>1.130625</v>
      </c>
      <c r="I672">
        <v>1.1234200000000001</v>
      </c>
      <c r="J672">
        <v>1.1292549999999999</v>
      </c>
      <c r="K672" t="s">
        <v>71</v>
      </c>
      <c r="L672" t="s">
        <v>9</v>
      </c>
      <c r="M672">
        <v>-2.5232E-4</v>
      </c>
      <c r="N672">
        <v>-2.8961600000000001E-3</v>
      </c>
      <c r="O672">
        <v>-2.56149E-3</v>
      </c>
      <c r="P672">
        <v>-1.429775E-2</v>
      </c>
      <c r="Q672">
        <v>-6.1387200000000003E-3</v>
      </c>
      <c r="R672">
        <v>1.1289990000000001</v>
      </c>
      <c r="S672">
        <v>1.1331709999999999</v>
      </c>
      <c r="T672">
        <v>1.1368972500000001</v>
      </c>
      <c r="U672">
        <v>1.1388571999999999</v>
      </c>
      <c r="V672">
        <v>1.1407189499999999</v>
      </c>
      <c r="W672">
        <v>1.15331728</v>
      </c>
      <c r="X672">
        <v>1.1299984300000001</v>
      </c>
      <c r="Y672">
        <v>1.13251675</v>
      </c>
      <c r="Z672">
        <v>1.1355205100000001</v>
      </c>
      <c r="AA672">
        <v>1.13846698</v>
      </c>
      <c r="AB672">
        <v>1.14336985</v>
      </c>
      <c r="AC672">
        <v>1.1533530599999999</v>
      </c>
      <c r="AD672">
        <v>41.79724976</v>
      </c>
      <c r="AE672">
        <v>6.4706900000000003E-3</v>
      </c>
      <c r="AF672">
        <v>5.7300500000000004E-3</v>
      </c>
      <c r="AG672">
        <v>19.276577029999999</v>
      </c>
      <c r="AH672">
        <v>10.23529776</v>
      </c>
      <c r="AI672">
        <v>23.468321280000001</v>
      </c>
      <c r="AJ672">
        <v>1.15003269</v>
      </c>
      <c r="AK672">
        <v>1.1368972500000001</v>
      </c>
      <c r="AL672">
        <v>1.12376181</v>
      </c>
      <c r="AM672">
        <v>2.3107530000000001E-2</v>
      </c>
      <c r="AN672">
        <v>0.20909812</v>
      </c>
      <c r="AO672">
        <v>3.7649699999999999E-3</v>
      </c>
      <c r="AP672">
        <v>1.12849</v>
      </c>
      <c r="AQ672">
        <v>1.132045</v>
      </c>
      <c r="AR672">
        <v>1.1345499999999999</v>
      </c>
      <c r="AS672">
        <v>1.1381049999999999</v>
      </c>
      <c r="AT672">
        <v>1.125985</v>
      </c>
      <c r="AU672">
        <v>1.12243</v>
      </c>
      <c r="AV672">
        <v>1.1199250000000001</v>
      </c>
      <c r="AW672">
        <v>46289.027060185188</v>
      </c>
      <c r="AX672">
        <v>1</v>
      </c>
      <c r="AY672">
        <v>-1.2804970000000001E-2</v>
      </c>
      <c r="AZ672" t="s">
        <v>68</v>
      </c>
      <c r="BA672" t="s">
        <v>68</v>
      </c>
      <c r="BB672" t="s">
        <v>68</v>
      </c>
      <c r="BL672" s="10"/>
      <c r="BM672" s="14"/>
      <c r="BN672" s="14">
        <v>0</v>
      </c>
      <c r="BO672" s="3">
        <f t="shared" si="10"/>
        <v>1.2572652301535807</v>
      </c>
    </row>
    <row r="673" spans="1:67" x14ac:dyDescent="0.35">
      <c r="A673">
        <v>2E-3</v>
      </c>
      <c r="B673">
        <v>0</v>
      </c>
      <c r="C673">
        <v>1</v>
      </c>
      <c r="D673">
        <v>1</v>
      </c>
      <c r="E673">
        <v>1</v>
      </c>
      <c r="F673" s="1">
        <v>43514</v>
      </c>
      <c r="G673">
        <v>1.1294500000000001</v>
      </c>
      <c r="H673">
        <v>1.1333850000000001</v>
      </c>
      <c r="I673">
        <v>1.12893</v>
      </c>
      <c r="J673">
        <v>1.131165</v>
      </c>
      <c r="K673" t="s">
        <v>71</v>
      </c>
      <c r="L673" t="s">
        <v>8</v>
      </c>
      <c r="M673">
        <v>1.6913799999999999E-3</v>
      </c>
      <c r="N673">
        <v>4.5245900000000002E-3</v>
      </c>
      <c r="O673">
        <v>3.1660299999999998E-3</v>
      </c>
      <c r="P673">
        <v>-1.0921129999999999E-2</v>
      </c>
      <c r="Q673">
        <v>-4.8037000000000002E-3</v>
      </c>
      <c r="R673">
        <v>1.129713</v>
      </c>
      <c r="S673">
        <v>1.1319220000000001</v>
      </c>
      <c r="T673">
        <v>1.1366242499999999</v>
      </c>
      <c r="U673">
        <v>1.1387271999999999</v>
      </c>
      <c r="V673">
        <v>1.1403899500000001</v>
      </c>
      <c r="W673">
        <v>1.15301543</v>
      </c>
      <c r="X673">
        <v>1.1303872800000001</v>
      </c>
      <c r="Y673">
        <v>1.1322709799999999</v>
      </c>
      <c r="Z673">
        <v>1.1351057</v>
      </c>
      <c r="AA673">
        <v>1.1381806299999999</v>
      </c>
      <c r="AB673">
        <v>1.14312817</v>
      </c>
      <c r="AC673">
        <v>1.1531322900000001</v>
      </c>
      <c r="AD673">
        <v>44.189079739999997</v>
      </c>
      <c r="AE673">
        <v>6.3267100000000001E-3</v>
      </c>
      <c r="AF673">
        <v>5.5930900000000002E-3</v>
      </c>
      <c r="AG673">
        <v>19.821700839999998</v>
      </c>
      <c r="AH673">
        <v>12.836534390000001</v>
      </c>
      <c r="AI673">
        <v>22.287935900000001</v>
      </c>
      <c r="AJ673">
        <v>1.1500081200000001</v>
      </c>
      <c r="AK673">
        <v>1.1366242499999999</v>
      </c>
      <c r="AL673">
        <v>1.1232403799999999</v>
      </c>
      <c r="AM673">
        <v>2.355022E-2</v>
      </c>
      <c r="AN673">
        <v>0.29605119000000002</v>
      </c>
      <c r="AO673">
        <v>3.7890699999999999E-3</v>
      </c>
      <c r="AP673">
        <v>1.12776667</v>
      </c>
      <c r="AQ673">
        <v>1.1321133299999999</v>
      </c>
      <c r="AR673">
        <v>1.1349716700000001</v>
      </c>
      <c r="AS673">
        <v>1.13931833</v>
      </c>
      <c r="AT673">
        <v>1.12490833</v>
      </c>
      <c r="AU673">
        <v>1.1205616700000001</v>
      </c>
      <c r="AV673">
        <v>1.1177033300000001</v>
      </c>
      <c r="AW673">
        <v>46289.027060185188</v>
      </c>
      <c r="AX673">
        <v>1</v>
      </c>
      <c r="AY673">
        <v>-1.2631420000000001E-2</v>
      </c>
      <c r="AZ673" t="s">
        <v>68</v>
      </c>
      <c r="BA673" t="s">
        <v>68</v>
      </c>
      <c r="BB673" t="s">
        <v>68</v>
      </c>
      <c r="BL673" s="10"/>
      <c r="BM673" s="14"/>
      <c r="BN673" s="14">
        <v>0</v>
      </c>
      <c r="BO673" s="3">
        <f t="shared" si="10"/>
        <v>1.2572652301535807</v>
      </c>
    </row>
    <row r="674" spans="1:67" x14ac:dyDescent="0.35">
      <c r="A674">
        <v>3.0000000000000001E-3</v>
      </c>
      <c r="B674">
        <v>0</v>
      </c>
      <c r="C674">
        <v>1</v>
      </c>
      <c r="D674">
        <v>1</v>
      </c>
      <c r="E674">
        <v>2</v>
      </c>
      <c r="F674" s="1">
        <v>43515</v>
      </c>
      <c r="G674">
        <v>1.1309899999999999</v>
      </c>
      <c r="H674">
        <v>1.1357550000000001</v>
      </c>
      <c r="I674">
        <v>1.1275649999999999</v>
      </c>
      <c r="J674">
        <v>1.13401</v>
      </c>
      <c r="K674" t="s">
        <v>71</v>
      </c>
      <c r="L674" t="s">
        <v>8</v>
      </c>
      <c r="M674">
        <v>2.5151100000000001E-3</v>
      </c>
      <c r="N674">
        <v>3.95736E-3</v>
      </c>
      <c r="O674">
        <v>1.3023900000000001E-3</v>
      </c>
      <c r="P674">
        <v>-5.7471500000000003E-3</v>
      </c>
      <c r="Q674">
        <v>-1.7166099999999999E-3</v>
      </c>
      <c r="R674">
        <v>1.1300079999999999</v>
      </c>
      <c r="S674">
        <v>1.1312665</v>
      </c>
      <c r="T674">
        <v>1.13652675</v>
      </c>
      <c r="U674">
        <v>1.1386319</v>
      </c>
      <c r="V674">
        <v>1.14012705</v>
      </c>
      <c r="W674">
        <v>1.1527160299999999</v>
      </c>
      <c r="X674">
        <v>1.1315948600000001</v>
      </c>
      <c r="Y674">
        <v>1.1325871599999999</v>
      </c>
      <c r="Z674">
        <v>1.13500135</v>
      </c>
      <c r="AA674">
        <v>1.13801708</v>
      </c>
      <c r="AB674">
        <v>1.1429476199999999</v>
      </c>
      <c r="AC674">
        <v>1.15294202</v>
      </c>
      <c r="AD674">
        <v>47.640634460000001</v>
      </c>
      <c r="AE674">
        <v>6.4597999999999999E-3</v>
      </c>
      <c r="AF674">
        <v>5.6964199999999998E-3</v>
      </c>
      <c r="AG674">
        <v>19.64060254</v>
      </c>
      <c r="AH674">
        <v>14.294659530000001</v>
      </c>
      <c r="AI674">
        <v>20.269539099999999</v>
      </c>
      <c r="AJ674">
        <v>1.14995932</v>
      </c>
      <c r="AK674">
        <v>1.13652675</v>
      </c>
      <c r="AL674">
        <v>1.1230941800000001</v>
      </c>
      <c r="AM674">
        <v>2.3637930000000001E-2</v>
      </c>
      <c r="AN674">
        <v>0.40631911999999998</v>
      </c>
      <c r="AO674">
        <v>3.8370600000000002E-3</v>
      </c>
      <c r="AP674">
        <v>1.1311599999999999</v>
      </c>
      <c r="AQ674">
        <v>1.1333899999999999</v>
      </c>
      <c r="AR674">
        <v>1.135615</v>
      </c>
      <c r="AS674">
        <v>1.137845</v>
      </c>
      <c r="AT674">
        <v>1.128935</v>
      </c>
      <c r="AU674">
        <v>1.1267050000000001</v>
      </c>
      <c r="AV674">
        <v>1.1244799999999999</v>
      </c>
      <c r="AW674">
        <v>46289.027060185188</v>
      </c>
      <c r="AX674">
        <v>1</v>
      </c>
      <c r="AY674">
        <v>-1.241975E-2</v>
      </c>
      <c r="AZ674" t="s">
        <v>68</v>
      </c>
      <c r="BA674" t="s">
        <v>68</v>
      </c>
      <c r="BB674" t="s">
        <v>68</v>
      </c>
      <c r="BL674" s="10"/>
      <c r="BM674" s="14"/>
      <c r="BN674" s="14">
        <v>0</v>
      </c>
      <c r="BO674" s="3">
        <f t="shared" si="10"/>
        <v>1.2572652301535807</v>
      </c>
    </row>
    <row r="675" spans="1:67" x14ac:dyDescent="0.35">
      <c r="A675">
        <v>-1E-3</v>
      </c>
      <c r="B675">
        <v>0</v>
      </c>
      <c r="C675">
        <v>0</v>
      </c>
      <c r="D675">
        <v>0</v>
      </c>
      <c r="E675">
        <v>1</v>
      </c>
      <c r="F675" s="1">
        <v>43516</v>
      </c>
      <c r="G675">
        <v>1.13425</v>
      </c>
      <c r="H675">
        <v>1.1371249999999999</v>
      </c>
      <c r="I675">
        <v>1.1325050000000001</v>
      </c>
      <c r="J675">
        <v>1.1336349999999999</v>
      </c>
      <c r="K675" t="s">
        <v>71</v>
      </c>
      <c r="L675" t="s">
        <v>8</v>
      </c>
      <c r="M675">
        <v>-3.3068000000000003E-4</v>
      </c>
      <c r="N675">
        <v>3.8786599999999999E-3</v>
      </c>
      <c r="O675">
        <v>6.7180499999999997E-3</v>
      </c>
      <c r="P675">
        <v>-2.2882599999999999E-3</v>
      </c>
      <c r="Q675">
        <v>-3.9713400000000003E-3</v>
      </c>
      <c r="R675">
        <v>1.131521</v>
      </c>
      <c r="S675">
        <v>1.1310065</v>
      </c>
      <c r="T675">
        <v>1.13630075</v>
      </c>
      <c r="U675">
        <v>1.1385932999999999</v>
      </c>
      <c r="V675">
        <v>1.13988515</v>
      </c>
      <c r="W675">
        <v>1.1524207</v>
      </c>
      <c r="X675">
        <v>1.1322749000000001</v>
      </c>
      <c r="Y675">
        <v>1.13277768</v>
      </c>
      <c r="Z675">
        <v>1.13487122</v>
      </c>
      <c r="AA675">
        <v>1.1378452299999999</v>
      </c>
      <c r="AB675">
        <v>1.14276321</v>
      </c>
      <c r="AC675">
        <v>1.15274991</v>
      </c>
      <c r="AD675">
        <v>47.226052019999997</v>
      </c>
      <c r="AE675">
        <v>6.3283899999999997E-3</v>
      </c>
      <c r="AF675">
        <v>5.5823899999999996E-3</v>
      </c>
      <c r="AG675">
        <v>19.09484874</v>
      </c>
      <c r="AH675">
        <v>15.095570820000001</v>
      </c>
      <c r="AI675">
        <v>19.212563939999999</v>
      </c>
      <c r="AJ675">
        <v>1.1497700200000001</v>
      </c>
      <c r="AK675">
        <v>1.13630075</v>
      </c>
      <c r="AL675">
        <v>1.1228314800000001</v>
      </c>
      <c r="AM675">
        <v>2.3707229999999999E-2</v>
      </c>
      <c r="AN675">
        <v>0.40104326000000001</v>
      </c>
      <c r="AO675">
        <v>3.80789E-3</v>
      </c>
      <c r="AP675">
        <v>1.1324433300000001</v>
      </c>
      <c r="AQ675">
        <v>1.13732167</v>
      </c>
      <c r="AR675">
        <v>1.14063333</v>
      </c>
      <c r="AS675">
        <v>1.1455116700000001</v>
      </c>
      <c r="AT675">
        <v>1.12913167</v>
      </c>
      <c r="AU675">
        <v>1.1242533299999999</v>
      </c>
      <c r="AV675">
        <v>1.1209416699999999</v>
      </c>
      <c r="AW675">
        <v>46289.027060185188</v>
      </c>
      <c r="AX675">
        <v>1</v>
      </c>
      <c r="AY675">
        <v>-1.2197400000000001E-2</v>
      </c>
      <c r="AZ675" t="s">
        <v>68</v>
      </c>
      <c r="BA675" t="s">
        <v>68</v>
      </c>
      <c r="BB675" t="s">
        <v>68</v>
      </c>
      <c r="BL675" s="10"/>
      <c r="BM675" s="14"/>
      <c r="BN675" s="14">
        <v>0</v>
      </c>
      <c r="BO675" s="3">
        <f t="shared" si="10"/>
        <v>1.2572652301535807</v>
      </c>
    </row>
    <row r="676" spans="1:67" x14ac:dyDescent="0.35">
      <c r="A676">
        <v>-1E-3</v>
      </c>
      <c r="B676">
        <v>0</v>
      </c>
      <c r="C676">
        <v>0</v>
      </c>
      <c r="D676">
        <v>0</v>
      </c>
      <c r="E676">
        <v>2</v>
      </c>
      <c r="F676" s="1">
        <v>43517</v>
      </c>
      <c r="G676">
        <v>1.1344000000000001</v>
      </c>
      <c r="H676">
        <v>1.1366449999999999</v>
      </c>
      <c r="I676">
        <v>1.1320049999999999</v>
      </c>
      <c r="J676">
        <v>1.133445</v>
      </c>
      <c r="K676" t="s">
        <v>71</v>
      </c>
      <c r="L676" t="s">
        <v>8</v>
      </c>
      <c r="M676">
        <v>-1.6760000000000001E-4</v>
      </c>
      <c r="N676">
        <v>2.0156200000000001E-3</v>
      </c>
      <c r="O676">
        <v>3.4571599999999999E-3</v>
      </c>
      <c r="P676">
        <v>-5.8195999999999996E-4</v>
      </c>
      <c r="Q676">
        <v>2.69374E-3</v>
      </c>
      <c r="R676">
        <v>1.1323019999999999</v>
      </c>
      <c r="S676">
        <v>1.1309404999999999</v>
      </c>
      <c r="T676">
        <v>1.1364529999999999</v>
      </c>
      <c r="U676">
        <v>1.1386277</v>
      </c>
      <c r="V676">
        <v>1.1396732999999999</v>
      </c>
      <c r="W676">
        <v>1.1521691000000001</v>
      </c>
      <c r="X676">
        <v>1.13266494</v>
      </c>
      <c r="Y676">
        <v>1.13289901</v>
      </c>
      <c r="Z676">
        <v>1.1347353899999999</v>
      </c>
      <c r="AA676">
        <v>1.1376726699999999</v>
      </c>
      <c r="AB676">
        <v>1.1425786899999999</v>
      </c>
      <c r="AC676">
        <v>1.15255782</v>
      </c>
      <c r="AD676">
        <v>47.002867160000001</v>
      </c>
      <c r="AE676">
        <v>6.2077900000000004E-3</v>
      </c>
      <c r="AF676">
        <v>5.4769199999999997E-3</v>
      </c>
      <c r="AG676">
        <v>18.697489319999999</v>
      </c>
      <c r="AH676">
        <v>14.289631010000001</v>
      </c>
      <c r="AI676">
        <v>18.762135529999998</v>
      </c>
      <c r="AJ676">
        <v>1.14970857</v>
      </c>
      <c r="AK676">
        <v>1.1364529999999999</v>
      </c>
      <c r="AL676">
        <v>1.1231974300000001</v>
      </c>
      <c r="AM676">
        <v>2.3327980000000002E-2</v>
      </c>
      <c r="AN676">
        <v>0.38653829000000001</v>
      </c>
      <c r="AO676">
        <v>3.4750699999999998E-3</v>
      </c>
      <c r="AP676">
        <v>1.13442167</v>
      </c>
      <c r="AQ676">
        <v>1.1363383300000001</v>
      </c>
      <c r="AR676">
        <v>1.1390416699999999</v>
      </c>
      <c r="AS676">
        <v>1.1409583299999999</v>
      </c>
      <c r="AT676">
        <v>1.13171833</v>
      </c>
      <c r="AU676">
        <v>1.12980167</v>
      </c>
      <c r="AV676">
        <v>1.1270983299999999</v>
      </c>
      <c r="AW676">
        <v>46289.027060185188</v>
      </c>
      <c r="AX676">
        <v>1</v>
      </c>
      <c r="AY676">
        <v>-1.194712E-2</v>
      </c>
      <c r="AZ676" t="s">
        <v>68</v>
      </c>
      <c r="BA676" t="s">
        <v>68</v>
      </c>
      <c r="BB676" t="s">
        <v>68</v>
      </c>
      <c r="BL676" s="10"/>
      <c r="BM676" s="14"/>
      <c r="BN676" s="14">
        <v>0</v>
      </c>
      <c r="BO676" s="3">
        <f t="shared" si="10"/>
        <v>1.2572652301535807</v>
      </c>
    </row>
    <row r="677" spans="1:67" x14ac:dyDescent="0.35">
      <c r="A677">
        <v>0</v>
      </c>
      <c r="B677">
        <v>0</v>
      </c>
      <c r="C677">
        <v>1</v>
      </c>
      <c r="D677">
        <v>1</v>
      </c>
      <c r="E677">
        <v>1</v>
      </c>
      <c r="F677" s="1">
        <v>43518</v>
      </c>
      <c r="G677">
        <v>1.133475</v>
      </c>
      <c r="H677">
        <v>1.135575</v>
      </c>
      <c r="I677">
        <v>1.131615</v>
      </c>
      <c r="J677">
        <v>1.133505</v>
      </c>
      <c r="K677" t="s">
        <v>71</v>
      </c>
      <c r="L677" t="s">
        <v>8</v>
      </c>
      <c r="M677">
        <v>5.2939999999999998E-5</v>
      </c>
      <c r="N677">
        <v>-4.4532000000000003E-4</v>
      </c>
      <c r="O677">
        <v>3.7635400000000001E-3</v>
      </c>
      <c r="P677">
        <v>1.19242E-3</v>
      </c>
      <c r="Q677">
        <v>-6.3380199999999998E-3</v>
      </c>
      <c r="R677">
        <v>1.1331519999999999</v>
      </c>
      <c r="S677">
        <v>1.1310754999999999</v>
      </c>
      <c r="T677">
        <v>1.1360915</v>
      </c>
      <c r="U677">
        <v>1.1385611</v>
      </c>
      <c r="V677">
        <v>1.1395303999999999</v>
      </c>
      <c r="W677">
        <v>1.1519328499999999</v>
      </c>
      <c r="X677">
        <v>1.1329449599999999</v>
      </c>
      <c r="Y677">
        <v>1.1330091900000001</v>
      </c>
      <c r="Z677">
        <v>1.13461821</v>
      </c>
      <c r="AA677">
        <v>1.13750924</v>
      </c>
      <c r="AB677">
        <v>1.1423990100000001</v>
      </c>
      <c r="AC677">
        <v>1.1523682399999999</v>
      </c>
      <c r="AD677">
        <v>47.087906590000003</v>
      </c>
      <c r="AE677">
        <v>6.0472299999999998E-3</v>
      </c>
      <c r="AF677">
        <v>5.3349799999999996E-3</v>
      </c>
      <c r="AG677">
        <v>18.417517629999999</v>
      </c>
      <c r="AH677">
        <v>13.62123852</v>
      </c>
      <c r="AI677">
        <v>18.34520264</v>
      </c>
      <c r="AJ677">
        <v>1.1492493699999999</v>
      </c>
      <c r="AK677">
        <v>1.1360915</v>
      </c>
      <c r="AL677">
        <v>1.1229336299999999</v>
      </c>
      <c r="AM677">
        <v>2.3163400000000001E-2</v>
      </c>
      <c r="AN677">
        <v>0.40171279999999998</v>
      </c>
      <c r="AO677">
        <v>2.7556400000000002E-3</v>
      </c>
      <c r="AP677">
        <v>1.1340316699999999</v>
      </c>
      <c r="AQ677">
        <v>1.13605833</v>
      </c>
      <c r="AR677">
        <v>1.1386716699999999</v>
      </c>
      <c r="AS677">
        <v>1.14069833</v>
      </c>
      <c r="AT677">
        <v>1.13141833</v>
      </c>
      <c r="AU677">
        <v>1.12939167</v>
      </c>
      <c r="AV677">
        <v>1.1267783300000001</v>
      </c>
      <c r="AW677">
        <v>46289.027060185188</v>
      </c>
      <c r="AX677">
        <v>1</v>
      </c>
      <c r="AY677">
        <v>-1.179682E-2</v>
      </c>
      <c r="AZ677" t="s">
        <v>68</v>
      </c>
      <c r="BA677" t="s">
        <v>68</v>
      </c>
      <c r="BB677" t="s">
        <v>68</v>
      </c>
      <c r="BL677" s="10"/>
      <c r="BM677" s="14"/>
      <c r="BN677" s="14">
        <v>0</v>
      </c>
      <c r="BO677" s="3">
        <f t="shared" si="10"/>
        <v>1.2572652301535807</v>
      </c>
    </row>
    <row r="678" spans="1:67" x14ac:dyDescent="0.35">
      <c r="A678">
        <v>2E-3</v>
      </c>
      <c r="B678">
        <v>0</v>
      </c>
      <c r="C678">
        <v>1</v>
      </c>
      <c r="D678">
        <v>1</v>
      </c>
      <c r="E678">
        <v>2</v>
      </c>
      <c r="F678" s="1">
        <v>43521</v>
      </c>
      <c r="G678">
        <v>1.133545</v>
      </c>
      <c r="H678">
        <v>1.136755</v>
      </c>
      <c r="I678">
        <v>1.133195</v>
      </c>
      <c r="J678">
        <v>1.1357250000000001</v>
      </c>
      <c r="K678" t="s">
        <v>71</v>
      </c>
      <c r="L678" t="s">
        <v>8</v>
      </c>
      <c r="M678">
        <v>1.95853E-3</v>
      </c>
      <c r="N678">
        <v>1.84363E-3</v>
      </c>
      <c r="O678">
        <v>4.0312400000000002E-3</v>
      </c>
      <c r="P678">
        <v>7.21004E-3</v>
      </c>
      <c r="Q678">
        <v>-6.1431000000000003E-3</v>
      </c>
      <c r="R678">
        <v>1.134064</v>
      </c>
      <c r="S678">
        <v>1.1318885000000001</v>
      </c>
      <c r="T678">
        <v>1.1357405</v>
      </c>
      <c r="U678">
        <v>1.138557</v>
      </c>
      <c r="V678">
        <v>1.1393733500000001</v>
      </c>
      <c r="W678">
        <v>1.1517142</v>
      </c>
      <c r="X678">
        <v>1.13387164</v>
      </c>
      <c r="Y678">
        <v>1.1335029700000001</v>
      </c>
      <c r="Z678">
        <v>1.1347236199999999</v>
      </c>
      <c r="AA678">
        <v>1.13743927</v>
      </c>
      <c r="AB678">
        <v>1.1422668499999999</v>
      </c>
      <c r="AC678">
        <v>1.1522026299999999</v>
      </c>
      <c r="AD678">
        <v>50.26765898</v>
      </c>
      <c r="AE678">
        <v>5.8695700000000002E-3</v>
      </c>
      <c r="AF678">
        <v>5.1681299999999999E-3</v>
      </c>
      <c r="AG678">
        <v>17.789847269999999</v>
      </c>
      <c r="AH678">
        <v>14.467106810000001</v>
      </c>
      <c r="AI678">
        <v>17.550438939999999</v>
      </c>
      <c r="AJ678">
        <v>1.14852014</v>
      </c>
      <c r="AK678">
        <v>1.1357405</v>
      </c>
      <c r="AL678">
        <v>1.1229608600000001</v>
      </c>
      <c r="AM678">
        <v>2.2504509999999998E-2</v>
      </c>
      <c r="AN678">
        <v>0.49939357000000001</v>
      </c>
      <c r="AO678">
        <v>2.76377E-3</v>
      </c>
      <c r="AP678">
        <v>1.1335649999999999</v>
      </c>
      <c r="AQ678">
        <v>1.1355150000000001</v>
      </c>
      <c r="AR678">
        <v>1.1375249999999999</v>
      </c>
      <c r="AS678">
        <v>1.139475</v>
      </c>
      <c r="AT678">
        <v>1.1315550000000001</v>
      </c>
      <c r="AU678">
        <v>1.129605</v>
      </c>
      <c r="AV678">
        <v>1.1275949999999999</v>
      </c>
      <c r="AW678">
        <v>46289.027060185188</v>
      </c>
      <c r="AX678">
        <v>1</v>
      </c>
      <c r="AY678">
        <v>-1.1584850000000001E-2</v>
      </c>
      <c r="AZ678" t="s">
        <v>68</v>
      </c>
      <c r="BA678" t="s">
        <v>68</v>
      </c>
      <c r="BB678" t="s">
        <v>68</v>
      </c>
      <c r="BL678" s="10"/>
      <c r="BM678" s="14"/>
      <c r="BN678" s="14">
        <v>0</v>
      </c>
      <c r="BO678" s="3">
        <f t="shared" si="10"/>
        <v>1.2572652301535807</v>
      </c>
    </row>
    <row r="679" spans="1:67" x14ac:dyDescent="0.35">
      <c r="A679">
        <v>3.0000000000000001E-3</v>
      </c>
      <c r="B679">
        <v>0</v>
      </c>
      <c r="C679">
        <v>1</v>
      </c>
      <c r="D679">
        <v>1</v>
      </c>
      <c r="E679">
        <v>3</v>
      </c>
      <c r="F679" s="1">
        <v>43522</v>
      </c>
      <c r="G679">
        <v>1.135985</v>
      </c>
      <c r="H679">
        <v>1.140285</v>
      </c>
      <c r="I679">
        <v>1.13452</v>
      </c>
      <c r="J679">
        <v>1.138895</v>
      </c>
      <c r="K679" t="s">
        <v>69</v>
      </c>
      <c r="L679" t="s">
        <v>8</v>
      </c>
      <c r="M679">
        <v>2.7911699999999999E-3</v>
      </c>
      <c r="N679">
        <v>4.8083500000000003E-3</v>
      </c>
      <c r="O679">
        <v>4.3077200000000001E-3</v>
      </c>
      <c r="P679">
        <v>5.6157200000000003E-3</v>
      </c>
      <c r="Q679">
        <v>-3.8746599999999998E-3</v>
      </c>
      <c r="R679">
        <v>1.135041</v>
      </c>
      <c r="S679">
        <v>1.1325244999999999</v>
      </c>
      <c r="T679">
        <v>1.1355189999999999</v>
      </c>
      <c r="U679">
        <v>1.1387240999999999</v>
      </c>
      <c r="V679">
        <v>1.1392422499999999</v>
      </c>
      <c r="W679">
        <v>1.1515235500000001</v>
      </c>
      <c r="X679">
        <v>1.1355460900000001</v>
      </c>
      <c r="Y679">
        <v>1.1344833400000001</v>
      </c>
      <c r="Z679">
        <v>1.13512089</v>
      </c>
      <c r="AA679">
        <v>1.1374963499999999</v>
      </c>
      <c r="AB679">
        <v>1.1422000800000001</v>
      </c>
      <c r="AC679">
        <v>1.1520702199999999</v>
      </c>
      <c r="AD679">
        <v>54.474747870000002</v>
      </c>
      <c r="AE679">
        <v>5.8621000000000003E-3</v>
      </c>
      <c r="AF679">
        <v>5.1471800000000003E-3</v>
      </c>
      <c r="AG679">
        <v>16.819891559999999</v>
      </c>
      <c r="AH679">
        <v>17.752094880000001</v>
      </c>
      <c r="AI679">
        <v>16.31760147</v>
      </c>
      <c r="AJ679">
        <v>1.14789224</v>
      </c>
      <c r="AK679">
        <v>1.1355189999999999</v>
      </c>
      <c r="AL679">
        <v>1.1231457600000001</v>
      </c>
      <c r="AM679">
        <v>2.1793110000000001E-2</v>
      </c>
      <c r="AN679">
        <v>0.63642341000000002</v>
      </c>
      <c r="AO679">
        <v>2.84505E-3</v>
      </c>
      <c r="AP679">
        <v>1.1352249999999999</v>
      </c>
      <c r="AQ679">
        <v>1.1372549999999999</v>
      </c>
      <c r="AR679">
        <v>1.1387849999999999</v>
      </c>
      <c r="AS679">
        <v>1.1408149999999999</v>
      </c>
      <c r="AT679">
        <v>1.1336949999999999</v>
      </c>
      <c r="AU679">
        <v>1.1316649999999999</v>
      </c>
      <c r="AV679">
        <v>1.1301349999999999</v>
      </c>
      <c r="AW679">
        <v>46289.027060185188</v>
      </c>
      <c r="AX679">
        <v>1</v>
      </c>
      <c r="AY679">
        <v>-1.123848E-2</v>
      </c>
      <c r="AZ679" t="s">
        <v>68</v>
      </c>
      <c r="BA679" t="s">
        <v>68</v>
      </c>
      <c r="BB679" t="s">
        <v>68</v>
      </c>
      <c r="BL679" s="10"/>
      <c r="BM679" s="14"/>
      <c r="BN679" s="14">
        <v>0</v>
      </c>
      <c r="BO679" s="3">
        <f t="shared" si="10"/>
        <v>1.2572652301535807</v>
      </c>
    </row>
    <row r="680" spans="1:67" x14ac:dyDescent="0.35">
      <c r="A680">
        <v>-2E-3</v>
      </c>
      <c r="B680">
        <v>0</v>
      </c>
      <c r="C680">
        <v>0</v>
      </c>
      <c r="D680">
        <v>0</v>
      </c>
      <c r="E680">
        <v>1</v>
      </c>
      <c r="F680" s="1">
        <v>43523</v>
      </c>
      <c r="G680">
        <v>1.139175</v>
      </c>
      <c r="H680">
        <v>1.1403650000000001</v>
      </c>
      <c r="I680">
        <v>1.1362399999999999</v>
      </c>
      <c r="J680">
        <v>1.136965</v>
      </c>
      <c r="K680" t="s">
        <v>71</v>
      </c>
      <c r="L680" t="s">
        <v>8</v>
      </c>
      <c r="M680">
        <v>-1.6946299999999999E-3</v>
      </c>
      <c r="N680">
        <v>3.0524800000000002E-3</v>
      </c>
      <c r="O680">
        <v>2.9374499999999999E-3</v>
      </c>
      <c r="P680">
        <v>9.6752399999999999E-3</v>
      </c>
      <c r="Q680">
        <v>-9.5606000000000007E-3</v>
      </c>
      <c r="R680">
        <v>1.135707</v>
      </c>
      <c r="S680">
        <v>1.1336139999999999</v>
      </c>
      <c r="T680">
        <v>1.1349702500000001</v>
      </c>
      <c r="U680">
        <v>1.1387685000000001</v>
      </c>
      <c r="V680">
        <v>1.1391205</v>
      </c>
      <c r="W680">
        <v>1.1513125799999999</v>
      </c>
      <c r="X680">
        <v>1.13601906</v>
      </c>
      <c r="Y680">
        <v>1.1349345500000001</v>
      </c>
      <c r="Z680">
        <v>1.13529652</v>
      </c>
      <c r="AA680">
        <v>1.13747552</v>
      </c>
      <c r="AB680">
        <v>1.1420964199999999</v>
      </c>
      <c r="AC680">
        <v>1.1519199200000001</v>
      </c>
      <c r="AD680">
        <v>51.612043069999999</v>
      </c>
      <c r="AE680">
        <v>5.7380199999999999E-3</v>
      </c>
      <c r="AF680">
        <v>5.0467899999999998E-3</v>
      </c>
      <c r="AG680">
        <v>15.940235789999999</v>
      </c>
      <c r="AH680">
        <v>16.94012558</v>
      </c>
      <c r="AI680">
        <v>15.47970593</v>
      </c>
      <c r="AJ680">
        <v>1.14591507</v>
      </c>
      <c r="AK680">
        <v>1.1349702500000001</v>
      </c>
      <c r="AL680">
        <v>1.1240254300000001</v>
      </c>
      <c r="AM680">
        <v>1.9286540000000001E-2</v>
      </c>
      <c r="AN680">
        <v>0.59112754999999995</v>
      </c>
      <c r="AO680">
        <v>2.6808100000000001E-3</v>
      </c>
      <c r="AP680">
        <v>1.1378999999999999</v>
      </c>
      <c r="AQ680">
        <v>1.1412800000000001</v>
      </c>
      <c r="AR680">
        <v>1.1436649999999999</v>
      </c>
      <c r="AS680">
        <v>1.1470450000000001</v>
      </c>
      <c r="AT680">
        <v>1.1355150000000001</v>
      </c>
      <c r="AU680">
        <v>1.1321349999999999</v>
      </c>
      <c r="AV680">
        <v>1.12975</v>
      </c>
      <c r="AW680">
        <v>46289.027060185188</v>
      </c>
      <c r="AX680">
        <v>1</v>
      </c>
      <c r="AY680">
        <v>-1.103295E-2</v>
      </c>
      <c r="AZ680" t="s">
        <v>68</v>
      </c>
      <c r="BA680" t="s">
        <v>68</v>
      </c>
      <c r="BB680" t="s">
        <v>68</v>
      </c>
      <c r="BL680" s="10"/>
      <c r="BM680" s="14"/>
      <c r="BN680" s="14">
        <v>0</v>
      </c>
      <c r="BO680" s="3">
        <f t="shared" si="10"/>
        <v>1.2572652301535807</v>
      </c>
    </row>
    <row r="681" spans="1:67" x14ac:dyDescent="0.35">
      <c r="A681">
        <v>0</v>
      </c>
      <c r="B681">
        <v>0</v>
      </c>
      <c r="C681">
        <v>1</v>
      </c>
      <c r="D681">
        <v>1</v>
      </c>
      <c r="E681">
        <v>1</v>
      </c>
      <c r="F681" s="1">
        <v>43524</v>
      </c>
      <c r="G681">
        <v>1.1368450000000001</v>
      </c>
      <c r="H681">
        <v>1.1419649999999999</v>
      </c>
      <c r="I681">
        <v>1.135955</v>
      </c>
      <c r="J681">
        <v>1.1371</v>
      </c>
      <c r="K681" t="s">
        <v>71</v>
      </c>
      <c r="L681" t="s">
        <v>8</v>
      </c>
      <c r="M681">
        <v>1.1874E-4</v>
      </c>
      <c r="N681">
        <v>1.21068E-3</v>
      </c>
      <c r="O681">
        <v>3.2246800000000002E-3</v>
      </c>
      <c r="P681">
        <v>6.6929900000000002E-3</v>
      </c>
      <c r="Q681">
        <v>-6.6523099999999998E-3</v>
      </c>
      <c r="R681">
        <v>1.1364380000000001</v>
      </c>
      <c r="S681">
        <v>1.1343700000000001</v>
      </c>
      <c r="T681">
        <v>1.1345894999999999</v>
      </c>
      <c r="U681">
        <v>1.1387886</v>
      </c>
      <c r="V681">
        <v>1.13900095</v>
      </c>
      <c r="W681">
        <v>1.1511087</v>
      </c>
      <c r="X681">
        <v>1.13637937</v>
      </c>
      <c r="Y681">
        <v>1.13532827</v>
      </c>
      <c r="Z681">
        <v>1.13546828</v>
      </c>
      <c r="AA681">
        <v>1.13746079</v>
      </c>
      <c r="AB681">
        <v>1.1419974799999999</v>
      </c>
      <c r="AC681">
        <v>1.1517724600000001</v>
      </c>
      <c r="AD681">
        <v>51.802836739999996</v>
      </c>
      <c r="AE681">
        <v>5.7574499999999999E-3</v>
      </c>
      <c r="AF681">
        <v>5.0632799999999999E-3</v>
      </c>
      <c r="AG681">
        <v>15.546699200000001</v>
      </c>
      <c r="AH681">
        <v>17.662045330000002</v>
      </c>
      <c r="AI681">
        <v>14.3255117</v>
      </c>
      <c r="AJ681">
        <v>1.1445966000000001</v>
      </c>
      <c r="AK681">
        <v>1.1345894999999999</v>
      </c>
      <c r="AL681">
        <v>1.1245824</v>
      </c>
      <c r="AM681">
        <v>1.7640039999999999E-2</v>
      </c>
      <c r="AN681">
        <v>0.62543592999999997</v>
      </c>
      <c r="AO681">
        <v>2.62612E-3</v>
      </c>
      <c r="AP681">
        <v>1.1378566699999999</v>
      </c>
      <c r="AQ681">
        <v>1.13947333</v>
      </c>
      <c r="AR681">
        <v>1.1419816700000001</v>
      </c>
      <c r="AS681">
        <v>1.1435983300000001</v>
      </c>
      <c r="AT681">
        <v>1.13534833</v>
      </c>
      <c r="AU681">
        <v>1.13373167</v>
      </c>
      <c r="AV681">
        <v>1.1312233300000001</v>
      </c>
      <c r="AW681">
        <v>46289.027060185188</v>
      </c>
      <c r="AX681">
        <v>1</v>
      </c>
      <c r="AY681">
        <v>-1.0834669999999999E-2</v>
      </c>
      <c r="AZ681" t="s">
        <v>68</v>
      </c>
      <c r="BA681" t="s">
        <v>68</v>
      </c>
      <c r="BB681" t="s">
        <v>68</v>
      </c>
      <c r="BL681" s="10"/>
      <c r="BM681" s="14"/>
      <c r="BN681" s="14">
        <v>0</v>
      </c>
      <c r="BO681" s="3">
        <f t="shared" si="10"/>
        <v>1.2572652301535807</v>
      </c>
    </row>
    <row r="682" spans="1:67" x14ac:dyDescent="0.35">
      <c r="A682">
        <v>-1E-3</v>
      </c>
      <c r="B682">
        <v>0</v>
      </c>
      <c r="C682">
        <v>0</v>
      </c>
      <c r="D682">
        <v>0</v>
      </c>
      <c r="E682">
        <v>1</v>
      </c>
      <c r="F682" s="1">
        <v>43525</v>
      </c>
      <c r="G682">
        <v>1.1372</v>
      </c>
      <c r="H682">
        <v>1.1408750000000001</v>
      </c>
      <c r="I682">
        <v>1.135335</v>
      </c>
      <c r="J682">
        <v>1.136585</v>
      </c>
      <c r="K682" t="s">
        <v>71</v>
      </c>
      <c r="L682" t="s">
        <v>8</v>
      </c>
      <c r="M682">
        <v>-4.5291E-4</v>
      </c>
      <c r="N682">
        <v>-2.0282799999999999E-3</v>
      </c>
      <c r="O682">
        <v>2.7172400000000001E-3</v>
      </c>
      <c r="P682">
        <v>6.4910100000000002E-3</v>
      </c>
      <c r="Q682">
        <v>-7.89955E-3</v>
      </c>
      <c r="R682">
        <v>1.137054</v>
      </c>
      <c r="S682">
        <v>1.135103</v>
      </c>
      <c r="T682">
        <v>1.134137</v>
      </c>
      <c r="U682">
        <v>1.1387687</v>
      </c>
      <c r="V682">
        <v>1.1388466500000001</v>
      </c>
      <c r="W682">
        <v>1.1509435299999999</v>
      </c>
      <c r="X682">
        <v>1.1364479199999999</v>
      </c>
      <c r="Y682">
        <v>1.13555677</v>
      </c>
      <c r="Z682">
        <v>1.13557464</v>
      </c>
      <c r="AA682">
        <v>1.13742644</v>
      </c>
      <c r="AB682">
        <v>1.1418903</v>
      </c>
      <c r="AC682">
        <v>1.1516213399999999</v>
      </c>
      <c r="AD682">
        <v>50.977065690000003</v>
      </c>
      <c r="AE682">
        <v>5.7419200000000002E-3</v>
      </c>
      <c r="AF682">
        <v>5.0518999999999998E-3</v>
      </c>
      <c r="AG682">
        <v>14.982161270000001</v>
      </c>
      <c r="AH682">
        <v>16.444834839999999</v>
      </c>
      <c r="AI682">
        <v>14.10951453</v>
      </c>
      <c r="AJ682">
        <v>1.1427644800000001</v>
      </c>
      <c r="AK682">
        <v>1.134137</v>
      </c>
      <c r="AL682">
        <v>1.12550952</v>
      </c>
      <c r="AM682">
        <v>1.5214170000000001E-2</v>
      </c>
      <c r="AN682">
        <v>0.64187227000000002</v>
      </c>
      <c r="AO682">
        <v>2.6125499999999999E-3</v>
      </c>
      <c r="AP682">
        <v>1.1383399999999999</v>
      </c>
      <c r="AQ682">
        <v>1.140725</v>
      </c>
      <c r="AR682">
        <v>1.14435</v>
      </c>
      <c r="AS682">
        <v>1.1467350000000001</v>
      </c>
      <c r="AT682">
        <v>1.1347149999999999</v>
      </c>
      <c r="AU682">
        <v>1.1323300000000001</v>
      </c>
      <c r="AV682">
        <v>1.1287050000000001</v>
      </c>
      <c r="AW682">
        <v>46289.027060185188</v>
      </c>
      <c r="AX682">
        <v>1</v>
      </c>
      <c r="AY682">
        <v>-1.0711760000000001E-2</v>
      </c>
      <c r="AZ682" t="s">
        <v>68</v>
      </c>
      <c r="BA682" t="s">
        <v>68</v>
      </c>
      <c r="BB682" t="s">
        <v>68</v>
      </c>
      <c r="BL682" s="10"/>
      <c r="BM682" s="14"/>
      <c r="BN682" s="14">
        <v>0</v>
      </c>
      <c r="BO682" s="3">
        <f t="shared" si="10"/>
        <v>1.2572652301535807</v>
      </c>
    </row>
    <row r="683" spans="1:67" x14ac:dyDescent="0.35">
      <c r="A683">
        <v>-3.0000000000000001E-3</v>
      </c>
      <c r="B683">
        <v>0</v>
      </c>
      <c r="C683">
        <v>0</v>
      </c>
      <c r="D683">
        <v>0</v>
      </c>
      <c r="E683">
        <v>2</v>
      </c>
      <c r="F683" s="1">
        <v>43528</v>
      </c>
      <c r="G683">
        <v>1.137775</v>
      </c>
      <c r="H683">
        <v>1.138155</v>
      </c>
      <c r="I683">
        <v>1.1309199999999999</v>
      </c>
      <c r="J683">
        <v>1.1339699999999999</v>
      </c>
      <c r="K683" t="s">
        <v>71</v>
      </c>
      <c r="L683" t="s">
        <v>8</v>
      </c>
      <c r="M683">
        <v>-2.3007499999999998E-3</v>
      </c>
      <c r="N683">
        <v>-2.6342100000000001E-3</v>
      </c>
      <c r="O683">
        <v>-1.5452700000000001E-3</v>
      </c>
      <c r="P683">
        <v>2.4797399999999998E-3</v>
      </c>
      <c r="Q683">
        <v>-8.4684600000000006E-3</v>
      </c>
      <c r="R683">
        <v>1.136703</v>
      </c>
      <c r="S683">
        <v>1.1353835000000001</v>
      </c>
      <c r="T683">
        <v>1.13365275</v>
      </c>
      <c r="U683">
        <v>1.1385555999999999</v>
      </c>
      <c r="V683">
        <v>1.1385928000000001</v>
      </c>
      <c r="W683">
        <v>1.1507536300000001</v>
      </c>
      <c r="X683">
        <v>1.1356219400000001</v>
      </c>
      <c r="Y683">
        <v>1.1352682599999999</v>
      </c>
      <c r="Z683">
        <v>1.13542181</v>
      </c>
      <c r="AA683">
        <v>1.1372909</v>
      </c>
      <c r="AB683">
        <v>1.14173346</v>
      </c>
      <c r="AC683">
        <v>1.1514457</v>
      </c>
      <c r="AD683">
        <v>46.88979337</v>
      </c>
      <c r="AE683">
        <v>5.84857E-3</v>
      </c>
      <c r="AF683">
        <v>5.1576E-3</v>
      </c>
      <c r="AG683">
        <v>14.613061269999999</v>
      </c>
      <c r="AH683">
        <v>14.99175151</v>
      </c>
      <c r="AI683">
        <v>18.254823500000001</v>
      </c>
      <c r="AJ683">
        <v>1.1410270199999999</v>
      </c>
      <c r="AK683">
        <v>1.13365275</v>
      </c>
      <c r="AL683">
        <v>1.1262784800000001</v>
      </c>
      <c r="AM683">
        <v>1.300975E-2</v>
      </c>
      <c r="AN683">
        <v>0.52151060999999999</v>
      </c>
      <c r="AO683">
        <v>2.63102E-3</v>
      </c>
      <c r="AP683">
        <v>1.1375983300000001</v>
      </c>
      <c r="AQ683">
        <v>1.1398616699999999</v>
      </c>
      <c r="AR683">
        <v>1.14313833</v>
      </c>
      <c r="AS683">
        <v>1.14540167</v>
      </c>
      <c r="AT683">
        <v>1.1343216700000001</v>
      </c>
      <c r="AU683">
        <v>1.13205833</v>
      </c>
      <c r="AV683">
        <v>1.12878167</v>
      </c>
      <c r="AW683">
        <v>46289.027060185188</v>
      </c>
      <c r="AX683">
        <v>1</v>
      </c>
      <c r="AY683">
        <v>-1.075692E-2</v>
      </c>
      <c r="AZ683" t="s">
        <v>68</v>
      </c>
      <c r="BA683" t="s">
        <v>68</v>
      </c>
      <c r="BB683" t="s">
        <v>68</v>
      </c>
      <c r="BL683" s="10"/>
      <c r="BM683" s="14"/>
      <c r="BN683" s="14">
        <v>0</v>
      </c>
      <c r="BO683" s="3">
        <f t="shared" si="10"/>
        <v>1.2572652301535807</v>
      </c>
    </row>
    <row r="684" spans="1:67" x14ac:dyDescent="0.35">
      <c r="A684">
        <v>-3.0000000000000001E-3</v>
      </c>
      <c r="B684">
        <v>0</v>
      </c>
      <c r="C684">
        <v>0</v>
      </c>
      <c r="D684">
        <v>0</v>
      </c>
      <c r="E684">
        <v>3</v>
      </c>
      <c r="F684" s="1">
        <v>43529</v>
      </c>
      <c r="G684">
        <v>1.133815</v>
      </c>
      <c r="H684">
        <v>1.1341399999999999</v>
      </c>
      <c r="I684">
        <v>1.128965</v>
      </c>
      <c r="J684">
        <v>1.130795</v>
      </c>
      <c r="K684" t="s">
        <v>71</v>
      </c>
      <c r="L684" t="s">
        <v>8</v>
      </c>
      <c r="M684">
        <v>-2.7999000000000001E-3</v>
      </c>
      <c r="N684">
        <v>-5.5448099999999998E-3</v>
      </c>
      <c r="O684">
        <v>-7.1121600000000002E-3</v>
      </c>
      <c r="P684">
        <v>-2.8350699999999999E-3</v>
      </c>
      <c r="Q684">
        <v>-8.5659299999999994E-3</v>
      </c>
      <c r="R684">
        <v>1.1350830000000001</v>
      </c>
      <c r="S684">
        <v>1.135062</v>
      </c>
      <c r="T684">
        <v>1.1331642500000001</v>
      </c>
      <c r="U684">
        <v>1.1384259999999999</v>
      </c>
      <c r="V684">
        <v>1.13834195</v>
      </c>
      <c r="W684">
        <v>1.1505816499999999</v>
      </c>
      <c r="X684">
        <v>1.13401296</v>
      </c>
      <c r="Y684">
        <v>1.1344549399999999</v>
      </c>
      <c r="Z684">
        <v>1.1349811599999999</v>
      </c>
      <c r="AA684">
        <v>1.1370361600000001</v>
      </c>
      <c r="AB684">
        <v>1.1415168600000001</v>
      </c>
      <c r="AC684">
        <v>1.15124022</v>
      </c>
      <c r="AD684">
        <v>42.440454469999999</v>
      </c>
      <c r="AE684">
        <v>5.8004600000000003E-3</v>
      </c>
      <c r="AF684">
        <v>5.1295400000000001E-3</v>
      </c>
      <c r="AG684">
        <v>14.732772000000001</v>
      </c>
      <c r="AH684">
        <v>14.036379309999999</v>
      </c>
      <c r="AI684">
        <v>19.498953499999999</v>
      </c>
      <c r="AJ684">
        <v>1.13987511</v>
      </c>
      <c r="AK684">
        <v>1.1331642500000001</v>
      </c>
      <c r="AL684">
        <v>1.12645339</v>
      </c>
      <c r="AM684">
        <v>1.1844459999999999E-2</v>
      </c>
      <c r="AN684">
        <v>0.32347635000000002</v>
      </c>
      <c r="AO684">
        <v>2.6355800000000002E-3</v>
      </c>
      <c r="AP684">
        <v>1.1343483299999999</v>
      </c>
      <c r="AQ684">
        <v>1.13777667</v>
      </c>
      <c r="AR684">
        <v>1.14158333</v>
      </c>
      <c r="AS684">
        <v>1.1450116699999999</v>
      </c>
      <c r="AT684">
        <v>1.1305416699999999</v>
      </c>
      <c r="AU684">
        <v>1.12711333</v>
      </c>
      <c r="AV684">
        <v>1.1233066700000001</v>
      </c>
      <c r="AW684">
        <v>46289.027060185188</v>
      </c>
      <c r="AX684">
        <v>1</v>
      </c>
      <c r="AY684">
        <v>-1.0749649999999999E-2</v>
      </c>
      <c r="AZ684" t="s">
        <v>68</v>
      </c>
      <c r="BA684" t="s">
        <v>68</v>
      </c>
      <c r="BB684" t="s">
        <v>68</v>
      </c>
      <c r="BL684" s="10"/>
      <c r="BM684" s="14"/>
      <c r="BN684" s="14">
        <v>0</v>
      </c>
      <c r="BO684" s="3">
        <f t="shared" si="10"/>
        <v>1.2572652301535807</v>
      </c>
    </row>
    <row r="685" spans="1:67" x14ac:dyDescent="0.35">
      <c r="A685">
        <v>0</v>
      </c>
      <c r="B685">
        <v>0</v>
      </c>
      <c r="C685">
        <v>0</v>
      </c>
      <c r="D685">
        <v>0</v>
      </c>
      <c r="E685">
        <v>4</v>
      </c>
      <c r="F685" s="1">
        <v>43530</v>
      </c>
      <c r="G685">
        <v>1.1308</v>
      </c>
      <c r="H685">
        <v>1.1324749999999999</v>
      </c>
      <c r="I685">
        <v>1.128555</v>
      </c>
      <c r="J685">
        <v>1.1306700000000001</v>
      </c>
      <c r="K685" t="s">
        <v>71</v>
      </c>
      <c r="L685" t="s">
        <v>8</v>
      </c>
      <c r="M685">
        <v>-1.1054E-4</v>
      </c>
      <c r="N685">
        <v>-5.20419E-3</v>
      </c>
      <c r="O685">
        <v>-5.5366699999999996E-3</v>
      </c>
      <c r="P685">
        <v>-2.6154799999999999E-3</v>
      </c>
      <c r="Q685">
        <v>-4.8977500000000002E-3</v>
      </c>
      <c r="R685">
        <v>1.1338239999999999</v>
      </c>
      <c r="S685">
        <v>1.1347655000000001</v>
      </c>
      <c r="T685">
        <v>1.1328860000000001</v>
      </c>
      <c r="U685">
        <v>1.1382234</v>
      </c>
      <c r="V685">
        <v>1.1380691000000001</v>
      </c>
      <c r="W685">
        <v>1.1504227</v>
      </c>
      <c r="X685">
        <v>1.1328986400000001</v>
      </c>
      <c r="Y685">
        <v>1.13376677</v>
      </c>
      <c r="Z685">
        <v>1.1345705800000001</v>
      </c>
      <c r="AA685">
        <v>1.1367864999999999</v>
      </c>
      <c r="AB685">
        <v>1.1413020700000001</v>
      </c>
      <c r="AC685">
        <v>1.1510355400000001</v>
      </c>
      <c r="AD685">
        <v>42.270393589999998</v>
      </c>
      <c r="AE685">
        <v>5.6661400000000001E-3</v>
      </c>
      <c r="AF685">
        <v>5.0113099999999997E-3</v>
      </c>
      <c r="AG685">
        <v>14.939331279999999</v>
      </c>
      <c r="AH685">
        <v>13.342752219999999</v>
      </c>
      <c r="AI685">
        <v>19.052240780000002</v>
      </c>
      <c r="AJ685">
        <v>1.1395218300000001</v>
      </c>
      <c r="AK685">
        <v>1.1328860000000001</v>
      </c>
      <c r="AL685">
        <v>1.1262501700000001</v>
      </c>
      <c r="AM685">
        <v>1.171491E-2</v>
      </c>
      <c r="AN685">
        <v>0.33302758999999998</v>
      </c>
      <c r="AO685">
        <v>2.5135999999999999E-3</v>
      </c>
      <c r="AP685">
        <v>1.1313</v>
      </c>
      <c r="AQ685">
        <v>1.1336349999999999</v>
      </c>
      <c r="AR685">
        <v>1.1364749999999999</v>
      </c>
      <c r="AS685">
        <v>1.1388100000000001</v>
      </c>
      <c r="AT685">
        <v>1.12846</v>
      </c>
      <c r="AU685">
        <v>1.126125</v>
      </c>
      <c r="AV685">
        <v>1.1232850000000001</v>
      </c>
      <c r="AW685">
        <v>46289.027060185188</v>
      </c>
      <c r="AX685">
        <v>1</v>
      </c>
      <c r="AY685">
        <v>-1.0789440000000001E-2</v>
      </c>
      <c r="AZ685" t="s">
        <v>68</v>
      </c>
      <c r="BA685" t="s">
        <v>68</v>
      </c>
      <c r="BB685" t="s">
        <v>68</v>
      </c>
      <c r="BL685" s="10"/>
      <c r="BM685" s="14"/>
      <c r="BN685" s="14">
        <v>0</v>
      </c>
      <c r="BO685" s="3">
        <f t="shared" si="10"/>
        <v>1.2572652301535807</v>
      </c>
    </row>
    <row r="686" spans="1:67" x14ac:dyDescent="0.35">
      <c r="A686">
        <v>-0.01</v>
      </c>
      <c r="B686">
        <v>0</v>
      </c>
      <c r="C686">
        <v>0</v>
      </c>
      <c r="D686">
        <v>0</v>
      </c>
      <c r="E686">
        <v>5</v>
      </c>
      <c r="F686" s="1">
        <v>43531</v>
      </c>
      <c r="G686">
        <v>1.1309549999999999</v>
      </c>
      <c r="H686">
        <v>1.1320349999999999</v>
      </c>
      <c r="I686">
        <v>1.1176200000000001</v>
      </c>
      <c r="J686">
        <v>1.1193649999999999</v>
      </c>
      <c r="K686" t="s">
        <v>71</v>
      </c>
      <c r="L686" t="s">
        <v>8</v>
      </c>
      <c r="M686">
        <v>-9.9985000000000004E-3</v>
      </c>
      <c r="N686">
        <v>-1.287953E-2</v>
      </c>
      <c r="O686">
        <v>-1.559669E-2</v>
      </c>
      <c r="P686">
        <v>-1.2422310000000001E-2</v>
      </c>
      <c r="Q686">
        <v>-1.299703E-2</v>
      </c>
      <c r="R686">
        <v>1.130277</v>
      </c>
      <c r="S686">
        <v>1.1333575</v>
      </c>
      <c r="T686">
        <v>1.1321490000000001</v>
      </c>
      <c r="U686">
        <v>1.1379052000000001</v>
      </c>
      <c r="V686">
        <v>1.1376886500000001</v>
      </c>
      <c r="W686">
        <v>1.1502496499999999</v>
      </c>
      <c r="X686">
        <v>1.1283874300000001</v>
      </c>
      <c r="Y686">
        <v>1.13114827</v>
      </c>
      <c r="Z686">
        <v>1.13312243</v>
      </c>
      <c r="AA686">
        <v>1.13610331</v>
      </c>
      <c r="AB686">
        <v>1.14086767</v>
      </c>
      <c r="AC686">
        <v>1.1507204099999999</v>
      </c>
      <c r="AD686">
        <v>30.404361380000001</v>
      </c>
      <c r="AE686">
        <v>6.2910600000000002E-3</v>
      </c>
      <c r="AF686">
        <v>5.6201999999999997E-3</v>
      </c>
      <c r="AG686">
        <v>16.980172710000002</v>
      </c>
      <c r="AH686">
        <v>11.15897423</v>
      </c>
      <c r="AI686">
        <v>28.349589250000001</v>
      </c>
      <c r="AJ686">
        <v>1.1410889200000001</v>
      </c>
      <c r="AK686">
        <v>1.1321490000000001</v>
      </c>
      <c r="AL686">
        <v>1.1232090800000001</v>
      </c>
      <c r="AM686">
        <v>1.5792839999999999E-2</v>
      </c>
      <c r="AN686">
        <v>-0.21499499999999999</v>
      </c>
      <c r="AO686">
        <v>3.3186999999999999E-3</v>
      </c>
      <c r="AP686">
        <v>1.1305666700000001</v>
      </c>
      <c r="AQ686">
        <v>1.1325783300000001</v>
      </c>
      <c r="AR686">
        <v>1.13448667</v>
      </c>
      <c r="AS686">
        <v>1.13649833</v>
      </c>
      <c r="AT686">
        <v>1.1286583299999999</v>
      </c>
      <c r="AU686">
        <v>1.12664667</v>
      </c>
      <c r="AV686">
        <v>1.12473833</v>
      </c>
      <c r="AW686">
        <v>46289.027060185188</v>
      </c>
      <c r="AX686">
        <v>1</v>
      </c>
      <c r="AY686">
        <v>-1.1028079999999999E-2</v>
      </c>
      <c r="AZ686" t="s">
        <v>68</v>
      </c>
      <c r="BA686" t="s">
        <v>68</v>
      </c>
      <c r="BB686" t="s">
        <v>68</v>
      </c>
      <c r="BL686" s="10"/>
      <c r="BM686" s="14"/>
      <c r="BN686" s="14">
        <v>0</v>
      </c>
      <c r="BO686" s="3">
        <f t="shared" si="10"/>
        <v>1.2572652301535807</v>
      </c>
    </row>
    <row r="687" spans="1:67" x14ac:dyDescent="0.35">
      <c r="A687">
        <v>4.0000000000000001E-3</v>
      </c>
      <c r="B687">
        <v>0</v>
      </c>
      <c r="C687">
        <v>1</v>
      </c>
      <c r="D687">
        <v>1</v>
      </c>
      <c r="E687">
        <v>1</v>
      </c>
      <c r="F687" s="1">
        <v>43532</v>
      </c>
      <c r="G687">
        <v>1.1191500000000001</v>
      </c>
      <c r="H687">
        <v>1.1246100000000001</v>
      </c>
      <c r="I687">
        <v>1.118525</v>
      </c>
      <c r="J687">
        <v>1.12357</v>
      </c>
      <c r="K687" t="s">
        <v>71</v>
      </c>
      <c r="L687" t="s">
        <v>8</v>
      </c>
      <c r="M687">
        <v>3.7565900000000002E-3</v>
      </c>
      <c r="N687">
        <v>-6.3893099999999996E-3</v>
      </c>
      <c r="O687">
        <v>-1.145097E-2</v>
      </c>
      <c r="P687">
        <v>-8.7648499999999994E-3</v>
      </c>
      <c r="Q687">
        <v>-7.5828800000000002E-3</v>
      </c>
      <c r="R687">
        <v>1.1276740000000001</v>
      </c>
      <c r="S687">
        <v>1.1323639999999999</v>
      </c>
      <c r="T687">
        <v>1.13171975</v>
      </c>
      <c r="U687">
        <v>1.1375161</v>
      </c>
      <c r="V687">
        <v>1.1374237</v>
      </c>
      <c r="W687">
        <v>1.1500348499999999</v>
      </c>
      <c r="X687">
        <v>1.12678162</v>
      </c>
      <c r="Y687">
        <v>1.1297704</v>
      </c>
      <c r="Z687">
        <v>1.1322126699999999</v>
      </c>
      <c r="AA687">
        <v>1.1356118100000001</v>
      </c>
      <c r="AB687">
        <v>1.14052515</v>
      </c>
      <c r="AC687">
        <v>1.1504502599999999</v>
      </c>
      <c r="AD687">
        <v>37.439163630000003</v>
      </c>
      <c r="AE687">
        <v>6.27634E-3</v>
      </c>
      <c r="AF687">
        <v>5.5860700000000003E-3</v>
      </c>
      <c r="AG687">
        <v>18.875239749999999</v>
      </c>
      <c r="AH687">
        <v>10.38620375</v>
      </c>
      <c r="AI687">
        <v>26.386350950000001</v>
      </c>
      <c r="AJ687">
        <v>1.14144811</v>
      </c>
      <c r="AK687">
        <v>1.13171975</v>
      </c>
      <c r="AL687">
        <v>1.12199139</v>
      </c>
      <c r="AM687">
        <v>1.719217E-2</v>
      </c>
      <c r="AN687">
        <v>8.1134399999999995E-2</v>
      </c>
      <c r="AO687">
        <v>3.44904E-3</v>
      </c>
      <c r="AP687">
        <v>1.1230066700000001</v>
      </c>
      <c r="AQ687">
        <v>1.12839333</v>
      </c>
      <c r="AR687">
        <v>1.1374216699999999</v>
      </c>
      <c r="AS687">
        <v>1.14280833</v>
      </c>
      <c r="AT687">
        <v>1.1139783299999999</v>
      </c>
      <c r="AU687">
        <v>1.10859167</v>
      </c>
      <c r="AV687">
        <v>1.0995633300000001</v>
      </c>
      <c r="AW687">
        <v>46289.027060185188</v>
      </c>
      <c r="AX687">
        <v>1</v>
      </c>
      <c r="AY687">
        <v>-1.1141939999999999E-2</v>
      </c>
      <c r="AZ687" t="s">
        <v>68</v>
      </c>
      <c r="BA687" t="s">
        <v>68</v>
      </c>
      <c r="BB687" t="s">
        <v>68</v>
      </c>
      <c r="BL687" s="10"/>
      <c r="BM687" s="14"/>
      <c r="BN687" s="14">
        <v>0</v>
      </c>
      <c r="BO687" s="3">
        <f t="shared" si="10"/>
        <v>1.2572652301535807</v>
      </c>
    </row>
    <row r="688" spans="1:67" x14ac:dyDescent="0.35">
      <c r="A688">
        <v>1E-3</v>
      </c>
      <c r="B688">
        <v>0</v>
      </c>
      <c r="C688">
        <v>1</v>
      </c>
      <c r="D688">
        <v>1</v>
      </c>
      <c r="E688">
        <v>2</v>
      </c>
      <c r="F688" s="1">
        <v>43535</v>
      </c>
      <c r="G688">
        <v>1.1232249999999999</v>
      </c>
      <c r="H688">
        <v>1.1258349999999999</v>
      </c>
      <c r="I688">
        <v>1.122185</v>
      </c>
      <c r="J688">
        <v>1.12456</v>
      </c>
      <c r="K688" t="s">
        <v>71</v>
      </c>
      <c r="L688" t="s">
        <v>8</v>
      </c>
      <c r="M688">
        <v>8.8111999999999999E-4</v>
      </c>
      <c r="N688">
        <v>-5.4038799999999998E-3</v>
      </c>
      <c r="O688">
        <v>-8.2982799999999999E-3</v>
      </c>
      <c r="P688">
        <v>-9.8307199999999994E-3</v>
      </c>
      <c r="Q688">
        <v>-2.6915699999999999E-3</v>
      </c>
      <c r="R688">
        <v>1.1257919999999999</v>
      </c>
      <c r="S688">
        <v>1.1312475</v>
      </c>
      <c r="T688">
        <v>1.1315679999999999</v>
      </c>
      <c r="U688">
        <v>1.1371217</v>
      </c>
      <c r="V688">
        <v>1.1372161999999999</v>
      </c>
      <c r="W688">
        <v>1.1498108</v>
      </c>
      <c r="X688">
        <v>1.12604108</v>
      </c>
      <c r="Y688">
        <v>1.12882306</v>
      </c>
      <c r="Z688">
        <v>1.13148385</v>
      </c>
      <c r="AA688">
        <v>1.1351784</v>
      </c>
      <c r="AB688">
        <v>1.140209</v>
      </c>
      <c r="AC688">
        <v>1.1501926499999999</v>
      </c>
      <c r="AD688">
        <v>39.002441570000002</v>
      </c>
      <c r="AE688">
        <v>6.0887399999999996E-3</v>
      </c>
      <c r="AF688">
        <v>5.4143300000000002E-3</v>
      </c>
      <c r="AG688">
        <v>20.23283846</v>
      </c>
      <c r="AH688">
        <v>11.378554579999999</v>
      </c>
      <c r="AI688">
        <v>25.256511889999999</v>
      </c>
      <c r="AJ688">
        <v>1.1416553300000001</v>
      </c>
      <c r="AK688">
        <v>1.1315679999999999</v>
      </c>
      <c r="AL688">
        <v>1.12148067</v>
      </c>
      <c r="AM688">
        <v>1.7828940000000001E-2</v>
      </c>
      <c r="AN688">
        <v>0.15263352999999999</v>
      </c>
      <c r="AO688">
        <v>3.3486200000000001E-3</v>
      </c>
      <c r="AP688">
        <v>1.1222350000000001</v>
      </c>
      <c r="AQ688">
        <v>1.125945</v>
      </c>
      <c r="AR688">
        <v>1.12832</v>
      </c>
      <c r="AS688">
        <v>1.1320300000000001</v>
      </c>
      <c r="AT688">
        <v>1.1198600000000001</v>
      </c>
      <c r="AU688">
        <v>1.11615</v>
      </c>
      <c r="AV688">
        <v>1.113775</v>
      </c>
      <c r="AW688">
        <v>46289.027060185188</v>
      </c>
      <c r="AX688">
        <v>1</v>
      </c>
      <c r="AY688">
        <v>-1.1283609999999999E-2</v>
      </c>
      <c r="AZ688" t="s">
        <v>68</v>
      </c>
      <c r="BA688" t="s">
        <v>68</v>
      </c>
      <c r="BB688" t="s">
        <v>68</v>
      </c>
      <c r="BL688" s="10"/>
      <c r="BM688" s="14"/>
      <c r="BN688" s="14">
        <v>0</v>
      </c>
      <c r="BO688" s="3">
        <f t="shared" si="10"/>
        <v>1.2572652301535807</v>
      </c>
    </row>
    <row r="689" spans="1:67" x14ac:dyDescent="0.35">
      <c r="A689">
        <v>4.0000000000000001E-3</v>
      </c>
      <c r="B689">
        <v>1</v>
      </c>
      <c r="C689">
        <v>1</v>
      </c>
      <c r="D689">
        <v>1</v>
      </c>
      <c r="E689">
        <v>3</v>
      </c>
      <c r="F689" s="1">
        <v>43536</v>
      </c>
      <c r="G689">
        <v>1.1245750000000001</v>
      </c>
      <c r="H689">
        <v>1.13049</v>
      </c>
      <c r="I689">
        <v>1.1245000000000001</v>
      </c>
      <c r="J689">
        <v>1.1287450000000001</v>
      </c>
      <c r="K689" t="s">
        <v>71</v>
      </c>
      <c r="L689" t="s">
        <v>8</v>
      </c>
      <c r="M689">
        <v>3.7214599999999998E-3</v>
      </c>
      <c r="N689">
        <v>8.37975E-3</v>
      </c>
      <c r="O689">
        <v>-1.81288E-3</v>
      </c>
      <c r="P689">
        <v>-8.9121500000000006E-3</v>
      </c>
      <c r="Q689">
        <v>-3.3464699999999998E-3</v>
      </c>
      <c r="R689">
        <v>1.1253820000000001</v>
      </c>
      <c r="S689">
        <v>1.1302325</v>
      </c>
      <c r="T689">
        <v>1.1313785000000001</v>
      </c>
      <c r="U689">
        <v>1.1367839</v>
      </c>
      <c r="V689">
        <v>1.1369893499999999</v>
      </c>
      <c r="W689">
        <v>1.14962458</v>
      </c>
      <c r="X689">
        <v>1.12694239</v>
      </c>
      <c r="Y689">
        <v>1.1288088599999999</v>
      </c>
      <c r="Z689">
        <v>1.1312230000000001</v>
      </c>
      <c r="AA689">
        <v>1.1349261100000001</v>
      </c>
      <c r="AB689">
        <v>1.1399819899999999</v>
      </c>
      <c r="AC689">
        <v>1.14997924</v>
      </c>
      <c r="AD689">
        <v>45.232621100000003</v>
      </c>
      <c r="AE689">
        <v>6.0816899999999998E-3</v>
      </c>
      <c r="AF689">
        <v>5.3880100000000004E-3</v>
      </c>
      <c r="AG689">
        <v>20.131160810000001</v>
      </c>
      <c r="AH689">
        <v>16.045285109999998</v>
      </c>
      <c r="AI689">
        <v>23.479673439999999</v>
      </c>
      <c r="AJ689">
        <v>1.14153152</v>
      </c>
      <c r="AK689">
        <v>1.1313785000000001</v>
      </c>
      <c r="AL689">
        <v>1.1212254800000001</v>
      </c>
      <c r="AM689">
        <v>1.7948059999999998E-2</v>
      </c>
      <c r="AN689">
        <v>0.37030958000000003</v>
      </c>
      <c r="AO689">
        <v>3.30482E-3</v>
      </c>
      <c r="AP689">
        <v>1.12419333</v>
      </c>
      <c r="AQ689">
        <v>1.1262016699999999</v>
      </c>
      <c r="AR689">
        <v>1.1278433299999999</v>
      </c>
      <c r="AS689">
        <v>1.1298516700000001</v>
      </c>
      <c r="AT689">
        <v>1.12255167</v>
      </c>
      <c r="AU689">
        <v>1.1205433300000001</v>
      </c>
      <c r="AV689">
        <v>1.1189016700000001</v>
      </c>
      <c r="AW689">
        <v>46289.027060185188</v>
      </c>
      <c r="AX689">
        <v>1</v>
      </c>
      <c r="AY689">
        <v>-1.137606E-2</v>
      </c>
      <c r="AZ689" t="s">
        <v>68</v>
      </c>
      <c r="BA689" t="s">
        <v>68</v>
      </c>
      <c r="BB689" t="s">
        <v>68</v>
      </c>
      <c r="BL689" s="10"/>
      <c r="BM689" s="14"/>
      <c r="BN689" s="14">
        <v>0</v>
      </c>
      <c r="BO689" s="3">
        <f t="shared" si="10"/>
        <v>1.2572652301535807</v>
      </c>
    </row>
    <row r="690" spans="1:67" x14ac:dyDescent="0.35">
      <c r="A690">
        <v>3.0000000000000001E-3</v>
      </c>
      <c r="B690">
        <v>0</v>
      </c>
      <c r="C690">
        <v>1</v>
      </c>
      <c r="D690">
        <v>1</v>
      </c>
      <c r="E690">
        <v>4</v>
      </c>
      <c r="F690" s="1">
        <v>43537</v>
      </c>
      <c r="G690">
        <v>1.128755</v>
      </c>
      <c r="H690">
        <v>1.1338649999999999</v>
      </c>
      <c r="I690">
        <v>1.127745</v>
      </c>
      <c r="J690">
        <v>1.1326799999999999</v>
      </c>
      <c r="K690" t="s">
        <v>71</v>
      </c>
      <c r="L690" t="s">
        <v>8</v>
      </c>
      <c r="M690">
        <v>3.4861699999999998E-3</v>
      </c>
      <c r="N690">
        <v>8.1080800000000001E-3</v>
      </c>
      <c r="O690">
        <v>1.7777100000000001E-3</v>
      </c>
      <c r="P690">
        <v>-3.76881E-3</v>
      </c>
      <c r="Q690">
        <v>5.8699700000000004E-3</v>
      </c>
      <c r="R690">
        <v>1.1257839999999999</v>
      </c>
      <c r="S690">
        <v>1.129804</v>
      </c>
      <c r="T690">
        <v>1.1317090000000001</v>
      </c>
      <c r="U690">
        <v>1.1367497</v>
      </c>
      <c r="V690">
        <v>1.13685155</v>
      </c>
      <c r="W690">
        <v>1.14943868</v>
      </c>
      <c r="X690">
        <v>1.12885492</v>
      </c>
      <c r="Y690">
        <v>1.12951271</v>
      </c>
      <c r="Z690">
        <v>1.13136177</v>
      </c>
      <c r="AA690">
        <v>1.1348380300000001</v>
      </c>
      <c r="AB690">
        <v>1.1398374</v>
      </c>
      <c r="AC690">
        <v>1.1498071000000001</v>
      </c>
      <c r="AD690">
        <v>50.365978810000001</v>
      </c>
      <c r="AE690">
        <v>6.08443E-3</v>
      </c>
      <c r="AF690">
        <v>5.37171E-3</v>
      </c>
      <c r="AG690">
        <v>19.209534399999999</v>
      </c>
      <c r="AH690">
        <v>18.854598960000001</v>
      </c>
      <c r="AI690">
        <v>21.79274813</v>
      </c>
      <c r="AJ690">
        <v>1.1415602899999999</v>
      </c>
      <c r="AK690">
        <v>1.1317090000000001</v>
      </c>
      <c r="AL690">
        <v>1.12185771</v>
      </c>
      <c r="AM690">
        <v>1.7409580000000001E-2</v>
      </c>
      <c r="AN690">
        <v>0.54928288000000003</v>
      </c>
      <c r="AO690">
        <v>3.1274800000000002E-3</v>
      </c>
      <c r="AP690">
        <v>1.12791167</v>
      </c>
      <c r="AQ690">
        <v>1.1313233300000001</v>
      </c>
      <c r="AR690">
        <v>1.13390167</v>
      </c>
      <c r="AS690">
        <v>1.13731333</v>
      </c>
      <c r="AT690">
        <v>1.1253333299999999</v>
      </c>
      <c r="AU690">
        <v>1.1219216700000001</v>
      </c>
      <c r="AV690">
        <v>1.11934333</v>
      </c>
      <c r="AW690">
        <v>46289.027060185188</v>
      </c>
      <c r="AX690">
        <v>1</v>
      </c>
      <c r="AY690">
        <v>-1.120261E-2</v>
      </c>
      <c r="AZ690" t="s">
        <v>68</v>
      </c>
      <c r="BA690" t="s">
        <v>68</v>
      </c>
      <c r="BB690" t="s">
        <v>68</v>
      </c>
      <c r="BL690" s="10"/>
      <c r="BM690" s="14"/>
      <c r="BN690" s="14">
        <v>0</v>
      </c>
      <c r="BO690" s="3">
        <f t="shared" si="10"/>
        <v>1.2572652301535807</v>
      </c>
    </row>
    <row r="691" spans="1:67" x14ac:dyDescent="0.35">
      <c r="A691">
        <v>-2E-3</v>
      </c>
      <c r="B691">
        <v>0</v>
      </c>
      <c r="C691">
        <v>0</v>
      </c>
      <c r="D691">
        <v>0</v>
      </c>
      <c r="E691">
        <v>1</v>
      </c>
      <c r="F691" s="1">
        <v>43538</v>
      </c>
      <c r="G691">
        <v>1.1325750000000001</v>
      </c>
      <c r="H691">
        <v>1.133775</v>
      </c>
      <c r="I691">
        <v>1.1294150000000001</v>
      </c>
      <c r="J691">
        <v>1.1303700000000001</v>
      </c>
      <c r="K691" t="s">
        <v>71</v>
      </c>
      <c r="L691" t="s">
        <v>8</v>
      </c>
      <c r="M691">
        <v>-2.0394100000000002E-3</v>
      </c>
      <c r="N691">
        <v>5.1664700000000003E-3</v>
      </c>
      <c r="O691">
        <v>9.8314700000000001E-3</v>
      </c>
      <c r="P691">
        <v>-5.9185599999999998E-3</v>
      </c>
      <c r="Q691">
        <v>7.3481000000000002E-4</v>
      </c>
      <c r="R691">
        <v>1.127985</v>
      </c>
      <c r="S691">
        <v>1.1291310000000001</v>
      </c>
      <c r="T691">
        <v>1.1317505000000001</v>
      </c>
      <c r="U691">
        <v>1.1365699</v>
      </c>
      <c r="V691">
        <v>1.1366849999999999</v>
      </c>
      <c r="W691">
        <v>1.14923168</v>
      </c>
      <c r="X691">
        <v>1.12935995</v>
      </c>
      <c r="Y691">
        <v>1.1296685799999999</v>
      </c>
      <c r="Z691">
        <v>1.1312673099999999</v>
      </c>
      <c r="AA691">
        <v>1.13466281</v>
      </c>
      <c r="AB691">
        <v>1.13964993</v>
      </c>
      <c r="AC691">
        <v>1.1496137</v>
      </c>
      <c r="AD691">
        <v>47.548453080000002</v>
      </c>
      <c r="AE691">
        <v>5.9612500000000004E-3</v>
      </c>
      <c r="AF691">
        <v>5.27372E-3</v>
      </c>
      <c r="AG691">
        <v>18.353738440000001</v>
      </c>
      <c r="AH691">
        <v>17.869594379999999</v>
      </c>
      <c r="AI691">
        <v>20.65424836</v>
      </c>
      <c r="AJ691">
        <v>1.1415702599999999</v>
      </c>
      <c r="AK691">
        <v>1.1317505000000001</v>
      </c>
      <c r="AL691">
        <v>1.12193074</v>
      </c>
      <c r="AM691">
        <v>1.7353230000000001E-2</v>
      </c>
      <c r="AN691">
        <v>0.42970806</v>
      </c>
      <c r="AO691">
        <v>3.0970199999999998E-3</v>
      </c>
      <c r="AP691">
        <v>1.1314299999999999</v>
      </c>
      <c r="AQ691">
        <v>1.1351150000000001</v>
      </c>
      <c r="AR691">
        <v>1.1375500000000001</v>
      </c>
      <c r="AS691">
        <v>1.141235</v>
      </c>
      <c r="AT691">
        <v>1.128995</v>
      </c>
      <c r="AU691">
        <v>1.12531</v>
      </c>
      <c r="AV691">
        <v>1.1228750000000001</v>
      </c>
      <c r="AW691">
        <v>46289.027060185188</v>
      </c>
      <c r="AX691">
        <v>1</v>
      </c>
      <c r="AY691">
        <v>-1.120144E-2</v>
      </c>
      <c r="AZ691" t="s">
        <v>68</v>
      </c>
      <c r="BA691" t="s">
        <v>68</v>
      </c>
      <c r="BB691" t="s">
        <v>68</v>
      </c>
      <c r="BL691" s="10"/>
      <c r="BM691" s="14"/>
      <c r="BN691" s="14">
        <v>0</v>
      </c>
      <c r="BO691" s="3">
        <f t="shared" si="10"/>
        <v>1.2572652301535807</v>
      </c>
    </row>
    <row r="692" spans="1:67" x14ac:dyDescent="0.35">
      <c r="A692">
        <v>2E-3</v>
      </c>
      <c r="B692">
        <v>0</v>
      </c>
      <c r="C692">
        <v>1</v>
      </c>
      <c r="D692">
        <v>1</v>
      </c>
      <c r="E692">
        <v>1</v>
      </c>
      <c r="F692" s="1">
        <v>43539</v>
      </c>
      <c r="G692">
        <v>1.1303749999999999</v>
      </c>
      <c r="H692">
        <v>1.1344399999999999</v>
      </c>
      <c r="I692">
        <v>1.1300049999999999</v>
      </c>
      <c r="J692">
        <v>1.13249</v>
      </c>
      <c r="K692" t="s">
        <v>71</v>
      </c>
      <c r="L692" t="s">
        <v>8</v>
      </c>
      <c r="M692">
        <v>1.8754900000000001E-3</v>
      </c>
      <c r="N692">
        <v>3.3178399999999999E-3</v>
      </c>
      <c r="O692">
        <v>7.93898E-3</v>
      </c>
      <c r="P692">
        <v>-3.6029E-3</v>
      </c>
      <c r="Q692">
        <v>2.8647199999999999E-3</v>
      </c>
      <c r="R692">
        <v>1.129769</v>
      </c>
      <c r="S692">
        <v>1.1287214999999999</v>
      </c>
      <c r="T692">
        <v>1.1319122500000001</v>
      </c>
      <c r="U692">
        <v>1.1364284</v>
      </c>
      <c r="V692">
        <v>1.13661795</v>
      </c>
      <c r="W692">
        <v>1.1490071500000001</v>
      </c>
      <c r="X692">
        <v>1.1304033</v>
      </c>
      <c r="Y692">
        <v>1.13018156</v>
      </c>
      <c r="Z692">
        <v>1.1313837600000001</v>
      </c>
      <c r="AA692">
        <v>1.1345776000000001</v>
      </c>
      <c r="AB692">
        <v>1.1395081499999999</v>
      </c>
      <c r="AC692">
        <v>1.14944332</v>
      </c>
      <c r="AD692">
        <v>50.296512020000002</v>
      </c>
      <c r="AE692">
        <v>5.8522299999999999E-3</v>
      </c>
      <c r="AF692">
        <v>5.1675799999999997E-3</v>
      </c>
      <c r="AG692">
        <v>17.392182680000001</v>
      </c>
      <c r="AH692">
        <v>17.71395601</v>
      </c>
      <c r="AI692">
        <v>19.536218819999998</v>
      </c>
      <c r="AJ692">
        <v>1.14166528</v>
      </c>
      <c r="AK692">
        <v>1.1319122500000001</v>
      </c>
      <c r="AL692">
        <v>1.1221592199999999</v>
      </c>
      <c r="AM692">
        <v>1.7232839999999999E-2</v>
      </c>
      <c r="AN692">
        <v>0.52961899999999995</v>
      </c>
      <c r="AO692">
        <v>3.12284E-3</v>
      </c>
      <c r="AP692">
        <v>1.1311866699999999</v>
      </c>
      <c r="AQ692">
        <v>1.1329583299999999</v>
      </c>
      <c r="AR692">
        <v>1.1355466700000001</v>
      </c>
      <c r="AS692">
        <v>1.13731833</v>
      </c>
      <c r="AT692">
        <v>1.12859833</v>
      </c>
      <c r="AU692">
        <v>1.12682667</v>
      </c>
      <c r="AV692">
        <v>1.1242383300000001</v>
      </c>
      <c r="AW692">
        <v>46289.027060185188</v>
      </c>
      <c r="AX692">
        <v>1</v>
      </c>
      <c r="AY692">
        <v>-1.110716E-2</v>
      </c>
      <c r="AZ692" t="s">
        <v>68</v>
      </c>
      <c r="BA692" t="s">
        <v>68</v>
      </c>
      <c r="BB692" t="s">
        <v>68</v>
      </c>
      <c r="BL692" s="10"/>
      <c r="BM692" s="14"/>
      <c r="BN692" s="14">
        <v>0</v>
      </c>
      <c r="BO692" s="3">
        <f t="shared" si="10"/>
        <v>1.2572652301535807</v>
      </c>
    </row>
    <row r="693" spans="1:67" x14ac:dyDescent="0.35">
      <c r="A693">
        <v>1E-3</v>
      </c>
      <c r="B693">
        <v>0</v>
      </c>
      <c r="C693">
        <v>1</v>
      </c>
      <c r="D693">
        <v>1</v>
      </c>
      <c r="E693">
        <v>2</v>
      </c>
      <c r="F693" s="1">
        <v>43542</v>
      </c>
      <c r="G693">
        <v>1.1323650000000001</v>
      </c>
      <c r="H693">
        <v>1.1359049999999999</v>
      </c>
      <c r="I693">
        <v>1.131875</v>
      </c>
      <c r="J693">
        <v>1.1337649999999999</v>
      </c>
      <c r="K693" t="s">
        <v>71</v>
      </c>
      <c r="L693" t="s">
        <v>8</v>
      </c>
      <c r="M693">
        <v>1.1258399999999999E-3</v>
      </c>
      <c r="N693">
        <v>9.5790999999999997E-4</v>
      </c>
      <c r="O693">
        <v>8.1854200000000005E-3</v>
      </c>
      <c r="P693">
        <v>-1.8077999999999999E-4</v>
      </c>
      <c r="Q693">
        <v>2.2985200000000001E-3</v>
      </c>
      <c r="R693">
        <v>1.13161</v>
      </c>
      <c r="S693">
        <v>1.128701</v>
      </c>
      <c r="T693">
        <v>1.13204225</v>
      </c>
      <c r="U693">
        <v>1.136155</v>
      </c>
      <c r="V693">
        <v>1.1365805</v>
      </c>
      <c r="W693">
        <v>1.14877623</v>
      </c>
      <c r="X693">
        <v>1.1315238700000001</v>
      </c>
      <c r="Y693">
        <v>1.1308331</v>
      </c>
      <c r="Z693">
        <v>1.1316105400000001</v>
      </c>
      <c r="AA693">
        <v>1.1345457400000001</v>
      </c>
      <c r="AB693">
        <v>1.1393944199999999</v>
      </c>
      <c r="AC693">
        <v>1.1492873100000001</v>
      </c>
      <c r="AD693">
        <v>51.927764080000003</v>
      </c>
      <c r="AE693">
        <v>5.7220700000000001E-3</v>
      </c>
      <c r="AF693">
        <v>5.0469699999999996E-3</v>
      </c>
      <c r="AG693">
        <v>16.168730450000002</v>
      </c>
      <c r="AH693">
        <v>18.651587410000001</v>
      </c>
      <c r="AI693">
        <v>18.55342143</v>
      </c>
      <c r="AJ693">
        <v>1.1418226199999999</v>
      </c>
      <c r="AK693">
        <v>1.13204225</v>
      </c>
      <c r="AL693">
        <v>1.1222618799999999</v>
      </c>
      <c r="AM693">
        <v>1.727915E-2</v>
      </c>
      <c r="AN693">
        <v>0.58807184999999995</v>
      </c>
      <c r="AO693">
        <v>3.1106599999999999E-3</v>
      </c>
      <c r="AP693">
        <v>1.13231167</v>
      </c>
      <c r="AQ693">
        <v>1.1346183299999999</v>
      </c>
      <c r="AR693">
        <v>1.13674667</v>
      </c>
      <c r="AS693">
        <v>1.1390533300000001</v>
      </c>
      <c r="AT693">
        <v>1.1301833299999999</v>
      </c>
      <c r="AU693">
        <v>1.12787667</v>
      </c>
      <c r="AV693">
        <v>1.12574833</v>
      </c>
      <c r="AW693">
        <v>46289.027060185188</v>
      </c>
      <c r="AX693">
        <v>1</v>
      </c>
      <c r="AY693">
        <v>-1.113213E-2</v>
      </c>
      <c r="AZ693" t="s">
        <v>68</v>
      </c>
      <c r="BA693" t="s">
        <v>68</v>
      </c>
      <c r="BB693" t="s">
        <v>68</v>
      </c>
      <c r="BL693" s="10"/>
      <c r="BM693" s="14"/>
      <c r="BN693" s="14">
        <v>0</v>
      </c>
      <c r="BO693" s="3">
        <f t="shared" si="10"/>
        <v>1.2572652301535807</v>
      </c>
    </row>
    <row r="694" spans="1:67" x14ac:dyDescent="0.35">
      <c r="A694">
        <v>1E-3</v>
      </c>
      <c r="B694">
        <v>0</v>
      </c>
      <c r="C694">
        <v>1</v>
      </c>
      <c r="D694">
        <v>1</v>
      </c>
      <c r="E694">
        <v>3</v>
      </c>
      <c r="F694" s="1">
        <v>43543</v>
      </c>
      <c r="G694">
        <v>1.1337950000000001</v>
      </c>
      <c r="H694">
        <v>1.1361650000000001</v>
      </c>
      <c r="I694">
        <v>1.133375</v>
      </c>
      <c r="J694">
        <v>1.135195</v>
      </c>
      <c r="K694" t="s">
        <v>71</v>
      </c>
      <c r="L694" t="s">
        <v>8</v>
      </c>
      <c r="M694">
        <v>1.26128E-3</v>
      </c>
      <c r="N694">
        <v>4.2685099999999997E-3</v>
      </c>
      <c r="O694">
        <v>5.7143100000000002E-3</v>
      </c>
      <c r="P694">
        <v>3.8910699999999999E-3</v>
      </c>
      <c r="Q694">
        <v>1.0449599999999999E-3</v>
      </c>
      <c r="R694">
        <v>1.1329</v>
      </c>
      <c r="S694">
        <v>1.129141</v>
      </c>
      <c r="T694">
        <v>1.1321015000000001</v>
      </c>
      <c r="U694">
        <v>1.1359764000000001</v>
      </c>
      <c r="V694">
        <v>1.1365299</v>
      </c>
      <c r="W694">
        <v>1.1485677700000001</v>
      </c>
      <c r="X694">
        <v>1.13274758</v>
      </c>
      <c r="Y694">
        <v>1.1316261700000001</v>
      </c>
      <c r="Z694">
        <v>1.1319519199999999</v>
      </c>
      <c r="AA694">
        <v>1.1345711999999999</v>
      </c>
      <c r="AB694">
        <v>1.1393112599999999</v>
      </c>
      <c r="AC694">
        <v>1.14914709</v>
      </c>
      <c r="AD694">
        <v>53.760735359999998</v>
      </c>
      <c r="AE694">
        <v>5.5126400000000001E-3</v>
      </c>
      <c r="AF694">
        <v>4.8561200000000002E-3</v>
      </c>
      <c r="AG694">
        <v>15.09897151</v>
      </c>
      <c r="AH694">
        <v>18.3142079</v>
      </c>
      <c r="AI694">
        <v>17.88270262</v>
      </c>
      <c r="AJ694">
        <v>1.14194621</v>
      </c>
      <c r="AK694">
        <v>1.1321015000000001</v>
      </c>
      <c r="AL694">
        <v>1.12225679</v>
      </c>
      <c r="AM694">
        <v>1.739191E-2</v>
      </c>
      <c r="AN694">
        <v>0.65711491</v>
      </c>
      <c r="AO694">
        <v>3.07224E-3</v>
      </c>
      <c r="AP694">
        <v>1.13384833</v>
      </c>
      <c r="AQ694">
        <v>1.1358216699999999</v>
      </c>
      <c r="AR694">
        <v>1.1378783299999999</v>
      </c>
      <c r="AS694">
        <v>1.1398516700000001</v>
      </c>
      <c r="AT694">
        <v>1.1317916699999999</v>
      </c>
      <c r="AU694">
        <v>1.12981833</v>
      </c>
      <c r="AV694">
        <v>1.1277616699999999</v>
      </c>
      <c r="AW694">
        <v>46289.027060185188</v>
      </c>
      <c r="AX694">
        <v>1</v>
      </c>
      <c r="AY694">
        <v>-1.109182E-2</v>
      </c>
      <c r="AZ694" t="s">
        <v>68</v>
      </c>
      <c r="BA694" t="s">
        <v>68</v>
      </c>
      <c r="BB694" t="s">
        <v>68</v>
      </c>
      <c r="BL694" s="10"/>
      <c r="BM694" s="14"/>
      <c r="BN694" s="14">
        <v>0</v>
      </c>
      <c r="BO694" s="3">
        <f t="shared" si="10"/>
        <v>1.2572652301535807</v>
      </c>
    </row>
    <row r="695" spans="1:67" x14ac:dyDescent="0.35">
      <c r="A695">
        <v>5.0000000000000001E-3</v>
      </c>
      <c r="B695">
        <v>1</v>
      </c>
      <c r="C695">
        <v>1</v>
      </c>
      <c r="D695">
        <v>1</v>
      </c>
      <c r="E695">
        <v>4</v>
      </c>
      <c r="F695" s="1">
        <v>43544</v>
      </c>
      <c r="G695">
        <v>1.1352500000000001</v>
      </c>
      <c r="H695">
        <v>1.14483</v>
      </c>
      <c r="I695">
        <v>1.1335550000000001</v>
      </c>
      <c r="J695">
        <v>1.1413450000000001</v>
      </c>
      <c r="K695" t="s">
        <v>69</v>
      </c>
      <c r="L695" t="s">
        <v>8</v>
      </c>
      <c r="M695">
        <v>5.41757E-3</v>
      </c>
      <c r="N695">
        <v>7.8190499999999993E-3</v>
      </c>
      <c r="O695">
        <v>7.6499999999999997E-3</v>
      </c>
      <c r="P695">
        <v>9.4412999999999997E-3</v>
      </c>
      <c r="Q695">
        <v>6.8011299999999998E-3</v>
      </c>
      <c r="R695">
        <v>1.134633</v>
      </c>
      <c r="S695">
        <v>1.1302084999999999</v>
      </c>
      <c r="T695">
        <v>1.132487</v>
      </c>
      <c r="U695">
        <v>1.1357177000000001</v>
      </c>
      <c r="V695">
        <v>1.1365704000000001</v>
      </c>
      <c r="W695">
        <v>1.1483825299999999</v>
      </c>
      <c r="X695">
        <v>1.1356133900000001</v>
      </c>
      <c r="Y695">
        <v>1.13339323</v>
      </c>
      <c r="Z695">
        <v>1.1328465000000001</v>
      </c>
      <c r="AA695">
        <v>1.13483684</v>
      </c>
      <c r="AB695">
        <v>1.1393515400000001</v>
      </c>
      <c r="AC695">
        <v>1.14906946</v>
      </c>
      <c r="AD695">
        <v>60.700871900000003</v>
      </c>
      <c r="AE695">
        <v>5.9242399999999999E-3</v>
      </c>
      <c r="AF695">
        <v>5.1905800000000002E-3</v>
      </c>
      <c r="AG695">
        <v>15.87284096</v>
      </c>
      <c r="AH695">
        <v>26.2719199</v>
      </c>
      <c r="AI695">
        <v>15.451679</v>
      </c>
      <c r="AJ695">
        <v>1.1431540200000001</v>
      </c>
      <c r="AK695">
        <v>1.132487</v>
      </c>
      <c r="AL695">
        <v>1.1218199799999999</v>
      </c>
      <c r="AM695">
        <v>1.8838219999999999E-2</v>
      </c>
      <c r="AN695">
        <v>0.91520508</v>
      </c>
      <c r="AO695">
        <v>3.2948999999999999E-3</v>
      </c>
      <c r="AP695">
        <v>1.1349116699999999</v>
      </c>
      <c r="AQ695">
        <v>1.1364483299999999</v>
      </c>
      <c r="AR695">
        <v>1.13770167</v>
      </c>
      <c r="AS695">
        <v>1.13923833</v>
      </c>
      <c r="AT695">
        <v>1.13365833</v>
      </c>
      <c r="AU695">
        <v>1.1321216700000001</v>
      </c>
      <c r="AV695">
        <v>1.13086833</v>
      </c>
      <c r="AW695">
        <v>46289.027060185188</v>
      </c>
      <c r="AX695">
        <v>1</v>
      </c>
      <c r="AY695">
        <v>-1.1096399999999999E-2</v>
      </c>
      <c r="AZ695" t="s">
        <v>68</v>
      </c>
      <c r="BA695" t="s">
        <v>68</v>
      </c>
      <c r="BB695" t="s">
        <v>68</v>
      </c>
      <c r="BL695" s="10"/>
      <c r="BM695" s="14"/>
      <c r="BN695" s="14">
        <v>0</v>
      </c>
      <c r="BO695" s="3">
        <f t="shared" si="10"/>
        <v>1.2572652301535807</v>
      </c>
    </row>
    <row r="696" spans="1:67" x14ac:dyDescent="0.35">
      <c r="A696">
        <v>-4.0000000000000001E-3</v>
      </c>
      <c r="B696">
        <v>0</v>
      </c>
      <c r="C696">
        <v>0</v>
      </c>
      <c r="D696">
        <v>0</v>
      </c>
      <c r="E696">
        <v>1</v>
      </c>
      <c r="F696" s="1">
        <v>43545</v>
      </c>
      <c r="G696">
        <v>1.141575</v>
      </c>
      <c r="H696">
        <v>1.14375</v>
      </c>
      <c r="I696">
        <v>1.13426</v>
      </c>
      <c r="J696">
        <v>1.1373899999999999</v>
      </c>
      <c r="K696" t="s">
        <v>69</v>
      </c>
      <c r="L696" t="s">
        <v>8</v>
      </c>
      <c r="M696">
        <v>-3.4652099999999998E-3</v>
      </c>
      <c r="N696">
        <v>3.1973100000000001E-3</v>
      </c>
      <c r="O696">
        <v>6.2103599999999998E-3</v>
      </c>
      <c r="P696">
        <v>1.610288E-2</v>
      </c>
      <c r="Q696">
        <v>3.4805399999999998E-3</v>
      </c>
      <c r="R696">
        <v>1.136037</v>
      </c>
      <c r="S696">
        <v>1.1320110000000001</v>
      </c>
      <c r="T696">
        <v>1.1326842500000001</v>
      </c>
      <c r="U696">
        <v>1.1354652999999999</v>
      </c>
      <c r="V696">
        <v>1.1365993999999999</v>
      </c>
      <c r="W696">
        <v>1.14819698</v>
      </c>
      <c r="X696">
        <v>1.1362055900000001</v>
      </c>
      <c r="Y696">
        <v>1.1341199200000001</v>
      </c>
      <c r="Z696">
        <v>1.13327921</v>
      </c>
      <c r="AA696">
        <v>1.1349369600000001</v>
      </c>
      <c r="AB696">
        <v>1.1393126899999999</v>
      </c>
      <c r="AC696">
        <v>1.14895324</v>
      </c>
      <c r="AD696">
        <v>54.985299310000002</v>
      </c>
      <c r="AE696">
        <v>6.17894E-3</v>
      </c>
      <c r="AF696">
        <v>5.4325600000000003E-3</v>
      </c>
      <c r="AG696">
        <v>16.591434020000001</v>
      </c>
      <c r="AH696">
        <v>23.389771440000001</v>
      </c>
      <c r="AI696">
        <v>13.75655991</v>
      </c>
      <c r="AJ696">
        <v>1.14356952</v>
      </c>
      <c r="AK696">
        <v>1.1326842500000001</v>
      </c>
      <c r="AL696">
        <v>1.1217989799999999</v>
      </c>
      <c r="AM696">
        <v>1.9220310000000001E-2</v>
      </c>
      <c r="AN696">
        <v>0.71615214000000005</v>
      </c>
      <c r="AO696">
        <v>3.4026E-3</v>
      </c>
      <c r="AP696">
        <v>1.13991</v>
      </c>
      <c r="AQ696">
        <v>1.1462650000000001</v>
      </c>
      <c r="AR696">
        <v>1.1511849999999999</v>
      </c>
      <c r="AS696">
        <v>1.15754</v>
      </c>
      <c r="AT696">
        <v>1.1349899999999999</v>
      </c>
      <c r="AU696">
        <v>1.1286350000000001</v>
      </c>
      <c r="AV696">
        <v>1.123715</v>
      </c>
      <c r="AW696">
        <v>46289.027060185188</v>
      </c>
      <c r="AX696">
        <v>1</v>
      </c>
      <c r="AY696">
        <v>-1.1193760000000001E-2</v>
      </c>
      <c r="AZ696" t="s">
        <v>68</v>
      </c>
      <c r="BA696" t="s">
        <v>68</v>
      </c>
      <c r="BB696" t="s">
        <v>68</v>
      </c>
      <c r="BL696" s="10"/>
      <c r="BM696" s="14"/>
      <c r="BN696" s="14">
        <v>0</v>
      </c>
      <c r="BO696" s="3">
        <f t="shared" si="10"/>
        <v>1.2572652301535807</v>
      </c>
    </row>
    <row r="697" spans="1:67" x14ac:dyDescent="0.35">
      <c r="A697">
        <v>-6.0000000000000001E-3</v>
      </c>
      <c r="B697">
        <v>0</v>
      </c>
      <c r="C697">
        <v>0</v>
      </c>
      <c r="D697">
        <v>0</v>
      </c>
      <c r="E697">
        <v>2</v>
      </c>
      <c r="F697" s="1">
        <v>43546</v>
      </c>
      <c r="G697">
        <v>1.1375</v>
      </c>
      <c r="H697">
        <v>1.1390750000000001</v>
      </c>
      <c r="I697">
        <v>1.1273249999999999</v>
      </c>
      <c r="J697">
        <v>1.1301650000000001</v>
      </c>
      <c r="K697" t="s">
        <v>71</v>
      </c>
      <c r="L697" t="s">
        <v>8</v>
      </c>
      <c r="M697">
        <v>-6.3522600000000002E-3</v>
      </c>
      <c r="N697">
        <v>-4.4309600000000003E-3</v>
      </c>
      <c r="O697">
        <v>-2.0530000000000001E-3</v>
      </c>
      <c r="P697">
        <v>5.8696800000000004E-3</v>
      </c>
      <c r="Q697">
        <v>-2.9466100000000001E-3</v>
      </c>
      <c r="R697">
        <v>1.135572</v>
      </c>
      <c r="S697">
        <v>1.1326704999999999</v>
      </c>
      <c r="T697">
        <v>1.13251725</v>
      </c>
      <c r="U697">
        <v>1.1351317000000001</v>
      </c>
      <c r="V697">
        <v>1.1365893</v>
      </c>
      <c r="W697" s="2">
        <v>1.1479520999999999</v>
      </c>
      <c r="X697">
        <v>1.1341920599999999</v>
      </c>
      <c r="Y697">
        <v>1.13340084</v>
      </c>
      <c r="Z697">
        <v>1.1329826199999999</v>
      </c>
      <c r="AA697">
        <v>1.1347498300000001</v>
      </c>
      <c r="AB697">
        <v>1.1391315500000001</v>
      </c>
      <c r="AC697">
        <v>1.1487662999999999</v>
      </c>
      <c r="AD697">
        <v>46.391598999999999</v>
      </c>
      <c r="AE697">
        <v>6.5768700000000003E-3</v>
      </c>
      <c r="AF697">
        <v>5.8193899999999998E-3</v>
      </c>
      <c r="AG697">
        <v>15.562304689999999</v>
      </c>
      <c r="AH697">
        <v>20.404961669999999</v>
      </c>
      <c r="AI697">
        <v>19.532869819999998</v>
      </c>
      <c r="AJ697">
        <v>1.14345188</v>
      </c>
      <c r="AK697">
        <v>1.13251725</v>
      </c>
      <c r="AL697">
        <v>1.1215826200000001</v>
      </c>
      <c r="AM697">
        <v>1.9310299999999999E-2</v>
      </c>
      <c r="AN697">
        <v>0.39244031000000001</v>
      </c>
      <c r="AO697">
        <v>3.7032699999999998E-3</v>
      </c>
      <c r="AP697">
        <v>1.1384666699999999</v>
      </c>
      <c r="AQ697">
        <v>1.14267333</v>
      </c>
      <c r="AR697">
        <v>1.1479566699999999</v>
      </c>
      <c r="AS697">
        <v>1.15216333</v>
      </c>
      <c r="AT697">
        <v>1.13318333</v>
      </c>
      <c r="AU697">
        <v>1.1289766699999999</v>
      </c>
      <c r="AV697">
        <v>1.12369333</v>
      </c>
      <c r="AW697">
        <v>46289.027060185188</v>
      </c>
      <c r="AX697">
        <v>1</v>
      </c>
      <c r="AY697">
        <v>-1.1343829999999999E-2</v>
      </c>
      <c r="AZ697" t="s">
        <v>68</v>
      </c>
      <c r="BA697" t="s">
        <v>68</v>
      </c>
      <c r="BB697" t="s">
        <v>68</v>
      </c>
      <c r="BL697" s="10"/>
      <c r="BM697" s="14"/>
      <c r="BN697" s="14">
        <v>0</v>
      </c>
      <c r="BO697" s="3">
        <f t="shared" si="10"/>
        <v>1.2572652301535807</v>
      </c>
    </row>
    <row r="698" spans="1:67" x14ac:dyDescent="0.35">
      <c r="A698">
        <v>2E-3</v>
      </c>
      <c r="B698">
        <v>0</v>
      </c>
      <c r="C698">
        <v>1</v>
      </c>
      <c r="D698">
        <v>1</v>
      </c>
      <c r="E698">
        <v>1</v>
      </c>
      <c r="F698" s="1">
        <v>43549</v>
      </c>
      <c r="G698">
        <v>1.1292500000000001</v>
      </c>
      <c r="H698">
        <v>1.1331500000000001</v>
      </c>
      <c r="I698">
        <v>1.1289</v>
      </c>
      <c r="J698">
        <v>1.1312450000000001</v>
      </c>
      <c r="K698" t="s">
        <v>71</v>
      </c>
      <c r="L698" t="s">
        <v>8</v>
      </c>
      <c r="M698">
        <v>9.5560999999999997E-4</v>
      </c>
      <c r="N698">
        <v>-8.8492099999999997E-3</v>
      </c>
      <c r="O698">
        <v>-2.2226799999999999E-3</v>
      </c>
      <c r="P698">
        <v>5.9445499999999998E-3</v>
      </c>
      <c r="Q698">
        <v>-3.9446200000000002E-3</v>
      </c>
      <c r="R698">
        <v>1.135068</v>
      </c>
      <c r="S698">
        <v>1.1333390000000001</v>
      </c>
      <c r="T698">
        <v>1.13229325</v>
      </c>
      <c r="U698">
        <v>1.1348191000000001</v>
      </c>
      <c r="V698">
        <v>1.1364930499999999</v>
      </c>
      <c r="W698">
        <v>1.1478243800000001</v>
      </c>
      <c r="X698">
        <v>1.13320971</v>
      </c>
      <c r="Y698">
        <v>1.1330088700000001</v>
      </c>
      <c r="Z698">
        <v>1.1328171300000001</v>
      </c>
      <c r="AA698">
        <v>1.1346123800000001</v>
      </c>
      <c r="AB698">
        <v>1.13897538</v>
      </c>
      <c r="AC698">
        <v>1.1485919499999999</v>
      </c>
      <c r="AD698">
        <v>47.707264709999997</v>
      </c>
      <c r="AE698">
        <v>6.4106600000000003E-3</v>
      </c>
      <c r="AF698">
        <v>5.6669099999999998E-3</v>
      </c>
      <c r="AG698">
        <v>14.606684599999999</v>
      </c>
      <c r="AH698">
        <v>19.43870235</v>
      </c>
      <c r="AI698">
        <v>18.607907659999999</v>
      </c>
      <c r="AJ698">
        <v>1.14313434</v>
      </c>
      <c r="AK698">
        <v>1.13229325</v>
      </c>
      <c r="AL698">
        <v>1.12145216</v>
      </c>
      <c r="AM698">
        <v>1.9148910000000002E-2</v>
      </c>
      <c r="AN698">
        <v>0.45165386000000002</v>
      </c>
      <c r="AO698">
        <v>3.6800600000000002E-3</v>
      </c>
      <c r="AP698">
        <v>1.13218833</v>
      </c>
      <c r="AQ698">
        <v>1.13705167</v>
      </c>
      <c r="AR698">
        <v>1.1439383299999999</v>
      </c>
      <c r="AS698">
        <v>1.1488016700000001</v>
      </c>
      <c r="AT698">
        <v>1.12530167</v>
      </c>
      <c r="AU698">
        <v>1.12043833</v>
      </c>
      <c r="AV698">
        <v>1.1135516700000001</v>
      </c>
      <c r="AW698">
        <v>46289.027060185188</v>
      </c>
      <c r="AX698">
        <v>1</v>
      </c>
      <c r="AY698">
        <v>-1.149643E-2</v>
      </c>
      <c r="AZ698" t="s">
        <v>68</v>
      </c>
      <c r="BA698" t="s">
        <v>68</v>
      </c>
      <c r="BB698" t="s">
        <v>68</v>
      </c>
      <c r="BL698" s="10"/>
      <c r="BM698" s="14"/>
      <c r="BN698" s="14">
        <v>0</v>
      </c>
      <c r="BO698" s="3">
        <f t="shared" si="10"/>
        <v>1.2572652301535807</v>
      </c>
    </row>
    <row r="699" spans="1:67" x14ac:dyDescent="0.35">
      <c r="A699">
        <v>-4.0000000000000001E-3</v>
      </c>
      <c r="B699">
        <v>0</v>
      </c>
      <c r="C699">
        <v>0</v>
      </c>
      <c r="D699">
        <v>0</v>
      </c>
      <c r="E699">
        <v>1</v>
      </c>
      <c r="F699" s="1">
        <v>43550</v>
      </c>
      <c r="G699">
        <v>1.131305</v>
      </c>
      <c r="H699">
        <v>1.132595</v>
      </c>
      <c r="I699">
        <v>1.1263399999999999</v>
      </c>
      <c r="J699">
        <v>1.1265849999999999</v>
      </c>
      <c r="K699" t="s">
        <v>71</v>
      </c>
      <c r="L699" t="s">
        <v>8</v>
      </c>
      <c r="M699">
        <v>-4.1193599999999999E-3</v>
      </c>
      <c r="N699">
        <v>-9.4998200000000008E-3</v>
      </c>
      <c r="O699">
        <v>-7.5846000000000004E-3</v>
      </c>
      <c r="P699">
        <v>-1.9136299999999999E-3</v>
      </c>
      <c r="Q699">
        <v>-1.0808720000000001E-2</v>
      </c>
      <c r="R699">
        <v>1.133346</v>
      </c>
      <c r="S699">
        <v>1.1331230000000001</v>
      </c>
      <c r="T699">
        <v>1.1316777499999999</v>
      </c>
      <c r="U699">
        <v>1.1345242</v>
      </c>
      <c r="V699">
        <v>1.1363711999999999</v>
      </c>
      <c r="W699">
        <v>1.14765355</v>
      </c>
      <c r="X699">
        <v>1.13100147</v>
      </c>
      <c r="Y699">
        <v>1.1318408900000001</v>
      </c>
      <c r="Z699">
        <v>1.1322236000000001</v>
      </c>
      <c r="AA699">
        <v>1.1342975799999999</v>
      </c>
      <c r="AB699">
        <v>1.1387300300000001</v>
      </c>
      <c r="AC699">
        <v>1.14837298</v>
      </c>
      <c r="AD699">
        <v>42.823631470000002</v>
      </c>
      <c r="AE699">
        <v>6.3995399999999996E-3</v>
      </c>
      <c r="AF699">
        <v>5.6804799999999999E-3</v>
      </c>
      <c r="AG699">
        <v>13.952645540000001</v>
      </c>
      <c r="AH699">
        <v>18.08158478</v>
      </c>
      <c r="AI699">
        <v>20.166138360000001</v>
      </c>
      <c r="AJ699">
        <v>1.14233695</v>
      </c>
      <c r="AK699">
        <v>1.1316777499999999</v>
      </c>
      <c r="AL699">
        <v>1.1210185500000001</v>
      </c>
      <c r="AM699">
        <v>1.8837880000000001E-2</v>
      </c>
      <c r="AN699">
        <v>0.26111018000000003</v>
      </c>
      <c r="AO699">
        <v>3.7096099999999999E-3</v>
      </c>
      <c r="AP699">
        <v>1.1310983299999999</v>
      </c>
      <c r="AQ699">
        <v>1.13329667</v>
      </c>
      <c r="AR699">
        <v>1.13534833</v>
      </c>
      <c r="AS699">
        <v>1.1375466700000001</v>
      </c>
      <c r="AT699">
        <v>1.1290466699999999</v>
      </c>
      <c r="AU699">
        <v>1.1268483300000001</v>
      </c>
      <c r="AV699">
        <v>1.1247966700000001</v>
      </c>
      <c r="AW699">
        <v>46289.027060185188</v>
      </c>
      <c r="AX699">
        <v>1</v>
      </c>
      <c r="AY699">
        <v>-1.1654110000000001E-2</v>
      </c>
      <c r="AZ699" t="s">
        <v>68</v>
      </c>
      <c r="BA699" t="s">
        <v>68</v>
      </c>
      <c r="BB699" t="s">
        <v>68</v>
      </c>
      <c r="BL699" s="10"/>
      <c r="BM699" s="14"/>
      <c r="BN699" s="14">
        <v>0</v>
      </c>
      <c r="BO699" s="3">
        <f t="shared" si="10"/>
        <v>1.2572652301535807</v>
      </c>
    </row>
    <row r="700" spans="1:67" x14ac:dyDescent="0.35">
      <c r="A700">
        <v>-2E-3</v>
      </c>
      <c r="B700">
        <v>0</v>
      </c>
      <c r="C700">
        <v>0</v>
      </c>
      <c r="D700">
        <v>0</v>
      </c>
      <c r="E700">
        <v>2</v>
      </c>
      <c r="F700" s="1">
        <v>43551</v>
      </c>
      <c r="G700">
        <v>1.1265000000000001</v>
      </c>
      <c r="H700">
        <v>1.12856</v>
      </c>
      <c r="I700">
        <v>1.124225</v>
      </c>
      <c r="J700">
        <v>1.124395</v>
      </c>
      <c r="K700" t="s">
        <v>71</v>
      </c>
      <c r="L700" t="s">
        <v>8</v>
      </c>
      <c r="M700">
        <v>-1.94393E-3</v>
      </c>
      <c r="N700">
        <v>-5.1054500000000001E-3</v>
      </c>
      <c r="O700">
        <v>-1.48509E-2</v>
      </c>
      <c r="P700">
        <v>-7.3145099999999998E-3</v>
      </c>
      <c r="Q700">
        <v>-1.105575E-2</v>
      </c>
      <c r="R700">
        <v>1.129956</v>
      </c>
      <c r="S700">
        <v>1.1322945</v>
      </c>
      <c r="T700">
        <v>1.13104925</v>
      </c>
      <c r="U700">
        <v>1.1342277000000001</v>
      </c>
      <c r="V700">
        <v>1.1362078499999999</v>
      </c>
      <c r="W700">
        <v>1.1474641699999999</v>
      </c>
      <c r="X700">
        <v>1.12879931</v>
      </c>
      <c r="Y700">
        <v>1.1304870899999999</v>
      </c>
      <c r="Z700">
        <v>1.1314780200000001</v>
      </c>
      <c r="AA700">
        <v>1.1339092500000001</v>
      </c>
      <c r="AB700">
        <v>1.1384461699999999</v>
      </c>
      <c r="AC700">
        <v>1.1481343900000001</v>
      </c>
      <c r="AD700">
        <v>40.714283620000003</v>
      </c>
      <c r="AE700">
        <v>6.2520800000000001E-3</v>
      </c>
      <c r="AF700">
        <v>5.5603900000000001E-3</v>
      </c>
      <c r="AG700">
        <v>13.76624146</v>
      </c>
      <c r="AH700">
        <v>17.18606904</v>
      </c>
      <c r="AI700">
        <v>21.583721959999998</v>
      </c>
      <c r="AJ700">
        <v>1.1418768100000001</v>
      </c>
      <c r="AK700">
        <v>1.13104925</v>
      </c>
      <c r="AL700">
        <v>1.1202216899999999</v>
      </c>
      <c r="AM700">
        <v>1.9146050000000001E-2</v>
      </c>
      <c r="AN700">
        <v>0.19271709000000001</v>
      </c>
      <c r="AO700">
        <v>3.71412E-3</v>
      </c>
      <c r="AP700">
        <v>1.1285066699999999</v>
      </c>
      <c r="AQ700">
        <v>1.13067333</v>
      </c>
      <c r="AR700">
        <v>1.1347616700000001</v>
      </c>
      <c r="AS700">
        <v>1.1369283299999999</v>
      </c>
      <c r="AT700">
        <v>1.1244183299999999</v>
      </c>
      <c r="AU700">
        <v>1.12225167</v>
      </c>
      <c r="AV700">
        <v>1.11816333</v>
      </c>
      <c r="AW700">
        <v>46289.027060185188</v>
      </c>
      <c r="AX700">
        <v>1</v>
      </c>
      <c r="AY700">
        <v>-1.1772090000000001E-2</v>
      </c>
      <c r="AZ700" t="s">
        <v>68</v>
      </c>
      <c r="BA700" t="s">
        <v>68</v>
      </c>
      <c r="BB700" t="s">
        <v>68</v>
      </c>
      <c r="BL700" s="10"/>
      <c r="BM700" s="14"/>
      <c r="BN700" s="14">
        <v>0</v>
      </c>
      <c r="BO700" s="3">
        <f t="shared" si="10"/>
        <v>1.2572652301535807</v>
      </c>
    </row>
    <row r="701" spans="1:67" x14ac:dyDescent="0.35">
      <c r="A701">
        <v>-2E-3</v>
      </c>
      <c r="B701">
        <v>0</v>
      </c>
      <c r="C701">
        <v>0</v>
      </c>
      <c r="D701">
        <v>0</v>
      </c>
      <c r="E701">
        <v>3</v>
      </c>
      <c r="F701" s="1">
        <v>43552</v>
      </c>
      <c r="G701">
        <v>1.124925</v>
      </c>
      <c r="H701">
        <v>1.1261350000000001</v>
      </c>
      <c r="I701">
        <v>1.1213599999999999</v>
      </c>
      <c r="J701">
        <v>1.1222000000000001</v>
      </c>
      <c r="K701" t="s">
        <v>71</v>
      </c>
      <c r="L701" t="s">
        <v>8</v>
      </c>
      <c r="M701">
        <v>-1.9521600000000001E-3</v>
      </c>
      <c r="N701">
        <v>-7.9956200000000002E-3</v>
      </c>
      <c r="O701">
        <v>-1.335514E-2</v>
      </c>
      <c r="P701">
        <v>-7.22772E-3</v>
      </c>
      <c r="Q701">
        <v>-1.3103510000000001E-2</v>
      </c>
      <c r="R701">
        <v>1.1269180000000001</v>
      </c>
      <c r="S701">
        <v>1.1314774999999999</v>
      </c>
      <c r="T701">
        <v>1.13030425</v>
      </c>
      <c r="U701">
        <v>1.1338941</v>
      </c>
      <c r="V701">
        <v>1.1360032</v>
      </c>
      <c r="W701">
        <v>1.1472803</v>
      </c>
      <c r="X701">
        <v>1.12659954</v>
      </c>
      <c r="Y701">
        <v>1.12898035</v>
      </c>
      <c r="Z701">
        <v>1.1305944000000001</v>
      </c>
      <c r="AA701">
        <v>1.1334500599999999</v>
      </c>
      <c r="AB701">
        <v>1.13812446</v>
      </c>
      <c r="AC701">
        <v>1.1478763400000001</v>
      </c>
      <c r="AD701">
        <v>38.658916159999997</v>
      </c>
      <c r="AE701">
        <v>6.1465699999999996E-3</v>
      </c>
      <c r="AF701">
        <v>5.4772500000000003E-3</v>
      </c>
      <c r="AG701">
        <v>14.12093484</v>
      </c>
      <c r="AH701">
        <v>16.232419190000002</v>
      </c>
      <c r="AI701">
        <v>23.71542977</v>
      </c>
      <c r="AJ701">
        <v>1.1414252899999999</v>
      </c>
      <c r="AK701">
        <v>1.13030425</v>
      </c>
      <c r="AL701">
        <v>1.1191832100000001</v>
      </c>
      <c r="AM701">
        <v>1.9677969999999999E-2</v>
      </c>
      <c r="AN701">
        <v>0.13563448</v>
      </c>
      <c r="AO701">
        <v>3.7233800000000001E-3</v>
      </c>
      <c r="AP701">
        <v>1.1257266699999999</v>
      </c>
      <c r="AQ701">
        <v>1.1272283299999999</v>
      </c>
      <c r="AR701">
        <v>1.1300616699999999</v>
      </c>
      <c r="AS701">
        <v>1.1315633300000001</v>
      </c>
      <c r="AT701">
        <v>1.1228933299999999</v>
      </c>
      <c r="AU701">
        <v>1.12139167</v>
      </c>
      <c r="AV701">
        <v>1.1185583299999999</v>
      </c>
      <c r="AW701">
        <v>46289.027060185188</v>
      </c>
      <c r="AX701">
        <v>1</v>
      </c>
      <c r="AY701">
        <v>-1.192853E-2</v>
      </c>
      <c r="AZ701" t="s">
        <v>68</v>
      </c>
      <c r="BA701" t="s">
        <v>68</v>
      </c>
      <c r="BB701" t="s">
        <v>68</v>
      </c>
      <c r="BL701" s="10"/>
      <c r="BM701" s="14"/>
      <c r="BN701" s="14">
        <v>0</v>
      </c>
      <c r="BO701" s="3">
        <f t="shared" si="10"/>
        <v>1.2572652301535807</v>
      </c>
    </row>
    <row r="702" spans="1:67" x14ac:dyDescent="0.35">
      <c r="A702">
        <v>-1E-3</v>
      </c>
      <c r="B702">
        <v>0</v>
      </c>
      <c r="C702">
        <v>0</v>
      </c>
      <c r="D702">
        <v>0</v>
      </c>
      <c r="E702">
        <v>4</v>
      </c>
      <c r="F702" s="1">
        <v>43553</v>
      </c>
      <c r="G702">
        <v>1.122665</v>
      </c>
      <c r="H702">
        <v>1.1246799999999999</v>
      </c>
      <c r="I702">
        <v>1.1209849999999999</v>
      </c>
      <c r="J702">
        <v>1.12175</v>
      </c>
      <c r="K702" t="s">
        <v>71</v>
      </c>
      <c r="L702" t="s">
        <v>8</v>
      </c>
      <c r="M702">
        <v>-4.0099999999999999E-4</v>
      </c>
      <c r="N702">
        <v>-4.2917299999999997E-3</v>
      </c>
      <c r="O702">
        <v>-7.4458199999999997E-3</v>
      </c>
      <c r="P702">
        <v>-9.4835300000000004E-3</v>
      </c>
      <c r="Q702">
        <v>-1.305226E-2</v>
      </c>
      <c r="R702">
        <v>1.125235</v>
      </c>
      <c r="S702">
        <v>1.1304034999999999</v>
      </c>
      <c r="T702">
        <v>1.1295625</v>
      </c>
      <c r="U702">
        <v>1.1336044999999999</v>
      </c>
      <c r="V702">
        <v>1.1357946000000001</v>
      </c>
      <c r="W702">
        <v>1.1471035000000001</v>
      </c>
      <c r="X702">
        <v>1.1249830300000001</v>
      </c>
      <c r="Y702">
        <v>1.1276657400000001</v>
      </c>
      <c r="Z702">
        <v>1.1297520700000001</v>
      </c>
      <c r="AA702">
        <v>1.13299123</v>
      </c>
      <c r="AB702">
        <v>1.13780021</v>
      </c>
      <c r="AC702">
        <v>1.1476163800000001</v>
      </c>
      <c r="AD702">
        <v>38.232786939999997</v>
      </c>
      <c r="AE702">
        <v>5.9714599999999996E-3</v>
      </c>
      <c r="AF702">
        <v>5.3233400000000002E-3</v>
      </c>
      <c r="AG702">
        <v>14.51769625</v>
      </c>
      <c r="AH702">
        <v>15.51497327</v>
      </c>
      <c r="AI702">
        <v>23.115809500000001</v>
      </c>
      <c r="AJ702">
        <v>1.1408965900000001</v>
      </c>
      <c r="AK702">
        <v>1.1295625</v>
      </c>
      <c r="AL702">
        <v>1.11822841</v>
      </c>
      <c r="AM702">
        <v>2.0068099999999998E-2</v>
      </c>
      <c r="AN702">
        <v>0.15535378999999999</v>
      </c>
      <c r="AO702">
        <v>3.72354E-3</v>
      </c>
      <c r="AP702">
        <v>1.12323167</v>
      </c>
      <c r="AQ702">
        <v>1.12510333</v>
      </c>
      <c r="AR702">
        <v>1.12800667</v>
      </c>
      <c r="AS702">
        <v>1.1298783299999999</v>
      </c>
      <c r="AT702">
        <v>1.12032833</v>
      </c>
      <c r="AU702">
        <v>1.11845667</v>
      </c>
      <c r="AV702">
        <v>1.11555333</v>
      </c>
      <c r="AW702">
        <v>46289.027060185188</v>
      </c>
      <c r="AX702">
        <v>1</v>
      </c>
      <c r="AY702">
        <v>-1.203388E-2</v>
      </c>
      <c r="AZ702" t="s">
        <v>68</v>
      </c>
      <c r="BA702" t="s">
        <v>68</v>
      </c>
      <c r="BB702" t="s">
        <v>68</v>
      </c>
      <c r="BL702" s="10"/>
      <c r="BM702" s="14"/>
      <c r="BN702" s="14">
        <v>0</v>
      </c>
      <c r="BO702" s="3">
        <f t="shared" si="10"/>
        <v>1.2572652301535807</v>
      </c>
    </row>
    <row r="703" spans="1:67" x14ac:dyDescent="0.35">
      <c r="A703">
        <v>-1E-3</v>
      </c>
      <c r="B703">
        <v>0</v>
      </c>
      <c r="C703">
        <v>0</v>
      </c>
      <c r="D703">
        <v>0</v>
      </c>
      <c r="E703">
        <v>5</v>
      </c>
      <c r="F703" s="1">
        <v>43556</v>
      </c>
      <c r="G703">
        <v>1.122725</v>
      </c>
      <c r="H703">
        <v>1.124995</v>
      </c>
      <c r="I703">
        <v>1.1204149999999999</v>
      </c>
      <c r="J703">
        <v>1.1213</v>
      </c>
      <c r="K703" t="s">
        <v>71</v>
      </c>
      <c r="L703" t="s">
        <v>8</v>
      </c>
      <c r="M703">
        <v>-4.0116000000000001E-4</v>
      </c>
      <c r="N703">
        <v>-2.7525900000000001E-3</v>
      </c>
      <c r="O703">
        <v>-8.7912000000000007E-3</v>
      </c>
      <c r="P703">
        <v>-1.099434E-2</v>
      </c>
      <c r="Q703">
        <v>-1.117314E-2</v>
      </c>
      <c r="R703">
        <v>1.123246</v>
      </c>
      <c r="S703">
        <v>1.129157</v>
      </c>
      <c r="T703">
        <v>1.1289290000000001</v>
      </c>
      <c r="U703">
        <v>1.1332979999999999</v>
      </c>
      <c r="V703">
        <v>1.1356440000000001</v>
      </c>
      <c r="W703">
        <v>1.1469081999999999</v>
      </c>
      <c r="X703">
        <v>1.1237553499999999</v>
      </c>
      <c r="Y703">
        <v>1.1265083300000001</v>
      </c>
      <c r="Z703">
        <v>1.1289471099999999</v>
      </c>
      <c r="AA703">
        <v>1.13253275</v>
      </c>
      <c r="AB703">
        <v>1.1374734799999999</v>
      </c>
      <c r="AC703">
        <v>1.1473545199999999</v>
      </c>
      <c r="AD703">
        <v>37.784261319999999</v>
      </c>
      <c r="AE703">
        <v>5.8720700000000001E-3</v>
      </c>
      <c r="AF703">
        <v>5.2368400000000004E-3</v>
      </c>
      <c r="AG703">
        <v>14.993136290000001</v>
      </c>
      <c r="AH703">
        <v>14.65060804</v>
      </c>
      <c r="AI703">
        <v>22.521343890000001</v>
      </c>
      <c r="AJ703">
        <v>1.14063603</v>
      </c>
      <c r="AK703">
        <v>1.1289290000000001</v>
      </c>
      <c r="AL703">
        <v>1.1172219699999999</v>
      </c>
      <c r="AM703">
        <v>2.0740060000000001E-2</v>
      </c>
      <c r="AN703">
        <v>0.17417000999999999</v>
      </c>
      <c r="AO703">
        <v>3.70339E-3</v>
      </c>
      <c r="AP703">
        <v>1.1224716699999999</v>
      </c>
      <c r="AQ703">
        <v>1.12395833</v>
      </c>
      <c r="AR703">
        <v>1.1261666699999999</v>
      </c>
      <c r="AS703">
        <v>1.12765333</v>
      </c>
      <c r="AT703">
        <v>1.12026333</v>
      </c>
      <c r="AU703">
        <v>1.1187766699999999</v>
      </c>
      <c r="AV703">
        <v>1.11656833</v>
      </c>
      <c r="AW703">
        <v>46289.027060185188</v>
      </c>
      <c r="AX703">
        <v>1</v>
      </c>
      <c r="AY703">
        <v>-1.213788E-2</v>
      </c>
      <c r="AZ703" t="s">
        <v>68</v>
      </c>
      <c r="BA703" t="s">
        <v>68</v>
      </c>
      <c r="BB703" t="s">
        <v>68</v>
      </c>
      <c r="BL703" s="10"/>
      <c r="BM703" s="14"/>
      <c r="BN703" s="14">
        <v>0</v>
      </c>
      <c r="BO703" s="3">
        <f t="shared" si="10"/>
        <v>1.2572652301535807</v>
      </c>
    </row>
    <row r="704" spans="1:67" x14ac:dyDescent="0.35">
      <c r="A704">
        <v>0</v>
      </c>
      <c r="B704">
        <v>0</v>
      </c>
      <c r="C704">
        <v>0</v>
      </c>
      <c r="D704">
        <v>0</v>
      </c>
      <c r="E704" t="e">
        <v>#REF!</v>
      </c>
      <c r="F704" s="1">
        <v>43557</v>
      </c>
      <c r="G704">
        <v>1.1207</v>
      </c>
      <c r="H704">
        <v>1.121645</v>
      </c>
      <c r="I704">
        <v>1.1183749999999999</v>
      </c>
      <c r="J704">
        <v>1.1204499999999999</v>
      </c>
      <c r="K704" t="s">
        <v>71</v>
      </c>
      <c r="L704" t="s">
        <v>8</v>
      </c>
      <c r="M704">
        <v>-7.5805000000000002E-4</v>
      </c>
      <c r="N704">
        <v>-1.55944E-3</v>
      </c>
      <c r="O704">
        <v>-5.4456599999999997E-3</v>
      </c>
      <c r="P704">
        <v>-1.2988960000000001E-2</v>
      </c>
      <c r="Q704">
        <v>-9.1484300000000008E-3</v>
      </c>
      <c r="R704">
        <v>1.1220190000000001</v>
      </c>
      <c r="S704">
        <v>1.1276824999999999</v>
      </c>
      <c r="T704">
        <v>1.1284117499999999</v>
      </c>
      <c r="U704">
        <v>1.1329878</v>
      </c>
      <c r="V704">
        <v>1.1355133500000001</v>
      </c>
      <c r="W704">
        <v>1.1466824200000001</v>
      </c>
      <c r="X704">
        <v>1.12265357</v>
      </c>
      <c r="Y704">
        <v>1.12540682</v>
      </c>
      <c r="Z704">
        <v>1.12813786</v>
      </c>
      <c r="AA704">
        <v>1.13205892</v>
      </c>
      <c r="AB704">
        <v>1.1371363800000001</v>
      </c>
      <c r="AC704">
        <v>1.14708681</v>
      </c>
      <c r="AD704">
        <v>36.903595629999998</v>
      </c>
      <c r="AE704">
        <v>5.6862099999999997E-3</v>
      </c>
      <c r="AF704">
        <v>5.0749300000000001E-3</v>
      </c>
      <c r="AG704">
        <v>15.812250669999999</v>
      </c>
      <c r="AH704">
        <v>14.04880736</v>
      </c>
      <c r="AI704">
        <v>24.158830089999999</v>
      </c>
      <c r="AJ704">
        <v>1.14067268</v>
      </c>
      <c r="AK704">
        <v>1.1284117499999999</v>
      </c>
      <c r="AL704">
        <v>1.1161508200000001</v>
      </c>
      <c r="AM704">
        <v>2.1731299999999999E-2</v>
      </c>
      <c r="AN704">
        <v>0.17532025000000001</v>
      </c>
      <c r="AO704">
        <v>3.66621E-3</v>
      </c>
      <c r="AP704">
        <v>1.1222366699999999</v>
      </c>
      <c r="AQ704">
        <v>1.12405833</v>
      </c>
      <c r="AR704">
        <v>1.12681667</v>
      </c>
      <c r="AS704">
        <v>1.12863833</v>
      </c>
      <c r="AT704">
        <v>1.11947833</v>
      </c>
      <c r="AU704">
        <v>1.1176566699999999</v>
      </c>
      <c r="AV704">
        <v>1.1148983299999999</v>
      </c>
      <c r="AW704">
        <v>46289.027060185188</v>
      </c>
      <c r="AX704">
        <v>1</v>
      </c>
      <c r="AY704">
        <v>-1.2222429999999999E-2</v>
      </c>
      <c r="AZ704" t="s">
        <v>68</v>
      </c>
      <c r="BA704" t="s">
        <v>68</v>
      </c>
      <c r="BB704" t="s">
        <v>68</v>
      </c>
      <c r="BL704" s="10"/>
      <c r="BM704" s="14"/>
      <c r="BN704" s="14">
        <v>0</v>
      </c>
      <c r="BO704" s="3">
        <f t="shared" si="10"/>
        <v>1.2572652301535807</v>
      </c>
    </row>
    <row r="705" spans="1:67" x14ac:dyDescent="0.35">
      <c r="A705">
        <v>3.0000000000000001E-3</v>
      </c>
      <c r="B705">
        <v>0</v>
      </c>
      <c r="C705">
        <v>1</v>
      </c>
      <c r="D705">
        <v>1</v>
      </c>
      <c r="E705">
        <v>1</v>
      </c>
      <c r="F705" s="1">
        <v>43558</v>
      </c>
      <c r="G705">
        <v>1.120325</v>
      </c>
      <c r="H705">
        <v>1.1254850000000001</v>
      </c>
      <c r="I705">
        <v>1.1201700000000001</v>
      </c>
      <c r="J705">
        <v>1.12324</v>
      </c>
      <c r="K705" t="s">
        <v>71</v>
      </c>
      <c r="L705" t="s">
        <v>8</v>
      </c>
      <c r="M705">
        <v>2.49007E-3</v>
      </c>
      <c r="N705">
        <v>1.32828E-3</v>
      </c>
      <c r="O705">
        <v>-1.0272199999999999E-3</v>
      </c>
      <c r="P705">
        <v>-1.5862859999999999E-2</v>
      </c>
      <c r="Q705">
        <v>-6.5713200000000003E-3</v>
      </c>
      <c r="R705">
        <v>1.121788</v>
      </c>
      <c r="S705">
        <v>1.125872</v>
      </c>
      <c r="T705">
        <v>1.12804025</v>
      </c>
      <c r="U705">
        <v>1.1326894999999999</v>
      </c>
      <c r="V705">
        <v>1.1355275499999999</v>
      </c>
      <c r="W705">
        <v>1.1464465800000001</v>
      </c>
      <c r="X705">
        <v>1.1228490499999999</v>
      </c>
      <c r="Y705">
        <v>1.1250128500000001</v>
      </c>
      <c r="Z705">
        <v>1.1276714000000001</v>
      </c>
      <c r="AA705">
        <v>1.1317130799999999</v>
      </c>
      <c r="AB705">
        <v>1.1368612</v>
      </c>
      <c r="AC705">
        <v>1.1468495299999999</v>
      </c>
      <c r="AD705">
        <v>41.70635996</v>
      </c>
      <c r="AE705">
        <v>5.6596900000000002E-3</v>
      </c>
      <c r="AF705">
        <v>5.03872E-3</v>
      </c>
      <c r="AG705">
        <v>15.49172377</v>
      </c>
      <c r="AH705">
        <v>17.9527371</v>
      </c>
      <c r="AI705">
        <v>22.538295550000001</v>
      </c>
      <c r="AJ705">
        <v>1.14046227</v>
      </c>
      <c r="AK705">
        <v>1.12804025</v>
      </c>
      <c r="AL705">
        <v>1.1156182299999999</v>
      </c>
      <c r="AM705">
        <v>2.202407E-2</v>
      </c>
      <c r="AN705">
        <v>0.30678464</v>
      </c>
      <c r="AO705">
        <v>3.7246499999999999E-3</v>
      </c>
      <c r="AP705">
        <v>1.1201566700000001</v>
      </c>
      <c r="AQ705">
        <v>1.1219383300000001</v>
      </c>
      <c r="AR705">
        <v>1.12342667</v>
      </c>
      <c r="AS705">
        <v>1.12520833</v>
      </c>
      <c r="AT705">
        <v>1.11866833</v>
      </c>
      <c r="AU705">
        <v>1.11688667</v>
      </c>
      <c r="AV705">
        <v>1.1153983300000001</v>
      </c>
      <c r="AW705">
        <v>46289.027060185188</v>
      </c>
      <c r="AX705">
        <v>1</v>
      </c>
      <c r="AY705">
        <v>-1.224767E-2</v>
      </c>
      <c r="AZ705" t="s">
        <v>68</v>
      </c>
      <c r="BA705" t="s">
        <v>68</v>
      </c>
      <c r="BB705" t="s">
        <v>68</v>
      </c>
      <c r="BL705" s="10"/>
      <c r="BM705" s="14"/>
      <c r="BN705" s="14">
        <v>0</v>
      </c>
      <c r="BO705" s="3">
        <f t="shared" si="10"/>
        <v>1.2572652301535807</v>
      </c>
    </row>
    <row r="706" spans="1:67" x14ac:dyDescent="0.35">
      <c r="A706">
        <v>-1E-3</v>
      </c>
      <c r="B706">
        <v>0</v>
      </c>
      <c r="C706">
        <v>0</v>
      </c>
      <c r="D706">
        <v>0</v>
      </c>
      <c r="E706">
        <v>1</v>
      </c>
      <c r="F706" s="1">
        <v>43559</v>
      </c>
      <c r="G706">
        <v>1.1236250000000001</v>
      </c>
      <c r="H706">
        <v>1.1247750000000001</v>
      </c>
      <c r="I706">
        <v>1.1206050000000001</v>
      </c>
      <c r="J706">
        <v>1.122055</v>
      </c>
      <c r="K706" t="s">
        <v>71</v>
      </c>
      <c r="L706" t="s">
        <v>8</v>
      </c>
      <c r="M706">
        <v>-1.0549800000000001E-3</v>
      </c>
      <c r="N706">
        <v>6.7332999999999998E-4</v>
      </c>
      <c r="O706">
        <v>-1.2920999999999999E-4</v>
      </c>
      <c r="P706">
        <v>-1.3482620000000001E-2</v>
      </c>
      <c r="Q706">
        <v>2.4031500000000002E-3</v>
      </c>
      <c r="R706">
        <v>1.121759</v>
      </c>
      <c r="S706">
        <v>1.1243384999999999</v>
      </c>
      <c r="T706">
        <v>1.1281747499999999</v>
      </c>
      <c r="U706">
        <v>1.1325225999999999</v>
      </c>
      <c r="V706">
        <v>1.1354569999999999</v>
      </c>
      <c r="W706">
        <v>1.14623315</v>
      </c>
      <c r="X706">
        <v>1.1225843600000001</v>
      </c>
      <c r="Y706">
        <v>1.12447506</v>
      </c>
      <c r="Z706">
        <v>1.1271365099999999</v>
      </c>
      <c r="AA706">
        <v>1.1313343300000001</v>
      </c>
      <c r="AB706">
        <v>1.13656801</v>
      </c>
      <c r="AC706">
        <v>1.14660282</v>
      </c>
      <c r="AD706">
        <v>40.303144289999999</v>
      </c>
      <c r="AE706">
        <v>5.5532899999999998E-3</v>
      </c>
      <c r="AF706">
        <v>4.9492099999999999E-3</v>
      </c>
      <c r="AG706">
        <v>15.194091650000001</v>
      </c>
      <c r="AH706">
        <v>16.98982054</v>
      </c>
      <c r="AI706">
        <v>21.329427070000001</v>
      </c>
      <c r="AJ706">
        <v>1.1402548100000001</v>
      </c>
      <c r="AK706">
        <v>1.1281747499999999</v>
      </c>
      <c r="AL706">
        <v>1.1160946899999999</v>
      </c>
      <c r="AM706">
        <v>2.141523E-2</v>
      </c>
      <c r="AN706">
        <v>0.24670042</v>
      </c>
      <c r="AO706">
        <v>2.9603400000000001E-3</v>
      </c>
      <c r="AP706">
        <v>1.122965</v>
      </c>
      <c r="AQ706">
        <v>1.1257600000000001</v>
      </c>
      <c r="AR706">
        <v>1.1282799999999999</v>
      </c>
      <c r="AS706">
        <v>1.1310750000000001</v>
      </c>
      <c r="AT706">
        <v>1.1204449999999999</v>
      </c>
      <c r="AU706">
        <v>1.11765</v>
      </c>
      <c r="AV706">
        <v>1.11513</v>
      </c>
      <c r="AW706">
        <v>46289.027060185188</v>
      </c>
      <c r="AX706">
        <v>1</v>
      </c>
      <c r="AY706">
        <v>-1.221914E-2</v>
      </c>
      <c r="AZ706" t="s">
        <v>68</v>
      </c>
      <c r="BA706" t="s">
        <v>68</v>
      </c>
      <c r="BB706" t="s">
        <v>68</v>
      </c>
      <c r="BL706" s="10"/>
      <c r="BM706" s="14"/>
      <c r="BN706" s="14">
        <v>0</v>
      </c>
      <c r="BO706" s="3">
        <f t="shared" si="10"/>
        <v>1.2572652301535807</v>
      </c>
    </row>
    <row r="707" spans="1:67" x14ac:dyDescent="0.35">
      <c r="A707">
        <v>-1E-3</v>
      </c>
      <c r="B707">
        <v>0</v>
      </c>
      <c r="C707">
        <v>0</v>
      </c>
      <c r="D707">
        <v>0</v>
      </c>
      <c r="E707">
        <v>2</v>
      </c>
      <c r="F707" s="1">
        <v>43560</v>
      </c>
      <c r="G707">
        <v>1.1222000000000001</v>
      </c>
      <c r="H707">
        <v>1.124865</v>
      </c>
      <c r="I707">
        <v>1.121005</v>
      </c>
      <c r="J707">
        <v>1.121515</v>
      </c>
      <c r="K707" t="s">
        <v>71</v>
      </c>
      <c r="L707" t="s">
        <v>8</v>
      </c>
      <c r="M707">
        <v>-4.8126000000000001E-4</v>
      </c>
      <c r="N707">
        <v>9.5051000000000001E-4</v>
      </c>
      <c r="O707">
        <v>-2.0949E-4</v>
      </c>
      <c r="P707">
        <v>-7.65375E-3</v>
      </c>
      <c r="Q707">
        <v>-1.82899E-3</v>
      </c>
      <c r="R707">
        <v>1.121712</v>
      </c>
      <c r="S707">
        <v>1.1234735</v>
      </c>
      <c r="T707">
        <v>1.128072</v>
      </c>
      <c r="U707">
        <v>1.1321382</v>
      </c>
      <c r="V707">
        <v>1.1353632</v>
      </c>
      <c r="W707">
        <v>1.1460637499999999</v>
      </c>
      <c r="X707">
        <v>1.1222279100000001</v>
      </c>
      <c r="Y707">
        <v>1.1239368700000001</v>
      </c>
      <c r="Z707">
        <v>1.1266011199999999</v>
      </c>
      <c r="AA707">
        <v>1.13094926</v>
      </c>
      <c r="AB707">
        <v>1.1362699300000001</v>
      </c>
      <c r="AC707">
        <v>1.1463531899999999</v>
      </c>
      <c r="AD707">
        <v>39.648494650000004</v>
      </c>
      <c r="AE707">
        <v>5.4323399999999999E-3</v>
      </c>
      <c r="AF707">
        <v>4.84375E-3</v>
      </c>
      <c r="AG707">
        <v>14.891932860000001</v>
      </c>
      <c r="AH707">
        <v>16.2458536</v>
      </c>
      <c r="AI707">
        <v>20.246867609999999</v>
      </c>
      <c r="AJ707">
        <v>1.1403503100000001</v>
      </c>
      <c r="AK707">
        <v>1.128072</v>
      </c>
      <c r="AL707">
        <v>1.1157936900000001</v>
      </c>
      <c r="AM707">
        <v>2.1768659999999999E-2</v>
      </c>
      <c r="AN707">
        <v>0.23298439000000001</v>
      </c>
      <c r="AO707">
        <v>2.8357E-3</v>
      </c>
      <c r="AP707">
        <v>1.1224783300000001</v>
      </c>
      <c r="AQ707">
        <v>1.12435167</v>
      </c>
      <c r="AR707">
        <v>1.1266483300000001</v>
      </c>
      <c r="AS707">
        <v>1.12852167</v>
      </c>
      <c r="AT707">
        <v>1.12018167</v>
      </c>
      <c r="AU707">
        <v>1.1183083300000001</v>
      </c>
      <c r="AV707">
        <v>1.11601167</v>
      </c>
      <c r="AW707">
        <v>46289.027060185188</v>
      </c>
      <c r="AX707">
        <v>1</v>
      </c>
      <c r="AY707">
        <v>-1.2416730000000001E-2</v>
      </c>
      <c r="AZ707" t="s">
        <v>68</v>
      </c>
      <c r="BA707" t="s">
        <v>68</v>
      </c>
      <c r="BB707" t="s">
        <v>68</v>
      </c>
      <c r="BL707" s="10"/>
      <c r="BM707" s="14"/>
      <c r="BN707" s="14">
        <v>0</v>
      </c>
      <c r="BO707" s="3">
        <f t="shared" si="10"/>
        <v>1.2572652301535807</v>
      </c>
    </row>
    <row r="708" spans="1:67" x14ac:dyDescent="0.35">
      <c r="A708">
        <v>4.0000000000000001E-3</v>
      </c>
      <c r="B708">
        <v>1</v>
      </c>
      <c r="C708">
        <v>1</v>
      </c>
      <c r="D708">
        <v>1</v>
      </c>
      <c r="E708">
        <v>1</v>
      </c>
      <c r="F708" s="1">
        <v>43563</v>
      </c>
      <c r="G708">
        <v>1.1214850000000001</v>
      </c>
      <c r="H708">
        <v>1.1274550000000001</v>
      </c>
      <c r="I708">
        <v>1.1213249999999999</v>
      </c>
      <c r="J708">
        <v>1.1263700000000001</v>
      </c>
      <c r="K708" t="s">
        <v>71</v>
      </c>
      <c r="L708" t="s">
        <v>8</v>
      </c>
      <c r="M708">
        <v>4.3289699999999997E-3</v>
      </c>
      <c r="N708">
        <v>2.7865799999999999E-3</v>
      </c>
      <c r="O708">
        <v>4.5215400000000001E-3</v>
      </c>
      <c r="P708">
        <v>-4.3094099999999996E-3</v>
      </c>
      <c r="Q708">
        <v>1.6095199999999999E-3</v>
      </c>
      <c r="R708">
        <v>1.1227259999999999</v>
      </c>
      <c r="S708">
        <v>1.122986</v>
      </c>
      <c r="T708">
        <v>1.1281625</v>
      </c>
      <c r="U708">
        <v>1.1318106999999999</v>
      </c>
      <c r="V708">
        <v>1.1352974499999999</v>
      </c>
      <c r="W708">
        <v>1.1459111799999999</v>
      </c>
      <c r="X708">
        <v>1.12360861</v>
      </c>
      <c r="Y708">
        <v>1.12437926</v>
      </c>
      <c r="Z708">
        <v>1.12657911</v>
      </c>
      <c r="AA708">
        <v>1.13076968</v>
      </c>
      <c r="AB708">
        <v>1.13607389</v>
      </c>
      <c r="AC708">
        <v>1.14615435</v>
      </c>
      <c r="AD708">
        <v>47.850177909999999</v>
      </c>
      <c r="AE708">
        <v>5.4821699999999998E-3</v>
      </c>
      <c r="AF708">
        <v>4.86711E-3</v>
      </c>
      <c r="AG708">
        <v>13.887542460000001</v>
      </c>
      <c r="AH708">
        <v>18.32288458</v>
      </c>
      <c r="AI708">
        <v>18.62976424</v>
      </c>
      <c r="AJ708">
        <v>1.14035822</v>
      </c>
      <c r="AK708">
        <v>1.1281625</v>
      </c>
      <c r="AL708">
        <v>1.1159667799999999</v>
      </c>
      <c r="AM708">
        <v>2.1620500000000001E-2</v>
      </c>
      <c r="AN708">
        <v>0.42651109999999998</v>
      </c>
      <c r="AO708">
        <v>2.9978600000000002E-3</v>
      </c>
      <c r="AP708">
        <v>1.1224616700000001</v>
      </c>
      <c r="AQ708">
        <v>1.12391833</v>
      </c>
      <c r="AR708">
        <v>1.1263216700000001</v>
      </c>
      <c r="AS708">
        <v>1.1277783299999999</v>
      </c>
      <c r="AT708">
        <v>1.12005833</v>
      </c>
      <c r="AU708">
        <v>1.1186016700000001</v>
      </c>
      <c r="AV708">
        <v>1.11619833</v>
      </c>
      <c r="AW708">
        <v>46289.027060185188</v>
      </c>
      <c r="AX708">
        <v>1</v>
      </c>
      <c r="AY708">
        <v>-1.251851E-2</v>
      </c>
      <c r="AZ708" t="s">
        <v>68</v>
      </c>
      <c r="BA708" t="s">
        <v>68</v>
      </c>
      <c r="BB708" t="s">
        <v>68</v>
      </c>
      <c r="BL708" s="10"/>
      <c r="BM708" s="14"/>
      <c r="BN708" s="14">
        <v>0</v>
      </c>
      <c r="BO708" s="3">
        <f t="shared" ref="BO708:BO771" si="11">IF(BL708="",BO707,(1+BL708/G708)*BO707)</f>
        <v>1.2572652301535807</v>
      </c>
    </row>
    <row r="709" spans="1:67" x14ac:dyDescent="0.35">
      <c r="A709">
        <v>0</v>
      </c>
      <c r="B709">
        <v>0</v>
      </c>
      <c r="C709">
        <v>1</v>
      </c>
      <c r="D709">
        <v>1</v>
      </c>
      <c r="E709">
        <v>2</v>
      </c>
      <c r="F709" s="1">
        <v>43564</v>
      </c>
      <c r="G709">
        <v>1.1259999999999999</v>
      </c>
      <c r="H709">
        <v>1.1284350000000001</v>
      </c>
      <c r="I709">
        <v>1.125515</v>
      </c>
      <c r="J709">
        <v>1.1262749999999999</v>
      </c>
      <c r="K709" t="s">
        <v>71</v>
      </c>
      <c r="L709" t="s">
        <v>8</v>
      </c>
      <c r="M709">
        <v>-8.4339999999999995E-5</v>
      </c>
      <c r="N709">
        <v>3.7609599999999998E-3</v>
      </c>
      <c r="O709">
        <v>5.1987999999999999E-3</v>
      </c>
      <c r="P709">
        <v>-2.7516999999999998E-4</v>
      </c>
      <c r="Q709">
        <v>-2.18827E-3</v>
      </c>
      <c r="R709">
        <v>1.123891</v>
      </c>
      <c r="S709">
        <v>1.1229549999999999</v>
      </c>
      <c r="T709">
        <v>1.128039</v>
      </c>
      <c r="U709">
        <v>1.1314697</v>
      </c>
      <c r="V709">
        <v>1.1351452</v>
      </c>
      <c r="W709">
        <v>1.14569915</v>
      </c>
      <c r="X709">
        <v>1.1244974000000001</v>
      </c>
      <c r="Y709">
        <v>1.12472394</v>
      </c>
      <c r="Z709">
        <v>1.1265501499999999</v>
      </c>
      <c r="AA709">
        <v>1.1305934200000001</v>
      </c>
      <c r="AB709">
        <v>1.13587985</v>
      </c>
      <c r="AC709">
        <v>1.14595655</v>
      </c>
      <c r="AD709">
        <v>47.713538630000002</v>
      </c>
      <c r="AE709">
        <v>5.2991599999999998E-3</v>
      </c>
      <c r="AF709">
        <v>4.7050299999999998E-3</v>
      </c>
      <c r="AG709">
        <v>13.09464908</v>
      </c>
      <c r="AH709">
        <v>18.922672299999999</v>
      </c>
      <c r="AI709">
        <v>17.89650876</v>
      </c>
      <c r="AJ709">
        <v>1.1402598799999999</v>
      </c>
      <c r="AK709">
        <v>1.128039</v>
      </c>
      <c r="AL709">
        <v>1.1158181199999999</v>
      </c>
      <c r="AM709">
        <v>2.1667479999999999E-2</v>
      </c>
      <c r="AN709">
        <v>0.42782845000000003</v>
      </c>
      <c r="AO709">
        <v>2.8730600000000002E-3</v>
      </c>
      <c r="AP709">
        <v>1.1250500000000001</v>
      </c>
      <c r="AQ709">
        <v>1.1287750000000001</v>
      </c>
      <c r="AR709">
        <v>1.1311800000000001</v>
      </c>
      <c r="AS709">
        <v>1.1349050000000001</v>
      </c>
      <c r="AT709">
        <v>1.1226449999999999</v>
      </c>
      <c r="AU709">
        <v>1.1189199999999999</v>
      </c>
      <c r="AV709">
        <v>1.1165149999999999</v>
      </c>
      <c r="AW709">
        <v>46289.027060185188</v>
      </c>
      <c r="AX709">
        <v>1</v>
      </c>
      <c r="AY709">
        <v>-1.2634080000000001E-2</v>
      </c>
      <c r="AZ709" t="s">
        <v>68</v>
      </c>
      <c r="BA709" t="s">
        <v>68</v>
      </c>
      <c r="BB709" t="s">
        <v>68</v>
      </c>
      <c r="BL709" s="10"/>
      <c r="BM709" s="14"/>
      <c r="BN709" s="14">
        <v>0</v>
      </c>
      <c r="BO709" s="3">
        <f t="shared" si="11"/>
        <v>1.2572652301535807</v>
      </c>
    </row>
    <row r="710" spans="1:67" x14ac:dyDescent="0.35">
      <c r="A710">
        <v>1E-3</v>
      </c>
      <c r="B710">
        <v>0</v>
      </c>
      <c r="C710">
        <v>1</v>
      </c>
      <c r="D710">
        <v>1</v>
      </c>
      <c r="E710">
        <v>3</v>
      </c>
      <c r="F710" s="1">
        <v>43565</v>
      </c>
      <c r="G710">
        <v>1.1263749999999999</v>
      </c>
      <c r="H710">
        <v>1.1288199999999999</v>
      </c>
      <c r="I710">
        <v>1.1229549999999999</v>
      </c>
      <c r="J710">
        <v>1.127365</v>
      </c>
      <c r="K710" t="s">
        <v>71</v>
      </c>
      <c r="L710" t="s">
        <v>9</v>
      </c>
      <c r="M710">
        <v>9.6778999999999995E-4</v>
      </c>
      <c r="N710">
        <v>5.2161600000000001E-3</v>
      </c>
      <c r="O710">
        <v>3.6724100000000001E-3</v>
      </c>
      <c r="P710">
        <v>2.6414199999999998E-3</v>
      </c>
      <c r="Q710">
        <v>-4.6924100000000002E-3</v>
      </c>
      <c r="R710">
        <v>1.124716</v>
      </c>
      <c r="S710">
        <v>1.1232519999999999</v>
      </c>
      <c r="T710">
        <v>1.1277732499999999</v>
      </c>
      <c r="U710">
        <v>1.1310582</v>
      </c>
      <c r="V710">
        <v>1.1349651000000001</v>
      </c>
      <c r="W710">
        <v>1.1455162800000001</v>
      </c>
      <c r="X710">
        <v>1.12545327</v>
      </c>
      <c r="Y710">
        <v>1.12520413</v>
      </c>
      <c r="Z710">
        <v>1.1266277499999999</v>
      </c>
      <c r="AA710">
        <v>1.1304668099999999</v>
      </c>
      <c r="AB710">
        <v>1.13571124</v>
      </c>
      <c r="AC710">
        <v>1.14577156</v>
      </c>
      <c r="AD710">
        <v>49.49554509</v>
      </c>
      <c r="AE710">
        <v>5.33958E-3</v>
      </c>
      <c r="AF710">
        <v>4.7363300000000004E-3</v>
      </c>
      <c r="AG710">
        <v>12.63332301</v>
      </c>
      <c r="AH710">
        <v>17.438050799999999</v>
      </c>
      <c r="AI710">
        <v>19.91696078</v>
      </c>
      <c r="AJ710">
        <v>1.13979879</v>
      </c>
      <c r="AK710">
        <v>1.1277732499999999</v>
      </c>
      <c r="AL710">
        <v>1.1157477099999999</v>
      </c>
      <c r="AM710">
        <v>2.1326169999999998E-2</v>
      </c>
      <c r="AN710">
        <v>0.48302571999999999</v>
      </c>
      <c r="AO710">
        <v>2.7603300000000001E-3</v>
      </c>
      <c r="AP710">
        <v>1.1267416699999999</v>
      </c>
      <c r="AQ710">
        <v>1.1279683300000001</v>
      </c>
      <c r="AR710">
        <v>1.12966167</v>
      </c>
      <c r="AS710">
        <v>1.1308883300000001</v>
      </c>
      <c r="AT710">
        <v>1.12504833</v>
      </c>
      <c r="AU710">
        <v>1.1238216700000001</v>
      </c>
      <c r="AV710">
        <v>1.12212833</v>
      </c>
      <c r="AW710">
        <v>46289.027060185188</v>
      </c>
      <c r="AX710">
        <v>1</v>
      </c>
      <c r="AY710">
        <v>-1.282466E-2</v>
      </c>
      <c r="AZ710" t="s">
        <v>68</v>
      </c>
      <c r="BA710" t="s">
        <v>68</v>
      </c>
      <c r="BB710" t="s">
        <v>68</v>
      </c>
      <c r="BL710" s="10"/>
      <c r="BM710" s="14"/>
      <c r="BN710" s="14">
        <v>0</v>
      </c>
      <c r="BO710" s="3">
        <f t="shared" si="11"/>
        <v>1.2572652301535807</v>
      </c>
    </row>
    <row r="711" spans="1:67" x14ac:dyDescent="0.35">
      <c r="A711">
        <v>-2E-3</v>
      </c>
      <c r="B711">
        <v>0</v>
      </c>
      <c r="C711">
        <v>0</v>
      </c>
      <c r="D711">
        <v>0</v>
      </c>
      <c r="E711">
        <v>1</v>
      </c>
      <c r="F711" s="1">
        <v>43566</v>
      </c>
      <c r="G711">
        <v>1.1274500000000001</v>
      </c>
      <c r="H711">
        <v>1.128755</v>
      </c>
      <c r="I711">
        <v>1.125005</v>
      </c>
      <c r="J711">
        <v>1.12534</v>
      </c>
      <c r="K711" t="s">
        <v>71</v>
      </c>
      <c r="L711" t="s">
        <v>9</v>
      </c>
      <c r="M711">
        <v>-1.7962200000000001E-3</v>
      </c>
      <c r="N711">
        <v>-9.1443999999999998E-4</v>
      </c>
      <c r="O711">
        <v>2.9276599999999999E-3</v>
      </c>
      <c r="P711">
        <v>2.7980800000000001E-3</v>
      </c>
      <c r="Q711">
        <v>-4.4498699999999999E-3</v>
      </c>
      <c r="R711">
        <v>1.125373</v>
      </c>
      <c r="S711">
        <v>1.1235660000000001</v>
      </c>
      <c r="T711">
        <v>1.1275217500000001</v>
      </c>
      <c r="U711">
        <v>1.1306707</v>
      </c>
      <c r="V711">
        <v>1.1348482</v>
      </c>
      <c r="W711">
        <v>1.1453142300000001</v>
      </c>
      <c r="X711">
        <v>1.1254155100000001</v>
      </c>
      <c r="Y711">
        <v>1.12522883</v>
      </c>
      <c r="Z711">
        <v>1.1265051100000001</v>
      </c>
      <c r="AA711">
        <v>1.1302657599999999</v>
      </c>
      <c r="AB711">
        <v>1.13550587</v>
      </c>
      <c r="AC711">
        <v>1.1455682599999999</v>
      </c>
      <c r="AD711">
        <v>46.336018940000002</v>
      </c>
      <c r="AE711">
        <v>5.2260300000000004E-3</v>
      </c>
      <c r="AF711">
        <v>4.6439599999999999E-3</v>
      </c>
      <c r="AG711">
        <v>12.204948809999999</v>
      </c>
      <c r="AH711">
        <v>16.544274300000001</v>
      </c>
      <c r="AI711">
        <v>18.89612928</v>
      </c>
      <c r="AJ711">
        <v>1.13952901</v>
      </c>
      <c r="AK711">
        <v>1.1275217500000001</v>
      </c>
      <c r="AL711">
        <v>1.11551449</v>
      </c>
      <c r="AM711">
        <v>2.1298500000000001E-2</v>
      </c>
      <c r="AN711">
        <v>0.40914869999999998</v>
      </c>
      <c r="AO711">
        <v>2.7524699999999999E-3</v>
      </c>
      <c r="AP711">
        <v>1.1263799999999999</v>
      </c>
      <c r="AQ711">
        <v>1.1298049999999999</v>
      </c>
      <c r="AR711">
        <v>1.1322449999999999</v>
      </c>
      <c r="AS711">
        <v>1.13567</v>
      </c>
      <c r="AT711">
        <v>1.1239399999999999</v>
      </c>
      <c r="AU711">
        <v>1.1205149999999999</v>
      </c>
      <c r="AV711">
        <v>1.1180749999999999</v>
      </c>
      <c r="AW711">
        <v>46289.027060185188</v>
      </c>
      <c r="AX711">
        <v>1</v>
      </c>
      <c r="AY711">
        <v>-1.301253E-2</v>
      </c>
      <c r="AZ711" t="s">
        <v>68</v>
      </c>
      <c r="BA711" t="s">
        <v>68</v>
      </c>
      <c r="BB711" t="s">
        <v>68</v>
      </c>
      <c r="BL711" s="10"/>
      <c r="BM711" s="14"/>
      <c r="BN711" s="14">
        <v>0</v>
      </c>
      <c r="BO711" s="3">
        <f t="shared" si="11"/>
        <v>1.2572652301535807</v>
      </c>
    </row>
    <row r="712" spans="1:67" x14ac:dyDescent="0.35">
      <c r="A712">
        <v>4.0000000000000001E-3</v>
      </c>
      <c r="B712">
        <v>1</v>
      </c>
      <c r="C712">
        <v>1</v>
      </c>
      <c r="D712">
        <v>1</v>
      </c>
      <c r="E712">
        <v>1</v>
      </c>
      <c r="F712" s="1">
        <v>43567</v>
      </c>
      <c r="G712">
        <v>1.125575</v>
      </c>
      <c r="H712">
        <v>1.132385</v>
      </c>
      <c r="I712">
        <v>1.12537</v>
      </c>
      <c r="J712">
        <v>1.1298699999999999</v>
      </c>
      <c r="K712" t="s">
        <v>71</v>
      </c>
      <c r="L712" t="s">
        <v>9</v>
      </c>
      <c r="M712">
        <v>4.0254499999999999E-3</v>
      </c>
      <c r="N712">
        <v>3.1919399999999999E-3</v>
      </c>
      <c r="O712">
        <v>7.4497399999999998E-3</v>
      </c>
      <c r="P712">
        <v>7.2386899999999999E-3</v>
      </c>
      <c r="Q712">
        <v>-2.3134900000000001E-3</v>
      </c>
      <c r="R712">
        <v>1.1270439999999999</v>
      </c>
      <c r="S712">
        <v>1.1243780000000001</v>
      </c>
      <c r="T712">
        <v>1.12739075</v>
      </c>
      <c r="U712">
        <v>1.1303554</v>
      </c>
      <c r="V712">
        <v>1.13476205</v>
      </c>
      <c r="W712">
        <v>1.1451354</v>
      </c>
      <c r="X712">
        <v>1.1269003399999999</v>
      </c>
      <c r="Y712">
        <v>1.12607268</v>
      </c>
      <c r="Z712">
        <v>1.12682558</v>
      </c>
      <c r="AA712">
        <v>1.1302502400000001</v>
      </c>
      <c r="AB712">
        <v>1.1353942699999999</v>
      </c>
      <c r="AC712">
        <v>1.14541206</v>
      </c>
      <c r="AD712">
        <v>53.488747369999999</v>
      </c>
      <c r="AE712">
        <v>5.3559599999999999E-3</v>
      </c>
      <c r="AF712">
        <v>4.7403300000000001E-3</v>
      </c>
      <c r="AG712">
        <v>11.857051390000001</v>
      </c>
      <c r="AH712">
        <v>19.830941030000002</v>
      </c>
      <c r="AI712">
        <v>17.120760950000001</v>
      </c>
      <c r="AJ712">
        <v>1.1392257100000001</v>
      </c>
      <c r="AK712">
        <v>1.12739075</v>
      </c>
      <c r="AL712">
        <v>1.1155557899999999</v>
      </c>
      <c r="AM712">
        <v>2.0995320000000001E-2</v>
      </c>
      <c r="AN712">
        <v>0.60474260999999996</v>
      </c>
      <c r="AO712">
        <v>2.8777299999999998E-3</v>
      </c>
      <c r="AP712">
        <v>1.1263666699999999</v>
      </c>
      <c r="AQ712">
        <v>1.1277283300000001</v>
      </c>
      <c r="AR712">
        <v>1.13011667</v>
      </c>
      <c r="AS712">
        <v>1.13147833</v>
      </c>
      <c r="AT712">
        <v>1.1239783299999999</v>
      </c>
      <c r="AU712">
        <v>1.12261667</v>
      </c>
      <c r="AV712">
        <v>1.12022833</v>
      </c>
      <c r="AW712">
        <v>46289.027060185188</v>
      </c>
      <c r="AX712">
        <v>1</v>
      </c>
      <c r="AY712">
        <v>-1.308115E-2</v>
      </c>
      <c r="AZ712" t="s">
        <v>68</v>
      </c>
      <c r="BA712" t="s">
        <v>68</v>
      </c>
      <c r="BB712" t="s">
        <v>68</v>
      </c>
      <c r="BL712" s="10"/>
      <c r="BM712" s="14"/>
      <c r="BN712" s="14">
        <v>0</v>
      </c>
      <c r="BO712" s="3">
        <f t="shared" si="11"/>
        <v>1.2572652301535807</v>
      </c>
    </row>
    <row r="713" spans="1:67" x14ac:dyDescent="0.35">
      <c r="A713">
        <v>0</v>
      </c>
      <c r="B713">
        <v>0</v>
      </c>
      <c r="C713">
        <v>1</v>
      </c>
      <c r="D713">
        <v>1</v>
      </c>
      <c r="E713">
        <v>2</v>
      </c>
      <c r="F713" s="1">
        <v>43570</v>
      </c>
      <c r="G713">
        <v>1.1302700000000001</v>
      </c>
      <c r="H713">
        <v>1.1320950000000001</v>
      </c>
      <c r="I713">
        <v>1.1297649999999999</v>
      </c>
      <c r="J713">
        <v>1.1304000000000001</v>
      </c>
      <c r="K713" t="s">
        <v>69</v>
      </c>
      <c r="L713" t="s">
        <v>9</v>
      </c>
      <c r="M713">
        <v>4.6907999999999997E-4</v>
      </c>
      <c r="N713">
        <v>2.6921200000000001E-3</v>
      </c>
      <c r="O713">
        <v>3.5778699999999999E-3</v>
      </c>
      <c r="P713">
        <v>8.1155800000000007E-3</v>
      </c>
      <c r="Q713">
        <v>-2.9679900000000002E-3</v>
      </c>
      <c r="R713">
        <v>1.12785</v>
      </c>
      <c r="S713">
        <v>1.1252880000000001</v>
      </c>
      <c r="T713">
        <v>1.1272225</v>
      </c>
      <c r="U713">
        <v>1.1300903</v>
      </c>
      <c r="V713">
        <v>1.1346638499999999</v>
      </c>
      <c r="W713">
        <v>1.1449421</v>
      </c>
      <c r="X713">
        <v>1.1280668899999999</v>
      </c>
      <c r="Y713">
        <v>1.1268594700000001</v>
      </c>
      <c r="Z713">
        <v>1.1271659999999999</v>
      </c>
      <c r="AA713">
        <v>1.1302561200000001</v>
      </c>
      <c r="AB713">
        <v>1.1352953699999999</v>
      </c>
      <c r="AC713">
        <v>1.1452626800000001</v>
      </c>
      <c r="AD713">
        <v>54.256950920000001</v>
      </c>
      <c r="AE713">
        <v>5.1398199999999998E-3</v>
      </c>
      <c r="AF713">
        <v>4.5469000000000004E-3</v>
      </c>
      <c r="AG713">
        <v>11.53400379</v>
      </c>
      <c r="AH713">
        <v>19.188810549999999</v>
      </c>
      <c r="AI713">
        <v>16.566386730000001</v>
      </c>
      <c r="AJ713">
        <v>1.1387680499999999</v>
      </c>
      <c r="AK713">
        <v>1.1272225</v>
      </c>
      <c r="AL713">
        <v>1.1156769499999999</v>
      </c>
      <c r="AM713">
        <v>2.0484949999999998E-2</v>
      </c>
      <c r="AN713">
        <v>0.63760713999999996</v>
      </c>
      <c r="AO713">
        <v>2.86659E-3</v>
      </c>
      <c r="AP713">
        <v>1.12920833</v>
      </c>
      <c r="AQ713">
        <v>1.1330466699999999</v>
      </c>
      <c r="AR713">
        <v>1.13622333</v>
      </c>
      <c r="AS713">
        <v>1.1400616699999999</v>
      </c>
      <c r="AT713">
        <v>1.1260316699999999</v>
      </c>
      <c r="AU713">
        <v>1.12219333</v>
      </c>
      <c r="AV713">
        <v>1.1190166699999999</v>
      </c>
      <c r="AW713">
        <v>46289.027060185188</v>
      </c>
      <c r="AX713">
        <v>1</v>
      </c>
      <c r="AY713">
        <v>-1.3138540000000001E-2</v>
      </c>
      <c r="AZ713" t="s">
        <v>68</v>
      </c>
      <c r="BA713" t="s">
        <v>68</v>
      </c>
      <c r="BB713" t="s">
        <v>68</v>
      </c>
      <c r="BL713" s="10"/>
      <c r="BM713" s="14"/>
      <c r="BN713" s="14">
        <v>0</v>
      </c>
      <c r="BO713" s="3">
        <f t="shared" si="11"/>
        <v>1.2572652301535807</v>
      </c>
    </row>
    <row r="714" spans="1:67" x14ac:dyDescent="0.35">
      <c r="A714">
        <v>-2E-3</v>
      </c>
      <c r="B714">
        <v>0</v>
      </c>
      <c r="C714">
        <v>0</v>
      </c>
      <c r="D714">
        <v>0</v>
      </c>
      <c r="E714">
        <v>1</v>
      </c>
      <c r="F714" s="1">
        <v>43571</v>
      </c>
      <c r="G714">
        <v>1.13035</v>
      </c>
      <c r="H714">
        <v>1.1313949999999999</v>
      </c>
      <c r="I714">
        <v>1.12798</v>
      </c>
      <c r="J714">
        <v>1.1281049999999999</v>
      </c>
      <c r="K714" t="s">
        <v>71</v>
      </c>
      <c r="L714" t="s">
        <v>9</v>
      </c>
      <c r="M714">
        <v>-2.0302499999999999E-3</v>
      </c>
      <c r="N714">
        <v>2.4570400000000002E-3</v>
      </c>
      <c r="O714">
        <v>1.6248300000000001E-3</v>
      </c>
      <c r="P714">
        <v>6.8320799999999999E-3</v>
      </c>
      <c r="Q714">
        <v>-6.2456200000000003E-3</v>
      </c>
      <c r="R714">
        <v>1.1282160000000001</v>
      </c>
      <c r="S714">
        <v>1.1260535</v>
      </c>
      <c r="T714">
        <v>1.126868</v>
      </c>
      <c r="U714">
        <v>1.1298410999999999</v>
      </c>
      <c r="V714">
        <v>1.1346092000000001</v>
      </c>
      <c r="W714">
        <v>1.1447097500000001</v>
      </c>
      <c r="X714">
        <v>1.1280796</v>
      </c>
      <c r="Y714">
        <v>1.12708593</v>
      </c>
      <c r="Z714">
        <v>1.1272554299999999</v>
      </c>
      <c r="AA714">
        <v>1.1301717600000001</v>
      </c>
      <c r="AB714">
        <v>1.1351529899999999</v>
      </c>
      <c r="AC714">
        <v>1.14509196</v>
      </c>
      <c r="AD714">
        <v>50.376868549999998</v>
      </c>
      <c r="AE714">
        <v>5.0166200000000003E-3</v>
      </c>
      <c r="AF714">
        <v>4.4469399999999999E-3</v>
      </c>
      <c r="AG714">
        <v>10.71925938</v>
      </c>
      <c r="AH714">
        <v>18.25577191</v>
      </c>
      <c r="AI714">
        <v>18.302413600000001</v>
      </c>
      <c r="AJ714">
        <v>1.13780204</v>
      </c>
      <c r="AK714">
        <v>1.126868</v>
      </c>
      <c r="AL714">
        <v>1.11593396</v>
      </c>
      <c r="AM714">
        <v>1.9406079999999999E-2</v>
      </c>
      <c r="AN714">
        <v>0.55656644</v>
      </c>
      <c r="AO714">
        <v>2.87609E-3</v>
      </c>
      <c r="AP714">
        <v>1.1307533299999999</v>
      </c>
      <c r="AQ714">
        <v>1.13174167</v>
      </c>
      <c r="AR714">
        <v>1.1330833300000001</v>
      </c>
      <c r="AS714">
        <v>1.13407167</v>
      </c>
      <c r="AT714">
        <v>1.1294116700000001</v>
      </c>
      <c r="AU714">
        <v>1.1284233299999999</v>
      </c>
      <c r="AV714">
        <v>1.1270816699999999</v>
      </c>
      <c r="AW714">
        <v>46289.027060185188</v>
      </c>
      <c r="AX714">
        <v>1</v>
      </c>
      <c r="AY714">
        <v>-1.31802E-2</v>
      </c>
      <c r="AZ714" t="s">
        <v>68</v>
      </c>
      <c r="BA714" t="s">
        <v>68</v>
      </c>
      <c r="BB714" t="s">
        <v>68</v>
      </c>
      <c r="BL714" s="10"/>
      <c r="BM714" s="14"/>
      <c r="BN714" s="14">
        <v>0</v>
      </c>
      <c r="BO714" s="3">
        <f t="shared" si="11"/>
        <v>1.2572652301535807</v>
      </c>
    </row>
    <row r="715" spans="1:67" x14ac:dyDescent="0.35">
      <c r="A715">
        <v>1E-3</v>
      </c>
      <c r="B715">
        <v>0</v>
      </c>
      <c r="C715">
        <v>1</v>
      </c>
      <c r="D715">
        <v>1</v>
      </c>
      <c r="E715">
        <v>1</v>
      </c>
      <c r="F715" s="1">
        <v>43572</v>
      </c>
      <c r="G715">
        <v>1.1285499999999999</v>
      </c>
      <c r="H715">
        <v>1.1323799999999999</v>
      </c>
      <c r="I715">
        <v>1.127885</v>
      </c>
      <c r="J715">
        <v>1.129605</v>
      </c>
      <c r="K715" t="s">
        <v>71</v>
      </c>
      <c r="L715" t="s">
        <v>9</v>
      </c>
      <c r="M715">
        <v>1.3296600000000001E-3</v>
      </c>
      <c r="N715">
        <v>-2.3453999999999999E-4</v>
      </c>
      <c r="O715">
        <v>1.98693E-3</v>
      </c>
      <c r="P715">
        <v>5.6666399999999997E-3</v>
      </c>
      <c r="Q715">
        <v>-1.0286109999999999E-2</v>
      </c>
      <c r="R715">
        <v>1.1286639999999999</v>
      </c>
      <c r="S715">
        <v>1.12669</v>
      </c>
      <c r="T715">
        <v>1.1262810000000001</v>
      </c>
      <c r="U715">
        <v>1.1297085</v>
      </c>
      <c r="V715">
        <v>1.1345772000000001</v>
      </c>
      <c r="W715">
        <v>1.14448233</v>
      </c>
      <c r="X715">
        <v>1.12858806</v>
      </c>
      <c r="Y715">
        <v>1.12754394</v>
      </c>
      <c r="Z715">
        <v>1.1274792</v>
      </c>
      <c r="AA715">
        <v>1.13014953</v>
      </c>
      <c r="AB715">
        <v>1.1350431299999999</v>
      </c>
      <c r="AC715">
        <v>1.14493786</v>
      </c>
      <c r="AD715">
        <v>52.754993800000001</v>
      </c>
      <c r="AE715">
        <v>4.9793600000000004E-3</v>
      </c>
      <c r="AF715">
        <v>4.4080500000000002E-3</v>
      </c>
      <c r="AG715">
        <v>10.228238429999999</v>
      </c>
      <c r="AH715">
        <v>18.49160693</v>
      </c>
      <c r="AI715">
        <v>17.122265599999999</v>
      </c>
      <c r="AJ715">
        <v>1.1349733399999999</v>
      </c>
      <c r="AK715">
        <v>1.1262810000000001</v>
      </c>
      <c r="AL715">
        <v>1.11758866</v>
      </c>
      <c r="AM715">
        <v>1.543547E-2</v>
      </c>
      <c r="AN715">
        <v>0.69120287000000002</v>
      </c>
      <c r="AO715">
        <v>2.5774299999999999E-3</v>
      </c>
      <c r="AP715">
        <v>1.1291599999999999</v>
      </c>
      <c r="AQ715">
        <v>1.1303399999999999</v>
      </c>
      <c r="AR715">
        <v>1.1325750000000001</v>
      </c>
      <c r="AS715">
        <v>1.1337550000000001</v>
      </c>
      <c r="AT715">
        <v>1.126925</v>
      </c>
      <c r="AU715">
        <v>1.125745</v>
      </c>
      <c r="AV715">
        <v>1.12351</v>
      </c>
      <c r="AW715">
        <v>46289.027060185188</v>
      </c>
      <c r="AX715">
        <v>1</v>
      </c>
      <c r="AY715">
        <v>-1.307875E-2</v>
      </c>
      <c r="AZ715" t="s">
        <v>68</v>
      </c>
      <c r="BA715" t="s">
        <v>68</v>
      </c>
      <c r="BB715" t="s">
        <v>68</v>
      </c>
      <c r="BL715" s="10"/>
      <c r="BM715" s="14"/>
      <c r="BN715" s="14">
        <v>0</v>
      </c>
      <c r="BO715" s="3">
        <f t="shared" si="11"/>
        <v>1.2572652301535807</v>
      </c>
    </row>
    <row r="716" spans="1:67" x14ac:dyDescent="0.35">
      <c r="A716">
        <v>-6.0000000000000001E-3</v>
      </c>
      <c r="B716">
        <v>0</v>
      </c>
      <c r="C716">
        <v>0</v>
      </c>
      <c r="D716">
        <v>0</v>
      </c>
      <c r="E716">
        <v>1</v>
      </c>
      <c r="F716" s="1">
        <v>43573</v>
      </c>
      <c r="G716">
        <v>1.1297250000000001</v>
      </c>
      <c r="H716">
        <v>1.1304149999999999</v>
      </c>
      <c r="I716">
        <v>1.122625</v>
      </c>
      <c r="J716">
        <v>1.1231549999999999</v>
      </c>
      <c r="K716" t="s">
        <v>71</v>
      </c>
      <c r="L716" t="s">
        <v>9</v>
      </c>
      <c r="M716">
        <v>-5.70996E-3</v>
      </c>
      <c r="N716">
        <v>-6.4092400000000001E-3</v>
      </c>
      <c r="O716">
        <v>-1.9416399999999999E-3</v>
      </c>
      <c r="P716">
        <v>9.803399999999999E-4</v>
      </c>
      <c r="Q716">
        <v>-1.2515500000000001E-2</v>
      </c>
      <c r="R716">
        <v>1.1282270000000001</v>
      </c>
      <c r="S716">
        <v>1.1268</v>
      </c>
      <c r="T716">
        <v>1.1255692500000001</v>
      </c>
      <c r="U716">
        <v>1.1294895</v>
      </c>
      <c r="V716">
        <v>1.1345197499999999</v>
      </c>
      <c r="W716">
        <v>1.14422585</v>
      </c>
      <c r="X716">
        <v>1.1267770399999999</v>
      </c>
      <c r="Y716">
        <v>1.1267459500000001</v>
      </c>
      <c r="Z716">
        <v>1.12706737</v>
      </c>
      <c r="AA716">
        <v>1.1298752400000001</v>
      </c>
      <c r="AB716">
        <v>1.13480772</v>
      </c>
      <c r="AC716">
        <v>1.14472112</v>
      </c>
      <c r="AD716">
        <v>43.173721520000001</v>
      </c>
      <c r="AE716">
        <v>5.1801199999999999E-3</v>
      </c>
      <c r="AF716">
        <v>4.6121199999999999E-3</v>
      </c>
      <c r="AG716">
        <v>10.601012730000001</v>
      </c>
      <c r="AH716">
        <v>16.50530972</v>
      </c>
      <c r="AI716">
        <v>22.53606091</v>
      </c>
      <c r="AJ716">
        <v>1.13260487</v>
      </c>
      <c r="AK716">
        <v>1.1255692500000001</v>
      </c>
      <c r="AL716">
        <v>1.1185336299999999</v>
      </c>
      <c r="AM716">
        <v>1.2501440000000001E-2</v>
      </c>
      <c r="AN716">
        <v>0.32842663999999999</v>
      </c>
      <c r="AO716">
        <v>2.75545E-3</v>
      </c>
      <c r="AP716">
        <v>1.1299566700000001</v>
      </c>
      <c r="AQ716">
        <v>1.13202833</v>
      </c>
      <c r="AR716">
        <v>1.13445167</v>
      </c>
      <c r="AS716">
        <v>1.1365233299999999</v>
      </c>
      <c r="AT716">
        <v>1.1275333299999999</v>
      </c>
      <c r="AU716">
        <v>1.12546167</v>
      </c>
      <c r="AV716">
        <v>1.12303833</v>
      </c>
      <c r="AW716">
        <v>46289.027060185188</v>
      </c>
      <c r="AX716">
        <v>1</v>
      </c>
      <c r="AY716">
        <v>-1.31205E-2</v>
      </c>
      <c r="AZ716" t="s">
        <v>68</v>
      </c>
      <c r="BA716" t="s">
        <v>68</v>
      </c>
      <c r="BB716" t="s">
        <v>68</v>
      </c>
      <c r="BL716" s="10"/>
      <c r="BM716" s="14"/>
      <c r="BN716" s="14">
        <v>0</v>
      </c>
      <c r="BO716" s="3">
        <f t="shared" si="11"/>
        <v>1.2572652301535807</v>
      </c>
    </row>
    <row r="717" spans="1:67" x14ac:dyDescent="0.35">
      <c r="A717">
        <v>1E-3</v>
      </c>
      <c r="B717">
        <v>0</v>
      </c>
      <c r="C717">
        <v>1</v>
      </c>
      <c r="D717">
        <v>1</v>
      </c>
      <c r="E717">
        <v>1</v>
      </c>
      <c r="F717" s="1">
        <v>43574</v>
      </c>
      <c r="G717">
        <v>1.1229499999999999</v>
      </c>
      <c r="H717">
        <v>1.1247849999999999</v>
      </c>
      <c r="I717">
        <v>1.1229499999999999</v>
      </c>
      <c r="J717">
        <v>1.1245499999999999</v>
      </c>
      <c r="K717" t="s">
        <v>71</v>
      </c>
      <c r="L717" t="s">
        <v>9</v>
      </c>
      <c r="M717">
        <v>1.24204E-3</v>
      </c>
      <c r="N717">
        <v>-3.1513000000000001E-3</v>
      </c>
      <c r="O717">
        <v>-4.70851E-3</v>
      </c>
      <c r="P717">
        <v>2.70616E-3</v>
      </c>
      <c r="Q717">
        <v>-4.9683000000000001E-3</v>
      </c>
      <c r="R717">
        <v>1.1271629999999999</v>
      </c>
      <c r="S717">
        <v>1.1271035</v>
      </c>
      <c r="T717">
        <v>1.1252884999999999</v>
      </c>
      <c r="U717">
        <v>1.1293374</v>
      </c>
      <c r="V717">
        <v>1.1343989999999999</v>
      </c>
      <c r="W717">
        <v>1.1440120199999999</v>
      </c>
      <c r="X717">
        <v>1.1260346999999999</v>
      </c>
      <c r="Y717">
        <v>1.1263466900000001</v>
      </c>
      <c r="Z717">
        <v>1.12682762</v>
      </c>
      <c r="AA717">
        <v>1.1296664000000001</v>
      </c>
      <c r="AB717">
        <v>1.1346046000000001</v>
      </c>
      <c r="AC717">
        <v>1.1445204099999999</v>
      </c>
      <c r="AD717">
        <v>45.480014679999996</v>
      </c>
      <c r="AE717">
        <v>4.9411799999999999E-3</v>
      </c>
      <c r="AF717">
        <v>4.3939199999999999E-3</v>
      </c>
      <c r="AG717">
        <v>10.947160289999999</v>
      </c>
      <c r="AH717">
        <v>16.06748451</v>
      </c>
      <c r="AI717">
        <v>21.938262040000001</v>
      </c>
      <c r="AJ717">
        <v>1.1319922499999999</v>
      </c>
      <c r="AK717">
        <v>1.1252884999999999</v>
      </c>
      <c r="AL717">
        <v>1.1185847499999999</v>
      </c>
      <c r="AM717">
        <v>1.191472E-2</v>
      </c>
      <c r="AN717">
        <v>0.44491890000000001</v>
      </c>
      <c r="AO717">
        <v>2.4286899999999998E-3</v>
      </c>
      <c r="AP717">
        <v>1.1253983299999999</v>
      </c>
      <c r="AQ717">
        <v>1.12817167</v>
      </c>
      <c r="AR717">
        <v>1.1331883300000001</v>
      </c>
      <c r="AS717">
        <v>1.1359616699999999</v>
      </c>
      <c r="AT717">
        <v>1.12038167</v>
      </c>
      <c r="AU717">
        <v>1.1176083299999999</v>
      </c>
      <c r="AV717">
        <v>1.11259167</v>
      </c>
      <c r="AW717">
        <v>46289.027060185188</v>
      </c>
      <c r="AX717">
        <v>1</v>
      </c>
      <c r="AY717">
        <v>-1.304933E-2</v>
      </c>
      <c r="AZ717" t="s">
        <v>68</v>
      </c>
      <c r="BA717" t="s">
        <v>68</v>
      </c>
      <c r="BB717" t="s">
        <v>68</v>
      </c>
      <c r="BL717" s="10"/>
      <c r="BM717" s="14"/>
      <c r="BN717" s="14">
        <v>0</v>
      </c>
      <c r="BO717" s="3">
        <f t="shared" si="11"/>
        <v>1.2572652301535807</v>
      </c>
    </row>
    <row r="718" spans="1:67" x14ac:dyDescent="0.35">
      <c r="A718">
        <v>1E-3</v>
      </c>
      <c r="B718">
        <v>0</v>
      </c>
      <c r="C718">
        <v>1</v>
      </c>
      <c r="D718">
        <v>1</v>
      </c>
      <c r="E718">
        <v>2</v>
      </c>
      <c r="F718" s="1">
        <v>43577</v>
      </c>
      <c r="G718">
        <v>1.1242350000000001</v>
      </c>
      <c r="H718">
        <v>1.1262049999999999</v>
      </c>
      <c r="I718">
        <v>1.1235900000000001</v>
      </c>
      <c r="J718">
        <v>1.1257200000000001</v>
      </c>
      <c r="K718" t="s">
        <v>71</v>
      </c>
      <c r="L718" t="s">
        <v>9</v>
      </c>
      <c r="M718">
        <v>1.04042E-3</v>
      </c>
      <c r="N718">
        <v>-3.43926E-3</v>
      </c>
      <c r="O718">
        <v>-4.1401299999999997E-3</v>
      </c>
      <c r="P718">
        <v>-5.7708E-4</v>
      </c>
      <c r="Q718">
        <v>-4.8840000000000003E-3</v>
      </c>
      <c r="R718">
        <v>1.1262270000000001</v>
      </c>
      <c r="S718">
        <v>1.1270385000000001</v>
      </c>
      <c r="T718">
        <v>1.1250122499999999</v>
      </c>
      <c r="U718">
        <v>1.1292998999999999</v>
      </c>
      <c r="V718">
        <v>1.1342629</v>
      </c>
      <c r="W718">
        <v>1.1438051</v>
      </c>
      <c r="X718">
        <v>1.1259298</v>
      </c>
      <c r="Y718">
        <v>1.1262327400000001</v>
      </c>
      <c r="Z718">
        <v>1.1267221300000001</v>
      </c>
      <c r="AA718">
        <v>1.12951164</v>
      </c>
      <c r="AB718">
        <v>1.13442866</v>
      </c>
      <c r="AC718">
        <v>1.14433334</v>
      </c>
      <c r="AD718">
        <v>47.407904080000002</v>
      </c>
      <c r="AE718">
        <v>4.7750300000000004E-3</v>
      </c>
      <c r="AF718">
        <v>4.2417499999999999E-3</v>
      </c>
      <c r="AG718">
        <v>10.81530347</v>
      </c>
      <c r="AH718">
        <v>17.56311591</v>
      </c>
      <c r="AI718">
        <v>21.080098549999999</v>
      </c>
      <c r="AJ718">
        <v>1.1311104999999999</v>
      </c>
      <c r="AK718">
        <v>1.1250122499999999</v>
      </c>
      <c r="AL718">
        <v>1.118914</v>
      </c>
      <c r="AM718">
        <v>1.084122E-2</v>
      </c>
      <c r="AN718">
        <v>0.55802890999999999</v>
      </c>
      <c r="AO718">
        <v>2.4309700000000002E-3</v>
      </c>
      <c r="AP718">
        <v>1.1240950000000001</v>
      </c>
      <c r="AQ718">
        <v>1.12524</v>
      </c>
      <c r="AR718">
        <v>1.1259300000000001</v>
      </c>
      <c r="AS718">
        <v>1.127075</v>
      </c>
      <c r="AT718">
        <v>1.123405</v>
      </c>
      <c r="AU718">
        <v>1.12226</v>
      </c>
      <c r="AV718">
        <v>1.12157</v>
      </c>
      <c r="AW718">
        <v>46289.027060185188</v>
      </c>
      <c r="AX718">
        <v>1</v>
      </c>
      <c r="AY718">
        <v>-1.2885260000000001E-2</v>
      </c>
      <c r="AZ718" t="s">
        <v>68</v>
      </c>
      <c r="BA718" t="s">
        <v>68</v>
      </c>
      <c r="BB718" t="s">
        <v>68</v>
      </c>
      <c r="BL718" s="10"/>
      <c r="BM718" s="14"/>
      <c r="BN718" s="14">
        <v>0</v>
      </c>
      <c r="BO718" s="3">
        <f t="shared" si="11"/>
        <v>1.2572652301535807</v>
      </c>
    </row>
    <row r="719" spans="1:67" x14ac:dyDescent="0.35">
      <c r="A719">
        <v>-3.0000000000000001E-3</v>
      </c>
      <c r="B719">
        <v>0</v>
      </c>
      <c r="C719">
        <v>0</v>
      </c>
      <c r="D719">
        <v>0</v>
      </c>
      <c r="E719">
        <v>1</v>
      </c>
      <c r="F719" s="1">
        <v>43578</v>
      </c>
      <c r="G719">
        <v>1.125775</v>
      </c>
      <c r="H719">
        <v>1.1261350000000001</v>
      </c>
      <c r="I719">
        <v>1.1192299999999999</v>
      </c>
      <c r="J719">
        <v>1.1227</v>
      </c>
      <c r="K719" t="s">
        <v>71</v>
      </c>
      <c r="L719" t="s">
        <v>9</v>
      </c>
      <c r="M719">
        <v>-2.6827299999999999E-3</v>
      </c>
      <c r="N719">
        <v>-4.0510999999999998E-4</v>
      </c>
      <c r="O719">
        <v>-4.7912199999999997E-3</v>
      </c>
      <c r="P719">
        <v>-3.17418E-3</v>
      </c>
      <c r="Q719">
        <v>-3.4484699999999999E-3</v>
      </c>
      <c r="R719">
        <v>1.125146</v>
      </c>
      <c r="S719">
        <v>1.126681</v>
      </c>
      <c r="T719">
        <v>1.1248180000000001</v>
      </c>
      <c r="U719">
        <v>1.1291032000000001</v>
      </c>
      <c r="V719">
        <v>1.13417375</v>
      </c>
      <c r="W719">
        <v>1.1435763999999999</v>
      </c>
      <c r="X719">
        <v>1.1248532</v>
      </c>
      <c r="Y719">
        <v>1.1255904299999999</v>
      </c>
      <c r="Z719">
        <v>1.12633907</v>
      </c>
      <c r="AA719">
        <v>1.1292445200000001</v>
      </c>
      <c r="AB719">
        <v>1.1341964099999999</v>
      </c>
      <c r="AC719">
        <v>1.1441180799999999</v>
      </c>
      <c r="AD719">
        <v>43.164993950000003</v>
      </c>
      <c r="AE719">
        <v>4.9271699999999998E-3</v>
      </c>
      <c r="AF719">
        <v>4.3886799999999998E-3</v>
      </c>
      <c r="AG719">
        <v>11.6914745</v>
      </c>
      <c r="AH719">
        <v>15.805031039999999</v>
      </c>
      <c r="AI719">
        <v>25.290600619999999</v>
      </c>
      <c r="AJ719">
        <v>1.1309527100000001</v>
      </c>
      <c r="AK719">
        <v>1.1248180000000001</v>
      </c>
      <c r="AL719">
        <v>1.1186832900000001</v>
      </c>
      <c r="AM719">
        <v>1.090791E-2</v>
      </c>
      <c r="AN719">
        <v>0.32737568</v>
      </c>
      <c r="AO719">
        <v>2.3294700000000002E-3</v>
      </c>
      <c r="AP719">
        <v>1.1251716700000001</v>
      </c>
      <c r="AQ719">
        <v>1.1267533300000001</v>
      </c>
      <c r="AR719">
        <v>1.1277866700000001</v>
      </c>
      <c r="AS719">
        <v>1.1293683299999999</v>
      </c>
      <c r="AT719">
        <v>1.1241383300000001</v>
      </c>
      <c r="AU719">
        <v>1.12255667</v>
      </c>
      <c r="AV719">
        <v>1.12152333</v>
      </c>
      <c r="AW719">
        <v>46289.027060185188</v>
      </c>
      <c r="AX719">
        <v>1</v>
      </c>
      <c r="AY719">
        <v>-1.2891420000000001E-2</v>
      </c>
      <c r="AZ719" t="s">
        <v>68</v>
      </c>
      <c r="BA719" t="s">
        <v>68</v>
      </c>
      <c r="BB719" t="s">
        <v>68</v>
      </c>
      <c r="BL719" s="10"/>
      <c r="BM719" s="14"/>
      <c r="BN719" s="14">
        <v>0</v>
      </c>
      <c r="BO719" s="3">
        <f t="shared" si="11"/>
        <v>1.2572652301535807</v>
      </c>
    </row>
    <row r="720" spans="1:67" x14ac:dyDescent="0.35">
      <c r="A720">
        <v>-6.0000000000000001E-3</v>
      </c>
      <c r="B720">
        <v>0</v>
      </c>
      <c r="C720">
        <v>0</v>
      </c>
      <c r="D720">
        <v>0</v>
      </c>
      <c r="E720">
        <v>2</v>
      </c>
      <c r="F720" s="1">
        <v>43579</v>
      </c>
      <c r="G720">
        <v>1.1223749999999999</v>
      </c>
      <c r="H720">
        <v>1.1225400000000001</v>
      </c>
      <c r="I720">
        <v>1.1140699999999999</v>
      </c>
      <c r="J720">
        <v>1.115575</v>
      </c>
      <c r="K720" t="s">
        <v>71</v>
      </c>
      <c r="L720" t="s">
        <v>9</v>
      </c>
      <c r="M720">
        <v>-6.34631E-3</v>
      </c>
      <c r="N720">
        <v>-7.9809700000000004E-3</v>
      </c>
      <c r="O720">
        <v>-1.2420270000000001E-2</v>
      </c>
      <c r="P720">
        <v>-1.045801E-2</v>
      </c>
      <c r="Q720">
        <v>-7.8442200000000007E-3</v>
      </c>
      <c r="R720">
        <v>1.1223399999999999</v>
      </c>
      <c r="S720">
        <v>1.125502</v>
      </c>
      <c r="T720">
        <v>1.124377</v>
      </c>
      <c r="U720">
        <v>1.1288933000000001</v>
      </c>
      <c r="V720">
        <v>1.1339746500000001</v>
      </c>
      <c r="W720">
        <v>1.1432985499999999</v>
      </c>
      <c r="X720">
        <v>1.1217604699999999</v>
      </c>
      <c r="Y720">
        <v>1.12376944</v>
      </c>
      <c r="Z720">
        <v>1.12531392</v>
      </c>
      <c r="AA720">
        <v>1.1287084599999999</v>
      </c>
      <c r="AB720">
        <v>1.1338276700000001</v>
      </c>
      <c r="AC720">
        <v>1.14383407</v>
      </c>
      <c r="AD720">
        <v>35.168051169999998</v>
      </c>
      <c r="AE720">
        <v>5.1916599999999999E-3</v>
      </c>
      <c r="AF720">
        <v>4.6537899999999997E-3</v>
      </c>
      <c r="AG720">
        <v>13.405542580000001</v>
      </c>
      <c r="AH720">
        <v>13.92842894</v>
      </c>
      <c r="AI720">
        <v>29.387038010000001</v>
      </c>
      <c r="AJ720">
        <v>1.1317772699999999</v>
      </c>
      <c r="AK720">
        <v>1.124377</v>
      </c>
      <c r="AL720">
        <v>1.11697673</v>
      </c>
      <c r="AM720">
        <v>1.3163330000000001E-2</v>
      </c>
      <c r="AN720">
        <v>-9.470787E-2</v>
      </c>
      <c r="AO720">
        <v>2.6865399999999998E-3</v>
      </c>
      <c r="AP720">
        <v>1.1226883299999999</v>
      </c>
      <c r="AQ720">
        <v>1.12614667</v>
      </c>
      <c r="AR720">
        <v>1.1295933300000001</v>
      </c>
      <c r="AS720">
        <v>1.13305167</v>
      </c>
      <c r="AT720">
        <v>1.1192416700000001</v>
      </c>
      <c r="AU720">
        <v>1.11578333</v>
      </c>
      <c r="AV720">
        <v>1.1123366699999999</v>
      </c>
      <c r="AW720">
        <v>46289.027060185188</v>
      </c>
      <c r="AX720">
        <v>1</v>
      </c>
      <c r="AY720">
        <v>-1.291285E-2</v>
      </c>
      <c r="AZ720" t="s">
        <v>68</v>
      </c>
      <c r="BA720" t="s">
        <v>68</v>
      </c>
      <c r="BB720" t="s">
        <v>68</v>
      </c>
      <c r="BL720" s="10"/>
      <c r="BM720" s="14"/>
      <c r="BN720" s="14">
        <v>0</v>
      </c>
      <c r="BO720" s="3">
        <f t="shared" si="11"/>
        <v>1.2572652301535807</v>
      </c>
    </row>
    <row r="721" spans="1:67" x14ac:dyDescent="0.35">
      <c r="A721">
        <v>-2E-3</v>
      </c>
      <c r="B721">
        <v>0</v>
      </c>
      <c r="C721">
        <v>0</v>
      </c>
      <c r="D721">
        <v>0</v>
      </c>
      <c r="E721">
        <v>3</v>
      </c>
      <c r="F721" s="1">
        <v>43580</v>
      </c>
      <c r="G721">
        <v>1.1153</v>
      </c>
      <c r="H721">
        <v>1.11626</v>
      </c>
      <c r="I721">
        <v>1.1118049999999999</v>
      </c>
      <c r="J721">
        <v>1.1132249999999999</v>
      </c>
      <c r="K721" t="s">
        <v>71</v>
      </c>
      <c r="L721" t="s">
        <v>9</v>
      </c>
      <c r="M721">
        <v>-2.1065400000000001E-3</v>
      </c>
      <c r="N721">
        <v>-1.109956E-2</v>
      </c>
      <c r="O721">
        <v>-8.8411700000000006E-3</v>
      </c>
      <c r="P721">
        <v>-1.076564E-2</v>
      </c>
      <c r="Q721">
        <v>-7.9976800000000001E-3</v>
      </c>
      <c r="R721">
        <v>1.1203540000000001</v>
      </c>
      <c r="S721">
        <v>1.1242905000000001</v>
      </c>
      <c r="T721">
        <v>1.1239282500000001</v>
      </c>
      <c r="U721">
        <v>1.1285670000000001</v>
      </c>
      <c r="V721">
        <v>1.1337642000000001</v>
      </c>
      <c r="W721">
        <v>1.14303405</v>
      </c>
      <c r="X721">
        <v>1.11891531</v>
      </c>
      <c r="Y721">
        <v>1.12185227</v>
      </c>
      <c r="Z721">
        <v>1.1241626</v>
      </c>
      <c r="AA721">
        <v>1.1281012699999999</v>
      </c>
      <c r="AB721">
        <v>1.1334196999999999</v>
      </c>
      <c r="AC721">
        <v>1.1435295000000001</v>
      </c>
      <c r="AD721">
        <v>32.996698019999997</v>
      </c>
      <c r="AE721">
        <v>5.1390400000000001E-3</v>
      </c>
      <c r="AF721">
        <v>4.61635E-3</v>
      </c>
      <c r="AG721">
        <v>15.32749261</v>
      </c>
      <c r="AH721">
        <v>13.06596689</v>
      </c>
      <c r="AI721">
        <v>30.715534980000001</v>
      </c>
      <c r="AJ721">
        <v>1.1328221199999999</v>
      </c>
      <c r="AK721">
        <v>1.1239282500000001</v>
      </c>
      <c r="AL721">
        <v>1.11503438</v>
      </c>
      <c r="AM721">
        <v>1.5826400000000001E-2</v>
      </c>
      <c r="AN721">
        <v>-0.10172064</v>
      </c>
      <c r="AO721">
        <v>2.69148E-3</v>
      </c>
      <c r="AP721">
        <v>1.1173949999999999</v>
      </c>
      <c r="AQ721">
        <v>1.1207199999999999</v>
      </c>
      <c r="AR721">
        <v>1.1258649999999999</v>
      </c>
      <c r="AS721">
        <v>1.1291899999999999</v>
      </c>
      <c r="AT721">
        <v>1.11225</v>
      </c>
      <c r="AU721">
        <v>1.1089249999999999</v>
      </c>
      <c r="AV721">
        <v>1.10378</v>
      </c>
      <c r="AW721">
        <v>46289.027060185188</v>
      </c>
      <c r="AX721">
        <v>1</v>
      </c>
      <c r="AY721">
        <v>-1.2995619999999999E-2</v>
      </c>
      <c r="AZ721" t="s">
        <v>68</v>
      </c>
      <c r="BA721" t="s">
        <v>68</v>
      </c>
      <c r="BB721" t="s">
        <v>68</v>
      </c>
      <c r="BL721" s="10"/>
      <c r="BM721" s="14"/>
      <c r="BN721" s="14">
        <v>0</v>
      </c>
      <c r="BO721" s="3">
        <f t="shared" si="11"/>
        <v>1.2572652301535807</v>
      </c>
    </row>
    <row r="722" spans="1:67" x14ac:dyDescent="0.35">
      <c r="A722">
        <v>1E-3</v>
      </c>
      <c r="B722">
        <v>0</v>
      </c>
      <c r="C722">
        <v>1</v>
      </c>
      <c r="D722">
        <v>1</v>
      </c>
      <c r="E722">
        <v>1</v>
      </c>
      <c r="F722" s="1">
        <v>43581</v>
      </c>
      <c r="G722">
        <v>1.1133</v>
      </c>
      <c r="H722">
        <v>1.117405</v>
      </c>
      <c r="I722">
        <v>1.111135</v>
      </c>
      <c r="J722">
        <v>1.114965</v>
      </c>
      <c r="K722" t="s">
        <v>71</v>
      </c>
      <c r="L722" t="s">
        <v>9</v>
      </c>
      <c r="M722">
        <v>1.56303E-3</v>
      </c>
      <c r="N722">
        <v>-6.8896399999999998E-3</v>
      </c>
      <c r="O722">
        <v>-8.5234100000000004E-3</v>
      </c>
      <c r="P722">
        <v>-1.319178E-2</v>
      </c>
      <c r="Q722">
        <v>-6.0485799999999996E-3</v>
      </c>
      <c r="R722">
        <v>1.1184369999999999</v>
      </c>
      <c r="S722">
        <v>1.1228</v>
      </c>
      <c r="T722">
        <v>1.1235889999999999</v>
      </c>
      <c r="U722">
        <v>1.1282812</v>
      </c>
      <c r="V722">
        <v>1.1335691999999999</v>
      </c>
      <c r="W722">
        <v>1.1427896799999999</v>
      </c>
      <c r="X722">
        <v>1.1175985399999999</v>
      </c>
      <c r="Y722">
        <v>1.12060004</v>
      </c>
      <c r="Z722">
        <v>1.12328663</v>
      </c>
      <c r="AA722">
        <v>1.1275861199999999</v>
      </c>
      <c r="AB722">
        <v>1.13305426</v>
      </c>
      <c r="AC722">
        <v>1.1432452799999999</v>
      </c>
      <c r="AD722">
        <v>36.140628059999997</v>
      </c>
      <c r="AE722">
        <v>5.21982E-3</v>
      </c>
      <c r="AF722">
        <v>4.6816000000000002E-3</v>
      </c>
      <c r="AG722">
        <v>16.7346036</v>
      </c>
      <c r="AH722">
        <v>13.51174557</v>
      </c>
      <c r="AI722">
        <v>28.080162560000002</v>
      </c>
      <c r="AJ722">
        <v>1.1333117100000001</v>
      </c>
      <c r="AK722">
        <v>1.1235889999999999</v>
      </c>
      <c r="AL722">
        <v>1.11386629</v>
      </c>
      <c r="AM722">
        <v>1.7306519999999999E-2</v>
      </c>
      <c r="AN722">
        <v>5.6502230000000001E-2</v>
      </c>
      <c r="AO722">
        <v>2.7269600000000001E-3</v>
      </c>
      <c r="AP722">
        <v>1.1137633300000001</v>
      </c>
      <c r="AQ722">
        <v>1.1157216700000001</v>
      </c>
      <c r="AR722">
        <v>1.1182183299999999</v>
      </c>
      <c r="AS722">
        <v>1.12017667</v>
      </c>
      <c r="AT722">
        <v>1.11126667</v>
      </c>
      <c r="AU722">
        <v>1.10930833</v>
      </c>
      <c r="AV722">
        <v>1.1068116699999999</v>
      </c>
      <c r="AW722">
        <v>46289.027060185188</v>
      </c>
      <c r="AX722">
        <v>1</v>
      </c>
      <c r="AY722">
        <v>-1.301249E-2</v>
      </c>
      <c r="AZ722" t="s">
        <v>68</v>
      </c>
      <c r="BA722" t="s">
        <v>68</v>
      </c>
      <c r="BB722" t="s">
        <v>68</v>
      </c>
      <c r="BL722" s="10"/>
      <c r="BM722" s="14"/>
      <c r="BN722" s="14">
        <v>0</v>
      </c>
      <c r="BO722" s="3">
        <f t="shared" si="11"/>
        <v>1.2572652301535807</v>
      </c>
    </row>
    <row r="723" spans="1:67" x14ac:dyDescent="0.35">
      <c r="A723">
        <v>3.0000000000000001E-3</v>
      </c>
      <c r="B723">
        <v>0</v>
      </c>
      <c r="C723">
        <v>1</v>
      </c>
      <c r="D723">
        <v>1</v>
      </c>
      <c r="E723">
        <v>2</v>
      </c>
      <c r="F723" s="1">
        <v>43584</v>
      </c>
      <c r="G723">
        <v>1.1148</v>
      </c>
      <c r="H723">
        <v>1.11869</v>
      </c>
      <c r="I723">
        <v>1.1144750000000001</v>
      </c>
      <c r="J723">
        <v>1.11859</v>
      </c>
      <c r="K723" t="s">
        <v>71</v>
      </c>
      <c r="L723" t="s">
        <v>9</v>
      </c>
      <c r="M723">
        <v>3.25122E-3</v>
      </c>
      <c r="N723">
        <v>2.7026400000000001E-3</v>
      </c>
      <c r="O723">
        <v>-6.3337200000000001E-3</v>
      </c>
      <c r="P723">
        <v>-1.0447629999999999E-2</v>
      </c>
      <c r="Q723">
        <v>-2.41684E-3</v>
      </c>
      <c r="R723">
        <v>1.117011</v>
      </c>
      <c r="S723">
        <v>1.1216189999999999</v>
      </c>
      <c r="T723">
        <v>1.1234535000000001</v>
      </c>
      <c r="U723">
        <v>1.1280296999999999</v>
      </c>
      <c r="V723">
        <v>1.1333784499999999</v>
      </c>
      <c r="W723">
        <v>1.14256175</v>
      </c>
      <c r="X723">
        <v>1.11792903</v>
      </c>
      <c r="Y723">
        <v>1.12023458</v>
      </c>
      <c r="Z723">
        <v>1.1228393400000001</v>
      </c>
      <c r="AA723">
        <v>1.1272333299999999</v>
      </c>
      <c r="AB723">
        <v>1.1327678400000001</v>
      </c>
      <c r="AC723">
        <v>1.1429999500000001</v>
      </c>
      <c r="AD723">
        <v>42.223026949999998</v>
      </c>
      <c r="AE723">
        <v>5.1480500000000004E-3</v>
      </c>
      <c r="AF723">
        <v>4.6022700000000003E-3</v>
      </c>
      <c r="AG723">
        <v>17.62120436</v>
      </c>
      <c r="AH723">
        <v>14.504465720000001</v>
      </c>
      <c r="AI723">
        <v>26.437960539999999</v>
      </c>
      <c r="AJ723">
        <v>1.13338385</v>
      </c>
      <c r="AK723">
        <v>1.1234535000000001</v>
      </c>
      <c r="AL723">
        <v>1.11352315</v>
      </c>
      <c r="AM723">
        <v>1.767825E-2</v>
      </c>
      <c r="AN723">
        <v>0.25511930999999999</v>
      </c>
      <c r="AO723">
        <v>2.8397700000000001E-3</v>
      </c>
      <c r="AP723">
        <v>1.1145016700000001</v>
      </c>
      <c r="AQ723">
        <v>1.1178683300000001</v>
      </c>
      <c r="AR723">
        <v>1.1207716700000001</v>
      </c>
      <c r="AS723">
        <v>1.1241383300000001</v>
      </c>
      <c r="AT723" s="2">
        <v>1.1115983300000001</v>
      </c>
      <c r="AU723" s="2">
        <v>1.1082316699999999</v>
      </c>
      <c r="AV723" s="2">
        <v>1.1053283300000001</v>
      </c>
      <c r="AW723">
        <v>46289.027060185188</v>
      </c>
      <c r="AX723">
        <v>1</v>
      </c>
      <c r="AY723">
        <v>-1.29914E-2</v>
      </c>
      <c r="AZ723" t="s">
        <v>68</v>
      </c>
      <c r="BA723" t="s">
        <v>68</v>
      </c>
      <c r="BB723" t="s">
        <v>68</v>
      </c>
      <c r="BL723" s="10"/>
      <c r="BM723" s="14"/>
      <c r="BN723" s="14">
        <v>0</v>
      </c>
      <c r="BO723" s="3">
        <f t="shared" si="11"/>
        <v>1.2572652301535807</v>
      </c>
    </row>
    <row r="724" spans="1:67" x14ac:dyDescent="0.35">
      <c r="A724">
        <v>3.0000000000000001E-3</v>
      </c>
      <c r="B724">
        <v>0</v>
      </c>
      <c r="C724">
        <v>1</v>
      </c>
      <c r="D724">
        <v>1</v>
      </c>
      <c r="E724">
        <v>3</v>
      </c>
      <c r="F724" s="1">
        <v>43585</v>
      </c>
      <c r="G724">
        <v>1.1185750000000001</v>
      </c>
      <c r="H724">
        <v>1.12294</v>
      </c>
      <c r="I724">
        <v>1.1175850000000001</v>
      </c>
      <c r="J724">
        <v>1.12154</v>
      </c>
      <c r="K724" t="s">
        <v>71</v>
      </c>
      <c r="L724" t="s">
        <v>9</v>
      </c>
      <c r="M724">
        <v>2.6372499999999998E-3</v>
      </c>
      <c r="N724">
        <v>7.46929E-3</v>
      </c>
      <c r="O724">
        <v>-1.0332200000000001E-3</v>
      </c>
      <c r="P724">
        <v>-5.8194900000000001E-3</v>
      </c>
      <c r="Q724">
        <v>9.7282E-4</v>
      </c>
      <c r="R724">
        <v>1.116779</v>
      </c>
      <c r="S724">
        <v>1.1209625000000001</v>
      </c>
      <c r="T724">
        <v>1.123508</v>
      </c>
      <c r="U724">
        <v>1.1277803</v>
      </c>
      <c r="V724">
        <v>1.1332061</v>
      </c>
      <c r="W724">
        <v>1.14230798</v>
      </c>
      <c r="X724">
        <v>1.1191326800000001</v>
      </c>
      <c r="Y724">
        <v>1.1204719299999999</v>
      </c>
      <c r="Z724">
        <v>1.1227155900000001</v>
      </c>
      <c r="AA724">
        <v>1.1270100599999999</v>
      </c>
      <c r="AB724">
        <v>1.1325455099999999</v>
      </c>
      <c r="AC724">
        <v>1.14278642</v>
      </c>
      <c r="AD724">
        <v>46.674312049999997</v>
      </c>
      <c r="AE724">
        <v>5.1628300000000002E-3</v>
      </c>
      <c r="AF724">
        <v>4.60334E-3</v>
      </c>
      <c r="AG724">
        <v>17.205783140000001</v>
      </c>
      <c r="AH724">
        <v>19.3098116</v>
      </c>
      <c r="AI724">
        <v>24.479244179999998</v>
      </c>
      <c r="AJ724">
        <v>1.13338074</v>
      </c>
      <c r="AK724">
        <v>1.123508</v>
      </c>
      <c r="AL724" s="2">
        <v>1.1136352599999999</v>
      </c>
      <c r="AM724">
        <v>1.7574840000000001E-2</v>
      </c>
      <c r="AN724">
        <v>0.40033159000000001</v>
      </c>
      <c r="AO724">
        <v>2.9002899999999998E-3</v>
      </c>
      <c r="AP724">
        <v>1.1172516699999999</v>
      </c>
      <c r="AQ724">
        <v>1.12002833</v>
      </c>
      <c r="AR724">
        <v>1.12146667</v>
      </c>
      <c r="AS724">
        <v>1.1242433300000001</v>
      </c>
      <c r="AT724">
        <v>1.1158133299999999</v>
      </c>
      <c r="AU724">
        <v>1.1130366700000001</v>
      </c>
      <c r="AV724">
        <v>1.1115983300000001</v>
      </c>
      <c r="AW724">
        <v>46289.027060185188</v>
      </c>
      <c r="AX724">
        <v>1</v>
      </c>
      <c r="AY724">
        <v>-1.2953330000000001E-2</v>
      </c>
      <c r="AZ724" t="s">
        <v>68</v>
      </c>
      <c r="BA724" t="s">
        <v>68</v>
      </c>
      <c r="BB724" t="s">
        <v>68</v>
      </c>
      <c r="BL724" s="10"/>
      <c r="BM724" s="14"/>
      <c r="BN724" s="14">
        <v>0</v>
      </c>
      <c r="BO724" s="3">
        <f t="shared" si="11"/>
        <v>1.2572652301535807</v>
      </c>
    </row>
    <row r="725" spans="1:67" x14ac:dyDescent="0.35">
      <c r="A725">
        <v>-2E-3</v>
      </c>
      <c r="B725">
        <v>0</v>
      </c>
      <c r="C725">
        <v>0</v>
      </c>
      <c r="D725">
        <v>0</v>
      </c>
      <c r="E725">
        <v>1</v>
      </c>
      <c r="F725" s="1">
        <v>43586</v>
      </c>
      <c r="G725">
        <v>1.1216200000000001</v>
      </c>
      <c r="H725">
        <v>1.126495</v>
      </c>
      <c r="I725">
        <v>1.1187199999999999</v>
      </c>
      <c r="J725">
        <v>1.11958</v>
      </c>
      <c r="K725" t="s">
        <v>71</v>
      </c>
      <c r="L725" t="s">
        <v>9</v>
      </c>
      <c r="M725">
        <v>-1.7476E-3</v>
      </c>
      <c r="N725">
        <v>4.1391400000000004E-3</v>
      </c>
      <c r="O725">
        <v>3.5900799999999998E-3</v>
      </c>
      <c r="P725">
        <v>-8.8747800000000005E-3</v>
      </c>
      <c r="Q725">
        <v>-3.2584300000000001E-3</v>
      </c>
      <c r="R725">
        <v>1.11758</v>
      </c>
      <c r="S725">
        <v>1.1199600000000001</v>
      </c>
      <c r="T725">
        <v>1.1233249999999999</v>
      </c>
      <c r="U725">
        <v>1.1274991999999999</v>
      </c>
      <c r="V725">
        <v>1.13304625</v>
      </c>
      <c r="W725">
        <v>1.14205998</v>
      </c>
      <c r="X725">
        <v>1.1192817900000001</v>
      </c>
      <c r="Y725">
        <v>1.12030976</v>
      </c>
      <c r="Z725">
        <v>1.12241696</v>
      </c>
      <c r="AA725">
        <v>1.1267186899999999</v>
      </c>
      <c r="AB725">
        <v>1.13228876</v>
      </c>
      <c r="AC725">
        <v>1.14255551</v>
      </c>
      <c r="AD725">
        <v>44.235808810000002</v>
      </c>
      <c r="AE725">
        <v>5.3494099999999998E-3</v>
      </c>
      <c r="AF725">
        <v>4.7780499999999998E-3</v>
      </c>
      <c r="AG725">
        <v>15.9953237</v>
      </c>
      <c r="AH725">
        <v>22.05198412</v>
      </c>
      <c r="AI725">
        <v>21.937895959999999</v>
      </c>
      <c r="AJ725">
        <v>1.1333531100000001</v>
      </c>
      <c r="AK725">
        <v>1.1233249999999999</v>
      </c>
      <c r="AL725">
        <v>1.11329689</v>
      </c>
      <c r="AM725">
        <v>1.785434E-2</v>
      </c>
      <c r="AN725">
        <v>0.31327495</v>
      </c>
      <c r="AO725">
        <v>2.8674500000000001E-3</v>
      </c>
      <c r="AP725">
        <v>1.1206883299999999</v>
      </c>
      <c r="AQ725">
        <v>1.1237916699999999</v>
      </c>
      <c r="AR725">
        <v>1.1260433299999999</v>
      </c>
      <c r="AS725">
        <v>1.1291466699999999</v>
      </c>
      <c r="AT725">
        <v>1.1184366699999999</v>
      </c>
      <c r="AU725">
        <v>1.1153333299999999</v>
      </c>
      <c r="AV725">
        <v>1.1130816699999999</v>
      </c>
      <c r="AW725">
        <v>46289.027060185188</v>
      </c>
      <c r="AX725">
        <v>1</v>
      </c>
      <c r="AY725">
        <v>-1.3005569999999999E-2</v>
      </c>
      <c r="AZ725" t="s">
        <v>68</v>
      </c>
      <c r="BA725" t="s">
        <v>68</v>
      </c>
      <c r="BB725" t="s">
        <v>68</v>
      </c>
      <c r="BL725" s="10"/>
      <c r="BM725" s="14"/>
      <c r="BN725" s="14">
        <v>0</v>
      </c>
      <c r="BO725" s="3">
        <f t="shared" si="11"/>
        <v>1.2572652301535807</v>
      </c>
    </row>
    <row r="726" spans="1:67" x14ac:dyDescent="0.35">
      <c r="A726">
        <v>-2E-3</v>
      </c>
      <c r="B726">
        <v>0</v>
      </c>
      <c r="C726">
        <v>0</v>
      </c>
      <c r="D726">
        <v>0</v>
      </c>
      <c r="E726">
        <v>2</v>
      </c>
      <c r="F726" s="1">
        <v>43587</v>
      </c>
      <c r="G726">
        <v>1.11965</v>
      </c>
      <c r="H726">
        <v>1.121915</v>
      </c>
      <c r="I726">
        <v>1.1170850000000001</v>
      </c>
      <c r="J726">
        <v>1.11721</v>
      </c>
      <c r="K726" t="s">
        <v>71</v>
      </c>
      <c r="L726" t="s">
        <v>9</v>
      </c>
      <c r="M726">
        <v>-2.1168699999999999E-3</v>
      </c>
      <c r="N726">
        <v>-1.2336999999999999E-3</v>
      </c>
      <c r="O726">
        <v>3.57969E-3</v>
      </c>
      <c r="P726">
        <v>-5.2931300000000001E-3</v>
      </c>
      <c r="Q726">
        <v>-4.31797E-3</v>
      </c>
      <c r="R726">
        <v>1.118377</v>
      </c>
      <c r="S726">
        <v>1.1193655</v>
      </c>
      <c r="T726">
        <v>1.12308275</v>
      </c>
      <c r="U726">
        <v>1.1271745</v>
      </c>
      <c r="V726">
        <v>1.1329011</v>
      </c>
      <c r="W726" s="2">
        <v>1.1418031</v>
      </c>
      <c r="X726">
        <v>1.1185911900000001</v>
      </c>
      <c r="Y726">
        <v>1.11974617</v>
      </c>
      <c r="Z726">
        <v>1.12192106</v>
      </c>
      <c r="AA726">
        <v>1.1263458</v>
      </c>
      <c r="AB726">
        <v>1.1319901699999999</v>
      </c>
      <c r="AC726">
        <v>1.1423033199999999</v>
      </c>
      <c r="AD726">
        <v>41.41800018</v>
      </c>
      <c r="AE726">
        <v>5.3123099999999998E-3</v>
      </c>
      <c r="AF726">
        <v>4.7549799999999998E-3</v>
      </c>
      <c r="AG726">
        <v>15.197604460000001</v>
      </c>
      <c r="AH726">
        <v>20.61985185</v>
      </c>
      <c r="AI726">
        <v>22.711569780000001</v>
      </c>
      <c r="AJ726">
        <v>1.13346777</v>
      </c>
      <c r="AK726">
        <v>1.12308275</v>
      </c>
      <c r="AL726">
        <v>1.1126977300000001</v>
      </c>
      <c r="AM726">
        <v>1.8493780000000001E-2</v>
      </c>
      <c r="AN726">
        <v>0.21724901999999999</v>
      </c>
      <c r="AO726">
        <v>2.8946100000000002E-3</v>
      </c>
      <c r="AP726">
        <v>1.1215983300000001</v>
      </c>
      <c r="AQ726">
        <v>1.12447667</v>
      </c>
      <c r="AR726">
        <v>1.12937333</v>
      </c>
      <c r="AS726">
        <v>1.13225167</v>
      </c>
      <c r="AT726">
        <v>1.1167016700000001</v>
      </c>
      <c r="AU726">
        <v>1.11382333</v>
      </c>
      <c r="AV726">
        <v>1.10892667</v>
      </c>
      <c r="AW726">
        <v>46289.027060185188</v>
      </c>
      <c r="AX726">
        <v>1</v>
      </c>
      <c r="AY726">
        <v>-1.3093870000000001E-2</v>
      </c>
      <c r="AZ726" t="s">
        <v>68</v>
      </c>
      <c r="BA726" t="s">
        <v>68</v>
      </c>
      <c r="BB726" t="s">
        <v>68</v>
      </c>
      <c r="BL726" s="10"/>
      <c r="BM726" s="14"/>
      <c r="BN726" s="14">
        <v>0</v>
      </c>
      <c r="BO726" s="3">
        <f t="shared" si="11"/>
        <v>1.2572652301535807</v>
      </c>
    </row>
    <row r="727" spans="1:67" x14ac:dyDescent="0.35">
      <c r="A727">
        <v>2E-3</v>
      </c>
      <c r="B727">
        <v>0</v>
      </c>
      <c r="C727">
        <v>1</v>
      </c>
      <c r="D727">
        <v>1</v>
      </c>
      <c r="E727">
        <v>1</v>
      </c>
      <c r="F727" s="1">
        <v>43588</v>
      </c>
      <c r="G727">
        <v>1.1174500000000001</v>
      </c>
      <c r="H727">
        <v>1.120485</v>
      </c>
      <c r="I727">
        <v>1.113515</v>
      </c>
      <c r="J727">
        <v>1.1201700000000001</v>
      </c>
      <c r="K727" t="s">
        <v>71</v>
      </c>
      <c r="L727" t="s">
        <v>9</v>
      </c>
      <c r="M727">
        <v>2.6494600000000002E-3</v>
      </c>
      <c r="N727">
        <v>-1.22153E-3</v>
      </c>
      <c r="O727">
        <v>4.6683100000000002E-3</v>
      </c>
      <c r="P727">
        <v>-3.8948899999999998E-3</v>
      </c>
      <c r="Q727">
        <v>-1.1992699999999999E-3</v>
      </c>
      <c r="R727">
        <v>1.119418</v>
      </c>
      <c r="S727">
        <v>1.1189275000000001</v>
      </c>
      <c r="T727">
        <v>1.1230154999999999</v>
      </c>
      <c r="U727">
        <v>1.1269077999999999</v>
      </c>
      <c r="V727">
        <v>1.1327344500000001</v>
      </c>
      <c r="W727" s="2">
        <v>1.1415396</v>
      </c>
      <c r="X727">
        <v>1.11911746</v>
      </c>
      <c r="Y727">
        <v>1.1198232299999999</v>
      </c>
      <c r="Z727">
        <v>1.1217542899999999</v>
      </c>
      <c r="AA727">
        <v>1.1261036099999999</v>
      </c>
      <c r="AB727">
        <v>1.13175611</v>
      </c>
      <c r="AC727">
        <v>1.1420830900000001</v>
      </c>
      <c r="AD727">
        <v>46.041054780000003</v>
      </c>
      <c r="AE727">
        <v>5.43072E-3</v>
      </c>
      <c r="AF727">
        <v>4.84812E-3</v>
      </c>
      <c r="AG727">
        <v>15.18142888</v>
      </c>
      <c r="AH727">
        <v>18.729542200000001</v>
      </c>
      <c r="AI727">
        <v>25.325014299999999</v>
      </c>
      <c r="AJ727">
        <v>1.1334605099999999</v>
      </c>
      <c r="AK727">
        <v>1.1230154999999999</v>
      </c>
      <c r="AL727">
        <v>1.11257049</v>
      </c>
      <c r="AM727">
        <v>1.860173E-2</v>
      </c>
      <c r="AN727">
        <v>0.36378667999999997</v>
      </c>
      <c r="AO727">
        <v>2.9631499999999999E-3</v>
      </c>
      <c r="AP727">
        <v>1.1187366700000001</v>
      </c>
      <c r="AQ727">
        <v>1.1203883299999999</v>
      </c>
      <c r="AR727">
        <v>1.12356667</v>
      </c>
      <c r="AS727">
        <v>1.12521833</v>
      </c>
      <c r="AT727">
        <v>1.11555833</v>
      </c>
      <c r="AU727">
        <v>1.11390667</v>
      </c>
      <c r="AV727">
        <v>1.1107283299999999</v>
      </c>
      <c r="AW727">
        <v>46289.027060185188</v>
      </c>
      <c r="AX727">
        <v>1</v>
      </c>
      <c r="AY727">
        <v>-1.306212E-2</v>
      </c>
      <c r="AZ727" t="s">
        <v>68</v>
      </c>
      <c r="BA727" t="s">
        <v>68</v>
      </c>
      <c r="BB727" t="s">
        <v>68</v>
      </c>
      <c r="BL727" s="10"/>
      <c r="BM727" s="14"/>
      <c r="BN727" s="14">
        <v>0</v>
      </c>
      <c r="BO727" s="3">
        <f t="shared" si="11"/>
        <v>1.2572652301535807</v>
      </c>
    </row>
    <row r="728" spans="1:67" x14ac:dyDescent="0.35">
      <c r="A728">
        <v>2E-3</v>
      </c>
      <c r="B728">
        <v>0</v>
      </c>
      <c r="C728">
        <v>1</v>
      </c>
      <c r="D728">
        <v>1</v>
      </c>
      <c r="E728">
        <v>2</v>
      </c>
      <c r="F728" s="1">
        <v>43591</v>
      </c>
      <c r="G728">
        <v>1.11757</v>
      </c>
      <c r="H728">
        <v>1.120935</v>
      </c>
      <c r="I728">
        <v>1.1173850000000001</v>
      </c>
      <c r="J728">
        <v>1.119915</v>
      </c>
      <c r="K728" t="s">
        <v>71</v>
      </c>
      <c r="L728" t="s">
        <v>9</v>
      </c>
      <c r="M728">
        <v>-2.2764000000000001E-4</v>
      </c>
      <c r="N728">
        <v>2.9922E-4</v>
      </c>
      <c r="O728">
        <v>1.18453E-3</v>
      </c>
      <c r="P728">
        <v>-5.1567000000000002E-3</v>
      </c>
      <c r="Q728">
        <v>-5.7308000000000003E-3</v>
      </c>
      <c r="R728">
        <v>1.119683</v>
      </c>
      <c r="S728">
        <v>1.118347</v>
      </c>
      <c r="T728">
        <v>1.1226927499999999</v>
      </c>
      <c r="U728">
        <v>1.1265916</v>
      </c>
      <c r="V728">
        <v>1.1325742999999999</v>
      </c>
      <c r="W728">
        <v>1.14131775</v>
      </c>
      <c r="X728">
        <v>1.1193833099999999</v>
      </c>
      <c r="Y728">
        <v>1.11983991</v>
      </c>
      <c r="Z728">
        <v>1.12157912</v>
      </c>
      <c r="AA728">
        <v>1.12586092</v>
      </c>
      <c r="AB728">
        <v>1.1315216299999999</v>
      </c>
      <c r="AC728">
        <v>1.1418625099999999</v>
      </c>
      <c r="AD728">
        <v>45.706416859999997</v>
      </c>
      <c r="AE728">
        <v>5.2963799999999998E-3</v>
      </c>
      <c r="AF728">
        <v>4.7292699999999998E-3</v>
      </c>
      <c r="AG728">
        <v>15.04928539</v>
      </c>
      <c r="AH728">
        <v>18.439723390000001</v>
      </c>
      <c r="AI728">
        <v>24.11254508</v>
      </c>
      <c r="AJ728">
        <v>1.13310018</v>
      </c>
      <c r="AK728">
        <v>1.1226927499999999</v>
      </c>
      <c r="AL728">
        <v>1.11228532</v>
      </c>
      <c r="AM728">
        <v>1.854012E-2</v>
      </c>
      <c r="AN728">
        <v>0.36654963000000002</v>
      </c>
      <c r="AO728">
        <v>2.7776300000000001E-3</v>
      </c>
      <c r="AP728">
        <v>1.1180566700000001</v>
      </c>
      <c r="AQ728">
        <v>1.12259833</v>
      </c>
      <c r="AR728">
        <v>1.12502667</v>
      </c>
      <c r="AS728">
        <v>1.1295683299999999</v>
      </c>
      <c r="AT728">
        <v>1.1156283300000001</v>
      </c>
      <c r="AU728">
        <v>1.1110866699999999</v>
      </c>
      <c r="AV728">
        <v>1.1086583299999999</v>
      </c>
      <c r="AW728">
        <v>46289.027060185188</v>
      </c>
      <c r="AX728">
        <v>1</v>
      </c>
      <c r="AY728">
        <v>-1.3149350000000001E-2</v>
      </c>
      <c r="AZ728" t="s">
        <v>68</v>
      </c>
      <c r="BA728" t="s">
        <v>68</v>
      </c>
      <c r="BB728" t="s">
        <v>68</v>
      </c>
      <c r="BL728" s="10"/>
      <c r="BM728" s="14"/>
      <c r="BN728" s="14">
        <v>0</v>
      </c>
      <c r="BO728" s="3">
        <f t="shared" si="11"/>
        <v>1.2572652301535807</v>
      </c>
    </row>
    <row r="729" spans="1:67" x14ac:dyDescent="0.35">
      <c r="A729">
        <v>-1E-3</v>
      </c>
      <c r="B729">
        <v>0</v>
      </c>
      <c r="C729">
        <v>0</v>
      </c>
      <c r="D729">
        <v>0</v>
      </c>
      <c r="E729">
        <v>1</v>
      </c>
      <c r="F729" s="1">
        <v>43592</v>
      </c>
      <c r="G729">
        <v>1.119775</v>
      </c>
      <c r="H729">
        <v>1.1217950000000001</v>
      </c>
      <c r="I729">
        <v>1.116665</v>
      </c>
      <c r="J729">
        <v>1.1190899999999999</v>
      </c>
      <c r="K729" t="s">
        <v>71</v>
      </c>
      <c r="L729" t="s">
        <v>9</v>
      </c>
      <c r="M729">
        <v>-7.3665999999999998E-4</v>
      </c>
      <c r="N729">
        <v>1.6827599999999999E-3</v>
      </c>
      <c r="O729">
        <v>-2.1844999999999998E-3</v>
      </c>
      <c r="P729">
        <v>-3.2154599999999998E-3</v>
      </c>
      <c r="Q729">
        <v>-6.3794400000000001E-3</v>
      </c>
      <c r="R729">
        <v>1.1191930000000001</v>
      </c>
      <c r="S729">
        <v>1.1179859999999999</v>
      </c>
      <c r="T729">
        <v>1.1223335000000001</v>
      </c>
      <c r="U729">
        <v>1.1261954999999999</v>
      </c>
      <c r="V729">
        <v>1.1324597999999999</v>
      </c>
      <c r="W729">
        <v>1.1410844499999999</v>
      </c>
      <c r="X729">
        <v>1.1192855399999999</v>
      </c>
      <c r="Y729">
        <v>1.11970356</v>
      </c>
      <c r="Z729">
        <v>1.1213420599999999</v>
      </c>
      <c r="AA729">
        <v>1.12559539</v>
      </c>
      <c r="AB729">
        <v>1.1312754599999999</v>
      </c>
      <c r="AC729">
        <v>1.1416359199999999</v>
      </c>
      <c r="AD729">
        <v>44.577545389999997</v>
      </c>
      <c r="AE729">
        <v>5.2845000000000001E-3</v>
      </c>
      <c r="AF729">
        <v>4.7221399999999997E-3</v>
      </c>
      <c r="AG729">
        <v>14.695740750000001</v>
      </c>
      <c r="AH729">
        <v>18.32353745</v>
      </c>
      <c r="AI729">
        <v>22.440574290000001</v>
      </c>
      <c r="AJ729">
        <v>1.1327162799999999</v>
      </c>
      <c r="AK729">
        <v>1.1223335000000001</v>
      </c>
      <c r="AL729">
        <v>1.1119507200000001</v>
      </c>
      <c r="AM729">
        <v>1.8502129999999999E-2</v>
      </c>
      <c r="AN729">
        <v>0.34380389</v>
      </c>
      <c r="AO729">
        <v>2.7789999999999998E-3</v>
      </c>
      <c r="AP729">
        <v>1.1194116700000001</v>
      </c>
      <c r="AQ729">
        <v>1.1214383299999999</v>
      </c>
      <c r="AR729">
        <v>1.12296167</v>
      </c>
      <c r="AS729">
        <v>1.1249883300000001</v>
      </c>
      <c r="AT729">
        <v>1.11788833</v>
      </c>
      <c r="AU729">
        <v>1.1158616699999999</v>
      </c>
      <c r="AV729">
        <v>1.11433833</v>
      </c>
      <c r="AW729">
        <v>46289.027060185188</v>
      </c>
      <c r="AX729">
        <v>1</v>
      </c>
      <c r="AY729">
        <v>-1.330452E-2</v>
      </c>
      <c r="AZ729" t="s">
        <v>68</v>
      </c>
      <c r="BA729" t="s">
        <v>68</v>
      </c>
      <c r="BB729" t="s">
        <v>68</v>
      </c>
      <c r="BL729" s="10"/>
      <c r="BM729" s="14"/>
      <c r="BN729" s="14">
        <v>0</v>
      </c>
      <c r="BO729" s="3">
        <f t="shared" si="11"/>
        <v>1.2572652301535807</v>
      </c>
    </row>
    <row r="730" spans="1:67" x14ac:dyDescent="0.35">
      <c r="A730">
        <v>0</v>
      </c>
      <c r="B730">
        <v>0</v>
      </c>
      <c r="C730">
        <v>0</v>
      </c>
      <c r="D730">
        <v>0</v>
      </c>
      <c r="E730">
        <v>2</v>
      </c>
      <c r="F730" s="1">
        <v>43593</v>
      </c>
      <c r="G730">
        <v>1.119235</v>
      </c>
      <c r="H730">
        <v>1.1213850000000001</v>
      </c>
      <c r="I730">
        <v>1.1182749999999999</v>
      </c>
      <c r="J730">
        <v>1.119165</v>
      </c>
      <c r="K730" t="s">
        <v>71</v>
      </c>
      <c r="L730" t="s">
        <v>9</v>
      </c>
      <c r="M730">
        <v>6.7020000000000005E-5</v>
      </c>
      <c r="N730">
        <v>-8.9718999999999997E-4</v>
      </c>
      <c r="O730">
        <v>-3.7066999999999997E-4</v>
      </c>
      <c r="P730">
        <v>3.21807E-3</v>
      </c>
      <c r="Q730">
        <v>-7.2735999999999999E-3</v>
      </c>
      <c r="R730">
        <v>1.11911</v>
      </c>
      <c r="S730">
        <v>1.1183449999999999</v>
      </c>
      <c r="T730">
        <v>1.1219235000000001</v>
      </c>
      <c r="U730">
        <v>1.1258395000000001</v>
      </c>
      <c r="V730">
        <v>1.132304</v>
      </c>
      <c r="W730">
        <v>1.14082705</v>
      </c>
      <c r="X730">
        <v>1.1192453600000001</v>
      </c>
      <c r="Y730">
        <v>1.1196056400000001</v>
      </c>
      <c r="Z730">
        <v>1.1211347199999999</v>
      </c>
      <c r="AA730">
        <v>1.12534322</v>
      </c>
      <c r="AB730">
        <v>1.1310356500000001</v>
      </c>
      <c r="AC730">
        <v>1.1414123300000001</v>
      </c>
      <c r="AD730">
        <v>44.71123455</v>
      </c>
      <c r="AE730">
        <v>5.1291799999999997E-3</v>
      </c>
      <c r="AF730">
        <v>4.58304E-3</v>
      </c>
      <c r="AG730">
        <v>14.367449300000001</v>
      </c>
      <c r="AH730">
        <v>17.529951350000001</v>
      </c>
      <c r="AI730">
        <v>21.46868074</v>
      </c>
      <c r="AJ730">
        <v>1.1321155700000001</v>
      </c>
      <c r="AK730">
        <v>1.1219235000000001</v>
      </c>
      <c r="AL730">
        <v>1.1117314300000001</v>
      </c>
      <c r="AM730">
        <v>1.8168920000000002E-2</v>
      </c>
      <c r="AN730">
        <v>0.36467416000000002</v>
      </c>
      <c r="AO730">
        <v>2.7643500000000001E-3</v>
      </c>
      <c r="AP730">
        <v>1.11918333</v>
      </c>
      <c r="AQ730">
        <v>1.12170167</v>
      </c>
      <c r="AR730">
        <v>1.1243133300000001</v>
      </c>
      <c r="AS730">
        <v>1.1268316700000001</v>
      </c>
      <c r="AT730">
        <v>1.1165716699999999</v>
      </c>
      <c r="AU730">
        <v>1.11405333</v>
      </c>
      <c r="AV730">
        <v>1.11144167</v>
      </c>
      <c r="AW730">
        <v>46289.027060185188</v>
      </c>
      <c r="AX730">
        <v>1</v>
      </c>
      <c r="AY730">
        <v>-1.3391729999999999E-2</v>
      </c>
      <c r="AZ730" t="s">
        <v>68</v>
      </c>
      <c r="BA730" t="s">
        <v>68</v>
      </c>
      <c r="BB730" t="s">
        <v>68</v>
      </c>
      <c r="BL730" s="10"/>
      <c r="BM730" s="14"/>
      <c r="BN730" s="14">
        <v>0</v>
      </c>
      <c r="BO730" s="3">
        <f t="shared" si="11"/>
        <v>1.2572652301535807</v>
      </c>
    </row>
    <row r="731" spans="1:67" x14ac:dyDescent="0.35">
      <c r="A731">
        <v>2E-3</v>
      </c>
      <c r="B731">
        <v>1</v>
      </c>
      <c r="C731">
        <v>1</v>
      </c>
      <c r="D731">
        <v>1</v>
      </c>
      <c r="E731">
        <v>1</v>
      </c>
      <c r="F731" s="1">
        <v>43594</v>
      </c>
      <c r="G731">
        <v>1.1191450000000001</v>
      </c>
      <c r="H731">
        <v>1.125095</v>
      </c>
      <c r="I731">
        <v>1.1173550000000001</v>
      </c>
      <c r="J731">
        <v>1.12154</v>
      </c>
      <c r="K731" t="s">
        <v>71</v>
      </c>
      <c r="L731" t="s">
        <v>9</v>
      </c>
      <c r="M731">
        <v>2.1221199999999999E-3</v>
      </c>
      <c r="N731">
        <v>1.451E-3</v>
      </c>
      <c r="O731">
        <v>3.87573E-3</v>
      </c>
      <c r="P731">
        <v>7.46929E-3</v>
      </c>
      <c r="Q731">
        <v>-3.3767599999999999E-3</v>
      </c>
      <c r="R731">
        <v>1.1199760000000001</v>
      </c>
      <c r="S731">
        <v>1.1191765</v>
      </c>
      <c r="T731">
        <v>1.1217334999999999</v>
      </c>
      <c r="U731">
        <v>1.1255283</v>
      </c>
      <c r="V731">
        <v>1.1321584499999999</v>
      </c>
      <c r="W731">
        <v>1.1405890700000001</v>
      </c>
      <c r="X731">
        <v>1.12001024</v>
      </c>
      <c r="Y731">
        <v>1.11995735</v>
      </c>
      <c r="Z731">
        <v>1.12117332</v>
      </c>
      <c r="AA731">
        <v>1.12519407</v>
      </c>
      <c r="AB731">
        <v>1.1308476199999999</v>
      </c>
      <c r="AC731">
        <v>1.1412145899999999</v>
      </c>
      <c r="AD731">
        <v>48.913680210000003</v>
      </c>
      <c r="AE731">
        <v>5.3156599999999998E-3</v>
      </c>
      <c r="AF731">
        <v>4.73961E-3</v>
      </c>
      <c r="AG731">
        <v>13.60170608</v>
      </c>
      <c r="AH731">
        <v>20.69201017</v>
      </c>
      <c r="AI731">
        <v>19.23582437</v>
      </c>
      <c r="AJ731">
        <v>1.1317982799999999</v>
      </c>
      <c r="AK731">
        <v>1.1217334999999999</v>
      </c>
      <c r="AL731">
        <v>1.1116687199999999</v>
      </c>
      <c r="AM731">
        <v>1.7945050000000001E-2</v>
      </c>
      <c r="AN731">
        <v>0.49038726999999999</v>
      </c>
      <c r="AO731">
        <v>2.7959700000000001E-3</v>
      </c>
      <c r="AP731">
        <v>1.1196083299999999</v>
      </c>
      <c r="AQ731">
        <v>1.1209416699999999</v>
      </c>
      <c r="AR731">
        <v>1.1227183300000001</v>
      </c>
      <c r="AS731">
        <v>1.1240516700000001</v>
      </c>
      <c r="AT731">
        <v>1.1178316699999999</v>
      </c>
      <c r="AU731">
        <v>1.11649833</v>
      </c>
      <c r="AV731">
        <v>1.11472167</v>
      </c>
      <c r="AW731">
        <v>46289.027060185188</v>
      </c>
      <c r="AX731">
        <v>1</v>
      </c>
      <c r="AY731">
        <v>-1.342866E-2</v>
      </c>
      <c r="AZ731" t="s">
        <v>68</v>
      </c>
      <c r="BA731" t="s">
        <v>68</v>
      </c>
      <c r="BB731" t="s">
        <v>68</v>
      </c>
      <c r="BL731" s="10"/>
      <c r="BM731" s="14"/>
      <c r="BN731" s="14">
        <v>0</v>
      </c>
      <c r="BO731" s="3">
        <f t="shared" si="11"/>
        <v>1.2572652301535807</v>
      </c>
    </row>
    <row r="732" spans="1:67" x14ac:dyDescent="0.35">
      <c r="A732">
        <v>2E-3</v>
      </c>
      <c r="B732">
        <v>0</v>
      </c>
      <c r="C732">
        <v>1</v>
      </c>
      <c r="D732">
        <v>1</v>
      </c>
      <c r="E732">
        <v>2</v>
      </c>
      <c r="F732" s="1">
        <v>43595</v>
      </c>
      <c r="G732">
        <v>1.1216950000000001</v>
      </c>
      <c r="H732">
        <v>1.125375</v>
      </c>
      <c r="I732">
        <v>1.1214500000000001</v>
      </c>
      <c r="J732">
        <v>1.1236250000000001</v>
      </c>
      <c r="K732" t="s">
        <v>71</v>
      </c>
      <c r="L732" t="s">
        <v>9</v>
      </c>
      <c r="M732">
        <v>1.8590499999999999E-3</v>
      </c>
      <c r="N732">
        <v>4.0524000000000003E-3</v>
      </c>
      <c r="O732">
        <v>3.08435E-3</v>
      </c>
      <c r="P732">
        <v>7.7670600000000001E-3</v>
      </c>
      <c r="Q732">
        <v>-5.5271799999999996E-3</v>
      </c>
      <c r="R732">
        <v>1.1206670000000001</v>
      </c>
      <c r="S732">
        <v>1.1200425000000001</v>
      </c>
      <c r="T732">
        <v>1.12142125</v>
      </c>
      <c r="U732">
        <v>1.1252690999999999</v>
      </c>
      <c r="V732">
        <v>1.1320189000000001</v>
      </c>
      <c r="W732">
        <v>1.1403773800000001</v>
      </c>
      <c r="X732">
        <v>1.12121516</v>
      </c>
      <c r="Y732">
        <v>1.12062419</v>
      </c>
      <c r="Z732">
        <v>1.1214068100000001</v>
      </c>
      <c r="AA732">
        <v>1.1251325400000001</v>
      </c>
      <c r="AB732">
        <v>1.1307046000000001</v>
      </c>
      <c r="AC732">
        <v>1.14103957</v>
      </c>
      <c r="AD732">
        <v>52.338664250000001</v>
      </c>
      <c r="AE732">
        <v>5.2163299999999999E-3</v>
      </c>
      <c r="AF732">
        <v>4.6424099999999996E-3</v>
      </c>
      <c r="AG732">
        <v>12.95979945</v>
      </c>
      <c r="AH732">
        <v>19.96330772</v>
      </c>
      <c r="AI732">
        <v>18.20197486</v>
      </c>
      <c r="AJ732">
        <v>1.1307863499999999</v>
      </c>
      <c r="AK732">
        <v>1.12142125</v>
      </c>
      <c r="AL732">
        <v>1.1120561499999999</v>
      </c>
      <c r="AM732">
        <v>1.67022E-2</v>
      </c>
      <c r="AN732">
        <v>0.61765756999999999</v>
      </c>
      <c r="AO732">
        <v>2.6639099999999998E-3</v>
      </c>
      <c r="AP732">
        <v>1.1213299999999999</v>
      </c>
      <c r="AQ732" s="2">
        <v>1.125305</v>
      </c>
      <c r="AR732" s="2">
        <v>1.12907</v>
      </c>
      <c r="AS732" s="2">
        <v>1.1330450000000001</v>
      </c>
      <c r="AT732">
        <v>1.1175649999999999</v>
      </c>
      <c r="AU732">
        <v>1.1135900000000001</v>
      </c>
      <c r="AV732">
        <v>1.1098250000000001</v>
      </c>
      <c r="AW732">
        <v>46289.027060185188</v>
      </c>
      <c r="AX732">
        <v>1</v>
      </c>
      <c r="AY732">
        <v>-1.344601E-2</v>
      </c>
      <c r="AZ732" t="s">
        <v>68</v>
      </c>
      <c r="BA732" t="s">
        <v>68</v>
      </c>
      <c r="BB732" t="s">
        <v>68</v>
      </c>
      <c r="BL732" s="10"/>
      <c r="BM732" s="14"/>
      <c r="BN732" s="14">
        <v>0</v>
      </c>
      <c r="BO732" s="3">
        <f t="shared" si="11"/>
        <v>1.2572652301535807</v>
      </c>
    </row>
    <row r="733" spans="1:67" x14ac:dyDescent="0.35">
      <c r="A733">
        <v>-2E-3</v>
      </c>
      <c r="B733">
        <v>0</v>
      </c>
      <c r="C733">
        <v>0</v>
      </c>
      <c r="D733">
        <v>0</v>
      </c>
      <c r="E733">
        <v>1</v>
      </c>
      <c r="F733" s="1">
        <v>43598</v>
      </c>
      <c r="G733">
        <v>1.1244000000000001</v>
      </c>
      <c r="H733">
        <v>1.12636</v>
      </c>
      <c r="I733">
        <v>1.122155</v>
      </c>
      <c r="J733">
        <v>1.1222000000000001</v>
      </c>
      <c r="K733" t="s">
        <v>71</v>
      </c>
      <c r="L733" t="s">
        <v>9</v>
      </c>
      <c r="M733">
        <v>-1.26822E-3</v>
      </c>
      <c r="N733">
        <v>2.7118400000000001E-3</v>
      </c>
      <c r="O733">
        <v>2.0403299999999999E-3</v>
      </c>
      <c r="P733">
        <v>3.2272799999999999E-3</v>
      </c>
      <c r="Q733">
        <v>-7.2540699999999996E-3</v>
      </c>
      <c r="R733">
        <v>1.121124</v>
      </c>
      <c r="S733">
        <v>1.1204035000000001</v>
      </c>
      <c r="T733">
        <v>1.12101125</v>
      </c>
      <c r="U733">
        <v>1.1250336999999999</v>
      </c>
      <c r="V733">
        <v>1.13179465</v>
      </c>
      <c r="W733">
        <v>1.14019615</v>
      </c>
      <c r="X733">
        <v>1.1215434399999999</v>
      </c>
      <c r="Y733">
        <v>1.1209107</v>
      </c>
      <c r="Z733">
        <v>1.1214823599999999</v>
      </c>
      <c r="AA733">
        <v>1.12501754</v>
      </c>
      <c r="AB733">
        <v>1.1305361899999999</v>
      </c>
      <c r="AC733">
        <v>1.14085211</v>
      </c>
      <c r="AD733">
        <v>49.877437880000002</v>
      </c>
      <c r="AE733">
        <v>5.1440899999999996E-3</v>
      </c>
      <c r="AF733">
        <v>4.5839399999999999E-3</v>
      </c>
      <c r="AG733">
        <v>12.613541420000001</v>
      </c>
      <c r="AH733">
        <v>20.165402100000001</v>
      </c>
      <c r="AI733">
        <v>17.139184289999999</v>
      </c>
      <c r="AJ733">
        <v>1.12938698</v>
      </c>
      <c r="AK733">
        <v>1.12101125</v>
      </c>
      <c r="AL733">
        <v>1.11263552</v>
      </c>
      <c r="AM733">
        <v>1.494316E-2</v>
      </c>
      <c r="AN733">
        <v>0.57096398999999998</v>
      </c>
      <c r="AO733">
        <v>2.6667399999999999E-3</v>
      </c>
      <c r="AP733">
        <v>1.12348333</v>
      </c>
      <c r="AQ733">
        <v>1.1255166700000001</v>
      </c>
      <c r="AR733">
        <v>1.12740833</v>
      </c>
      <c r="AS733">
        <v>1.1294416700000001</v>
      </c>
      <c r="AT733">
        <v>1.1215916699999999</v>
      </c>
      <c r="AU733">
        <v>1.11955833</v>
      </c>
      <c r="AV733">
        <v>1.11766667</v>
      </c>
      <c r="AW733">
        <v>46289.027060185188</v>
      </c>
      <c r="AX733">
        <v>1</v>
      </c>
      <c r="AY733">
        <v>-1.351136E-2</v>
      </c>
      <c r="AZ733" t="s">
        <v>68</v>
      </c>
      <c r="BA733" t="s">
        <v>68</v>
      </c>
      <c r="BB733" t="s">
        <v>68</v>
      </c>
      <c r="BL733" s="10"/>
      <c r="BM733" s="14"/>
      <c r="BN733" s="14">
        <v>0</v>
      </c>
      <c r="BO733" s="3">
        <f t="shared" si="11"/>
        <v>1.2572652301535807</v>
      </c>
    </row>
    <row r="734" spans="1:67" x14ac:dyDescent="0.35">
      <c r="A734">
        <v>-2E-3</v>
      </c>
      <c r="B734">
        <v>0</v>
      </c>
      <c r="C734">
        <v>0</v>
      </c>
      <c r="D734">
        <v>0</v>
      </c>
      <c r="E734">
        <v>2</v>
      </c>
      <c r="F734" s="1">
        <v>43599</v>
      </c>
      <c r="G734">
        <v>1.12225</v>
      </c>
      <c r="H734">
        <v>1.1244050000000001</v>
      </c>
      <c r="I734">
        <v>1.120125</v>
      </c>
      <c r="J734">
        <v>1.1204050000000001</v>
      </c>
      <c r="K734" t="s">
        <v>71</v>
      </c>
      <c r="L734" t="s">
        <v>9</v>
      </c>
      <c r="M734">
        <v>-1.59954E-3</v>
      </c>
      <c r="N734">
        <v>-1.0120000000000001E-3</v>
      </c>
      <c r="O734">
        <v>1.1750599999999999E-3</v>
      </c>
      <c r="P734">
        <v>-1.0120000000000001E-3</v>
      </c>
      <c r="Q734">
        <v>-6.8256100000000002E-3</v>
      </c>
      <c r="R734">
        <v>1.1213869999999999</v>
      </c>
      <c r="S734">
        <v>1.12029</v>
      </c>
      <c r="T734">
        <v>1.1206262499999999</v>
      </c>
      <c r="U734">
        <v>1.1248259</v>
      </c>
      <c r="V734">
        <v>1.1316259500000001</v>
      </c>
      <c r="W734">
        <v>1.1400143</v>
      </c>
      <c r="X734">
        <v>1.1211639600000001</v>
      </c>
      <c r="Y734">
        <v>1.1208187599999999</v>
      </c>
      <c r="Z734">
        <v>1.12137975</v>
      </c>
      <c r="AA734">
        <v>1.1248366599999999</v>
      </c>
      <c r="AB734">
        <v>1.13033557</v>
      </c>
      <c r="AC734">
        <v>1.1406486600000001</v>
      </c>
      <c r="AD734">
        <v>46.88647658</v>
      </c>
      <c r="AE734">
        <v>5.0823700000000001E-3</v>
      </c>
      <c r="AF734">
        <v>4.5361899999999998E-3</v>
      </c>
      <c r="AG734">
        <v>11.71423465</v>
      </c>
      <c r="AH734">
        <v>18.95241497</v>
      </c>
      <c r="AI734">
        <v>18.961228599999998</v>
      </c>
      <c r="AJ734">
        <v>1.1283081800000001</v>
      </c>
      <c r="AK734">
        <v>1.1206262499999999</v>
      </c>
      <c r="AL734">
        <v>1.11294432</v>
      </c>
      <c r="AM734">
        <v>1.371007E-2</v>
      </c>
      <c r="AN734">
        <v>0.48559933</v>
      </c>
      <c r="AO734">
        <v>2.6542599999999999E-3</v>
      </c>
      <c r="AP734">
        <v>1.12357167</v>
      </c>
      <c r="AQ734">
        <v>1.1249883300000001</v>
      </c>
      <c r="AR734">
        <v>1.12777667</v>
      </c>
      <c r="AS734">
        <v>1.1291933300000001</v>
      </c>
      <c r="AT734">
        <v>1.1207833300000001</v>
      </c>
      <c r="AU734">
        <v>1.11936667</v>
      </c>
      <c r="AV734">
        <v>1.1165783300000001</v>
      </c>
      <c r="AW734">
        <v>46289.027060185188</v>
      </c>
      <c r="AX734">
        <v>1</v>
      </c>
      <c r="AY734">
        <v>-1.3556169999999999E-2</v>
      </c>
      <c r="AZ734" t="s">
        <v>68</v>
      </c>
      <c r="BA734" t="s">
        <v>68</v>
      </c>
      <c r="BB734" t="s">
        <v>68</v>
      </c>
      <c r="BL734" s="10"/>
      <c r="BM734" s="14"/>
      <c r="BN734" s="14">
        <v>0</v>
      </c>
      <c r="BO734" s="3">
        <f t="shared" si="11"/>
        <v>1.2572652301535807</v>
      </c>
    </row>
    <row r="735" spans="1:67" x14ac:dyDescent="0.35">
      <c r="A735">
        <v>0</v>
      </c>
      <c r="B735">
        <v>0</v>
      </c>
      <c r="C735">
        <v>0</v>
      </c>
      <c r="D735">
        <v>0</v>
      </c>
      <c r="E735">
        <v>3</v>
      </c>
      <c r="F735" s="1">
        <v>43600</v>
      </c>
      <c r="G735">
        <v>1.120525</v>
      </c>
      <c r="H735">
        <v>1.122465</v>
      </c>
      <c r="I735">
        <v>1.1178049999999999</v>
      </c>
      <c r="J735">
        <v>1.120125</v>
      </c>
      <c r="K735" t="s">
        <v>71</v>
      </c>
      <c r="L735" t="s">
        <v>9</v>
      </c>
      <c r="M735">
        <v>-2.4991E-4</v>
      </c>
      <c r="N735">
        <v>-3.1149200000000002E-3</v>
      </c>
      <c r="O735">
        <v>8.5778000000000004E-4</v>
      </c>
      <c r="P735">
        <v>4.8679000000000002E-4</v>
      </c>
      <c r="Q735">
        <v>-8.39231E-3</v>
      </c>
      <c r="R735">
        <v>1.1215790000000001</v>
      </c>
      <c r="S735">
        <v>1.1203445000000001</v>
      </c>
      <c r="T735">
        <v>1.1201522500000001</v>
      </c>
      <c r="U735">
        <v>1.1246149999999999</v>
      </c>
      <c r="V735">
        <v>1.1314192000000001</v>
      </c>
      <c r="W735">
        <v>1.1398381</v>
      </c>
      <c r="X735">
        <v>1.1208176400000001</v>
      </c>
      <c r="Y735">
        <v>1.12069262</v>
      </c>
      <c r="Z735">
        <v>1.12126025</v>
      </c>
      <c r="AA735">
        <v>1.12465189</v>
      </c>
      <c r="AB735">
        <v>1.13013338</v>
      </c>
      <c r="AC735">
        <v>1.14044444</v>
      </c>
      <c r="AD735">
        <v>46.418871209999999</v>
      </c>
      <c r="AE735">
        <v>5.0521999999999997E-3</v>
      </c>
      <c r="AF735">
        <v>4.5103900000000004E-3</v>
      </c>
      <c r="AG735">
        <v>11.48448599</v>
      </c>
      <c r="AH735">
        <v>17.703762149999999</v>
      </c>
      <c r="AI735">
        <v>20.992035659999999</v>
      </c>
      <c r="AJ735">
        <v>1.12656683</v>
      </c>
      <c r="AK735">
        <v>1.1201522500000001</v>
      </c>
      <c r="AL735">
        <v>1.1137376699999999</v>
      </c>
      <c r="AM735">
        <v>1.1453049999999999E-2</v>
      </c>
      <c r="AN735">
        <v>0.49787593000000002</v>
      </c>
      <c r="AO735">
        <v>2.6253399999999999E-3</v>
      </c>
      <c r="AP735">
        <v>1.121645</v>
      </c>
      <c r="AQ735">
        <v>1.123165</v>
      </c>
      <c r="AR735">
        <v>1.1259250000000001</v>
      </c>
      <c r="AS735">
        <v>1.127445</v>
      </c>
      <c r="AT735">
        <v>1.1188849999999999</v>
      </c>
      <c r="AU735">
        <v>1.1173649999999999</v>
      </c>
      <c r="AV735">
        <v>1.1146050000000001</v>
      </c>
      <c r="AW735">
        <v>46289.027060185188</v>
      </c>
      <c r="AX735">
        <v>1</v>
      </c>
      <c r="AY735">
        <v>-1.359054E-2</v>
      </c>
      <c r="AZ735" t="s">
        <v>68</v>
      </c>
      <c r="BA735" t="s">
        <v>68</v>
      </c>
      <c r="BB735" t="s">
        <v>68</v>
      </c>
      <c r="BL735" s="10"/>
      <c r="BM735" s="14"/>
      <c r="BN735" s="14">
        <v>0</v>
      </c>
      <c r="BO735" s="3">
        <f t="shared" si="11"/>
        <v>1.2572652301535807</v>
      </c>
    </row>
    <row r="736" spans="1:67" x14ac:dyDescent="0.35">
      <c r="A736">
        <v>-3.0000000000000001E-3</v>
      </c>
      <c r="B736">
        <v>0</v>
      </c>
      <c r="C736">
        <v>0</v>
      </c>
      <c r="D736">
        <v>0</v>
      </c>
      <c r="E736">
        <v>4</v>
      </c>
      <c r="F736" s="1">
        <v>43601</v>
      </c>
      <c r="G736">
        <v>1.1204499999999999</v>
      </c>
      <c r="H736">
        <v>1.1224149999999999</v>
      </c>
      <c r="I736">
        <v>1.116635</v>
      </c>
      <c r="J736">
        <v>1.117435</v>
      </c>
      <c r="K736" t="s">
        <v>71</v>
      </c>
      <c r="L736" t="s">
        <v>9</v>
      </c>
      <c r="M736">
        <v>-2.4015199999999999E-3</v>
      </c>
      <c r="N736">
        <v>-4.2461199999999999E-3</v>
      </c>
      <c r="O736">
        <v>-3.66015E-3</v>
      </c>
      <c r="P736">
        <v>2.0138999999999999E-4</v>
      </c>
      <c r="Q736">
        <v>-5.0927999999999998E-3</v>
      </c>
      <c r="R736">
        <v>1.1207579999999999</v>
      </c>
      <c r="S736">
        <v>1.1203669999999999</v>
      </c>
      <c r="T736">
        <v>1.1198662500000001</v>
      </c>
      <c r="U736">
        <v>1.1245764</v>
      </c>
      <c r="V736">
        <v>1.1312408</v>
      </c>
      <c r="W736">
        <v>1.1396259</v>
      </c>
      <c r="X736">
        <v>1.11969009</v>
      </c>
      <c r="Y736">
        <v>1.1201003199999999</v>
      </c>
      <c r="Z736">
        <v>1.12089594</v>
      </c>
      <c r="AA736">
        <v>1.1243688700000001</v>
      </c>
      <c r="AB736">
        <v>1.12988193</v>
      </c>
      <c r="AC736">
        <v>1.1402154900000001</v>
      </c>
      <c r="AD736">
        <v>42.077193379999997</v>
      </c>
      <c r="AE736">
        <v>5.1041899999999998E-3</v>
      </c>
      <c r="AF736">
        <v>4.5677699999999996E-3</v>
      </c>
      <c r="AG736">
        <v>11.558791769999999</v>
      </c>
      <c r="AH736">
        <v>16.271776330000002</v>
      </c>
      <c r="AI736">
        <v>20.93138566</v>
      </c>
      <c r="AJ736">
        <v>1.1262269600000001</v>
      </c>
      <c r="AK736">
        <v>1.1198662500000001</v>
      </c>
      <c r="AL736">
        <v>1.11350554</v>
      </c>
      <c r="AM736">
        <v>1.135976E-2</v>
      </c>
      <c r="AN736">
        <v>0.30888525</v>
      </c>
      <c r="AO736">
        <v>2.3657399999999999E-3</v>
      </c>
      <c r="AP736">
        <v>1.1201316699999999</v>
      </c>
      <c r="AQ736">
        <v>1.1224583299999999</v>
      </c>
      <c r="AR736">
        <v>1.12479167</v>
      </c>
      <c r="AS736">
        <v>1.1271183300000001</v>
      </c>
      <c r="AT736">
        <v>1.1177983300000001</v>
      </c>
      <c r="AU736">
        <v>1.11547167</v>
      </c>
      <c r="AV736">
        <v>1.11313833</v>
      </c>
      <c r="AW736">
        <v>46289.027060185188</v>
      </c>
      <c r="AX736">
        <v>1</v>
      </c>
      <c r="AY736">
        <v>-1.34679E-2</v>
      </c>
      <c r="AZ736" t="s">
        <v>68</v>
      </c>
      <c r="BA736" t="s">
        <v>68</v>
      </c>
      <c r="BB736" t="s">
        <v>68</v>
      </c>
      <c r="BL736" s="10"/>
      <c r="BM736" s="14"/>
      <c r="BN736" s="14">
        <v>0</v>
      </c>
      <c r="BO736" s="3">
        <f t="shared" si="11"/>
        <v>1.2572652301535807</v>
      </c>
    </row>
    <row r="737" spans="1:67" x14ac:dyDescent="0.35">
      <c r="A737">
        <v>-2E-3</v>
      </c>
      <c r="B737">
        <v>0</v>
      </c>
      <c r="C737">
        <v>0</v>
      </c>
      <c r="D737">
        <v>0</v>
      </c>
      <c r="E737">
        <v>5</v>
      </c>
      <c r="F737" s="1">
        <v>43602</v>
      </c>
      <c r="G737">
        <v>1.1175999999999999</v>
      </c>
      <c r="H737">
        <v>1.1184350000000001</v>
      </c>
      <c r="I737">
        <v>1.1155250000000001</v>
      </c>
      <c r="J737">
        <v>1.115675</v>
      </c>
      <c r="K737" t="s">
        <v>71</v>
      </c>
      <c r="L737" t="s">
        <v>9</v>
      </c>
      <c r="M737">
        <v>-1.57504E-3</v>
      </c>
      <c r="N737">
        <v>-4.2216900000000002E-3</v>
      </c>
      <c r="O737">
        <v>-7.0753099999999996E-3</v>
      </c>
      <c r="P737">
        <v>-4.0127799999999996E-3</v>
      </c>
      <c r="Q737">
        <v>-7.8920499999999994E-3</v>
      </c>
      <c r="R737">
        <v>1.1191679999999999</v>
      </c>
      <c r="S737">
        <v>1.1199174999999999</v>
      </c>
      <c r="T737">
        <v>1.1194225</v>
      </c>
      <c r="U737">
        <v>1.1244185</v>
      </c>
      <c r="V737">
        <v>1.1309673</v>
      </c>
      <c r="W737">
        <v>1.1393991999999999</v>
      </c>
      <c r="X737">
        <v>1.1183517300000001</v>
      </c>
      <c r="Y737">
        <v>1.11929572</v>
      </c>
      <c r="Z737">
        <v>1.1203987099999999</v>
      </c>
      <c r="AA737">
        <v>1.12402793</v>
      </c>
      <c r="AB737">
        <v>1.1296006000000001</v>
      </c>
      <c r="AC737">
        <v>1.13997131</v>
      </c>
      <c r="AD737">
        <v>39.475614559999997</v>
      </c>
      <c r="AE737">
        <v>4.9474599999999999E-3</v>
      </c>
      <c r="AF737">
        <v>4.4345000000000001E-3</v>
      </c>
      <c r="AG737">
        <v>11.896651439999999</v>
      </c>
      <c r="AH737">
        <v>15.58815184</v>
      </c>
      <c r="AI737">
        <v>21.654551340000001</v>
      </c>
      <c r="AJ737">
        <v>1.1256441800000001</v>
      </c>
      <c r="AK737">
        <v>1.1194225</v>
      </c>
      <c r="AL737">
        <v>1.1132008200000001</v>
      </c>
      <c r="AM737">
        <v>1.111587E-2</v>
      </c>
      <c r="AN737">
        <v>0.19883530999999999</v>
      </c>
      <c r="AO737">
        <v>2.3559100000000001E-3</v>
      </c>
      <c r="AP737">
        <v>1.1188283299999999</v>
      </c>
      <c r="AQ737">
        <v>1.12102167</v>
      </c>
      <c r="AR737">
        <v>1.12460833</v>
      </c>
      <c r="AS737">
        <v>1.1268016700000001</v>
      </c>
      <c r="AT737">
        <v>1.1152416700000001</v>
      </c>
      <c r="AU737">
        <v>1.11304833</v>
      </c>
      <c r="AV737">
        <v>1.10946167</v>
      </c>
      <c r="AW737">
        <v>46289.027060185188</v>
      </c>
      <c r="AX737">
        <v>1</v>
      </c>
      <c r="AY737">
        <v>-1.342748E-2</v>
      </c>
      <c r="AZ737" t="s">
        <v>68</v>
      </c>
      <c r="BA737" t="s">
        <v>68</v>
      </c>
      <c r="BB737" t="s">
        <v>68</v>
      </c>
      <c r="BL737" s="10"/>
      <c r="BM737" s="14"/>
      <c r="BN737" s="14">
        <v>0</v>
      </c>
      <c r="BO737" s="3">
        <f t="shared" si="11"/>
        <v>1.2572652301535807</v>
      </c>
    </row>
    <row r="738" spans="1:67" x14ac:dyDescent="0.35">
      <c r="A738">
        <v>0</v>
      </c>
      <c r="B738">
        <v>0</v>
      </c>
      <c r="C738">
        <v>0</v>
      </c>
      <c r="D738">
        <v>0</v>
      </c>
      <c r="E738" t="e">
        <v>#REF!</v>
      </c>
      <c r="F738" s="1">
        <v>43605</v>
      </c>
      <c r="G738">
        <v>1.1166750000000001</v>
      </c>
      <c r="H738">
        <v>1.1174949999999999</v>
      </c>
      <c r="I738">
        <v>1.11507</v>
      </c>
      <c r="J738">
        <v>1.1166</v>
      </c>
      <c r="K738" t="s">
        <v>71</v>
      </c>
      <c r="L738" t="s">
        <v>9</v>
      </c>
      <c r="M738">
        <v>8.2908999999999999E-4</v>
      </c>
      <c r="N738">
        <v>-3.1469699999999998E-3</v>
      </c>
      <c r="O738">
        <v>-4.9902000000000002E-3</v>
      </c>
      <c r="P738">
        <v>-2.9600500000000001E-3</v>
      </c>
      <c r="Q738">
        <v>-8.1014799999999994E-3</v>
      </c>
      <c r="R738">
        <v>1.1180479999999999</v>
      </c>
      <c r="S738">
        <v>1.119586</v>
      </c>
      <c r="T738">
        <v>1.1189665</v>
      </c>
      <c r="U738">
        <v>1.1242593000000001</v>
      </c>
      <c r="V738">
        <v>1.1306905</v>
      </c>
      <c r="W738">
        <v>1.1392186500000001</v>
      </c>
      <c r="X738">
        <v>1.1177678200000001</v>
      </c>
      <c r="Y738">
        <v>1.11880559</v>
      </c>
      <c r="Z738">
        <v>1.1200369299999999</v>
      </c>
      <c r="AA738">
        <v>1.12373664</v>
      </c>
      <c r="AB738">
        <v>1.1293431700000001</v>
      </c>
      <c r="AC738">
        <v>1.13973876</v>
      </c>
      <c r="AD738">
        <v>41.522041190000003</v>
      </c>
      <c r="AE738">
        <v>4.7672799999999996E-3</v>
      </c>
      <c r="AF738">
        <v>4.2694600000000001E-3</v>
      </c>
      <c r="AG738">
        <v>12.321840509999999</v>
      </c>
      <c r="AH738">
        <v>15.02177268</v>
      </c>
      <c r="AI738">
        <v>21.549485730000001</v>
      </c>
      <c r="AJ738">
        <v>1.1245487700000001</v>
      </c>
      <c r="AK738">
        <v>1.1189665</v>
      </c>
      <c r="AL738">
        <v>1.1133842300000001</v>
      </c>
      <c r="AM738">
        <v>9.97755E-3</v>
      </c>
      <c r="AN738">
        <v>0.28803435999999999</v>
      </c>
      <c r="AO738">
        <v>2.3495999999999999E-3</v>
      </c>
      <c r="AP738">
        <v>1.1165449999999999</v>
      </c>
      <c r="AQ738">
        <v>1.1175649999999999</v>
      </c>
      <c r="AR738">
        <v>1.1194550000000001</v>
      </c>
      <c r="AS738">
        <v>1.1204750000000001</v>
      </c>
      <c r="AT738">
        <v>1.114655</v>
      </c>
      <c r="AU738">
        <v>1.1136349999999999</v>
      </c>
      <c r="AV738">
        <v>1.111745</v>
      </c>
      <c r="AW738">
        <v>46289.027060185188</v>
      </c>
      <c r="AX738">
        <v>1</v>
      </c>
      <c r="AY738">
        <v>-1.339723E-2</v>
      </c>
      <c r="AZ738" t="s">
        <v>68</v>
      </c>
      <c r="BA738" t="s">
        <v>68</v>
      </c>
      <c r="BB738" t="s">
        <v>68</v>
      </c>
      <c r="BL738" s="10"/>
      <c r="BM738" s="14"/>
      <c r="BN738" s="14">
        <v>0</v>
      </c>
      <c r="BO738" s="3">
        <f t="shared" si="11"/>
        <v>1.2572652301535807</v>
      </c>
    </row>
    <row r="739" spans="1:67" x14ac:dyDescent="0.35">
      <c r="A739">
        <v>-1E-3</v>
      </c>
      <c r="B739">
        <v>0</v>
      </c>
      <c r="C739">
        <v>0</v>
      </c>
      <c r="D739">
        <v>0</v>
      </c>
      <c r="E739" t="e">
        <v>#REF!</v>
      </c>
      <c r="F739" s="1">
        <v>43606</v>
      </c>
      <c r="G739">
        <v>1.1169750000000001</v>
      </c>
      <c r="H739">
        <v>1.118795</v>
      </c>
      <c r="I739">
        <v>1.1142049999999999</v>
      </c>
      <c r="J739">
        <v>1.1160300000000001</v>
      </c>
      <c r="K739" t="s">
        <v>71</v>
      </c>
      <c r="L739" t="s">
        <v>9</v>
      </c>
      <c r="M739">
        <v>-5.1048E-4</v>
      </c>
      <c r="N739">
        <v>-1.25734E-3</v>
      </c>
      <c r="O739">
        <v>-3.9048400000000001E-3</v>
      </c>
      <c r="P739">
        <v>-2.7343599999999999E-3</v>
      </c>
      <c r="Q739">
        <v>-5.9410399999999999E-3</v>
      </c>
      <c r="R739">
        <v>1.117173</v>
      </c>
      <c r="S739">
        <v>1.1192800000000001</v>
      </c>
      <c r="T739">
        <v>1.118633</v>
      </c>
      <c r="U739">
        <v>1.1240049999999999</v>
      </c>
      <c r="V739">
        <v>1.1303944500000001</v>
      </c>
      <c r="W739">
        <v>1.1390919500000001</v>
      </c>
      <c r="X739">
        <v>1.1171885500000001</v>
      </c>
      <c r="Y739">
        <v>1.1183009399999999</v>
      </c>
      <c r="Z739">
        <v>1.11965531</v>
      </c>
      <c r="AA739">
        <v>1.1234344199999999</v>
      </c>
      <c r="AB739">
        <v>1.12907954</v>
      </c>
      <c r="AC739">
        <v>1.13950285</v>
      </c>
      <c r="AD739">
        <v>40.610816829999997</v>
      </c>
      <c r="AE739">
        <v>4.7546200000000002E-3</v>
      </c>
      <c r="AF739">
        <v>4.2602999999999999E-3</v>
      </c>
      <c r="AG739">
        <v>12.26002707</v>
      </c>
      <c r="AH739">
        <v>15.93892645</v>
      </c>
      <c r="AI739">
        <v>20.06353082</v>
      </c>
      <c r="AJ739">
        <v>1.12407123</v>
      </c>
      <c r="AK739">
        <v>1.118633</v>
      </c>
      <c r="AL739">
        <v>1.11319477</v>
      </c>
      <c r="AM739">
        <v>9.7229900000000008E-3</v>
      </c>
      <c r="AN739">
        <v>0.26067565999999998</v>
      </c>
      <c r="AO739">
        <v>2.2881300000000002E-3</v>
      </c>
      <c r="AP739">
        <v>1.1163883299999999</v>
      </c>
      <c r="AQ739">
        <v>1.11770667</v>
      </c>
      <c r="AR739">
        <v>1.1188133300000001</v>
      </c>
      <c r="AS739">
        <v>1.1201316699999999</v>
      </c>
      <c r="AT739">
        <v>1.1152816699999999</v>
      </c>
      <c r="AU739">
        <v>1.11396333</v>
      </c>
      <c r="AV739">
        <v>1.11285667</v>
      </c>
      <c r="AW739">
        <v>46289.027060185188</v>
      </c>
      <c r="AX739">
        <v>1</v>
      </c>
      <c r="AY739">
        <v>-1.351841E-2</v>
      </c>
      <c r="AZ739" t="s">
        <v>68</v>
      </c>
      <c r="BA739" t="s">
        <v>68</v>
      </c>
      <c r="BB739" t="s">
        <v>68</v>
      </c>
      <c r="BL739" s="10"/>
      <c r="BM739" s="14"/>
      <c r="BN739" s="14">
        <v>0</v>
      </c>
      <c r="BO739" s="3">
        <f t="shared" si="11"/>
        <v>1.2572652301535807</v>
      </c>
    </row>
    <row r="740" spans="1:67" x14ac:dyDescent="0.35">
      <c r="A740">
        <v>-1E-3</v>
      </c>
      <c r="B740">
        <v>0</v>
      </c>
      <c r="C740">
        <v>0</v>
      </c>
      <c r="D740">
        <v>0</v>
      </c>
      <c r="E740" t="e">
        <v>#REF!</v>
      </c>
      <c r="F740" s="1">
        <v>43607</v>
      </c>
      <c r="G740">
        <v>1.1162000000000001</v>
      </c>
      <c r="H740">
        <v>1.118045</v>
      </c>
      <c r="I740">
        <v>1.11487</v>
      </c>
      <c r="J740">
        <v>1.115075</v>
      </c>
      <c r="K740" t="s">
        <v>71</v>
      </c>
      <c r="L740" t="s">
        <v>9</v>
      </c>
      <c r="M740">
        <v>-8.5570999999999998E-4</v>
      </c>
      <c r="N740">
        <v>-5.3779000000000001E-4</v>
      </c>
      <c r="O740">
        <v>-4.5084299999999999E-3</v>
      </c>
      <c r="P740">
        <v>-3.6545100000000001E-3</v>
      </c>
      <c r="Q740">
        <v>-4.482E-4</v>
      </c>
      <c r="R740">
        <v>1.116163</v>
      </c>
      <c r="S740">
        <v>1.1188709999999999</v>
      </c>
      <c r="T740">
        <v>1.118608</v>
      </c>
      <c r="U740">
        <v>1.1236529</v>
      </c>
      <c r="V740">
        <v>1.1302013</v>
      </c>
      <c r="W740" s="2">
        <v>1.1389621999999999</v>
      </c>
      <c r="X740">
        <v>1.1164840300000001</v>
      </c>
      <c r="Y740">
        <v>1.1177144000000001</v>
      </c>
      <c r="Z740">
        <v>1.1192190900000001</v>
      </c>
      <c r="AA740">
        <v>1.1231066000000001</v>
      </c>
      <c r="AB740">
        <v>1.1288022200000001</v>
      </c>
      <c r="AC740">
        <v>1.1392597900000001</v>
      </c>
      <c r="AD740">
        <v>39.064008059999999</v>
      </c>
      <c r="AE740">
        <v>4.6417899999999998E-3</v>
      </c>
      <c r="AF740">
        <v>4.1627599999999997E-3</v>
      </c>
      <c r="AG740">
        <v>12.202628880000001</v>
      </c>
      <c r="AH740">
        <v>15.1601924</v>
      </c>
      <c r="AI740">
        <v>19.083279449999999</v>
      </c>
      <c r="AJ740">
        <v>1.1241096500000001</v>
      </c>
      <c r="AK740">
        <v>1.118608</v>
      </c>
      <c r="AL740">
        <v>1.11310635</v>
      </c>
      <c r="AM740">
        <v>9.8365899999999992E-3</v>
      </c>
      <c r="AN740">
        <v>0.17891422000000001</v>
      </c>
      <c r="AO740">
        <v>1.8015800000000001E-3</v>
      </c>
      <c r="AP740">
        <v>1.1163433300000001</v>
      </c>
      <c r="AQ740">
        <v>1.11848167</v>
      </c>
      <c r="AR740">
        <v>1.12093333</v>
      </c>
      <c r="AS740">
        <v>1.1230716700000001</v>
      </c>
      <c r="AT740">
        <v>1.1138916699999999</v>
      </c>
      <c r="AU740">
        <v>1.11175333</v>
      </c>
      <c r="AV740">
        <v>1.10930167</v>
      </c>
      <c r="AW740">
        <v>46289.027060185188</v>
      </c>
      <c r="AX740">
        <v>1</v>
      </c>
      <c r="AY740">
        <v>-1.3729389999999999E-2</v>
      </c>
      <c r="AZ740" t="s">
        <v>68</v>
      </c>
      <c r="BA740" t="s">
        <v>68</v>
      </c>
      <c r="BB740" t="s">
        <v>68</v>
      </c>
      <c r="BL740" s="10"/>
      <c r="BM740" s="14"/>
      <c r="BN740" s="14">
        <v>0</v>
      </c>
      <c r="BO740" s="3">
        <f t="shared" si="11"/>
        <v>1.2572652301535807</v>
      </c>
    </row>
    <row r="741" spans="1:67" x14ac:dyDescent="0.35">
      <c r="A741">
        <v>3.0000000000000001E-3</v>
      </c>
      <c r="B741">
        <v>0</v>
      </c>
      <c r="C741">
        <v>1</v>
      </c>
      <c r="D741">
        <v>1</v>
      </c>
      <c r="E741">
        <v>1</v>
      </c>
      <c r="F741" s="1">
        <v>43608</v>
      </c>
      <c r="G741">
        <v>1.1153500000000001</v>
      </c>
      <c r="H741">
        <v>1.1187549999999999</v>
      </c>
      <c r="I741">
        <v>1.1107050000000001</v>
      </c>
      <c r="J741">
        <v>1.118215</v>
      </c>
      <c r="K741" t="s">
        <v>71</v>
      </c>
      <c r="L741" t="s">
        <v>9</v>
      </c>
      <c r="M741">
        <v>2.8159499999999998E-3</v>
      </c>
      <c r="N741">
        <v>1.4463600000000001E-3</v>
      </c>
      <c r="O741">
        <v>6.9802999999999998E-4</v>
      </c>
      <c r="P741">
        <v>-2.96467E-3</v>
      </c>
      <c r="Q741">
        <v>4.4824699999999997E-3</v>
      </c>
      <c r="R741">
        <v>1.1163190000000001</v>
      </c>
      <c r="S741">
        <v>1.1185385000000001</v>
      </c>
      <c r="T741">
        <v>1.1188575000000001</v>
      </c>
      <c r="U741">
        <v>1.1234097999999999</v>
      </c>
      <c r="V741">
        <v>1.1299898500000001</v>
      </c>
      <c r="W741">
        <v>1.13888118</v>
      </c>
      <c r="X741">
        <v>1.11706102</v>
      </c>
      <c r="Y741">
        <v>1.11780542</v>
      </c>
      <c r="Z741">
        <v>1.1191234699999999</v>
      </c>
      <c r="AA741">
        <v>1.12291477</v>
      </c>
      <c r="AB741">
        <v>1.1285925699999999</v>
      </c>
      <c r="AC741">
        <v>1.13905039</v>
      </c>
      <c r="AD741">
        <v>46.305611839999997</v>
      </c>
      <c r="AE741">
        <v>4.88523E-3</v>
      </c>
      <c r="AF741">
        <v>4.3687800000000001E-3</v>
      </c>
      <c r="AG741">
        <v>13.21027106</v>
      </c>
      <c r="AH741">
        <v>13.375813300000001</v>
      </c>
      <c r="AI741">
        <v>22.926925789999999</v>
      </c>
      <c r="AJ741">
        <v>1.1237501599999999</v>
      </c>
      <c r="AK741">
        <v>1.1188575000000001</v>
      </c>
      <c r="AL741">
        <v>1.11396484</v>
      </c>
      <c r="AM741">
        <v>8.7458199999999996E-3</v>
      </c>
      <c r="AN741">
        <v>0.43434045999999998</v>
      </c>
      <c r="AO741">
        <v>1.8375399999999999E-3</v>
      </c>
      <c r="AP741">
        <v>1.1159966699999999</v>
      </c>
      <c r="AQ741" s="2">
        <v>1.1171233300000001</v>
      </c>
      <c r="AR741" s="2">
        <v>1.1191716700000001</v>
      </c>
      <c r="AS741" s="2">
        <v>1.12029833</v>
      </c>
      <c r="AT741">
        <v>1.1139483299999999</v>
      </c>
      <c r="AU741">
        <v>1.11282167</v>
      </c>
      <c r="AV741">
        <v>1.11077333</v>
      </c>
      <c r="AW741">
        <v>46289.027060185188</v>
      </c>
      <c r="AX741">
        <v>1</v>
      </c>
      <c r="AY741">
        <v>-1.3835780000000001E-2</v>
      </c>
      <c r="AZ741" t="s">
        <v>68</v>
      </c>
      <c r="BA741" t="s">
        <v>68</v>
      </c>
      <c r="BB741" t="s">
        <v>68</v>
      </c>
      <c r="BL741" s="10"/>
      <c r="BM741" s="14"/>
      <c r="BN741" s="14">
        <v>0</v>
      </c>
      <c r="BO741" s="3">
        <f t="shared" si="11"/>
        <v>1.2572652301535807</v>
      </c>
    </row>
    <row r="742" spans="1:67" x14ac:dyDescent="0.35">
      <c r="A742">
        <v>2E-3</v>
      </c>
      <c r="B742">
        <v>0</v>
      </c>
      <c r="C742">
        <v>1</v>
      </c>
      <c r="D742">
        <v>1</v>
      </c>
      <c r="E742">
        <v>2</v>
      </c>
      <c r="F742" s="1">
        <v>43609</v>
      </c>
      <c r="G742">
        <v>1.1182749999999999</v>
      </c>
      <c r="H742">
        <v>1.1212249999999999</v>
      </c>
      <c r="I742">
        <v>1.1177250000000001</v>
      </c>
      <c r="J742">
        <v>1.1203350000000001</v>
      </c>
      <c r="K742" t="s">
        <v>71</v>
      </c>
      <c r="L742" t="s">
        <v>9</v>
      </c>
      <c r="M742">
        <v>1.89588E-3</v>
      </c>
      <c r="N742">
        <v>3.8574199999999999E-3</v>
      </c>
      <c r="O742">
        <v>4.1768400000000002E-3</v>
      </c>
      <c r="P742">
        <v>-2.9280199999999999E-3</v>
      </c>
      <c r="Q742">
        <v>4.81629E-3</v>
      </c>
      <c r="R742">
        <v>1.117251</v>
      </c>
      <c r="S742">
        <v>1.1182095000000001</v>
      </c>
      <c r="T742">
        <v>1.1191260000000001</v>
      </c>
      <c r="U742">
        <v>1.1231667000000001</v>
      </c>
      <c r="V742">
        <v>1.1297975499999999</v>
      </c>
      <c r="W742">
        <v>1.1388102499999999</v>
      </c>
      <c r="X742">
        <v>1.1181523499999999</v>
      </c>
      <c r="Y742">
        <v>1.11826534</v>
      </c>
      <c r="Z742">
        <v>1.1192388499999999</v>
      </c>
      <c r="AA742">
        <v>1.1228136099999999</v>
      </c>
      <c r="AB742">
        <v>1.12842906</v>
      </c>
      <c r="AC742">
        <v>1.13886416</v>
      </c>
      <c r="AD742">
        <v>50.576201920000003</v>
      </c>
      <c r="AE742">
        <v>4.7862900000000003E-3</v>
      </c>
      <c r="AF742">
        <v>4.2721900000000004E-3</v>
      </c>
      <c r="AG742">
        <v>13.272893379999999</v>
      </c>
      <c r="AH742">
        <v>16.36328498</v>
      </c>
      <c r="AI742">
        <v>21.729394450000001</v>
      </c>
      <c r="AJ742">
        <v>1.12369813</v>
      </c>
      <c r="AK742">
        <v>1.1191260000000001</v>
      </c>
      <c r="AL742">
        <v>1.1145538699999999</v>
      </c>
      <c r="AM742">
        <v>8.1709E-3</v>
      </c>
      <c r="AN742">
        <v>0.63221404999999997</v>
      </c>
      <c r="AO742">
        <v>1.8517399999999999E-3</v>
      </c>
      <c r="AP742">
        <v>1.1158916699999999</v>
      </c>
      <c r="AQ742">
        <v>1.12107833</v>
      </c>
      <c r="AR742">
        <v>1.12394167</v>
      </c>
      <c r="AS742">
        <v>1.1291283299999999</v>
      </c>
      <c r="AT742">
        <v>1.1130283299999999</v>
      </c>
      <c r="AU742">
        <v>1.10784167</v>
      </c>
      <c r="AV742">
        <v>1.10497833</v>
      </c>
      <c r="AW742">
        <v>46289.027060185188</v>
      </c>
      <c r="AX742">
        <v>1</v>
      </c>
      <c r="AY742">
        <v>-1.396328E-2</v>
      </c>
      <c r="AZ742" t="s">
        <v>68</v>
      </c>
      <c r="BA742" t="s">
        <v>68</v>
      </c>
      <c r="BB742" t="s">
        <v>68</v>
      </c>
      <c r="BL742" s="10"/>
      <c r="BM742" s="14"/>
      <c r="BN742" s="14">
        <v>0</v>
      </c>
      <c r="BO742" s="3">
        <f t="shared" si="11"/>
        <v>1.2572652301535807</v>
      </c>
    </row>
    <row r="743" spans="1:67" x14ac:dyDescent="0.35">
      <c r="A743">
        <v>-1E-3</v>
      </c>
      <c r="B743">
        <v>0</v>
      </c>
      <c r="C743">
        <v>0</v>
      </c>
      <c r="D743">
        <v>0</v>
      </c>
      <c r="E743">
        <v>1</v>
      </c>
      <c r="F743" s="1">
        <v>43612</v>
      </c>
      <c r="G743">
        <v>1.1209750000000001</v>
      </c>
      <c r="H743">
        <v>1.1215299999999999</v>
      </c>
      <c r="I743">
        <v>1.1187050000000001</v>
      </c>
      <c r="J743">
        <v>1.1193900000000001</v>
      </c>
      <c r="K743" t="s">
        <v>71</v>
      </c>
      <c r="L743" t="s">
        <v>9</v>
      </c>
      <c r="M743">
        <v>-8.4349999999999996E-4</v>
      </c>
      <c r="N743">
        <v>3.8696899999999998E-3</v>
      </c>
      <c r="O743">
        <v>2.4986600000000002E-3</v>
      </c>
      <c r="P743">
        <v>-2.5040100000000001E-3</v>
      </c>
      <c r="Q743">
        <v>7.1518999999999999E-4</v>
      </c>
      <c r="R743">
        <v>1.1178090000000001</v>
      </c>
      <c r="S743">
        <v>1.1179285000000001</v>
      </c>
      <c r="T743">
        <v>1.1191660000000001</v>
      </c>
      <c r="U743">
        <v>1.1228792000000001</v>
      </c>
      <c r="V743">
        <v>1.1295170999999999</v>
      </c>
      <c r="W743">
        <v>1.1387187999999999</v>
      </c>
      <c r="X743">
        <v>1.1185649</v>
      </c>
      <c r="Y743">
        <v>1.11846983</v>
      </c>
      <c r="Z743">
        <v>1.1192532500000001</v>
      </c>
      <c r="AA743">
        <v>1.1226793500000001</v>
      </c>
      <c r="AB743">
        <v>1.12825007</v>
      </c>
      <c r="AC743">
        <v>1.1386703899999999</v>
      </c>
      <c r="AD743">
        <v>48.716201519999998</v>
      </c>
      <c r="AE743">
        <v>4.6461999999999996E-3</v>
      </c>
      <c r="AF743">
        <v>4.1506499999999997E-3</v>
      </c>
      <c r="AG743">
        <v>13.227511489999999</v>
      </c>
      <c r="AH743">
        <v>16.121516140000001</v>
      </c>
      <c r="AI743">
        <v>20.785680450000001</v>
      </c>
      <c r="AJ743">
        <v>1.1237323800000001</v>
      </c>
      <c r="AK743">
        <v>1.1191660000000001</v>
      </c>
      <c r="AL743">
        <v>1.1145996199999999</v>
      </c>
      <c r="AM743">
        <v>8.1603300000000004E-3</v>
      </c>
      <c r="AN743">
        <v>0.52452708000000003</v>
      </c>
      <c r="AO743">
        <v>1.72343E-3</v>
      </c>
      <c r="AP743">
        <v>1.1197616699999999</v>
      </c>
      <c r="AQ743">
        <v>1.1217983300000001</v>
      </c>
      <c r="AR743">
        <v>1.12326167</v>
      </c>
      <c r="AS743">
        <v>1.1252983299999999</v>
      </c>
      <c r="AT743">
        <v>1.11829833</v>
      </c>
      <c r="AU743">
        <v>1.1162616700000001</v>
      </c>
      <c r="AV743">
        <v>1.1147983299999999</v>
      </c>
      <c r="AW743">
        <v>46289.027060185188</v>
      </c>
      <c r="AX743">
        <v>1</v>
      </c>
      <c r="AY743">
        <v>-1.415021E-2</v>
      </c>
      <c r="AZ743" t="s">
        <v>68</v>
      </c>
      <c r="BA743" t="s">
        <v>68</v>
      </c>
      <c r="BB743" t="s">
        <v>68</v>
      </c>
      <c r="BL743" s="10"/>
      <c r="BM743" s="14"/>
      <c r="BN743" s="14">
        <v>0</v>
      </c>
      <c r="BO743" s="3">
        <f t="shared" si="11"/>
        <v>1.2572652301535807</v>
      </c>
    </row>
    <row r="744" spans="1:67" x14ac:dyDescent="0.35">
      <c r="A744">
        <v>-3.0000000000000001E-3</v>
      </c>
      <c r="B744">
        <v>0</v>
      </c>
      <c r="C744">
        <v>0</v>
      </c>
      <c r="D744">
        <v>0</v>
      </c>
      <c r="E744">
        <v>2</v>
      </c>
      <c r="F744" s="1">
        <v>43613</v>
      </c>
      <c r="G744">
        <v>1.1194</v>
      </c>
      <c r="H744">
        <v>1.119845</v>
      </c>
      <c r="I744">
        <v>1.115915</v>
      </c>
      <c r="J744">
        <v>1.116045</v>
      </c>
      <c r="K744" t="s">
        <v>71</v>
      </c>
      <c r="L744" t="s">
        <v>9</v>
      </c>
      <c r="M744">
        <v>-2.9882300000000001E-3</v>
      </c>
      <c r="N744">
        <v>-1.9405900000000001E-3</v>
      </c>
      <c r="O744">
        <v>1.344E-5</v>
      </c>
      <c r="P744">
        <v>-3.8914499999999999E-3</v>
      </c>
      <c r="Q744">
        <v>-4.8995100000000001E-3</v>
      </c>
      <c r="R744">
        <v>1.117812</v>
      </c>
      <c r="S744">
        <v>1.1174925</v>
      </c>
      <c r="T744">
        <v>1.1188912499999999</v>
      </c>
      <c r="U744">
        <v>1.1224962000000001</v>
      </c>
      <c r="V744">
        <v>1.1292363000000001</v>
      </c>
      <c r="W744">
        <v>1.1385797799999999</v>
      </c>
      <c r="X744">
        <v>1.1177249300000001</v>
      </c>
      <c r="Y744">
        <v>1.11802895</v>
      </c>
      <c r="Z744">
        <v>1.1189477000000001</v>
      </c>
      <c r="AA744">
        <v>1.1224191800000001</v>
      </c>
      <c r="AB744">
        <v>1.12800838</v>
      </c>
      <c r="AC744">
        <v>1.1384452599999999</v>
      </c>
      <c r="AD744">
        <v>42.72640371</v>
      </c>
      <c r="AE744">
        <v>4.5950399999999999E-3</v>
      </c>
      <c r="AF744">
        <v>4.1172500000000002E-3</v>
      </c>
      <c r="AG744">
        <v>13.879493699999999</v>
      </c>
      <c r="AH744">
        <v>15.13664123</v>
      </c>
      <c r="AI744">
        <v>23.852842670000001</v>
      </c>
      <c r="AJ744">
        <v>1.12351706</v>
      </c>
      <c r="AK744">
        <v>1.1188912499999999</v>
      </c>
      <c r="AL744">
        <v>1.1142654400000001</v>
      </c>
      <c r="AM744">
        <v>8.2685699999999994E-3</v>
      </c>
      <c r="AN744">
        <v>0.19235145000000001</v>
      </c>
      <c r="AO744">
        <v>1.7357500000000001E-3</v>
      </c>
      <c r="AP744">
        <v>1.119875</v>
      </c>
      <c r="AQ744">
        <v>1.1210450000000001</v>
      </c>
      <c r="AR744">
        <v>1.1227</v>
      </c>
      <c r="AS744">
        <v>1.1238699999999999</v>
      </c>
      <c r="AT744">
        <v>1.11822</v>
      </c>
      <c r="AU744">
        <v>1.1170500000000001</v>
      </c>
      <c r="AV744">
        <v>1.1153949999999999</v>
      </c>
      <c r="AW744">
        <v>46289.027060185188</v>
      </c>
      <c r="AX744">
        <v>1</v>
      </c>
      <c r="AY744">
        <v>-1.4411220000000001E-2</v>
      </c>
      <c r="AZ744" t="s">
        <v>68</v>
      </c>
      <c r="BA744" t="s">
        <v>68</v>
      </c>
      <c r="BB744" t="s">
        <v>68</v>
      </c>
      <c r="BL744" s="10"/>
      <c r="BM744" s="14"/>
      <c r="BN744" s="14">
        <v>0</v>
      </c>
      <c r="BO744" s="3">
        <f t="shared" si="11"/>
        <v>1.2572652301535807</v>
      </c>
    </row>
    <row r="745" spans="1:67" x14ac:dyDescent="0.35">
      <c r="A745">
        <v>-3.0000000000000001E-3</v>
      </c>
      <c r="B745">
        <v>0</v>
      </c>
      <c r="C745">
        <v>0</v>
      </c>
      <c r="D745">
        <v>0</v>
      </c>
      <c r="E745">
        <v>3</v>
      </c>
      <c r="F745" s="1">
        <v>43614</v>
      </c>
      <c r="G745">
        <v>1.116455</v>
      </c>
      <c r="H745">
        <v>1.1172550000000001</v>
      </c>
      <c r="I745">
        <v>1.1124449999999999</v>
      </c>
      <c r="J745">
        <v>1.113105</v>
      </c>
      <c r="K745" t="s">
        <v>71</v>
      </c>
      <c r="L745" t="s">
        <v>9</v>
      </c>
      <c r="M745">
        <v>-2.6343E-3</v>
      </c>
      <c r="N745">
        <v>-6.4534299999999996E-3</v>
      </c>
      <c r="O745">
        <v>-1.7667E-3</v>
      </c>
      <c r="P745">
        <v>-6.2671599999999999E-3</v>
      </c>
      <c r="Q745">
        <v>-5.7834200000000001E-3</v>
      </c>
      <c r="R745">
        <v>1.117418</v>
      </c>
      <c r="S745">
        <v>1.1167905</v>
      </c>
      <c r="T745">
        <v>1.1185674999999999</v>
      </c>
      <c r="U745">
        <v>1.1219314</v>
      </c>
      <c r="V745">
        <v>1.12882455</v>
      </c>
      <c r="W745">
        <v>1.1384044</v>
      </c>
      <c r="X745">
        <v>1.1161849500000001</v>
      </c>
      <c r="Y745">
        <v>1.11713369</v>
      </c>
      <c r="Z745">
        <v>1.1183912499999999</v>
      </c>
      <c r="AA745">
        <v>1.12205391</v>
      </c>
      <c r="AB745">
        <v>1.1277132599999999</v>
      </c>
      <c r="AC745">
        <v>1.1381931199999999</v>
      </c>
      <c r="AD745">
        <v>38.272310349999998</v>
      </c>
      <c r="AE745">
        <v>4.6103899999999998E-3</v>
      </c>
      <c r="AF745">
        <v>4.1419200000000003E-3</v>
      </c>
      <c r="AG745">
        <v>15.20405341</v>
      </c>
      <c r="AH745">
        <v>14.00864288</v>
      </c>
      <c r="AI745">
        <v>27.451354439999999</v>
      </c>
      <c r="AJ745">
        <v>1.12385007</v>
      </c>
      <c r="AK745">
        <v>1.1185674999999999</v>
      </c>
      <c r="AL745">
        <v>1.1132849300000001</v>
      </c>
      <c r="AM745">
        <v>9.4452400000000006E-3</v>
      </c>
      <c r="AN745">
        <v>-1.7030670000000001E-2</v>
      </c>
      <c r="AO745">
        <v>1.7867499999999999E-3</v>
      </c>
      <c r="AP745">
        <v>1.1172683299999999</v>
      </c>
      <c r="AQ745">
        <v>1.11862167</v>
      </c>
      <c r="AR745">
        <v>1.1211983299999999</v>
      </c>
      <c r="AS745">
        <v>1.12255167</v>
      </c>
      <c r="AT745">
        <v>1.11469167</v>
      </c>
      <c r="AU745">
        <v>1.1133383299999999</v>
      </c>
      <c r="AV745">
        <v>1.11076167</v>
      </c>
      <c r="AW745">
        <v>46289.027060185188</v>
      </c>
      <c r="AX745">
        <v>1</v>
      </c>
      <c r="AY745">
        <v>-1.4799140000000001E-2</v>
      </c>
      <c r="AZ745" t="s">
        <v>68</v>
      </c>
      <c r="BA745" t="s">
        <v>68</v>
      </c>
      <c r="BB745" t="s">
        <v>68</v>
      </c>
      <c r="BL745" s="10"/>
      <c r="BM745" s="14"/>
      <c r="BN745" s="14">
        <v>0</v>
      </c>
      <c r="BO745" s="3">
        <f t="shared" si="11"/>
        <v>1.2572652301535807</v>
      </c>
    </row>
    <row r="746" spans="1:67" x14ac:dyDescent="0.35">
      <c r="A746">
        <v>-1E-3</v>
      </c>
      <c r="B746">
        <v>0</v>
      </c>
      <c r="C746">
        <v>0</v>
      </c>
      <c r="D746">
        <v>0</v>
      </c>
      <c r="E746">
        <v>4</v>
      </c>
      <c r="F746" s="1">
        <v>43615</v>
      </c>
      <c r="G746">
        <v>1.1136250000000001</v>
      </c>
      <c r="H746">
        <v>1.1143400000000001</v>
      </c>
      <c r="I746">
        <v>1.111615</v>
      </c>
      <c r="J746">
        <v>1.1129450000000001</v>
      </c>
      <c r="K746" t="s">
        <v>71</v>
      </c>
      <c r="L746" t="s">
        <v>9</v>
      </c>
      <c r="M746">
        <v>-1.4374E-4</v>
      </c>
      <c r="N746">
        <v>-5.7575999999999999E-3</v>
      </c>
      <c r="O746">
        <v>-4.7128700000000001E-3</v>
      </c>
      <c r="P746">
        <v>-4.01813E-3</v>
      </c>
      <c r="Q746">
        <v>-3.8175499999999998E-3</v>
      </c>
      <c r="R746">
        <v>1.1163639999999999</v>
      </c>
      <c r="S746">
        <v>1.1163415000000001</v>
      </c>
      <c r="T746">
        <v>1.1183542500000001</v>
      </c>
      <c r="U746">
        <v>1.1214424999999999</v>
      </c>
      <c r="V746">
        <v>1.1284539</v>
      </c>
      <c r="W746">
        <v>1.1381839</v>
      </c>
      <c r="X746">
        <v>1.11510497</v>
      </c>
      <c r="Y746">
        <v>1.1163721099999999</v>
      </c>
      <c r="Z746">
        <v>1.1178725599999999</v>
      </c>
      <c r="AA746">
        <v>1.1216967</v>
      </c>
      <c r="AB746">
        <v>1.12742082</v>
      </c>
      <c r="AC746">
        <v>1.1379419</v>
      </c>
      <c r="AD746">
        <v>38.039897760000002</v>
      </c>
      <c r="AE746">
        <v>4.4757199999999999E-3</v>
      </c>
      <c r="AF746">
        <v>4.0215099999999998E-3</v>
      </c>
      <c r="AG746">
        <v>16.590016930000001</v>
      </c>
      <c r="AH746">
        <v>13.3994269</v>
      </c>
      <c r="AI746">
        <v>27.582140299999999</v>
      </c>
      <c r="AJ746">
        <v>1.1241836000000001</v>
      </c>
      <c r="AK746">
        <v>1.1183542500000001</v>
      </c>
      <c r="AL746">
        <v>1.1125248999999999</v>
      </c>
      <c r="AM746">
        <v>1.0424879999999999E-2</v>
      </c>
      <c r="AN746">
        <v>3.6033450000000002E-2</v>
      </c>
      <c r="AO746">
        <v>1.7341800000000001E-3</v>
      </c>
      <c r="AP746">
        <v>1.11426833</v>
      </c>
      <c r="AQ746">
        <v>1.1160916700000001</v>
      </c>
      <c r="AR746">
        <v>1.11907833</v>
      </c>
      <c r="AS746">
        <v>1.1209016700000001</v>
      </c>
      <c r="AT746">
        <v>1.1112816700000001</v>
      </c>
      <c r="AU746">
        <v>1.10945833</v>
      </c>
      <c r="AV746">
        <v>1.1064716699999999</v>
      </c>
      <c r="AW746">
        <v>46289.027060185188</v>
      </c>
      <c r="AX746">
        <v>1</v>
      </c>
      <c r="AY746">
        <v>-1.5042430000000001E-2</v>
      </c>
      <c r="AZ746" t="s">
        <v>68</v>
      </c>
      <c r="BA746" t="s">
        <v>68</v>
      </c>
      <c r="BB746" t="s">
        <v>68</v>
      </c>
      <c r="BL746" s="10"/>
      <c r="BM746" s="14"/>
      <c r="BN746" s="14">
        <v>0</v>
      </c>
      <c r="BO746" s="3">
        <f t="shared" si="11"/>
        <v>1.2572652301535807</v>
      </c>
    </row>
    <row r="747" spans="1:67" x14ac:dyDescent="0.35">
      <c r="A747">
        <v>3.0000000000000001E-3</v>
      </c>
      <c r="B747">
        <v>0</v>
      </c>
      <c r="C747">
        <v>1</v>
      </c>
      <c r="D747">
        <v>1</v>
      </c>
      <c r="E747">
        <v>1</v>
      </c>
      <c r="F747" s="1">
        <v>43616</v>
      </c>
      <c r="G747">
        <v>1.1131500000000001</v>
      </c>
      <c r="H747">
        <v>1.1179749999999999</v>
      </c>
      <c r="I747">
        <v>1.112525</v>
      </c>
      <c r="J747">
        <v>1.1169249999999999</v>
      </c>
      <c r="K747" t="s">
        <v>71</v>
      </c>
      <c r="L747" t="s">
        <v>9</v>
      </c>
      <c r="M747">
        <v>3.5761E-3</v>
      </c>
      <c r="N747">
        <v>7.8850000000000003E-4</v>
      </c>
      <c r="O747">
        <v>-3.0437300000000001E-3</v>
      </c>
      <c r="P747">
        <v>1.1203999999999999E-3</v>
      </c>
      <c r="Q747">
        <v>-2.8968800000000001E-3</v>
      </c>
      <c r="R747">
        <v>1.1156820000000001</v>
      </c>
      <c r="S747">
        <v>1.1164665</v>
      </c>
      <c r="T747">
        <v>1.1181920000000001</v>
      </c>
      <c r="U747" s="2">
        <v>1.1211777000000001</v>
      </c>
      <c r="V747">
        <v>1.1281547000000001</v>
      </c>
      <c r="W747">
        <v>1.1379702</v>
      </c>
      <c r="X747">
        <v>1.1157116499999999</v>
      </c>
      <c r="Y747">
        <v>1.1164726300000001</v>
      </c>
      <c r="Z747">
        <v>1.1177823200000001</v>
      </c>
      <c r="AA747">
        <v>1.1215095799999999</v>
      </c>
      <c r="AB747">
        <v>1.1272129900000001</v>
      </c>
      <c r="AC747">
        <v>1.1377327699999999</v>
      </c>
      <c r="AD747">
        <v>46.709042760000003</v>
      </c>
      <c r="AE747">
        <v>4.5453100000000003E-3</v>
      </c>
      <c r="AF747">
        <v>4.0694900000000003E-3</v>
      </c>
      <c r="AG747">
        <v>16.60514762</v>
      </c>
      <c r="AH747">
        <v>17.964144999999998</v>
      </c>
      <c r="AI747">
        <v>25.21985432</v>
      </c>
      <c r="AJ747">
        <v>1.1239891099999999</v>
      </c>
      <c r="AK747">
        <v>1.1181920000000001</v>
      </c>
      <c r="AL747">
        <v>1.11239489</v>
      </c>
      <c r="AM747">
        <v>1.036872E-2</v>
      </c>
      <c r="AN747">
        <v>0.3907214</v>
      </c>
      <c r="AO747">
        <v>1.8240800000000001E-3</v>
      </c>
      <c r="AP747">
        <v>1.11296667</v>
      </c>
      <c r="AQ747">
        <v>1.1143183299999999</v>
      </c>
      <c r="AR747">
        <v>1.1156916699999999</v>
      </c>
      <c r="AS747">
        <v>1.11704333</v>
      </c>
      <c r="AT747">
        <v>1.11159333</v>
      </c>
      <c r="AU747">
        <v>1.11024167</v>
      </c>
      <c r="AV747">
        <v>1.10886833</v>
      </c>
      <c r="AW747">
        <v>46289.027060185188</v>
      </c>
      <c r="AX747">
        <v>1</v>
      </c>
      <c r="AY747">
        <v>-1.5034580000000001E-2</v>
      </c>
      <c r="AZ747" t="s">
        <v>68</v>
      </c>
      <c r="BA747" t="s">
        <v>68</v>
      </c>
      <c r="BB747" t="s">
        <v>68</v>
      </c>
      <c r="BL747" s="10"/>
      <c r="BM747" s="14"/>
      <c r="BN747" s="14">
        <v>0</v>
      </c>
      <c r="BO747" s="3">
        <f t="shared" si="11"/>
        <v>1.2572652301535807</v>
      </c>
    </row>
    <row r="748" spans="1:67" x14ac:dyDescent="0.35">
      <c r="A748">
        <v>7.0000000000000001E-3</v>
      </c>
      <c r="B748">
        <v>1</v>
      </c>
      <c r="C748">
        <v>1</v>
      </c>
      <c r="D748">
        <v>1</v>
      </c>
      <c r="E748">
        <v>2</v>
      </c>
      <c r="F748" s="1">
        <v>43619</v>
      </c>
      <c r="G748">
        <v>1.1161000000000001</v>
      </c>
      <c r="H748">
        <v>1.1262049999999999</v>
      </c>
      <c r="I748">
        <v>1.116025</v>
      </c>
      <c r="J748">
        <v>1.1241099999999999</v>
      </c>
      <c r="K748" t="s">
        <v>69</v>
      </c>
      <c r="L748" t="s">
        <v>9</v>
      </c>
      <c r="M748">
        <v>6.4328400000000004E-3</v>
      </c>
      <c r="N748">
        <v>9.8867599999999996E-3</v>
      </c>
      <c r="O748">
        <v>4.2165800000000002E-3</v>
      </c>
      <c r="P748">
        <v>6.7257699999999998E-3</v>
      </c>
      <c r="Q748">
        <v>3.74582E-3</v>
      </c>
      <c r="R748">
        <v>1.1166259999999999</v>
      </c>
      <c r="S748">
        <v>1.1172175</v>
      </c>
      <c r="T748">
        <v>1.1184017500000001</v>
      </c>
      <c r="U748">
        <v>1.121035</v>
      </c>
      <c r="V748">
        <v>1.12792705</v>
      </c>
      <c r="W748">
        <v>1.1378199</v>
      </c>
      <c r="X748">
        <v>1.1185111000000001</v>
      </c>
      <c r="Y748">
        <v>1.1178612400000001</v>
      </c>
      <c r="Z748">
        <v>1.11838495</v>
      </c>
      <c r="AA748">
        <v>1.1216115499999999</v>
      </c>
      <c r="AB748">
        <v>1.1271515400000001</v>
      </c>
      <c r="AC748">
        <v>1.13759722</v>
      </c>
      <c r="AD748">
        <v>58.105080639999997</v>
      </c>
      <c r="AE748">
        <v>4.9477899999999997E-3</v>
      </c>
      <c r="AF748">
        <v>4.4015199999999999E-3</v>
      </c>
      <c r="AG748">
        <v>16.25356596</v>
      </c>
      <c r="AH748">
        <v>27.205279740000002</v>
      </c>
      <c r="AI748">
        <v>21.513466480000002</v>
      </c>
      <c r="AJ748">
        <v>1.12473969</v>
      </c>
      <c r="AK748">
        <v>1.1184017500000001</v>
      </c>
      <c r="AL748">
        <v>1.11206381</v>
      </c>
      <c r="AM748">
        <v>1.1333920000000001E-2</v>
      </c>
      <c r="AN748">
        <v>0.95032397999999996</v>
      </c>
      <c r="AO748">
        <v>2.3422999999999999E-3</v>
      </c>
      <c r="AP748">
        <v>1.1158083299999999</v>
      </c>
      <c r="AQ748">
        <v>1.11909167</v>
      </c>
      <c r="AR748">
        <v>1.1212583300000001</v>
      </c>
      <c r="AS748">
        <v>1.1245416699999999</v>
      </c>
      <c r="AT748">
        <v>1.11364167</v>
      </c>
      <c r="AU748">
        <v>1.1103583299999999</v>
      </c>
      <c r="AV748">
        <v>1.1081916700000001</v>
      </c>
      <c r="AW748">
        <v>46289.027060185188</v>
      </c>
      <c r="AX748">
        <v>1</v>
      </c>
      <c r="AY748">
        <v>-1.4931720000000001E-2</v>
      </c>
      <c r="AZ748" t="s">
        <v>68</v>
      </c>
      <c r="BA748" t="s">
        <v>68</v>
      </c>
      <c r="BB748" t="s">
        <v>68</v>
      </c>
      <c r="BC748">
        <v>1</v>
      </c>
      <c r="BD748" t="s">
        <v>54</v>
      </c>
      <c r="BE748">
        <v>0.95032397999999996</v>
      </c>
      <c r="BF748">
        <v>0.91702402000000005</v>
      </c>
      <c r="BG748">
        <v>1.8340480400000001</v>
      </c>
      <c r="BH748" t="s">
        <v>24</v>
      </c>
      <c r="BI748" t="s">
        <v>24</v>
      </c>
      <c r="BJ748">
        <v>1.0049999999999999</v>
      </c>
      <c r="BK748">
        <v>1</v>
      </c>
      <c r="BL748" s="10">
        <v>4.9999999999999888E-3</v>
      </c>
      <c r="BM748" s="14">
        <v>1</v>
      </c>
      <c r="BN748" s="14">
        <v>0</v>
      </c>
      <c r="BO748" s="3">
        <f t="shared" si="11"/>
        <v>1.2628976341951252</v>
      </c>
    </row>
    <row r="749" spans="1:67" x14ac:dyDescent="0.35">
      <c r="A749">
        <v>1E-3</v>
      </c>
      <c r="B749">
        <v>0</v>
      </c>
      <c r="C749">
        <v>1</v>
      </c>
      <c r="D749">
        <v>1</v>
      </c>
      <c r="E749">
        <v>3</v>
      </c>
      <c r="F749" s="1">
        <v>43620</v>
      </c>
      <c r="G749">
        <v>1.12435</v>
      </c>
      <c r="H749">
        <v>1.127745</v>
      </c>
      <c r="I749">
        <v>1.122655</v>
      </c>
      <c r="J749">
        <v>1.125175</v>
      </c>
      <c r="K749" t="s">
        <v>69</v>
      </c>
      <c r="L749" t="s">
        <v>9</v>
      </c>
      <c r="M749">
        <v>9.4742000000000003E-4</v>
      </c>
      <c r="N749">
        <v>1.098886E-2</v>
      </c>
      <c r="O749">
        <v>8.1806699999999993E-3</v>
      </c>
      <c r="P749">
        <v>8.1942200000000003E-3</v>
      </c>
      <c r="Q749">
        <v>5.4374499999999999E-3</v>
      </c>
      <c r="R749">
        <v>1.118452</v>
      </c>
      <c r="S749">
        <v>1.1181319999999999</v>
      </c>
      <c r="T749">
        <v>1.118706</v>
      </c>
      <c r="U749">
        <v>1.1210068</v>
      </c>
      <c r="V749">
        <v>1.1277655</v>
      </c>
      <c r="W749">
        <v>1.1376345000000001</v>
      </c>
      <c r="X749">
        <v>1.1207324000000001</v>
      </c>
      <c r="Y749">
        <v>1.1191910199999999</v>
      </c>
      <c r="Z749">
        <v>1.1190316199999999</v>
      </c>
      <c r="AA749">
        <v>1.1217512999999999</v>
      </c>
      <c r="AB749">
        <v>1.1271123999999999</v>
      </c>
      <c r="AC749">
        <v>1.13747362</v>
      </c>
      <c r="AD749">
        <v>59.487983700000001</v>
      </c>
      <c r="AE749">
        <v>4.95795E-3</v>
      </c>
      <c r="AF749">
        <v>4.4063799999999997E-3</v>
      </c>
      <c r="AG749">
        <v>16.22259287</v>
      </c>
      <c r="AH749">
        <v>27.42894832</v>
      </c>
      <c r="AI749">
        <v>19.935862449999998</v>
      </c>
      <c r="AJ749">
        <v>1.1257301200000001</v>
      </c>
      <c r="AK749">
        <v>1.118706</v>
      </c>
      <c r="AL749">
        <v>1.1116818799999999</v>
      </c>
      <c r="AM749">
        <v>1.255758E-2</v>
      </c>
      <c r="AN749">
        <v>0.96048473999999995</v>
      </c>
      <c r="AO749">
        <v>2.3375100000000001E-3</v>
      </c>
      <c r="AP749">
        <v>1.1221133299999999</v>
      </c>
      <c r="AQ749">
        <v>1.1282016699999999</v>
      </c>
      <c r="AR749">
        <v>1.13229333</v>
      </c>
      <c r="AS749">
        <v>1.13838167</v>
      </c>
      <c r="AT749">
        <v>1.1180216700000001</v>
      </c>
      <c r="AU749">
        <v>1.1119333300000001</v>
      </c>
      <c r="AV749">
        <v>1.10784167</v>
      </c>
      <c r="AW749">
        <v>46289.027060185188</v>
      </c>
      <c r="AX749">
        <v>1</v>
      </c>
      <c r="AY749">
        <v>-1.477788E-2</v>
      </c>
      <c r="AZ749" t="s">
        <v>68</v>
      </c>
      <c r="BA749" t="s">
        <v>68</v>
      </c>
      <c r="BB749" t="s">
        <v>68</v>
      </c>
      <c r="BC749">
        <v>1</v>
      </c>
      <c r="BD749" t="s">
        <v>54</v>
      </c>
      <c r="BE749">
        <v>0.96048473999999995</v>
      </c>
      <c r="BF749">
        <v>0.91702402000000005</v>
      </c>
      <c r="BG749">
        <v>1.8340480400000001</v>
      </c>
      <c r="BH749" t="s">
        <v>24</v>
      </c>
      <c r="BI749" t="s">
        <v>24</v>
      </c>
      <c r="BJ749">
        <v>1.0049999999999999</v>
      </c>
      <c r="BK749">
        <v>1</v>
      </c>
      <c r="BL749" s="10">
        <v>7.3375728198521429E-4</v>
      </c>
      <c r="BM749" s="14">
        <v>1</v>
      </c>
      <c r="BN749" s="14">
        <v>0</v>
      </c>
      <c r="BO749" s="3">
        <f t="shared" si="11"/>
        <v>1.2637218084606943</v>
      </c>
    </row>
    <row r="750" spans="1:67" x14ac:dyDescent="0.35">
      <c r="A750">
        <v>-3.0000000000000001E-3</v>
      </c>
      <c r="B750">
        <v>0</v>
      </c>
      <c r="C750">
        <v>0</v>
      </c>
      <c r="D750">
        <v>0</v>
      </c>
      <c r="E750">
        <v>1</v>
      </c>
      <c r="F750" s="1">
        <v>43621</v>
      </c>
      <c r="G750">
        <v>1.1254</v>
      </c>
      <c r="H750">
        <v>1.1306750000000001</v>
      </c>
      <c r="I750">
        <v>1.1219749999999999</v>
      </c>
      <c r="J750">
        <v>1.122115</v>
      </c>
      <c r="K750" t="s">
        <v>69</v>
      </c>
      <c r="L750" t="s">
        <v>9</v>
      </c>
      <c r="M750">
        <v>-2.7195800000000001E-3</v>
      </c>
      <c r="N750">
        <v>4.6466900000000002E-3</v>
      </c>
      <c r="O750">
        <v>8.0944699999999994E-3</v>
      </c>
      <c r="P750">
        <v>6.3134799999999998E-3</v>
      </c>
      <c r="Q750">
        <v>2.6358900000000001E-3</v>
      </c>
      <c r="R750">
        <v>1.1202540000000001</v>
      </c>
      <c r="S750">
        <v>1.1188359999999999</v>
      </c>
      <c r="T750">
        <v>1.1188534999999999</v>
      </c>
      <c r="U750">
        <v>1.1209612</v>
      </c>
      <c r="V750" s="2">
        <v>1.1275944499999999</v>
      </c>
      <c r="W750">
        <v>1.1374060800000001</v>
      </c>
      <c r="X750">
        <v>1.12119327</v>
      </c>
      <c r="Y750">
        <v>1.1197226499999999</v>
      </c>
      <c r="Z750">
        <v>1.11932528</v>
      </c>
      <c r="AA750">
        <v>1.1217655600000001</v>
      </c>
      <c r="AB750">
        <v>1.12701344</v>
      </c>
      <c r="AC750">
        <v>1.1373207999999999</v>
      </c>
      <c r="AD750">
        <v>53.975082630000003</v>
      </c>
      <c r="AE750">
        <v>5.2252399999999999E-3</v>
      </c>
      <c r="AF750">
        <v>4.6566000000000003E-3</v>
      </c>
      <c r="AG750">
        <v>16.720390040000002</v>
      </c>
      <c r="AH750">
        <v>28.172156260000001</v>
      </c>
      <c r="AI750">
        <v>17.564925150000001</v>
      </c>
      <c r="AJ750">
        <v>1.1260402199999999</v>
      </c>
      <c r="AK750">
        <v>1.1188534999999999</v>
      </c>
      <c r="AL750">
        <v>1.11166678</v>
      </c>
      <c r="AM750">
        <v>1.284657E-2</v>
      </c>
      <c r="AN750">
        <v>0.72691170999999999</v>
      </c>
      <c r="AO750">
        <v>2.4316400000000001E-3</v>
      </c>
      <c r="AP750">
        <v>1.12519167</v>
      </c>
      <c r="AQ750">
        <v>1.1277283300000001</v>
      </c>
      <c r="AR750">
        <v>1.13028167</v>
      </c>
      <c r="AS750">
        <v>1.1328183300000001</v>
      </c>
      <c r="AT750">
        <v>1.12263833</v>
      </c>
      <c r="AU750">
        <v>1.1201016699999999</v>
      </c>
      <c r="AV750">
        <v>1.11754833</v>
      </c>
      <c r="AW750">
        <v>46289.027060185188</v>
      </c>
      <c r="AX750">
        <v>1</v>
      </c>
      <c r="AY750">
        <v>-1.465525E-2</v>
      </c>
      <c r="AZ750" t="s">
        <v>68</v>
      </c>
      <c r="BA750" t="s">
        <v>68</v>
      </c>
      <c r="BB750" t="s">
        <v>68</v>
      </c>
      <c r="BL750" s="10"/>
      <c r="BM750" s="14"/>
      <c r="BN750" s="14">
        <v>0</v>
      </c>
      <c r="BO750" s="3">
        <f t="shared" si="11"/>
        <v>1.2637218084606943</v>
      </c>
    </row>
    <row r="751" spans="1:67" x14ac:dyDescent="0.35">
      <c r="A751">
        <v>5.0000000000000001E-3</v>
      </c>
      <c r="B751">
        <v>1</v>
      </c>
      <c r="C751">
        <v>1</v>
      </c>
      <c r="D751">
        <v>1</v>
      </c>
      <c r="E751">
        <v>1</v>
      </c>
      <c r="F751" s="1">
        <v>43622</v>
      </c>
      <c r="G751">
        <v>1.1223000000000001</v>
      </c>
      <c r="H751">
        <v>1.130925</v>
      </c>
      <c r="I751">
        <v>1.1201049999999999</v>
      </c>
      <c r="J751">
        <v>1.1275850000000001</v>
      </c>
      <c r="K751" t="s">
        <v>69</v>
      </c>
      <c r="L751" t="s">
        <v>9</v>
      </c>
      <c r="M751">
        <v>4.8747199999999999E-3</v>
      </c>
      <c r="N751">
        <v>3.0913300000000002E-3</v>
      </c>
      <c r="O751">
        <v>1.3154290000000001E-2</v>
      </c>
      <c r="P751">
        <v>8.3794300000000002E-3</v>
      </c>
      <c r="Q751">
        <v>5.3899100000000004E-3</v>
      </c>
      <c r="R751">
        <v>1.1231819999999999</v>
      </c>
      <c r="S751">
        <v>1.1197729999999999</v>
      </c>
      <c r="T751">
        <v>1.11915575</v>
      </c>
      <c r="U751">
        <v>1.1210689</v>
      </c>
      <c r="V751">
        <v>1.1274815</v>
      </c>
      <c r="W751">
        <v>1.13719663</v>
      </c>
      <c r="X751">
        <v>1.1233238400000001</v>
      </c>
      <c r="Y751">
        <v>1.12115217</v>
      </c>
      <c r="Z751">
        <v>1.12011192</v>
      </c>
      <c r="AA751">
        <v>1.12199377</v>
      </c>
      <c r="AB751">
        <v>1.1270247600000001</v>
      </c>
      <c r="AC751">
        <v>1.1372239200000001</v>
      </c>
      <c r="AD751">
        <v>60.942964920000001</v>
      </c>
      <c r="AE751">
        <v>5.6248599999999998E-3</v>
      </c>
      <c r="AF751">
        <v>4.9884200000000004E-3</v>
      </c>
      <c r="AG751">
        <v>16.683063480000001</v>
      </c>
      <c r="AH751">
        <v>24.301298509999999</v>
      </c>
      <c r="AI751">
        <v>17.52616244</v>
      </c>
      <c r="AJ751">
        <v>1.1272671700000001</v>
      </c>
      <c r="AK751">
        <v>1.11915575</v>
      </c>
      <c r="AL751">
        <v>1.1110443299999999</v>
      </c>
      <c r="AM751">
        <v>1.4495610000000001E-2</v>
      </c>
      <c r="AN751">
        <v>1.01959149</v>
      </c>
      <c r="AO751">
        <v>2.6206200000000002E-3</v>
      </c>
      <c r="AP751">
        <v>1.12492167</v>
      </c>
      <c r="AQ751">
        <v>1.1278683300000001</v>
      </c>
      <c r="AR751">
        <v>1.1336216699999999</v>
      </c>
      <c r="AS751">
        <v>1.13656833</v>
      </c>
      <c r="AT751">
        <v>1.1191683299999999</v>
      </c>
      <c r="AU751">
        <v>1.1162216700000001</v>
      </c>
      <c r="AV751">
        <v>1.11046833</v>
      </c>
      <c r="AW751">
        <v>46289.027060185188</v>
      </c>
      <c r="AX751">
        <v>1</v>
      </c>
      <c r="AY751">
        <v>-1.430289E-2</v>
      </c>
      <c r="AZ751" t="s">
        <v>68</v>
      </c>
      <c r="BA751" t="s">
        <v>68</v>
      </c>
      <c r="BB751" t="s">
        <v>68</v>
      </c>
      <c r="BC751">
        <v>1</v>
      </c>
      <c r="BD751" t="s">
        <v>54</v>
      </c>
      <c r="BE751">
        <v>1.01959149</v>
      </c>
      <c r="BF751">
        <v>0.91702402000000005</v>
      </c>
      <c r="BG751">
        <v>1.8340480400000001</v>
      </c>
      <c r="BH751" t="s">
        <v>24</v>
      </c>
      <c r="BI751" t="s">
        <v>24</v>
      </c>
      <c r="BJ751">
        <v>1.0049999999999999</v>
      </c>
      <c r="BK751">
        <v>1</v>
      </c>
      <c r="BL751" s="10">
        <v>4.9999999999998934E-3</v>
      </c>
      <c r="BM751" s="14">
        <v>1</v>
      </c>
      <c r="BN751" s="14">
        <v>0</v>
      </c>
      <c r="BO751" s="3">
        <f t="shared" si="11"/>
        <v>1.269351861960029</v>
      </c>
    </row>
    <row r="752" spans="1:67" x14ac:dyDescent="0.35">
      <c r="A752">
        <v>5.0000000000000001E-3</v>
      </c>
      <c r="B752">
        <v>1</v>
      </c>
      <c r="C752">
        <v>1</v>
      </c>
      <c r="D752">
        <v>1</v>
      </c>
      <c r="E752">
        <v>2</v>
      </c>
      <c r="F752" s="1">
        <v>43623</v>
      </c>
      <c r="G752">
        <v>1.1277299999999999</v>
      </c>
      <c r="H752">
        <v>1.1347849999999999</v>
      </c>
      <c r="I752">
        <v>1.125135</v>
      </c>
      <c r="J752">
        <v>1.13351</v>
      </c>
      <c r="K752" t="s">
        <v>69</v>
      </c>
      <c r="L752" t="s">
        <v>9</v>
      </c>
      <c r="M752">
        <v>5.25459E-3</v>
      </c>
      <c r="N752">
        <v>7.4077400000000003E-3</v>
      </c>
      <c r="O752">
        <v>1.4848800000000001E-2</v>
      </c>
      <c r="P752">
        <v>1.175988E-2</v>
      </c>
      <c r="Q752">
        <v>8.7974200000000002E-3</v>
      </c>
      <c r="R752">
        <v>1.1264989999999999</v>
      </c>
      <c r="S752">
        <v>1.1210905</v>
      </c>
      <c r="T752">
        <v>1.11965</v>
      </c>
      <c r="U752">
        <v>1.1213040999999999</v>
      </c>
      <c r="V752">
        <v>1.1274542999999999</v>
      </c>
      <c r="W752">
        <v>1.13701045</v>
      </c>
      <c r="X752">
        <v>1.12671923</v>
      </c>
      <c r="Y752">
        <v>1.12339905</v>
      </c>
      <c r="Z752">
        <v>1.12138793</v>
      </c>
      <c r="AA752">
        <v>1.12244539</v>
      </c>
      <c r="AB752">
        <v>1.1271531800000001</v>
      </c>
      <c r="AC752">
        <v>1.1371869699999999</v>
      </c>
      <c r="AD752">
        <v>66.805203730000002</v>
      </c>
      <c r="AE752">
        <v>5.9123700000000001E-3</v>
      </c>
      <c r="AF752">
        <v>5.2159900000000002E-3</v>
      </c>
      <c r="AG752">
        <v>17.3191843</v>
      </c>
      <c r="AH752">
        <v>26.131509099999999</v>
      </c>
      <c r="AI752">
        <v>15.482899939999999</v>
      </c>
      <c r="AJ752">
        <v>1.1298450600000001</v>
      </c>
      <c r="AK752">
        <v>1.11965</v>
      </c>
      <c r="AL752">
        <v>1.10945494</v>
      </c>
      <c r="AM752">
        <v>1.8211160000000001E-2</v>
      </c>
      <c r="AN752">
        <v>1.1797408899999999</v>
      </c>
      <c r="AO752">
        <v>2.8304300000000001E-3</v>
      </c>
      <c r="AP752">
        <v>1.1262049999999999</v>
      </c>
      <c r="AQ752">
        <v>1.1323049999999999</v>
      </c>
      <c r="AR752">
        <v>1.137025</v>
      </c>
      <c r="AS752">
        <v>1.1431249999999999</v>
      </c>
      <c r="AT752">
        <v>1.1214850000000001</v>
      </c>
      <c r="AU752">
        <v>1.1153850000000001</v>
      </c>
      <c r="AV752">
        <v>1.110665</v>
      </c>
      <c r="AW752">
        <v>46289.027060185188</v>
      </c>
      <c r="AX752">
        <v>1</v>
      </c>
      <c r="AY752">
        <v>-1.385638E-2</v>
      </c>
      <c r="AZ752" t="s">
        <v>68</v>
      </c>
      <c r="BA752" t="s">
        <v>68</v>
      </c>
      <c r="BB752" t="s">
        <v>68</v>
      </c>
      <c r="BC752">
        <v>1</v>
      </c>
      <c r="BD752" t="s">
        <v>54</v>
      </c>
      <c r="BE752">
        <v>1.1797408899999999</v>
      </c>
      <c r="BF752">
        <v>0.91702402000000005</v>
      </c>
      <c r="BG752">
        <v>1.8340480400000001</v>
      </c>
      <c r="BH752" t="s">
        <v>24</v>
      </c>
      <c r="BI752" t="s">
        <v>24</v>
      </c>
      <c r="BJ752">
        <v>1.0049999999999999</v>
      </c>
      <c r="BK752">
        <v>1</v>
      </c>
      <c r="BL752" s="10">
        <v>4.9999999999998726E-3</v>
      </c>
      <c r="BM752" s="14">
        <v>1</v>
      </c>
      <c r="BN752" s="14">
        <v>0</v>
      </c>
      <c r="BO752" s="3">
        <f t="shared" si="11"/>
        <v>1.2749797687371831</v>
      </c>
    </row>
    <row r="753" spans="1:67" x14ac:dyDescent="0.35">
      <c r="A753">
        <v>-1E-3</v>
      </c>
      <c r="B753">
        <v>0</v>
      </c>
      <c r="C753">
        <v>0</v>
      </c>
      <c r="D753">
        <v>0</v>
      </c>
      <c r="E753">
        <v>1</v>
      </c>
      <c r="F753" s="1">
        <v>43626</v>
      </c>
      <c r="G753">
        <v>1.1327750000000001</v>
      </c>
      <c r="H753">
        <v>1.1334150000000001</v>
      </c>
      <c r="I753">
        <v>1.128995</v>
      </c>
      <c r="J753">
        <v>1.131175</v>
      </c>
      <c r="K753" t="s">
        <v>69</v>
      </c>
      <c r="L753" t="s">
        <v>9</v>
      </c>
      <c r="M753">
        <v>-2.0599699999999999E-3</v>
      </c>
      <c r="N753">
        <v>8.0740399999999993E-3</v>
      </c>
      <c r="O753">
        <v>6.28497E-3</v>
      </c>
      <c r="P753">
        <v>1.0528060000000001E-2</v>
      </c>
      <c r="Q753">
        <v>7.9976800000000001E-3</v>
      </c>
      <c r="R753">
        <v>1.127912</v>
      </c>
      <c r="S753">
        <v>1.122269</v>
      </c>
      <c r="T753">
        <v>1.1200987499999999</v>
      </c>
      <c r="U753">
        <v>1.1215016</v>
      </c>
      <c r="V753">
        <v>1.1273998000000001</v>
      </c>
      <c r="W753">
        <v>1.13683088</v>
      </c>
      <c r="X753">
        <v>1.1282044899999999</v>
      </c>
      <c r="Y753">
        <v>1.12481286</v>
      </c>
      <c r="Z753">
        <v>1.12232003</v>
      </c>
      <c r="AA753">
        <v>1.12278773</v>
      </c>
      <c r="AB753">
        <v>1.1272328199999999</v>
      </c>
      <c r="AC753">
        <v>1.13712715</v>
      </c>
      <c r="AD753">
        <v>62.804484240000001</v>
      </c>
      <c r="AE753">
        <v>5.8125599999999996E-3</v>
      </c>
      <c r="AF753">
        <v>5.1385199999999997E-3</v>
      </c>
      <c r="AG753">
        <v>17.90986792</v>
      </c>
      <c r="AH753">
        <v>24.68164732</v>
      </c>
      <c r="AI753">
        <v>14.623857900000001</v>
      </c>
      <c r="AJ753">
        <v>1.1314867099999999</v>
      </c>
      <c r="AK753">
        <v>1.1200987499999999</v>
      </c>
      <c r="AL753">
        <v>1.1087107899999999</v>
      </c>
      <c r="AM753">
        <v>2.0333859999999999E-2</v>
      </c>
      <c r="AN753">
        <v>0.98631389999999997</v>
      </c>
      <c r="AO753">
        <v>2.8609799999999999E-3</v>
      </c>
      <c r="AP753">
        <v>1.13114333</v>
      </c>
      <c r="AQ753">
        <v>1.1371516699999999</v>
      </c>
      <c r="AR753">
        <v>1.1407933299999999</v>
      </c>
      <c r="AS753">
        <v>1.1468016700000001</v>
      </c>
      <c r="AT753">
        <v>1.12750167</v>
      </c>
      <c r="AU753">
        <v>1.1214933300000001</v>
      </c>
      <c r="AV753">
        <v>1.1178516700000001</v>
      </c>
      <c r="AW753">
        <v>46289.027060185188</v>
      </c>
      <c r="AX753">
        <v>1</v>
      </c>
      <c r="AY753">
        <v>-1.355164E-2</v>
      </c>
      <c r="AZ753" t="s">
        <v>68</v>
      </c>
      <c r="BA753" t="s">
        <v>68</v>
      </c>
      <c r="BB753" t="s">
        <v>68</v>
      </c>
      <c r="BC753">
        <v>1</v>
      </c>
      <c r="BD753" t="s">
        <v>54</v>
      </c>
      <c r="BE753">
        <v>0.98631389999999997</v>
      </c>
      <c r="BF753">
        <v>0.91702402000000005</v>
      </c>
      <c r="BG753">
        <v>1.8340480400000001</v>
      </c>
      <c r="BH753" t="s">
        <v>24</v>
      </c>
      <c r="BI753" t="s">
        <v>24</v>
      </c>
      <c r="BJ753">
        <v>1.0049999999999999</v>
      </c>
      <c r="BK753">
        <v>1</v>
      </c>
      <c r="BL753" s="10">
        <v>-1.412460550418261E-3</v>
      </c>
      <c r="BM753" s="14">
        <v>1</v>
      </c>
      <c r="BN753" s="14">
        <v>0</v>
      </c>
      <c r="BO753" s="3">
        <f t="shared" si="11"/>
        <v>1.2733899926334356</v>
      </c>
    </row>
    <row r="754" spans="1:67" x14ac:dyDescent="0.35">
      <c r="A754">
        <v>1E-3</v>
      </c>
      <c r="B754">
        <v>0</v>
      </c>
      <c r="C754">
        <v>1</v>
      </c>
      <c r="D754">
        <v>1</v>
      </c>
      <c r="E754">
        <v>1</v>
      </c>
      <c r="F754" s="1">
        <v>43627</v>
      </c>
      <c r="G754">
        <v>1.131345</v>
      </c>
      <c r="H754">
        <v>1.1337649999999999</v>
      </c>
      <c r="I754">
        <v>1.1301349999999999</v>
      </c>
      <c r="J754">
        <v>1.13263</v>
      </c>
      <c r="K754" t="s">
        <v>69</v>
      </c>
      <c r="L754" t="s">
        <v>9</v>
      </c>
      <c r="M754">
        <v>1.2862699999999999E-3</v>
      </c>
      <c r="N754">
        <v>4.4741599999999996E-3</v>
      </c>
      <c r="O754">
        <v>6.6256400000000003E-3</v>
      </c>
      <c r="P754">
        <v>1.486051E-2</v>
      </c>
      <c r="Q754">
        <v>1.0911229999999999E-2</v>
      </c>
      <c r="R754">
        <v>1.1294029999999999</v>
      </c>
      <c r="S754">
        <v>1.1239275</v>
      </c>
      <c r="T754">
        <v>1.1207100000000001</v>
      </c>
      <c r="U754">
        <v>1.1217452000000001</v>
      </c>
      <c r="V754">
        <v>1.1273664999999999</v>
      </c>
      <c r="W754">
        <v>1.1366931499999999</v>
      </c>
      <c r="X754">
        <v>1.1296796600000001</v>
      </c>
      <c r="Y754">
        <v>1.1262341600000001</v>
      </c>
      <c r="Z754">
        <v>1.12330193</v>
      </c>
      <c r="AA754">
        <v>1.1231736999999999</v>
      </c>
      <c r="AB754">
        <v>1.1273397000000001</v>
      </c>
      <c r="AC754">
        <v>1.1370823999999999</v>
      </c>
      <c r="AD754">
        <v>64.24152024</v>
      </c>
      <c r="AE754">
        <v>5.65666E-3</v>
      </c>
      <c r="AF754">
        <v>4.9942700000000003E-3</v>
      </c>
      <c r="AG754">
        <v>18.52026493</v>
      </c>
      <c r="AH754">
        <v>23.992266099999998</v>
      </c>
      <c r="AI754">
        <v>13.95354111</v>
      </c>
      <c r="AJ754">
        <v>1.1334045699999999</v>
      </c>
      <c r="AK754">
        <v>1.1207100000000001</v>
      </c>
      <c r="AL754">
        <v>1.10801543</v>
      </c>
      <c r="AM754">
        <v>2.2654520000000001E-2</v>
      </c>
      <c r="AN754">
        <v>0.96949191000000001</v>
      </c>
      <c r="AO754">
        <v>2.8272800000000002E-3</v>
      </c>
      <c r="AP754">
        <v>1.131195</v>
      </c>
      <c r="AQ754">
        <v>1.1333949999999999</v>
      </c>
      <c r="AR754">
        <v>1.135615</v>
      </c>
      <c r="AS754">
        <v>1.137815</v>
      </c>
      <c r="AT754">
        <v>1.1289750000000001</v>
      </c>
      <c r="AU754">
        <v>1.1267750000000001</v>
      </c>
      <c r="AV754">
        <v>1.124555</v>
      </c>
      <c r="AW754">
        <v>46289.027060185188</v>
      </c>
      <c r="AX754">
        <v>1</v>
      </c>
      <c r="AY754">
        <v>-1.3197560000000001E-2</v>
      </c>
      <c r="AZ754" t="s">
        <v>68</v>
      </c>
      <c r="BA754" t="s">
        <v>68</v>
      </c>
      <c r="BB754" t="s">
        <v>68</v>
      </c>
      <c r="BC754">
        <v>1</v>
      </c>
      <c r="BD754" t="s">
        <v>54</v>
      </c>
      <c r="BE754">
        <v>0.96949191000000001</v>
      </c>
      <c r="BF754">
        <v>0.91702402000000005</v>
      </c>
      <c r="BG754">
        <v>1.8340480400000001</v>
      </c>
      <c r="BH754" t="s">
        <v>24</v>
      </c>
      <c r="BI754" t="s">
        <v>24</v>
      </c>
      <c r="BJ754">
        <v>1.0049999999999999</v>
      </c>
      <c r="BK754">
        <v>1</v>
      </c>
      <c r="BL754" s="10">
        <v>1.1358162187484636E-3</v>
      </c>
      <c r="BM754" s="14">
        <v>1</v>
      </c>
      <c r="BN754" s="14">
        <v>0</v>
      </c>
      <c r="BO754" s="3">
        <f t="shared" si="11"/>
        <v>1.2746684152246213</v>
      </c>
    </row>
    <row r="755" spans="1:67" x14ac:dyDescent="0.35">
      <c r="A755">
        <v>-4.0000000000000001E-3</v>
      </c>
      <c r="B755">
        <v>0</v>
      </c>
      <c r="C755">
        <v>0</v>
      </c>
      <c r="D755">
        <v>0</v>
      </c>
      <c r="E755">
        <v>1</v>
      </c>
      <c r="F755" s="1">
        <v>43628</v>
      </c>
      <c r="G755">
        <v>1.1329</v>
      </c>
      <c r="H755">
        <v>1.1343449999999999</v>
      </c>
      <c r="I755">
        <v>1.1282650000000001</v>
      </c>
      <c r="J755">
        <v>1.128735</v>
      </c>
      <c r="K755" t="s">
        <v>69</v>
      </c>
      <c r="L755" t="s">
        <v>9</v>
      </c>
      <c r="M755">
        <v>-3.4388999999999999E-3</v>
      </c>
      <c r="N755">
        <v>-4.2125799999999996E-3</v>
      </c>
      <c r="O755">
        <v>5.8995699999999998E-3</v>
      </c>
      <c r="P755">
        <v>1.40418E-2</v>
      </c>
      <c r="Q755">
        <v>7.6866399999999998E-3</v>
      </c>
      <c r="R755">
        <v>1.130727</v>
      </c>
      <c r="S755">
        <v>1.1254904999999999</v>
      </c>
      <c r="T755">
        <v>1.1211405000000001</v>
      </c>
      <c r="U755">
        <v>1.1218551000000001</v>
      </c>
      <c r="V755">
        <v>1.1272723</v>
      </c>
      <c r="W755">
        <v>1.1365273499999999</v>
      </c>
      <c r="X755">
        <v>1.12936477</v>
      </c>
      <c r="Y755">
        <v>1.1266888500000001</v>
      </c>
      <c r="Z755">
        <v>1.1238193700000001</v>
      </c>
      <c r="AA755">
        <v>1.1233917899999999</v>
      </c>
      <c r="AB755">
        <v>1.12736733</v>
      </c>
      <c r="AC755">
        <v>1.13699934</v>
      </c>
      <c r="AD755">
        <v>57.803393120000003</v>
      </c>
      <c r="AE755">
        <v>5.6868999999999999E-3</v>
      </c>
      <c r="AF755">
        <v>5.0382999999999999E-3</v>
      </c>
      <c r="AG755">
        <v>18.519762149999998</v>
      </c>
      <c r="AH755">
        <v>22.160074080000001</v>
      </c>
      <c r="AI755">
        <v>15.236720930000001</v>
      </c>
      <c r="AJ755">
        <v>1.13432602</v>
      </c>
      <c r="AK755">
        <v>1.1211405000000001</v>
      </c>
      <c r="AL755">
        <v>1.1079549799999999</v>
      </c>
      <c r="AM755">
        <v>2.3521609999999998E-2</v>
      </c>
      <c r="AN755">
        <v>0.78798643000000002</v>
      </c>
      <c r="AO755">
        <v>2.96131E-3</v>
      </c>
      <c r="AP755">
        <v>1.13217667</v>
      </c>
      <c r="AQ755">
        <v>1.1342183299999999</v>
      </c>
      <c r="AR755">
        <v>1.13580667</v>
      </c>
      <c r="AS755">
        <v>1.13784833</v>
      </c>
      <c r="AT755">
        <v>1.1305883299999999</v>
      </c>
      <c r="AU755">
        <v>1.12854667</v>
      </c>
      <c r="AV755">
        <v>1.1269583299999999</v>
      </c>
      <c r="AW755">
        <v>46289.027060185188</v>
      </c>
      <c r="AX755">
        <v>1</v>
      </c>
      <c r="AY755">
        <v>-1.2998839999999999E-2</v>
      </c>
      <c r="AZ755" t="s">
        <v>68</v>
      </c>
      <c r="BA755" t="s">
        <v>68</v>
      </c>
      <c r="BB755" t="s">
        <v>68</v>
      </c>
      <c r="BL755" s="10"/>
      <c r="BM755" s="14"/>
      <c r="BN755" s="14">
        <v>0</v>
      </c>
      <c r="BO755" s="3">
        <f t="shared" si="11"/>
        <v>1.2746684152246213</v>
      </c>
    </row>
    <row r="756" spans="1:67" x14ac:dyDescent="0.35">
      <c r="A756">
        <v>-1E-3</v>
      </c>
      <c r="B756">
        <v>0</v>
      </c>
      <c r="C756">
        <v>0</v>
      </c>
      <c r="D756">
        <v>0</v>
      </c>
      <c r="E756">
        <v>2</v>
      </c>
      <c r="F756" s="1">
        <v>43629</v>
      </c>
      <c r="G756">
        <v>1.128925</v>
      </c>
      <c r="H756">
        <v>1.1303749999999999</v>
      </c>
      <c r="I756">
        <v>1.1268450000000001</v>
      </c>
      <c r="J756">
        <v>1.1276649999999999</v>
      </c>
      <c r="K756" t="s">
        <v>69</v>
      </c>
      <c r="L756" t="s">
        <v>9</v>
      </c>
      <c r="M756">
        <v>-9.4795999999999997E-4</v>
      </c>
      <c r="N756">
        <v>-3.10297E-3</v>
      </c>
      <c r="O756">
        <v>7.0950000000000003E-5</v>
      </c>
      <c r="P756">
        <v>1.3226170000000001E-2</v>
      </c>
      <c r="Q756">
        <v>9.1548900000000006E-3</v>
      </c>
      <c r="R756">
        <v>1.1307430000000001</v>
      </c>
      <c r="S756">
        <v>1.1269625000000001</v>
      </c>
      <c r="T756">
        <v>1.1216520000000001</v>
      </c>
      <c r="U756">
        <v>1.1219672999999999</v>
      </c>
      <c r="V756">
        <v>1.1272449499999999</v>
      </c>
      <c r="W756">
        <v>1.1363748499999999</v>
      </c>
      <c r="X756">
        <v>1.12879818</v>
      </c>
      <c r="Y756">
        <v>1.1268663400000001</v>
      </c>
      <c r="Z756">
        <v>1.12418562</v>
      </c>
      <c r="AA756">
        <v>1.1235593699999999</v>
      </c>
      <c r="AB756">
        <v>1.12737322</v>
      </c>
      <c r="AC756">
        <v>1.1369064600000001</v>
      </c>
      <c r="AD756">
        <v>56.138949760000003</v>
      </c>
      <c r="AE756">
        <v>5.5328399999999998E-3</v>
      </c>
      <c r="AF756">
        <v>4.9064599999999996E-3</v>
      </c>
      <c r="AG756">
        <v>18.105751359999999</v>
      </c>
      <c r="AH756">
        <v>21.150193829999999</v>
      </c>
      <c r="AI756">
        <v>16.375562540000001</v>
      </c>
      <c r="AJ756">
        <v>1.1350246399999999</v>
      </c>
      <c r="AK756">
        <v>1.1216520000000001</v>
      </c>
      <c r="AL756">
        <v>1.10827936</v>
      </c>
      <c r="AM756">
        <v>2.3844540000000001E-2</v>
      </c>
      <c r="AN756">
        <v>0.72482471999999998</v>
      </c>
      <c r="AO756">
        <v>2.9066000000000001E-3</v>
      </c>
      <c r="AP756">
        <v>1.1304483299999999</v>
      </c>
      <c r="AQ756">
        <v>1.1326316700000001</v>
      </c>
      <c r="AR756">
        <v>1.13652833</v>
      </c>
      <c r="AS756">
        <v>1.13871167</v>
      </c>
      <c r="AT756">
        <v>1.12655167</v>
      </c>
      <c r="AU756">
        <v>1.12436833</v>
      </c>
      <c r="AV756">
        <v>1.1204716699999999</v>
      </c>
      <c r="AW756">
        <v>46289.027060185188</v>
      </c>
      <c r="AX756">
        <v>1</v>
      </c>
      <c r="AY756">
        <v>-1.277645E-2</v>
      </c>
      <c r="AZ756" t="s">
        <v>68</v>
      </c>
      <c r="BA756" t="s">
        <v>68</v>
      </c>
      <c r="BB756" t="s">
        <v>68</v>
      </c>
      <c r="BL756" s="10"/>
      <c r="BM756" s="14"/>
      <c r="BN756" s="14">
        <v>0</v>
      </c>
      <c r="BO756" s="3">
        <f t="shared" si="11"/>
        <v>1.2746684152246213</v>
      </c>
    </row>
    <row r="757" spans="1:67" x14ac:dyDescent="0.35">
      <c r="A757">
        <v>-6.0000000000000001E-3</v>
      </c>
      <c r="B757">
        <v>0</v>
      </c>
      <c r="C757">
        <v>0</v>
      </c>
      <c r="D757">
        <v>0</v>
      </c>
      <c r="E757">
        <v>3</v>
      </c>
      <c r="F757" s="1">
        <v>43630</v>
      </c>
      <c r="G757">
        <v>1.127675</v>
      </c>
      <c r="H757">
        <v>1.128925</v>
      </c>
      <c r="I757">
        <v>1.12025</v>
      </c>
      <c r="J757">
        <v>1.120795</v>
      </c>
      <c r="K757" t="s">
        <v>71</v>
      </c>
      <c r="L757" t="s">
        <v>8</v>
      </c>
      <c r="M757">
        <v>-6.0922299999999997E-3</v>
      </c>
      <c r="N757">
        <v>-1.0449129999999999E-2</v>
      </c>
      <c r="O757">
        <v>-1.1217370000000001E-2</v>
      </c>
      <c r="P757">
        <v>3.4648700000000001E-3</v>
      </c>
      <c r="Q757">
        <v>4.5891500000000002E-3</v>
      </c>
      <c r="R757">
        <v>1.1282000000000001</v>
      </c>
      <c r="S757">
        <v>1.1273495</v>
      </c>
      <c r="T757">
        <v>1.1219079999999999</v>
      </c>
      <c r="U757">
        <v>1.1219528999999999</v>
      </c>
      <c r="V757">
        <v>1.1270455500000001</v>
      </c>
      <c r="W757">
        <v>1.13616378</v>
      </c>
      <c r="X757">
        <v>1.12613045</v>
      </c>
      <c r="Y757">
        <v>1.12576246</v>
      </c>
      <c r="Z757">
        <v>1.1238627000000001</v>
      </c>
      <c r="AA757">
        <v>1.12345096</v>
      </c>
      <c r="AB757">
        <v>1.12724296</v>
      </c>
      <c r="AC757">
        <v>1.13674615</v>
      </c>
      <c r="AD757">
        <v>46.817534250000001</v>
      </c>
      <c r="AE757">
        <v>5.75728E-3</v>
      </c>
      <c r="AF757">
        <v>5.1367799999999996E-3</v>
      </c>
      <c r="AG757">
        <v>17.484690560000001</v>
      </c>
      <c r="AH757">
        <v>18.873846400000001</v>
      </c>
      <c r="AI757">
        <v>22.795286959999999</v>
      </c>
      <c r="AJ757">
        <v>1.13499178</v>
      </c>
      <c r="AK757">
        <v>1.1219079999999999</v>
      </c>
      <c r="AL757">
        <v>1.10882422</v>
      </c>
      <c r="AM757">
        <v>2.3324149999999998E-2</v>
      </c>
      <c r="AN757">
        <v>0.45746640999999999</v>
      </c>
      <c r="AO757">
        <v>3.2304999999999999E-3</v>
      </c>
      <c r="AP757">
        <v>1.128295</v>
      </c>
      <c r="AQ757">
        <v>1.129745</v>
      </c>
      <c r="AR757">
        <v>1.1318250000000001</v>
      </c>
      <c r="AS757">
        <v>1.133275</v>
      </c>
      <c r="AT757">
        <v>1.126215</v>
      </c>
      <c r="AU757">
        <v>1.124765</v>
      </c>
      <c r="AV757">
        <v>1.1226849999999999</v>
      </c>
      <c r="AW757">
        <v>46289.027060185188</v>
      </c>
      <c r="AX757">
        <v>1</v>
      </c>
      <c r="AY757">
        <v>-1.2679279999999999E-2</v>
      </c>
      <c r="AZ757" t="s">
        <v>68</v>
      </c>
      <c r="BA757" t="s">
        <v>68</v>
      </c>
      <c r="BB757" t="s">
        <v>68</v>
      </c>
      <c r="BL757" s="10"/>
      <c r="BM757" s="14"/>
      <c r="BN757" s="14">
        <v>0</v>
      </c>
      <c r="BO757" s="3">
        <f t="shared" si="11"/>
        <v>1.2746684152246213</v>
      </c>
    </row>
    <row r="758" spans="1:67" x14ac:dyDescent="0.35">
      <c r="A758">
        <v>0</v>
      </c>
      <c r="B758">
        <v>0</v>
      </c>
      <c r="C758">
        <v>1</v>
      </c>
      <c r="D758">
        <v>1</v>
      </c>
      <c r="E758">
        <v>1</v>
      </c>
      <c r="F758" s="1">
        <v>43633</v>
      </c>
      <c r="G758">
        <v>1.1214999999999999</v>
      </c>
      <c r="H758">
        <v>1.1247199999999999</v>
      </c>
      <c r="I758">
        <v>1.12039</v>
      </c>
      <c r="J758">
        <v>1.1218399999999999</v>
      </c>
      <c r="K758" t="s">
        <v>71</v>
      </c>
      <c r="L758" t="s">
        <v>8</v>
      </c>
      <c r="M758">
        <v>9.3236999999999997E-4</v>
      </c>
      <c r="N758">
        <v>-6.1086100000000004E-3</v>
      </c>
      <c r="O758">
        <v>-8.2524799999999995E-3</v>
      </c>
      <c r="P758">
        <v>-2.0193799999999999E-3</v>
      </c>
      <c r="Q758">
        <v>4.6928200000000003E-3</v>
      </c>
      <c r="R758">
        <v>1.126333</v>
      </c>
      <c r="S758">
        <v>1.1271225</v>
      </c>
      <c r="T758">
        <v>1.1221699999999999</v>
      </c>
      <c r="U758">
        <v>1.1218623000000001</v>
      </c>
      <c r="V758">
        <v>1.1268365</v>
      </c>
      <c r="W758" s="2">
        <v>1.1359612800000001</v>
      </c>
      <c r="X758">
        <v>1.1247003</v>
      </c>
      <c r="Y758">
        <v>1.12504928</v>
      </c>
      <c r="Z758">
        <v>1.12367006</v>
      </c>
      <c r="AA758">
        <v>1.1233877800000001</v>
      </c>
      <c r="AB758">
        <v>1.1271359700000001</v>
      </c>
      <c r="AC758">
        <v>1.1365978299999999</v>
      </c>
      <c r="AD758">
        <v>48.225770330000003</v>
      </c>
      <c r="AE758">
        <v>5.6553300000000001E-3</v>
      </c>
      <c r="AF758">
        <v>5.0411199999999996E-3</v>
      </c>
      <c r="AG758">
        <v>16.907991249999998</v>
      </c>
      <c r="AH758">
        <v>17.84165007</v>
      </c>
      <c r="AI758">
        <v>21.548630030000002</v>
      </c>
      <c r="AJ758">
        <v>1.13501389</v>
      </c>
      <c r="AK758">
        <v>1.1221699999999999</v>
      </c>
      <c r="AL758">
        <v>1.10932611</v>
      </c>
      <c r="AM758">
        <v>2.2891169999999999E-2</v>
      </c>
      <c r="AN758">
        <v>0.48715343</v>
      </c>
      <c r="AO758">
        <v>3.23158E-3</v>
      </c>
      <c r="AP758">
        <v>1.1233233300000001</v>
      </c>
      <c r="AQ758">
        <v>1.1263966700000001</v>
      </c>
      <c r="AR758">
        <v>1.1319983300000001</v>
      </c>
      <c r="AS758">
        <v>1.1350716700000001</v>
      </c>
      <c r="AT758">
        <v>1.1177216699999999</v>
      </c>
      <c r="AU758">
        <v>1.1146483300000001</v>
      </c>
      <c r="AV758">
        <v>1.1090466699999999</v>
      </c>
      <c r="AW758">
        <v>46289.027060185188</v>
      </c>
      <c r="AX758">
        <v>1</v>
      </c>
      <c r="AY758">
        <v>-1.2567719999999999E-2</v>
      </c>
      <c r="AZ758" t="s">
        <v>68</v>
      </c>
      <c r="BA758" t="s">
        <v>68</v>
      </c>
      <c r="BB758" t="s">
        <v>68</v>
      </c>
      <c r="BL758" s="10"/>
      <c r="BM758" s="14"/>
      <c r="BN758" s="14">
        <v>0</v>
      </c>
      <c r="BO758" s="3">
        <f t="shared" si="11"/>
        <v>1.2746684152246213</v>
      </c>
    </row>
    <row r="759" spans="1:67" x14ac:dyDescent="0.35">
      <c r="A759">
        <v>-2E-3</v>
      </c>
      <c r="B759">
        <v>0</v>
      </c>
      <c r="C759">
        <v>0</v>
      </c>
      <c r="D759">
        <v>0</v>
      </c>
      <c r="E759">
        <v>1</v>
      </c>
      <c r="F759" s="1">
        <v>43634</v>
      </c>
      <c r="G759">
        <v>1.12202</v>
      </c>
      <c r="H759">
        <v>1.124295</v>
      </c>
      <c r="I759">
        <v>1.1181399999999999</v>
      </c>
      <c r="J759">
        <v>1.1193299999999999</v>
      </c>
      <c r="K759" t="s">
        <v>71</v>
      </c>
      <c r="L759" t="s">
        <v>8</v>
      </c>
      <c r="M759">
        <v>-2.2374000000000001E-3</v>
      </c>
      <c r="N759">
        <v>-7.3913800000000003E-3</v>
      </c>
      <c r="O759">
        <v>-1.1742580000000001E-2</v>
      </c>
      <c r="P759">
        <v>-5.1947499999999997E-3</v>
      </c>
      <c r="Q759">
        <v>2.9569100000000001E-3</v>
      </c>
      <c r="R759">
        <v>1.1236729999999999</v>
      </c>
      <c r="S759">
        <v>1.126538</v>
      </c>
      <c r="T759">
        <v>1.1223350000000001</v>
      </c>
      <c r="U759">
        <v>1.1217234</v>
      </c>
      <c r="V759">
        <v>1.1265965499999999</v>
      </c>
      <c r="W759">
        <v>1.1357810500000001</v>
      </c>
      <c r="X759">
        <v>1.1229102</v>
      </c>
      <c r="Y759">
        <v>1.12400941</v>
      </c>
      <c r="Z759">
        <v>1.1232567200000001</v>
      </c>
      <c r="AA759">
        <v>1.1232286600000001</v>
      </c>
      <c r="AB759">
        <v>1.1269814</v>
      </c>
      <c r="AC759">
        <v>1.1364260100000001</v>
      </c>
      <c r="AD759">
        <v>45.134361689999999</v>
      </c>
      <c r="AE759">
        <v>5.6910199999999998E-3</v>
      </c>
      <c r="AF759">
        <v>5.0843099999999999E-3</v>
      </c>
      <c r="AG759">
        <v>16.83897679</v>
      </c>
      <c r="AH759">
        <v>16.463346569999999</v>
      </c>
      <c r="AI759">
        <v>22.707952299999999</v>
      </c>
      <c r="AJ759">
        <v>1.1349291399999999</v>
      </c>
      <c r="AK759">
        <v>1.1223350000000001</v>
      </c>
      <c r="AL759">
        <v>1.1097408600000001</v>
      </c>
      <c r="AM759">
        <v>2.2442739999999999E-2</v>
      </c>
      <c r="AN759">
        <v>0.38069844000000003</v>
      </c>
      <c r="AO759">
        <v>3.2754400000000001E-3</v>
      </c>
      <c r="AP759">
        <v>1.12231667</v>
      </c>
      <c r="AQ759">
        <v>1.1242433300000001</v>
      </c>
      <c r="AR759">
        <v>1.12664667</v>
      </c>
      <c r="AS759">
        <v>1.12857333</v>
      </c>
      <c r="AT759">
        <v>1.1199133299999999</v>
      </c>
      <c r="AU759">
        <v>1.1179866700000001</v>
      </c>
      <c r="AV759">
        <v>1.11558333</v>
      </c>
      <c r="AW759">
        <v>46289.027060185188</v>
      </c>
      <c r="AX759">
        <v>1</v>
      </c>
      <c r="AY759">
        <v>-1.2558990000000001E-2</v>
      </c>
      <c r="AZ759" t="s">
        <v>68</v>
      </c>
      <c r="BA759" t="s">
        <v>68</v>
      </c>
      <c r="BB759" t="s">
        <v>68</v>
      </c>
      <c r="BL759" s="10"/>
      <c r="BM759" s="14"/>
      <c r="BN759" s="14">
        <v>0</v>
      </c>
      <c r="BO759" s="3">
        <f t="shared" si="11"/>
        <v>1.2746684152246213</v>
      </c>
    </row>
    <row r="760" spans="1:67" x14ac:dyDescent="0.35">
      <c r="A760">
        <v>3.0000000000000001E-3</v>
      </c>
      <c r="B760">
        <v>1</v>
      </c>
      <c r="C760">
        <v>1</v>
      </c>
      <c r="D760">
        <v>1</v>
      </c>
      <c r="E760">
        <v>1</v>
      </c>
      <c r="F760" s="1">
        <v>43635</v>
      </c>
      <c r="G760">
        <v>1.1195250000000001</v>
      </c>
      <c r="H760">
        <v>1.12544</v>
      </c>
      <c r="I760">
        <v>1.118725</v>
      </c>
      <c r="J760">
        <v>1.122635</v>
      </c>
      <c r="K760" t="s">
        <v>69</v>
      </c>
      <c r="L760" t="s">
        <v>8</v>
      </c>
      <c r="M760">
        <v>2.9526600000000002E-3</v>
      </c>
      <c r="N760">
        <v>1.6416899999999999E-3</v>
      </c>
      <c r="O760">
        <v>-5.40428E-3</v>
      </c>
      <c r="P760">
        <v>4.6340999999999998E-4</v>
      </c>
      <c r="Q760">
        <v>6.7798099999999998E-3</v>
      </c>
      <c r="R760">
        <v>1.1224529999999999</v>
      </c>
      <c r="S760">
        <v>1.12659</v>
      </c>
      <c r="T760">
        <v>1.1227130000000001</v>
      </c>
      <c r="U760">
        <v>1.1216288000000001</v>
      </c>
      <c r="V760">
        <v>1.1263434999999999</v>
      </c>
      <c r="W760">
        <v>1.13559733</v>
      </c>
      <c r="X760">
        <v>1.1228184699999999</v>
      </c>
      <c r="Y760">
        <v>1.1237595199999999</v>
      </c>
      <c r="Z760">
        <v>1.12319751</v>
      </c>
      <c r="AA760">
        <v>1.1232053799999999</v>
      </c>
      <c r="AB760">
        <v>1.12689533</v>
      </c>
      <c r="AC760">
        <v>1.13628879</v>
      </c>
      <c r="AD760">
        <v>49.70603843</v>
      </c>
      <c r="AE760">
        <v>5.7641599999999999E-3</v>
      </c>
      <c r="AF760">
        <v>5.1344900000000002E-3</v>
      </c>
      <c r="AG760">
        <v>16.460126240000001</v>
      </c>
      <c r="AH760">
        <v>16.51227733</v>
      </c>
      <c r="AI760">
        <v>20.81839635</v>
      </c>
      <c r="AJ760">
        <v>1.1348346</v>
      </c>
      <c r="AK760">
        <v>1.1227130000000001</v>
      </c>
      <c r="AL760">
        <v>1.1105913999999999</v>
      </c>
      <c r="AM760">
        <v>2.159341E-2</v>
      </c>
      <c r="AN760">
        <v>0.49678260000000002</v>
      </c>
      <c r="AO760">
        <v>3.3240700000000001E-3</v>
      </c>
      <c r="AP760">
        <v>1.1205883299999999</v>
      </c>
      <c r="AQ760" s="2">
        <v>1.1230366700000001</v>
      </c>
      <c r="AR760" s="2">
        <v>1.12674333</v>
      </c>
      <c r="AS760" s="2">
        <v>1.12919167</v>
      </c>
      <c r="AT760">
        <v>1.1168816699999999</v>
      </c>
      <c r="AU760">
        <v>1.11443333</v>
      </c>
      <c r="AV760">
        <v>1.11072667</v>
      </c>
      <c r="AW760">
        <v>46289.027060185188</v>
      </c>
      <c r="AX760">
        <v>1</v>
      </c>
      <c r="AY760">
        <v>-1.244262E-2</v>
      </c>
      <c r="AZ760" t="s">
        <v>68</v>
      </c>
      <c r="BA760" t="s">
        <v>68</v>
      </c>
      <c r="BB760" t="s">
        <v>68</v>
      </c>
      <c r="BL760" s="10"/>
      <c r="BM760" s="14"/>
      <c r="BN760" s="14">
        <v>0</v>
      </c>
      <c r="BO760" s="3">
        <f t="shared" si="11"/>
        <v>1.2746684152246213</v>
      </c>
    </row>
    <row r="761" spans="1:67" x14ac:dyDescent="0.35">
      <c r="A761">
        <v>6.0000000000000001E-3</v>
      </c>
      <c r="B761">
        <v>1</v>
      </c>
      <c r="C761">
        <v>1</v>
      </c>
      <c r="D761">
        <v>1</v>
      </c>
      <c r="E761">
        <v>2</v>
      </c>
      <c r="F761" s="1">
        <v>43636</v>
      </c>
      <c r="G761">
        <v>1.1228400000000001</v>
      </c>
      <c r="H761">
        <v>1.131745</v>
      </c>
      <c r="I761">
        <v>1.1227799999999999</v>
      </c>
      <c r="J761">
        <v>1.12921</v>
      </c>
      <c r="K761" t="s">
        <v>69</v>
      </c>
      <c r="L761" t="s">
        <v>8</v>
      </c>
      <c r="M761">
        <v>5.8567599999999999E-3</v>
      </c>
      <c r="N761">
        <v>6.5695600000000003E-3</v>
      </c>
      <c r="O761">
        <v>1.37009E-3</v>
      </c>
      <c r="P761">
        <v>1.4411300000000001E-3</v>
      </c>
      <c r="Q761">
        <v>9.8326400000000001E-3</v>
      </c>
      <c r="R761">
        <v>1.122762</v>
      </c>
      <c r="S761">
        <v>1.1267525</v>
      </c>
      <c r="T761">
        <v>1.1232627500000001</v>
      </c>
      <c r="U761">
        <v>1.1217062</v>
      </c>
      <c r="V761">
        <v>1.1261884499999999</v>
      </c>
      <c r="W761">
        <v>1.1354404499999999</v>
      </c>
      <c r="X761">
        <v>1.1249489800000001</v>
      </c>
      <c r="Y761">
        <v>1.1247505200000001</v>
      </c>
      <c r="Z761">
        <v>1.12377013</v>
      </c>
      <c r="AA761">
        <v>1.1234408499999999</v>
      </c>
      <c r="AB761">
        <v>1.1269411600000001</v>
      </c>
      <c r="AC761">
        <v>1.13621835</v>
      </c>
      <c r="AD761">
        <v>57.324431410000003</v>
      </c>
      <c r="AE761">
        <v>6.0031499999999996E-3</v>
      </c>
      <c r="AF761">
        <v>5.3162399999999999E-3</v>
      </c>
      <c r="AG761">
        <v>15.925841309999999</v>
      </c>
      <c r="AH761">
        <v>22.2244344</v>
      </c>
      <c r="AI761">
        <v>18.56177667</v>
      </c>
      <c r="AJ761">
        <v>1.13552195</v>
      </c>
      <c r="AK761">
        <v>1.1232627500000001</v>
      </c>
      <c r="AL761">
        <v>1.11100355</v>
      </c>
      <c r="AM761">
        <v>2.1827829999999999E-2</v>
      </c>
      <c r="AN761">
        <v>0.74256281999999996</v>
      </c>
      <c r="AO761">
        <v>3.5076E-3</v>
      </c>
      <c r="AP761">
        <v>1.1222666699999999</v>
      </c>
      <c r="AQ761">
        <v>1.1258083299999999</v>
      </c>
      <c r="AR761">
        <v>1.1289816699999999</v>
      </c>
      <c r="AS761">
        <v>1.1325233299999999</v>
      </c>
      <c r="AT761">
        <v>1.1190933300000001</v>
      </c>
      <c r="AU761">
        <v>1.1155516700000001</v>
      </c>
      <c r="AV761">
        <v>1.1123783300000001</v>
      </c>
      <c r="AW761">
        <v>46289.027060185188</v>
      </c>
      <c r="AX761">
        <v>1</v>
      </c>
      <c r="AY761">
        <v>-1.216271E-2</v>
      </c>
      <c r="AZ761" t="s">
        <v>68</v>
      </c>
      <c r="BA761" t="s">
        <v>68</v>
      </c>
      <c r="BB761" t="s">
        <v>68</v>
      </c>
      <c r="BL761" s="10"/>
      <c r="BM761" s="14"/>
      <c r="BN761" s="14">
        <v>0</v>
      </c>
      <c r="BO761" s="3">
        <f t="shared" si="11"/>
        <v>1.2746684152246213</v>
      </c>
    </row>
    <row r="762" spans="1:67" x14ac:dyDescent="0.35">
      <c r="A762">
        <v>7.0000000000000001E-3</v>
      </c>
      <c r="B762">
        <v>1</v>
      </c>
      <c r="C762">
        <v>1</v>
      </c>
      <c r="D762">
        <v>1</v>
      </c>
      <c r="E762">
        <v>3</v>
      </c>
      <c r="F762" s="1">
        <v>43637</v>
      </c>
      <c r="G762">
        <v>1.1293249999999999</v>
      </c>
      <c r="H762">
        <v>1.1377900000000001</v>
      </c>
      <c r="I762">
        <v>1.128315</v>
      </c>
      <c r="J762">
        <v>1.1369</v>
      </c>
      <c r="K762" t="s">
        <v>69</v>
      </c>
      <c r="L762" t="s">
        <v>8</v>
      </c>
      <c r="M762">
        <v>6.8100699999999997E-3</v>
      </c>
      <c r="N762">
        <v>1.5696890000000002E-2</v>
      </c>
      <c r="O762">
        <v>1.436926E-2</v>
      </c>
      <c r="P762">
        <v>2.9907100000000002E-3</v>
      </c>
      <c r="Q762">
        <v>1.478576E-2</v>
      </c>
      <c r="R762">
        <v>1.125983</v>
      </c>
      <c r="S762">
        <v>1.1270914999999999</v>
      </c>
      <c r="T762">
        <v>1.124091</v>
      </c>
      <c r="U762">
        <v>1.1218467999999999</v>
      </c>
      <c r="V762">
        <v>1.1261011000000001</v>
      </c>
      <c r="W762">
        <v>1.1353117800000001</v>
      </c>
      <c r="X762">
        <v>1.1289326500000001</v>
      </c>
      <c r="Y762">
        <v>1.1269595100000001</v>
      </c>
      <c r="Z762">
        <v>1.1250205900000001</v>
      </c>
      <c r="AA762">
        <v>1.1239686600000001</v>
      </c>
      <c r="AB762">
        <v>1.1271383699999999</v>
      </c>
      <c r="AC762">
        <v>1.1362251299999999</v>
      </c>
      <c r="AD762">
        <v>64.162064270000002</v>
      </c>
      <c r="AE762">
        <v>6.2511399999999996E-3</v>
      </c>
      <c r="AF762">
        <v>5.4984099999999996E-3</v>
      </c>
      <c r="AG762">
        <v>16.467373139999999</v>
      </c>
      <c r="AH762">
        <v>26.72559613</v>
      </c>
      <c r="AI762">
        <v>16.552167950000001</v>
      </c>
      <c r="AJ762">
        <v>1.13768318</v>
      </c>
      <c r="AK762">
        <v>1.124091</v>
      </c>
      <c r="AL762">
        <v>1.1104988200000001</v>
      </c>
      <c r="AM762">
        <v>2.4183420000000001E-2</v>
      </c>
      <c r="AN762">
        <v>0.97118996000000002</v>
      </c>
      <c r="AO762">
        <v>3.7729600000000001E-3</v>
      </c>
      <c r="AP762">
        <v>1.12791167</v>
      </c>
      <c r="AQ762">
        <v>1.13304333</v>
      </c>
      <c r="AR762">
        <v>1.1368766699999999</v>
      </c>
      <c r="AS762">
        <v>1.1420083299999999</v>
      </c>
      <c r="AT762">
        <v>1.1240783299999999</v>
      </c>
      <c r="AU762">
        <v>1.1189466699999999</v>
      </c>
      <c r="AV762">
        <v>1.11511333</v>
      </c>
      <c r="AW762">
        <v>46289.027060185188</v>
      </c>
      <c r="AX762">
        <v>1</v>
      </c>
      <c r="AY762">
        <v>-1.1843589999999999E-2</v>
      </c>
      <c r="AZ762" t="s">
        <v>68</v>
      </c>
      <c r="BA762" t="s">
        <v>68</v>
      </c>
      <c r="BB762" t="s">
        <v>68</v>
      </c>
      <c r="BC762">
        <v>1</v>
      </c>
      <c r="BD762" t="s">
        <v>54</v>
      </c>
      <c r="BE762">
        <v>0.97118996000000002</v>
      </c>
      <c r="BF762">
        <v>0.91702402000000005</v>
      </c>
      <c r="BG762">
        <v>1.8340480400000001</v>
      </c>
      <c r="BH762" t="s">
        <v>24</v>
      </c>
      <c r="BI762" t="s">
        <v>24</v>
      </c>
      <c r="BJ762">
        <v>1.0049999999999999</v>
      </c>
      <c r="BK762">
        <v>1</v>
      </c>
      <c r="BL762" s="10">
        <v>4.999999999999818E-3</v>
      </c>
      <c r="BM762" s="14">
        <v>1</v>
      </c>
      <c r="BN762" s="14">
        <v>0</v>
      </c>
      <c r="BO762" s="3">
        <f t="shared" si="11"/>
        <v>1.2803119120710762</v>
      </c>
    </row>
    <row r="763" spans="1:67" x14ac:dyDescent="0.35">
      <c r="A763">
        <v>3.0000000000000001E-3</v>
      </c>
      <c r="B763">
        <v>0</v>
      </c>
      <c r="C763">
        <v>1</v>
      </c>
      <c r="D763">
        <v>1</v>
      </c>
      <c r="E763">
        <v>4</v>
      </c>
      <c r="F763" s="1">
        <v>43640</v>
      </c>
      <c r="G763">
        <v>1.1366799999999999</v>
      </c>
      <c r="H763">
        <v>1.1404099999999999</v>
      </c>
      <c r="I763">
        <v>1.1366799999999999</v>
      </c>
      <c r="J763">
        <v>1.1398200000000001</v>
      </c>
      <c r="K763" t="s">
        <v>69</v>
      </c>
      <c r="L763" t="s">
        <v>8</v>
      </c>
      <c r="M763">
        <v>2.5683899999999998E-3</v>
      </c>
      <c r="N763">
        <v>1.530774E-2</v>
      </c>
      <c r="O763">
        <v>1.6027240000000002E-2</v>
      </c>
      <c r="P763">
        <v>7.6425E-3</v>
      </c>
      <c r="Q763">
        <v>1.8251010000000002E-2</v>
      </c>
      <c r="R763">
        <v>1.1295790000000001</v>
      </c>
      <c r="S763">
        <v>1.127956</v>
      </c>
      <c r="T763">
        <v>1.1251125</v>
      </c>
      <c r="U763">
        <v>1.1220352</v>
      </c>
      <c r="V763">
        <v>1.12606275</v>
      </c>
      <c r="W763">
        <v>1.1351658</v>
      </c>
      <c r="X763">
        <v>1.1325617699999999</v>
      </c>
      <c r="Y763">
        <v>1.1292977799999999</v>
      </c>
      <c r="Z763">
        <v>1.1264300599999999</v>
      </c>
      <c r="AA763">
        <v>1.1245902800000001</v>
      </c>
      <c r="AB763">
        <v>1.1273894900000001</v>
      </c>
      <c r="AC763">
        <v>1.1362608999999999</v>
      </c>
      <c r="AD763">
        <v>66.365748780000004</v>
      </c>
      <c r="AE763">
        <v>6.0710599999999997E-3</v>
      </c>
      <c r="AF763">
        <v>5.3263299999999998E-3</v>
      </c>
      <c r="AG763">
        <v>17.349033800000001</v>
      </c>
      <c r="AH763">
        <v>28.635283430000001</v>
      </c>
      <c r="AI763">
        <v>15.8257756</v>
      </c>
      <c r="AJ763">
        <v>1.1402050800000001</v>
      </c>
      <c r="AK763">
        <v>1.1251125</v>
      </c>
      <c r="AL763">
        <v>1.11001992</v>
      </c>
      <c r="AM763">
        <v>2.682857E-2</v>
      </c>
      <c r="AN763">
        <v>0.98724279999999998</v>
      </c>
      <c r="AO763">
        <v>3.7746899999999998E-3</v>
      </c>
      <c r="AP763">
        <v>1.1343350000000001</v>
      </c>
      <c r="AQ763">
        <v>1.140355</v>
      </c>
      <c r="AR763">
        <v>1.14381</v>
      </c>
      <c r="AS763">
        <v>1.1498299999999999</v>
      </c>
      <c r="AT763">
        <v>1.1308800000000001</v>
      </c>
      <c r="AU763">
        <v>1.12486</v>
      </c>
      <c r="AV763">
        <v>1.121405</v>
      </c>
      <c r="AW763">
        <v>46289.027060185188</v>
      </c>
      <c r="AX763">
        <v>1</v>
      </c>
      <c r="AY763">
        <v>-1.151989E-2</v>
      </c>
      <c r="AZ763" t="s">
        <v>68</v>
      </c>
      <c r="BA763" t="s">
        <v>68</v>
      </c>
      <c r="BB763" t="s">
        <v>68</v>
      </c>
      <c r="BC763">
        <v>1</v>
      </c>
      <c r="BD763" t="s">
        <v>54</v>
      </c>
      <c r="BE763">
        <v>0.98724279999999998</v>
      </c>
      <c r="BF763">
        <v>0.91702402000000005</v>
      </c>
      <c r="BG763">
        <v>1.8340480400000001</v>
      </c>
      <c r="BH763" t="s">
        <v>24</v>
      </c>
      <c r="BI763" t="s">
        <v>24</v>
      </c>
      <c r="BJ763">
        <v>1.0049999999999999</v>
      </c>
      <c r="BK763">
        <v>1</v>
      </c>
      <c r="BL763" s="10">
        <v>2.762430939226645E-3</v>
      </c>
      <c r="BM763" s="14">
        <v>1</v>
      </c>
      <c r="BN763" s="14">
        <v>0</v>
      </c>
      <c r="BO763" s="3">
        <f t="shared" si="11"/>
        <v>1.283423406280322</v>
      </c>
    </row>
    <row r="764" spans="1:67" x14ac:dyDescent="0.35">
      <c r="A764">
        <v>-3.0000000000000001E-3</v>
      </c>
      <c r="B764">
        <v>0</v>
      </c>
      <c r="C764">
        <v>0</v>
      </c>
      <c r="D764">
        <v>0</v>
      </c>
      <c r="E764">
        <v>1</v>
      </c>
      <c r="F764" s="1">
        <v>43641</v>
      </c>
      <c r="G764">
        <v>1.1398299999999999</v>
      </c>
      <c r="H764">
        <v>1.1412150000000001</v>
      </c>
      <c r="I764">
        <v>1.1343749999999999</v>
      </c>
      <c r="J764">
        <v>1.136625</v>
      </c>
      <c r="K764" t="s">
        <v>69</v>
      </c>
      <c r="L764" t="s">
        <v>8</v>
      </c>
      <c r="M764">
        <v>-2.80307E-3</v>
      </c>
      <c r="N764">
        <v>6.5665400000000001E-3</v>
      </c>
      <c r="O764">
        <v>1.545121E-2</v>
      </c>
      <c r="P764">
        <v>3.5271899999999999E-3</v>
      </c>
      <c r="Q764">
        <v>1.8440120000000001E-2</v>
      </c>
      <c r="R764">
        <v>1.133038</v>
      </c>
      <c r="S764">
        <v>1.1283555000000001</v>
      </c>
      <c r="T764">
        <v>1.1261414999999999</v>
      </c>
      <c r="U764">
        <v>1.1222056</v>
      </c>
      <c r="V764">
        <v>1.1260233500000001</v>
      </c>
      <c r="W764">
        <v>1.13503625</v>
      </c>
      <c r="X764">
        <v>1.1339161799999999</v>
      </c>
      <c r="Y764">
        <v>1.13063</v>
      </c>
      <c r="Z764">
        <v>1.12740101</v>
      </c>
      <c r="AA764">
        <v>1.1250622299999999</v>
      </c>
      <c r="AB764">
        <v>1.12757237</v>
      </c>
      <c r="AC764">
        <v>1.1362645300000001</v>
      </c>
      <c r="AD764">
        <v>61.881978840000002</v>
      </c>
      <c r="AE764">
        <v>6.1259799999999996E-3</v>
      </c>
      <c r="AF764">
        <v>5.3896300000000003E-3</v>
      </c>
      <c r="AG764">
        <v>17.60059592</v>
      </c>
      <c r="AH764">
        <v>26.351506019999999</v>
      </c>
      <c r="AI764">
        <v>17.251222599999998</v>
      </c>
      <c r="AJ764">
        <v>1.1414359700000001</v>
      </c>
      <c r="AK764">
        <v>1.1261414999999999</v>
      </c>
      <c r="AL764">
        <v>1.11084703</v>
      </c>
      <c r="AM764">
        <v>2.716261E-2</v>
      </c>
      <c r="AN764">
        <v>0.84272184000000006</v>
      </c>
      <c r="AO764">
        <v>3.7648400000000002E-3</v>
      </c>
      <c r="AP764">
        <v>1.13897</v>
      </c>
      <c r="AQ764">
        <v>1.1412599999999999</v>
      </c>
      <c r="AR764">
        <v>1.1427</v>
      </c>
      <c r="AS764">
        <v>1.14499</v>
      </c>
      <c r="AT764">
        <v>1.1375299999999999</v>
      </c>
      <c r="AU764">
        <v>1.13524</v>
      </c>
      <c r="AV764">
        <v>1.1337999999999999</v>
      </c>
      <c r="AW764">
        <v>46289.027060185188</v>
      </c>
      <c r="AX764">
        <v>1</v>
      </c>
      <c r="AY764">
        <v>-1.1288380000000001E-2</v>
      </c>
      <c r="AZ764" t="s">
        <v>68</v>
      </c>
      <c r="BA764" t="s">
        <v>68</v>
      </c>
      <c r="BB764" t="s">
        <v>68</v>
      </c>
      <c r="BL764" s="10"/>
      <c r="BM764" s="14"/>
      <c r="BN764" s="14">
        <v>0</v>
      </c>
      <c r="BO764" s="3">
        <f t="shared" si="11"/>
        <v>1.283423406280322</v>
      </c>
    </row>
    <row r="765" spans="1:67" x14ac:dyDescent="0.35">
      <c r="A765">
        <v>1E-3</v>
      </c>
      <c r="B765">
        <v>0</v>
      </c>
      <c r="C765">
        <v>1</v>
      </c>
      <c r="D765">
        <v>1</v>
      </c>
      <c r="E765">
        <v>1</v>
      </c>
      <c r="F765" s="1">
        <v>43642</v>
      </c>
      <c r="G765">
        <v>1.1362000000000001</v>
      </c>
      <c r="H765">
        <v>1.1391450000000001</v>
      </c>
      <c r="I765">
        <v>1.134755</v>
      </c>
      <c r="J765">
        <v>1.136965</v>
      </c>
      <c r="K765" t="s">
        <v>69</v>
      </c>
      <c r="L765" t="s">
        <v>8</v>
      </c>
      <c r="M765">
        <v>2.9912999999999999E-4</v>
      </c>
      <c r="N765">
        <v>5.7170000000000003E-5</v>
      </c>
      <c r="O765">
        <v>1.2764609999999999E-2</v>
      </c>
      <c r="P765">
        <v>7.2913500000000003E-3</v>
      </c>
      <c r="Q765">
        <v>2.1435530000000001E-2</v>
      </c>
      <c r="R765">
        <v>1.135904</v>
      </c>
      <c r="S765">
        <v>1.1291785000000001</v>
      </c>
      <c r="T765">
        <v>1.1273344999999999</v>
      </c>
      <c r="U765">
        <v>1.1223528</v>
      </c>
      <c r="V765">
        <v>1.1260306499999999</v>
      </c>
      <c r="W765">
        <v>1.1348794799999999</v>
      </c>
      <c r="X765">
        <v>1.13493245</v>
      </c>
      <c r="Y765">
        <v>1.13178182</v>
      </c>
      <c r="Z765">
        <v>1.1283118599999999</v>
      </c>
      <c r="AA765">
        <v>1.1255290099999999</v>
      </c>
      <c r="AB765">
        <v>1.1277583600000001</v>
      </c>
      <c r="AC765">
        <v>1.1362715000000001</v>
      </c>
      <c r="AD765">
        <v>62.174847399999997</v>
      </c>
      <c r="AE765">
        <v>6.0019799999999996E-3</v>
      </c>
      <c r="AF765">
        <v>5.2789500000000001E-3</v>
      </c>
      <c r="AG765">
        <v>17.83418932</v>
      </c>
      <c r="AH765">
        <v>24.97478138</v>
      </c>
      <c r="AI765">
        <v>16.349938890000001</v>
      </c>
      <c r="AJ765">
        <v>1.1420590399999999</v>
      </c>
      <c r="AK765">
        <v>1.1273344999999999</v>
      </c>
      <c r="AL765">
        <v>1.1126099599999999</v>
      </c>
      <c r="AM765">
        <v>2.612275E-2</v>
      </c>
      <c r="AN765">
        <v>0.82702213000000002</v>
      </c>
      <c r="AO765">
        <v>3.67512E-3</v>
      </c>
      <c r="AP765">
        <v>1.137405</v>
      </c>
      <c r="AQ765">
        <v>1.1404350000000001</v>
      </c>
      <c r="AR765">
        <v>1.144245</v>
      </c>
      <c r="AS765">
        <v>1.147275</v>
      </c>
      <c r="AT765">
        <v>1.1335949999999999</v>
      </c>
      <c r="AU765">
        <v>1.130565</v>
      </c>
      <c r="AV765">
        <v>1.126755</v>
      </c>
      <c r="AW765">
        <v>46289.027060185188</v>
      </c>
      <c r="AX765">
        <v>1</v>
      </c>
      <c r="AY765">
        <v>-1.101764E-2</v>
      </c>
      <c r="AZ765" t="s">
        <v>68</v>
      </c>
      <c r="BA765" t="s">
        <v>68</v>
      </c>
      <c r="BB765" t="s">
        <v>68</v>
      </c>
      <c r="BL765" s="10"/>
      <c r="BM765" s="14"/>
      <c r="BN765" s="14">
        <v>0</v>
      </c>
      <c r="BO765" s="3">
        <f t="shared" si="11"/>
        <v>1.283423406280322</v>
      </c>
    </row>
    <row r="766" spans="1:67" x14ac:dyDescent="0.35">
      <c r="A766">
        <v>0</v>
      </c>
      <c r="B766">
        <v>0</v>
      </c>
      <c r="C766">
        <v>0</v>
      </c>
      <c r="D766">
        <v>0</v>
      </c>
      <c r="E766">
        <v>1</v>
      </c>
      <c r="F766" s="1">
        <v>43643</v>
      </c>
      <c r="G766">
        <v>1.1371249999999999</v>
      </c>
      <c r="H766">
        <v>1.1381600000000001</v>
      </c>
      <c r="I766">
        <v>1.1347849999999999</v>
      </c>
      <c r="J766">
        <v>1.1369199999999999</v>
      </c>
      <c r="K766" t="s">
        <v>69</v>
      </c>
      <c r="L766" t="s">
        <v>8</v>
      </c>
      <c r="M766">
        <v>-3.9579999999999997E-5</v>
      </c>
      <c r="N766">
        <v>-2.54426E-3</v>
      </c>
      <c r="O766">
        <v>6.8277800000000003E-3</v>
      </c>
      <c r="P766">
        <v>8.2072199999999994E-3</v>
      </c>
      <c r="Q766">
        <v>2.1541950000000001E-2</v>
      </c>
      <c r="R766">
        <v>1.137446</v>
      </c>
      <c r="S766">
        <v>1.130104</v>
      </c>
      <c r="T766">
        <v>1.12853325</v>
      </c>
      <c r="U766">
        <v>1.1226281</v>
      </c>
      <c r="V766">
        <v>1.1260588</v>
      </c>
      <c r="W766">
        <v>1.1347302800000001</v>
      </c>
      <c r="X766">
        <v>1.1355949700000001</v>
      </c>
      <c r="Y766">
        <v>1.13271604</v>
      </c>
      <c r="Z766">
        <v>1.1291316899999999</v>
      </c>
      <c r="AA766">
        <v>1.1259757100000001</v>
      </c>
      <c r="AB766">
        <v>1.1279397799999999</v>
      </c>
      <c r="AC766">
        <v>1.13627795</v>
      </c>
      <c r="AD766">
        <v>62.106833119999997</v>
      </c>
      <c r="AE766">
        <v>5.8143400000000003E-3</v>
      </c>
      <c r="AF766">
        <v>5.1141199999999998E-3</v>
      </c>
      <c r="AG766">
        <v>18.051097479999999</v>
      </c>
      <c r="AH766">
        <v>23.939289169999999</v>
      </c>
      <c r="AI766">
        <v>15.672045689999999</v>
      </c>
      <c r="AJ766">
        <v>1.14219026</v>
      </c>
      <c r="AK766">
        <v>1.12853325</v>
      </c>
      <c r="AL766">
        <v>1.1148762400000001</v>
      </c>
      <c r="AM766">
        <v>2.4203120000000002E-2</v>
      </c>
      <c r="AN766">
        <v>0.80704925000000005</v>
      </c>
      <c r="AO766">
        <v>3.6733899999999999E-3</v>
      </c>
      <c r="AP766">
        <v>1.1369549999999999</v>
      </c>
      <c r="AQ766">
        <v>1.1391549999999999</v>
      </c>
      <c r="AR766">
        <v>1.1413450000000001</v>
      </c>
      <c r="AS766">
        <v>1.143545</v>
      </c>
      <c r="AT766">
        <v>1.134765</v>
      </c>
      <c r="AU766">
        <v>1.132565</v>
      </c>
      <c r="AV766">
        <v>1.1303749999999999</v>
      </c>
      <c r="AW766">
        <v>46289.027060185188</v>
      </c>
      <c r="AX766">
        <v>1</v>
      </c>
      <c r="AY766">
        <v>-1.06447E-2</v>
      </c>
      <c r="AZ766" t="s">
        <v>68</v>
      </c>
      <c r="BA766" t="s">
        <v>68</v>
      </c>
      <c r="BB766" t="s">
        <v>68</v>
      </c>
      <c r="BL766" s="10"/>
      <c r="BM766" s="14"/>
      <c r="BN766" s="14">
        <v>0</v>
      </c>
      <c r="BO766" s="3">
        <f t="shared" si="11"/>
        <v>1.283423406280322</v>
      </c>
    </row>
    <row r="767" spans="1:67" x14ac:dyDescent="0.35">
      <c r="A767">
        <v>1E-3</v>
      </c>
      <c r="B767">
        <v>0</v>
      </c>
      <c r="C767">
        <v>1</v>
      </c>
      <c r="D767">
        <v>1</v>
      </c>
      <c r="E767">
        <v>1</v>
      </c>
      <c r="F767" s="1">
        <v>43644</v>
      </c>
      <c r="G767">
        <v>1.1368450000000001</v>
      </c>
      <c r="H767">
        <v>1.1393549999999999</v>
      </c>
      <c r="I767">
        <v>1.13507</v>
      </c>
      <c r="J767">
        <v>1.1374249999999999</v>
      </c>
      <c r="K767" t="s">
        <v>69</v>
      </c>
      <c r="L767" t="s">
        <v>8</v>
      </c>
      <c r="M767">
        <v>4.4418000000000002E-4</v>
      </c>
      <c r="N767">
        <v>7.0383999999999996E-4</v>
      </c>
      <c r="O767">
        <v>4.6178000000000001E-4</v>
      </c>
      <c r="P767">
        <v>1.4837680000000001E-2</v>
      </c>
      <c r="Q767">
        <v>1.8353959999999999E-2</v>
      </c>
      <c r="R767">
        <v>1.137551</v>
      </c>
      <c r="S767">
        <v>1.131767</v>
      </c>
      <c r="T767">
        <v>1.1295582500000001</v>
      </c>
      <c r="U767">
        <v>1.1228856</v>
      </c>
      <c r="V767">
        <v>1.1261114999999999</v>
      </c>
      <c r="W767">
        <v>1.13458108</v>
      </c>
      <c r="X767">
        <v>1.13620498</v>
      </c>
      <c r="Y767">
        <v>1.1335722100000001</v>
      </c>
      <c r="Z767">
        <v>1.1299215300000001</v>
      </c>
      <c r="AA767">
        <v>1.1264247000000001</v>
      </c>
      <c r="AB767">
        <v>1.1281276099999999</v>
      </c>
      <c r="AC767">
        <v>1.1362893599999999</v>
      </c>
      <c r="AD767">
        <v>62.601264260000001</v>
      </c>
      <c r="AE767">
        <v>5.7051000000000003E-3</v>
      </c>
      <c r="AF767">
        <v>5.0158099999999999E-3</v>
      </c>
      <c r="AG767">
        <v>18.4694404</v>
      </c>
      <c r="AH767">
        <v>24.151131400000001</v>
      </c>
      <c r="AI767">
        <v>14.83126072</v>
      </c>
      <c r="AJ767">
        <v>1.1426107000000001</v>
      </c>
      <c r="AK767">
        <v>1.1295582500000001</v>
      </c>
      <c r="AL767">
        <v>1.1165058000000001</v>
      </c>
      <c r="AM767">
        <v>2.311071E-2</v>
      </c>
      <c r="AN767">
        <v>0.80135149000000006</v>
      </c>
      <c r="AO767">
        <v>3.62752E-3</v>
      </c>
      <c r="AP767">
        <v>1.13662167</v>
      </c>
      <c r="AQ767">
        <v>1.13845833</v>
      </c>
      <c r="AR767">
        <v>1.1399966699999999</v>
      </c>
      <c r="AS767">
        <v>1.1418333300000001</v>
      </c>
      <c r="AT767">
        <v>1.1350833300000001</v>
      </c>
      <c r="AU767">
        <v>1.1332466699999999</v>
      </c>
      <c r="AV767">
        <v>1.1317083299999999</v>
      </c>
      <c r="AW767">
        <v>46289.027060185188</v>
      </c>
      <c r="AX767">
        <v>1</v>
      </c>
      <c r="AY767">
        <v>-1.0282410000000001E-2</v>
      </c>
      <c r="AZ767" t="s">
        <v>68</v>
      </c>
      <c r="BA767" t="s">
        <v>68</v>
      </c>
      <c r="BB767" t="s">
        <v>68</v>
      </c>
      <c r="BL767" s="10"/>
      <c r="BM767" s="14"/>
      <c r="BN767" s="14">
        <v>0</v>
      </c>
      <c r="BO767" s="3">
        <f t="shared" si="11"/>
        <v>1.283423406280322</v>
      </c>
    </row>
    <row r="768" spans="1:67" x14ac:dyDescent="0.35">
      <c r="A768">
        <v>-8.0000000000000002E-3</v>
      </c>
      <c r="B768">
        <v>0</v>
      </c>
      <c r="C768">
        <v>0</v>
      </c>
      <c r="D768">
        <v>0</v>
      </c>
      <c r="E768">
        <v>1</v>
      </c>
      <c r="F768" s="1">
        <v>43647</v>
      </c>
      <c r="G768">
        <v>1.137675</v>
      </c>
      <c r="H768">
        <v>1.137675</v>
      </c>
      <c r="I768">
        <v>1.128115</v>
      </c>
      <c r="J768">
        <v>1.1285400000000001</v>
      </c>
      <c r="K768" t="s">
        <v>69</v>
      </c>
      <c r="L768" t="s">
        <v>8</v>
      </c>
      <c r="M768">
        <v>-7.8114999999999999E-3</v>
      </c>
      <c r="N768">
        <v>-7.4100800000000003E-3</v>
      </c>
      <c r="O768">
        <v>-9.8963000000000002E-3</v>
      </c>
      <c r="P768">
        <v>5.9723299999999997E-3</v>
      </c>
      <c r="Q768">
        <v>3.9408999999999998E-3</v>
      </c>
      <c r="R768">
        <v>1.1352949999999999</v>
      </c>
      <c r="S768">
        <v>1.1324369999999999</v>
      </c>
      <c r="T768">
        <v>1.12977975</v>
      </c>
      <c r="U768">
        <v>1.1229420000000001</v>
      </c>
      <c r="V768">
        <v>1.12612095</v>
      </c>
      <c r="W768" s="2">
        <v>1.1343354000000001</v>
      </c>
      <c r="X768">
        <v>1.1336499900000001</v>
      </c>
      <c r="Y768">
        <v>1.13265726</v>
      </c>
      <c r="Z768">
        <v>1.1297899499999999</v>
      </c>
      <c r="AA768">
        <v>1.1265076599999999</v>
      </c>
      <c r="AB768">
        <v>1.1281357700000001</v>
      </c>
      <c r="AC768">
        <v>1.13621225</v>
      </c>
      <c r="AD768">
        <v>50.192363989999997</v>
      </c>
      <c r="AE768">
        <v>5.98045E-3</v>
      </c>
      <c r="AF768">
        <v>5.29928E-3</v>
      </c>
      <c r="AG768">
        <v>17.158716729999998</v>
      </c>
      <c r="AH768">
        <v>21.393518969999999</v>
      </c>
      <c r="AI768">
        <v>21.444628739999999</v>
      </c>
      <c r="AJ768">
        <v>1.14259103</v>
      </c>
      <c r="AK768">
        <v>1.12977975</v>
      </c>
      <c r="AL768">
        <v>1.11696847</v>
      </c>
      <c r="AM768">
        <v>2.267926E-2</v>
      </c>
      <c r="AN768">
        <v>0.45161491999999998</v>
      </c>
      <c r="AO768">
        <v>3.87712E-3</v>
      </c>
      <c r="AP768">
        <v>1.13728333</v>
      </c>
      <c r="AQ768">
        <v>1.13949667</v>
      </c>
      <c r="AR768">
        <v>1.1415683299999999</v>
      </c>
      <c r="AS768">
        <v>1.1437816700000001</v>
      </c>
      <c r="AT768">
        <v>1.1352116699999999</v>
      </c>
      <c r="AU768">
        <v>1.1329983299999999</v>
      </c>
      <c r="AV768">
        <v>1.13092667</v>
      </c>
      <c r="AW768">
        <v>46289.027060185188</v>
      </c>
      <c r="AX768">
        <v>1</v>
      </c>
      <c r="AY768">
        <v>-1.0095700000000001E-2</v>
      </c>
      <c r="AZ768" t="s">
        <v>68</v>
      </c>
      <c r="BA768" t="s">
        <v>68</v>
      </c>
      <c r="BB768" t="s">
        <v>68</v>
      </c>
      <c r="BL768" s="10"/>
      <c r="BM768" s="14"/>
      <c r="BN768" s="14">
        <v>0</v>
      </c>
      <c r="BO768" s="3">
        <f t="shared" si="11"/>
        <v>1.283423406280322</v>
      </c>
    </row>
    <row r="769" spans="1:67" x14ac:dyDescent="0.35">
      <c r="A769">
        <v>0</v>
      </c>
      <c r="B769">
        <v>0</v>
      </c>
      <c r="C769">
        <v>0</v>
      </c>
      <c r="D769">
        <v>0</v>
      </c>
      <c r="E769">
        <v>2</v>
      </c>
      <c r="F769" s="1">
        <v>43648</v>
      </c>
      <c r="G769">
        <v>1.1286750000000001</v>
      </c>
      <c r="H769">
        <v>1.13219</v>
      </c>
      <c r="I769">
        <v>1.1275250000000001</v>
      </c>
      <c r="J769">
        <v>1.128485</v>
      </c>
      <c r="K769" t="s">
        <v>69</v>
      </c>
      <c r="L769" t="s">
        <v>8</v>
      </c>
      <c r="M769">
        <v>-4.8739999999999998E-5</v>
      </c>
      <c r="N769">
        <v>-7.4191700000000001E-3</v>
      </c>
      <c r="O769">
        <v>-7.16155E-3</v>
      </c>
      <c r="P769">
        <v>8.1790000000000005E-3</v>
      </c>
      <c r="Q769">
        <v>2.9417599999999999E-3</v>
      </c>
      <c r="R769">
        <v>1.133667</v>
      </c>
      <c r="S769">
        <v>1.1333525</v>
      </c>
      <c r="T769">
        <v>1.12994525</v>
      </c>
      <c r="U769">
        <v>1.1230576999999999</v>
      </c>
      <c r="V769">
        <v>1.1260804499999999</v>
      </c>
      <c r="W769">
        <v>1.13410275</v>
      </c>
      <c r="X769">
        <v>1.1319283200000001</v>
      </c>
      <c r="Y769">
        <v>1.13189867</v>
      </c>
      <c r="Z769">
        <v>1.1296656700000001</v>
      </c>
      <c r="AA769">
        <v>1.1265852000000001</v>
      </c>
      <c r="AB769">
        <v>1.12814269</v>
      </c>
      <c r="AC769">
        <v>1.1361353700000001</v>
      </c>
      <c r="AD769">
        <v>50.126126429999999</v>
      </c>
      <c r="AE769">
        <v>5.8864900000000003E-3</v>
      </c>
      <c r="AF769">
        <v>5.2162800000000002E-3</v>
      </c>
      <c r="AG769">
        <v>16.065801749999999</v>
      </c>
      <c r="AH769">
        <v>20.182504730000002</v>
      </c>
      <c r="AI769">
        <v>20.94664611</v>
      </c>
      <c r="AJ769">
        <v>1.14259051</v>
      </c>
      <c r="AK769">
        <v>1.12994525</v>
      </c>
      <c r="AL769">
        <v>1.11729999</v>
      </c>
      <c r="AM769">
        <v>2.2382079999999999E-2</v>
      </c>
      <c r="AN769">
        <v>0.44226098000000003</v>
      </c>
      <c r="AO769">
        <v>3.87346E-3</v>
      </c>
      <c r="AP769">
        <v>1.13144333</v>
      </c>
      <c r="AQ769">
        <v>1.1347716699999999</v>
      </c>
      <c r="AR769">
        <v>1.14100333</v>
      </c>
      <c r="AS769">
        <v>1.1443316699999999</v>
      </c>
      <c r="AT769">
        <v>1.1252116700000001</v>
      </c>
      <c r="AU769">
        <v>1.12188333</v>
      </c>
      <c r="AV769">
        <v>1.1156516700000001</v>
      </c>
      <c r="AW769">
        <v>46289.027060185188</v>
      </c>
      <c r="AX769">
        <v>1</v>
      </c>
      <c r="AY769">
        <v>-9.7874999999999993E-3</v>
      </c>
      <c r="AZ769" t="s">
        <v>68</v>
      </c>
      <c r="BA769" t="s">
        <v>68</v>
      </c>
      <c r="BB769" t="s">
        <v>68</v>
      </c>
      <c r="BL769" s="10"/>
      <c r="BM769" s="14"/>
      <c r="BN769" s="14">
        <v>0</v>
      </c>
      <c r="BO769" s="3">
        <f t="shared" si="11"/>
        <v>1.283423406280322</v>
      </c>
    </row>
    <row r="770" spans="1:67" x14ac:dyDescent="0.35">
      <c r="A770">
        <v>-1E-3</v>
      </c>
      <c r="B770">
        <v>0</v>
      </c>
      <c r="C770">
        <v>0</v>
      </c>
      <c r="D770">
        <v>0</v>
      </c>
      <c r="E770">
        <v>3</v>
      </c>
      <c r="F770" s="1">
        <v>43649</v>
      </c>
      <c r="G770">
        <v>1.1288499999999999</v>
      </c>
      <c r="H770">
        <v>1.131235</v>
      </c>
      <c r="I770">
        <v>1.126865</v>
      </c>
      <c r="J770">
        <v>1.1277600000000001</v>
      </c>
      <c r="K770" t="s">
        <v>69</v>
      </c>
      <c r="L770" t="s">
        <v>8</v>
      </c>
      <c r="M770">
        <v>-6.4245000000000003E-4</v>
      </c>
      <c r="N770">
        <v>-8.4972599999999995E-3</v>
      </c>
      <c r="O770">
        <v>-8.0961200000000001E-3</v>
      </c>
      <c r="P770">
        <v>4.5651499999999996E-3</v>
      </c>
      <c r="Q770">
        <v>5.03068E-3</v>
      </c>
      <c r="R770">
        <v>1.131826</v>
      </c>
      <c r="S770">
        <v>1.1338649999999999</v>
      </c>
      <c r="T770">
        <v>1.1302274999999999</v>
      </c>
      <c r="U770">
        <v>1.1233013999999999</v>
      </c>
      <c r="V770">
        <v>1.12609735</v>
      </c>
      <c r="W770">
        <v>1.13386765</v>
      </c>
      <c r="X770">
        <v>1.13053888</v>
      </c>
      <c r="Y770">
        <v>1.13114618</v>
      </c>
      <c r="Z770">
        <v>1.1294841799999999</v>
      </c>
      <c r="AA770">
        <v>1.1266312700000001</v>
      </c>
      <c r="AB770">
        <v>1.1281351100000001</v>
      </c>
      <c r="AC770">
        <v>1.1360520300000001</v>
      </c>
      <c r="AD770">
        <v>49.20434058</v>
      </c>
      <c r="AE770">
        <v>5.77817E-3</v>
      </c>
      <c r="AF770">
        <v>5.12358E-3</v>
      </c>
      <c r="AG770">
        <v>15.194934269999999</v>
      </c>
      <c r="AH770">
        <v>19.092224760000001</v>
      </c>
      <c r="AI770">
        <v>20.630964890000001</v>
      </c>
      <c r="AJ770">
        <v>1.14237923</v>
      </c>
      <c r="AK770">
        <v>1.1302274999999999</v>
      </c>
      <c r="AL770">
        <v>1.1180757699999999</v>
      </c>
      <c r="AM770">
        <v>2.150316E-2</v>
      </c>
      <c r="AN770">
        <v>0.39847125999999999</v>
      </c>
      <c r="AO770">
        <v>3.8198300000000002E-3</v>
      </c>
      <c r="AP770">
        <v>1.1294</v>
      </c>
      <c r="AQ770">
        <v>1.131275</v>
      </c>
      <c r="AR770">
        <v>1.1340650000000001</v>
      </c>
      <c r="AS770">
        <v>1.1359399999999999</v>
      </c>
      <c r="AT770">
        <v>1.1266099999999999</v>
      </c>
      <c r="AU770">
        <v>1.124735</v>
      </c>
      <c r="AV770">
        <v>1.121945</v>
      </c>
      <c r="AW770">
        <v>46289.027060185188</v>
      </c>
      <c r="AX770">
        <v>1</v>
      </c>
      <c r="AY770">
        <v>-9.3692399999999992E-3</v>
      </c>
      <c r="AZ770" t="s">
        <v>68</v>
      </c>
      <c r="BA770" t="s">
        <v>68</v>
      </c>
      <c r="BB770" t="s">
        <v>68</v>
      </c>
      <c r="BL770" s="10"/>
      <c r="BM770" s="14"/>
      <c r="BN770" s="14">
        <v>0</v>
      </c>
      <c r="BO770" s="3">
        <f t="shared" si="11"/>
        <v>1.283423406280322</v>
      </c>
    </row>
    <row r="771" spans="1:67" x14ac:dyDescent="0.35">
      <c r="A771">
        <v>0</v>
      </c>
      <c r="B771">
        <v>0</v>
      </c>
      <c r="C771">
        <v>1</v>
      </c>
      <c r="D771">
        <v>1</v>
      </c>
      <c r="E771">
        <v>1</v>
      </c>
      <c r="F771" s="1">
        <v>43650</v>
      </c>
      <c r="G771">
        <v>1.1280749999999999</v>
      </c>
      <c r="H771">
        <v>1.1295249999999999</v>
      </c>
      <c r="I771">
        <v>1.1273200000000001</v>
      </c>
      <c r="J771">
        <v>1.1285050000000001</v>
      </c>
      <c r="K771" t="s">
        <v>69</v>
      </c>
      <c r="L771" t="s">
        <v>8</v>
      </c>
      <c r="M771">
        <v>6.6060000000000001E-4</v>
      </c>
      <c r="N771">
        <v>-3.1010000000000003E-5</v>
      </c>
      <c r="O771">
        <v>-7.4015799999999996E-3</v>
      </c>
      <c r="P771">
        <v>-6.2432999999999998E-4</v>
      </c>
      <c r="Q771">
        <v>8.1590000000000005E-4</v>
      </c>
      <c r="R771">
        <v>1.1301429999999999</v>
      </c>
      <c r="S771">
        <v>1.1337945</v>
      </c>
      <c r="T771">
        <v>1.1302734999999999</v>
      </c>
      <c r="U771">
        <v>1.123607</v>
      </c>
      <c r="V771">
        <v>1.1260870000000001</v>
      </c>
      <c r="W771">
        <v>1.1336268300000001</v>
      </c>
      <c r="X771">
        <v>1.12986092</v>
      </c>
      <c r="Y771">
        <v>1.1306659699999999</v>
      </c>
      <c r="Z771">
        <v>1.1293909200000001</v>
      </c>
      <c r="AA771">
        <v>1.12670475</v>
      </c>
      <c r="AB771">
        <v>1.12814244</v>
      </c>
      <c r="AC771">
        <v>1.13597693</v>
      </c>
      <c r="AD771">
        <v>50.217426289999999</v>
      </c>
      <c r="AE771">
        <v>5.5229399999999996E-3</v>
      </c>
      <c r="AF771">
        <v>4.8940399999999997E-3</v>
      </c>
      <c r="AG771">
        <v>14.38627161</v>
      </c>
      <c r="AH771">
        <v>18.547764260000001</v>
      </c>
      <c r="AI771">
        <v>20.04262353</v>
      </c>
      <c r="AJ771">
        <v>1.1423900300000001</v>
      </c>
      <c r="AK771">
        <v>1.1302734999999999</v>
      </c>
      <c r="AL771">
        <v>1.11815697</v>
      </c>
      <c r="AM771">
        <v>2.1439989999999999E-2</v>
      </c>
      <c r="AN771">
        <v>0.42702117000000001</v>
      </c>
      <c r="AO771">
        <v>3.6648399999999999E-3</v>
      </c>
      <c r="AP771">
        <v>1.12862</v>
      </c>
      <c r="AQ771">
        <v>1.1303749999999999</v>
      </c>
      <c r="AR771">
        <v>1.1329899999999999</v>
      </c>
      <c r="AS771">
        <v>1.1347449999999999</v>
      </c>
      <c r="AT771">
        <v>1.1260049999999999</v>
      </c>
      <c r="AU771">
        <v>1.12425</v>
      </c>
      <c r="AV771">
        <v>1.1216349999999999</v>
      </c>
      <c r="AW771">
        <v>46289.027060185188</v>
      </c>
      <c r="AX771">
        <v>1</v>
      </c>
      <c r="AY771">
        <v>-8.8788500000000006E-3</v>
      </c>
      <c r="AZ771" t="s">
        <v>68</v>
      </c>
      <c r="BA771" t="s">
        <v>68</v>
      </c>
      <c r="BB771" t="s">
        <v>68</v>
      </c>
      <c r="BL771" s="10"/>
      <c r="BM771" s="14"/>
      <c r="BN771" s="14">
        <v>0</v>
      </c>
      <c r="BO771" s="3">
        <f t="shared" si="11"/>
        <v>1.283423406280322</v>
      </c>
    </row>
    <row r="772" spans="1:67" x14ac:dyDescent="0.35">
      <c r="A772">
        <v>-5.0000000000000001E-3</v>
      </c>
      <c r="B772">
        <v>0</v>
      </c>
      <c r="C772">
        <v>0</v>
      </c>
      <c r="D772">
        <v>0</v>
      </c>
      <c r="E772">
        <v>1</v>
      </c>
      <c r="F772" s="1">
        <v>43651</v>
      </c>
      <c r="G772">
        <v>1.1283300000000001</v>
      </c>
      <c r="H772">
        <v>1.12879</v>
      </c>
      <c r="I772">
        <v>1.1207450000000001</v>
      </c>
      <c r="J772">
        <v>1.12253</v>
      </c>
      <c r="K772" t="s">
        <v>71</v>
      </c>
      <c r="L772" t="s">
        <v>8</v>
      </c>
      <c r="M772">
        <v>-5.2946199999999999E-3</v>
      </c>
      <c r="N772">
        <v>-5.2769899999999996E-3</v>
      </c>
      <c r="O772">
        <v>-1.309537E-2</v>
      </c>
      <c r="P772">
        <v>-1.2639630000000001E-2</v>
      </c>
      <c r="Q772">
        <v>-9.6867299999999993E-3</v>
      </c>
      <c r="R772">
        <v>1.1271640000000001</v>
      </c>
      <c r="S772">
        <v>1.1323574999999999</v>
      </c>
      <c r="T772">
        <v>1.1297245</v>
      </c>
      <c r="U772">
        <v>1.1237583</v>
      </c>
      <c r="V772">
        <v>1.12601975</v>
      </c>
      <c r="W772">
        <v>1.1333693499999999</v>
      </c>
      <c r="X772">
        <v>1.12741728</v>
      </c>
      <c r="Y772">
        <v>1.1291867</v>
      </c>
      <c r="Z772">
        <v>1.1287374999999999</v>
      </c>
      <c r="AA772">
        <v>1.1265410300000001</v>
      </c>
      <c r="AB772">
        <v>1.1280313</v>
      </c>
      <c r="AC772">
        <v>1.13584313</v>
      </c>
      <c r="AD772">
        <v>42.838108759999997</v>
      </c>
      <c r="AE772">
        <v>5.7030900000000001E-3</v>
      </c>
      <c r="AF772">
        <v>5.0805700000000004E-3</v>
      </c>
      <c r="AG772">
        <v>14.95223478</v>
      </c>
      <c r="AH772">
        <v>16.678893720000001</v>
      </c>
      <c r="AI772">
        <v>26.25801276</v>
      </c>
      <c r="AJ772">
        <v>1.14221287</v>
      </c>
      <c r="AK772">
        <v>1.1297245</v>
      </c>
      <c r="AL772">
        <v>1.11723613</v>
      </c>
      <c r="AM772">
        <v>2.210871E-2</v>
      </c>
      <c r="AN772">
        <v>0.21195206999999999</v>
      </c>
      <c r="AO772">
        <v>3.6349400000000001E-3</v>
      </c>
      <c r="AP772">
        <v>1.12845</v>
      </c>
      <c r="AQ772">
        <v>1.12958</v>
      </c>
      <c r="AR772">
        <v>1.130655</v>
      </c>
      <c r="AS772">
        <v>1.131785</v>
      </c>
      <c r="AT772">
        <v>1.127375</v>
      </c>
      <c r="AU772">
        <v>1.1262449999999999</v>
      </c>
      <c r="AV772">
        <v>1.12517</v>
      </c>
      <c r="AW772">
        <v>46289.027060185188</v>
      </c>
      <c r="AX772">
        <v>1</v>
      </c>
      <c r="AY772">
        <v>-8.5619500000000005E-3</v>
      </c>
      <c r="AZ772" t="s">
        <v>68</v>
      </c>
      <c r="BA772" t="s">
        <v>68</v>
      </c>
      <c r="BB772" t="s">
        <v>68</v>
      </c>
      <c r="BL772" s="10"/>
      <c r="BM772" s="14"/>
      <c r="BN772" s="14">
        <v>0</v>
      </c>
      <c r="BO772" s="3">
        <f t="shared" ref="BO772:BO835" si="12">IF(BL772="",BO771,(1+BL772/G772)*BO771)</f>
        <v>1.283423406280322</v>
      </c>
    </row>
    <row r="773" spans="1:67" x14ac:dyDescent="0.35">
      <c r="A773">
        <v>-1E-3</v>
      </c>
      <c r="B773">
        <v>0</v>
      </c>
      <c r="C773">
        <v>0</v>
      </c>
      <c r="D773">
        <v>0</v>
      </c>
      <c r="E773">
        <v>2</v>
      </c>
      <c r="F773" s="1">
        <v>43654</v>
      </c>
      <c r="G773">
        <v>1.1226499999999999</v>
      </c>
      <c r="H773">
        <v>1.123445</v>
      </c>
      <c r="I773">
        <v>1.1207050000000001</v>
      </c>
      <c r="J773">
        <v>1.12144</v>
      </c>
      <c r="K773" t="s">
        <v>71</v>
      </c>
      <c r="L773" t="s">
        <v>8</v>
      </c>
      <c r="M773">
        <v>-9.7101999999999996E-4</v>
      </c>
      <c r="N773">
        <v>-5.6040300000000003E-3</v>
      </c>
      <c r="O773">
        <v>-6.2913099999999996E-3</v>
      </c>
      <c r="P773">
        <v>-1.612535E-2</v>
      </c>
      <c r="Q773">
        <v>-8.6061000000000002E-3</v>
      </c>
      <c r="R773">
        <v>1.1257440000000001</v>
      </c>
      <c r="S773">
        <v>1.1305194999999999</v>
      </c>
      <c r="T773">
        <v>1.1292377499999999</v>
      </c>
      <c r="U773">
        <v>1.1238153</v>
      </c>
      <c r="V773">
        <v>1.1259224999999999</v>
      </c>
      <c r="W773">
        <v>1.13315623</v>
      </c>
      <c r="X773">
        <v>1.1254248499999999</v>
      </c>
      <c r="Y773">
        <v>1.12777821</v>
      </c>
      <c r="Z773">
        <v>1.1280425000000001</v>
      </c>
      <c r="AA773">
        <v>1.1263409900000001</v>
      </c>
      <c r="AB773">
        <v>1.12790078</v>
      </c>
      <c r="AC773">
        <v>1.1356998199999999</v>
      </c>
      <c r="AD773">
        <v>41.636106920000003</v>
      </c>
      <c r="AE773">
        <v>5.4914400000000002E-3</v>
      </c>
      <c r="AF773">
        <v>4.8967799999999999E-3</v>
      </c>
      <c r="AG773">
        <v>15.484736160000001</v>
      </c>
      <c r="AH773">
        <v>16.08446013</v>
      </c>
      <c r="AI773">
        <v>25.37420964</v>
      </c>
      <c r="AJ773">
        <v>1.14223652</v>
      </c>
      <c r="AK773">
        <v>1.1292377499999999</v>
      </c>
      <c r="AL773">
        <v>1.1162389800000001</v>
      </c>
      <c r="AM773">
        <v>2.30222E-2</v>
      </c>
      <c r="AN773">
        <v>0.20005813</v>
      </c>
      <c r="AO773">
        <v>3.6181500000000001E-3</v>
      </c>
      <c r="AP773">
        <v>1.1240216700000001</v>
      </c>
      <c r="AQ773">
        <v>1.1272983299999999</v>
      </c>
      <c r="AR773">
        <v>1.1320666699999999</v>
      </c>
      <c r="AS773">
        <v>1.13534333</v>
      </c>
      <c r="AT773">
        <v>1.11925333</v>
      </c>
      <c r="AU773">
        <v>1.11597667</v>
      </c>
      <c r="AV773">
        <v>1.11120833</v>
      </c>
      <c r="AW773">
        <v>46289.027060185188</v>
      </c>
      <c r="AX773">
        <v>1</v>
      </c>
      <c r="AY773">
        <v>-8.3294000000000007E-3</v>
      </c>
      <c r="AZ773" t="s">
        <v>68</v>
      </c>
      <c r="BA773" t="s">
        <v>68</v>
      </c>
      <c r="BB773" t="s">
        <v>68</v>
      </c>
      <c r="BL773" s="10"/>
      <c r="BM773" s="14"/>
      <c r="BN773" s="14">
        <v>0</v>
      </c>
      <c r="BO773" s="3">
        <f t="shared" si="12"/>
        <v>1.283423406280322</v>
      </c>
    </row>
    <row r="774" spans="1:67" x14ac:dyDescent="0.35">
      <c r="A774">
        <v>-1E-3</v>
      </c>
      <c r="B774">
        <v>0</v>
      </c>
      <c r="C774">
        <v>0</v>
      </c>
      <c r="D774">
        <v>0</v>
      </c>
      <c r="E774">
        <v>3</v>
      </c>
      <c r="F774" s="1">
        <v>43655</v>
      </c>
      <c r="G774">
        <v>1.1214500000000001</v>
      </c>
      <c r="H774">
        <v>1.121885</v>
      </c>
      <c r="I774">
        <v>1.119335</v>
      </c>
      <c r="J774">
        <v>1.120795</v>
      </c>
      <c r="K774" t="s">
        <v>71</v>
      </c>
      <c r="L774" t="s">
        <v>8</v>
      </c>
      <c r="M774">
        <v>-5.7514999999999997E-4</v>
      </c>
      <c r="N774">
        <v>-6.8320500000000001E-3</v>
      </c>
      <c r="O774">
        <v>-6.8144499999999997E-3</v>
      </c>
      <c r="P774">
        <v>-1.3927200000000001E-2</v>
      </c>
      <c r="Q774">
        <v>-1.0449129999999999E-2</v>
      </c>
      <c r="R774">
        <v>1.124206</v>
      </c>
      <c r="S774">
        <v>1.1289365</v>
      </c>
      <c r="T774">
        <v>1.128646</v>
      </c>
      <c r="U774">
        <v>1.1238003999999999</v>
      </c>
      <c r="V774">
        <v>1.1257903499999999</v>
      </c>
      <c r="W774">
        <v>1.1329587000000001</v>
      </c>
      <c r="X774">
        <v>1.12388157</v>
      </c>
      <c r="Y774">
        <v>1.1265085399999999</v>
      </c>
      <c r="Z774">
        <v>1.1273522600000001</v>
      </c>
      <c r="AA774">
        <v>1.1261235000000001</v>
      </c>
      <c r="AB774">
        <v>1.1277600699999999</v>
      </c>
      <c r="AC774">
        <v>1.13555151</v>
      </c>
      <c r="AD774">
        <v>40.9046886</v>
      </c>
      <c r="AE774">
        <v>5.2813399999999998E-3</v>
      </c>
      <c r="AF774">
        <v>4.7121400000000001E-3</v>
      </c>
      <c r="AG774">
        <v>16.22439975</v>
      </c>
      <c r="AH774">
        <v>15.529739190000001</v>
      </c>
      <c r="AI774">
        <v>26.351988739999999</v>
      </c>
      <c r="AJ774">
        <v>1.1420652899999999</v>
      </c>
      <c r="AK774">
        <v>1.128646</v>
      </c>
      <c r="AL774">
        <v>1.11522671</v>
      </c>
      <c r="AM774">
        <v>2.3779450000000001E-2</v>
      </c>
      <c r="AN774">
        <v>0.20747331999999999</v>
      </c>
      <c r="AO774">
        <v>3.5956600000000001E-3</v>
      </c>
      <c r="AP774">
        <v>1.12186333</v>
      </c>
      <c r="AQ774">
        <v>1.12302167</v>
      </c>
      <c r="AR774">
        <v>1.12460333</v>
      </c>
      <c r="AS774">
        <v>1.1257616699999999</v>
      </c>
      <c r="AT774">
        <v>1.12028167</v>
      </c>
      <c r="AU774">
        <v>1.1191233300000001</v>
      </c>
      <c r="AV774">
        <v>1.11754167</v>
      </c>
      <c r="AW774">
        <v>46289.027060185188</v>
      </c>
      <c r="AX774">
        <v>1</v>
      </c>
      <c r="AY774">
        <v>-8.1712499999999997E-3</v>
      </c>
      <c r="AZ774" t="s">
        <v>68</v>
      </c>
      <c r="BA774" t="s">
        <v>68</v>
      </c>
      <c r="BB774" t="s">
        <v>68</v>
      </c>
      <c r="BL774" s="10"/>
      <c r="BM774" s="14"/>
      <c r="BN774" s="14">
        <v>0</v>
      </c>
      <c r="BO774" s="3">
        <f t="shared" si="12"/>
        <v>1.283423406280322</v>
      </c>
    </row>
    <row r="775" spans="1:67" x14ac:dyDescent="0.35">
      <c r="A775">
        <v>4.0000000000000001E-3</v>
      </c>
      <c r="B775">
        <v>1</v>
      </c>
      <c r="C775">
        <v>1</v>
      </c>
      <c r="D775">
        <v>1</v>
      </c>
      <c r="E775">
        <v>1</v>
      </c>
      <c r="F775" s="1">
        <v>43656</v>
      </c>
      <c r="G775">
        <v>1.1207750000000001</v>
      </c>
      <c r="H775">
        <v>1.1264350000000001</v>
      </c>
      <c r="I775">
        <v>1.12019</v>
      </c>
      <c r="J775">
        <v>1.1251</v>
      </c>
      <c r="K775" t="s">
        <v>69</v>
      </c>
      <c r="L775" t="s">
        <v>8</v>
      </c>
      <c r="M775">
        <v>3.8410200000000001E-3</v>
      </c>
      <c r="N775">
        <v>2.28947E-3</v>
      </c>
      <c r="O775">
        <v>-2.3586599999999998E-3</v>
      </c>
      <c r="P775">
        <v>-1.0435679999999999E-2</v>
      </c>
      <c r="Q775">
        <v>-3.2204199999999999E-3</v>
      </c>
      <c r="R775">
        <v>1.1236740000000001</v>
      </c>
      <c r="S775">
        <v>1.12775</v>
      </c>
      <c r="T775">
        <v>1.1284642499999999</v>
      </c>
      <c r="U775">
        <v>1.1239108</v>
      </c>
      <c r="V775">
        <v>1.125705</v>
      </c>
      <c r="W775">
        <v>1.13279508</v>
      </c>
      <c r="X775">
        <v>1.1242877099999999</v>
      </c>
      <c r="Y775">
        <v>1.12625244</v>
      </c>
      <c r="Z775">
        <v>1.1271377600000001</v>
      </c>
      <c r="AA775">
        <v>1.1260833699999999</v>
      </c>
      <c r="AB775">
        <v>1.1277073900000001</v>
      </c>
      <c r="AC775">
        <v>1.13544752</v>
      </c>
      <c r="AD775">
        <v>47.529981220000003</v>
      </c>
      <c r="AE775">
        <v>5.3501699999999996E-3</v>
      </c>
      <c r="AF775">
        <v>4.7552899999999997E-3</v>
      </c>
      <c r="AG775">
        <v>15.683242870000001</v>
      </c>
      <c r="AH775">
        <v>20.30951559</v>
      </c>
      <c r="AI775">
        <v>24.154887649999999</v>
      </c>
      <c r="AJ775">
        <v>1.1419766099999999</v>
      </c>
      <c r="AK775">
        <v>1.1284642499999999</v>
      </c>
      <c r="AL775">
        <v>1.1149518899999999</v>
      </c>
      <c r="AM775">
        <v>2.3948219999999999E-2</v>
      </c>
      <c r="AN775">
        <v>0.37551208000000003</v>
      </c>
      <c r="AO775">
        <v>3.6525400000000001E-3</v>
      </c>
      <c r="AP775">
        <v>1.1206716699999999</v>
      </c>
      <c r="AQ775">
        <v>1.1220083300000001</v>
      </c>
      <c r="AR775">
        <v>1.1232216699999999</v>
      </c>
      <c r="AS775">
        <v>1.1245583299999999</v>
      </c>
      <c r="AT775">
        <v>1.1194583300000001</v>
      </c>
      <c r="AU775">
        <v>1.1181216700000001</v>
      </c>
      <c r="AV775">
        <v>1.11690833</v>
      </c>
      <c r="AW775">
        <v>46289.027060185188</v>
      </c>
      <c r="AX775">
        <v>1</v>
      </c>
      <c r="AY775">
        <v>-7.8964299999999994E-3</v>
      </c>
      <c r="AZ775" t="s">
        <v>68</v>
      </c>
      <c r="BA775" t="s">
        <v>68</v>
      </c>
      <c r="BB775" t="s">
        <v>68</v>
      </c>
      <c r="BL775" s="10"/>
      <c r="BM775" s="14"/>
      <c r="BN775" s="14">
        <v>0</v>
      </c>
      <c r="BO775" s="3">
        <f t="shared" si="12"/>
        <v>1.283423406280322</v>
      </c>
    </row>
    <row r="776" spans="1:67" x14ac:dyDescent="0.35">
      <c r="A776">
        <v>0</v>
      </c>
      <c r="B776">
        <v>0</v>
      </c>
      <c r="C776">
        <v>0</v>
      </c>
      <c r="D776">
        <v>0</v>
      </c>
      <c r="E776">
        <v>1</v>
      </c>
      <c r="F776" s="1">
        <v>43657</v>
      </c>
      <c r="G776">
        <v>1.1255500000000001</v>
      </c>
      <c r="H776">
        <v>1.1285750000000001</v>
      </c>
      <c r="I776">
        <v>1.1245149999999999</v>
      </c>
      <c r="J776">
        <v>1.12537</v>
      </c>
      <c r="K776" t="s">
        <v>69</v>
      </c>
      <c r="L776" t="s">
        <v>8</v>
      </c>
      <c r="M776">
        <v>2.3997999999999999E-4</v>
      </c>
      <c r="N776">
        <v>3.5044199999999998E-3</v>
      </c>
      <c r="O776">
        <v>-2.77801E-3</v>
      </c>
      <c r="P776">
        <v>-1.0159029999999999E-2</v>
      </c>
      <c r="Q776">
        <v>-2.0351800000000001E-3</v>
      </c>
      <c r="R776">
        <v>1.1230469999999999</v>
      </c>
      <c r="S776">
        <v>1.126595</v>
      </c>
      <c r="T776">
        <v>1.1283494999999999</v>
      </c>
      <c r="U776">
        <v>1.124074</v>
      </c>
      <c r="V776">
        <v>1.12562425</v>
      </c>
      <c r="W776">
        <v>1.13264878</v>
      </c>
      <c r="X776">
        <v>1.1246484800000001</v>
      </c>
      <c r="Y776">
        <v>1.1260920000000001</v>
      </c>
      <c r="Z776">
        <v>1.1269693999999999</v>
      </c>
      <c r="AA776">
        <v>1.1260553900000001</v>
      </c>
      <c r="AB776">
        <v>1.12766111</v>
      </c>
      <c r="AC776">
        <v>1.13534724</v>
      </c>
      <c r="AD776">
        <v>47.924313499999997</v>
      </c>
      <c r="AE776">
        <v>5.2580200000000004E-3</v>
      </c>
      <c r="AF776">
        <v>4.6722600000000001E-3</v>
      </c>
      <c r="AG776">
        <v>14.678482150000001</v>
      </c>
      <c r="AH776">
        <v>22.096492430000001</v>
      </c>
      <c r="AI776">
        <v>22.822652080000001</v>
      </c>
      <c r="AJ776">
        <v>1.1419292400000001</v>
      </c>
      <c r="AK776">
        <v>1.1283494999999999</v>
      </c>
      <c r="AL776">
        <v>1.1147697599999999</v>
      </c>
      <c r="AM776">
        <v>2.4070100000000001E-2</v>
      </c>
      <c r="AN776">
        <v>0.39029617</v>
      </c>
      <c r="AO776">
        <v>3.64862E-3</v>
      </c>
      <c r="AP776">
        <v>1.1239083299999999</v>
      </c>
      <c r="AQ776">
        <v>1.1276266699999999</v>
      </c>
      <c r="AR776">
        <v>1.13015333</v>
      </c>
      <c r="AS776">
        <v>1.13387167</v>
      </c>
      <c r="AT776">
        <v>1.1213816700000001</v>
      </c>
      <c r="AU776">
        <v>1.1176633300000001</v>
      </c>
      <c r="AV776">
        <v>1.1151366700000001</v>
      </c>
      <c r="AW776">
        <v>46289.027060185188</v>
      </c>
      <c r="AX776">
        <v>1</v>
      </c>
      <c r="AY776">
        <v>-7.6195200000000003E-3</v>
      </c>
      <c r="AZ776" t="s">
        <v>68</v>
      </c>
      <c r="BA776" t="s">
        <v>68</v>
      </c>
      <c r="BB776" t="s">
        <v>68</v>
      </c>
      <c r="BL776" s="10"/>
      <c r="BM776" s="14"/>
      <c r="BN776" s="14">
        <v>0</v>
      </c>
      <c r="BO776" s="3">
        <f t="shared" si="12"/>
        <v>1.283423406280322</v>
      </c>
    </row>
    <row r="777" spans="1:67" x14ac:dyDescent="0.35">
      <c r="A777">
        <v>1E-3</v>
      </c>
      <c r="B777">
        <v>0</v>
      </c>
      <c r="C777">
        <v>1</v>
      </c>
      <c r="D777">
        <v>1</v>
      </c>
      <c r="E777">
        <v>1</v>
      </c>
      <c r="F777" s="1">
        <v>43658</v>
      </c>
      <c r="G777">
        <v>1.1255200000000001</v>
      </c>
      <c r="H777">
        <v>1.127505</v>
      </c>
      <c r="I777">
        <v>1.123815</v>
      </c>
      <c r="J777">
        <v>1.12704</v>
      </c>
      <c r="K777" t="s">
        <v>69</v>
      </c>
      <c r="L777" t="s">
        <v>8</v>
      </c>
      <c r="M777">
        <v>1.4839600000000001E-3</v>
      </c>
      <c r="N777">
        <v>5.5719400000000001E-3</v>
      </c>
      <c r="O777">
        <v>4.0177099999999999E-3</v>
      </c>
      <c r="P777">
        <v>-9.1302699999999994E-3</v>
      </c>
      <c r="Q777">
        <v>5.5719400000000001E-3</v>
      </c>
      <c r="R777">
        <v>1.1239490000000001</v>
      </c>
      <c r="S777">
        <v>1.1255565000000001</v>
      </c>
      <c r="T777">
        <v>1.12866175</v>
      </c>
      <c r="U777">
        <v>1.1242114000000001</v>
      </c>
      <c r="V777">
        <v>1.1255596000000001</v>
      </c>
      <c r="W777">
        <v>1.1325449999999999</v>
      </c>
      <c r="X777">
        <v>1.1254456500000001</v>
      </c>
      <c r="Y777">
        <v>1.12626436</v>
      </c>
      <c r="Z777">
        <v>1.1269761300000001</v>
      </c>
      <c r="AA777">
        <v>1.1260939999999999</v>
      </c>
      <c r="AB777">
        <v>1.1276488099999999</v>
      </c>
      <c r="AC777">
        <v>1.1352645800000001</v>
      </c>
      <c r="AD777">
        <v>50.406929249999997</v>
      </c>
      <c r="AE777">
        <v>5.1460200000000003E-3</v>
      </c>
      <c r="AF777">
        <v>4.56596E-3</v>
      </c>
      <c r="AG777">
        <v>13.902130919999999</v>
      </c>
      <c r="AH777">
        <v>20.964742309999998</v>
      </c>
      <c r="AI777">
        <v>22.62533457</v>
      </c>
      <c r="AJ777">
        <v>1.1417897800000001</v>
      </c>
      <c r="AK777">
        <v>1.12866175</v>
      </c>
      <c r="AL777">
        <v>1.11553372</v>
      </c>
      <c r="AM777">
        <v>2.3262999999999999E-2</v>
      </c>
      <c r="AN777">
        <v>0.43823329999999999</v>
      </c>
      <c r="AO777">
        <v>3.3763899999999999E-3</v>
      </c>
      <c r="AP777">
        <v>1.12615333</v>
      </c>
      <c r="AQ777">
        <v>1.1277916699999999</v>
      </c>
      <c r="AR777">
        <v>1.1302133299999999</v>
      </c>
      <c r="AS777">
        <v>1.1318516700000001</v>
      </c>
      <c r="AT777">
        <v>1.12373167</v>
      </c>
      <c r="AU777">
        <v>1.12209333</v>
      </c>
      <c r="AV777">
        <v>1.11967167</v>
      </c>
      <c r="AW777">
        <v>46289.027060185188</v>
      </c>
      <c r="AX777">
        <v>1</v>
      </c>
      <c r="AY777">
        <v>-7.3942399999999998E-3</v>
      </c>
      <c r="AZ777" t="s">
        <v>68</v>
      </c>
      <c r="BA777" t="s">
        <v>68</v>
      </c>
      <c r="BB777" t="s">
        <v>68</v>
      </c>
      <c r="BL777" s="10"/>
      <c r="BM777" s="14"/>
      <c r="BN777" s="14">
        <v>0</v>
      </c>
      <c r="BO777" s="3">
        <f t="shared" si="12"/>
        <v>1.283423406280322</v>
      </c>
    </row>
    <row r="778" spans="1:67" x14ac:dyDescent="0.35">
      <c r="A778">
        <v>-1E-3</v>
      </c>
      <c r="B778">
        <v>0</v>
      </c>
      <c r="C778">
        <v>0</v>
      </c>
      <c r="D778">
        <v>0</v>
      </c>
      <c r="E778">
        <v>1</v>
      </c>
      <c r="F778" s="1">
        <v>43661</v>
      </c>
      <c r="G778">
        <v>1.1266750000000001</v>
      </c>
      <c r="H778">
        <v>1.128395</v>
      </c>
      <c r="I778">
        <v>1.1253249999999999</v>
      </c>
      <c r="J778">
        <v>1.1257950000000001</v>
      </c>
      <c r="K778" t="s">
        <v>69</v>
      </c>
      <c r="L778" t="s">
        <v>8</v>
      </c>
      <c r="M778">
        <v>-1.1046599999999999E-3</v>
      </c>
      <c r="N778">
        <v>6.1771999999999999E-4</v>
      </c>
      <c r="O778">
        <v>3.8834E-3</v>
      </c>
      <c r="P778">
        <v>-2.4323499999999998E-3</v>
      </c>
      <c r="Q778">
        <v>3.5254599999999998E-3</v>
      </c>
      <c r="R778">
        <v>1.1248199999999999</v>
      </c>
      <c r="S778">
        <v>1.1252819999999999</v>
      </c>
      <c r="T778">
        <v>1.1288594999999999</v>
      </c>
      <c r="U778">
        <v>1.1243289999999999</v>
      </c>
      <c r="V778">
        <v>1.1254603000000001</v>
      </c>
      <c r="W778">
        <v>1.1324168299999999</v>
      </c>
      <c r="X778">
        <v>1.1255621</v>
      </c>
      <c r="Y778">
        <v>1.1261790199999999</v>
      </c>
      <c r="Z778">
        <v>1.1268636400000001</v>
      </c>
      <c r="AA778">
        <v>1.1260822800000001</v>
      </c>
      <c r="AB778">
        <v>1.1276120999999999</v>
      </c>
      <c r="AC778">
        <v>1.13517036</v>
      </c>
      <c r="AD778">
        <v>48.548739650000002</v>
      </c>
      <c r="AE778">
        <v>4.9977299999999997E-3</v>
      </c>
      <c r="AF778">
        <v>4.4392900000000002E-3</v>
      </c>
      <c r="AG778">
        <v>12.961629110000001</v>
      </c>
      <c r="AH778">
        <v>21.316877120000001</v>
      </c>
      <c r="AI778">
        <v>21.632601149999999</v>
      </c>
      <c r="AJ778">
        <v>1.14167018</v>
      </c>
      <c r="AK778">
        <v>1.1288594999999999</v>
      </c>
      <c r="AL778">
        <v>1.1160488200000001</v>
      </c>
      <c r="AM778">
        <v>2.269668E-2</v>
      </c>
      <c r="AN778">
        <v>0.38039276</v>
      </c>
      <c r="AO778">
        <v>3.3864899999999998E-3</v>
      </c>
      <c r="AP778">
        <v>1.12612</v>
      </c>
      <c r="AQ778">
        <v>1.128425</v>
      </c>
      <c r="AR778">
        <v>1.12981</v>
      </c>
      <c r="AS778">
        <v>1.132115</v>
      </c>
      <c r="AT778">
        <v>1.124735</v>
      </c>
      <c r="AU778">
        <v>1.12243</v>
      </c>
      <c r="AV778">
        <v>1.1210450000000001</v>
      </c>
      <c r="AW778">
        <v>46289.027060185188</v>
      </c>
      <c r="AX778">
        <v>1</v>
      </c>
      <c r="AY778">
        <v>-7.1840999999999997E-3</v>
      </c>
      <c r="AZ778" t="s">
        <v>68</v>
      </c>
      <c r="BA778" t="s">
        <v>68</v>
      </c>
      <c r="BB778" t="s">
        <v>68</v>
      </c>
      <c r="BL778" s="10"/>
      <c r="BM778" s="14"/>
      <c r="BN778" s="14">
        <v>0</v>
      </c>
      <c r="BO778" s="3">
        <f t="shared" si="12"/>
        <v>1.283423406280322</v>
      </c>
    </row>
    <row r="779" spans="1:67" x14ac:dyDescent="0.35">
      <c r="A779">
        <v>-4.0000000000000001E-3</v>
      </c>
      <c r="B779">
        <v>0</v>
      </c>
      <c r="C779">
        <v>0</v>
      </c>
      <c r="D779">
        <v>0</v>
      </c>
      <c r="E779">
        <v>2</v>
      </c>
      <c r="F779" s="1">
        <v>43662</v>
      </c>
      <c r="G779">
        <v>1.1259250000000001</v>
      </c>
      <c r="H779">
        <v>1.12656</v>
      </c>
      <c r="I779">
        <v>1.1202099999999999</v>
      </c>
      <c r="J779">
        <v>1.1210500000000001</v>
      </c>
      <c r="K779" t="s">
        <v>71</v>
      </c>
      <c r="L779" t="s">
        <v>8</v>
      </c>
      <c r="M779">
        <v>-4.2148000000000003E-3</v>
      </c>
      <c r="N779">
        <v>-3.8387400000000002E-3</v>
      </c>
      <c r="O779">
        <v>2.2751999999999999E-4</v>
      </c>
      <c r="P779">
        <v>-6.5884799999999999E-3</v>
      </c>
      <c r="Q779">
        <v>1.53663E-3</v>
      </c>
      <c r="R779">
        <v>1.124871</v>
      </c>
      <c r="S779">
        <v>1.1245385000000001</v>
      </c>
      <c r="T779">
        <v>1.1289454999999999</v>
      </c>
      <c r="U779">
        <v>1.1243681999999999</v>
      </c>
      <c r="V779">
        <v>1.1252818499999999</v>
      </c>
      <c r="W779">
        <v>1.13226205</v>
      </c>
      <c r="X779">
        <v>1.12405807</v>
      </c>
      <c r="Y779">
        <v>1.12524647</v>
      </c>
      <c r="Z779">
        <v>1.1263099599999999</v>
      </c>
      <c r="AA779">
        <v>1.12588493</v>
      </c>
      <c r="AB779">
        <v>1.12748216</v>
      </c>
      <c r="AC779">
        <v>1.1350298599999999</v>
      </c>
      <c r="AD779">
        <v>42.168468179999998</v>
      </c>
      <c r="AE779">
        <v>5.0943200000000003E-3</v>
      </c>
      <c r="AF779">
        <v>4.5442399999999997E-3</v>
      </c>
      <c r="AG779">
        <v>13.18666179</v>
      </c>
      <c r="AH779">
        <v>19.41893456</v>
      </c>
      <c r="AI779">
        <v>26.87840147</v>
      </c>
      <c r="AJ779">
        <v>1.1415074999999999</v>
      </c>
      <c r="AK779">
        <v>1.1289454999999999</v>
      </c>
      <c r="AL779">
        <v>1.1163835</v>
      </c>
      <c r="AM779">
        <v>2.2254389999999999E-2</v>
      </c>
      <c r="AN779">
        <v>0.18573872</v>
      </c>
      <c r="AO779">
        <v>3.4881600000000001E-3</v>
      </c>
      <c r="AP779">
        <v>1.1265050000000001</v>
      </c>
      <c r="AQ779">
        <v>1.127685</v>
      </c>
      <c r="AR779">
        <v>1.129575</v>
      </c>
      <c r="AS779">
        <v>1.130755</v>
      </c>
      <c r="AT779">
        <v>1.1246149999999999</v>
      </c>
      <c r="AU779">
        <v>1.123435</v>
      </c>
      <c r="AV779">
        <v>1.121545</v>
      </c>
      <c r="AW779">
        <v>46289.027060185188</v>
      </c>
      <c r="AX779">
        <v>1</v>
      </c>
      <c r="AY779">
        <v>-7.0414800000000001E-3</v>
      </c>
      <c r="AZ779" t="s">
        <v>68</v>
      </c>
      <c r="BA779" t="s">
        <v>68</v>
      </c>
      <c r="BB779" t="s">
        <v>68</v>
      </c>
      <c r="BL779" s="10"/>
      <c r="BM779" s="14"/>
      <c r="BN779" s="14">
        <v>0</v>
      </c>
      <c r="BO779" s="3">
        <f t="shared" si="12"/>
        <v>1.283423406280322</v>
      </c>
    </row>
    <row r="780" spans="1:67" x14ac:dyDescent="0.35">
      <c r="A780">
        <v>1E-3</v>
      </c>
      <c r="B780">
        <v>0</v>
      </c>
      <c r="C780">
        <v>1</v>
      </c>
      <c r="D780">
        <v>1</v>
      </c>
      <c r="E780">
        <v>1</v>
      </c>
      <c r="F780" s="1">
        <v>43663</v>
      </c>
      <c r="G780">
        <v>1.1208750000000001</v>
      </c>
      <c r="H780">
        <v>1.123375</v>
      </c>
      <c r="I780">
        <v>1.1199749999999999</v>
      </c>
      <c r="J780">
        <v>1.1224350000000001</v>
      </c>
      <c r="K780" t="s">
        <v>71</v>
      </c>
      <c r="L780" t="s">
        <v>8</v>
      </c>
      <c r="M780">
        <v>1.2354499999999999E-3</v>
      </c>
      <c r="N780">
        <v>-4.0859199999999998E-3</v>
      </c>
      <c r="O780">
        <v>-2.3686800000000002E-3</v>
      </c>
      <c r="P780">
        <v>-4.7217500000000003E-3</v>
      </c>
      <c r="Q780">
        <v>-1.7814999999999999E-4</v>
      </c>
      <c r="R780">
        <v>1.1243380000000001</v>
      </c>
      <c r="S780">
        <v>1.1240060000000001</v>
      </c>
      <c r="T780">
        <v>1.1289355000000001</v>
      </c>
      <c r="U780">
        <v>1.1244335999999999</v>
      </c>
      <c r="V780">
        <v>1.1251365499999999</v>
      </c>
      <c r="W780">
        <v>1.1321285299999999</v>
      </c>
      <c r="X780">
        <v>1.1235170400000001</v>
      </c>
      <c r="Y780">
        <v>1.1247353</v>
      </c>
      <c r="Z780">
        <v>1.1259409199999999</v>
      </c>
      <c r="AA780">
        <v>1.12574964</v>
      </c>
      <c r="AB780">
        <v>1.1273822200000001</v>
      </c>
      <c r="AC780">
        <v>1.13490454</v>
      </c>
      <c r="AD780">
        <v>44.462735010000003</v>
      </c>
      <c r="AE780">
        <v>4.9732999999999999E-3</v>
      </c>
      <c r="AF780">
        <v>4.4308100000000003E-3</v>
      </c>
      <c r="AG780">
        <v>13.441196870000001</v>
      </c>
      <c r="AH780">
        <v>18.47066483</v>
      </c>
      <c r="AI780">
        <v>25.903386229999999</v>
      </c>
      <c r="AJ780">
        <v>1.14151895</v>
      </c>
      <c r="AK780">
        <v>1.1289355000000001</v>
      </c>
      <c r="AL780">
        <v>1.1163520499999999</v>
      </c>
      <c r="AM780">
        <v>2.2292599999999999E-2</v>
      </c>
      <c r="AN780">
        <v>0.24170440000000001</v>
      </c>
      <c r="AO780">
        <v>3.4345199999999999E-3</v>
      </c>
      <c r="AP780">
        <v>1.1226066699999999</v>
      </c>
      <c r="AQ780">
        <v>1.12500333</v>
      </c>
      <c r="AR780">
        <v>1.12895667</v>
      </c>
      <c r="AS780">
        <v>1.13135333</v>
      </c>
      <c r="AT780">
        <v>1.1186533299999999</v>
      </c>
      <c r="AU780">
        <v>1.1162566700000001</v>
      </c>
      <c r="AV780">
        <v>1.11230333</v>
      </c>
      <c r="AW780">
        <v>46289.027060185188</v>
      </c>
      <c r="AX780">
        <v>1</v>
      </c>
      <c r="AY780">
        <v>-6.8555600000000001E-3</v>
      </c>
      <c r="AZ780" t="s">
        <v>68</v>
      </c>
      <c r="BA780" t="s">
        <v>68</v>
      </c>
      <c r="BB780" t="s">
        <v>68</v>
      </c>
      <c r="BL780" s="10"/>
      <c r="BM780" s="14"/>
      <c r="BN780" s="14">
        <v>0</v>
      </c>
      <c r="BO780" s="3">
        <f t="shared" si="12"/>
        <v>1.283423406280322</v>
      </c>
    </row>
    <row r="781" spans="1:67" x14ac:dyDescent="0.35">
      <c r="A781">
        <v>4.0000000000000001E-3</v>
      </c>
      <c r="B781">
        <v>0</v>
      </c>
      <c r="C781">
        <v>1</v>
      </c>
      <c r="D781">
        <v>1</v>
      </c>
      <c r="E781">
        <v>2</v>
      </c>
      <c r="F781" s="1">
        <v>43664</v>
      </c>
      <c r="G781">
        <v>1.1226750000000001</v>
      </c>
      <c r="H781">
        <v>1.128045</v>
      </c>
      <c r="I781">
        <v>1.120525</v>
      </c>
      <c r="J781">
        <v>1.1276999999999999</v>
      </c>
      <c r="K781" t="s">
        <v>69</v>
      </c>
      <c r="L781" t="s">
        <v>8</v>
      </c>
      <c r="M781">
        <v>4.69069E-3</v>
      </c>
      <c r="N781">
        <v>1.69214E-3</v>
      </c>
      <c r="O781">
        <v>2.0704299999999998E-3</v>
      </c>
      <c r="P781">
        <v>-7.1332999999999998E-4</v>
      </c>
      <c r="Q781">
        <v>-1.3372200000000001E-3</v>
      </c>
      <c r="R781">
        <v>1.1248039999999999</v>
      </c>
      <c r="S781">
        <v>1.1239254999999999</v>
      </c>
      <c r="T781">
        <v>1.12886</v>
      </c>
      <c r="U781">
        <v>1.1245567999999999</v>
      </c>
      <c r="V781">
        <v>1.1250425500000001</v>
      </c>
      <c r="W781">
        <v>1.13202175</v>
      </c>
      <c r="X781">
        <v>1.12491136</v>
      </c>
      <c r="Y781">
        <v>1.1252743300000001</v>
      </c>
      <c r="Z781">
        <v>1.12610845</v>
      </c>
      <c r="AA781">
        <v>1.1258261300000001</v>
      </c>
      <c r="AB781">
        <v>1.1273885100000001</v>
      </c>
      <c r="AC781">
        <v>1.13483285</v>
      </c>
      <c r="AD781">
        <v>52.222305839999997</v>
      </c>
      <c r="AE781">
        <v>5.1552000000000004E-3</v>
      </c>
      <c r="AF781">
        <v>4.5714299999999996E-3</v>
      </c>
      <c r="AG781">
        <v>12.51011761</v>
      </c>
      <c r="AH781">
        <v>23.0167033</v>
      </c>
      <c r="AI781">
        <v>23.204401270000002</v>
      </c>
      <c r="AJ781">
        <v>1.1414546299999999</v>
      </c>
      <c r="AK781">
        <v>1.12886</v>
      </c>
      <c r="AL781">
        <v>1.11626537</v>
      </c>
      <c r="AM781">
        <v>2.2313889999999999E-2</v>
      </c>
      <c r="AN781">
        <v>0.45394863000000002</v>
      </c>
      <c r="AO781">
        <v>3.3383599999999999E-3</v>
      </c>
      <c r="AP781">
        <v>1.12192833</v>
      </c>
      <c r="AQ781">
        <v>1.1238816700000001</v>
      </c>
      <c r="AR781">
        <v>1.1253283300000001</v>
      </c>
      <c r="AS781">
        <v>1.1272816699999999</v>
      </c>
      <c r="AT781">
        <v>1.12048167</v>
      </c>
      <c r="AU781">
        <v>1.11852833</v>
      </c>
      <c r="AV781">
        <v>1.1170816699999999</v>
      </c>
      <c r="AW781">
        <v>46289.027060185188</v>
      </c>
      <c r="AX781">
        <v>1</v>
      </c>
      <c r="AY781">
        <v>-6.6196199999999997E-3</v>
      </c>
      <c r="AZ781" t="s">
        <v>68</v>
      </c>
      <c r="BA781" t="s">
        <v>68</v>
      </c>
      <c r="BB781" t="s">
        <v>68</v>
      </c>
      <c r="BL781" s="10"/>
      <c r="BM781" s="14"/>
      <c r="BN781" s="14">
        <v>0</v>
      </c>
      <c r="BO781" s="3">
        <f t="shared" si="12"/>
        <v>1.283423406280322</v>
      </c>
    </row>
    <row r="782" spans="1:67" x14ac:dyDescent="0.35">
      <c r="A782">
        <v>-5.0000000000000001E-3</v>
      </c>
      <c r="B782">
        <v>0</v>
      </c>
      <c r="C782">
        <v>0</v>
      </c>
      <c r="D782">
        <v>0</v>
      </c>
      <c r="E782">
        <v>1</v>
      </c>
      <c r="F782" s="1">
        <v>43665</v>
      </c>
      <c r="G782">
        <v>1.12768</v>
      </c>
      <c r="H782">
        <v>1.1282049999999999</v>
      </c>
      <c r="I782">
        <v>1.120355</v>
      </c>
      <c r="J782">
        <v>1.1220600000000001</v>
      </c>
      <c r="K782" t="s">
        <v>71</v>
      </c>
      <c r="L782" t="s">
        <v>8</v>
      </c>
      <c r="M782">
        <v>-5.00133E-3</v>
      </c>
      <c r="N782">
        <v>9.0094000000000003E-4</v>
      </c>
      <c r="O782">
        <v>-4.4186499999999997E-3</v>
      </c>
      <c r="P782">
        <v>-4.1869999999999999E-4</v>
      </c>
      <c r="Q782">
        <v>-1.305304E-2</v>
      </c>
      <c r="R782">
        <v>1.1238079999999999</v>
      </c>
      <c r="S782">
        <v>1.1238785</v>
      </c>
      <c r="T782">
        <v>1.128118</v>
      </c>
      <c r="U782">
        <v>1.1245255000000001</v>
      </c>
      <c r="V782">
        <v>1.1248973</v>
      </c>
      <c r="W782">
        <v>1.1318719800000001</v>
      </c>
      <c r="X782">
        <v>1.1239609100000001</v>
      </c>
      <c r="Y782">
        <v>1.1246899100000001</v>
      </c>
      <c r="Z782">
        <v>1.1257228800000001</v>
      </c>
      <c r="AA782">
        <v>1.1256784399999999</v>
      </c>
      <c r="AB782">
        <v>1.1272829900000001</v>
      </c>
      <c r="AC782">
        <v>1.1347057599999999</v>
      </c>
      <c r="AD782">
        <v>44.973372859999998</v>
      </c>
      <c r="AE782">
        <v>5.3476900000000004E-3</v>
      </c>
      <c r="AF782">
        <v>4.7659599999999996E-3</v>
      </c>
      <c r="AG782">
        <v>11.6843722</v>
      </c>
      <c r="AH782">
        <v>20.60336315</v>
      </c>
      <c r="AI782">
        <v>20.998448020000001</v>
      </c>
      <c r="AJ782">
        <v>1.14046436</v>
      </c>
      <c r="AK782">
        <v>1.128118</v>
      </c>
      <c r="AL782">
        <v>1.11577164</v>
      </c>
      <c r="AM782">
        <v>2.1888419999999999E-2</v>
      </c>
      <c r="AN782">
        <v>0.25466449000000002</v>
      </c>
      <c r="AO782">
        <v>3.0945899999999999E-3</v>
      </c>
      <c r="AP782">
        <v>1.1254233300000001</v>
      </c>
      <c r="AQ782">
        <v>1.1303216700000001</v>
      </c>
      <c r="AR782">
        <v>1.13294333</v>
      </c>
      <c r="AS782">
        <v>1.13784167</v>
      </c>
      <c r="AT782">
        <v>1.1228016700000001</v>
      </c>
      <c r="AU782">
        <v>1.1179033300000001</v>
      </c>
      <c r="AV782">
        <v>1.1152816699999999</v>
      </c>
      <c r="AW782">
        <v>46289.027060185188</v>
      </c>
      <c r="AX782">
        <v>1</v>
      </c>
      <c r="AY782">
        <v>-6.5473099999999998E-3</v>
      </c>
      <c r="AZ782" t="s">
        <v>68</v>
      </c>
      <c r="BA782" t="s">
        <v>68</v>
      </c>
      <c r="BB782" t="s">
        <v>68</v>
      </c>
      <c r="BL782" s="10"/>
      <c r="BM782" s="14"/>
      <c r="BN782" s="14">
        <v>0</v>
      </c>
      <c r="BO782" s="3">
        <f t="shared" si="12"/>
        <v>1.283423406280322</v>
      </c>
    </row>
    <row r="783" spans="1:67" x14ac:dyDescent="0.35">
      <c r="A783">
        <v>-1E-3</v>
      </c>
      <c r="B783">
        <v>0</v>
      </c>
      <c r="C783">
        <v>0</v>
      </c>
      <c r="D783">
        <v>0</v>
      </c>
      <c r="E783">
        <v>2</v>
      </c>
      <c r="F783" s="1">
        <v>43668</v>
      </c>
      <c r="G783">
        <v>1.121875</v>
      </c>
      <c r="H783">
        <v>1.1225750000000001</v>
      </c>
      <c r="I783">
        <v>1.120625</v>
      </c>
      <c r="J783">
        <v>1.1209249999999999</v>
      </c>
      <c r="K783" t="s">
        <v>71</v>
      </c>
      <c r="L783" t="s">
        <v>8</v>
      </c>
      <c r="M783">
        <v>-1.0115300000000001E-3</v>
      </c>
      <c r="N783">
        <v>-1.3452900000000001E-3</v>
      </c>
      <c r="O783">
        <v>-4.3258300000000001E-3</v>
      </c>
      <c r="P783">
        <v>-4.5922999999999998E-4</v>
      </c>
      <c r="Q783">
        <v>-1.657718E-2</v>
      </c>
      <c r="R783">
        <v>1.1228340000000001</v>
      </c>
      <c r="S783">
        <v>1.1238269999999999</v>
      </c>
      <c r="T783">
        <v>1.12717325</v>
      </c>
      <c r="U783">
        <v>1.1245000000000001</v>
      </c>
      <c r="V783">
        <v>1.1247668500000001</v>
      </c>
      <c r="W783">
        <v>1.1316798299999999</v>
      </c>
      <c r="X783">
        <v>1.1229489399999999</v>
      </c>
      <c r="Y783">
        <v>1.1240053800000001</v>
      </c>
      <c r="Z783">
        <v>1.12526594</v>
      </c>
      <c r="AA783">
        <v>1.12549203</v>
      </c>
      <c r="AB783">
        <v>1.1271570900000001</v>
      </c>
      <c r="AC783">
        <v>1.13456863</v>
      </c>
      <c r="AD783">
        <v>43.659955439999997</v>
      </c>
      <c r="AE783">
        <v>5.1050000000000002E-3</v>
      </c>
      <c r="AF783">
        <v>4.55427E-3</v>
      </c>
      <c r="AG783">
        <v>10.91760861</v>
      </c>
      <c r="AH783">
        <v>20.041217110000002</v>
      </c>
      <c r="AI783">
        <v>20.425522409999999</v>
      </c>
      <c r="AJ783">
        <v>1.1386073299999999</v>
      </c>
      <c r="AK783">
        <v>1.12717325</v>
      </c>
      <c r="AL783">
        <v>1.1157391699999999</v>
      </c>
      <c r="AM783">
        <v>2.028806E-2</v>
      </c>
      <c r="AN783">
        <v>0.22677068</v>
      </c>
      <c r="AO783">
        <v>3.0006099999999999E-3</v>
      </c>
      <c r="AP783">
        <v>1.12354</v>
      </c>
      <c r="AQ783">
        <v>1.126725</v>
      </c>
      <c r="AR783">
        <v>1.1313899999999999</v>
      </c>
      <c r="AS783">
        <v>1.1345749999999999</v>
      </c>
      <c r="AT783">
        <v>1.1188750000000001</v>
      </c>
      <c r="AU783">
        <v>1.1156900000000001</v>
      </c>
      <c r="AV783">
        <v>1.1110249999999999</v>
      </c>
      <c r="AW783">
        <v>46289.027060185188</v>
      </c>
      <c r="AX783">
        <v>1</v>
      </c>
      <c r="AY783">
        <v>-6.4052700000000002E-3</v>
      </c>
      <c r="AZ783" t="s">
        <v>68</v>
      </c>
      <c r="BA783" t="s">
        <v>68</v>
      </c>
      <c r="BB783" t="s">
        <v>68</v>
      </c>
      <c r="BL783" s="10"/>
      <c r="BM783" s="14"/>
      <c r="BN783" s="14">
        <v>0</v>
      </c>
      <c r="BO783" s="3">
        <f t="shared" si="12"/>
        <v>1.283423406280322</v>
      </c>
    </row>
    <row r="784" spans="1:67" x14ac:dyDescent="0.35">
      <c r="A784">
        <v>-5.0000000000000001E-3</v>
      </c>
      <c r="B784">
        <v>0</v>
      </c>
      <c r="C784">
        <v>0</v>
      </c>
      <c r="D784">
        <v>0</v>
      </c>
      <c r="E784">
        <v>3</v>
      </c>
      <c r="F784" s="1">
        <v>43669</v>
      </c>
      <c r="G784">
        <v>1.1209</v>
      </c>
      <c r="H784">
        <v>1.1209800000000001</v>
      </c>
      <c r="I784">
        <v>1.114595</v>
      </c>
      <c r="J784">
        <v>1.1151800000000001</v>
      </c>
      <c r="K784" t="s">
        <v>71</v>
      </c>
      <c r="L784" t="s">
        <v>8</v>
      </c>
      <c r="M784">
        <v>-5.1252299999999997E-3</v>
      </c>
      <c r="N784">
        <v>-1.1102239999999999E-2</v>
      </c>
      <c r="O784">
        <v>-5.2361600000000001E-3</v>
      </c>
      <c r="P784">
        <v>-5.0098399999999998E-3</v>
      </c>
      <c r="Q784">
        <v>-1.886726E-2</v>
      </c>
      <c r="R784">
        <v>1.1216600000000001</v>
      </c>
      <c r="S784">
        <v>1.1232655</v>
      </c>
      <c r="T784">
        <v>1.126101</v>
      </c>
      <c r="U784">
        <v>1.1243955000000001</v>
      </c>
      <c r="V784">
        <v>1.1246107000000001</v>
      </c>
      <c r="W784">
        <v>1.1314763299999999</v>
      </c>
      <c r="X784">
        <v>1.1203592899999999</v>
      </c>
      <c r="Y784">
        <v>1.12240077</v>
      </c>
      <c r="Z784">
        <v>1.1243053700000001</v>
      </c>
      <c r="AA784">
        <v>1.1250876299999999</v>
      </c>
      <c r="AB784">
        <v>1.12691992</v>
      </c>
      <c r="AC784">
        <v>1.13437571</v>
      </c>
      <c r="AD784">
        <v>37.664068960000002</v>
      </c>
      <c r="AE784">
        <v>5.1964300000000001E-3</v>
      </c>
      <c r="AF784">
        <v>4.65972E-3</v>
      </c>
      <c r="AG784">
        <v>11.50290526</v>
      </c>
      <c r="AH784">
        <v>18.282272420000002</v>
      </c>
      <c r="AI784">
        <v>26.921511989999999</v>
      </c>
      <c r="AJ784">
        <v>1.13782155</v>
      </c>
      <c r="AK784">
        <v>1.126101</v>
      </c>
      <c r="AL784">
        <v>1.1143804500000001</v>
      </c>
      <c r="AM784">
        <v>2.0816169999999998E-2</v>
      </c>
      <c r="AN784">
        <v>3.4109050000000002E-2</v>
      </c>
      <c r="AO784">
        <v>3.12335E-3</v>
      </c>
      <c r="AP784">
        <v>1.121375</v>
      </c>
      <c r="AQ784">
        <v>1.122125</v>
      </c>
      <c r="AR784">
        <v>1.1233249999999999</v>
      </c>
      <c r="AS784">
        <v>1.1240749999999999</v>
      </c>
      <c r="AT784">
        <v>1.1201749999999999</v>
      </c>
      <c r="AU784">
        <v>1.1194249999999999</v>
      </c>
      <c r="AV784">
        <v>1.118225</v>
      </c>
      <c r="AW784">
        <v>46289.027060185188</v>
      </c>
      <c r="AX784">
        <v>1</v>
      </c>
      <c r="AY784">
        <v>-6.3494900000000002E-3</v>
      </c>
      <c r="AZ784" t="s">
        <v>68</v>
      </c>
      <c r="BA784" t="s">
        <v>68</v>
      </c>
      <c r="BB784" t="s">
        <v>68</v>
      </c>
      <c r="BL784" s="10"/>
      <c r="BM784" s="14"/>
      <c r="BN784" s="14">
        <v>0</v>
      </c>
      <c r="BO784" s="3">
        <f t="shared" si="12"/>
        <v>1.283423406280322</v>
      </c>
    </row>
    <row r="785" spans="1:67" x14ac:dyDescent="0.35">
      <c r="A785">
        <v>-1E-3</v>
      </c>
      <c r="B785">
        <v>0</v>
      </c>
      <c r="C785">
        <v>0</v>
      </c>
      <c r="D785">
        <v>0</v>
      </c>
      <c r="E785">
        <v>4</v>
      </c>
      <c r="F785" s="1">
        <v>43670</v>
      </c>
      <c r="G785">
        <v>1.1152299999999999</v>
      </c>
      <c r="H785">
        <v>1.115585</v>
      </c>
      <c r="I785">
        <v>1.1127100000000001</v>
      </c>
      <c r="J785">
        <v>1.114015</v>
      </c>
      <c r="K785" t="s">
        <v>71</v>
      </c>
      <c r="L785" t="s">
        <v>8</v>
      </c>
      <c r="M785">
        <v>-1.0446699999999999E-3</v>
      </c>
      <c r="N785">
        <v>-7.1698500000000002E-3</v>
      </c>
      <c r="O785">
        <v>-7.5015500000000001E-3</v>
      </c>
      <c r="P785">
        <v>-9.8524600000000004E-3</v>
      </c>
      <c r="Q785">
        <v>-2.018532E-2</v>
      </c>
      <c r="R785">
        <v>1.1199760000000001</v>
      </c>
      <c r="S785">
        <v>1.1221570000000001</v>
      </c>
      <c r="T785">
        <v>1.1249534999999999</v>
      </c>
      <c r="U785">
        <v>1.1242733</v>
      </c>
      <c r="V785">
        <v>1.12444415</v>
      </c>
      <c r="W785">
        <v>1.13125663</v>
      </c>
      <c r="X785">
        <v>1.1182445299999999</v>
      </c>
      <c r="Y785">
        <v>1.1208760799999999</v>
      </c>
      <c r="Z785">
        <v>1.1233253400000001</v>
      </c>
      <c r="AA785">
        <v>1.1246534100000001</v>
      </c>
      <c r="AB785">
        <v>1.12666438</v>
      </c>
      <c r="AC785">
        <v>1.13417312</v>
      </c>
      <c r="AD785">
        <v>36.567377399999998</v>
      </c>
      <c r="AE785">
        <v>5.0306099999999996E-3</v>
      </c>
      <c r="AF785">
        <v>4.5157499999999998E-3</v>
      </c>
      <c r="AG785">
        <v>12.382312130000001</v>
      </c>
      <c r="AH785">
        <v>17.535962309999999</v>
      </c>
      <c r="AI785">
        <v>28.499006699999999</v>
      </c>
      <c r="AJ785">
        <v>1.1366894000000001</v>
      </c>
      <c r="AK785">
        <v>1.1249534999999999</v>
      </c>
      <c r="AL785">
        <v>1.1132176</v>
      </c>
      <c r="AM785">
        <v>2.086468E-2</v>
      </c>
      <c r="AN785">
        <v>3.3972660000000002E-2</v>
      </c>
      <c r="AO785">
        <v>3.10955E-3</v>
      </c>
      <c r="AP785">
        <v>1.1169183300000001</v>
      </c>
      <c r="AQ785">
        <v>1.1192416700000001</v>
      </c>
      <c r="AR785">
        <v>1.1233033299999999</v>
      </c>
      <c r="AS785">
        <v>1.1256266699999999</v>
      </c>
      <c r="AT785">
        <v>1.11285667</v>
      </c>
      <c r="AU785">
        <v>1.11053333</v>
      </c>
      <c r="AV785">
        <v>1.1064716699999999</v>
      </c>
      <c r="AW785">
        <v>46289.027060185188</v>
      </c>
      <c r="AX785">
        <v>1</v>
      </c>
      <c r="AY785">
        <v>-6.26861E-3</v>
      </c>
      <c r="AZ785" t="s">
        <v>68</v>
      </c>
      <c r="BA785" t="s">
        <v>68</v>
      </c>
      <c r="BB785" t="s">
        <v>68</v>
      </c>
      <c r="BL785" s="10"/>
      <c r="BM785" s="14"/>
      <c r="BN785" s="14">
        <v>0</v>
      </c>
      <c r="BO785" s="3">
        <f t="shared" si="12"/>
        <v>1.283423406280322</v>
      </c>
    </row>
    <row r="786" spans="1:67" x14ac:dyDescent="0.35">
      <c r="A786">
        <v>1E-3</v>
      </c>
      <c r="B786">
        <v>0</v>
      </c>
      <c r="C786">
        <v>1</v>
      </c>
      <c r="D786">
        <v>1</v>
      </c>
      <c r="E786">
        <v>1</v>
      </c>
      <c r="F786" s="1">
        <v>43671</v>
      </c>
      <c r="G786">
        <v>1.114045</v>
      </c>
      <c r="H786">
        <v>1.1187800000000001</v>
      </c>
      <c r="I786">
        <v>1.1101399999999999</v>
      </c>
      <c r="J786">
        <v>1.1147050000000001</v>
      </c>
      <c r="K786" t="s">
        <v>71</v>
      </c>
      <c r="L786" t="s">
        <v>8</v>
      </c>
      <c r="M786">
        <v>6.1938E-4</v>
      </c>
      <c r="N786">
        <v>-5.5489900000000002E-3</v>
      </c>
      <c r="O786">
        <v>-1.1523449999999999E-2</v>
      </c>
      <c r="P786">
        <v>-9.47688E-3</v>
      </c>
      <c r="Q786">
        <v>-1.9539629999999999E-2</v>
      </c>
      <c r="R786">
        <v>1.1173770000000001</v>
      </c>
      <c r="S786">
        <v>1.1210905</v>
      </c>
      <c r="T786">
        <v>1.1238427499999999</v>
      </c>
      <c r="U786">
        <v>1.1242186999999999</v>
      </c>
      <c r="V786">
        <v>1.1243975500000001</v>
      </c>
      <c r="W786">
        <v>1.1310431000000001</v>
      </c>
      <c r="X786">
        <v>1.1170646900000001</v>
      </c>
      <c r="Y786">
        <v>1.1197540699999999</v>
      </c>
      <c r="Z786">
        <v>1.12250435</v>
      </c>
      <c r="AA786">
        <v>1.1242632800000001</v>
      </c>
      <c r="AB786">
        <v>1.12642756</v>
      </c>
      <c r="AC786">
        <v>1.13397941</v>
      </c>
      <c r="AD786">
        <v>37.723984710000003</v>
      </c>
      <c r="AE786">
        <v>5.2884200000000003E-3</v>
      </c>
      <c r="AF786">
        <v>4.7442400000000003E-3</v>
      </c>
      <c r="AG786">
        <v>12.350391249999999</v>
      </c>
      <c r="AH786">
        <v>19.80492473</v>
      </c>
      <c r="AI786">
        <v>25.17325988</v>
      </c>
      <c r="AJ786">
        <v>1.1350007799999999</v>
      </c>
      <c r="AK786">
        <v>1.1238427499999999</v>
      </c>
      <c r="AL786">
        <v>1.1126847200000001</v>
      </c>
      <c r="AM786">
        <v>1.9856929999999998E-2</v>
      </c>
      <c r="AN786">
        <v>9.0530459999999993E-2</v>
      </c>
      <c r="AO786">
        <v>3.1238799999999999E-3</v>
      </c>
      <c r="AP786">
        <v>1.1141033300000001</v>
      </c>
      <c r="AQ786">
        <v>1.11549667</v>
      </c>
      <c r="AR786">
        <v>1.11697833</v>
      </c>
      <c r="AS786">
        <v>1.1183716699999999</v>
      </c>
      <c r="AT786">
        <v>1.11262167</v>
      </c>
      <c r="AU786">
        <v>1.1112283300000001</v>
      </c>
      <c r="AV786">
        <v>1.10974667</v>
      </c>
      <c r="AW786">
        <v>46289.027060185188</v>
      </c>
      <c r="AX786">
        <v>1</v>
      </c>
      <c r="AY786">
        <v>-6.1221599999999998E-3</v>
      </c>
      <c r="AZ786" t="s">
        <v>68</v>
      </c>
      <c r="BA786" t="s">
        <v>68</v>
      </c>
      <c r="BB786" t="s">
        <v>68</v>
      </c>
      <c r="BL786" s="10"/>
      <c r="BM786" s="14"/>
      <c r="BN786" s="14">
        <v>0</v>
      </c>
      <c r="BO786" s="3">
        <f t="shared" si="12"/>
        <v>1.283423406280322</v>
      </c>
    </row>
    <row r="787" spans="1:67" x14ac:dyDescent="0.35">
      <c r="A787">
        <v>-2E-3</v>
      </c>
      <c r="B787">
        <v>0</v>
      </c>
      <c r="C787">
        <v>0</v>
      </c>
      <c r="D787">
        <v>0</v>
      </c>
      <c r="E787">
        <v>1</v>
      </c>
      <c r="F787" s="1">
        <v>43672</v>
      </c>
      <c r="G787">
        <v>1.114695</v>
      </c>
      <c r="H787">
        <v>1.1151150000000001</v>
      </c>
      <c r="I787">
        <v>1.1111949999999999</v>
      </c>
      <c r="J787">
        <v>1.11269</v>
      </c>
      <c r="K787" t="s">
        <v>71</v>
      </c>
      <c r="L787" t="s">
        <v>8</v>
      </c>
      <c r="M787">
        <v>-1.8076500000000001E-3</v>
      </c>
      <c r="N787">
        <v>-2.2328199999999999E-3</v>
      </c>
      <c r="O787">
        <v>-8.3507100000000008E-3</v>
      </c>
      <c r="P787">
        <v>-1.2732469999999999E-2</v>
      </c>
      <c r="Q787">
        <v>-2.174649E-2</v>
      </c>
      <c r="R787">
        <v>1.1155029999999999</v>
      </c>
      <c r="S787">
        <v>1.1196554999999999</v>
      </c>
      <c r="T787">
        <v>1.122606</v>
      </c>
      <c r="U787">
        <v>1.1241589999999999</v>
      </c>
      <c r="V787">
        <v>1.1242887500000001</v>
      </c>
      <c r="W787">
        <v>1.13085623</v>
      </c>
      <c r="X787">
        <v>1.11560646</v>
      </c>
      <c r="Y787">
        <v>1.11846969</v>
      </c>
      <c r="Z787">
        <v>1.1215696500000001</v>
      </c>
      <c r="AA787">
        <v>1.1238094199999999</v>
      </c>
      <c r="AB787">
        <v>1.1261555299999999</v>
      </c>
      <c r="AC787">
        <v>1.1337675700000001</v>
      </c>
      <c r="AD787">
        <v>35.678080080000001</v>
      </c>
      <c r="AE787">
        <v>5.1906799999999996E-3</v>
      </c>
      <c r="AF787">
        <v>4.66498E-3</v>
      </c>
      <c r="AG787">
        <v>12.32075043</v>
      </c>
      <c r="AH787">
        <v>18.736590750000001</v>
      </c>
      <c r="AI787">
        <v>23.815342640000001</v>
      </c>
      <c r="AJ787">
        <v>1.1328729500000001</v>
      </c>
      <c r="AK787">
        <v>1.122606</v>
      </c>
      <c r="AL787">
        <v>1.1123390500000001</v>
      </c>
      <c r="AM787">
        <v>1.8291269999999998E-2</v>
      </c>
      <c r="AN787">
        <v>1.7091120000000001E-2</v>
      </c>
      <c r="AO787">
        <v>3.1103400000000001E-3</v>
      </c>
      <c r="AP787">
        <v>1.1145416699999999</v>
      </c>
      <c r="AQ787">
        <v>1.11894333</v>
      </c>
      <c r="AR787">
        <v>1.1231816699999999</v>
      </c>
      <c r="AS787">
        <v>1.12758333</v>
      </c>
      <c r="AT787">
        <v>1.11030333</v>
      </c>
      <c r="AU787">
        <v>1.1059016699999999</v>
      </c>
      <c r="AV787">
        <v>1.1016633300000001</v>
      </c>
      <c r="AW787">
        <v>46289.027060185188</v>
      </c>
      <c r="AX787">
        <v>1</v>
      </c>
      <c r="AY787">
        <v>-6.0189500000000003E-3</v>
      </c>
      <c r="AZ787" t="s">
        <v>68</v>
      </c>
      <c r="BA787" t="s">
        <v>68</v>
      </c>
      <c r="BB787" t="s">
        <v>68</v>
      </c>
      <c r="BL787" s="10"/>
      <c r="BM787" s="14"/>
      <c r="BN787" s="14">
        <v>0</v>
      </c>
      <c r="BO787" s="3">
        <f t="shared" si="12"/>
        <v>1.283423406280322</v>
      </c>
    </row>
    <row r="788" spans="1:67" x14ac:dyDescent="0.35">
      <c r="A788">
        <v>1E-3</v>
      </c>
      <c r="B788">
        <v>0</v>
      </c>
      <c r="C788">
        <v>1</v>
      </c>
      <c r="D788">
        <v>1</v>
      </c>
      <c r="E788">
        <v>1</v>
      </c>
      <c r="F788" s="1">
        <v>43675</v>
      </c>
      <c r="G788">
        <v>1.1129199999999999</v>
      </c>
      <c r="H788">
        <v>1.115105</v>
      </c>
      <c r="I788">
        <v>1.111305</v>
      </c>
      <c r="J788">
        <v>1.11446</v>
      </c>
      <c r="K788" t="s">
        <v>71</v>
      </c>
      <c r="L788" t="s">
        <v>8</v>
      </c>
      <c r="M788">
        <v>1.59074E-3</v>
      </c>
      <c r="N788">
        <v>3.9945999999999997E-4</v>
      </c>
      <c r="O788">
        <v>-5.7675599999999997E-3</v>
      </c>
      <c r="P788">
        <v>-1.006844E-2</v>
      </c>
      <c r="Q788">
        <v>-1.2476299999999999E-2</v>
      </c>
      <c r="R788">
        <v>1.1142099999999999</v>
      </c>
      <c r="S788">
        <v>1.118522</v>
      </c>
      <c r="T788">
        <v>1.121902</v>
      </c>
      <c r="U788">
        <v>1.1241162</v>
      </c>
      <c r="V788">
        <v>1.1241877499999999</v>
      </c>
      <c r="W788">
        <v>1.13070198</v>
      </c>
      <c r="X788">
        <v>1.1152242999999999</v>
      </c>
      <c r="Y788">
        <v>1.1177406599999999</v>
      </c>
      <c r="Z788">
        <v>1.12089254</v>
      </c>
      <c r="AA788">
        <v>1.12344278</v>
      </c>
      <c r="AB788">
        <v>1.1259239299999999</v>
      </c>
      <c r="AC788">
        <v>1.1335754600000001</v>
      </c>
      <c r="AD788">
        <v>38.817008629999997</v>
      </c>
      <c r="AE788">
        <v>5.0913399999999998E-3</v>
      </c>
      <c r="AF788">
        <v>4.56844E-3</v>
      </c>
      <c r="AG788">
        <v>12.29322681</v>
      </c>
      <c r="AH788">
        <v>17.737710079999999</v>
      </c>
      <c r="AI788">
        <v>22.545704749999999</v>
      </c>
      <c r="AJ788">
        <v>1.13238438</v>
      </c>
      <c r="AK788">
        <v>1.121902</v>
      </c>
      <c r="AL788">
        <v>1.1114196199999999</v>
      </c>
      <c r="AM788">
        <v>1.86868E-2</v>
      </c>
      <c r="AN788">
        <v>0.14502327000000001</v>
      </c>
      <c r="AO788">
        <v>2.7287499999999998E-3</v>
      </c>
      <c r="AP788">
        <v>1.113</v>
      </c>
      <c r="AQ788">
        <v>1.114805</v>
      </c>
      <c r="AR788">
        <v>1.1169199999999999</v>
      </c>
      <c r="AS788">
        <v>1.118725</v>
      </c>
      <c r="AT788">
        <v>1.1108849999999999</v>
      </c>
      <c r="AU788">
        <v>1.1090800000000001</v>
      </c>
      <c r="AV788">
        <v>1.106965</v>
      </c>
      <c r="AW788">
        <v>46289.027060185188</v>
      </c>
      <c r="AX788">
        <v>1</v>
      </c>
      <c r="AY788">
        <v>-5.9093899999999996E-3</v>
      </c>
      <c r="AZ788" t="s">
        <v>68</v>
      </c>
      <c r="BA788" t="s">
        <v>68</v>
      </c>
      <c r="BB788" t="s">
        <v>68</v>
      </c>
      <c r="BL788" s="10"/>
      <c r="BM788" s="14"/>
      <c r="BN788" s="14">
        <v>0</v>
      </c>
      <c r="BO788" s="3">
        <f t="shared" si="12"/>
        <v>1.283423406280322</v>
      </c>
    </row>
    <row r="789" spans="1:67" x14ac:dyDescent="0.35">
      <c r="A789">
        <v>1E-3</v>
      </c>
      <c r="B789">
        <v>0</v>
      </c>
      <c r="C789">
        <v>1</v>
      </c>
      <c r="D789">
        <v>1</v>
      </c>
      <c r="E789">
        <v>2</v>
      </c>
      <c r="F789" s="1">
        <v>43676</v>
      </c>
      <c r="G789">
        <v>1.114695</v>
      </c>
      <c r="H789">
        <v>1.116115</v>
      </c>
      <c r="I789">
        <v>1.1132249999999999</v>
      </c>
      <c r="J789">
        <v>1.1155949999999999</v>
      </c>
      <c r="K789" t="s">
        <v>71</v>
      </c>
      <c r="L789" t="s">
        <v>8</v>
      </c>
      <c r="M789">
        <v>1.0184300000000001E-3</v>
      </c>
      <c r="N789">
        <v>7.9841999999999999E-4</v>
      </c>
      <c r="O789">
        <v>3.7214000000000003E-4</v>
      </c>
      <c r="P789">
        <v>-4.8659699999999998E-3</v>
      </c>
      <c r="Q789">
        <v>-1.1422389999999999E-2</v>
      </c>
      <c r="R789">
        <v>1.114293</v>
      </c>
      <c r="S789">
        <v>1.1179764999999999</v>
      </c>
      <c r="T789">
        <v>1.1212575</v>
      </c>
      <c r="U789">
        <v>1.1241075</v>
      </c>
      <c r="V789">
        <v>1.12405625</v>
      </c>
      <c r="W789">
        <v>1.1305228</v>
      </c>
      <c r="X789">
        <v>1.1153478699999999</v>
      </c>
      <c r="Y789">
        <v>1.1173505399999999</v>
      </c>
      <c r="Z789">
        <v>1.12038802</v>
      </c>
      <c r="AA789">
        <v>1.1231350200000001</v>
      </c>
      <c r="AB789">
        <v>1.1257193999999999</v>
      </c>
      <c r="AC789">
        <v>1.1333965500000001</v>
      </c>
      <c r="AD789">
        <v>40.81165498</v>
      </c>
      <c r="AE789">
        <v>4.9341100000000002E-3</v>
      </c>
      <c r="AF789">
        <v>4.4228499999999999E-3</v>
      </c>
      <c r="AG789">
        <v>11.97585173</v>
      </c>
      <c r="AH789">
        <v>18.45774235</v>
      </c>
      <c r="AI789">
        <v>21.602458380000002</v>
      </c>
      <c r="AJ789">
        <v>1.13162004</v>
      </c>
      <c r="AK789">
        <v>1.1212575</v>
      </c>
      <c r="AL789">
        <v>1.11089496</v>
      </c>
      <c r="AM789">
        <v>1.848379E-2</v>
      </c>
      <c r="AN789">
        <v>0.22678038</v>
      </c>
      <c r="AO789">
        <v>2.75093E-3</v>
      </c>
      <c r="AP789">
        <v>1.11362333</v>
      </c>
      <c r="AQ789">
        <v>1.11594167</v>
      </c>
      <c r="AR789">
        <v>1.11742333</v>
      </c>
      <c r="AS789">
        <v>1.11974167</v>
      </c>
      <c r="AT789">
        <v>1.11214167</v>
      </c>
      <c r="AU789">
        <v>1.10982333</v>
      </c>
      <c r="AV789">
        <v>1.1083416699999999</v>
      </c>
      <c r="AW789">
        <v>46289.027060185188</v>
      </c>
      <c r="AX789">
        <v>1</v>
      </c>
      <c r="AY789">
        <v>-5.75056E-3</v>
      </c>
      <c r="AZ789" t="s">
        <v>68</v>
      </c>
      <c r="BA789" t="s">
        <v>68</v>
      </c>
      <c r="BB789" t="s">
        <v>68</v>
      </c>
      <c r="BL789" s="10"/>
      <c r="BM789" s="14"/>
      <c r="BN789" s="14">
        <v>0</v>
      </c>
      <c r="BO789" s="3">
        <f t="shared" si="12"/>
        <v>1.283423406280322</v>
      </c>
    </row>
    <row r="790" spans="1:67" x14ac:dyDescent="0.35">
      <c r="A790">
        <v>-7.0000000000000001E-3</v>
      </c>
      <c r="B790">
        <v>0</v>
      </c>
      <c r="C790">
        <v>0</v>
      </c>
      <c r="D790">
        <v>0</v>
      </c>
      <c r="E790">
        <v>1</v>
      </c>
      <c r="F790" s="1">
        <v>43677</v>
      </c>
      <c r="G790">
        <v>1.1157999999999999</v>
      </c>
      <c r="H790">
        <v>1.1162049999999999</v>
      </c>
      <c r="I790">
        <v>1.106025</v>
      </c>
      <c r="J790">
        <v>1.1075200000000001</v>
      </c>
      <c r="K790" t="s">
        <v>71</v>
      </c>
      <c r="L790" t="s">
        <v>8</v>
      </c>
      <c r="M790">
        <v>-7.2382899999999997E-3</v>
      </c>
      <c r="N790">
        <v>-4.6464000000000002E-3</v>
      </c>
      <c r="O790">
        <v>-5.8302600000000003E-3</v>
      </c>
      <c r="P790">
        <v>-1.3288070000000001E-2</v>
      </c>
      <c r="Q790">
        <v>-1.7947080000000001E-2</v>
      </c>
      <c r="R790">
        <v>1.112994</v>
      </c>
      <c r="S790">
        <v>1.1164849999999999</v>
      </c>
      <c r="T790">
        <v>1.1202455</v>
      </c>
      <c r="U790">
        <v>1.1239564</v>
      </c>
      <c r="V790">
        <v>1.1238046500000001</v>
      </c>
      <c r="W790">
        <v>1.1303281000000001</v>
      </c>
      <c r="X790">
        <v>1.11273858</v>
      </c>
      <c r="Y790">
        <v>1.1155631699999999</v>
      </c>
      <c r="Z790">
        <v>1.1191624899999999</v>
      </c>
      <c r="AA790">
        <v>1.1225226699999999</v>
      </c>
      <c r="AB790">
        <v>1.1253590200000001</v>
      </c>
      <c r="AC790">
        <v>1.1331390699999999</v>
      </c>
      <c r="AD790">
        <v>32.654937670000002</v>
      </c>
      <c r="AE790">
        <v>5.3088099999999997E-3</v>
      </c>
      <c r="AF790">
        <v>4.7934199999999996E-3</v>
      </c>
      <c r="AG790">
        <v>13.12179227</v>
      </c>
      <c r="AH790">
        <v>15.92960355</v>
      </c>
      <c r="AI790">
        <v>28.330986930000002</v>
      </c>
      <c r="AJ790">
        <v>1.13181697</v>
      </c>
      <c r="AK790">
        <v>1.1202455</v>
      </c>
      <c r="AL790">
        <v>1.10867403</v>
      </c>
      <c r="AM790">
        <v>2.0658800000000001E-2</v>
      </c>
      <c r="AN790">
        <v>-4.9865520000000003E-2</v>
      </c>
      <c r="AO790">
        <v>3.12933E-3</v>
      </c>
      <c r="AP790">
        <v>1.11497833</v>
      </c>
      <c r="AQ790">
        <v>1.1167316700000001</v>
      </c>
      <c r="AR790">
        <v>1.1178683300000001</v>
      </c>
      <c r="AS790">
        <v>1.1196216699999999</v>
      </c>
      <c r="AT790">
        <v>1.11384167</v>
      </c>
      <c r="AU790">
        <v>1.11208833</v>
      </c>
      <c r="AV790">
        <v>1.1109516699999999</v>
      </c>
      <c r="AW790">
        <v>46289.027060185188</v>
      </c>
      <c r="AX790">
        <v>1</v>
      </c>
      <c r="AY790">
        <v>-5.7531199999999996E-3</v>
      </c>
      <c r="AZ790" t="s">
        <v>68</v>
      </c>
      <c r="BA790" t="s">
        <v>68</v>
      </c>
      <c r="BB790" t="s">
        <v>68</v>
      </c>
      <c r="BL790" s="10"/>
      <c r="BM790" s="14"/>
      <c r="BN790" s="14">
        <v>0</v>
      </c>
      <c r="BO790" s="3">
        <f t="shared" si="12"/>
        <v>1.283423406280322</v>
      </c>
    </row>
    <row r="791" spans="1:67" x14ac:dyDescent="0.35">
      <c r="A791">
        <v>1E-3</v>
      </c>
      <c r="B791">
        <v>0</v>
      </c>
      <c r="C791">
        <v>1</v>
      </c>
      <c r="D791">
        <v>1</v>
      </c>
      <c r="E791">
        <v>1</v>
      </c>
      <c r="F791" s="1">
        <v>43678</v>
      </c>
      <c r="G791">
        <v>1.1075999999999999</v>
      </c>
      <c r="H791">
        <v>1.1095950000000001</v>
      </c>
      <c r="I791">
        <v>1.1026849999999999</v>
      </c>
      <c r="J791">
        <v>1.108495</v>
      </c>
      <c r="K791" t="s">
        <v>71</v>
      </c>
      <c r="L791" t="s">
        <v>8</v>
      </c>
      <c r="M791">
        <v>8.8035000000000001E-4</v>
      </c>
      <c r="N791">
        <v>-5.3523700000000004E-3</v>
      </c>
      <c r="O791">
        <v>-5.5709799999999997E-3</v>
      </c>
      <c r="P791">
        <v>-1.7030239999999999E-2</v>
      </c>
      <c r="Q791">
        <v>-1.7731420000000001E-2</v>
      </c>
      <c r="R791">
        <v>1.1117520000000001</v>
      </c>
      <c r="S791">
        <v>1.1145645</v>
      </c>
      <c r="T791">
        <v>1.119245</v>
      </c>
      <c r="U791">
        <v>1.1237619999999999</v>
      </c>
      <c r="V791">
        <v>1.1235858999999999</v>
      </c>
      <c r="W791">
        <v>1.13013545</v>
      </c>
      <c r="X791">
        <v>1.1113240499999999</v>
      </c>
      <c r="Y791">
        <v>1.11427805</v>
      </c>
      <c r="Z791">
        <v>1.1181465399999999</v>
      </c>
      <c r="AA791">
        <v>1.1219725700000001</v>
      </c>
      <c r="AB791">
        <v>1.1250250799999999</v>
      </c>
      <c r="AC791">
        <v>1.1328938500000001</v>
      </c>
      <c r="AD791">
        <v>34.360789560000001</v>
      </c>
      <c r="AE791">
        <v>5.4231799999999997E-3</v>
      </c>
      <c r="AF791">
        <v>4.89238E-3</v>
      </c>
      <c r="AG791">
        <v>14.692651939999999</v>
      </c>
      <c r="AH791">
        <v>14.47982824</v>
      </c>
      <c r="AI791">
        <v>30.151647730000001</v>
      </c>
      <c r="AJ791">
        <v>1.1312612500000001</v>
      </c>
      <c r="AK791">
        <v>1.119245</v>
      </c>
      <c r="AL791">
        <v>1.10722875</v>
      </c>
      <c r="AM791">
        <v>2.1472069999999999E-2</v>
      </c>
      <c r="AN791">
        <v>5.2689239999999998E-2</v>
      </c>
      <c r="AO791">
        <v>3.13548E-3</v>
      </c>
      <c r="AP791">
        <v>1.10991667</v>
      </c>
      <c r="AQ791">
        <v>1.1138083299999999</v>
      </c>
      <c r="AR791">
        <v>1.1200966699999999</v>
      </c>
      <c r="AS791">
        <v>1.12398833</v>
      </c>
      <c r="AT791">
        <v>1.10362833</v>
      </c>
      <c r="AU791">
        <v>1.09973667</v>
      </c>
      <c r="AV791">
        <v>1.09344833</v>
      </c>
      <c r="AW791">
        <v>46289.027060185188</v>
      </c>
      <c r="AX791">
        <v>1</v>
      </c>
      <c r="AY791">
        <v>-5.7496400000000003E-3</v>
      </c>
      <c r="AZ791" t="s">
        <v>68</v>
      </c>
      <c r="BA791" t="s">
        <v>68</v>
      </c>
      <c r="BB791" t="s">
        <v>68</v>
      </c>
      <c r="BL791" s="10"/>
      <c r="BM791" s="14"/>
      <c r="BN791" s="14">
        <v>0</v>
      </c>
      <c r="BO791" s="3">
        <f t="shared" si="12"/>
        <v>1.283423406280322</v>
      </c>
    </row>
    <row r="792" spans="1:67" x14ac:dyDescent="0.35">
      <c r="A792">
        <v>2E-3</v>
      </c>
      <c r="B792">
        <v>0</v>
      </c>
      <c r="C792">
        <v>1</v>
      </c>
      <c r="D792">
        <v>1</v>
      </c>
      <c r="E792">
        <v>2</v>
      </c>
      <c r="F792" s="1">
        <v>43679</v>
      </c>
      <c r="G792">
        <v>1.1083000000000001</v>
      </c>
      <c r="H792">
        <v>1.111645</v>
      </c>
      <c r="I792">
        <v>1.1069850000000001</v>
      </c>
      <c r="J792">
        <v>1.110865</v>
      </c>
      <c r="K792" t="s">
        <v>71</v>
      </c>
      <c r="L792" t="s">
        <v>8</v>
      </c>
      <c r="M792">
        <v>2.13803E-3</v>
      </c>
      <c r="N792">
        <v>-4.2398899999999996E-3</v>
      </c>
      <c r="O792">
        <v>-1.64017E-3</v>
      </c>
      <c r="P792">
        <v>-9.9771800000000004E-3</v>
      </c>
      <c r="Q792">
        <v>-1.03917E-2</v>
      </c>
      <c r="R792">
        <v>1.1113869999999999</v>
      </c>
      <c r="S792">
        <v>1.113445</v>
      </c>
      <c r="T792">
        <v>1.11866175</v>
      </c>
      <c r="U792">
        <v>1.1235725999999999</v>
      </c>
      <c r="V792">
        <v>1.1233696500000001</v>
      </c>
      <c r="W792">
        <v>1.1299938</v>
      </c>
      <c r="X792">
        <v>1.1111710400000001</v>
      </c>
      <c r="Y792">
        <v>1.11365749</v>
      </c>
      <c r="Z792">
        <v>1.1174530600000001</v>
      </c>
      <c r="AA792">
        <v>1.12153697</v>
      </c>
      <c r="AB792">
        <v>1.1247446800000001</v>
      </c>
      <c r="AC792">
        <v>1.1326746599999999</v>
      </c>
      <c r="AD792">
        <v>38.442524300000002</v>
      </c>
      <c r="AE792">
        <v>5.3686699999999999E-3</v>
      </c>
      <c r="AF792">
        <v>4.8328700000000004E-3</v>
      </c>
      <c r="AG792">
        <v>15.56100305</v>
      </c>
      <c r="AH792">
        <v>16.309544460000001</v>
      </c>
      <c r="AI792">
        <v>28.282247859999998</v>
      </c>
      <c r="AJ792">
        <v>1.1311305199999999</v>
      </c>
      <c r="AK792">
        <v>1.11866175</v>
      </c>
      <c r="AL792">
        <v>1.1061929800000001</v>
      </c>
      <c r="AM792">
        <v>2.2292300000000001E-2</v>
      </c>
      <c r="AN792">
        <v>0.18734893</v>
      </c>
      <c r="AO792">
        <v>3.0243900000000001E-3</v>
      </c>
      <c r="AP792">
        <v>1.1069249999999999</v>
      </c>
      <c r="AQ792" s="2">
        <v>1.111165</v>
      </c>
      <c r="AR792" s="2">
        <v>1.1138349999999999</v>
      </c>
      <c r="AS792" s="2">
        <v>1.1180749999999999</v>
      </c>
      <c r="AT792">
        <v>1.104255</v>
      </c>
      <c r="AU792">
        <v>1.100015</v>
      </c>
      <c r="AV792">
        <v>1.097345</v>
      </c>
      <c r="AW792">
        <v>46289.027060185188</v>
      </c>
      <c r="AX792">
        <v>1</v>
      </c>
      <c r="AY792">
        <v>-5.78036E-3</v>
      </c>
      <c r="AZ792" t="s">
        <v>68</v>
      </c>
      <c r="BA792" t="s">
        <v>68</v>
      </c>
      <c r="BB792" t="s">
        <v>68</v>
      </c>
      <c r="BL792" s="10"/>
      <c r="BM792" s="14"/>
      <c r="BN792" s="14">
        <v>0</v>
      </c>
      <c r="BO792" s="3">
        <f t="shared" si="12"/>
        <v>1.283423406280322</v>
      </c>
    </row>
    <row r="793" spans="1:67" x14ac:dyDescent="0.35">
      <c r="A793">
        <v>8.0000000000000002E-3</v>
      </c>
      <c r="B793">
        <v>1</v>
      </c>
      <c r="C793">
        <v>1</v>
      </c>
      <c r="D793">
        <v>1</v>
      </c>
      <c r="E793">
        <v>3</v>
      </c>
      <c r="F793" s="1">
        <v>43682</v>
      </c>
      <c r="G793">
        <v>1.1112949999999999</v>
      </c>
      <c r="H793">
        <v>1.1213150000000001</v>
      </c>
      <c r="I793">
        <v>1.110455</v>
      </c>
      <c r="J793">
        <v>1.1203050000000001</v>
      </c>
      <c r="K793" t="s">
        <v>71</v>
      </c>
      <c r="L793" t="s">
        <v>8</v>
      </c>
      <c r="M793">
        <v>8.4978799999999993E-3</v>
      </c>
      <c r="N793">
        <v>1.154381E-2</v>
      </c>
      <c r="O793">
        <v>5.2446899999999998E-3</v>
      </c>
      <c r="P793">
        <v>-5.5310999999999999E-4</v>
      </c>
      <c r="Q793">
        <v>-1.01209E-3</v>
      </c>
      <c r="R793">
        <v>1.1125560000000001</v>
      </c>
      <c r="S793">
        <v>1.113383</v>
      </c>
      <c r="T793">
        <v>1.1186050000000001</v>
      </c>
      <c r="U793">
        <v>1.1235908999999999</v>
      </c>
      <c r="V793">
        <v>1.1232350499999999</v>
      </c>
      <c r="W793">
        <v>1.1299077799999999</v>
      </c>
      <c r="X793">
        <v>1.11421569</v>
      </c>
      <c r="Y793">
        <v>1.11486613</v>
      </c>
      <c r="Z793">
        <v>1.1177246700000001</v>
      </c>
      <c r="AA793">
        <v>1.12148866</v>
      </c>
      <c r="AB793">
        <v>1.1246567599999999</v>
      </c>
      <c r="AC793">
        <v>1.1325515799999999</v>
      </c>
      <c r="AD793">
        <v>51.404844310000001</v>
      </c>
      <c r="AE793">
        <v>5.7609100000000002E-3</v>
      </c>
      <c r="AF793">
        <v>5.14227E-3</v>
      </c>
      <c r="AG793">
        <v>14.67957794</v>
      </c>
      <c r="AH793">
        <v>26.103118970000001</v>
      </c>
      <c r="AI793">
        <v>24.474003809999999</v>
      </c>
      <c r="AJ793">
        <v>1.1310307900000001</v>
      </c>
      <c r="AK793">
        <v>1.1186050000000001</v>
      </c>
      <c r="AL793">
        <v>1.1061792100000001</v>
      </c>
      <c r="AM793">
        <v>2.221658E-2</v>
      </c>
      <c r="AN793">
        <v>0.56840612000000001</v>
      </c>
      <c r="AO793">
        <v>3.6301800000000002E-3</v>
      </c>
      <c r="AP793">
        <v>1.1098316699999999</v>
      </c>
      <c r="AQ793">
        <v>1.11267833</v>
      </c>
      <c r="AR793">
        <v>1.11449167</v>
      </c>
      <c r="AS793">
        <v>1.1173383299999999</v>
      </c>
      <c r="AT793">
        <v>1.1080183299999999</v>
      </c>
      <c r="AU793">
        <v>1.1051716700000001</v>
      </c>
      <c r="AV793">
        <v>1.1033583300000001</v>
      </c>
      <c r="AW793">
        <v>46289.027060185188</v>
      </c>
      <c r="AX793">
        <v>1</v>
      </c>
      <c r="AY793">
        <v>-5.6385300000000001E-3</v>
      </c>
      <c r="AZ793" t="s">
        <v>68</v>
      </c>
      <c r="BA793" t="s">
        <v>68</v>
      </c>
      <c r="BB793" t="s">
        <v>68</v>
      </c>
      <c r="BL793" s="10"/>
      <c r="BM793" s="14"/>
      <c r="BN793" s="14">
        <v>0</v>
      </c>
      <c r="BO793" s="3">
        <f t="shared" si="12"/>
        <v>1.283423406280322</v>
      </c>
    </row>
    <row r="794" spans="1:67" x14ac:dyDescent="0.35">
      <c r="A794">
        <v>0</v>
      </c>
      <c r="B794">
        <v>0</v>
      </c>
      <c r="C794">
        <v>0</v>
      </c>
      <c r="D794">
        <v>0</v>
      </c>
      <c r="E794">
        <v>1</v>
      </c>
      <c r="F794" s="1">
        <v>43683</v>
      </c>
      <c r="G794">
        <v>1.120125</v>
      </c>
      <c r="H794">
        <v>1.1249750000000001</v>
      </c>
      <c r="I794">
        <v>1.1167549999999999</v>
      </c>
      <c r="J794">
        <v>1.1199749999999999</v>
      </c>
      <c r="K794" t="s">
        <v>71</v>
      </c>
      <c r="L794" t="s">
        <v>8</v>
      </c>
      <c r="M794">
        <v>-2.9456000000000003E-4</v>
      </c>
      <c r="N794">
        <v>1.035638E-2</v>
      </c>
      <c r="O794">
        <v>3.9261599999999997E-3</v>
      </c>
      <c r="P794">
        <v>4.2997499999999998E-3</v>
      </c>
      <c r="Q794">
        <v>-7.3161999999999999E-4</v>
      </c>
      <c r="R794">
        <v>1.113432</v>
      </c>
      <c r="S794">
        <v>1.1138625</v>
      </c>
      <c r="T794">
        <v>1.1185639999999999</v>
      </c>
      <c r="U794">
        <v>1.1236695000000001</v>
      </c>
      <c r="V794">
        <v>1.1230828500000001</v>
      </c>
      <c r="W794">
        <v>1.12980638</v>
      </c>
      <c r="X794">
        <v>1.11613546</v>
      </c>
      <c r="Y794">
        <v>1.11579501</v>
      </c>
      <c r="Z794">
        <v>1.1179389900000001</v>
      </c>
      <c r="AA794">
        <v>1.1214293</v>
      </c>
      <c r="AB794">
        <v>1.12456406</v>
      </c>
      <c r="AC794">
        <v>1.1324264399999999</v>
      </c>
      <c r="AD794">
        <v>51.000544650000002</v>
      </c>
      <c r="AE794">
        <v>5.9365599999999996E-3</v>
      </c>
      <c r="AF794">
        <v>5.3006199999999998E-3</v>
      </c>
      <c r="AG794">
        <v>14.47020968</v>
      </c>
      <c r="AH794">
        <v>27.92515092</v>
      </c>
      <c r="AI794">
        <v>22.053453399999999</v>
      </c>
      <c r="AJ794">
        <v>1.13096475</v>
      </c>
      <c r="AK794">
        <v>1.1185639999999999</v>
      </c>
      <c r="AL794">
        <v>1.10616325</v>
      </c>
      <c r="AM794">
        <v>2.2172620000000001E-2</v>
      </c>
      <c r="AN794">
        <v>0.55689173000000003</v>
      </c>
      <c r="AO794">
        <v>3.6285599999999999E-3</v>
      </c>
      <c r="AP794">
        <v>1.1173583300000001</v>
      </c>
      <c r="AQ794">
        <v>1.1242616700000001</v>
      </c>
      <c r="AR794">
        <v>1.1282183299999999</v>
      </c>
      <c r="AS794">
        <v>1.13512167</v>
      </c>
      <c r="AT794">
        <v>1.11340167</v>
      </c>
      <c r="AU794">
        <v>1.10649833</v>
      </c>
      <c r="AV794">
        <v>1.1025416699999999</v>
      </c>
      <c r="AW794">
        <v>46289.027060185188</v>
      </c>
      <c r="AX794">
        <v>1</v>
      </c>
      <c r="AY794">
        <v>-5.4794700000000002E-3</v>
      </c>
      <c r="AZ794" t="s">
        <v>68</v>
      </c>
      <c r="BA794" t="s">
        <v>68</v>
      </c>
      <c r="BB794" t="s">
        <v>68</v>
      </c>
      <c r="BL794" s="10"/>
      <c r="BM794" s="14"/>
      <c r="BN794" s="14">
        <v>0</v>
      </c>
      <c r="BO794" s="3">
        <f t="shared" si="12"/>
        <v>1.283423406280322</v>
      </c>
    </row>
    <row r="795" spans="1:67" x14ac:dyDescent="0.35">
      <c r="A795">
        <v>0</v>
      </c>
      <c r="B795">
        <v>0</v>
      </c>
      <c r="C795">
        <v>0</v>
      </c>
      <c r="D795">
        <v>0</v>
      </c>
      <c r="E795">
        <v>2</v>
      </c>
      <c r="F795" s="1">
        <v>43684</v>
      </c>
      <c r="G795">
        <v>1.120225</v>
      </c>
      <c r="H795">
        <v>1.1241950000000001</v>
      </c>
      <c r="I795">
        <v>1.117915</v>
      </c>
      <c r="J795">
        <v>1.1198950000000001</v>
      </c>
      <c r="K795" t="s">
        <v>71</v>
      </c>
      <c r="L795" t="s">
        <v>8</v>
      </c>
      <c r="M795">
        <v>-7.1429999999999999E-5</v>
      </c>
      <c r="N795">
        <v>8.1288000000000003E-3</v>
      </c>
      <c r="O795">
        <v>1.117361E-2</v>
      </c>
      <c r="P795">
        <v>5.2782100000000002E-3</v>
      </c>
      <c r="Q795">
        <v>-4.6262600000000001E-3</v>
      </c>
      <c r="R795">
        <v>1.115907</v>
      </c>
      <c r="S795">
        <v>1.1144505</v>
      </c>
      <c r="T795">
        <v>1.1183037499999999</v>
      </c>
      <c r="U795">
        <v>1.1238052999999999</v>
      </c>
      <c r="V795">
        <v>1.1228683500000001</v>
      </c>
      <c r="W795">
        <v>1.1297193699999999</v>
      </c>
      <c r="X795">
        <v>1.1173886399999999</v>
      </c>
      <c r="Y795">
        <v>1.1165404699999999</v>
      </c>
      <c r="Z795">
        <v>1.1181252800000001</v>
      </c>
      <c r="AA795">
        <v>1.1213691299999999</v>
      </c>
      <c r="AB795">
        <v>1.1244715999999999</v>
      </c>
      <c r="AC795">
        <v>1.1323017500000001</v>
      </c>
      <c r="AD795">
        <v>50.896037970000002</v>
      </c>
      <c r="AE795">
        <v>5.9610899999999996E-3</v>
      </c>
      <c r="AF795">
        <v>5.3229000000000002E-3</v>
      </c>
      <c r="AG795">
        <v>14.2757963</v>
      </c>
      <c r="AH795">
        <v>25.82378576</v>
      </c>
      <c r="AI795">
        <v>20.393932970000002</v>
      </c>
      <c r="AJ795">
        <v>1.13034006</v>
      </c>
      <c r="AK795">
        <v>1.1183037499999999</v>
      </c>
      <c r="AL795">
        <v>1.1062674400000001</v>
      </c>
      <c r="AM795">
        <v>2.152602E-2</v>
      </c>
      <c r="AN795">
        <v>0.56610205999999996</v>
      </c>
      <c r="AO795">
        <v>3.5124700000000002E-3</v>
      </c>
      <c r="AP795">
        <v>1.12056833</v>
      </c>
      <c r="AQ795">
        <v>1.12438167</v>
      </c>
      <c r="AR795">
        <v>1.1287883299999999</v>
      </c>
      <c r="AS795">
        <v>1.1326016699999999</v>
      </c>
      <c r="AT795">
        <v>1.1161616700000001</v>
      </c>
      <c r="AU795">
        <v>1.1123483300000001</v>
      </c>
      <c r="AV795">
        <v>1.10794167</v>
      </c>
      <c r="AW795">
        <v>46289.027060185188</v>
      </c>
      <c r="AX795">
        <v>1</v>
      </c>
      <c r="AY795">
        <v>-5.2809199999999997E-3</v>
      </c>
      <c r="AZ795" t="s">
        <v>68</v>
      </c>
      <c r="BA795" t="s">
        <v>68</v>
      </c>
      <c r="BB795" t="s">
        <v>68</v>
      </c>
      <c r="BL795" s="10"/>
      <c r="BM795" s="14"/>
      <c r="BN795" s="14">
        <v>0</v>
      </c>
      <c r="BO795" s="3">
        <f t="shared" si="12"/>
        <v>1.283423406280322</v>
      </c>
    </row>
    <row r="796" spans="1:67" x14ac:dyDescent="0.35">
      <c r="A796">
        <v>-2E-3</v>
      </c>
      <c r="B796">
        <v>0</v>
      </c>
      <c r="C796">
        <v>0</v>
      </c>
      <c r="D796">
        <v>0</v>
      </c>
      <c r="E796">
        <v>3</v>
      </c>
      <c r="F796" s="1">
        <v>43685</v>
      </c>
      <c r="G796">
        <v>1.1202749999999999</v>
      </c>
      <c r="H796">
        <v>1.1232800000000001</v>
      </c>
      <c r="I796">
        <v>1.1177049999999999</v>
      </c>
      <c r="J796">
        <v>1.1180749999999999</v>
      </c>
      <c r="K796" t="s">
        <v>71</v>
      </c>
      <c r="L796" t="s">
        <v>8</v>
      </c>
      <c r="M796">
        <v>-1.6251499999999999E-3</v>
      </c>
      <c r="N796">
        <v>-1.9905299999999999E-3</v>
      </c>
      <c r="O796">
        <v>8.64235E-3</v>
      </c>
      <c r="P796">
        <v>3.0232200000000001E-3</v>
      </c>
      <c r="Q796">
        <v>-6.4823099999999998E-3</v>
      </c>
      <c r="R796">
        <v>1.117823</v>
      </c>
      <c r="S796">
        <v>1.1147875</v>
      </c>
      <c r="T796">
        <v>1.117939</v>
      </c>
      <c r="U796">
        <v>1.1239079000000001</v>
      </c>
      <c r="V796">
        <v>1.1226752</v>
      </c>
      <c r="W796">
        <v>1.1296373</v>
      </c>
      <c r="X796">
        <v>1.1176174299999999</v>
      </c>
      <c r="Y796">
        <v>1.11681947</v>
      </c>
      <c r="Z796">
        <v>1.1181204899999999</v>
      </c>
      <c r="AA796">
        <v>1.1212399500000001</v>
      </c>
      <c r="AB796">
        <v>1.1243449299999999</v>
      </c>
      <c r="AC796">
        <v>1.13216019</v>
      </c>
      <c r="AD796">
        <v>48.463017520000001</v>
      </c>
      <c r="AE796">
        <v>5.9335100000000003E-3</v>
      </c>
      <c r="AF796">
        <v>5.3068999999999998E-3</v>
      </c>
      <c r="AG796">
        <v>14.04874139</v>
      </c>
      <c r="AH796">
        <v>24.09068036</v>
      </c>
      <c r="AI796">
        <v>19.27804136</v>
      </c>
      <c r="AJ796">
        <v>1.1295067000000001</v>
      </c>
      <c r="AK796">
        <v>1.117939</v>
      </c>
      <c r="AL796">
        <v>1.1063712999999999</v>
      </c>
      <c r="AM796">
        <v>2.0694690000000002E-2</v>
      </c>
      <c r="AN796">
        <v>0.50587844000000004</v>
      </c>
      <c r="AO796">
        <v>3.52419E-3</v>
      </c>
      <c r="AP796">
        <v>1.12066833</v>
      </c>
      <c r="AQ796">
        <v>1.1234216699999999</v>
      </c>
      <c r="AR796">
        <v>1.1269483300000001</v>
      </c>
      <c r="AS796">
        <v>1.12970167</v>
      </c>
      <c r="AT796">
        <v>1.1171416700000001</v>
      </c>
      <c r="AU796">
        <v>1.1143883299999999</v>
      </c>
      <c r="AV796">
        <v>1.11086167</v>
      </c>
      <c r="AW796">
        <v>46289.027060185188</v>
      </c>
      <c r="AX796">
        <v>1</v>
      </c>
      <c r="AY796">
        <v>-5.1243399999999998E-3</v>
      </c>
      <c r="AZ796" t="s">
        <v>68</v>
      </c>
      <c r="BA796" t="s">
        <v>68</v>
      </c>
      <c r="BB796" t="s">
        <v>68</v>
      </c>
      <c r="BL796" s="10"/>
      <c r="BM796" s="14"/>
      <c r="BN796" s="14">
        <v>0</v>
      </c>
      <c r="BO796" s="3">
        <f t="shared" si="12"/>
        <v>1.283423406280322</v>
      </c>
    </row>
    <row r="797" spans="1:67" x14ac:dyDescent="0.35">
      <c r="A797">
        <v>1E-3</v>
      </c>
      <c r="B797">
        <v>0</v>
      </c>
      <c r="C797">
        <v>1</v>
      </c>
      <c r="D797">
        <v>1</v>
      </c>
      <c r="E797">
        <v>1</v>
      </c>
      <c r="F797" s="1">
        <v>43686</v>
      </c>
      <c r="G797">
        <v>1.1190150000000001</v>
      </c>
      <c r="H797">
        <v>1.1223050000000001</v>
      </c>
      <c r="I797">
        <v>1.1183399999999999</v>
      </c>
      <c r="J797">
        <v>1.1198950000000001</v>
      </c>
      <c r="K797" t="s">
        <v>71</v>
      </c>
      <c r="L797" t="s">
        <v>8</v>
      </c>
      <c r="M797">
        <v>1.6278E-3</v>
      </c>
      <c r="N797">
        <v>-7.1429999999999999E-5</v>
      </c>
      <c r="O797">
        <v>8.1288000000000003E-3</v>
      </c>
      <c r="P797">
        <v>6.4752999999999998E-3</v>
      </c>
      <c r="Q797">
        <v>-6.3396199999999998E-3</v>
      </c>
      <c r="R797">
        <v>1.119629</v>
      </c>
      <c r="S797">
        <v>1.1155079999999999</v>
      </c>
      <c r="T797">
        <v>1.11758175</v>
      </c>
      <c r="U797">
        <v>1.1239672999999999</v>
      </c>
      <c r="V797">
        <v>1.1225725</v>
      </c>
      <c r="W797">
        <v>1.1295809000000001</v>
      </c>
      <c r="X797">
        <v>1.11837662</v>
      </c>
      <c r="Y797">
        <v>1.11737866</v>
      </c>
      <c r="Z797">
        <v>1.11828949</v>
      </c>
      <c r="AA797">
        <v>1.12118721</v>
      </c>
      <c r="AB797">
        <v>1.12425682</v>
      </c>
      <c r="AC797">
        <v>1.1320381500000001</v>
      </c>
      <c r="AD797">
        <v>50.986289409999998</v>
      </c>
      <c r="AE797">
        <v>5.8118299999999996E-3</v>
      </c>
      <c r="AF797">
        <v>5.1896199999999998E-3</v>
      </c>
      <c r="AG797">
        <v>13.83790469</v>
      </c>
      <c r="AH797">
        <v>22.83826509</v>
      </c>
      <c r="AI797">
        <v>18.27582336</v>
      </c>
      <c r="AJ797">
        <v>1.12838185</v>
      </c>
      <c r="AK797">
        <v>1.11758175</v>
      </c>
      <c r="AL797">
        <v>1.1067816500000001</v>
      </c>
      <c r="AM797">
        <v>1.9327629999999998E-2</v>
      </c>
      <c r="AN797">
        <v>0.60709387999999997</v>
      </c>
      <c r="AO797">
        <v>3.5282099999999999E-3</v>
      </c>
      <c r="AP797">
        <v>1.1196866700000001</v>
      </c>
      <c r="AQ797">
        <v>1.1216683300000001</v>
      </c>
      <c r="AR797">
        <v>1.12526167</v>
      </c>
      <c r="AS797">
        <v>1.12724333</v>
      </c>
      <c r="AT797">
        <v>1.11609333</v>
      </c>
      <c r="AU797">
        <v>1.11411167</v>
      </c>
      <c r="AV797">
        <v>1.1105183300000001</v>
      </c>
      <c r="AW797">
        <v>46289.027060185188</v>
      </c>
      <c r="AX797">
        <v>1</v>
      </c>
      <c r="AY797">
        <v>-5.0126099999999998E-3</v>
      </c>
      <c r="AZ797" t="s">
        <v>68</v>
      </c>
      <c r="BA797" t="s">
        <v>68</v>
      </c>
      <c r="BB797" t="s">
        <v>68</v>
      </c>
      <c r="BL797" s="10"/>
      <c r="BM797" s="14"/>
      <c r="BN797" s="14">
        <v>0</v>
      </c>
      <c r="BO797" s="3">
        <f t="shared" si="12"/>
        <v>1.283423406280322</v>
      </c>
    </row>
    <row r="798" spans="1:67" x14ac:dyDescent="0.35">
      <c r="A798">
        <v>1E-3</v>
      </c>
      <c r="B798">
        <v>0</v>
      </c>
      <c r="C798">
        <v>1</v>
      </c>
      <c r="D798">
        <v>1</v>
      </c>
      <c r="E798">
        <v>2</v>
      </c>
      <c r="F798" s="1">
        <v>43689</v>
      </c>
      <c r="G798">
        <v>1.119955</v>
      </c>
      <c r="H798">
        <v>1.1230800000000001</v>
      </c>
      <c r="I798">
        <v>1.1162099999999999</v>
      </c>
      <c r="J798">
        <v>1.1213550000000001</v>
      </c>
      <c r="K798" t="s">
        <v>71</v>
      </c>
      <c r="L798" t="s">
        <v>8</v>
      </c>
      <c r="M798">
        <v>1.3036899999999999E-3</v>
      </c>
      <c r="N798">
        <v>1.3036899999999999E-3</v>
      </c>
      <c r="O798">
        <v>9.3723999999999999E-4</v>
      </c>
      <c r="P798">
        <v>6.1868499999999998E-3</v>
      </c>
      <c r="Q798">
        <v>-3.9438800000000003E-3</v>
      </c>
      <c r="R798">
        <v>1.119839</v>
      </c>
      <c r="S798">
        <v>1.1161975</v>
      </c>
      <c r="T798">
        <v>1.1173597500000001</v>
      </c>
      <c r="U798">
        <v>1.1239121999999999</v>
      </c>
      <c r="V798">
        <v>1.1224736</v>
      </c>
      <c r="W798">
        <v>1.12948333</v>
      </c>
      <c r="X798">
        <v>1.11936941</v>
      </c>
      <c r="Y798">
        <v>1.11810163</v>
      </c>
      <c r="Z798">
        <v>1.11858144</v>
      </c>
      <c r="AA798">
        <v>1.12119379</v>
      </c>
      <c r="AB798">
        <v>1.12419935</v>
      </c>
      <c r="AC798">
        <v>1.13193185</v>
      </c>
      <c r="AD798">
        <v>52.975300670000003</v>
      </c>
      <c r="AE798">
        <v>5.88742E-3</v>
      </c>
      <c r="AF798">
        <v>5.2502699999999996E-3</v>
      </c>
      <c r="AG798">
        <v>13.13290937</v>
      </c>
      <c r="AH798">
        <v>20.934702609999999</v>
      </c>
      <c r="AI798">
        <v>19.336743609999999</v>
      </c>
      <c r="AJ798">
        <v>1.1276179399999999</v>
      </c>
      <c r="AK798">
        <v>1.1173597500000001</v>
      </c>
      <c r="AL798">
        <v>1.10710156</v>
      </c>
      <c r="AM798">
        <v>1.8361490000000001E-2</v>
      </c>
      <c r="AN798">
        <v>0.69473459999999998</v>
      </c>
      <c r="AO798">
        <v>3.5408100000000001E-3</v>
      </c>
      <c r="AP798">
        <v>1.12018</v>
      </c>
      <c r="AQ798">
        <v>1.12202</v>
      </c>
      <c r="AR798">
        <v>1.1241449999999999</v>
      </c>
      <c r="AS798">
        <v>1.125985</v>
      </c>
      <c r="AT798">
        <v>1.118055</v>
      </c>
      <c r="AU798">
        <v>1.116215</v>
      </c>
      <c r="AV798">
        <v>1.11409</v>
      </c>
      <c r="AW798">
        <v>46289.027060185188</v>
      </c>
      <c r="AX798">
        <v>1</v>
      </c>
      <c r="AY798">
        <v>-4.9682099999999998E-3</v>
      </c>
      <c r="AZ798" t="s">
        <v>68</v>
      </c>
      <c r="BA798" t="s">
        <v>68</v>
      </c>
      <c r="BB798" t="s">
        <v>68</v>
      </c>
      <c r="BL798" s="10"/>
      <c r="BM798" s="14"/>
      <c r="BN798" s="14">
        <v>0</v>
      </c>
      <c r="BO798" s="3">
        <f t="shared" si="12"/>
        <v>1.283423406280322</v>
      </c>
    </row>
    <row r="799" spans="1:67" x14ac:dyDescent="0.35">
      <c r="A799">
        <v>-4.0000000000000001E-3</v>
      </c>
      <c r="B799">
        <v>0</v>
      </c>
      <c r="C799">
        <v>0</v>
      </c>
      <c r="D799">
        <v>0</v>
      </c>
      <c r="E799">
        <v>1</v>
      </c>
      <c r="F799" s="1">
        <v>43690</v>
      </c>
      <c r="G799">
        <v>1.121375</v>
      </c>
      <c r="H799">
        <v>1.122865</v>
      </c>
      <c r="I799">
        <v>1.1170150000000001</v>
      </c>
      <c r="J799">
        <v>1.11713</v>
      </c>
      <c r="K799" t="s">
        <v>71</v>
      </c>
      <c r="L799" t="s">
        <v>8</v>
      </c>
      <c r="M799">
        <v>-3.7677600000000002E-3</v>
      </c>
      <c r="N799">
        <v>-8.4520000000000005E-4</v>
      </c>
      <c r="O799">
        <v>-2.54024E-3</v>
      </c>
      <c r="P799">
        <v>1.3759499999999999E-3</v>
      </c>
      <c r="Q799">
        <v>-3.49672E-3</v>
      </c>
      <c r="R799">
        <v>1.11927</v>
      </c>
      <c r="S799">
        <v>1.1163510000000001</v>
      </c>
      <c r="T799">
        <v>1.11716375</v>
      </c>
      <c r="U799">
        <v>1.1237512999999999</v>
      </c>
      <c r="V799">
        <v>1.1223790499999999</v>
      </c>
      <c r="W799" s="2">
        <v>1.1293751299999999</v>
      </c>
      <c r="X799">
        <v>1.1186229400000001</v>
      </c>
      <c r="Y799">
        <v>1.11792497</v>
      </c>
      <c r="Z799">
        <v>1.1184432099999999</v>
      </c>
      <c r="AA799">
        <v>1.12103442</v>
      </c>
      <c r="AB799">
        <v>1.1240593699999999</v>
      </c>
      <c r="AC799">
        <v>1.1317845600000001</v>
      </c>
      <c r="AD799">
        <v>47.027819899999997</v>
      </c>
      <c r="AE799">
        <v>5.8847400000000003E-3</v>
      </c>
      <c r="AF799">
        <v>5.26773E-3</v>
      </c>
      <c r="AG799">
        <v>12.47827086</v>
      </c>
      <c r="AH799">
        <v>19.448194990000001</v>
      </c>
      <c r="AI799">
        <v>17.963702049999998</v>
      </c>
      <c r="AJ799">
        <v>1.1272737900000001</v>
      </c>
      <c r="AK799">
        <v>1.11716375</v>
      </c>
      <c r="AL799">
        <v>1.10705371</v>
      </c>
      <c r="AM799">
        <v>1.8099480000000001E-2</v>
      </c>
      <c r="AN799">
        <v>0.49833086999999998</v>
      </c>
      <c r="AO799">
        <v>3.5154000000000001E-3</v>
      </c>
      <c r="AP799">
        <v>1.120215</v>
      </c>
      <c r="AQ799">
        <v>1.12422</v>
      </c>
      <c r="AR799">
        <v>1.1270849999999999</v>
      </c>
      <c r="AS799">
        <v>1.1310899999999999</v>
      </c>
      <c r="AT799">
        <v>1.1173500000000001</v>
      </c>
      <c r="AU799">
        <v>1.113345</v>
      </c>
      <c r="AV799">
        <v>1.1104799999999999</v>
      </c>
      <c r="AW799">
        <v>46289.027060185188</v>
      </c>
      <c r="AX799">
        <v>1</v>
      </c>
      <c r="AY799">
        <v>-5.0341700000000001E-3</v>
      </c>
      <c r="AZ799" t="s">
        <v>68</v>
      </c>
      <c r="BA799" t="s">
        <v>68</v>
      </c>
      <c r="BB799" t="s">
        <v>68</v>
      </c>
      <c r="BL799" s="10"/>
      <c r="BM799" s="14"/>
      <c r="BN799" s="14">
        <v>0</v>
      </c>
      <c r="BO799" s="3">
        <f t="shared" si="12"/>
        <v>1.283423406280322</v>
      </c>
    </row>
    <row r="800" spans="1:67" x14ac:dyDescent="0.35">
      <c r="A800">
        <v>-3.0000000000000001E-3</v>
      </c>
      <c r="B800">
        <v>0</v>
      </c>
      <c r="C800">
        <v>0</v>
      </c>
      <c r="D800">
        <v>0</v>
      </c>
      <c r="E800">
        <v>2</v>
      </c>
      <c r="F800" s="1">
        <v>43691</v>
      </c>
      <c r="G800">
        <v>1.117275</v>
      </c>
      <c r="H800">
        <v>1.119075</v>
      </c>
      <c r="I800">
        <v>1.113075</v>
      </c>
      <c r="J800">
        <v>1.11391</v>
      </c>
      <c r="K800" t="s">
        <v>71</v>
      </c>
      <c r="L800" t="s">
        <v>8</v>
      </c>
      <c r="M800">
        <v>-2.8823899999999999E-3</v>
      </c>
      <c r="N800">
        <v>-5.34425E-3</v>
      </c>
      <c r="O800">
        <v>-5.34425E-3</v>
      </c>
      <c r="P800">
        <v>5.7696500000000003E-3</v>
      </c>
      <c r="Q800">
        <v>-7.5950899999999997E-3</v>
      </c>
      <c r="R800">
        <v>1.1180730000000001</v>
      </c>
      <c r="S800">
        <v>1.1169899999999999</v>
      </c>
      <c r="T800">
        <v>1.1167374999999999</v>
      </c>
      <c r="U800">
        <v>1.1235872</v>
      </c>
      <c r="V800">
        <v>1.1222742000000001</v>
      </c>
      <c r="W800">
        <v>1.12924103</v>
      </c>
      <c r="X800">
        <v>1.11705196</v>
      </c>
      <c r="Y800">
        <v>1.1171949800000001</v>
      </c>
      <c r="Z800">
        <v>1.1180114800000001</v>
      </c>
      <c r="AA800">
        <v>1.1207550399999999</v>
      </c>
      <c r="AB800">
        <v>1.1238583900000001</v>
      </c>
      <c r="AC800">
        <v>1.13160671</v>
      </c>
      <c r="AD800">
        <v>43.060037370000003</v>
      </c>
      <c r="AE800">
        <v>5.8929799999999999E-3</v>
      </c>
      <c r="AF800">
        <v>5.2903500000000001E-3</v>
      </c>
      <c r="AG800">
        <v>12.20215451</v>
      </c>
      <c r="AH800">
        <v>18.033809210000001</v>
      </c>
      <c r="AI800">
        <v>21.432938910000001</v>
      </c>
      <c r="AJ800">
        <v>1.1266282599999999</v>
      </c>
      <c r="AK800">
        <v>1.1167374999999999</v>
      </c>
      <c r="AL800">
        <v>1.1068467399999999</v>
      </c>
      <c r="AM800">
        <v>1.7713659999999999E-2</v>
      </c>
      <c r="AN800">
        <v>0.35706349999999998</v>
      </c>
      <c r="AO800">
        <v>3.5492200000000001E-3</v>
      </c>
      <c r="AP800">
        <v>1.11900333</v>
      </c>
      <c r="AQ800">
        <v>1.12099167</v>
      </c>
      <c r="AR800">
        <v>1.1248533300000001</v>
      </c>
      <c r="AS800">
        <v>1.1268416699999999</v>
      </c>
      <c r="AT800">
        <v>1.1151416700000001</v>
      </c>
      <c r="AU800">
        <v>1.1131533300000001</v>
      </c>
      <c r="AV800">
        <v>1.10929167</v>
      </c>
      <c r="AW800">
        <v>46289.027060185188</v>
      </c>
      <c r="AX800">
        <v>1</v>
      </c>
      <c r="AY800">
        <v>-5.0756600000000001E-3</v>
      </c>
      <c r="AZ800" t="s">
        <v>68</v>
      </c>
      <c r="BA800" t="s">
        <v>68</v>
      </c>
      <c r="BB800" t="s">
        <v>68</v>
      </c>
      <c r="BL800" s="10"/>
      <c r="BM800" s="14"/>
      <c r="BN800" s="14">
        <v>0</v>
      </c>
      <c r="BO800" s="3">
        <f t="shared" si="12"/>
        <v>1.283423406280322</v>
      </c>
    </row>
    <row r="801" spans="1:67" x14ac:dyDescent="0.35">
      <c r="A801">
        <v>-3.0000000000000001E-3</v>
      </c>
      <c r="B801">
        <v>0</v>
      </c>
      <c r="C801">
        <v>0</v>
      </c>
      <c r="D801">
        <v>0</v>
      </c>
      <c r="E801">
        <v>3</v>
      </c>
      <c r="F801" s="1">
        <v>43692</v>
      </c>
      <c r="G801">
        <v>1.1138999999999999</v>
      </c>
      <c r="H801">
        <v>1.115845</v>
      </c>
      <c r="I801">
        <v>1.1091500000000001</v>
      </c>
      <c r="J801">
        <v>1.110665</v>
      </c>
      <c r="K801" t="s">
        <v>71</v>
      </c>
      <c r="L801" t="s">
        <v>8</v>
      </c>
      <c r="M801">
        <v>-2.9131600000000001E-3</v>
      </c>
      <c r="N801">
        <v>-9.5331099999999992E-3</v>
      </c>
      <c r="O801">
        <v>-6.6274599999999999E-3</v>
      </c>
      <c r="P801">
        <v>1.9576099999999998E-3</v>
      </c>
      <c r="Q801">
        <v>-1.510597E-2</v>
      </c>
      <c r="R801">
        <v>1.1165909999999999</v>
      </c>
      <c r="S801">
        <v>1.1172070000000001</v>
      </c>
      <c r="T801">
        <v>1.1158857499999999</v>
      </c>
      <c r="U801">
        <v>1.1232488</v>
      </c>
      <c r="V801">
        <v>1.1221588499999999</v>
      </c>
      <c r="W801">
        <v>1.12908103</v>
      </c>
      <c r="X801">
        <v>1.1149229700000001</v>
      </c>
      <c r="Y801">
        <v>1.1160077100000001</v>
      </c>
      <c r="Z801">
        <v>1.1173118099999999</v>
      </c>
      <c r="AA801">
        <v>1.12035935</v>
      </c>
      <c r="AB801">
        <v>1.1235971300000001</v>
      </c>
      <c r="AC801">
        <v>1.1313983299999999</v>
      </c>
      <c r="AD801">
        <v>39.447929279999997</v>
      </c>
      <c r="AE801">
        <v>5.9502599999999998E-3</v>
      </c>
      <c r="AF801">
        <v>5.3573900000000001E-3</v>
      </c>
      <c r="AG801">
        <v>12.6957939</v>
      </c>
      <c r="AH801">
        <v>16.58445725</v>
      </c>
      <c r="AI801">
        <v>24.422080220000002</v>
      </c>
      <c r="AJ801">
        <v>1.1246741099999999</v>
      </c>
      <c r="AK801">
        <v>1.1158857499999999</v>
      </c>
      <c r="AL801">
        <v>1.1070973900000001</v>
      </c>
      <c r="AM801">
        <v>1.5751370000000001E-2</v>
      </c>
      <c r="AN801">
        <v>0.20297367999999999</v>
      </c>
      <c r="AO801">
        <v>3.3812899999999999E-3</v>
      </c>
      <c r="AP801">
        <v>1.11535333</v>
      </c>
      <c r="AQ801">
        <v>1.11763167</v>
      </c>
      <c r="AR801">
        <v>1.12135333</v>
      </c>
      <c r="AS801">
        <v>1.12363167</v>
      </c>
      <c r="AT801">
        <v>1.11163167</v>
      </c>
      <c r="AU801">
        <v>1.10935333</v>
      </c>
      <c r="AV801">
        <v>1.10563167</v>
      </c>
      <c r="AW801">
        <v>46289.027060185188</v>
      </c>
      <c r="AX801">
        <v>1</v>
      </c>
      <c r="AY801">
        <v>-5.2511099999999998E-3</v>
      </c>
      <c r="AZ801" t="s">
        <v>68</v>
      </c>
      <c r="BA801" t="s">
        <v>68</v>
      </c>
      <c r="BB801" t="s">
        <v>68</v>
      </c>
      <c r="BL801" s="10"/>
      <c r="BM801" s="14"/>
      <c r="BN801" s="14">
        <v>0</v>
      </c>
      <c r="BO801" s="3">
        <f t="shared" si="12"/>
        <v>1.283423406280322</v>
      </c>
    </row>
    <row r="802" spans="1:67" x14ac:dyDescent="0.35">
      <c r="A802">
        <v>-2E-3</v>
      </c>
      <c r="B802">
        <v>0</v>
      </c>
      <c r="C802">
        <v>0</v>
      </c>
      <c r="D802">
        <v>0</v>
      </c>
      <c r="E802">
        <v>4</v>
      </c>
      <c r="F802" s="1">
        <v>43693</v>
      </c>
      <c r="G802">
        <v>1.1107499999999999</v>
      </c>
      <c r="H802">
        <v>1.11124</v>
      </c>
      <c r="I802">
        <v>1.1066400000000001</v>
      </c>
      <c r="J802">
        <v>1.1089850000000001</v>
      </c>
      <c r="K802" t="s">
        <v>71</v>
      </c>
      <c r="L802" t="s">
        <v>8</v>
      </c>
      <c r="M802">
        <v>-1.51261E-3</v>
      </c>
      <c r="N802">
        <v>-7.2909999999999997E-3</v>
      </c>
      <c r="O802">
        <v>-9.7419800000000008E-3</v>
      </c>
      <c r="P802">
        <v>-1.6923699999999999E-3</v>
      </c>
      <c r="Q802">
        <v>-1.165267E-2</v>
      </c>
      <c r="R802">
        <v>1.114409</v>
      </c>
      <c r="S802">
        <v>1.117019</v>
      </c>
      <c r="T802">
        <v>1.115232</v>
      </c>
      <c r="U802">
        <v>1.1227583000000001</v>
      </c>
      <c r="V802">
        <v>1.1220311999999999</v>
      </c>
      <c r="W802">
        <v>1.1289129</v>
      </c>
      <c r="X802">
        <v>1.1129436500000001</v>
      </c>
      <c r="Y802">
        <v>1.1147308499999999</v>
      </c>
      <c r="Z802">
        <v>1.11651878</v>
      </c>
      <c r="AA802">
        <v>1.11991329</v>
      </c>
      <c r="AB802">
        <v>1.1233077899999999</v>
      </c>
      <c r="AC802">
        <v>1.1311753099999999</v>
      </c>
      <c r="AD802">
        <v>37.685390740000003</v>
      </c>
      <c r="AE802">
        <v>5.85382E-3</v>
      </c>
      <c r="AF802">
        <v>5.27853E-3</v>
      </c>
      <c r="AG802">
        <v>13.577833350000001</v>
      </c>
      <c r="AH802">
        <v>15.653580850000001</v>
      </c>
      <c r="AI802">
        <v>26.113997829999999</v>
      </c>
      <c r="AJ802">
        <v>1.1240317500000001</v>
      </c>
      <c r="AK802">
        <v>1.115232</v>
      </c>
      <c r="AL802">
        <v>1.1064322499999999</v>
      </c>
      <c r="AM802">
        <v>1.578102E-2</v>
      </c>
      <c r="AN802">
        <v>0.14504666999999999</v>
      </c>
      <c r="AO802">
        <v>3.2376599999999998E-3</v>
      </c>
      <c r="AP802">
        <v>1.1118866700000001</v>
      </c>
      <c r="AQ802">
        <v>1.1146233299999999</v>
      </c>
      <c r="AR802">
        <v>1.11858167</v>
      </c>
      <c r="AS802">
        <v>1.12131833</v>
      </c>
      <c r="AT802">
        <v>1.10792833</v>
      </c>
      <c r="AU802">
        <v>1.10519167</v>
      </c>
      <c r="AV802">
        <v>1.1012333299999999</v>
      </c>
      <c r="AW802">
        <v>46289.027060185188</v>
      </c>
      <c r="AX802">
        <v>1</v>
      </c>
      <c r="AY802">
        <v>-5.5497599999999999E-3</v>
      </c>
      <c r="AZ802" t="s">
        <v>68</v>
      </c>
      <c r="BA802" t="s">
        <v>68</v>
      </c>
      <c r="BB802" t="s">
        <v>68</v>
      </c>
      <c r="BL802" s="10"/>
      <c r="BM802" s="14"/>
      <c r="BN802" s="14">
        <v>0</v>
      </c>
      <c r="BO802" s="3">
        <f t="shared" si="12"/>
        <v>1.283423406280322</v>
      </c>
    </row>
    <row r="803" spans="1:67" x14ac:dyDescent="0.35">
      <c r="A803">
        <v>-1E-3</v>
      </c>
      <c r="B803">
        <v>0</v>
      </c>
      <c r="C803">
        <v>0</v>
      </c>
      <c r="D803">
        <v>0</v>
      </c>
      <c r="E803">
        <v>5</v>
      </c>
      <c r="F803" s="1">
        <v>43696</v>
      </c>
      <c r="G803">
        <v>1.109375</v>
      </c>
      <c r="H803">
        <v>1.11138</v>
      </c>
      <c r="I803">
        <v>1.10762</v>
      </c>
      <c r="J803">
        <v>1.1078049999999999</v>
      </c>
      <c r="K803" t="s">
        <v>71</v>
      </c>
      <c r="L803" t="s">
        <v>8</v>
      </c>
      <c r="M803">
        <v>-1.06404E-3</v>
      </c>
      <c r="N803">
        <v>-5.4806899999999999E-3</v>
      </c>
      <c r="O803">
        <v>-1.20836E-2</v>
      </c>
      <c r="P803">
        <v>-1.115768E-2</v>
      </c>
      <c r="Q803">
        <v>-1.1704620000000001E-2</v>
      </c>
      <c r="R803">
        <v>1.111699</v>
      </c>
      <c r="S803">
        <v>1.115769</v>
      </c>
      <c r="T803">
        <v>1.114576</v>
      </c>
      <c r="U803">
        <v>1.1222909000000001</v>
      </c>
      <c r="V803">
        <v>1.12189625</v>
      </c>
      <c r="W803">
        <v>1.1287701299999999</v>
      </c>
      <c r="X803">
        <v>1.1112307699999999</v>
      </c>
      <c r="Y803">
        <v>1.1134716099999999</v>
      </c>
      <c r="Z803">
        <v>1.1156889000000001</v>
      </c>
      <c r="AA803">
        <v>1.11943846</v>
      </c>
      <c r="AB803">
        <v>1.1230008</v>
      </c>
      <c r="AC803">
        <v>1.1309427700000001</v>
      </c>
      <c r="AD803">
        <v>36.453393370000001</v>
      </c>
      <c r="AE803">
        <v>5.7042600000000001E-3</v>
      </c>
      <c r="AF803">
        <v>5.1491499999999999E-3</v>
      </c>
      <c r="AG803">
        <v>14.35770177</v>
      </c>
      <c r="AH803">
        <v>15.091876770000001</v>
      </c>
      <c r="AI803">
        <v>24.884482169999998</v>
      </c>
      <c r="AJ803">
        <v>1.1235433399999999</v>
      </c>
      <c r="AK803">
        <v>1.114576</v>
      </c>
      <c r="AL803">
        <v>1.1056086599999999</v>
      </c>
      <c r="AM803">
        <v>1.6091029999999999E-2</v>
      </c>
      <c r="AN803">
        <v>0.12246314</v>
      </c>
      <c r="AO803">
        <v>3.2380500000000001E-3</v>
      </c>
      <c r="AP803">
        <v>1.1089549999999999</v>
      </c>
      <c r="AQ803">
        <v>1.11127</v>
      </c>
      <c r="AR803">
        <v>1.1135550000000001</v>
      </c>
      <c r="AS803">
        <v>1.1158699999999999</v>
      </c>
      <c r="AT803">
        <v>1.10667</v>
      </c>
      <c r="AU803">
        <v>1.104355</v>
      </c>
      <c r="AV803">
        <v>1.1020700000000001</v>
      </c>
      <c r="AW803">
        <v>46289.027060185188</v>
      </c>
      <c r="AX803">
        <v>1</v>
      </c>
      <c r="AY803">
        <v>-5.84871E-3</v>
      </c>
      <c r="AZ803" t="s">
        <v>68</v>
      </c>
      <c r="BA803" t="s">
        <v>68</v>
      </c>
      <c r="BB803" t="s">
        <v>68</v>
      </c>
      <c r="BL803" s="10"/>
      <c r="BM803" s="14"/>
      <c r="BN803" s="14">
        <v>0</v>
      </c>
      <c r="BO803" s="3">
        <f t="shared" si="12"/>
        <v>1.283423406280322</v>
      </c>
    </row>
    <row r="804" spans="1:67" x14ac:dyDescent="0.35">
      <c r="A804">
        <v>2E-3</v>
      </c>
      <c r="B804">
        <v>0</v>
      </c>
      <c r="C804">
        <v>1</v>
      </c>
      <c r="D804">
        <v>1</v>
      </c>
      <c r="E804">
        <v>1</v>
      </c>
      <c r="F804" s="1">
        <v>43697</v>
      </c>
      <c r="G804">
        <v>1.10805</v>
      </c>
      <c r="H804">
        <v>1.1106849999999999</v>
      </c>
      <c r="I804">
        <v>1.106565</v>
      </c>
      <c r="J804">
        <v>1.11005</v>
      </c>
      <c r="K804" t="s">
        <v>71</v>
      </c>
      <c r="L804" t="s">
        <v>8</v>
      </c>
      <c r="M804">
        <v>2.0265299999999999E-3</v>
      </c>
      <c r="N804">
        <v>-5.5371999999999995E-4</v>
      </c>
      <c r="O804">
        <v>-6.3376700000000001E-3</v>
      </c>
      <c r="P804">
        <v>-8.8617999999999995E-3</v>
      </c>
      <c r="Q804">
        <v>-4.6001499999999999E-3</v>
      </c>
      <c r="R804">
        <v>1.1102829999999999</v>
      </c>
      <c r="S804">
        <v>1.1147765000000001</v>
      </c>
      <c r="T804">
        <v>1.1143194999999999</v>
      </c>
      <c r="U804">
        <v>1.1218393</v>
      </c>
      <c r="V804">
        <v>1.1217922499999999</v>
      </c>
      <c r="W804">
        <v>1.1286528</v>
      </c>
      <c r="X804">
        <v>1.1108371800000001</v>
      </c>
      <c r="Y804">
        <v>1.1128495</v>
      </c>
      <c r="Z804">
        <v>1.1151518600000001</v>
      </c>
      <c r="AA804">
        <v>1.1190702800000001</v>
      </c>
      <c r="AB804">
        <v>1.1227443500000001</v>
      </c>
      <c r="AC804">
        <v>1.13073489</v>
      </c>
      <c r="AD804">
        <v>40.442642859999999</v>
      </c>
      <c r="AE804">
        <v>5.5910999999999999E-3</v>
      </c>
      <c r="AF804">
        <v>5.0368000000000001E-3</v>
      </c>
      <c r="AG804">
        <v>15.26720209</v>
      </c>
      <c r="AH804">
        <v>14.29752023</v>
      </c>
      <c r="AI804">
        <v>24.92250095</v>
      </c>
      <c r="AJ804">
        <v>1.12350492</v>
      </c>
      <c r="AK804">
        <v>1.1143194999999999</v>
      </c>
      <c r="AL804">
        <v>1.10513408</v>
      </c>
      <c r="AM804">
        <v>1.648614E-2</v>
      </c>
      <c r="AN804">
        <v>0.26759353000000002</v>
      </c>
      <c r="AO804">
        <v>3.1021400000000002E-3</v>
      </c>
      <c r="AP804">
        <v>1.108935</v>
      </c>
      <c r="AQ804">
        <v>1.11025</v>
      </c>
      <c r="AR804">
        <v>1.112695</v>
      </c>
      <c r="AS804">
        <v>1.1140099999999999</v>
      </c>
      <c r="AT804">
        <v>1.10649</v>
      </c>
      <c r="AU804">
        <v>1.105175</v>
      </c>
      <c r="AV804">
        <v>1.10273</v>
      </c>
      <c r="AW804">
        <v>46289.027060185188</v>
      </c>
      <c r="AX804">
        <v>1</v>
      </c>
      <c r="AY804">
        <v>-6.1380100000000002E-3</v>
      </c>
      <c r="AZ804" t="s">
        <v>68</v>
      </c>
      <c r="BA804" t="s">
        <v>68</v>
      </c>
      <c r="BB804" t="s">
        <v>68</v>
      </c>
      <c r="BL804" s="10"/>
      <c r="BM804" s="14"/>
      <c r="BN804" s="14">
        <v>0</v>
      </c>
      <c r="BO804" s="3">
        <f t="shared" si="12"/>
        <v>1.283423406280322</v>
      </c>
    </row>
    <row r="805" spans="1:67" x14ac:dyDescent="0.35">
      <c r="A805">
        <v>-2E-3</v>
      </c>
      <c r="B805">
        <v>0</v>
      </c>
      <c r="C805">
        <v>0</v>
      </c>
      <c r="D805">
        <v>0</v>
      </c>
      <c r="E805">
        <v>1</v>
      </c>
      <c r="F805" s="1">
        <v>43698</v>
      </c>
      <c r="G805">
        <v>1.110425</v>
      </c>
      <c r="H805">
        <v>1.11073</v>
      </c>
      <c r="I805">
        <v>1.1080650000000001</v>
      </c>
      <c r="J805">
        <v>1.1084499999999999</v>
      </c>
      <c r="K805" t="s">
        <v>71</v>
      </c>
      <c r="L805" t="s">
        <v>8</v>
      </c>
      <c r="M805">
        <v>-1.4413799999999999E-3</v>
      </c>
      <c r="N805">
        <v>-4.8242000000000001E-4</v>
      </c>
      <c r="O805">
        <v>-4.9016499999999996E-3</v>
      </c>
      <c r="P805">
        <v>-1.021971E-2</v>
      </c>
      <c r="Q805">
        <v>-4.9954400000000003E-3</v>
      </c>
      <c r="R805">
        <v>1.109191</v>
      </c>
      <c r="S805">
        <v>1.113632</v>
      </c>
      <c r="T805">
        <v>1.1140412500000001</v>
      </c>
      <c r="U805">
        <v>1.1214336</v>
      </c>
      <c r="V805">
        <v>1.12164435</v>
      </c>
      <c r="W805">
        <v>1.1285859499999999</v>
      </c>
      <c r="X805">
        <v>1.11004145</v>
      </c>
      <c r="Y805">
        <v>1.11204959</v>
      </c>
      <c r="Z805">
        <v>1.1145135900000001</v>
      </c>
      <c r="AA805">
        <v>1.1186537999999999</v>
      </c>
      <c r="AB805">
        <v>1.1224612899999999</v>
      </c>
      <c r="AC805">
        <v>1.1305131500000001</v>
      </c>
      <c r="AD805">
        <v>38.583597959999999</v>
      </c>
      <c r="AE805">
        <v>5.38209E-3</v>
      </c>
      <c r="AF805">
        <v>4.8555100000000004E-3</v>
      </c>
      <c r="AG805">
        <v>16.097430549999999</v>
      </c>
      <c r="AH805">
        <v>13.851558369999999</v>
      </c>
      <c r="AI805">
        <v>24.04102614</v>
      </c>
      <c r="AJ805">
        <v>1.1235952600000001</v>
      </c>
      <c r="AK805">
        <v>1.1140412500000001</v>
      </c>
      <c r="AL805">
        <v>1.1044872400000001</v>
      </c>
      <c r="AM805">
        <v>1.7151989999999999E-2</v>
      </c>
      <c r="AN805">
        <v>0.20738740999999999</v>
      </c>
      <c r="AO805">
        <v>3.1089099999999999E-3</v>
      </c>
      <c r="AP805">
        <v>1.1091</v>
      </c>
      <c r="AQ805">
        <v>1.1116349999999999</v>
      </c>
      <c r="AR805">
        <v>1.1132200000000001</v>
      </c>
      <c r="AS805">
        <v>1.1157550000000001</v>
      </c>
      <c r="AT805">
        <v>1.107515</v>
      </c>
      <c r="AU805">
        <v>1.1049800000000001</v>
      </c>
      <c r="AV805">
        <v>1.1033949999999999</v>
      </c>
      <c r="AW805">
        <v>46289.027060185188</v>
      </c>
      <c r="AX805">
        <v>1</v>
      </c>
      <c r="AY805">
        <v>-6.4525700000000004E-3</v>
      </c>
      <c r="AZ805" t="s">
        <v>68</v>
      </c>
      <c r="BA805" t="s">
        <v>68</v>
      </c>
      <c r="BB805" t="s">
        <v>68</v>
      </c>
      <c r="BL805" s="10"/>
      <c r="BM805" s="14"/>
      <c r="BN805" s="14">
        <v>0</v>
      </c>
      <c r="BO805" s="3">
        <f t="shared" si="12"/>
        <v>1.283423406280322</v>
      </c>
    </row>
    <row r="806" spans="1:67" x14ac:dyDescent="0.35">
      <c r="A806">
        <v>-1E-3</v>
      </c>
      <c r="B806">
        <v>0</v>
      </c>
      <c r="C806">
        <v>0</v>
      </c>
      <c r="D806">
        <v>0</v>
      </c>
      <c r="E806">
        <v>2</v>
      </c>
      <c r="F806" s="1">
        <v>43699</v>
      </c>
      <c r="G806">
        <v>1.1086800000000001</v>
      </c>
      <c r="H806">
        <v>1.111335</v>
      </c>
      <c r="I806">
        <v>1.106365</v>
      </c>
      <c r="J806">
        <v>1.1079699999999999</v>
      </c>
      <c r="K806" t="s">
        <v>71</v>
      </c>
      <c r="L806" t="s">
        <v>8</v>
      </c>
      <c r="M806">
        <v>-4.3303999999999999E-4</v>
      </c>
      <c r="N806">
        <v>1.4893999999999999E-4</v>
      </c>
      <c r="O806">
        <v>-2.42647E-3</v>
      </c>
      <c r="P806">
        <v>-9.03786E-3</v>
      </c>
      <c r="Q806">
        <v>-6.0419599999999999E-3</v>
      </c>
      <c r="R806">
        <v>1.108652</v>
      </c>
      <c r="S806">
        <v>1.1126214999999999</v>
      </c>
      <c r="T806">
        <v>1.1137045000000001</v>
      </c>
      <c r="U806">
        <v>1.1210397000000001</v>
      </c>
      <c r="V806">
        <v>1.1215035</v>
      </c>
      <c r="W806">
        <v>1.12848025</v>
      </c>
      <c r="X806">
        <v>1.1093509699999999</v>
      </c>
      <c r="Y806">
        <v>1.11130784</v>
      </c>
      <c r="Z806">
        <v>1.1138903899999999</v>
      </c>
      <c r="AA806">
        <v>1.11823483</v>
      </c>
      <c r="AB806">
        <v>1.1221743399999999</v>
      </c>
      <c r="AC806">
        <v>1.13028884</v>
      </c>
      <c r="AD806">
        <v>38.018977360000001</v>
      </c>
      <c r="AE806">
        <v>5.3526499999999996E-3</v>
      </c>
      <c r="AF806">
        <v>4.8310499999999999E-3</v>
      </c>
      <c r="AG806">
        <v>17.18302731</v>
      </c>
      <c r="AH806">
        <v>12.93289205</v>
      </c>
      <c r="AI806">
        <v>24.715138960000001</v>
      </c>
      <c r="AJ806">
        <v>1.12362765</v>
      </c>
      <c r="AK806">
        <v>1.1137045000000001</v>
      </c>
      <c r="AL806">
        <v>1.10378135</v>
      </c>
      <c r="AM806">
        <v>1.7820079999999999E-2</v>
      </c>
      <c r="AN806">
        <v>0.21105457</v>
      </c>
      <c r="AO806">
        <v>3.1023999999999999E-3</v>
      </c>
      <c r="AP806">
        <v>1.1090816699999999</v>
      </c>
      <c r="AQ806">
        <v>1.11009833</v>
      </c>
      <c r="AR806">
        <v>1.11174667</v>
      </c>
      <c r="AS806">
        <v>1.1127633299999999</v>
      </c>
      <c r="AT806">
        <v>1.1074333300000001</v>
      </c>
      <c r="AU806">
        <v>1.10641667</v>
      </c>
      <c r="AV806">
        <v>1.10476833</v>
      </c>
      <c r="AW806">
        <v>46289.027060185188</v>
      </c>
      <c r="AX806">
        <v>1</v>
      </c>
      <c r="AY806">
        <v>-6.7154800000000002E-3</v>
      </c>
      <c r="AZ806" t="s">
        <v>68</v>
      </c>
      <c r="BA806" t="s">
        <v>68</v>
      </c>
      <c r="BB806" t="s">
        <v>68</v>
      </c>
      <c r="BL806" s="10"/>
      <c r="BM806" s="14"/>
      <c r="BN806" s="14">
        <v>0</v>
      </c>
      <c r="BO806" s="3">
        <f t="shared" si="12"/>
        <v>1.283423406280322</v>
      </c>
    </row>
    <row r="807" spans="1:67" x14ac:dyDescent="0.35">
      <c r="A807">
        <v>5.0000000000000001E-3</v>
      </c>
      <c r="B807">
        <v>1</v>
      </c>
      <c r="C807">
        <v>1</v>
      </c>
      <c r="D807">
        <v>1</v>
      </c>
      <c r="E807">
        <v>1</v>
      </c>
      <c r="F807" s="1">
        <v>43700</v>
      </c>
      <c r="G807">
        <v>1.1082000000000001</v>
      </c>
      <c r="H807">
        <v>1.115375</v>
      </c>
      <c r="I807">
        <v>1.105175</v>
      </c>
      <c r="J807">
        <v>1.114225</v>
      </c>
      <c r="K807" t="s">
        <v>71</v>
      </c>
      <c r="L807" t="s">
        <v>8</v>
      </c>
      <c r="M807">
        <v>5.6454599999999997E-3</v>
      </c>
      <c r="N807">
        <v>3.7610899999999999E-3</v>
      </c>
      <c r="O807">
        <v>4.7250399999999998E-3</v>
      </c>
      <c r="P807">
        <v>-5.06297E-3</v>
      </c>
      <c r="Q807">
        <v>1.3795400000000001E-3</v>
      </c>
      <c r="R807">
        <v>1.1096999999999999</v>
      </c>
      <c r="S807">
        <v>1.1120544999999999</v>
      </c>
      <c r="T807">
        <v>1.1137812499999999</v>
      </c>
      <c r="U807">
        <v>1.1209083</v>
      </c>
      <c r="V807">
        <v>1.1214306000000001</v>
      </c>
      <c r="W807">
        <v>1.1283969</v>
      </c>
      <c r="X807">
        <v>1.1109756500000001</v>
      </c>
      <c r="Y807">
        <v>1.11183824</v>
      </c>
      <c r="Z807">
        <v>1.1139222600000001</v>
      </c>
      <c r="AA807">
        <v>1.11807758</v>
      </c>
      <c r="AB807">
        <v>1.1220169200000001</v>
      </c>
      <c r="AC807">
        <v>1.1301289999999999</v>
      </c>
      <c r="AD807">
        <v>48.579008569999999</v>
      </c>
      <c r="AE807">
        <v>5.6988899999999999E-3</v>
      </c>
      <c r="AF807">
        <v>5.11467E-3</v>
      </c>
      <c r="AG807">
        <v>16.93804819</v>
      </c>
      <c r="AH807">
        <v>16.343134419999998</v>
      </c>
      <c r="AI807">
        <v>21.555447539999999</v>
      </c>
      <c r="AJ807">
        <v>1.1236951100000001</v>
      </c>
      <c r="AK807">
        <v>1.1137812499999999</v>
      </c>
      <c r="AL807">
        <v>1.10386739</v>
      </c>
      <c r="AM807">
        <v>1.7802160000000001E-2</v>
      </c>
      <c r="AN807">
        <v>0.52238028999999997</v>
      </c>
      <c r="AO807">
        <v>3.34937E-3</v>
      </c>
      <c r="AP807">
        <v>1.10855667</v>
      </c>
      <c r="AQ807">
        <v>1.1107483300000001</v>
      </c>
      <c r="AR807">
        <v>1.1135266699999999</v>
      </c>
      <c r="AS807">
        <v>1.11571833</v>
      </c>
      <c r="AT807">
        <v>1.1057783299999999</v>
      </c>
      <c r="AU807">
        <v>1.1035866700000001</v>
      </c>
      <c r="AV807">
        <v>1.10080833</v>
      </c>
      <c r="AW807">
        <v>46289.027060185188</v>
      </c>
      <c r="AX807">
        <v>1</v>
      </c>
      <c r="AY807">
        <v>-6.7209000000000001E-3</v>
      </c>
      <c r="AZ807" t="s">
        <v>68</v>
      </c>
      <c r="BA807" t="s">
        <v>68</v>
      </c>
      <c r="BB807" t="s">
        <v>68</v>
      </c>
      <c r="BL807" s="10"/>
      <c r="BM807" s="14"/>
      <c r="BN807" s="14">
        <v>0</v>
      </c>
      <c r="BO807" s="3">
        <f t="shared" si="12"/>
        <v>1.283423406280322</v>
      </c>
    </row>
    <row r="808" spans="1:67" x14ac:dyDescent="0.35">
      <c r="A808">
        <v>-4.0000000000000001E-3</v>
      </c>
      <c r="B808">
        <v>0</v>
      </c>
      <c r="C808">
        <v>0</v>
      </c>
      <c r="D808">
        <v>0</v>
      </c>
      <c r="E808">
        <v>1</v>
      </c>
      <c r="F808" s="1">
        <v>43703</v>
      </c>
      <c r="G808">
        <v>1.114425</v>
      </c>
      <c r="H808">
        <v>1.116395</v>
      </c>
      <c r="I808">
        <v>1.1094200000000001</v>
      </c>
      <c r="J808">
        <v>1.110155</v>
      </c>
      <c r="K808" t="s">
        <v>71</v>
      </c>
      <c r="L808" t="s">
        <v>8</v>
      </c>
      <c r="M808">
        <v>-3.6527600000000001E-3</v>
      </c>
      <c r="N808">
        <v>1.5381800000000001E-3</v>
      </c>
      <c r="O808">
        <v>2.1213099999999999E-3</v>
      </c>
      <c r="P808">
        <v>-9.9879200000000008E-3</v>
      </c>
      <c r="Q808">
        <v>-3.8628600000000001E-3</v>
      </c>
      <c r="R808">
        <v>1.1101700000000001</v>
      </c>
      <c r="S808">
        <v>1.1109344999999999</v>
      </c>
      <c r="T808">
        <v>1.1135660000000001</v>
      </c>
      <c r="U808">
        <v>1.1206746000000001</v>
      </c>
      <c r="V808">
        <v>1.1212684500000001</v>
      </c>
      <c r="W808">
        <v>1.12828295</v>
      </c>
      <c r="X808">
        <v>1.1107020999999999</v>
      </c>
      <c r="Y808">
        <v>1.1115321899999999</v>
      </c>
      <c r="Z808">
        <v>1.1135634700000001</v>
      </c>
      <c r="AA808">
        <v>1.11776689</v>
      </c>
      <c r="AB808">
        <v>1.1217820300000001</v>
      </c>
      <c r="AC808">
        <v>1.1299302499999999</v>
      </c>
      <c r="AD808">
        <v>43.397854549999998</v>
      </c>
      <c r="AE808">
        <v>5.7900399999999998E-3</v>
      </c>
      <c r="AF808">
        <v>5.2155300000000003E-3</v>
      </c>
      <c r="AG808">
        <v>16.425739979999999</v>
      </c>
      <c r="AH808">
        <v>16.195178930000001</v>
      </c>
      <c r="AI808">
        <v>19.700671929999999</v>
      </c>
      <c r="AJ808">
        <v>1.12360397</v>
      </c>
      <c r="AK808">
        <v>1.1135660000000001</v>
      </c>
      <c r="AL808">
        <v>1.1035280300000001</v>
      </c>
      <c r="AM808">
        <v>1.8028510000000001E-2</v>
      </c>
      <c r="AN808">
        <v>0.33009512000000002</v>
      </c>
      <c r="AO808">
        <v>3.4286899999999999E-3</v>
      </c>
      <c r="AP808">
        <v>1.1115916699999999</v>
      </c>
      <c r="AQ808">
        <v>1.1180083300000001</v>
      </c>
      <c r="AR808">
        <v>1.1217916699999999</v>
      </c>
      <c r="AS808">
        <v>1.1282083300000001</v>
      </c>
      <c r="AT808">
        <v>1.1078083299999999</v>
      </c>
      <c r="AU808">
        <v>1.1013916699999999</v>
      </c>
      <c r="AV808">
        <v>1.0976083299999999</v>
      </c>
      <c r="AW808">
        <v>46289.027060185188</v>
      </c>
      <c r="AX808">
        <v>1</v>
      </c>
      <c r="AY808">
        <v>-6.8534099999999999E-3</v>
      </c>
      <c r="AZ808" t="s">
        <v>68</v>
      </c>
      <c r="BA808" t="s">
        <v>68</v>
      </c>
      <c r="BB808" t="s">
        <v>68</v>
      </c>
      <c r="BL808" s="10"/>
      <c r="BM808" s="14"/>
      <c r="BN808" s="14">
        <v>0</v>
      </c>
      <c r="BO808" s="3">
        <f t="shared" si="12"/>
        <v>1.283423406280322</v>
      </c>
    </row>
    <row r="809" spans="1:67" x14ac:dyDescent="0.35">
      <c r="A809">
        <v>-1E-3</v>
      </c>
      <c r="B809">
        <v>0</v>
      </c>
      <c r="C809">
        <v>0</v>
      </c>
      <c r="D809">
        <v>0</v>
      </c>
      <c r="E809">
        <v>2</v>
      </c>
      <c r="F809" s="1">
        <v>43704</v>
      </c>
      <c r="G809">
        <v>1.110225</v>
      </c>
      <c r="H809">
        <v>1.1116250000000001</v>
      </c>
      <c r="I809">
        <v>1.1085750000000001</v>
      </c>
      <c r="J809">
        <v>1.1090599999999999</v>
      </c>
      <c r="K809" t="s">
        <v>71</v>
      </c>
      <c r="L809" t="s">
        <v>8</v>
      </c>
      <c r="M809">
        <v>-9.8634999999999999E-4</v>
      </c>
      <c r="N809">
        <v>9.8378000000000007E-4</v>
      </c>
      <c r="O809">
        <v>-8.9185000000000002E-4</v>
      </c>
      <c r="P809">
        <v>-7.2238700000000003E-3</v>
      </c>
      <c r="Q809">
        <v>-5.8578600000000003E-3</v>
      </c>
      <c r="R809">
        <v>1.109972</v>
      </c>
      <c r="S809">
        <v>1.1101274999999999</v>
      </c>
      <c r="T809">
        <v>1.1132392499999999</v>
      </c>
      <c r="U809">
        <v>1.1204692000000001</v>
      </c>
      <c r="V809">
        <v>1.1210963</v>
      </c>
      <c r="W809">
        <v>1.1281207499999999</v>
      </c>
      <c r="X809">
        <v>1.1101547300000001</v>
      </c>
      <c r="Y809">
        <v>1.1110827000000001</v>
      </c>
      <c r="Z809">
        <v>1.1131345699999999</v>
      </c>
      <c r="AA809">
        <v>1.11742545</v>
      </c>
      <c r="AB809">
        <v>1.1215301099999999</v>
      </c>
      <c r="AC809">
        <v>1.1297225900000001</v>
      </c>
      <c r="AD809">
        <v>42.096986469999997</v>
      </c>
      <c r="AE809">
        <v>5.5943299999999998E-3</v>
      </c>
      <c r="AF809">
        <v>5.0442100000000004E-3</v>
      </c>
      <c r="AG809">
        <v>16.145484589999999</v>
      </c>
      <c r="AH809">
        <v>15.56449791</v>
      </c>
      <c r="AI809">
        <v>20.01237742</v>
      </c>
      <c r="AJ809">
        <v>1.1234235100000001</v>
      </c>
      <c r="AK809">
        <v>1.1132392499999999</v>
      </c>
      <c r="AL809">
        <v>1.10305499</v>
      </c>
      <c r="AM809">
        <v>1.829662E-2</v>
      </c>
      <c r="AN809">
        <v>0.29481815</v>
      </c>
      <c r="AO809">
        <v>3.4208699999999999E-3</v>
      </c>
      <c r="AP809">
        <v>1.11199</v>
      </c>
      <c r="AQ809">
        <v>1.11456</v>
      </c>
      <c r="AR809">
        <v>1.118965</v>
      </c>
      <c r="AS809">
        <v>1.1215349999999999</v>
      </c>
      <c r="AT809">
        <v>1.107585</v>
      </c>
      <c r="AU809">
        <v>1.1050150000000001</v>
      </c>
      <c r="AV809">
        <v>1.1006100000000001</v>
      </c>
      <c r="AW809">
        <v>46289.027060185188</v>
      </c>
      <c r="AX809">
        <v>1</v>
      </c>
      <c r="AY809">
        <v>-6.8991299999999998E-3</v>
      </c>
      <c r="AZ809" t="s">
        <v>68</v>
      </c>
      <c r="BA809" t="s">
        <v>68</v>
      </c>
      <c r="BB809" t="s">
        <v>68</v>
      </c>
      <c r="BL809" s="10"/>
      <c r="BM809" s="14"/>
      <c r="BN809" s="14">
        <v>0</v>
      </c>
      <c r="BO809" s="3">
        <f t="shared" si="12"/>
        <v>1.283423406280322</v>
      </c>
    </row>
    <row r="810" spans="1:67" x14ac:dyDescent="0.35">
      <c r="A810">
        <v>-1E-3</v>
      </c>
      <c r="B810">
        <v>0</v>
      </c>
      <c r="C810">
        <v>0</v>
      </c>
      <c r="D810">
        <v>0</v>
      </c>
      <c r="E810">
        <v>3</v>
      </c>
      <c r="F810" s="1">
        <v>43705</v>
      </c>
      <c r="G810">
        <v>1.1091</v>
      </c>
      <c r="H810">
        <v>1.1097950000000001</v>
      </c>
      <c r="I810">
        <v>1.1073550000000001</v>
      </c>
      <c r="J810">
        <v>1.107745</v>
      </c>
      <c r="K810" t="s">
        <v>71</v>
      </c>
      <c r="L810" t="s">
        <v>8</v>
      </c>
      <c r="M810">
        <v>-1.1856900000000001E-3</v>
      </c>
      <c r="N810">
        <v>-5.8157E-3</v>
      </c>
      <c r="O810">
        <v>-6.3602000000000005E-4</v>
      </c>
      <c r="P810">
        <v>-5.53456E-3</v>
      </c>
      <c r="Q810">
        <v>2.0316E-4</v>
      </c>
      <c r="R810">
        <v>1.109831</v>
      </c>
      <c r="S810">
        <v>1.1095109999999999</v>
      </c>
      <c r="T810">
        <v>1.1132504999999999</v>
      </c>
      <c r="U810">
        <v>1.1201714</v>
      </c>
      <c r="V810">
        <v>1.1209001000000001</v>
      </c>
      <c r="W810">
        <v>1.1279326000000001</v>
      </c>
      <c r="X810">
        <v>1.1093514900000001</v>
      </c>
      <c r="Y810">
        <v>1.11047585</v>
      </c>
      <c r="Z810">
        <v>1.1126212799999999</v>
      </c>
      <c r="AA810">
        <v>1.11704582</v>
      </c>
      <c r="AB810">
        <v>1.12125714</v>
      </c>
      <c r="AC810">
        <v>1.1295039</v>
      </c>
      <c r="AD810">
        <v>40.525921269999998</v>
      </c>
      <c r="AE810">
        <v>5.3690200000000004E-3</v>
      </c>
      <c r="AF810">
        <v>4.8468000000000001E-3</v>
      </c>
      <c r="AG810">
        <v>16.166670969999998</v>
      </c>
      <c r="AH810">
        <v>15.059252819999999</v>
      </c>
      <c r="AI810">
        <v>20.985817050000001</v>
      </c>
      <c r="AJ810">
        <v>1.12340862</v>
      </c>
      <c r="AK810">
        <v>1.1132504999999999</v>
      </c>
      <c r="AL810">
        <v>1.1030923800000001</v>
      </c>
      <c r="AM810">
        <v>1.8249479999999998E-2</v>
      </c>
      <c r="AN810">
        <v>0.22900992000000001</v>
      </c>
      <c r="AO810">
        <v>3.01761E-3</v>
      </c>
      <c r="AP810">
        <v>1.10975333</v>
      </c>
      <c r="AQ810">
        <v>1.11093167</v>
      </c>
      <c r="AR810">
        <v>1.11280333</v>
      </c>
      <c r="AS810">
        <v>1.11398167</v>
      </c>
      <c r="AT810">
        <v>1.10788167</v>
      </c>
      <c r="AU810">
        <v>1.10670333</v>
      </c>
      <c r="AV810">
        <v>1.10483167</v>
      </c>
      <c r="AW810">
        <v>46289.027060185188</v>
      </c>
      <c r="AX810">
        <v>1</v>
      </c>
      <c r="AY810">
        <v>-7.00631E-3</v>
      </c>
      <c r="AZ810" t="s">
        <v>68</v>
      </c>
      <c r="BA810" t="s">
        <v>68</v>
      </c>
      <c r="BB810" t="s">
        <v>68</v>
      </c>
      <c r="BL810" s="10"/>
      <c r="BM810" s="14"/>
      <c r="BN810" s="14">
        <v>0</v>
      </c>
      <c r="BO810" s="3">
        <f t="shared" si="12"/>
        <v>1.283423406280322</v>
      </c>
    </row>
    <row r="811" spans="1:67" x14ac:dyDescent="0.35">
      <c r="A811">
        <v>-2E-3</v>
      </c>
      <c r="B811">
        <v>0</v>
      </c>
      <c r="C811">
        <v>0</v>
      </c>
      <c r="D811">
        <v>0</v>
      </c>
      <c r="E811">
        <v>4</v>
      </c>
      <c r="F811" s="1">
        <v>43706</v>
      </c>
      <c r="G811">
        <v>1.1080000000000001</v>
      </c>
      <c r="H811">
        <v>1.10934</v>
      </c>
      <c r="I811">
        <v>1.1042099999999999</v>
      </c>
      <c r="J811">
        <v>1.10568</v>
      </c>
      <c r="K811" t="s">
        <v>71</v>
      </c>
      <c r="L811" t="s">
        <v>8</v>
      </c>
      <c r="M811">
        <v>-1.86415E-3</v>
      </c>
      <c r="N811">
        <v>-4.03097E-3</v>
      </c>
      <c r="O811">
        <v>-2.0668399999999999E-3</v>
      </c>
      <c r="P811">
        <v>-4.4882999999999998E-3</v>
      </c>
      <c r="Q811">
        <v>-2.5394800000000002E-3</v>
      </c>
      <c r="R811">
        <v>1.1093729999999999</v>
      </c>
      <c r="S811">
        <v>1.1090125</v>
      </c>
      <c r="T811">
        <v>1.11310975</v>
      </c>
      <c r="U811">
        <v>1.1197007999999999</v>
      </c>
      <c r="V811">
        <v>1.1207035000000001</v>
      </c>
      <c r="W811">
        <v>1.1277758499999999</v>
      </c>
      <c r="X811">
        <v>1.1081276600000001</v>
      </c>
      <c r="Y811">
        <v>1.1096038800000001</v>
      </c>
      <c r="Z811">
        <v>1.1119602</v>
      </c>
      <c r="AA811">
        <v>1.1166001000000001</v>
      </c>
      <c r="AB811">
        <v>1.1209486799999999</v>
      </c>
      <c r="AC811">
        <v>1.12926685</v>
      </c>
      <c r="AD811">
        <v>38.120032989999999</v>
      </c>
      <c r="AE811">
        <v>5.3519400000000003E-3</v>
      </c>
      <c r="AF811">
        <v>4.8404099999999999E-3</v>
      </c>
      <c r="AG811">
        <v>16.84953814</v>
      </c>
      <c r="AH811">
        <v>14.02819946</v>
      </c>
      <c r="AI811">
        <v>23.746399180000001</v>
      </c>
      <c r="AJ811">
        <v>1.12361731</v>
      </c>
      <c r="AK811">
        <v>1.11310975</v>
      </c>
      <c r="AL811">
        <v>1.10260219</v>
      </c>
      <c r="AM811">
        <v>1.887964E-2</v>
      </c>
      <c r="AN811">
        <v>0.14645688000000001</v>
      </c>
      <c r="AO811">
        <v>3.0385E-3</v>
      </c>
      <c r="AP811">
        <v>1.10829833</v>
      </c>
      <c r="AQ811">
        <v>1.1092416700000001</v>
      </c>
      <c r="AR811">
        <v>1.11073833</v>
      </c>
      <c r="AS811">
        <v>1.1116816700000001</v>
      </c>
      <c r="AT811">
        <v>1.1068016700000001</v>
      </c>
      <c r="AU811">
        <v>1.10585833</v>
      </c>
      <c r="AV811">
        <v>1.1043616700000001</v>
      </c>
      <c r="AW811">
        <v>46289.027060185188</v>
      </c>
      <c r="AX811">
        <v>1</v>
      </c>
      <c r="AY811">
        <v>-7.3032399999999999E-3</v>
      </c>
      <c r="AZ811" t="s">
        <v>68</v>
      </c>
      <c r="BA811" t="s">
        <v>68</v>
      </c>
      <c r="BB811" t="s">
        <v>68</v>
      </c>
      <c r="BL811" s="10"/>
      <c r="BM811" s="14"/>
      <c r="BN811" s="14">
        <v>0</v>
      </c>
      <c r="BO811" s="3">
        <f t="shared" si="12"/>
        <v>1.283423406280322</v>
      </c>
    </row>
    <row r="812" spans="1:67" x14ac:dyDescent="0.35">
      <c r="A812">
        <v>-6.0000000000000001E-3</v>
      </c>
      <c r="B812">
        <v>0</v>
      </c>
      <c r="C812">
        <v>0</v>
      </c>
      <c r="D812">
        <v>0</v>
      </c>
      <c r="E812">
        <v>5</v>
      </c>
      <c r="F812" s="1">
        <v>43707</v>
      </c>
      <c r="G812">
        <v>1.1056550000000001</v>
      </c>
      <c r="H812">
        <v>1.1060449999999999</v>
      </c>
      <c r="I812">
        <v>1.096325</v>
      </c>
      <c r="J812">
        <v>1.0991299999999999</v>
      </c>
      <c r="K812" t="s">
        <v>71</v>
      </c>
      <c r="L812" t="s">
        <v>8</v>
      </c>
      <c r="M812">
        <v>-5.9239599999999998E-3</v>
      </c>
      <c r="N812">
        <v>-8.9535299999999995E-3</v>
      </c>
      <c r="O812">
        <v>-1.354753E-2</v>
      </c>
      <c r="P812">
        <v>-8.8865000000000003E-3</v>
      </c>
      <c r="Q812">
        <v>-1.056384E-2</v>
      </c>
      <c r="R812">
        <v>1.1063540000000001</v>
      </c>
      <c r="S812">
        <v>1.1080270000000001</v>
      </c>
      <c r="T812">
        <v>1.1125229999999999</v>
      </c>
      <c r="U812">
        <v>1.1189454000000001</v>
      </c>
      <c r="V812">
        <v>1.1203961</v>
      </c>
      <c r="W812">
        <v>1.1275790800000001</v>
      </c>
      <c r="X812">
        <v>1.1051284400000001</v>
      </c>
      <c r="Y812">
        <v>1.1076995300000001</v>
      </c>
      <c r="Z812">
        <v>1.1107382800000001</v>
      </c>
      <c r="AA812">
        <v>1.115915</v>
      </c>
      <c r="AB812">
        <v>1.12051663</v>
      </c>
      <c r="AC812">
        <v>1.12896698</v>
      </c>
      <c r="AD812">
        <v>31.692983890000001</v>
      </c>
      <c r="AE812">
        <v>5.6639500000000001E-3</v>
      </c>
      <c r="AF812">
        <v>5.1531199999999997E-3</v>
      </c>
      <c r="AG812">
        <v>18.707967969999999</v>
      </c>
      <c r="AH812">
        <v>12.308625510000001</v>
      </c>
      <c r="AI812">
        <v>30.779415490000002</v>
      </c>
      <c r="AJ812">
        <v>1.1247312899999999</v>
      </c>
      <c r="AK812">
        <v>1.1125229999999999</v>
      </c>
      <c r="AL812">
        <v>1.1003147099999999</v>
      </c>
      <c r="AM812">
        <v>2.1947029999999999E-2</v>
      </c>
      <c r="AN812">
        <v>-4.8520880000000002E-2</v>
      </c>
      <c r="AO812">
        <v>3.2501800000000001E-3</v>
      </c>
      <c r="AP812">
        <v>1.1064099999999999</v>
      </c>
      <c r="AQ812">
        <v>1.1086100000000001</v>
      </c>
      <c r="AR812">
        <v>1.11154</v>
      </c>
      <c r="AS812">
        <v>1.11374</v>
      </c>
      <c r="AT812">
        <v>1.10348</v>
      </c>
      <c r="AU812">
        <v>1.10128</v>
      </c>
      <c r="AV812">
        <v>1.0983499999999999</v>
      </c>
      <c r="AW812">
        <v>46289.027060185188</v>
      </c>
      <c r="AX812">
        <v>1</v>
      </c>
      <c r="AY812">
        <v>-7.8550100000000008E-3</v>
      </c>
      <c r="AZ812" t="s">
        <v>68</v>
      </c>
      <c r="BA812" t="s">
        <v>68</v>
      </c>
      <c r="BB812" t="s">
        <v>68</v>
      </c>
      <c r="BL812" s="10"/>
      <c r="BM812" s="14"/>
      <c r="BN812" s="14">
        <v>0</v>
      </c>
      <c r="BO812" s="3">
        <f t="shared" si="12"/>
        <v>1.283423406280322</v>
      </c>
    </row>
    <row r="813" spans="1:67" x14ac:dyDescent="0.35">
      <c r="A813">
        <v>-2E-3</v>
      </c>
      <c r="B813">
        <v>0</v>
      </c>
      <c r="C813">
        <v>0</v>
      </c>
      <c r="D813">
        <v>0</v>
      </c>
      <c r="E813" t="e">
        <v>#REF!</v>
      </c>
      <c r="F813" s="1">
        <v>43710</v>
      </c>
      <c r="G813">
        <v>1.0984750000000001</v>
      </c>
      <c r="H813">
        <v>1.09968</v>
      </c>
      <c r="I813">
        <v>1.095815</v>
      </c>
      <c r="J813">
        <v>1.0967800000000001</v>
      </c>
      <c r="K813" t="s">
        <v>71</v>
      </c>
      <c r="L813" t="s">
        <v>8</v>
      </c>
      <c r="M813">
        <v>-2.1380499999999998E-3</v>
      </c>
      <c r="N813">
        <v>-9.8984899999999994E-3</v>
      </c>
      <c r="O813">
        <v>-1.204787E-2</v>
      </c>
      <c r="P813">
        <v>-9.9521100000000001E-3</v>
      </c>
      <c r="Q813">
        <v>-2.099875E-2</v>
      </c>
      <c r="R813">
        <v>1.1036790000000001</v>
      </c>
      <c r="S813">
        <v>1.1069245000000001</v>
      </c>
      <c r="T813">
        <v>1.11134675</v>
      </c>
      <c r="U813">
        <v>1.1180846</v>
      </c>
      <c r="V813">
        <v>1.1200599</v>
      </c>
      <c r="W813">
        <v>1.12736188</v>
      </c>
      <c r="X813">
        <v>1.1023456300000001</v>
      </c>
      <c r="Y813">
        <v>1.10571416</v>
      </c>
      <c r="Z813">
        <v>1.1094089199999999</v>
      </c>
      <c r="AA813">
        <v>1.1151646099999999</v>
      </c>
      <c r="AB813">
        <v>1.1200466</v>
      </c>
      <c r="AC813">
        <v>1.1286467099999999</v>
      </c>
      <c r="AD813">
        <v>29.754667380000001</v>
      </c>
      <c r="AE813">
        <v>5.5354499999999999E-3</v>
      </c>
      <c r="AF813">
        <v>5.0470000000000003E-3</v>
      </c>
      <c r="AG813">
        <v>20.498215219999999</v>
      </c>
      <c r="AH813">
        <v>11.69475338</v>
      </c>
      <c r="AI813">
        <v>29.902439260000001</v>
      </c>
      <c r="AJ813">
        <v>1.1248613599999999</v>
      </c>
      <c r="AK813">
        <v>1.11134675</v>
      </c>
      <c r="AL813">
        <v>1.09783214</v>
      </c>
      <c r="AM813">
        <v>2.4321140000000002E-2</v>
      </c>
      <c r="AN813">
        <v>-3.892611E-2</v>
      </c>
      <c r="AO813">
        <v>2.47328E-3</v>
      </c>
      <c r="AP813">
        <v>1.1005</v>
      </c>
      <c r="AQ813">
        <v>1.1046750000000001</v>
      </c>
      <c r="AR813">
        <v>1.11022</v>
      </c>
      <c r="AS813">
        <v>1.114395</v>
      </c>
      <c r="AT813">
        <v>1.0949549999999999</v>
      </c>
      <c r="AU813">
        <v>1.0907800000000001</v>
      </c>
      <c r="AV813">
        <v>1.0852349999999999</v>
      </c>
      <c r="AW813">
        <v>46289.027060185188</v>
      </c>
      <c r="AX813">
        <v>1</v>
      </c>
      <c r="AY813">
        <v>-8.4586499999999998E-3</v>
      </c>
      <c r="AZ813" t="s">
        <v>68</v>
      </c>
      <c r="BA813" t="s">
        <v>68</v>
      </c>
      <c r="BB813" t="s">
        <v>68</v>
      </c>
      <c r="BL813" s="10"/>
      <c r="BM813" s="14"/>
      <c r="BN813" s="14">
        <v>0</v>
      </c>
      <c r="BO813" s="3">
        <f t="shared" si="12"/>
        <v>1.283423406280322</v>
      </c>
    </row>
    <row r="814" spans="1:67" x14ac:dyDescent="0.35">
      <c r="A814">
        <v>0</v>
      </c>
      <c r="B814">
        <v>0</v>
      </c>
      <c r="C814">
        <v>1</v>
      </c>
      <c r="D814">
        <v>1</v>
      </c>
      <c r="E814">
        <v>1</v>
      </c>
      <c r="F814" s="1">
        <v>43711</v>
      </c>
      <c r="G814">
        <v>1.0969249999999999</v>
      </c>
      <c r="H814">
        <v>1.0978950000000001</v>
      </c>
      <c r="I814">
        <v>1.092595</v>
      </c>
      <c r="J814">
        <v>1.0973999999999999</v>
      </c>
      <c r="K814" t="s">
        <v>71</v>
      </c>
      <c r="L814" t="s">
        <v>8</v>
      </c>
      <c r="M814">
        <v>5.6528999999999998E-4</v>
      </c>
      <c r="N814">
        <v>-7.4885999999999998E-3</v>
      </c>
      <c r="O814">
        <v>-1.0513410000000001E-2</v>
      </c>
      <c r="P814">
        <v>-1.1395880000000001E-2</v>
      </c>
      <c r="Q814">
        <v>-2.01567E-2</v>
      </c>
      <c r="R814">
        <v>1.1013470000000001</v>
      </c>
      <c r="S814">
        <v>1.1056595</v>
      </c>
      <c r="T814">
        <v>1.1102179999999999</v>
      </c>
      <c r="U814">
        <v>1.1173001</v>
      </c>
      <c r="V814">
        <v>1.11975285</v>
      </c>
      <c r="W814">
        <v>1.12718103</v>
      </c>
      <c r="X814">
        <v>1.10069708</v>
      </c>
      <c r="Y814">
        <v>1.1042025</v>
      </c>
      <c r="Z814">
        <v>1.1082652099999999</v>
      </c>
      <c r="AA814">
        <v>1.11446796</v>
      </c>
      <c r="AB814">
        <v>1.1195981500000001</v>
      </c>
      <c r="AC814">
        <v>1.1283358000000001</v>
      </c>
      <c r="AD814">
        <v>30.9544587</v>
      </c>
      <c r="AE814">
        <v>5.5186300000000001E-3</v>
      </c>
      <c r="AF814">
        <v>5.0288299999999998E-3</v>
      </c>
      <c r="AG814">
        <v>22.550666880000001</v>
      </c>
      <c r="AH814">
        <v>10.89250788</v>
      </c>
      <c r="AI814">
        <v>32.018867049999997</v>
      </c>
      <c r="AJ814">
        <v>1.12445025</v>
      </c>
      <c r="AK814">
        <v>1.1102179999999999</v>
      </c>
      <c r="AL814">
        <v>1.0959857500000001</v>
      </c>
      <c r="AM814">
        <v>2.5638660000000001E-2</v>
      </c>
      <c r="AN814">
        <v>4.9684720000000002E-2</v>
      </c>
      <c r="AO814">
        <v>2.4946199999999999E-3</v>
      </c>
      <c r="AP814">
        <v>1.0974250000000001</v>
      </c>
      <c r="AQ814">
        <v>1.099035</v>
      </c>
      <c r="AR814">
        <v>1.1012900000000001</v>
      </c>
      <c r="AS814">
        <v>1.1029</v>
      </c>
      <c r="AT814">
        <v>1.09517</v>
      </c>
      <c r="AU814">
        <v>1.0935600000000001</v>
      </c>
      <c r="AV814">
        <v>1.091305</v>
      </c>
      <c r="AW814">
        <v>46289.027060185188</v>
      </c>
      <c r="AX814">
        <v>1</v>
      </c>
      <c r="AY814">
        <v>-9.0039400000000002E-3</v>
      </c>
      <c r="AZ814" t="s">
        <v>68</v>
      </c>
      <c r="BA814" t="s">
        <v>68</v>
      </c>
      <c r="BB814" t="s">
        <v>68</v>
      </c>
      <c r="BL814" s="10"/>
      <c r="BM814" s="14"/>
      <c r="BN814" s="14">
        <v>0</v>
      </c>
      <c r="BO814" s="3">
        <f t="shared" si="12"/>
        <v>1.283423406280322</v>
      </c>
    </row>
    <row r="815" spans="1:67" x14ac:dyDescent="0.35">
      <c r="A815">
        <v>6.0000000000000001E-3</v>
      </c>
      <c r="B815">
        <v>1</v>
      </c>
      <c r="C815">
        <v>1</v>
      </c>
      <c r="D815">
        <v>1</v>
      </c>
      <c r="E815">
        <v>2</v>
      </c>
      <c r="F815" s="1">
        <v>43712</v>
      </c>
      <c r="G815">
        <v>1.09735</v>
      </c>
      <c r="H815">
        <v>1.103855</v>
      </c>
      <c r="I815">
        <v>1.096865</v>
      </c>
      <c r="J815">
        <v>1.103585</v>
      </c>
      <c r="K815" t="s">
        <v>71</v>
      </c>
      <c r="L815" t="s">
        <v>8</v>
      </c>
      <c r="M815">
        <v>5.6360500000000001E-3</v>
      </c>
      <c r="N815">
        <v>4.0532099999999998E-3</v>
      </c>
      <c r="O815">
        <v>-3.75538E-3</v>
      </c>
      <c r="P815">
        <v>-4.3890099999999996E-3</v>
      </c>
      <c r="Q815">
        <v>-1.456387E-2</v>
      </c>
      <c r="R815">
        <v>1.1005149999999999</v>
      </c>
      <c r="S815">
        <v>1.105173</v>
      </c>
      <c r="T815">
        <v>1.1094025000000001</v>
      </c>
      <c r="U815">
        <v>1.1166324999999999</v>
      </c>
      <c r="V815">
        <v>1.11949265</v>
      </c>
      <c r="W815">
        <v>1.12703493</v>
      </c>
      <c r="X815">
        <v>1.10165972</v>
      </c>
      <c r="Y815">
        <v>1.10409023</v>
      </c>
      <c r="Z815">
        <v>1.1078194800000001</v>
      </c>
      <c r="AA815">
        <v>1.1140411699999999</v>
      </c>
      <c r="AB815">
        <v>1.11928106</v>
      </c>
      <c r="AC815">
        <v>1.1280895200000001</v>
      </c>
      <c r="AD815">
        <v>41.659557040000003</v>
      </c>
      <c r="AE815">
        <v>5.6237300000000004E-3</v>
      </c>
      <c r="AF815">
        <v>5.0958799999999997E-3</v>
      </c>
      <c r="AG815">
        <v>22.72758808</v>
      </c>
      <c r="AH815">
        <v>17.49541078</v>
      </c>
      <c r="AI815">
        <v>29.176170509999999</v>
      </c>
      <c r="AJ815">
        <v>1.1231613</v>
      </c>
      <c r="AK815">
        <v>1.1094025000000001</v>
      </c>
      <c r="AL815">
        <v>1.0956437000000001</v>
      </c>
      <c r="AM815">
        <v>2.4803990000000001E-2</v>
      </c>
      <c r="AN815">
        <v>0.28858989000000002</v>
      </c>
      <c r="AO815">
        <v>2.9014800000000001E-3</v>
      </c>
      <c r="AP815">
        <v>1.09596333</v>
      </c>
      <c r="AQ815">
        <v>1.09933167</v>
      </c>
      <c r="AR815">
        <v>1.1012633300000001</v>
      </c>
      <c r="AS815">
        <v>1.1046316700000001</v>
      </c>
      <c r="AT815">
        <v>1.0940316699999999</v>
      </c>
      <c r="AU815">
        <v>1.0906633299999999</v>
      </c>
      <c r="AV815">
        <v>1.08873167</v>
      </c>
      <c r="AW815">
        <v>46289.027060185188</v>
      </c>
      <c r="AX815">
        <v>1</v>
      </c>
      <c r="AY815">
        <v>-9.4260300000000002E-3</v>
      </c>
      <c r="AZ815" t="s">
        <v>68</v>
      </c>
      <c r="BA815" t="s">
        <v>68</v>
      </c>
      <c r="BB815" t="s">
        <v>68</v>
      </c>
      <c r="BL815" s="10"/>
      <c r="BM815" s="14"/>
      <c r="BN815" s="14">
        <v>0</v>
      </c>
      <c r="BO815" s="3">
        <f t="shared" si="12"/>
        <v>1.283423406280322</v>
      </c>
    </row>
    <row r="816" spans="1:67" x14ac:dyDescent="0.35">
      <c r="A816">
        <v>0</v>
      </c>
      <c r="B816">
        <v>0</v>
      </c>
      <c r="C816">
        <v>1</v>
      </c>
      <c r="D816">
        <v>1</v>
      </c>
      <c r="E816">
        <v>3</v>
      </c>
      <c r="F816" s="1">
        <v>43713</v>
      </c>
      <c r="G816">
        <v>1.1032949999999999</v>
      </c>
      <c r="H816">
        <v>1.1084849999999999</v>
      </c>
      <c r="I816">
        <v>1.1016699999999999</v>
      </c>
      <c r="J816">
        <v>1.1034649999999999</v>
      </c>
      <c r="K816" t="s">
        <v>71</v>
      </c>
      <c r="L816" t="s">
        <v>8</v>
      </c>
      <c r="M816">
        <v>-1.0874000000000001E-4</v>
      </c>
      <c r="N816">
        <v>6.0951099999999999E-3</v>
      </c>
      <c r="O816">
        <v>-2.00329E-3</v>
      </c>
      <c r="P816">
        <v>-4.0659900000000002E-3</v>
      </c>
      <c r="Q816">
        <v>-1.30671E-2</v>
      </c>
      <c r="R816">
        <v>1.1000719999999999</v>
      </c>
      <c r="S816">
        <v>1.1047225000000001</v>
      </c>
      <c r="T816">
        <v>1.1086720000000001</v>
      </c>
      <c r="U816">
        <v>1.1159634</v>
      </c>
      <c r="V816">
        <v>1.11929575</v>
      </c>
      <c r="W816">
        <v>1.12690775</v>
      </c>
      <c r="X816">
        <v>1.1022614799999999</v>
      </c>
      <c r="Y816">
        <v>1.1039765500000001</v>
      </c>
      <c r="Z816">
        <v>1.10740477</v>
      </c>
      <c r="AA816">
        <v>1.1136264199999999</v>
      </c>
      <c r="AB816">
        <v>1.1189678700000001</v>
      </c>
      <c r="AC816">
        <v>1.1278444999999999</v>
      </c>
      <c r="AD816">
        <v>41.525035680000002</v>
      </c>
      <c r="AE816">
        <v>5.7088199999999999E-3</v>
      </c>
      <c r="AF816">
        <v>5.1735399999999999E-3</v>
      </c>
      <c r="AG816">
        <v>21.824841299999999</v>
      </c>
      <c r="AH816">
        <v>21.796632800000001</v>
      </c>
      <c r="AI816">
        <v>26.688346920000001</v>
      </c>
      <c r="AJ816">
        <v>1.12203783</v>
      </c>
      <c r="AK816">
        <v>1.1086720000000001</v>
      </c>
      <c r="AL816">
        <v>1.09530617</v>
      </c>
      <c r="AM816">
        <v>2.411143E-2</v>
      </c>
      <c r="AN816">
        <v>0.30521229999999999</v>
      </c>
      <c r="AO816">
        <v>2.8966500000000002E-3</v>
      </c>
      <c r="AP816">
        <v>1.1014349999999999</v>
      </c>
      <c r="AQ816">
        <v>1.1060049999999999</v>
      </c>
      <c r="AR816">
        <v>1.108425</v>
      </c>
      <c r="AS816">
        <v>1.112995</v>
      </c>
      <c r="AT816">
        <v>1.0990150000000001</v>
      </c>
      <c r="AU816">
        <v>1.0944449999999999</v>
      </c>
      <c r="AV816">
        <v>1.092025</v>
      </c>
      <c r="AW816">
        <v>46289.027060185188</v>
      </c>
      <c r="AX816">
        <v>1</v>
      </c>
      <c r="AY816">
        <v>-9.9181700000000005E-3</v>
      </c>
      <c r="AZ816" t="s">
        <v>68</v>
      </c>
      <c r="BA816" t="s">
        <v>68</v>
      </c>
      <c r="BB816" t="s">
        <v>68</v>
      </c>
      <c r="BL816" s="10"/>
      <c r="BM816" s="14"/>
      <c r="BN816" s="14">
        <v>0</v>
      </c>
      <c r="BO816" s="3">
        <f t="shared" si="12"/>
        <v>1.283423406280322</v>
      </c>
    </row>
    <row r="817" spans="1:67" x14ac:dyDescent="0.35">
      <c r="A817">
        <v>-1E-3</v>
      </c>
      <c r="B817">
        <v>0</v>
      </c>
      <c r="C817">
        <v>0</v>
      </c>
      <c r="D817">
        <v>0</v>
      </c>
      <c r="E817">
        <v>1</v>
      </c>
      <c r="F817" s="1">
        <v>43714</v>
      </c>
      <c r="G817">
        <v>1.10355</v>
      </c>
      <c r="H817">
        <v>1.1057349999999999</v>
      </c>
      <c r="I817">
        <v>1.102025</v>
      </c>
      <c r="J817">
        <v>1.10277</v>
      </c>
      <c r="K817" t="s">
        <v>71</v>
      </c>
      <c r="L817" t="s">
        <v>8</v>
      </c>
      <c r="M817">
        <v>-6.2982999999999995E-4</v>
      </c>
      <c r="N817">
        <v>4.8933800000000001E-3</v>
      </c>
      <c r="O817">
        <v>3.3117099999999998E-3</v>
      </c>
      <c r="P817">
        <v>-1.028069E-2</v>
      </c>
      <c r="Q817">
        <v>-1.5291610000000001E-2</v>
      </c>
      <c r="R817">
        <v>1.1008</v>
      </c>
      <c r="S817">
        <v>1.103577</v>
      </c>
      <c r="T817">
        <v>1.1078157500000001</v>
      </c>
      <c r="U817">
        <v>1.1152702999999999</v>
      </c>
      <c r="V817">
        <v>1.1190779500000001</v>
      </c>
      <c r="W817">
        <v>1.12673848</v>
      </c>
      <c r="X817">
        <v>1.10243099</v>
      </c>
      <c r="Y817">
        <v>1.1037571799999999</v>
      </c>
      <c r="Z817">
        <v>1.10696336</v>
      </c>
      <c r="AA817">
        <v>1.1132006800000001</v>
      </c>
      <c r="AB817">
        <v>1.1186471200000001</v>
      </c>
      <c r="AC817">
        <v>1.1275950100000001</v>
      </c>
      <c r="AD817">
        <v>40.705222329999998</v>
      </c>
      <c r="AE817">
        <v>5.5660500000000003E-3</v>
      </c>
      <c r="AF817">
        <v>5.04733E-3</v>
      </c>
      <c r="AG817">
        <v>20.986576419999999</v>
      </c>
      <c r="AH817">
        <v>20.758893579999999</v>
      </c>
      <c r="AI817">
        <v>25.417712860000002</v>
      </c>
      <c r="AJ817">
        <v>1.1203207399999999</v>
      </c>
      <c r="AK817">
        <v>1.1078157500000001</v>
      </c>
      <c r="AL817">
        <v>1.09531076</v>
      </c>
      <c r="AM817">
        <v>2.2575950000000001E-2</v>
      </c>
      <c r="AN817">
        <v>0.29825062000000002</v>
      </c>
      <c r="AO817">
        <v>2.8466199999999998E-3</v>
      </c>
      <c r="AP817">
        <v>1.1045400000000001</v>
      </c>
      <c r="AQ817">
        <v>1.10741</v>
      </c>
      <c r="AR817">
        <v>1.1113550000000001</v>
      </c>
      <c r="AS817">
        <v>1.114225</v>
      </c>
      <c r="AT817">
        <v>1.100595</v>
      </c>
      <c r="AU817">
        <v>1.0977250000000001</v>
      </c>
      <c r="AV817">
        <v>1.09378</v>
      </c>
      <c r="AW817">
        <v>46289.027060185188</v>
      </c>
      <c r="AX817">
        <v>1</v>
      </c>
      <c r="AY817">
        <v>-1.0399429999999999E-2</v>
      </c>
      <c r="AZ817" t="s">
        <v>68</v>
      </c>
      <c r="BA817" t="s">
        <v>68</v>
      </c>
      <c r="BB817" t="s">
        <v>68</v>
      </c>
      <c r="BL817" s="10"/>
      <c r="BM817" s="14"/>
      <c r="BN817" s="14">
        <v>0</v>
      </c>
      <c r="BO817" s="3">
        <f t="shared" si="12"/>
        <v>1.283423406280322</v>
      </c>
    </row>
    <row r="818" spans="1:67" x14ac:dyDescent="0.35">
      <c r="A818">
        <v>2E-3</v>
      </c>
      <c r="B818">
        <v>0</v>
      </c>
      <c r="C818">
        <v>1</v>
      </c>
      <c r="D818">
        <v>1</v>
      </c>
      <c r="E818">
        <v>1</v>
      </c>
      <c r="F818" s="1">
        <v>43717</v>
      </c>
      <c r="G818">
        <v>1.1026</v>
      </c>
      <c r="H818">
        <v>1.1068249999999999</v>
      </c>
      <c r="I818">
        <v>1.1015550000000001</v>
      </c>
      <c r="J818">
        <v>1.1048199999999999</v>
      </c>
      <c r="K818" t="s">
        <v>71</v>
      </c>
      <c r="L818" t="s">
        <v>8</v>
      </c>
      <c r="M818">
        <v>1.85896E-3</v>
      </c>
      <c r="N818">
        <v>1.1190799999999999E-3</v>
      </c>
      <c r="O818">
        <v>7.3305499999999999E-3</v>
      </c>
      <c r="P818">
        <v>-4.8056399999999999E-3</v>
      </c>
      <c r="Q818">
        <v>-1.474555E-2</v>
      </c>
      <c r="R818">
        <v>1.1024080000000001</v>
      </c>
      <c r="S818">
        <v>1.1030435000000001</v>
      </c>
      <c r="T818">
        <v>1.106989</v>
      </c>
      <c r="U818">
        <v>1.1147959000000001</v>
      </c>
      <c r="V818">
        <v>1.11886895</v>
      </c>
      <c r="W818">
        <v>1.1265659299999999</v>
      </c>
      <c r="X818">
        <v>1.10322733</v>
      </c>
      <c r="Y818">
        <v>1.1039504200000001</v>
      </c>
      <c r="Z818">
        <v>1.10675923</v>
      </c>
      <c r="AA818">
        <v>1.1128720299999999</v>
      </c>
      <c r="AB818">
        <v>1.11837331</v>
      </c>
      <c r="AC818">
        <v>1.12736839</v>
      </c>
      <c r="AD818">
        <v>44.204344429999999</v>
      </c>
      <c r="AE818">
        <v>5.5449000000000002E-3</v>
      </c>
      <c r="AF818">
        <v>5.0188300000000002E-3</v>
      </c>
      <c r="AG818">
        <v>19.959766210000002</v>
      </c>
      <c r="AH818">
        <v>20.75374897</v>
      </c>
      <c r="AI818">
        <v>23.692172589999998</v>
      </c>
      <c r="AJ818">
        <v>1.11779615</v>
      </c>
      <c r="AK818">
        <v>1.106989</v>
      </c>
      <c r="AL818">
        <v>1.09618185</v>
      </c>
      <c r="AM818">
        <v>1.9525299999999999E-2</v>
      </c>
      <c r="AN818">
        <v>0.39964976000000002</v>
      </c>
      <c r="AO818">
        <v>2.8704799999999999E-3</v>
      </c>
      <c r="AP818">
        <v>1.10351</v>
      </c>
      <c r="AQ818">
        <v>1.1049949999999999</v>
      </c>
      <c r="AR818">
        <v>1.1072200000000001</v>
      </c>
      <c r="AS818">
        <v>1.1087050000000001</v>
      </c>
      <c r="AT818">
        <v>1.1012850000000001</v>
      </c>
      <c r="AU818">
        <v>1.0998000000000001</v>
      </c>
      <c r="AV818">
        <v>1.097575</v>
      </c>
      <c r="AW818">
        <v>46289.027060185188</v>
      </c>
      <c r="AX818">
        <v>1</v>
      </c>
      <c r="AY818">
        <v>-1.0653340000000001E-2</v>
      </c>
      <c r="AZ818" t="s">
        <v>68</v>
      </c>
      <c r="BA818" t="s">
        <v>68</v>
      </c>
      <c r="BB818" t="s">
        <v>68</v>
      </c>
      <c r="BL818" s="10"/>
      <c r="BM818" s="14"/>
      <c r="BN818" s="14">
        <v>0</v>
      </c>
      <c r="BO818" s="3">
        <f t="shared" si="12"/>
        <v>1.283423406280322</v>
      </c>
    </row>
    <row r="819" spans="1:67" x14ac:dyDescent="0.35">
      <c r="A819">
        <v>-1E-3</v>
      </c>
      <c r="B819">
        <v>0</v>
      </c>
      <c r="C819">
        <v>0</v>
      </c>
      <c r="D819">
        <v>0</v>
      </c>
      <c r="E819">
        <v>1</v>
      </c>
      <c r="F819" s="1">
        <v>43718</v>
      </c>
      <c r="G819">
        <v>1.1049249999999999</v>
      </c>
      <c r="H819">
        <v>1.105955</v>
      </c>
      <c r="I819">
        <v>1.103065</v>
      </c>
      <c r="J819">
        <v>1.10433</v>
      </c>
      <c r="K819" t="s">
        <v>71</v>
      </c>
      <c r="L819" t="s">
        <v>8</v>
      </c>
      <c r="M819">
        <v>-4.4350999999999999E-4</v>
      </c>
      <c r="N819">
        <v>7.8388999999999998E-4</v>
      </c>
      <c r="O819">
        <v>6.3149299999999998E-3</v>
      </c>
      <c r="P819">
        <v>-4.2648699999999996E-3</v>
      </c>
      <c r="Q819">
        <v>-1.145793E-2</v>
      </c>
      <c r="R819">
        <v>1.1037939999999999</v>
      </c>
      <c r="S819">
        <v>1.1025704999999999</v>
      </c>
      <c r="T819">
        <v>1.106349</v>
      </c>
      <c r="U819">
        <v>1.1143128</v>
      </c>
      <c r="V819">
        <v>1.11868525</v>
      </c>
      <c r="W819">
        <v>1.1264295</v>
      </c>
      <c r="X819">
        <v>1.1035948799999999</v>
      </c>
      <c r="Y819">
        <v>1.1040194299999999</v>
      </c>
      <c r="Z819">
        <v>1.1065278700000001</v>
      </c>
      <c r="AA819">
        <v>1.1125370400000001</v>
      </c>
      <c r="AB819">
        <v>1.11809523</v>
      </c>
      <c r="AC819">
        <v>1.1271391500000001</v>
      </c>
      <c r="AD819">
        <v>43.542909690000002</v>
      </c>
      <c r="AE819">
        <v>5.3552699999999996E-3</v>
      </c>
      <c r="AF819">
        <v>4.8493399999999997E-3</v>
      </c>
      <c r="AG819">
        <v>19.00629958</v>
      </c>
      <c r="AH819">
        <v>19.95375773</v>
      </c>
      <c r="AI819">
        <v>22.77891443</v>
      </c>
      <c r="AJ819">
        <v>1.11609106</v>
      </c>
      <c r="AK819">
        <v>1.106349</v>
      </c>
      <c r="AL819">
        <v>1.09660694</v>
      </c>
      <c r="AM819">
        <v>1.7611189999999999E-2</v>
      </c>
      <c r="AN819">
        <v>0.39637718999999999</v>
      </c>
      <c r="AO819">
        <v>2.7806900000000002E-3</v>
      </c>
      <c r="AP819">
        <v>1.1044</v>
      </c>
      <c r="AQ819">
        <v>1.107245</v>
      </c>
      <c r="AR819">
        <v>1.1096699999999999</v>
      </c>
      <c r="AS819">
        <v>1.1125149999999999</v>
      </c>
      <c r="AT819">
        <v>1.1019749999999999</v>
      </c>
      <c r="AU819">
        <v>1.0991299999999999</v>
      </c>
      <c r="AV819">
        <v>1.096705</v>
      </c>
      <c r="AW819">
        <v>46289.027060185188</v>
      </c>
      <c r="AX819">
        <v>1</v>
      </c>
      <c r="AY819">
        <v>-1.0971989999999999E-2</v>
      </c>
      <c r="AZ819" t="s">
        <v>68</v>
      </c>
      <c r="BA819" t="s">
        <v>68</v>
      </c>
      <c r="BB819" t="s">
        <v>68</v>
      </c>
      <c r="BL819" s="10"/>
      <c r="BM819" s="14"/>
      <c r="BN819" s="14">
        <v>0</v>
      </c>
      <c r="BO819" s="3">
        <f t="shared" si="12"/>
        <v>1.283423406280322</v>
      </c>
    </row>
    <row r="820" spans="1:67" x14ac:dyDescent="0.35">
      <c r="A820">
        <v>-3.0000000000000001E-3</v>
      </c>
      <c r="B820">
        <v>0</v>
      </c>
      <c r="C820">
        <v>0</v>
      </c>
      <c r="D820">
        <v>0</v>
      </c>
      <c r="E820">
        <v>2</v>
      </c>
      <c r="F820" s="1">
        <v>43719</v>
      </c>
      <c r="G820">
        <v>1.1043750000000001</v>
      </c>
      <c r="H820">
        <v>1.1055649999999999</v>
      </c>
      <c r="I820">
        <v>1.098535</v>
      </c>
      <c r="J820">
        <v>1.1010549999999999</v>
      </c>
      <c r="K820" t="s">
        <v>71</v>
      </c>
      <c r="L820" t="s">
        <v>8</v>
      </c>
      <c r="M820">
        <v>-2.9656000000000001E-3</v>
      </c>
      <c r="N820">
        <v>-1.55517E-3</v>
      </c>
      <c r="O820">
        <v>-2.2925300000000001E-3</v>
      </c>
      <c r="P820">
        <v>-6.0393000000000001E-3</v>
      </c>
      <c r="Q820">
        <v>-1.1540430000000001E-2</v>
      </c>
      <c r="R820">
        <v>1.103288</v>
      </c>
      <c r="S820">
        <v>1.1019015000000001</v>
      </c>
      <c r="T820">
        <v>1.1057062499999999</v>
      </c>
      <c r="U820">
        <v>1.1137786999999999</v>
      </c>
      <c r="V820">
        <v>1.11854005</v>
      </c>
      <c r="W820">
        <v>1.1262573499999999</v>
      </c>
      <c r="X820">
        <v>1.10274826</v>
      </c>
      <c r="Y820">
        <v>1.10348044</v>
      </c>
      <c r="Z820">
        <v>1.1060066500000001</v>
      </c>
      <c r="AA820">
        <v>1.1120867699999999</v>
      </c>
      <c r="AB820">
        <v>1.1177577999999999</v>
      </c>
      <c r="AC820">
        <v>1.12687961</v>
      </c>
      <c r="AD820">
        <v>39.309243250000002</v>
      </c>
      <c r="AE820">
        <v>5.4748899999999996E-3</v>
      </c>
      <c r="AF820">
        <v>4.9724000000000001E-3</v>
      </c>
      <c r="AG820">
        <v>19.002445399999999</v>
      </c>
      <c r="AH820">
        <v>18.123650560000002</v>
      </c>
      <c r="AI820">
        <v>26.59978946</v>
      </c>
      <c r="AJ820">
        <v>1.1150354</v>
      </c>
      <c r="AK820">
        <v>1.1057062499999999</v>
      </c>
      <c r="AL820">
        <v>1.0963771</v>
      </c>
      <c r="AM820">
        <v>1.687456E-2</v>
      </c>
      <c r="AN820">
        <v>0.25071425000000003</v>
      </c>
      <c r="AO820">
        <v>2.7843899999999999E-3</v>
      </c>
      <c r="AP820">
        <v>1.1044499999999999</v>
      </c>
      <c r="AQ820">
        <v>1.1058349999999999</v>
      </c>
      <c r="AR820">
        <v>1.10734</v>
      </c>
      <c r="AS820">
        <v>1.108725</v>
      </c>
      <c r="AT820">
        <v>1.1029450000000001</v>
      </c>
      <c r="AU820">
        <v>1.1015600000000001</v>
      </c>
      <c r="AV820">
        <v>1.100055</v>
      </c>
      <c r="AW820">
        <v>46289.027060185188</v>
      </c>
      <c r="AX820">
        <v>1</v>
      </c>
      <c r="AY820">
        <v>-1.1333360000000001E-2</v>
      </c>
      <c r="AZ820" t="s">
        <v>68</v>
      </c>
      <c r="BA820" t="s">
        <v>68</v>
      </c>
      <c r="BB820" t="s">
        <v>68</v>
      </c>
      <c r="BL820" s="10"/>
      <c r="BM820" s="14"/>
      <c r="BN820" s="14">
        <v>0</v>
      </c>
      <c r="BO820" s="3">
        <f t="shared" si="12"/>
        <v>1.283423406280322</v>
      </c>
    </row>
    <row r="821" spans="1:67" x14ac:dyDescent="0.35">
      <c r="A821">
        <v>5.0000000000000001E-3</v>
      </c>
      <c r="B821">
        <v>1</v>
      </c>
      <c r="C821">
        <v>1</v>
      </c>
      <c r="D821">
        <v>1</v>
      </c>
      <c r="E821">
        <v>1</v>
      </c>
      <c r="F821" s="1">
        <v>43720</v>
      </c>
      <c r="G821">
        <v>1.1009</v>
      </c>
      <c r="H821">
        <v>1.1087400000000001</v>
      </c>
      <c r="I821">
        <v>1.0926849999999999</v>
      </c>
      <c r="J821">
        <v>1.1065050000000001</v>
      </c>
      <c r="K821" t="s">
        <v>71</v>
      </c>
      <c r="L821" t="s">
        <v>8</v>
      </c>
      <c r="M821">
        <v>4.9497999999999999E-3</v>
      </c>
      <c r="N821">
        <v>1.5251399999999999E-3</v>
      </c>
      <c r="O821">
        <v>2.7549599999999999E-3</v>
      </c>
      <c r="P821">
        <v>7.4615E-4</v>
      </c>
      <c r="Q821">
        <v>-3.7455000000000001E-3</v>
      </c>
      <c r="R821">
        <v>1.103896</v>
      </c>
      <c r="S821">
        <v>1.1019840000000001</v>
      </c>
      <c r="T821">
        <v>1.1054982499999999</v>
      </c>
      <c r="U821">
        <v>1.1133386999999999</v>
      </c>
      <c r="V821">
        <v>1.1184728500000001</v>
      </c>
      <c r="W821" s="2">
        <v>1.1261185300000001</v>
      </c>
      <c r="X821">
        <v>1.1040004999999999</v>
      </c>
      <c r="Y821">
        <v>1.1040303600000001</v>
      </c>
      <c r="Z821">
        <v>1.1060541100000001</v>
      </c>
      <c r="AA821">
        <v>1.1118678799999999</v>
      </c>
      <c r="AB821">
        <v>1.1175349699999999</v>
      </c>
      <c r="AC821">
        <v>1.1266768700000001</v>
      </c>
      <c r="AD821">
        <v>48.315236310000003</v>
      </c>
      <c r="AE821">
        <v>6.2306100000000001E-3</v>
      </c>
      <c r="AF821">
        <v>5.6308900000000004E-3</v>
      </c>
      <c r="AG821">
        <v>19.897624440000001</v>
      </c>
      <c r="AH821">
        <v>14.78787223</v>
      </c>
      <c r="AI821">
        <v>28.410438890000002</v>
      </c>
      <c r="AJ821">
        <v>1.1145430599999999</v>
      </c>
      <c r="AK821">
        <v>1.1054982499999999</v>
      </c>
      <c r="AL821">
        <v>1.0964534399999999</v>
      </c>
      <c r="AM821">
        <v>1.6363320000000001E-2</v>
      </c>
      <c r="AN821">
        <v>0.55565346999999998</v>
      </c>
      <c r="AO821">
        <v>2.9849799999999999E-3</v>
      </c>
      <c r="AP821">
        <v>1.10171833</v>
      </c>
      <c r="AQ821">
        <v>1.1049016700000001</v>
      </c>
      <c r="AR821">
        <v>1.1087483300000001</v>
      </c>
      <c r="AS821">
        <v>1.1119316699999999</v>
      </c>
      <c r="AT821">
        <v>1.09787167</v>
      </c>
      <c r="AU821">
        <v>1.0946883300000001</v>
      </c>
      <c r="AV821">
        <v>1.0908416700000001</v>
      </c>
      <c r="AW821">
        <v>46289.027060185188</v>
      </c>
      <c r="AX821">
        <v>1</v>
      </c>
      <c r="AY821">
        <v>-1.1549719999999999E-2</v>
      </c>
      <c r="AZ821" t="s">
        <v>68</v>
      </c>
      <c r="BA821" t="s">
        <v>68</v>
      </c>
      <c r="BB821" t="s">
        <v>68</v>
      </c>
      <c r="BL821" s="10"/>
      <c r="BM821" s="14"/>
      <c r="BN821" s="14">
        <v>0</v>
      </c>
      <c r="BO821" s="3">
        <f t="shared" si="12"/>
        <v>1.283423406280322</v>
      </c>
    </row>
    <row r="822" spans="1:67" x14ac:dyDescent="0.35">
      <c r="A822">
        <v>1E-3</v>
      </c>
      <c r="B822">
        <v>0</v>
      </c>
      <c r="C822">
        <v>1</v>
      </c>
      <c r="D822">
        <v>1</v>
      </c>
      <c r="E822">
        <v>2</v>
      </c>
      <c r="F822" s="1">
        <v>43721</v>
      </c>
      <c r="G822">
        <v>1.1065449999999999</v>
      </c>
      <c r="H822">
        <v>1.110965</v>
      </c>
      <c r="I822">
        <v>1.1055550000000001</v>
      </c>
      <c r="J822">
        <v>1.1073949999999999</v>
      </c>
      <c r="K822" t="s">
        <v>71</v>
      </c>
      <c r="L822" t="s">
        <v>8</v>
      </c>
      <c r="M822">
        <v>8.0433000000000002E-4</v>
      </c>
      <c r="N822">
        <v>2.7754400000000001E-3</v>
      </c>
      <c r="O822">
        <v>4.1939799999999999E-3</v>
      </c>
      <c r="P822">
        <v>7.5195799999999997E-3</v>
      </c>
      <c r="Q822">
        <v>-1.43374E-3</v>
      </c>
      <c r="R822">
        <v>1.1048210000000001</v>
      </c>
      <c r="S822">
        <v>1.1028104999999999</v>
      </c>
      <c r="T822">
        <v>1.1054187499999999</v>
      </c>
      <c r="U822">
        <v>1.1130359999999999</v>
      </c>
      <c r="V822">
        <v>1.1183971500000001</v>
      </c>
      <c r="W822">
        <v>1.12598318</v>
      </c>
      <c r="X822">
        <v>1.105132</v>
      </c>
      <c r="Y822">
        <v>1.1046421200000001</v>
      </c>
      <c r="Z822">
        <v>1.10618181</v>
      </c>
      <c r="AA822">
        <v>1.1116924699999999</v>
      </c>
      <c r="AB822">
        <v>1.1173341800000001</v>
      </c>
      <c r="AC822">
        <v>1.1264850200000001</v>
      </c>
      <c r="AD822">
        <v>49.629738889999999</v>
      </c>
      <c r="AE822">
        <v>6.1720000000000004E-3</v>
      </c>
      <c r="AF822">
        <v>5.5734399999999998E-3</v>
      </c>
      <c r="AG822">
        <v>20.167131640000001</v>
      </c>
      <c r="AH822">
        <v>16.436998060000001</v>
      </c>
      <c r="AI822">
        <v>26.631662259999999</v>
      </c>
      <c r="AJ822">
        <v>1.1143619</v>
      </c>
      <c r="AK822">
        <v>1.1054187499999999</v>
      </c>
      <c r="AL822">
        <v>1.0964756</v>
      </c>
      <c r="AM822">
        <v>1.618056E-2</v>
      </c>
      <c r="AN822">
        <v>0.61048959999999997</v>
      </c>
      <c r="AO822">
        <v>2.9756299999999999E-3</v>
      </c>
      <c r="AP822">
        <v>1.10264333</v>
      </c>
      <c r="AQ822">
        <v>1.1126016700000001</v>
      </c>
      <c r="AR822">
        <v>1.11869833</v>
      </c>
      <c r="AS822">
        <v>1.12865667</v>
      </c>
      <c r="AT822">
        <v>1.0965466699999999</v>
      </c>
      <c r="AU822">
        <v>1.0865883300000001</v>
      </c>
      <c r="AV822">
        <v>1.08049167</v>
      </c>
      <c r="AW822">
        <v>46289.027060185188</v>
      </c>
      <c r="AX822">
        <v>1</v>
      </c>
      <c r="AY822">
        <v>-1.169156E-2</v>
      </c>
      <c r="AZ822" t="s">
        <v>68</v>
      </c>
      <c r="BA822" t="s">
        <v>68</v>
      </c>
      <c r="BB822" t="s">
        <v>68</v>
      </c>
      <c r="BL822" s="10"/>
      <c r="BM822" s="14"/>
      <c r="BN822" s="14">
        <v>0</v>
      </c>
      <c r="BO822" s="3">
        <f t="shared" si="12"/>
        <v>1.283423406280322</v>
      </c>
    </row>
    <row r="823" spans="1:67" x14ac:dyDescent="0.35">
      <c r="A823">
        <v>-8.9999999999999993E-3</v>
      </c>
      <c r="B823">
        <v>0</v>
      </c>
      <c r="C823">
        <v>0</v>
      </c>
      <c r="D823">
        <v>0</v>
      </c>
      <c r="E823">
        <v>1</v>
      </c>
      <c r="F823" s="1">
        <v>43724</v>
      </c>
      <c r="G823">
        <v>1.109575</v>
      </c>
      <c r="H823">
        <v>1.109575</v>
      </c>
      <c r="I823">
        <v>1.0993299999999999</v>
      </c>
      <c r="J823">
        <v>1.10009</v>
      </c>
      <c r="K823" t="s">
        <v>71</v>
      </c>
      <c r="L823" t="s">
        <v>8</v>
      </c>
      <c r="M823">
        <v>-6.5965599999999996E-3</v>
      </c>
      <c r="N823">
        <v>-8.7642999999999998E-4</v>
      </c>
      <c r="O823">
        <v>-4.2812400000000004E-3</v>
      </c>
      <c r="P823">
        <v>3.0179299999999998E-3</v>
      </c>
      <c r="Q823">
        <v>-6.9642200000000001E-3</v>
      </c>
      <c r="R823">
        <v>1.1038749999999999</v>
      </c>
      <c r="S823">
        <v>1.1031415</v>
      </c>
      <c r="T823">
        <v>1.1050329999999999</v>
      </c>
      <c r="U823">
        <v>1.112609</v>
      </c>
      <c r="V823">
        <v>1.11821215</v>
      </c>
      <c r="W823">
        <v>1.1257953000000001</v>
      </c>
      <c r="X823">
        <v>1.1034513399999999</v>
      </c>
      <c r="Y823">
        <v>1.1038144599999999</v>
      </c>
      <c r="Z823">
        <v>1.1056016399999999</v>
      </c>
      <c r="AA823">
        <v>1.1112374700000001</v>
      </c>
      <c r="AB823">
        <v>1.1169927100000001</v>
      </c>
      <c r="AC823">
        <v>1.12622238</v>
      </c>
      <c r="AD823">
        <v>40.520388500000003</v>
      </c>
      <c r="AE823">
        <v>6.4629300000000004E-3</v>
      </c>
      <c r="AF823">
        <v>5.8749099999999997E-3</v>
      </c>
      <c r="AG823">
        <v>21.249609270000001</v>
      </c>
      <c r="AH823">
        <v>14.57586588</v>
      </c>
      <c r="AI823">
        <v>30.496106009999998</v>
      </c>
      <c r="AJ823">
        <v>1.11420538</v>
      </c>
      <c r="AK823">
        <v>1.1050329999999999</v>
      </c>
      <c r="AL823">
        <v>1.0958606200000001</v>
      </c>
      <c r="AM823">
        <v>1.6601100000000001E-2</v>
      </c>
      <c r="AN823">
        <v>0.23054986</v>
      </c>
      <c r="AO823">
        <v>3.3113600000000002E-3</v>
      </c>
      <c r="AP823">
        <v>1.10797167</v>
      </c>
      <c r="AQ823">
        <v>1.1103883299999999</v>
      </c>
      <c r="AR823">
        <v>1.1133816700000001</v>
      </c>
      <c r="AS823">
        <v>1.1157983300000001</v>
      </c>
      <c r="AT823">
        <v>1.10497833</v>
      </c>
      <c r="AU823">
        <v>1.10256167</v>
      </c>
      <c r="AV823">
        <v>1.0995683300000001</v>
      </c>
      <c r="AW823">
        <v>46289.027060185188</v>
      </c>
      <c r="AX823">
        <v>1</v>
      </c>
      <c r="AY823">
        <v>-1.198656E-2</v>
      </c>
      <c r="AZ823" t="s">
        <v>68</v>
      </c>
      <c r="BA823" t="s">
        <v>68</v>
      </c>
      <c r="BB823" t="s">
        <v>68</v>
      </c>
      <c r="BL823" s="10"/>
      <c r="BM823" s="14"/>
      <c r="BN823" s="14">
        <v>0</v>
      </c>
      <c r="BO823" s="3">
        <f t="shared" si="12"/>
        <v>1.283423406280322</v>
      </c>
    </row>
    <row r="824" spans="1:67" x14ac:dyDescent="0.35">
      <c r="A824">
        <v>7.0000000000000001E-3</v>
      </c>
      <c r="B824">
        <v>1</v>
      </c>
      <c r="C824">
        <v>1</v>
      </c>
      <c r="D824">
        <v>1</v>
      </c>
      <c r="E824">
        <v>1</v>
      </c>
      <c r="F824" s="1">
        <v>43725</v>
      </c>
      <c r="G824">
        <v>1.0999049999999999</v>
      </c>
      <c r="H824">
        <v>1.1074649999999999</v>
      </c>
      <c r="I824">
        <v>1.0990249999999999</v>
      </c>
      <c r="J824">
        <v>1.1072949999999999</v>
      </c>
      <c r="K824" t="s">
        <v>71</v>
      </c>
      <c r="L824" t="s">
        <v>8</v>
      </c>
      <c r="M824">
        <v>6.54946E-3</v>
      </c>
      <c r="N824">
        <v>7.1396000000000003E-4</v>
      </c>
      <c r="O824">
        <v>2.6848900000000001E-3</v>
      </c>
      <c r="P824">
        <v>9.0167700000000003E-3</v>
      </c>
      <c r="Q824">
        <v>-2.4818700000000002E-3</v>
      </c>
      <c r="R824">
        <v>1.104468</v>
      </c>
      <c r="S824">
        <v>1.104131</v>
      </c>
      <c r="T824">
        <v>1.10489525</v>
      </c>
      <c r="U824">
        <v>1.112339</v>
      </c>
      <c r="V824">
        <v>1.1180696999999999</v>
      </c>
      <c r="W824">
        <v>1.1256379000000001</v>
      </c>
      <c r="X824">
        <v>1.10473256</v>
      </c>
      <c r="Y824">
        <v>1.10444728</v>
      </c>
      <c r="Z824">
        <v>1.1057629099999999</v>
      </c>
      <c r="AA824">
        <v>1.11108286</v>
      </c>
      <c r="AB824">
        <v>1.1168006800000001</v>
      </c>
      <c r="AC824">
        <v>1.1260340499999999</v>
      </c>
      <c r="AD824">
        <v>50.224569539999997</v>
      </c>
      <c r="AE824">
        <v>6.6041499999999996E-3</v>
      </c>
      <c r="AF824">
        <v>5.9642200000000001E-3</v>
      </c>
      <c r="AG824">
        <v>22.291678999999998</v>
      </c>
      <c r="AH824">
        <v>13.24531309</v>
      </c>
      <c r="AI824">
        <v>28.042159059999999</v>
      </c>
      <c r="AJ824">
        <v>1.11383006</v>
      </c>
      <c r="AK824">
        <v>1.10489525</v>
      </c>
      <c r="AL824">
        <v>1.09596044</v>
      </c>
      <c r="AM824">
        <v>1.6173139999999999E-2</v>
      </c>
      <c r="AN824">
        <v>0.63429210999999996</v>
      </c>
      <c r="AO824">
        <v>3.6216899999999999E-3</v>
      </c>
      <c r="AP824">
        <v>1.1029983299999999</v>
      </c>
      <c r="AQ824">
        <v>1.1066666700000001</v>
      </c>
      <c r="AR824">
        <v>1.11324333</v>
      </c>
      <c r="AS824">
        <v>1.1169116699999999</v>
      </c>
      <c r="AT824">
        <v>1.09642167</v>
      </c>
      <c r="AU824">
        <v>1.0927533300000001</v>
      </c>
      <c r="AV824">
        <v>1.08617667</v>
      </c>
      <c r="AW824">
        <v>46289.027060185188</v>
      </c>
      <c r="AX824">
        <v>1</v>
      </c>
      <c r="AY824">
        <v>-1.201026E-2</v>
      </c>
      <c r="AZ824" t="s">
        <v>68</v>
      </c>
      <c r="BA824" t="s">
        <v>68</v>
      </c>
      <c r="BB824" t="s">
        <v>68</v>
      </c>
      <c r="BL824" s="10"/>
      <c r="BM824" s="14"/>
      <c r="BN824" s="14">
        <v>0</v>
      </c>
      <c r="BO824" s="3">
        <f t="shared" si="12"/>
        <v>1.283423406280322</v>
      </c>
    </row>
    <row r="825" spans="1:67" x14ac:dyDescent="0.35">
      <c r="A825">
        <v>-4.0000000000000001E-3</v>
      </c>
      <c r="B825">
        <v>0</v>
      </c>
      <c r="C825">
        <v>0</v>
      </c>
      <c r="D825">
        <v>0</v>
      </c>
      <c r="E825">
        <v>1</v>
      </c>
      <c r="F825" s="1">
        <v>43726</v>
      </c>
      <c r="G825">
        <v>1.1072500000000001</v>
      </c>
      <c r="H825">
        <v>1.107575</v>
      </c>
      <c r="I825">
        <v>1.101375</v>
      </c>
      <c r="J825">
        <v>1.102975</v>
      </c>
      <c r="K825" t="s">
        <v>71</v>
      </c>
      <c r="L825" t="s">
        <v>8</v>
      </c>
      <c r="M825">
        <v>-3.9014000000000002E-3</v>
      </c>
      <c r="N825">
        <v>-3.9913500000000003E-3</v>
      </c>
      <c r="O825">
        <v>1.7437799999999999E-3</v>
      </c>
      <c r="P825">
        <v>-5.5274000000000002E-4</v>
      </c>
      <c r="Q825">
        <v>-4.9393299999999996E-3</v>
      </c>
      <c r="R825">
        <v>1.1048519999999999</v>
      </c>
      <c r="S825">
        <v>1.1040700000000001</v>
      </c>
      <c r="T825">
        <v>1.1046214999999999</v>
      </c>
      <c r="U825">
        <v>1.1118965000000001</v>
      </c>
      <c r="V825">
        <v>1.1179036499999999</v>
      </c>
      <c r="W825" s="2">
        <v>1.1254749500000001</v>
      </c>
      <c r="X825">
        <v>1.1041467</v>
      </c>
      <c r="Y825">
        <v>1.1041795999999999</v>
      </c>
      <c r="Z825">
        <v>1.1054974</v>
      </c>
      <c r="AA825">
        <v>1.1107649100000001</v>
      </c>
      <c r="AB825">
        <v>1.1165269</v>
      </c>
      <c r="AC825">
        <v>1.1258045999999999</v>
      </c>
      <c r="AD825">
        <v>45.437800109999998</v>
      </c>
      <c r="AE825">
        <v>6.5752800000000002E-3</v>
      </c>
      <c r="AF825">
        <v>5.9614000000000004E-3</v>
      </c>
      <c r="AG825">
        <v>23.229298409999998</v>
      </c>
      <c r="AH825">
        <v>12.47271201</v>
      </c>
      <c r="AI825">
        <v>26.153467859999999</v>
      </c>
      <c r="AJ825">
        <v>1.1134323699999999</v>
      </c>
      <c r="AK825">
        <v>1.1046214999999999</v>
      </c>
      <c r="AL825">
        <v>1.0958106299999999</v>
      </c>
      <c r="AM825">
        <v>1.595274E-2</v>
      </c>
      <c r="AN825">
        <v>0.40656425000000002</v>
      </c>
      <c r="AO825">
        <v>3.7097100000000002E-3</v>
      </c>
      <c r="AP825">
        <v>1.104595</v>
      </c>
      <c r="AQ825">
        <v>1.1101650000000001</v>
      </c>
      <c r="AR825">
        <v>1.113035</v>
      </c>
      <c r="AS825">
        <v>1.1186050000000001</v>
      </c>
      <c r="AT825">
        <v>1.1017250000000001</v>
      </c>
      <c r="AU825">
        <v>1.096155</v>
      </c>
      <c r="AV825">
        <v>1.0932850000000001</v>
      </c>
      <c r="AW825">
        <v>46289.027060185188</v>
      </c>
      <c r="AX825">
        <v>1</v>
      </c>
      <c r="AY825">
        <v>-1.2310750000000001E-2</v>
      </c>
      <c r="AZ825" t="s">
        <v>68</v>
      </c>
      <c r="BA825" t="s">
        <v>68</v>
      </c>
      <c r="BB825" t="s">
        <v>68</v>
      </c>
      <c r="BL825" s="10"/>
      <c r="BM825" s="14"/>
      <c r="BN825" s="14">
        <v>0</v>
      </c>
      <c r="BO825" s="3">
        <f t="shared" si="12"/>
        <v>1.283423406280322</v>
      </c>
    </row>
    <row r="826" spans="1:67" x14ac:dyDescent="0.35">
      <c r="A826">
        <v>1E-3</v>
      </c>
      <c r="B826">
        <v>0</v>
      </c>
      <c r="C826">
        <v>1</v>
      </c>
      <c r="D826">
        <v>1</v>
      </c>
      <c r="E826">
        <v>1</v>
      </c>
      <c r="F826" s="1">
        <v>43727</v>
      </c>
      <c r="G826">
        <v>1.10337</v>
      </c>
      <c r="H826">
        <v>1.1073649999999999</v>
      </c>
      <c r="I826">
        <v>1.102285</v>
      </c>
      <c r="J826">
        <v>1.104095</v>
      </c>
      <c r="K826" t="s">
        <v>71</v>
      </c>
      <c r="L826" t="s">
        <v>8</v>
      </c>
      <c r="M826">
        <v>1.01544E-3</v>
      </c>
      <c r="N826">
        <v>3.6406099999999999E-3</v>
      </c>
      <c r="O826">
        <v>-2.1780300000000001E-3</v>
      </c>
      <c r="P826">
        <v>5.7092999999999998E-4</v>
      </c>
      <c r="Q826">
        <v>-3.49739E-3</v>
      </c>
      <c r="R826">
        <v>1.1043700000000001</v>
      </c>
      <c r="S826">
        <v>1.104133</v>
      </c>
      <c r="T826">
        <v>1.1044277499999999</v>
      </c>
      <c r="U826">
        <v>1.1114710000000001</v>
      </c>
      <c r="V826">
        <v>1.1177725000000001</v>
      </c>
      <c r="W826">
        <v>1.1253367999999999</v>
      </c>
      <c r="X826">
        <v>1.1041294699999999</v>
      </c>
      <c r="Y826">
        <v>1.10416421</v>
      </c>
      <c r="Z826">
        <v>1.1053638400000001</v>
      </c>
      <c r="AA826">
        <v>1.1105033399999999</v>
      </c>
      <c r="AB826">
        <v>1.11628072</v>
      </c>
      <c r="AC826">
        <v>1.12558859</v>
      </c>
      <c r="AD826">
        <v>46.85206779</v>
      </c>
      <c r="AE826">
        <v>6.4684699999999996E-3</v>
      </c>
      <c r="AF826">
        <v>5.8586200000000001E-3</v>
      </c>
      <c r="AG826">
        <v>24.099945000000002</v>
      </c>
      <c r="AH826">
        <v>11.77303949</v>
      </c>
      <c r="AI826">
        <v>24.68635609</v>
      </c>
      <c r="AJ826">
        <v>1.11309788</v>
      </c>
      <c r="AK826">
        <v>1.1044277499999999</v>
      </c>
      <c r="AL826">
        <v>1.0957576200000001</v>
      </c>
      <c r="AM826">
        <v>1.5700680000000002E-2</v>
      </c>
      <c r="AN826">
        <v>0.48081056</v>
      </c>
      <c r="AO826">
        <v>3.71989E-3</v>
      </c>
      <c r="AP826">
        <v>1.1039749999999999</v>
      </c>
      <c r="AQ826">
        <v>1.1065750000000001</v>
      </c>
      <c r="AR826">
        <v>1.1101749999999999</v>
      </c>
      <c r="AS826">
        <v>1.1127750000000001</v>
      </c>
      <c r="AT826">
        <v>1.1003750000000001</v>
      </c>
      <c r="AU826">
        <v>1.0977749999999999</v>
      </c>
      <c r="AV826">
        <v>1.0941749999999999</v>
      </c>
      <c r="AW826">
        <v>46289.027060185188</v>
      </c>
      <c r="AX826">
        <v>1</v>
      </c>
      <c r="AY826">
        <v>-1.255852E-2</v>
      </c>
      <c r="AZ826" t="s">
        <v>68</v>
      </c>
      <c r="BA826" t="s">
        <v>68</v>
      </c>
      <c r="BB826" t="s">
        <v>68</v>
      </c>
      <c r="BL826" s="10"/>
      <c r="BM826" s="14"/>
      <c r="BN826" s="14">
        <v>0</v>
      </c>
      <c r="BO826" s="3">
        <f t="shared" si="12"/>
        <v>1.283423406280322</v>
      </c>
    </row>
    <row r="827" spans="1:67" x14ac:dyDescent="0.35">
      <c r="A827">
        <v>-2E-3</v>
      </c>
      <c r="B827">
        <v>0</v>
      </c>
      <c r="C827">
        <v>0</v>
      </c>
      <c r="D827">
        <v>0</v>
      </c>
      <c r="E827">
        <v>1</v>
      </c>
      <c r="F827" s="1">
        <v>43728</v>
      </c>
      <c r="G827">
        <v>1.1044750000000001</v>
      </c>
      <c r="H827">
        <v>1.1067800000000001</v>
      </c>
      <c r="I827">
        <v>1.0996349999999999</v>
      </c>
      <c r="J827">
        <v>1.1018349999999999</v>
      </c>
      <c r="K827" t="s">
        <v>71</v>
      </c>
      <c r="L827" t="s">
        <v>9</v>
      </c>
      <c r="M827">
        <v>-2.0469300000000002E-3</v>
      </c>
      <c r="N827">
        <v>-4.93094E-3</v>
      </c>
      <c r="O827">
        <v>-5.0207899999999998E-3</v>
      </c>
      <c r="P827">
        <v>-8.4785999999999998E-4</v>
      </c>
      <c r="Q827">
        <v>-1.1119840000000001E-2</v>
      </c>
      <c r="R827">
        <v>1.1032580000000001</v>
      </c>
      <c r="S827">
        <v>1.1040395000000001</v>
      </c>
      <c r="T827">
        <v>1.1038082499999999</v>
      </c>
      <c r="U827">
        <v>1.1109669</v>
      </c>
      <c r="V827">
        <v>1.1175891499999999</v>
      </c>
      <c r="W827">
        <v>1.1251618000000001</v>
      </c>
      <c r="X827">
        <v>1.1033646500000001</v>
      </c>
      <c r="Y827">
        <v>1.10374072</v>
      </c>
      <c r="Z827">
        <v>1.10502776</v>
      </c>
      <c r="AA827">
        <v>1.11016341</v>
      </c>
      <c r="AB827">
        <v>1.1159946700000001</v>
      </c>
      <c r="AC827">
        <v>1.1253522300000001</v>
      </c>
      <c r="AD827">
        <v>44.353763569999998</v>
      </c>
      <c r="AE827">
        <v>6.5167999999999997E-3</v>
      </c>
      <c r="AF827">
        <v>5.9144899999999997E-3</v>
      </c>
      <c r="AG827">
        <v>25.27540462</v>
      </c>
      <c r="AH827">
        <v>10.851044290000001</v>
      </c>
      <c r="AI827">
        <v>25.65764828</v>
      </c>
      <c r="AJ827">
        <v>1.1112084499999999</v>
      </c>
      <c r="AK827">
        <v>1.1038082499999999</v>
      </c>
      <c r="AL827">
        <v>1.09640805</v>
      </c>
      <c r="AM827">
        <v>1.340848E-2</v>
      </c>
      <c r="AN827">
        <v>0.36667580999999999</v>
      </c>
      <c r="AO827">
        <v>3.4768400000000001E-3</v>
      </c>
      <c r="AP827">
        <v>1.10458167</v>
      </c>
      <c r="AQ827">
        <v>1.10687833</v>
      </c>
      <c r="AR827">
        <v>1.1096616699999999</v>
      </c>
      <c r="AS827">
        <v>1.11195833</v>
      </c>
      <c r="AT827">
        <v>1.10179833</v>
      </c>
      <c r="AU827">
        <v>1.09950167</v>
      </c>
      <c r="AV827">
        <v>1.0967183300000001</v>
      </c>
      <c r="AW827">
        <v>46289.027060185188</v>
      </c>
      <c r="AX827">
        <v>1</v>
      </c>
      <c r="AY827">
        <v>-1.2882960000000001E-2</v>
      </c>
      <c r="AZ827" s="2" t="s">
        <v>68</v>
      </c>
      <c r="BA827" s="2" t="s">
        <v>68</v>
      </c>
      <c r="BB827" s="2" t="s">
        <v>68</v>
      </c>
      <c r="BL827" s="10"/>
      <c r="BM827" s="14"/>
      <c r="BN827" s="14">
        <v>0</v>
      </c>
      <c r="BO827" s="3">
        <f t="shared" si="12"/>
        <v>1.283423406280322</v>
      </c>
    </row>
    <row r="828" spans="1:67" x14ac:dyDescent="0.35">
      <c r="A828">
        <v>-2E-3</v>
      </c>
      <c r="B828">
        <v>0</v>
      </c>
      <c r="C828">
        <v>0</v>
      </c>
      <c r="D828">
        <v>0</v>
      </c>
      <c r="E828">
        <v>2</v>
      </c>
      <c r="F828" s="1">
        <v>43731</v>
      </c>
      <c r="G828">
        <v>1.1012999999999999</v>
      </c>
      <c r="H828">
        <v>1.102555</v>
      </c>
      <c r="I828">
        <v>1.0965450000000001</v>
      </c>
      <c r="J828">
        <v>1.0993250000000001</v>
      </c>
      <c r="K828" t="s">
        <v>71</v>
      </c>
      <c r="L828" t="s">
        <v>9</v>
      </c>
      <c r="M828">
        <v>-2.27802E-3</v>
      </c>
      <c r="N828">
        <v>-3.3092299999999998E-3</v>
      </c>
      <c r="O828">
        <v>-6.9539999999999999E-4</v>
      </c>
      <c r="P828">
        <v>-4.9736600000000004E-3</v>
      </c>
      <c r="Q828">
        <v>-9.7553899999999992E-3</v>
      </c>
      <c r="R828">
        <v>1.103105</v>
      </c>
      <c r="S828">
        <v>1.1034900000000001</v>
      </c>
      <c r="T828">
        <v>1.10326675</v>
      </c>
      <c r="U828">
        <v>1.1104375</v>
      </c>
      <c r="V828">
        <v>1.1173832500000001</v>
      </c>
      <c r="W828">
        <v>1.12497878</v>
      </c>
      <c r="X828">
        <v>1.1020181</v>
      </c>
      <c r="Y828">
        <v>1.1029378599999999</v>
      </c>
      <c r="Z828">
        <v>1.1044846399999999</v>
      </c>
      <c r="AA828">
        <v>1.1097383700000001</v>
      </c>
      <c r="AB828">
        <v>1.11566458</v>
      </c>
      <c r="AC828">
        <v>1.1250932600000001</v>
      </c>
      <c r="AD828">
        <v>41.694592610000001</v>
      </c>
      <c r="AE828">
        <v>6.4806000000000004E-3</v>
      </c>
      <c r="AF828">
        <v>5.8950699999999997E-3</v>
      </c>
      <c r="AG828">
        <v>26.752564960000001</v>
      </c>
      <c r="AH828">
        <v>10.13225269</v>
      </c>
      <c r="AI828">
        <v>27.363813260000001</v>
      </c>
      <c r="AJ828">
        <v>1.11028668</v>
      </c>
      <c r="AK828">
        <v>1.10326675</v>
      </c>
      <c r="AL828">
        <v>1.09624682</v>
      </c>
      <c r="AM828">
        <v>1.2725729999999999E-2</v>
      </c>
      <c r="AN828">
        <v>0.21924598000000001</v>
      </c>
      <c r="AO828">
        <v>3.4255499999999999E-3</v>
      </c>
      <c r="AP828">
        <v>1.1027499999999999</v>
      </c>
      <c r="AQ828">
        <v>1.1058650000000001</v>
      </c>
      <c r="AR828">
        <v>1.1098950000000001</v>
      </c>
      <c r="AS828">
        <v>1.1130100000000001</v>
      </c>
      <c r="AT828">
        <v>1.0987199999999999</v>
      </c>
      <c r="AU828">
        <v>1.0956049999999999</v>
      </c>
      <c r="AV828">
        <v>1.091575</v>
      </c>
      <c r="AW828">
        <v>46289.027060185188</v>
      </c>
      <c r="AX828">
        <v>1</v>
      </c>
      <c r="AY828">
        <v>-1.322746E-2</v>
      </c>
      <c r="AZ828" t="s">
        <v>68</v>
      </c>
      <c r="BA828" t="s">
        <v>68</v>
      </c>
      <c r="BB828" t="s">
        <v>68</v>
      </c>
      <c r="BL828" s="10"/>
      <c r="BM828" s="14"/>
      <c r="BN828" s="14">
        <v>0</v>
      </c>
      <c r="BO828" s="3">
        <f t="shared" si="12"/>
        <v>1.283423406280322</v>
      </c>
    </row>
    <row r="829" spans="1:67" x14ac:dyDescent="0.35">
      <c r="A829">
        <v>2E-3</v>
      </c>
      <c r="B829">
        <v>0</v>
      </c>
      <c r="C829">
        <v>1</v>
      </c>
      <c r="D829">
        <v>1</v>
      </c>
      <c r="E829">
        <v>1</v>
      </c>
      <c r="F829" s="1">
        <v>43732</v>
      </c>
      <c r="G829">
        <v>1.099375</v>
      </c>
      <c r="H829">
        <v>1.10243</v>
      </c>
      <c r="I829">
        <v>1.098395</v>
      </c>
      <c r="J829">
        <v>1.10198</v>
      </c>
      <c r="K829" t="s">
        <v>71</v>
      </c>
      <c r="L829" t="s">
        <v>9</v>
      </c>
      <c r="M829">
        <v>2.4151200000000002E-3</v>
      </c>
      <c r="N829">
        <v>-1.9155999999999999E-3</v>
      </c>
      <c r="O829">
        <v>-4.7999899999999996E-3</v>
      </c>
      <c r="P829">
        <v>-2.1279900000000002E-3</v>
      </c>
      <c r="Q829">
        <v>-6.3837800000000004E-3</v>
      </c>
      <c r="R829">
        <v>1.102042</v>
      </c>
      <c r="S829">
        <v>1.1032550000000001</v>
      </c>
      <c r="T829">
        <v>1.10291275</v>
      </c>
      <c r="U829">
        <v>1.1100561</v>
      </c>
      <c r="V829">
        <v>1.1172121500000001</v>
      </c>
      <c r="W829">
        <v>1.1248359800000001</v>
      </c>
      <c r="X829">
        <v>1.1020053999999999</v>
      </c>
      <c r="Y829">
        <v>1.1027637100000001</v>
      </c>
      <c r="Z829">
        <v>1.1042460999999999</v>
      </c>
      <c r="AA829">
        <v>1.10943412</v>
      </c>
      <c r="AB829">
        <v>1.1153936</v>
      </c>
      <c r="AC829">
        <v>1.1248632700000001</v>
      </c>
      <c r="AD829">
        <v>45.42201627</v>
      </c>
      <c r="AE829">
        <v>6.3059099999999996E-3</v>
      </c>
      <c r="AF829">
        <v>5.7223500000000002E-3</v>
      </c>
      <c r="AG829">
        <v>28.124213839999999</v>
      </c>
      <c r="AH829">
        <v>9.6691538599999998</v>
      </c>
      <c r="AI829">
        <v>26.113138790000001</v>
      </c>
      <c r="AJ829">
        <v>1.1093961699999999</v>
      </c>
      <c r="AK829">
        <v>1.10291275</v>
      </c>
      <c r="AL829">
        <v>1.0964293300000001</v>
      </c>
      <c r="AM829">
        <v>1.1756910000000001E-2</v>
      </c>
      <c r="AN829">
        <v>0.42806655999999998</v>
      </c>
      <c r="AO829">
        <v>3.4832700000000001E-3</v>
      </c>
      <c r="AP829">
        <v>1.099475</v>
      </c>
      <c r="AQ829">
        <v>1.1024050000000001</v>
      </c>
      <c r="AR829">
        <v>1.1054850000000001</v>
      </c>
      <c r="AS829">
        <v>1.1084149999999999</v>
      </c>
      <c r="AT829">
        <v>1.096395</v>
      </c>
      <c r="AU829">
        <v>1.0934649999999999</v>
      </c>
      <c r="AV829">
        <v>1.0903849999999999</v>
      </c>
      <c r="AW829">
        <v>46289.027060185188</v>
      </c>
      <c r="AX829">
        <v>1</v>
      </c>
      <c r="AY829">
        <v>-1.341211E-2</v>
      </c>
      <c r="AZ829" t="s">
        <v>68</v>
      </c>
      <c r="BA829" t="s">
        <v>68</v>
      </c>
      <c r="BB829" t="s">
        <v>68</v>
      </c>
      <c r="BL829" s="10"/>
      <c r="BM829" s="14"/>
      <c r="BN829" s="14">
        <v>0</v>
      </c>
      <c r="BO829" s="3">
        <f t="shared" si="12"/>
        <v>1.283423406280322</v>
      </c>
    </row>
    <row r="830" spans="1:67" x14ac:dyDescent="0.35">
      <c r="A830">
        <v>-7.0000000000000001E-3</v>
      </c>
      <c r="B830">
        <v>0</v>
      </c>
      <c r="C830">
        <v>0</v>
      </c>
      <c r="D830">
        <v>0</v>
      </c>
      <c r="E830">
        <v>1</v>
      </c>
      <c r="F830" s="1">
        <v>43733</v>
      </c>
      <c r="G830">
        <v>1.1018250000000001</v>
      </c>
      <c r="H830">
        <v>1.1022050000000001</v>
      </c>
      <c r="I830">
        <v>1.093755</v>
      </c>
      <c r="J830">
        <v>1.094325</v>
      </c>
      <c r="K830" t="s">
        <v>71</v>
      </c>
      <c r="L830" t="s">
        <v>9</v>
      </c>
      <c r="M830">
        <v>-6.9465899999999999E-3</v>
      </c>
      <c r="N830">
        <v>-6.8158999999999997E-3</v>
      </c>
      <c r="O830">
        <v>-7.8424299999999992E-3</v>
      </c>
      <c r="P830">
        <v>-6.1123200000000001E-3</v>
      </c>
      <c r="Q830">
        <v>-1.2114700000000001E-2</v>
      </c>
      <c r="R830">
        <v>1.100312</v>
      </c>
      <c r="S830">
        <v>1.102582</v>
      </c>
      <c r="T830">
        <v>1.1022417499999999</v>
      </c>
      <c r="U830">
        <v>1.1094938999999999</v>
      </c>
      <c r="V830">
        <v>1.11696375</v>
      </c>
      <c r="W830">
        <v>1.12463388</v>
      </c>
      <c r="X830">
        <v>1.0994452699999999</v>
      </c>
      <c r="Y830">
        <v>1.1012294</v>
      </c>
      <c r="Z830">
        <v>1.10330123</v>
      </c>
      <c r="AA830">
        <v>1.10884161</v>
      </c>
      <c r="AB830">
        <v>1.1149764</v>
      </c>
      <c r="AC830">
        <v>1.12455941</v>
      </c>
      <c r="AD830">
        <v>37.898985170000003</v>
      </c>
      <c r="AE830">
        <v>6.45906E-3</v>
      </c>
      <c r="AF830">
        <v>5.90232E-3</v>
      </c>
      <c r="AG830">
        <v>29.92512236</v>
      </c>
      <c r="AH830">
        <v>8.7656129699999994</v>
      </c>
      <c r="AI830">
        <v>28.80419788</v>
      </c>
      <c r="AJ830">
        <v>1.1093656000000001</v>
      </c>
      <c r="AK830">
        <v>1.1022417499999999</v>
      </c>
      <c r="AL830">
        <v>1.0951179</v>
      </c>
      <c r="AM830">
        <v>1.2926119999999999E-2</v>
      </c>
      <c r="AN830">
        <v>-5.5650709999999999E-2</v>
      </c>
      <c r="AO830">
        <v>3.7843E-3</v>
      </c>
      <c r="AP830">
        <v>1.100935</v>
      </c>
      <c r="AQ830">
        <v>1.103475</v>
      </c>
      <c r="AR830">
        <v>1.10497</v>
      </c>
      <c r="AS830">
        <v>1.10751</v>
      </c>
      <c r="AT830">
        <v>1.09944</v>
      </c>
      <c r="AU830">
        <v>1.0969</v>
      </c>
      <c r="AV830">
        <v>1.095405</v>
      </c>
      <c r="AW830">
        <v>46289.027060185188</v>
      </c>
      <c r="AX830">
        <v>1</v>
      </c>
      <c r="AY830">
        <v>-1.383499E-2</v>
      </c>
      <c r="AZ830" t="s">
        <v>68</v>
      </c>
      <c r="BA830" t="s">
        <v>68</v>
      </c>
      <c r="BB830" t="s">
        <v>68</v>
      </c>
      <c r="BL830" s="10"/>
      <c r="BM830" s="14"/>
      <c r="BN830" s="14">
        <v>0</v>
      </c>
      <c r="BO830" s="3">
        <f t="shared" si="12"/>
        <v>1.283423406280322</v>
      </c>
    </row>
    <row r="831" spans="1:67" x14ac:dyDescent="0.35">
      <c r="A831">
        <v>-2E-3</v>
      </c>
      <c r="B831">
        <v>0</v>
      </c>
      <c r="C831">
        <v>0</v>
      </c>
      <c r="D831">
        <v>0</v>
      </c>
      <c r="E831">
        <v>2</v>
      </c>
      <c r="F831" s="1">
        <v>43734</v>
      </c>
      <c r="G831">
        <v>1.094625</v>
      </c>
      <c r="H831">
        <v>1.0967450000000001</v>
      </c>
      <c r="I831">
        <v>1.090875</v>
      </c>
      <c r="J831">
        <v>1.092125</v>
      </c>
      <c r="K831" t="s">
        <v>71</v>
      </c>
      <c r="L831" t="s">
        <v>9</v>
      </c>
      <c r="M831">
        <v>-2.01037E-3</v>
      </c>
      <c r="N831">
        <v>-6.5494699999999999E-3</v>
      </c>
      <c r="O831">
        <v>-1.0841460000000001E-2</v>
      </c>
      <c r="P831">
        <v>-1.299587E-2</v>
      </c>
      <c r="Q831">
        <v>-1.225942E-2</v>
      </c>
      <c r="R831">
        <v>1.0979179999999999</v>
      </c>
      <c r="S831">
        <v>1.1011439999999999</v>
      </c>
      <c r="T831">
        <v>1.101564</v>
      </c>
      <c r="U831">
        <v>1.1087823999999999</v>
      </c>
      <c r="V831">
        <v>1.1166696</v>
      </c>
      <c r="W831">
        <v>1.1244140199999999</v>
      </c>
      <c r="X831">
        <v>1.09700518</v>
      </c>
      <c r="Y831">
        <v>1.09957405</v>
      </c>
      <c r="Z831">
        <v>1.1022368300000001</v>
      </c>
      <c r="AA831">
        <v>1.10818605</v>
      </c>
      <c r="AB831">
        <v>1.1145238900000001</v>
      </c>
      <c r="AC831">
        <v>1.1242366800000001</v>
      </c>
      <c r="AD831">
        <v>36.05096984</v>
      </c>
      <c r="AE831">
        <v>6.4169800000000001E-3</v>
      </c>
      <c r="AF831">
        <v>5.8756900000000003E-3</v>
      </c>
      <c r="AG831">
        <v>31.876227700000001</v>
      </c>
      <c r="AH831">
        <v>8.1928678900000005</v>
      </c>
      <c r="AI831">
        <v>30.12790996</v>
      </c>
      <c r="AJ831">
        <v>1.10980254</v>
      </c>
      <c r="AK831">
        <v>1.101564</v>
      </c>
      <c r="AL831">
        <v>1.09332546</v>
      </c>
      <c r="AM831">
        <v>1.49579E-2</v>
      </c>
      <c r="AN831">
        <v>-7.2856299999999999E-2</v>
      </c>
      <c r="AO831">
        <v>3.7870099999999999E-3</v>
      </c>
      <c r="AP831">
        <v>1.09676167</v>
      </c>
      <c r="AQ831">
        <v>1.0997683300000001</v>
      </c>
      <c r="AR831">
        <v>1.1052116700000001</v>
      </c>
      <c r="AS831">
        <v>1.1082183299999999</v>
      </c>
      <c r="AT831">
        <v>1.09131833</v>
      </c>
      <c r="AU831">
        <v>1.08831167</v>
      </c>
      <c r="AV831">
        <v>1.0828683299999999</v>
      </c>
      <c r="AW831">
        <v>46289.027060185188</v>
      </c>
      <c r="AX831">
        <v>1</v>
      </c>
      <c r="AY831">
        <v>-1.4313040000000001E-2</v>
      </c>
      <c r="AZ831" t="s">
        <v>68</v>
      </c>
      <c r="BA831" t="s">
        <v>68</v>
      </c>
      <c r="BB831" t="s">
        <v>68</v>
      </c>
      <c r="BL831" s="10"/>
      <c r="BM831" s="14"/>
      <c r="BN831" s="14">
        <v>0</v>
      </c>
      <c r="BO831" s="3">
        <f t="shared" si="12"/>
        <v>1.283423406280322</v>
      </c>
    </row>
    <row r="832" spans="1:67" x14ac:dyDescent="0.35">
      <c r="A832">
        <v>2E-3</v>
      </c>
      <c r="B832">
        <v>0</v>
      </c>
      <c r="C832">
        <v>1</v>
      </c>
      <c r="D832">
        <v>1</v>
      </c>
      <c r="E832">
        <v>1</v>
      </c>
      <c r="F832" s="1">
        <v>43735</v>
      </c>
      <c r="G832">
        <v>1.091925</v>
      </c>
      <c r="H832">
        <v>1.09588</v>
      </c>
      <c r="I832">
        <v>1.0904750000000001</v>
      </c>
      <c r="J832">
        <v>1.09409</v>
      </c>
      <c r="K832" t="s">
        <v>71</v>
      </c>
      <c r="L832" t="s">
        <v>9</v>
      </c>
      <c r="M832">
        <v>1.7992399999999999E-3</v>
      </c>
      <c r="N832">
        <v>-7.1598399999999998E-3</v>
      </c>
      <c r="O832">
        <v>-7.0291800000000003E-3</v>
      </c>
      <c r="P832">
        <v>-1.201468E-2</v>
      </c>
      <c r="Q832">
        <v>-4.5854399999999997E-3</v>
      </c>
      <c r="R832">
        <v>1.0963689999999999</v>
      </c>
      <c r="S832">
        <v>1.0998135</v>
      </c>
      <c r="T832">
        <v>1.1013120000000001</v>
      </c>
      <c r="U832">
        <v>1.108223</v>
      </c>
      <c r="V832">
        <v>1.11637425</v>
      </c>
      <c r="W832">
        <v>1.12419658</v>
      </c>
      <c r="X832">
        <v>1.09603345</v>
      </c>
      <c r="Y832">
        <v>1.09857695</v>
      </c>
      <c r="Z832">
        <v>1.1014609399999999</v>
      </c>
      <c r="AA832">
        <v>1.10763327</v>
      </c>
      <c r="AB832">
        <v>1.1141192600000001</v>
      </c>
      <c r="AC832">
        <v>1.1239367099999999</v>
      </c>
      <c r="AD832">
        <v>38.916005149999997</v>
      </c>
      <c r="AE832">
        <v>6.3447E-3</v>
      </c>
      <c r="AF832">
        <v>5.7990699999999999E-3</v>
      </c>
      <c r="AG832">
        <v>33.725712940000001</v>
      </c>
      <c r="AH832">
        <v>7.6943364799999996</v>
      </c>
      <c r="AI832">
        <v>28.744963160000001</v>
      </c>
      <c r="AJ832">
        <v>1.1101505</v>
      </c>
      <c r="AK832">
        <v>1.1013120000000001</v>
      </c>
      <c r="AL832">
        <v>1.0924735000000001</v>
      </c>
      <c r="AM832">
        <v>1.605086E-2</v>
      </c>
      <c r="AN832">
        <v>9.14465E-2</v>
      </c>
      <c r="AO832">
        <v>3.60604E-3</v>
      </c>
      <c r="AP832">
        <v>1.09324833</v>
      </c>
      <c r="AQ832">
        <v>1.0956216700000001</v>
      </c>
      <c r="AR832">
        <v>1.09911833</v>
      </c>
      <c r="AS832">
        <v>1.1014916699999999</v>
      </c>
      <c r="AT832">
        <v>1.0897516700000001</v>
      </c>
      <c r="AU832">
        <v>1.0873783299999999</v>
      </c>
      <c r="AV832">
        <v>1.08388167</v>
      </c>
      <c r="AW832">
        <v>46289.027060185188</v>
      </c>
      <c r="AX832">
        <v>1</v>
      </c>
      <c r="AY832">
        <v>-1.4599869999999999E-2</v>
      </c>
      <c r="AZ832" t="s">
        <v>68</v>
      </c>
      <c r="BA832" t="s">
        <v>68</v>
      </c>
      <c r="BB832" t="s">
        <v>68</v>
      </c>
      <c r="BL832" s="10"/>
      <c r="BM832" s="14"/>
      <c r="BN832" s="14">
        <v>0</v>
      </c>
      <c r="BO832" s="3">
        <f t="shared" si="12"/>
        <v>1.283423406280322</v>
      </c>
    </row>
    <row r="833" spans="1:67" x14ac:dyDescent="0.35">
      <c r="A833">
        <v>-4.0000000000000001E-3</v>
      </c>
      <c r="B833">
        <v>0</v>
      </c>
      <c r="C833">
        <v>0</v>
      </c>
      <c r="D833">
        <v>0</v>
      </c>
      <c r="E833">
        <v>1</v>
      </c>
      <c r="F833" s="1">
        <v>43738</v>
      </c>
      <c r="G833">
        <v>1.0945499999999999</v>
      </c>
      <c r="H833">
        <v>1.094795</v>
      </c>
      <c r="I833">
        <v>1.0884849999999999</v>
      </c>
      <c r="J833">
        <v>1.0898300000000001</v>
      </c>
      <c r="K833" t="s">
        <v>71</v>
      </c>
      <c r="L833" t="s">
        <v>9</v>
      </c>
      <c r="M833">
        <v>-3.8936499999999998E-3</v>
      </c>
      <c r="N833">
        <v>-4.1075499999999997E-3</v>
      </c>
      <c r="O833">
        <v>-8.6371199999999999E-3</v>
      </c>
      <c r="P833">
        <v>-9.3265099999999997E-3</v>
      </c>
      <c r="Q833">
        <v>-6.3367299999999996E-3</v>
      </c>
      <c r="R833">
        <v>1.0944700000000001</v>
      </c>
      <c r="S833">
        <v>1.0987875</v>
      </c>
      <c r="T833">
        <v>1.1009644999999999</v>
      </c>
      <c r="U833">
        <v>1.1076010999999999</v>
      </c>
      <c r="V833">
        <v>1.11605055</v>
      </c>
      <c r="W833">
        <v>1.1239226</v>
      </c>
      <c r="X833">
        <v>1.09396563</v>
      </c>
      <c r="Y833">
        <v>1.0969865999999999</v>
      </c>
      <c r="Z833">
        <v>1.1003532300000001</v>
      </c>
      <c r="AA833">
        <v>1.1069351000000001</v>
      </c>
      <c r="AB833">
        <v>1.1136382899999999</v>
      </c>
      <c r="AC833">
        <v>1.1235973399999999</v>
      </c>
      <c r="AD833">
        <v>35.230887729999999</v>
      </c>
      <c r="AE833">
        <v>6.34222E-3</v>
      </c>
      <c r="AF833">
        <v>5.8194600000000003E-3</v>
      </c>
      <c r="AG833">
        <v>35.630414039999998</v>
      </c>
      <c r="AH833">
        <v>7.1475331999999998</v>
      </c>
      <c r="AI833">
        <v>28.9433984</v>
      </c>
      <c r="AJ833">
        <v>1.1110164499999999</v>
      </c>
      <c r="AK833">
        <v>1.1009644999999999</v>
      </c>
      <c r="AL833">
        <v>1.0909125500000001</v>
      </c>
      <c r="AM833">
        <v>1.826026E-2</v>
      </c>
      <c r="AN833">
        <v>-5.3847920000000001E-2</v>
      </c>
      <c r="AO833">
        <v>3.67579E-3</v>
      </c>
      <c r="AP833">
        <v>1.0934816700000001</v>
      </c>
      <c r="AQ833">
        <v>1.0964883299999999</v>
      </c>
      <c r="AR833">
        <v>1.09888667</v>
      </c>
      <c r="AS833">
        <v>1.10189333</v>
      </c>
      <c r="AT833">
        <v>1.09108333</v>
      </c>
      <c r="AU833">
        <v>1.08807667</v>
      </c>
      <c r="AV833">
        <v>1.0856783299999999</v>
      </c>
      <c r="AW833">
        <v>46289.027060185188</v>
      </c>
      <c r="AX833">
        <v>1</v>
      </c>
      <c r="AY833">
        <v>-1.497619E-2</v>
      </c>
      <c r="AZ833" t="s">
        <v>68</v>
      </c>
      <c r="BA833" t="s">
        <v>68</v>
      </c>
      <c r="BB833" t="s">
        <v>68</v>
      </c>
      <c r="BL833" s="10"/>
      <c r="BM833" s="14"/>
      <c r="BN833" s="14">
        <v>0</v>
      </c>
      <c r="BO833" s="3">
        <f t="shared" si="12"/>
        <v>1.283423406280322</v>
      </c>
    </row>
    <row r="834" spans="1:67" x14ac:dyDescent="0.35">
      <c r="A834">
        <v>2E-3</v>
      </c>
      <c r="B834">
        <v>0</v>
      </c>
      <c r="C834">
        <v>1</v>
      </c>
      <c r="D834">
        <v>1</v>
      </c>
      <c r="E834">
        <v>1</v>
      </c>
      <c r="F834" s="1">
        <v>43739</v>
      </c>
      <c r="G834">
        <v>1.0909249999999999</v>
      </c>
      <c r="H834">
        <v>1.0943050000000001</v>
      </c>
      <c r="I834">
        <v>1.087915</v>
      </c>
      <c r="J834">
        <v>1.0932550000000001</v>
      </c>
      <c r="K834" t="s">
        <v>71</v>
      </c>
      <c r="L834" t="s">
        <v>9</v>
      </c>
      <c r="M834">
        <v>3.1426900000000001E-3</v>
      </c>
      <c r="N834">
        <v>1.0346800000000001E-3</v>
      </c>
      <c r="O834">
        <v>-7.9175700000000005E-3</v>
      </c>
      <c r="P834">
        <v>-1.267955E-2</v>
      </c>
      <c r="Q834">
        <v>-3.7771100000000002E-3</v>
      </c>
      <c r="R834">
        <v>1.0927249999999999</v>
      </c>
      <c r="S834">
        <v>1.0973835000000001</v>
      </c>
      <c r="T834">
        <v>1.10075725</v>
      </c>
      <c r="U834">
        <v>1.1071626000000001</v>
      </c>
      <c r="V834">
        <v>1.11577905</v>
      </c>
      <c r="W834">
        <v>1.1237025</v>
      </c>
      <c r="X834">
        <v>1.0937287600000001</v>
      </c>
      <c r="Y834">
        <v>1.09630812</v>
      </c>
      <c r="Z834">
        <v>1.0996772100000001</v>
      </c>
      <c r="AA834">
        <v>1.1063986299999999</v>
      </c>
      <c r="AB834">
        <v>1.11323466</v>
      </c>
      <c r="AC834">
        <v>1.12329543</v>
      </c>
      <c r="AD834">
        <v>40.138876930000002</v>
      </c>
      <c r="AE834">
        <v>6.3456299999999997E-3</v>
      </c>
      <c r="AF834">
        <v>5.8043499999999998E-3</v>
      </c>
      <c r="AG834">
        <v>37.452240570000001</v>
      </c>
      <c r="AH834">
        <v>6.6334256600000003</v>
      </c>
      <c r="AI834">
        <v>27.50316952</v>
      </c>
      <c r="AJ834">
        <v>1.1112785999999999</v>
      </c>
      <c r="AK834">
        <v>1.10075725</v>
      </c>
      <c r="AL834">
        <v>1.0902358999999999</v>
      </c>
      <c r="AM834">
        <v>1.9116569999999999E-2</v>
      </c>
      <c r="AN834">
        <v>0.14347498</v>
      </c>
      <c r="AO834">
        <v>3.7525200000000001E-3</v>
      </c>
      <c r="AP834">
        <v>1.09103667</v>
      </c>
      <c r="AQ834">
        <v>1.09358833</v>
      </c>
      <c r="AR834">
        <v>1.0973466700000001</v>
      </c>
      <c r="AS834">
        <v>1.09989833</v>
      </c>
      <c r="AT834">
        <v>1.08727833</v>
      </c>
      <c r="AU834">
        <v>1.08472667</v>
      </c>
      <c r="AV834">
        <v>1.0809683299999999</v>
      </c>
      <c r="AW834">
        <v>46289.027060185188</v>
      </c>
      <c r="AX834">
        <v>1</v>
      </c>
      <c r="AY834">
        <v>-1.512904E-2</v>
      </c>
      <c r="AZ834" t="s">
        <v>68</v>
      </c>
      <c r="BA834" t="s">
        <v>68</v>
      </c>
      <c r="BB834" t="s">
        <v>68</v>
      </c>
      <c r="BL834" s="10"/>
      <c r="BM834" s="14"/>
      <c r="BN834" s="14">
        <v>0</v>
      </c>
      <c r="BO834" s="3">
        <f t="shared" si="12"/>
        <v>1.283423406280322</v>
      </c>
    </row>
    <row r="835" spans="1:67" x14ac:dyDescent="0.35">
      <c r="A835">
        <v>2E-3</v>
      </c>
      <c r="B835">
        <v>0</v>
      </c>
      <c r="C835">
        <v>1</v>
      </c>
      <c r="D835">
        <v>1</v>
      </c>
      <c r="E835">
        <v>2</v>
      </c>
      <c r="F835" s="1">
        <v>43740</v>
      </c>
      <c r="G835">
        <v>1.093375</v>
      </c>
      <c r="H835">
        <v>1.0963750000000001</v>
      </c>
      <c r="I835">
        <v>1.0904050000000001</v>
      </c>
      <c r="J835">
        <v>1.095915</v>
      </c>
      <c r="K835" t="s">
        <v>71</v>
      </c>
      <c r="L835" t="s">
        <v>9</v>
      </c>
      <c r="M835">
        <v>2.4331000000000001E-3</v>
      </c>
      <c r="N835">
        <v>1.6680499999999999E-3</v>
      </c>
      <c r="O835">
        <v>1.4529499999999999E-3</v>
      </c>
      <c r="P835">
        <v>-6.4008700000000003E-3</v>
      </c>
      <c r="Q835">
        <v>-6.95008E-3</v>
      </c>
      <c r="R835">
        <v>1.093043</v>
      </c>
      <c r="S835">
        <v>1.0966775</v>
      </c>
      <c r="T835">
        <v>1.1003737499999999</v>
      </c>
      <c r="U835">
        <v>1.1068005999999999</v>
      </c>
      <c r="V835">
        <v>1.1155369500000001</v>
      </c>
      <c r="W835">
        <v>1.1234780799999999</v>
      </c>
      <c r="X835">
        <v>1.0944575000000001</v>
      </c>
      <c r="Y835">
        <v>1.09623665</v>
      </c>
      <c r="Z835">
        <v>1.0993189000000001</v>
      </c>
      <c r="AA835">
        <v>1.1059874999999999</v>
      </c>
      <c r="AB835">
        <v>1.1128916900000001</v>
      </c>
      <c r="AC835">
        <v>1.1230229899999999</v>
      </c>
      <c r="AD835">
        <v>43.706659809999998</v>
      </c>
      <c r="AE835">
        <v>6.3188000000000003E-3</v>
      </c>
      <c r="AF835">
        <v>5.7657799999999999E-3</v>
      </c>
      <c r="AG835">
        <v>38.355818759999998</v>
      </c>
      <c r="AH835">
        <v>8.5257194900000002</v>
      </c>
      <c r="AI835">
        <v>25.647100080000001</v>
      </c>
      <c r="AJ835">
        <v>1.1110195199999999</v>
      </c>
      <c r="AK835">
        <v>1.1003737499999999</v>
      </c>
      <c r="AL835">
        <v>1.0897279799999999</v>
      </c>
      <c r="AM835">
        <v>1.9349379999999999E-2</v>
      </c>
      <c r="AN835">
        <v>0.29058589000000001</v>
      </c>
      <c r="AO835">
        <v>3.5542400000000002E-3</v>
      </c>
      <c r="AP835">
        <v>1.091825</v>
      </c>
      <c r="AQ835">
        <v>1.0957349999999999</v>
      </c>
      <c r="AR835">
        <v>1.0982149999999999</v>
      </c>
      <c r="AS835">
        <v>1.102125</v>
      </c>
      <c r="AT835">
        <v>1.089345</v>
      </c>
      <c r="AU835">
        <v>1.0854349999999999</v>
      </c>
      <c r="AV835">
        <v>1.0829549999999999</v>
      </c>
      <c r="AW835">
        <v>46289.027060185188</v>
      </c>
      <c r="AX835">
        <v>1</v>
      </c>
      <c r="AY835">
        <v>-1.521785E-2</v>
      </c>
      <c r="AZ835" t="s">
        <v>68</v>
      </c>
      <c r="BA835" t="s">
        <v>68</v>
      </c>
      <c r="BB835" t="s">
        <v>68</v>
      </c>
      <c r="BL835" s="10"/>
      <c r="BM835" s="14"/>
      <c r="BN835" s="14">
        <v>0</v>
      </c>
      <c r="BO835" s="3">
        <f t="shared" si="12"/>
        <v>1.283423406280322</v>
      </c>
    </row>
    <row r="836" spans="1:67" x14ac:dyDescent="0.35">
      <c r="A836">
        <v>0</v>
      </c>
      <c r="B836">
        <v>0</v>
      </c>
      <c r="C836">
        <v>1</v>
      </c>
      <c r="D836">
        <v>1</v>
      </c>
      <c r="E836">
        <v>3</v>
      </c>
      <c r="F836" s="1">
        <v>43741</v>
      </c>
      <c r="G836">
        <v>1.0960000000000001</v>
      </c>
      <c r="H836">
        <v>1.0999350000000001</v>
      </c>
      <c r="I836">
        <v>1.094095</v>
      </c>
      <c r="J836">
        <v>1.096455</v>
      </c>
      <c r="K836" t="s">
        <v>71</v>
      </c>
      <c r="L836" t="s">
        <v>9</v>
      </c>
      <c r="M836">
        <v>4.9273999999999997E-4</v>
      </c>
      <c r="N836">
        <v>6.0789299999999998E-3</v>
      </c>
      <c r="O836">
        <v>3.9647500000000004E-3</v>
      </c>
      <c r="P836">
        <v>-6.91969E-3</v>
      </c>
      <c r="Q836">
        <v>-6.3527200000000001E-3</v>
      </c>
      <c r="R836">
        <v>1.093909</v>
      </c>
      <c r="S836">
        <v>1.0959135</v>
      </c>
      <c r="T836">
        <v>1.10002325</v>
      </c>
      <c r="U836">
        <v>1.1064356</v>
      </c>
      <c r="V836">
        <v>1.1153271499999999</v>
      </c>
      <c r="W836">
        <v>1.1232839800000001</v>
      </c>
      <c r="X836">
        <v>1.09512334</v>
      </c>
      <c r="Y836">
        <v>1.0962763499999999</v>
      </c>
      <c r="Z836">
        <v>1.0990461499999999</v>
      </c>
      <c r="AA836">
        <v>1.10561368</v>
      </c>
      <c r="AB836">
        <v>1.11256621</v>
      </c>
      <c r="AC836">
        <v>1.1227586300000001</v>
      </c>
      <c r="AD836">
        <v>44.430737219999997</v>
      </c>
      <c r="AE836">
        <v>6.2846000000000004E-3</v>
      </c>
      <c r="AF836">
        <v>5.7317499999999999E-3</v>
      </c>
      <c r="AG836">
        <v>37.988166210000003</v>
      </c>
      <c r="AH836">
        <v>12.005991659999999</v>
      </c>
      <c r="AI836">
        <v>23.944764249999999</v>
      </c>
      <c r="AJ836">
        <v>1.1107020299999999</v>
      </c>
      <c r="AK836">
        <v>1.10002325</v>
      </c>
      <c r="AL836">
        <v>1.0893444699999999</v>
      </c>
      <c r="AM836">
        <v>1.9415559999999998E-2</v>
      </c>
      <c r="AN836">
        <v>0.33292807000000002</v>
      </c>
      <c r="AO836">
        <v>3.55887E-3</v>
      </c>
      <c r="AP836">
        <v>1.0942316700000001</v>
      </c>
      <c r="AQ836">
        <v>1.09805833</v>
      </c>
      <c r="AR836">
        <v>1.1002016699999999</v>
      </c>
      <c r="AS836">
        <v>1.10402833</v>
      </c>
      <c r="AT836">
        <v>1.0920883299999999</v>
      </c>
      <c r="AU836">
        <v>1.0882616700000001</v>
      </c>
      <c r="AV836">
        <v>1.0861183299999999</v>
      </c>
      <c r="AW836">
        <v>46289.027060185188</v>
      </c>
      <c r="AX836">
        <v>1</v>
      </c>
      <c r="AY836">
        <v>-1.536623E-2</v>
      </c>
      <c r="AZ836" t="s">
        <v>68</v>
      </c>
      <c r="BA836" t="s">
        <v>68</v>
      </c>
      <c r="BB836" t="s">
        <v>68</v>
      </c>
      <c r="BL836" s="10"/>
      <c r="BM836" s="14"/>
      <c r="BN836" s="14">
        <v>0</v>
      </c>
      <c r="BO836" s="3">
        <f t="shared" ref="BO836:BO899" si="13">IF(BL836="",BO835,(1+BL836/G836)*BO835)</f>
        <v>1.283423406280322</v>
      </c>
    </row>
    <row r="837" spans="1:67" x14ac:dyDescent="0.35">
      <c r="A837">
        <v>1E-3</v>
      </c>
      <c r="B837">
        <v>0</v>
      </c>
      <c r="C837">
        <v>1</v>
      </c>
      <c r="D837">
        <v>1</v>
      </c>
      <c r="E837">
        <v>4</v>
      </c>
      <c r="F837" s="1">
        <v>43742</v>
      </c>
      <c r="G837">
        <v>1.096425</v>
      </c>
      <c r="H837">
        <v>1.0998749999999999</v>
      </c>
      <c r="I837">
        <v>1.0957049999999999</v>
      </c>
      <c r="J837">
        <v>1.0978749999999999</v>
      </c>
      <c r="K837" t="s">
        <v>71</v>
      </c>
      <c r="L837" t="s">
        <v>9</v>
      </c>
      <c r="M837">
        <v>1.2950800000000001E-3</v>
      </c>
      <c r="N837">
        <v>4.2259100000000003E-3</v>
      </c>
      <c r="O837">
        <v>3.4594999999999999E-3</v>
      </c>
      <c r="P837">
        <v>-3.594E-3</v>
      </c>
      <c r="Q837">
        <v>-4.4388199999999996E-3</v>
      </c>
      <c r="R837">
        <v>1.0946659999999999</v>
      </c>
      <c r="S837">
        <v>1.0955174999999999</v>
      </c>
      <c r="T837">
        <v>1.0997785</v>
      </c>
      <c r="U837">
        <v>1.1061392999999999</v>
      </c>
      <c r="V837">
        <v>1.1151491499999999</v>
      </c>
      <c r="W837">
        <v>1.12305823</v>
      </c>
      <c r="X837">
        <v>1.0960405600000001</v>
      </c>
      <c r="Y837">
        <v>1.09656701</v>
      </c>
      <c r="Z837">
        <v>1.0989346099999999</v>
      </c>
      <c r="AA837">
        <v>1.1053101999999999</v>
      </c>
      <c r="AB837">
        <v>1.1122753000000001</v>
      </c>
      <c r="AC837">
        <v>1.1225110300000001</v>
      </c>
      <c r="AD837">
        <v>46.38374391</v>
      </c>
      <c r="AE837">
        <v>6.1335599999999997E-3</v>
      </c>
      <c r="AF837">
        <v>5.5867599999999996E-3</v>
      </c>
      <c r="AG837">
        <v>37.646774550000004</v>
      </c>
      <c r="AH837">
        <v>11.42295824</v>
      </c>
      <c r="AI837">
        <v>22.781961679999998</v>
      </c>
      <c r="AJ837">
        <v>1.11041652</v>
      </c>
      <c r="AK837">
        <v>1.0997785</v>
      </c>
      <c r="AL837">
        <v>1.08914048</v>
      </c>
      <c r="AM837">
        <v>1.9345749999999998E-2</v>
      </c>
      <c r="AN837">
        <v>0.41053315000000001</v>
      </c>
      <c r="AO837">
        <v>3.57582E-3</v>
      </c>
      <c r="AP837">
        <v>1.0968283299999999</v>
      </c>
      <c r="AQ837">
        <v>1.0995616699999999</v>
      </c>
      <c r="AR837">
        <v>1.10266833</v>
      </c>
      <c r="AS837">
        <v>1.10540167</v>
      </c>
      <c r="AT837">
        <v>1.0937216700000001</v>
      </c>
      <c r="AU837">
        <v>1.0909883300000001</v>
      </c>
      <c r="AV837">
        <v>1.08788167</v>
      </c>
      <c r="AW837">
        <v>46289.027060185188</v>
      </c>
      <c r="AX837">
        <v>1</v>
      </c>
      <c r="AY837">
        <v>-1.541061E-2</v>
      </c>
      <c r="AZ837" t="s">
        <v>68</v>
      </c>
      <c r="BA837" t="s">
        <v>68</v>
      </c>
      <c r="BB837" t="s">
        <v>68</v>
      </c>
      <c r="BL837" s="10"/>
      <c r="BM837" s="14"/>
      <c r="BN837" s="14">
        <v>0</v>
      </c>
      <c r="BO837" s="3">
        <f t="shared" si="13"/>
        <v>1.283423406280322</v>
      </c>
    </row>
    <row r="838" spans="1:67" x14ac:dyDescent="0.35">
      <c r="A838">
        <v>-1E-3</v>
      </c>
      <c r="B838">
        <v>0</v>
      </c>
      <c r="C838">
        <v>0</v>
      </c>
      <c r="D838">
        <v>0</v>
      </c>
      <c r="E838">
        <v>1</v>
      </c>
      <c r="F838" s="1">
        <v>43745</v>
      </c>
      <c r="G838">
        <v>1.0977749999999999</v>
      </c>
      <c r="H838">
        <v>1.1000650000000001</v>
      </c>
      <c r="I838">
        <v>1.0962050000000001</v>
      </c>
      <c r="J838">
        <v>1.0971249999999999</v>
      </c>
      <c r="K838" t="s">
        <v>71</v>
      </c>
      <c r="L838" t="s">
        <v>9</v>
      </c>
      <c r="M838">
        <v>-6.8314000000000005E-4</v>
      </c>
      <c r="N838">
        <v>1.1041E-3</v>
      </c>
      <c r="O838">
        <v>6.6937000000000003E-3</v>
      </c>
      <c r="P838">
        <v>-2.0012300000000001E-3</v>
      </c>
      <c r="Q838">
        <v>-6.9649400000000002E-3</v>
      </c>
      <c r="R838">
        <v>1.096125</v>
      </c>
      <c r="S838">
        <v>1.0952975</v>
      </c>
      <c r="T838">
        <v>1.0993937499999999</v>
      </c>
      <c r="U838">
        <v>1.1057926</v>
      </c>
      <c r="V838">
        <v>1.1149544</v>
      </c>
      <c r="W838">
        <v>1.1228224499999999</v>
      </c>
      <c r="X838">
        <v>1.0964020400000001</v>
      </c>
      <c r="Y838">
        <v>1.0966684600000001</v>
      </c>
      <c r="Z838">
        <v>1.0987622699999999</v>
      </c>
      <c r="AA838">
        <v>1.1049892100000001</v>
      </c>
      <c r="AB838">
        <v>1.1119752899999999</v>
      </c>
      <c r="AC838">
        <v>1.12225843</v>
      </c>
      <c r="AD838">
        <v>45.474676029999998</v>
      </c>
      <c r="AE838">
        <v>5.9711599999999997E-3</v>
      </c>
      <c r="AF838">
        <v>5.44255E-3</v>
      </c>
      <c r="AG838">
        <v>37.263941850000002</v>
      </c>
      <c r="AH838">
        <v>11.12279393</v>
      </c>
      <c r="AI838">
        <v>21.730020440000001</v>
      </c>
      <c r="AJ838">
        <v>1.10981851</v>
      </c>
      <c r="AK838">
        <v>1.0993937499999999</v>
      </c>
      <c r="AL838">
        <v>1.0889689899999999</v>
      </c>
      <c r="AM838">
        <v>1.8964559999999998E-2</v>
      </c>
      <c r="AN838">
        <v>0.39118451999999998</v>
      </c>
      <c r="AO838">
        <v>3.5432100000000002E-3</v>
      </c>
      <c r="AP838">
        <v>1.09781833</v>
      </c>
      <c r="AQ838">
        <v>1.0999316699999999</v>
      </c>
      <c r="AR838">
        <v>1.10198833</v>
      </c>
      <c r="AS838">
        <v>1.1041016699999999</v>
      </c>
      <c r="AT838">
        <v>1.0957616699999999</v>
      </c>
      <c r="AU838">
        <v>1.0936483299999999</v>
      </c>
      <c r="AV838">
        <v>1.0915916699999999</v>
      </c>
      <c r="AW838">
        <v>46289.027060185188</v>
      </c>
      <c r="AX838">
        <v>1</v>
      </c>
      <c r="AY838">
        <v>-1.552225E-2</v>
      </c>
      <c r="AZ838" t="s">
        <v>68</v>
      </c>
      <c r="BA838" t="s">
        <v>68</v>
      </c>
      <c r="BB838" t="s">
        <v>68</v>
      </c>
      <c r="BL838" s="10"/>
      <c r="BM838" s="14"/>
      <c r="BN838" s="14">
        <v>0</v>
      </c>
      <c r="BO838" s="3">
        <f t="shared" si="13"/>
        <v>1.283423406280322</v>
      </c>
    </row>
    <row r="839" spans="1:67" x14ac:dyDescent="0.35">
      <c r="A839">
        <v>-2E-3</v>
      </c>
      <c r="B839">
        <v>0</v>
      </c>
      <c r="C839">
        <v>0</v>
      </c>
      <c r="D839">
        <v>0</v>
      </c>
      <c r="E839">
        <v>2</v>
      </c>
      <c r="F839" s="1">
        <v>43746</v>
      </c>
      <c r="G839">
        <v>1.097925</v>
      </c>
      <c r="H839">
        <v>1.09962</v>
      </c>
      <c r="I839">
        <v>1.0941050000000001</v>
      </c>
      <c r="J839">
        <v>1.095645</v>
      </c>
      <c r="K839" t="s">
        <v>71</v>
      </c>
      <c r="L839" t="s">
        <v>9</v>
      </c>
      <c r="M839">
        <v>-1.3489800000000001E-3</v>
      </c>
      <c r="N839">
        <v>-7.3873999999999999E-4</v>
      </c>
      <c r="O839">
        <v>2.1861300000000001E-3</v>
      </c>
      <c r="P839">
        <v>-5.7487399999999996E-3</v>
      </c>
      <c r="Q839">
        <v>-7.8645E-3</v>
      </c>
      <c r="R839">
        <v>1.096603</v>
      </c>
      <c r="S839">
        <v>1.0946640000000001</v>
      </c>
      <c r="T839">
        <v>1.0989595000000001</v>
      </c>
      <c r="U839">
        <v>1.1053936</v>
      </c>
      <c r="V839">
        <v>1.1147505499999999</v>
      </c>
      <c r="W839">
        <v>1.1225725</v>
      </c>
      <c r="X839">
        <v>1.0961496900000001</v>
      </c>
      <c r="Y839">
        <v>1.0964823800000001</v>
      </c>
      <c r="Z839">
        <v>1.0984653900000001</v>
      </c>
      <c r="AA839">
        <v>1.10462277</v>
      </c>
      <c r="AB839">
        <v>1.1116519199999999</v>
      </c>
      <c r="AC839">
        <v>1.12199362</v>
      </c>
      <c r="AD839">
        <v>43.65638491</v>
      </c>
      <c r="AE839">
        <v>5.9385799999999997E-3</v>
      </c>
      <c r="AF839">
        <v>5.4201700000000002E-3</v>
      </c>
      <c r="AG839">
        <v>37.276432010000001</v>
      </c>
      <c r="AH839">
        <v>10.38497671</v>
      </c>
      <c r="AI839">
        <v>22.81444205</v>
      </c>
      <c r="AJ839">
        <v>1.1092410500000001</v>
      </c>
      <c r="AK839">
        <v>1.0989595000000001</v>
      </c>
      <c r="AL839">
        <v>1.0886779499999999</v>
      </c>
      <c r="AM839">
        <v>1.8711430000000001E-2</v>
      </c>
      <c r="AN839">
        <v>0.33881326</v>
      </c>
      <c r="AO839">
        <v>3.55033E-3</v>
      </c>
      <c r="AP839">
        <v>1.09779833</v>
      </c>
      <c r="AQ839">
        <v>1.0993916699999999</v>
      </c>
      <c r="AR839">
        <v>1.10165833</v>
      </c>
      <c r="AS839">
        <v>1.1032516699999999</v>
      </c>
      <c r="AT839">
        <v>1.09553167</v>
      </c>
      <c r="AU839">
        <v>1.0939383300000001</v>
      </c>
      <c r="AV839">
        <v>1.09167167</v>
      </c>
      <c r="AW839">
        <v>46289.027060185188</v>
      </c>
      <c r="AX839">
        <v>1</v>
      </c>
      <c r="AY839">
        <v>-1.567926E-2</v>
      </c>
      <c r="AZ839" t="s">
        <v>68</v>
      </c>
      <c r="BA839" t="s">
        <v>68</v>
      </c>
      <c r="BB839" t="s">
        <v>68</v>
      </c>
      <c r="BL839" s="10"/>
      <c r="BM839" s="14"/>
      <c r="BN839" s="14">
        <v>0</v>
      </c>
      <c r="BO839" s="3">
        <f t="shared" si="13"/>
        <v>1.283423406280322</v>
      </c>
    </row>
    <row r="840" spans="1:67" x14ac:dyDescent="0.35">
      <c r="A840">
        <v>1E-3</v>
      </c>
      <c r="B840">
        <v>0</v>
      </c>
      <c r="C840">
        <v>1</v>
      </c>
      <c r="D840">
        <v>1</v>
      </c>
      <c r="E840">
        <v>1</v>
      </c>
      <c r="F840" s="1">
        <v>43747</v>
      </c>
      <c r="G840">
        <v>1.0955950000000001</v>
      </c>
      <c r="H840">
        <v>1.099065</v>
      </c>
      <c r="I840">
        <v>1.095245</v>
      </c>
      <c r="J840">
        <v>1.0971249999999999</v>
      </c>
      <c r="K840" t="s">
        <v>71</v>
      </c>
      <c r="L840" t="s">
        <v>9</v>
      </c>
      <c r="M840">
        <v>1.3508000000000001E-3</v>
      </c>
      <c r="N840">
        <v>-6.8314000000000005E-4</v>
      </c>
      <c r="O840">
        <v>1.1041E-3</v>
      </c>
      <c r="P840">
        <v>2.55865E-3</v>
      </c>
      <c r="Q840">
        <v>-3.5693000000000001E-3</v>
      </c>
      <c r="R840">
        <v>1.0968450000000001</v>
      </c>
      <c r="S840">
        <v>1.0949439999999999</v>
      </c>
      <c r="T840">
        <v>1.0987629999999999</v>
      </c>
      <c r="U840">
        <v>1.1051857</v>
      </c>
      <c r="V840">
        <v>1.1145710499999999</v>
      </c>
      <c r="W840">
        <v>1.1223861799999999</v>
      </c>
      <c r="X840">
        <v>1.09647479</v>
      </c>
      <c r="Y840">
        <v>1.0965992200000001</v>
      </c>
      <c r="Z840">
        <v>1.0983377299999999</v>
      </c>
      <c r="AA840">
        <v>1.1043287399999999</v>
      </c>
      <c r="AB840">
        <v>1.11136426</v>
      </c>
      <c r="AC840">
        <v>1.12174617</v>
      </c>
      <c r="AD840">
        <v>45.982406390000001</v>
      </c>
      <c r="AE840">
        <v>5.7872499999999999E-3</v>
      </c>
      <c r="AF840">
        <v>5.2749299999999997E-3</v>
      </c>
      <c r="AG840">
        <v>37.28803001</v>
      </c>
      <c r="AH840">
        <v>9.8953462499999993</v>
      </c>
      <c r="AI840">
        <v>21.738787680000002</v>
      </c>
      <c r="AJ840">
        <v>1.1090261299999999</v>
      </c>
      <c r="AK840">
        <v>1.0987629999999999</v>
      </c>
      <c r="AL840">
        <v>1.0884998699999999</v>
      </c>
      <c r="AM840">
        <v>1.8681240000000002E-2</v>
      </c>
      <c r="AN840">
        <v>0.42019976999999997</v>
      </c>
      <c r="AO840">
        <v>3.5164699999999998E-3</v>
      </c>
      <c r="AP840">
        <v>1.09645667</v>
      </c>
      <c r="AQ840">
        <v>1.09880833</v>
      </c>
      <c r="AR840">
        <v>1.10197167</v>
      </c>
      <c r="AS840">
        <v>1.1043233299999999</v>
      </c>
      <c r="AT840">
        <v>1.0932933300000001</v>
      </c>
      <c r="AU840">
        <v>1.0909416700000001</v>
      </c>
      <c r="AV840">
        <v>1.0877783299999999</v>
      </c>
      <c r="AW840">
        <v>46289.027060185188</v>
      </c>
      <c r="AX840">
        <v>1</v>
      </c>
      <c r="AY840">
        <v>-1.5677770000000001E-2</v>
      </c>
      <c r="AZ840" t="s">
        <v>68</v>
      </c>
      <c r="BA840" t="s">
        <v>68</v>
      </c>
      <c r="BB840" t="s">
        <v>68</v>
      </c>
      <c r="BL840" s="10"/>
      <c r="BM840" s="14"/>
      <c r="BN840" s="14">
        <v>0</v>
      </c>
      <c r="BO840" s="3">
        <f t="shared" si="13"/>
        <v>1.283423406280322</v>
      </c>
    </row>
    <row r="841" spans="1:67" x14ac:dyDescent="0.35">
      <c r="A841">
        <v>3.0000000000000001E-3</v>
      </c>
      <c r="B841">
        <v>1</v>
      </c>
      <c r="C841">
        <v>1</v>
      </c>
      <c r="D841">
        <v>1</v>
      </c>
      <c r="E841">
        <v>2</v>
      </c>
      <c r="F841" s="1">
        <v>43748</v>
      </c>
      <c r="G841">
        <v>1.0974250000000001</v>
      </c>
      <c r="H841">
        <v>1.103405</v>
      </c>
      <c r="I841">
        <v>1.097175</v>
      </c>
      <c r="J841">
        <v>1.100535</v>
      </c>
      <c r="K841" t="s">
        <v>71</v>
      </c>
      <c r="L841" t="s">
        <v>9</v>
      </c>
      <c r="M841">
        <v>3.1081199999999998E-3</v>
      </c>
      <c r="N841">
        <v>3.1081199999999998E-3</v>
      </c>
      <c r="O841">
        <v>3.7210799999999999E-3</v>
      </c>
      <c r="P841">
        <v>7.7005800000000003E-3</v>
      </c>
      <c r="Q841">
        <v>-5.39537E-3</v>
      </c>
      <c r="R841">
        <v>1.097661</v>
      </c>
      <c r="S841">
        <v>1.095785</v>
      </c>
      <c r="T841">
        <v>1.0984645</v>
      </c>
      <c r="U841">
        <v>1.1050264999999999</v>
      </c>
      <c r="V841">
        <v>1.1143942499999999</v>
      </c>
      <c r="W841">
        <v>1.12219205</v>
      </c>
      <c r="X841">
        <v>1.0978281999999999</v>
      </c>
      <c r="Y841">
        <v>1.09731482</v>
      </c>
      <c r="Z841">
        <v>1.09854699</v>
      </c>
      <c r="AA841">
        <v>1.1041799699999999</v>
      </c>
      <c r="AB841">
        <v>1.1111498200000001</v>
      </c>
      <c r="AC841">
        <v>1.1215351200000001</v>
      </c>
      <c r="AD841">
        <v>51.001540349999999</v>
      </c>
      <c r="AE841">
        <v>5.8224499999999998E-3</v>
      </c>
      <c r="AF841">
        <v>5.2905599999999997E-3</v>
      </c>
      <c r="AG841">
        <v>35.784710650000001</v>
      </c>
      <c r="AH841">
        <v>14.45721215</v>
      </c>
      <c r="AI841">
        <v>20.063994220000001</v>
      </c>
      <c r="AJ841">
        <v>1.1081080999999999</v>
      </c>
      <c r="AK841">
        <v>1.0984645</v>
      </c>
      <c r="AL841">
        <v>1.0888209</v>
      </c>
      <c r="AM841">
        <v>1.755833E-2</v>
      </c>
      <c r="AN841">
        <v>0.60735097000000005</v>
      </c>
      <c r="AO841">
        <v>3.3973599999999999E-3</v>
      </c>
      <c r="AP841">
        <v>1.097145</v>
      </c>
      <c r="AQ841">
        <v>1.099045</v>
      </c>
      <c r="AR841">
        <v>1.100965</v>
      </c>
      <c r="AS841">
        <v>1.102865</v>
      </c>
      <c r="AT841">
        <v>1.0952249999999999</v>
      </c>
      <c r="AU841">
        <v>1.0933250000000001</v>
      </c>
      <c r="AV841">
        <v>1.091405</v>
      </c>
      <c r="AW841">
        <v>46289.027060185188</v>
      </c>
      <c r="AX841">
        <v>1</v>
      </c>
      <c r="AY841">
        <v>-1.559746E-2</v>
      </c>
      <c r="AZ841" t="s">
        <v>68</v>
      </c>
      <c r="BA841" t="s">
        <v>68</v>
      </c>
      <c r="BB841" t="s">
        <v>68</v>
      </c>
      <c r="BL841" s="10"/>
      <c r="BM841" s="14"/>
      <c r="BN841" s="14">
        <v>0</v>
      </c>
      <c r="BO841" s="3">
        <f t="shared" si="13"/>
        <v>1.283423406280322</v>
      </c>
    </row>
    <row r="842" spans="1:67" x14ac:dyDescent="0.35">
      <c r="A842">
        <v>2E-3</v>
      </c>
      <c r="B842">
        <v>0</v>
      </c>
      <c r="C842">
        <v>1</v>
      </c>
      <c r="D842">
        <v>1</v>
      </c>
      <c r="E842">
        <v>3</v>
      </c>
      <c r="F842" s="1">
        <v>43749</v>
      </c>
      <c r="G842">
        <v>1.1015999999999999</v>
      </c>
      <c r="H842">
        <v>1.106285</v>
      </c>
      <c r="I842">
        <v>1.1000799999999999</v>
      </c>
      <c r="J842">
        <v>1.103275</v>
      </c>
      <c r="K842" t="s">
        <v>71</v>
      </c>
      <c r="L842" t="s">
        <v>9</v>
      </c>
      <c r="M842">
        <v>2.4897000000000001E-3</v>
      </c>
      <c r="N842">
        <v>6.9639300000000001E-3</v>
      </c>
      <c r="O842">
        <v>4.9185899999999996E-3</v>
      </c>
      <c r="P842">
        <v>8.3951000000000008E-3</v>
      </c>
      <c r="Q842">
        <v>-3.7204400000000002E-3</v>
      </c>
      <c r="R842">
        <v>1.098741</v>
      </c>
      <c r="S842">
        <v>1.0967035000000001</v>
      </c>
      <c r="T842">
        <v>1.0982585</v>
      </c>
      <c r="U842">
        <v>1.1048747000000001</v>
      </c>
      <c r="V842">
        <v>1.11422365</v>
      </c>
      <c r="W842">
        <v>1.1220106000000001</v>
      </c>
      <c r="X842">
        <v>1.0996437999999999</v>
      </c>
      <c r="Y842">
        <v>1.0983984899999999</v>
      </c>
      <c r="Z842">
        <v>1.0989972800000001</v>
      </c>
      <c r="AA842">
        <v>1.10414448</v>
      </c>
      <c r="AB842">
        <v>1.1109938800000001</v>
      </c>
      <c r="AC842">
        <v>1.1213534199999999</v>
      </c>
      <c r="AD842">
        <v>54.647995739999999</v>
      </c>
      <c r="AE842">
        <v>5.8497699999999998E-3</v>
      </c>
      <c r="AF842">
        <v>5.30219E-3</v>
      </c>
      <c r="AG842">
        <v>33.564477259999997</v>
      </c>
      <c r="AH842">
        <v>16.878465689999999</v>
      </c>
      <c r="AI842">
        <v>18.543824539999999</v>
      </c>
      <c r="AJ842">
        <v>1.10725305</v>
      </c>
      <c r="AK842">
        <v>1.0982585</v>
      </c>
      <c r="AL842">
        <v>1.0892639500000001</v>
      </c>
      <c r="AM842">
        <v>1.6379649999999999E-2</v>
      </c>
      <c r="AN842">
        <v>0.77886341999999997</v>
      </c>
      <c r="AO842">
        <v>3.4458399999999999E-3</v>
      </c>
      <c r="AP842">
        <v>1.1003716699999999</v>
      </c>
      <c r="AQ842">
        <v>1.1035683300000001</v>
      </c>
      <c r="AR842">
        <v>1.1066016700000001</v>
      </c>
      <c r="AS842">
        <v>1.1097983300000001</v>
      </c>
      <c r="AT842">
        <v>1.0973383299999999</v>
      </c>
      <c r="AU842">
        <v>1.09414167</v>
      </c>
      <c r="AV842">
        <v>1.09110833</v>
      </c>
      <c r="AW842">
        <v>46289.027060185188</v>
      </c>
      <c r="AX842">
        <v>1</v>
      </c>
      <c r="AY842">
        <v>-1.553185E-2</v>
      </c>
      <c r="AZ842" t="s">
        <v>68</v>
      </c>
      <c r="BA842" t="s">
        <v>68</v>
      </c>
      <c r="BB842" t="s">
        <v>68</v>
      </c>
      <c r="BL842" s="10"/>
      <c r="BM842" s="14"/>
      <c r="BN842" s="14">
        <v>0</v>
      </c>
      <c r="BO842" s="3">
        <f t="shared" si="13"/>
        <v>1.283423406280322</v>
      </c>
    </row>
    <row r="843" spans="1:67" x14ac:dyDescent="0.35">
      <c r="A843">
        <v>-1E-3</v>
      </c>
      <c r="B843">
        <v>0</v>
      </c>
      <c r="C843">
        <v>0</v>
      </c>
      <c r="D843">
        <v>0</v>
      </c>
      <c r="E843">
        <v>1</v>
      </c>
      <c r="F843" s="1">
        <v>43752</v>
      </c>
      <c r="G843">
        <v>1.1034250000000001</v>
      </c>
      <c r="H843">
        <v>1.104285</v>
      </c>
      <c r="I843">
        <v>1.101275</v>
      </c>
      <c r="J843">
        <v>1.1027149999999999</v>
      </c>
      <c r="K843" t="s">
        <v>71</v>
      </c>
      <c r="L843" t="s">
        <v>9</v>
      </c>
      <c r="M843">
        <v>-5.0757999999999999E-4</v>
      </c>
      <c r="N843">
        <v>5.0951399999999997E-3</v>
      </c>
      <c r="O843">
        <v>5.0951399999999997E-3</v>
      </c>
      <c r="P843">
        <v>1.1822940000000001E-2</v>
      </c>
      <c r="Q843">
        <v>2.38617E-3</v>
      </c>
      <c r="R843">
        <v>1.0998589999999999</v>
      </c>
      <c r="S843">
        <v>1.0979920000000001</v>
      </c>
      <c r="T843">
        <v>1.0983897499999999</v>
      </c>
      <c r="U843">
        <v>1.1045229000000001</v>
      </c>
      <c r="V843" s="2">
        <v>1.1140569</v>
      </c>
      <c r="W843">
        <v>1.1217870000000001</v>
      </c>
      <c r="X843">
        <v>1.1006675299999999</v>
      </c>
      <c r="Y843">
        <v>1.0991833099999999</v>
      </c>
      <c r="Z843">
        <v>1.0993513500000001</v>
      </c>
      <c r="AA843">
        <v>1.1040884200000001</v>
      </c>
      <c r="AB843">
        <v>1.1108299399999999</v>
      </c>
      <c r="AC843">
        <v>1.1211679699999999</v>
      </c>
      <c r="AD843">
        <v>53.767294100000001</v>
      </c>
      <c r="AE843">
        <v>5.6469299999999997E-3</v>
      </c>
      <c r="AF843">
        <v>5.12094E-3</v>
      </c>
      <c r="AG843">
        <v>31.502831969999999</v>
      </c>
      <c r="AH843">
        <v>16.235838940000001</v>
      </c>
      <c r="AI843">
        <v>17.837791299999999</v>
      </c>
      <c r="AJ843">
        <v>1.10757149</v>
      </c>
      <c r="AK843">
        <v>1.0983897499999999</v>
      </c>
      <c r="AL843">
        <v>1.0892080099999999</v>
      </c>
      <c r="AM843">
        <v>1.671854E-2</v>
      </c>
      <c r="AN843">
        <v>0.73553552</v>
      </c>
      <c r="AO843">
        <v>3.1008699999999999E-3</v>
      </c>
      <c r="AP843">
        <v>1.10321333</v>
      </c>
      <c r="AQ843">
        <v>1.10634667</v>
      </c>
      <c r="AR843">
        <v>1.10941833</v>
      </c>
      <c r="AS843">
        <v>1.11255167</v>
      </c>
      <c r="AT843">
        <v>1.10014167</v>
      </c>
      <c r="AU843">
        <v>1.09700833</v>
      </c>
      <c r="AV843">
        <v>1.0939366699999999</v>
      </c>
      <c r="AW843">
        <v>46289.027060185188</v>
      </c>
      <c r="AX843" s="2">
        <v>1</v>
      </c>
      <c r="AY843" s="2">
        <v>-1.5655990000000002E-2</v>
      </c>
      <c r="AZ843" t="s">
        <v>68</v>
      </c>
      <c r="BA843" t="s">
        <v>68</v>
      </c>
      <c r="BB843" t="s">
        <v>68</v>
      </c>
      <c r="BL843" s="10"/>
      <c r="BM843" s="14"/>
      <c r="BN843" s="14">
        <v>0</v>
      </c>
      <c r="BO843" s="3">
        <f t="shared" si="13"/>
        <v>1.283423406280322</v>
      </c>
    </row>
    <row r="844" spans="1:67" x14ac:dyDescent="0.35">
      <c r="A844">
        <v>0</v>
      </c>
      <c r="B844">
        <v>0</v>
      </c>
      <c r="C844">
        <v>1</v>
      </c>
      <c r="D844">
        <v>1</v>
      </c>
      <c r="E844">
        <v>1</v>
      </c>
      <c r="F844" s="1">
        <v>43753</v>
      </c>
      <c r="G844">
        <v>1.103175</v>
      </c>
      <c r="H844">
        <v>1.1046149999999999</v>
      </c>
      <c r="I844">
        <v>1.099135</v>
      </c>
      <c r="J844">
        <v>1.103335</v>
      </c>
      <c r="K844" t="s">
        <v>71</v>
      </c>
      <c r="L844" t="s">
        <v>9</v>
      </c>
      <c r="M844">
        <v>5.6225000000000003E-4</v>
      </c>
      <c r="N844">
        <v>2.5442199999999998E-3</v>
      </c>
      <c r="O844">
        <v>7.0187000000000001E-3</v>
      </c>
      <c r="P844">
        <v>9.2201699999999998E-3</v>
      </c>
      <c r="Q844">
        <v>-3.5762799999999998E-3</v>
      </c>
      <c r="R844">
        <v>1.101397</v>
      </c>
      <c r="S844">
        <v>1.099</v>
      </c>
      <c r="T844">
        <v>1.09819175</v>
      </c>
      <c r="U844">
        <v>1.1041901000000001</v>
      </c>
      <c r="V844">
        <v>1.1139298</v>
      </c>
      <c r="W844">
        <v>1.1215830499999999</v>
      </c>
      <c r="X844">
        <v>1.10155669</v>
      </c>
      <c r="Y844">
        <v>1.09993816</v>
      </c>
      <c r="Z844">
        <v>1.09973074</v>
      </c>
      <c r="AA844">
        <v>1.10405888</v>
      </c>
      <c r="AB844">
        <v>1.1106815299999999</v>
      </c>
      <c r="AC844">
        <v>1.1209905200000001</v>
      </c>
      <c r="AD844">
        <v>54.63891246</v>
      </c>
      <c r="AE844">
        <v>5.6350100000000002E-3</v>
      </c>
      <c r="AF844">
        <v>5.1072499999999998E-3</v>
      </c>
      <c r="AG844">
        <v>30.124918139999998</v>
      </c>
      <c r="AH844">
        <v>15.10803752</v>
      </c>
      <c r="AI844">
        <v>19.31134582</v>
      </c>
      <c r="AJ844">
        <v>1.1067118600000001</v>
      </c>
      <c r="AK844">
        <v>1.09819175</v>
      </c>
      <c r="AL844">
        <v>1.0896716399999999</v>
      </c>
      <c r="AM844">
        <v>1.551662E-2</v>
      </c>
      <c r="AN844">
        <v>0.80183004000000002</v>
      </c>
      <c r="AO844">
        <v>2.7125600000000001E-3</v>
      </c>
      <c r="AP844">
        <v>1.1027583299999999</v>
      </c>
      <c r="AQ844">
        <v>1.10424167</v>
      </c>
      <c r="AR844">
        <v>1.1057683300000001</v>
      </c>
      <c r="AS844">
        <v>1.1072516699999999</v>
      </c>
      <c r="AT844">
        <v>1.10123167</v>
      </c>
      <c r="AU844">
        <v>1.0997483299999999</v>
      </c>
      <c r="AV844">
        <v>1.09822167</v>
      </c>
      <c r="AW844">
        <v>46289.027060185188</v>
      </c>
      <c r="AX844">
        <v>1</v>
      </c>
      <c r="AY844">
        <v>-1.576398E-2</v>
      </c>
      <c r="AZ844" t="s">
        <v>68</v>
      </c>
      <c r="BA844" t="s">
        <v>68</v>
      </c>
      <c r="BB844" t="s">
        <v>68</v>
      </c>
      <c r="BL844" s="10"/>
      <c r="BM844" s="14"/>
      <c r="BN844" s="14">
        <v>0</v>
      </c>
      <c r="BO844" s="3">
        <f t="shared" si="13"/>
        <v>1.283423406280322</v>
      </c>
    </row>
    <row r="845" spans="1:67" x14ac:dyDescent="0.35">
      <c r="A845">
        <v>4.0000000000000001E-3</v>
      </c>
      <c r="B845">
        <v>0</v>
      </c>
      <c r="C845">
        <v>1</v>
      </c>
      <c r="D845">
        <v>1</v>
      </c>
      <c r="E845">
        <v>2</v>
      </c>
      <c r="F845" s="1">
        <v>43754</v>
      </c>
      <c r="G845">
        <v>1.103275</v>
      </c>
      <c r="H845">
        <v>1.108565</v>
      </c>
      <c r="I845">
        <v>1.1022449999999999</v>
      </c>
      <c r="J845">
        <v>1.107175</v>
      </c>
      <c r="K845" t="s">
        <v>69</v>
      </c>
      <c r="L845" t="s">
        <v>9</v>
      </c>
      <c r="M845">
        <v>3.4803600000000001E-3</v>
      </c>
      <c r="N845">
        <v>3.5349299999999999E-3</v>
      </c>
      <c r="O845">
        <v>9.1603099999999996E-3</v>
      </c>
      <c r="P845">
        <v>1.0274520000000001E-2</v>
      </c>
      <c r="Q845">
        <v>3.80788E-3</v>
      </c>
      <c r="R845">
        <v>1.103407</v>
      </c>
      <c r="S845">
        <v>1.1001259999999999</v>
      </c>
      <c r="T845">
        <v>1.0984017500000001</v>
      </c>
      <c r="U845">
        <v>1.1039357000000001</v>
      </c>
      <c r="V845">
        <v>1.1138705</v>
      </c>
      <c r="W845">
        <v>1.12134753</v>
      </c>
      <c r="X845">
        <v>1.1034294600000001</v>
      </c>
      <c r="Y845">
        <v>1.10125395</v>
      </c>
      <c r="Z845">
        <v>1.10043972</v>
      </c>
      <c r="AA845">
        <v>1.10418108</v>
      </c>
      <c r="AB845">
        <v>1.1106120900000001</v>
      </c>
      <c r="AC845">
        <v>1.12085306</v>
      </c>
      <c r="AD845">
        <v>59.705826430000002</v>
      </c>
      <c r="AE845">
        <v>5.6839400000000002E-3</v>
      </c>
      <c r="AF845">
        <v>5.1337300000000004E-3</v>
      </c>
      <c r="AG845">
        <v>28.18643028</v>
      </c>
      <c r="AH845">
        <v>18.871993020000001</v>
      </c>
      <c r="AI845">
        <v>17.777603760000002</v>
      </c>
      <c r="AJ845">
        <v>1.1075984400000001</v>
      </c>
      <c r="AK845">
        <v>1.0984017500000001</v>
      </c>
      <c r="AL845">
        <v>1.0892050600000001</v>
      </c>
      <c r="AM845">
        <v>1.6745579999999999E-2</v>
      </c>
      <c r="AN845">
        <v>0.97697878999999999</v>
      </c>
      <c r="AO845">
        <v>2.6809500000000001E-3</v>
      </c>
      <c r="AP845">
        <v>1.1023616700000001</v>
      </c>
      <c r="AQ845">
        <v>1.10558833</v>
      </c>
      <c r="AR845">
        <v>1.10784167</v>
      </c>
      <c r="AS845">
        <v>1.1110683299999999</v>
      </c>
      <c r="AT845">
        <v>1.1001083300000001</v>
      </c>
      <c r="AU845">
        <v>1.0968816699999999</v>
      </c>
      <c r="AV845">
        <v>1.0946283299999999</v>
      </c>
      <c r="AW845">
        <v>46289.027060185188</v>
      </c>
      <c r="AX845">
        <v>1</v>
      </c>
      <c r="AY845">
        <v>-1.572635E-2</v>
      </c>
      <c r="AZ845" t="s">
        <v>68</v>
      </c>
      <c r="BA845" t="s">
        <v>68</v>
      </c>
      <c r="BB845" t="s">
        <v>68</v>
      </c>
      <c r="BC845">
        <v>1</v>
      </c>
      <c r="BD845" t="s">
        <v>54</v>
      </c>
      <c r="BE845">
        <v>0.97697878999999999</v>
      </c>
      <c r="BF845">
        <v>0.91702402000000005</v>
      </c>
      <c r="BG845">
        <v>1.8340480400000001</v>
      </c>
      <c r="BH845" t="s">
        <v>24</v>
      </c>
      <c r="BI845" t="s">
        <v>24</v>
      </c>
      <c r="BJ845">
        <v>1.0049999999999999</v>
      </c>
      <c r="BK845">
        <v>1</v>
      </c>
      <c r="BL845" s="10">
        <v>3.5349300944914138E-3</v>
      </c>
      <c r="BM845" s="14">
        <v>1</v>
      </c>
      <c r="BN845" s="14">
        <v>0</v>
      </c>
      <c r="BO845" s="3">
        <f t="shared" si="13"/>
        <v>1.287535537909186</v>
      </c>
    </row>
    <row r="846" spans="1:67" x14ac:dyDescent="0.35">
      <c r="A846">
        <v>5.0000000000000001E-3</v>
      </c>
      <c r="B846">
        <v>1</v>
      </c>
      <c r="C846">
        <v>1</v>
      </c>
      <c r="D846">
        <v>1</v>
      </c>
      <c r="E846">
        <v>3</v>
      </c>
      <c r="F846" s="1">
        <v>43755</v>
      </c>
      <c r="G846">
        <v>1.1073</v>
      </c>
      <c r="H846">
        <v>1.113985</v>
      </c>
      <c r="I846">
        <v>1.1065149999999999</v>
      </c>
      <c r="J846">
        <v>1.11243</v>
      </c>
      <c r="K846" t="s">
        <v>69</v>
      </c>
      <c r="L846" t="s">
        <v>9</v>
      </c>
      <c r="M846">
        <v>4.7463100000000001E-3</v>
      </c>
      <c r="N846">
        <v>8.8100699999999997E-3</v>
      </c>
      <c r="O846">
        <v>1.0808379999999999E-2</v>
      </c>
      <c r="P846">
        <v>1.456968E-2</v>
      </c>
      <c r="Q846">
        <v>7.54917E-3</v>
      </c>
      <c r="R846">
        <v>1.1057859999999999</v>
      </c>
      <c r="S846">
        <v>1.1017235000000001</v>
      </c>
      <c r="T846">
        <v>1.0988184999999999</v>
      </c>
      <c r="U846" s="2">
        <v>1.1038228000000001</v>
      </c>
      <c r="V846">
        <v>1.11386535</v>
      </c>
      <c r="W846">
        <v>1.12115963</v>
      </c>
      <c r="X846">
        <v>1.10642964</v>
      </c>
      <c r="Y846">
        <v>1.10328596</v>
      </c>
      <c r="Z846">
        <v>1.10158165</v>
      </c>
      <c r="AA846">
        <v>1.1045045600000001</v>
      </c>
      <c r="AB846">
        <v>1.11064809</v>
      </c>
      <c r="AC846">
        <v>1.1207692499999999</v>
      </c>
      <c r="AD846">
        <v>65.401482329999993</v>
      </c>
      <c r="AE846">
        <v>5.8115099999999998E-3</v>
      </c>
      <c r="AF846">
        <v>5.2241600000000003E-3</v>
      </c>
      <c r="AG846">
        <v>27.542014940000001</v>
      </c>
      <c r="AH846">
        <v>23.80095554</v>
      </c>
      <c r="AI846">
        <v>16.145391709999998</v>
      </c>
      <c r="AJ846">
        <v>1.1097021499999999</v>
      </c>
      <c r="AK846">
        <v>1.0988184999999999</v>
      </c>
      <c r="AL846">
        <v>1.0879348499999999</v>
      </c>
      <c r="AM846">
        <v>1.9809730000000001E-2</v>
      </c>
      <c r="AN846">
        <v>1.1253187499999999</v>
      </c>
      <c r="AO846">
        <v>2.8646600000000002E-3</v>
      </c>
      <c r="AP846">
        <v>1.1059950000000001</v>
      </c>
      <c r="AQ846">
        <v>1.109745</v>
      </c>
      <c r="AR846">
        <v>1.1123149999999999</v>
      </c>
      <c r="AS846">
        <v>1.1160650000000001</v>
      </c>
      <c r="AT846">
        <v>1.1034250000000001</v>
      </c>
      <c r="AU846">
        <v>1.099675</v>
      </c>
      <c r="AV846">
        <v>1.097105</v>
      </c>
      <c r="AW846">
        <v>46289.027060185188</v>
      </c>
      <c r="AX846">
        <v>1</v>
      </c>
      <c r="AY846">
        <v>-1.558464E-2</v>
      </c>
      <c r="AZ846" t="s">
        <v>68</v>
      </c>
      <c r="BA846" t="s">
        <v>68</v>
      </c>
      <c r="BB846" t="s">
        <v>68</v>
      </c>
      <c r="BC846">
        <v>1</v>
      </c>
      <c r="BD846" t="s">
        <v>54</v>
      </c>
      <c r="BE846">
        <v>1.1253187499999999</v>
      </c>
      <c r="BF846">
        <v>0.91702402000000005</v>
      </c>
      <c r="BG846">
        <v>1.8340480400000001</v>
      </c>
      <c r="BH846" t="s">
        <v>24</v>
      </c>
      <c r="BI846" t="s">
        <v>24</v>
      </c>
      <c r="BJ846">
        <v>1.0049999999999999</v>
      </c>
      <c r="BK846">
        <v>1</v>
      </c>
      <c r="BL846" s="10">
        <v>4.9999999999998501E-3</v>
      </c>
      <c r="BM846" s="14">
        <v>1</v>
      </c>
      <c r="BN846" s="14">
        <v>0</v>
      </c>
      <c r="BO846" s="3">
        <f t="shared" si="13"/>
        <v>1.2933493893401855</v>
      </c>
    </row>
    <row r="847" spans="1:67" x14ac:dyDescent="0.35">
      <c r="A847">
        <v>4.0000000000000001E-3</v>
      </c>
      <c r="B847">
        <v>0</v>
      </c>
      <c r="C847">
        <v>1</v>
      </c>
      <c r="D847">
        <v>1</v>
      </c>
      <c r="E847">
        <v>4</v>
      </c>
      <c r="F847" s="1">
        <v>43756</v>
      </c>
      <c r="G847">
        <v>1.1126</v>
      </c>
      <c r="H847">
        <v>1.117205</v>
      </c>
      <c r="I847">
        <v>1.111475</v>
      </c>
      <c r="J847">
        <v>1.1171500000000001</v>
      </c>
      <c r="K847" t="s">
        <v>69</v>
      </c>
      <c r="L847" t="s">
        <v>9</v>
      </c>
      <c r="M847">
        <v>4.2429599999999996E-3</v>
      </c>
      <c r="N847">
        <v>1.252113E-2</v>
      </c>
      <c r="O847">
        <v>1.2576189999999999E-2</v>
      </c>
      <c r="P847">
        <v>1.7556639999999998E-2</v>
      </c>
      <c r="Q847">
        <v>1.389954E-2</v>
      </c>
      <c r="R847">
        <v>1.1085609999999999</v>
      </c>
      <c r="S847">
        <v>1.1036509999999999</v>
      </c>
      <c r="T847">
        <v>1.0995842499999999</v>
      </c>
      <c r="U847">
        <v>1.1037679</v>
      </c>
      <c r="V847">
        <v>1.1138676000000001</v>
      </c>
      <c r="W847">
        <v>1.12101115</v>
      </c>
      <c r="X847">
        <v>1.11000309</v>
      </c>
      <c r="Y847">
        <v>1.1058066900000001</v>
      </c>
      <c r="Z847">
        <v>1.1030643499999999</v>
      </c>
      <c r="AA847">
        <v>1.1050004600000001</v>
      </c>
      <c r="AB847">
        <v>1.11077684</v>
      </c>
      <c r="AC847">
        <v>1.1207332299999999</v>
      </c>
      <c r="AD847">
        <v>69.563046819999997</v>
      </c>
      <c r="AE847">
        <v>5.8056899999999996E-3</v>
      </c>
      <c r="AF847">
        <v>5.1968800000000001E-3</v>
      </c>
      <c r="AG847">
        <v>27.500291229999998</v>
      </c>
      <c r="AH847">
        <v>26.084681960000001</v>
      </c>
      <c r="AI847">
        <v>15.00718462</v>
      </c>
      <c r="AJ847">
        <v>1.1131789299999999</v>
      </c>
      <c r="AK847">
        <v>1.0995842499999999</v>
      </c>
      <c r="AL847">
        <v>1.08598957</v>
      </c>
      <c r="AM847">
        <v>2.4726950000000001E-2</v>
      </c>
      <c r="AN847">
        <v>1.14605234</v>
      </c>
      <c r="AO847">
        <v>2.92874E-3</v>
      </c>
      <c r="AP847">
        <v>1.1109766700000001</v>
      </c>
      <c r="AQ847">
        <v>1.1154383299999999</v>
      </c>
      <c r="AR847">
        <v>1.11844667</v>
      </c>
      <c r="AS847">
        <v>1.12290833</v>
      </c>
      <c r="AT847">
        <v>1.1079683300000001</v>
      </c>
      <c r="AU847">
        <v>1.10350667</v>
      </c>
      <c r="AV847">
        <v>1.10049833</v>
      </c>
      <c r="AW847">
        <v>46289.027060185188</v>
      </c>
      <c r="AX847">
        <v>1</v>
      </c>
      <c r="AY847">
        <v>-1.5435040000000001E-2</v>
      </c>
      <c r="AZ847" t="s">
        <v>68</v>
      </c>
      <c r="BA847" t="s">
        <v>68</v>
      </c>
      <c r="BB847" t="s">
        <v>68</v>
      </c>
      <c r="BC847">
        <v>1</v>
      </c>
      <c r="BD847" t="s">
        <v>54</v>
      </c>
      <c r="BE847">
        <v>1.14605234</v>
      </c>
      <c r="BF847">
        <v>0.91702402000000005</v>
      </c>
      <c r="BG847">
        <v>1.8340480400000001</v>
      </c>
      <c r="BH847" t="s">
        <v>24</v>
      </c>
      <c r="BI847" t="s">
        <v>24</v>
      </c>
      <c r="BJ847">
        <v>1.0049999999999999</v>
      </c>
      <c r="BK847">
        <v>1</v>
      </c>
      <c r="BL847" s="10">
        <v>4.0895200431422382E-3</v>
      </c>
      <c r="BM847" s="14">
        <v>1</v>
      </c>
      <c r="BN847" s="14">
        <v>0</v>
      </c>
      <c r="BO847" s="3">
        <f t="shared" si="13"/>
        <v>1.2981032795527438</v>
      </c>
    </row>
    <row r="848" spans="1:67" x14ac:dyDescent="0.35">
      <c r="A848">
        <v>-1E-3</v>
      </c>
      <c r="B848">
        <v>0</v>
      </c>
      <c r="C848">
        <v>0</v>
      </c>
      <c r="D848">
        <v>0</v>
      </c>
      <c r="E848">
        <v>1</v>
      </c>
      <c r="F848" s="1">
        <v>43759</v>
      </c>
      <c r="G848">
        <v>1.1166</v>
      </c>
      <c r="H848">
        <v>1.117955</v>
      </c>
      <c r="I848">
        <v>1.1138650000000001</v>
      </c>
      <c r="J848">
        <v>1.1149500000000001</v>
      </c>
      <c r="K848" t="s">
        <v>69</v>
      </c>
      <c r="L848" t="s">
        <v>9</v>
      </c>
      <c r="M848">
        <v>-1.9692999999999998E-3</v>
      </c>
      <c r="N848">
        <v>7.0223799999999999E-3</v>
      </c>
      <c r="O848">
        <v>1.109534E-2</v>
      </c>
      <c r="P848">
        <v>1.6247009999999999E-2</v>
      </c>
      <c r="Q848">
        <v>1.421327E-2</v>
      </c>
      <c r="R848">
        <v>1.111008</v>
      </c>
      <c r="S848">
        <v>1.1054335</v>
      </c>
      <c r="T848">
        <v>1.1003655000000001</v>
      </c>
      <c r="U848">
        <v>1.1036398000000001</v>
      </c>
      <c r="V848" s="2">
        <v>1.1137760000000001</v>
      </c>
      <c r="W848">
        <v>1.1208515299999999</v>
      </c>
      <c r="X848">
        <v>1.1116520599999999</v>
      </c>
      <c r="Y848">
        <v>1.10746911</v>
      </c>
      <c r="Z848">
        <v>1.10419632</v>
      </c>
      <c r="AA848">
        <v>1.10539064</v>
      </c>
      <c r="AB848">
        <v>1.11085948</v>
      </c>
      <c r="AC848">
        <v>1.1206756899999999</v>
      </c>
      <c r="AD848">
        <v>65.602244220000003</v>
      </c>
      <c r="AE848">
        <v>5.6831399999999997E-3</v>
      </c>
      <c r="AF848">
        <v>5.0972200000000004E-3</v>
      </c>
      <c r="AG848">
        <v>27.584737929999999</v>
      </c>
      <c r="AH848">
        <v>25.686432020000002</v>
      </c>
      <c r="AI848">
        <v>14.2357377</v>
      </c>
      <c r="AJ848">
        <v>1.1155950100000001</v>
      </c>
      <c r="AK848">
        <v>1.1003655000000001</v>
      </c>
      <c r="AL848">
        <v>1.0851359899999999</v>
      </c>
      <c r="AM848">
        <v>2.768081E-2</v>
      </c>
      <c r="AN848">
        <v>0.97882378999999997</v>
      </c>
      <c r="AO848">
        <v>2.9130200000000001E-3</v>
      </c>
      <c r="AP848">
        <v>1.1152766700000001</v>
      </c>
      <c r="AQ848">
        <v>1.11907833</v>
      </c>
      <c r="AR848">
        <v>1.1210066700000001</v>
      </c>
      <c r="AS848">
        <v>1.12480833</v>
      </c>
      <c r="AT848">
        <v>1.11334833</v>
      </c>
      <c r="AU848">
        <v>1.1095466700000001</v>
      </c>
      <c r="AV848">
        <v>1.10761833</v>
      </c>
      <c r="AW848">
        <v>46289.027060185188</v>
      </c>
      <c r="AX848">
        <v>1</v>
      </c>
      <c r="AY848">
        <v>-1.543722E-2</v>
      </c>
      <c r="AZ848" t="s">
        <v>68</v>
      </c>
      <c r="BA848" t="s">
        <v>68</v>
      </c>
      <c r="BB848" t="s">
        <v>68</v>
      </c>
      <c r="BC848">
        <v>1</v>
      </c>
      <c r="BD848" t="s">
        <v>54</v>
      </c>
      <c r="BE848">
        <v>0.97882378999999997</v>
      </c>
      <c r="BF848">
        <v>0.91702402000000005</v>
      </c>
      <c r="BG848">
        <v>1.8340480400000001</v>
      </c>
      <c r="BH848" t="s">
        <v>24</v>
      </c>
      <c r="BI848" t="s">
        <v>24</v>
      </c>
      <c r="BJ848">
        <v>1.0049999999999999</v>
      </c>
      <c r="BK848">
        <v>1</v>
      </c>
      <c r="BL848" s="10">
        <v>-1.4777001612035906E-3</v>
      </c>
      <c r="BM848" s="14">
        <v>1</v>
      </c>
      <c r="BN848" s="14">
        <v>0</v>
      </c>
      <c r="BO848" s="3">
        <f t="shared" si="13"/>
        <v>1.2963853792970981</v>
      </c>
    </row>
    <row r="849" spans="1:67" x14ac:dyDescent="0.35">
      <c r="A849">
        <v>-2E-3</v>
      </c>
      <c r="B849">
        <v>0</v>
      </c>
      <c r="C849">
        <v>0</v>
      </c>
      <c r="D849">
        <v>0</v>
      </c>
      <c r="E849">
        <v>2</v>
      </c>
      <c r="F849" s="1">
        <v>43760</v>
      </c>
      <c r="G849">
        <v>1.1149249999999999</v>
      </c>
      <c r="H849">
        <v>1.115685</v>
      </c>
      <c r="I849">
        <v>1.111785</v>
      </c>
      <c r="J849">
        <v>1.1125</v>
      </c>
      <c r="K849" t="s">
        <v>69</v>
      </c>
      <c r="L849" t="s">
        <v>9</v>
      </c>
      <c r="M849">
        <v>-2.1974099999999999E-3</v>
      </c>
      <c r="N849">
        <v>6.2929999999999995E-5</v>
      </c>
      <c r="O849">
        <v>8.3066300000000006E-3</v>
      </c>
      <c r="P849">
        <v>1.5383630000000001E-2</v>
      </c>
      <c r="Q849">
        <v>9.5464499999999997E-3</v>
      </c>
      <c r="R849">
        <v>1.112841</v>
      </c>
      <c r="S849">
        <v>1.107119</v>
      </c>
      <c r="T849">
        <v>1.1008914999999999</v>
      </c>
      <c r="U849">
        <v>1.1035472</v>
      </c>
      <c r="V849" s="2">
        <v>1.1136492499999999</v>
      </c>
      <c r="W849">
        <v>1.1207073700000001</v>
      </c>
      <c r="X849">
        <v>1.1119347100000001</v>
      </c>
      <c r="Y849">
        <v>1.10838382</v>
      </c>
      <c r="Z849">
        <v>1.1049871499999999</v>
      </c>
      <c r="AA849">
        <v>1.10566944</v>
      </c>
      <c r="AB849">
        <v>1.11089196</v>
      </c>
      <c r="AC849">
        <v>1.12059434</v>
      </c>
      <c r="AD849">
        <v>61.408868419999997</v>
      </c>
      <c r="AE849">
        <v>5.5557699999999998E-3</v>
      </c>
      <c r="AF849">
        <v>4.9939499999999996E-3</v>
      </c>
      <c r="AG849">
        <v>27.0576531</v>
      </c>
      <c r="AH849">
        <v>24.398491570000001</v>
      </c>
      <c r="AI849">
        <v>16.196125769999998</v>
      </c>
      <c r="AJ849">
        <v>1.1170538999999999</v>
      </c>
      <c r="AK849">
        <v>1.1008914999999999</v>
      </c>
      <c r="AL849">
        <v>1.0847290999999999</v>
      </c>
      <c r="AM849">
        <v>2.9362389999999999E-2</v>
      </c>
      <c r="AN849">
        <v>0.85912045000000004</v>
      </c>
      <c r="AO849">
        <v>2.9532299999999998E-3</v>
      </c>
      <c r="AP849">
        <v>1.1155900000000001</v>
      </c>
      <c r="AQ849">
        <v>1.1173150000000001</v>
      </c>
      <c r="AR849">
        <v>1.11968</v>
      </c>
      <c r="AS849">
        <v>1.121405</v>
      </c>
      <c r="AT849">
        <v>1.1132249999999999</v>
      </c>
      <c r="AU849">
        <v>1.1114999999999999</v>
      </c>
      <c r="AV849">
        <v>1.109135</v>
      </c>
      <c r="AW849">
        <v>46289.027060185188</v>
      </c>
      <c r="AX849">
        <v>1</v>
      </c>
      <c r="AY849">
        <v>-1.542488E-2</v>
      </c>
      <c r="AZ849" t="s">
        <v>68</v>
      </c>
      <c r="BA849" t="s">
        <v>68</v>
      </c>
      <c r="BB849" t="s">
        <v>68</v>
      </c>
      <c r="BL849" s="10"/>
      <c r="BM849" s="14"/>
      <c r="BN849" s="14">
        <v>0</v>
      </c>
      <c r="BO849" s="3">
        <f t="shared" si="13"/>
        <v>1.2963853792970981</v>
      </c>
    </row>
    <row r="850" spans="1:67" x14ac:dyDescent="0.35">
      <c r="A850">
        <v>0</v>
      </c>
      <c r="B850">
        <v>0</v>
      </c>
      <c r="C850">
        <v>1</v>
      </c>
      <c r="D850">
        <v>1</v>
      </c>
      <c r="E850">
        <v>1</v>
      </c>
      <c r="F850" s="1">
        <v>43761</v>
      </c>
      <c r="G850">
        <v>1.1127</v>
      </c>
      <c r="H850">
        <v>1.1140749999999999</v>
      </c>
      <c r="I850">
        <v>1.1106149999999999</v>
      </c>
      <c r="J850">
        <v>1.11304</v>
      </c>
      <c r="K850" t="s">
        <v>69</v>
      </c>
      <c r="L850" t="s">
        <v>9</v>
      </c>
      <c r="M850">
        <v>4.8538999999999999E-4</v>
      </c>
      <c r="N850">
        <v>-3.679E-3</v>
      </c>
      <c r="O850">
        <v>5.2972699999999998E-3</v>
      </c>
      <c r="P850">
        <v>1.4506099999999999E-2</v>
      </c>
      <c r="Q850">
        <v>1.7101870000000002E-2</v>
      </c>
      <c r="R850">
        <v>1.1140140000000001</v>
      </c>
      <c r="S850">
        <v>1.1087104999999999</v>
      </c>
      <c r="T850">
        <v>1.1018272499999999</v>
      </c>
      <c r="U850">
        <v>1.1035298</v>
      </c>
      <c r="V850">
        <v>1.1135584999999999</v>
      </c>
      <c r="W850">
        <v>1.12057648</v>
      </c>
      <c r="X850">
        <v>1.1123031400000001</v>
      </c>
      <c r="Y850">
        <v>1.1092303999999999</v>
      </c>
      <c r="Z850">
        <v>1.1057540800000001</v>
      </c>
      <c r="AA850">
        <v>1.10595848</v>
      </c>
      <c r="AB850">
        <v>1.1109344999999999</v>
      </c>
      <c r="AC850">
        <v>1.1205191699999999</v>
      </c>
      <c r="AD850">
        <v>61.98564167</v>
      </c>
      <c r="AE850">
        <v>5.4060799999999997E-3</v>
      </c>
      <c r="AF850">
        <v>4.85704E-3</v>
      </c>
      <c r="AG850">
        <v>26.238734780000001</v>
      </c>
      <c r="AH850">
        <v>23.283096029999999</v>
      </c>
      <c r="AI850">
        <v>17.001587279999999</v>
      </c>
      <c r="AJ850">
        <v>1.1185463899999999</v>
      </c>
      <c r="AK850">
        <v>1.1018272499999999</v>
      </c>
      <c r="AL850">
        <v>1.08510811</v>
      </c>
      <c r="AM850">
        <v>3.034802E-2</v>
      </c>
      <c r="AN850">
        <v>0.83532680999999998</v>
      </c>
      <c r="AO850">
        <v>2.3819900000000001E-3</v>
      </c>
      <c r="AP850">
        <v>1.1133233300000001</v>
      </c>
      <c r="AQ850">
        <v>1.11486167</v>
      </c>
      <c r="AR850">
        <v>1.1172233300000001</v>
      </c>
      <c r="AS850">
        <v>1.11876167</v>
      </c>
      <c r="AT850">
        <v>1.11096167</v>
      </c>
      <c r="AU850">
        <v>1.10942333</v>
      </c>
      <c r="AV850">
        <v>1.10706167</v>
      </c>
      <c r="AW850">
        <v>46289.027060185188</v>
      </c>
      <c r="AX850">
        <v>1</v>
      </c>
      <c r="AY850">
        <v>-1.531542E-2</v>
      </c>
      <c r="AZ850" t="s">
        <v>68</v>
      </c>
      <c r="BA850" t="s">
        <v>68</v>
      </c>
      <c r="BB850" t="s">
        <v>68</v>
      </c>
      <c r="BL850" s="10"/>
      <c r="BM850" s="14"/>
      <c r="BN850" s="14">
        <v>0</v>
      </c>
      <c r="BO850" s="3">
        <f t="shared" si="13"/>
        <v>1.2963853792970981</v>
      </c>
    </row>
    <row r="851" spans="1:67" x14ac:dyDescent="0.35">
      <c r="A851">
        <v>-2E-3</v>
      </c>
      <c r="B851">
        <v>0</v>
      </c>
      <c r="C851">
        <v>0</v>
      </c>
      <c r="D851">
        <v>0</v>
      </c>
      <c r="E851">
        <v>1</v>
      </c>
      <c r="F851" s="1">
        <v>43762</v>
      </c>
      <c r="G851">
        <v>1.1131</v>
      </c>
      <c r="H851">
        <v>1.116285</v>
      </c>
      <c r="I851">
        <v>1.1093150000000001</v>
      </c>
      <c r="J851">
        <v>1.1104350000000001</v>
      </c>
      <c r="K851" t="s">
        <v>69</v>
      </c>
      <c r="L851" t="s">
        <v>9</v>
      </c>
      <c r="M851">
        <v>-2.3404400000000001E-3</v>
      </c>
      <c r="N851">
        <v>-4.0495100000000001E-3</v>
      </c>
      <c r="O851">
        <v>-1.7933700000000001E-3</v>
      </c>
      <c r="P851">
        <v>8.9956199999999993E-3</v>
      </c>
      <c r="Q851">
        <v>1.6765479999999999E-2</v>
      </c>
      <c r="R851">
        <v>1.113615</v>
      </c>
      <c r="S851">
        <v>1.1097005</v>
      </c>
      <c r="T851">
        <v>1.10274275</v>
      </c>
      <c r="U851">
        <v>1.1035252</v>
      </c>
      <c r="V851">
        <v>1.1133869999999999</v>
      </c>
      <c r="W851">
        <v>1.12043425</v>
      </c>
      <c r="X851">
        <v>1.1116804300000001</v>
      </c>
      <c r="Y851">
        <v>1.10944942</v>
      </c>
      <c r="Z851">
        <v>1.1061998900000001</v>
      </c>
      <c r="AA851">
        <v>1.10613403</v>
      </c>
      <c r="AB851">
        <v>1.1109246100000001</v>
      </c>
      <c r="AC851">
        <v>1.12041883</v>
      </c>
      <c r="AD851">
        <v>57.519510910000001</v>
      </c>
      <c r="AE851">
        <v>5.5177799999999999E-3</v>
      </c>
      <c r="AF851">
        <v>4.9690300000000001E-3</v>
      </c>
      <c r="AG851">
        <v>25.91486214</v>
      </c>
      <c r="AH851">
        <v>24.0431943</v>
      </c>
      <c r="AI851">
        <v>15.467572799999999</v>
      </c>
      <c r="AJ851">
        <v>1.1192285500000001</v>
      </c>
      <c r="AK851">
        <v>1.10274275</v>
      </c>
      <c r="AL851">
        <v>1.0862569500000001</v>
      </c>
      <c r="AM851">
        <v>2.989963E-2</v>
      </c>
      <c r="AN851">
        <v>0.73329929000000005</v>
      </c>
      <c r="AO851">
        <v>2.4039E-3</v>
      </c>
      <c r="AP851">
        <v>1.1125766699999999</v>
      </c>
      <c r="AQ851">
        <v>1.11453833</v>
      </c>
      <c r="AR851">
        <v>1.11603667</v>
      </c>
      <c r="AS851">
        <v>1.11799833</v>
      </c>
      <c r="AT851">
        <v>1.11107833</v>
      </c>
      <c r="AU851">
        <v>1.1091166699999999</v>
      </c>
      <c r="AV851">
        <v>1.10761833</v>
      </c>
      <c r="AW851">
        <v>46289.027060185188</v>
      </c>
      <c r="AX851">
        <v>1</v>
      </c>
      <c r="AY851">
        <v>-1.522741E-2</v>
      </c>
      <c r="AZ851" t="s">
        <v>68</v>
      </c>
      <c r="BA851" t="s">
        <v>68</v>
      </c>
      <c r="BB851" t="s">
        <v>68</v>
      </c>
      <c r="BL851" s="10"/>
      <c r="BM851" s="14"/>
      <c r="BN851" s="14">
        <v>0</v>
      </c>
      <c r="BO851" s="3">
        <f t="shared" si="13"/>
        <v>1.2963853792970981</v>
      </c>
    </row>
    <row r="852" spans="1:67" x14ac:dyDescent="0.35">
      <c r="A852">
        <v>-2E-3</v>
      </c>
      <c r="B852">
        <v>0</v>
      </c>
      <c r="C852">
        <v>0</v>
      </c>
      <c r="D852">
        <v>0</v>
      </c>
      <c r="E852">
        <v>2</v>
      </c>
      <c r="F852" s="1">
        <v>43763</v>
      </c>
      <c r="G852">
        <v>1.1104499999999999</v>
      </c>
      <c r="H852">
        <v>1.1123099999999999</v>
      </c>
      <c r="I852">
        <v>1.1072949999999999</v>
      </c>
      <c r="J852">
        <v>1.108025</v>
      </c>
      <c r="K852" t="s">
        <v>69</v>
      </c>
      <c r="L852" t="s">
        <v>9</v>
      </c>
      <c r="M852">
        <v>-2.1703199999999999E-3</v>
      </c>
      <c r="N852">
        <v>-4.0224700000000002E-3</v>
      </c>
      <c r="O852">
        <v>-8.1681099999999993E-3</v>
      </c>
      <c r="P852">
        <v>4.3053600000000003E-3</v>
      </c>
      <c r="Q852">
        <v>1.2736610000000001E-2</v>
      </c>
      <c r="R852">
        <v>1.1117900000000001</v>
      </c>
      <c r="S852">
        <v>1.1101755</v>
      </c>
      <c r="T852">
        <v>1.1034394999999999</v>
      </c>
      <c r="U852">
        <v>1.1035060000000001</v>
      </c>
      <c r="V852">
        <v>1.11313215</v>
      </c>
      <c r="W852">
        <v>1.1202932299999999</v>
      </c>
      <c r="X852">
        <v>1.1104619499999999</v>
      </c>
      <c r="Y852">
        <v>1.1091904299999999</v>
      </c>
      <c r="Z852">
        <v>1.10637371</v>
      </c>
      <c r="AA852">
        <v>1.10620819</v>
      </c>
      <c r="AB852">
        <v>1.11086719</v>
      </c>
      <c r="AC852">
        <v>1.12029551</v>
      </c>
      <c r="AD852">
        <v>53.66701844</v>
      </c>
      <c r="AE852">
        <v>5.4818699999999998E-3</v>
      </c>
      <c r="AF852">
        <v>4.9474300000000001E-3</v>
      </c>
      <c r="AG852">
        <v>25.035752769999998</v>
      </c>
      <c r="AH852">
        <v>22.472085669999998</v>
      </c>
      <c r="AI852">
        <v>17.088892420000001</v>
      </c>
      <c r="AJ852">
        <v>1.1195593500000001</v>
      </c>
      <c r="AK852">
        <v>1.1034394999999999</v>
      </c>
      <c r="AL852">
        <v>1.08731965</v>
      </c>
      <c r="AM852">
        <v>2.9217460000000001E-2</v>
      </c>
      <c r="AN852">
        <v>0.64223149000000002</v>
      </c>
      <c r="AO852">
        <v>2.48263E-3</v>
      </c>
      <c r="AP852">
        <v>1.11201167</v>
      </c>
      <c r="AQ852">
        <v>1.11470833</v>
      </c>
      <c r="AR852">
        <v>1.1189816699999999</v>
      </c>
      <c r="AS852">
        <v>1.1216783299999999</v>
      </c>
      <c r="AT852">
        <v>1.1077383300000001</v>
      </c>
      <c r="AU852">
        <v>1.1050416700000001</v>
      </c>
      <c r="AV852">
        <v>1.10076833</v>
      </c>
      <c r="AW852">
        <v>46289.027060185188</v>
      </c>
      <c r="AX852">
        <v>1</v>
      </c>
      <c r="AY852">
        <v>-1.515058E-2</v>
      </c>
      <c r="AZ852" t="s">
        <v>68</v>
      </c>
      <c r="BA852" t="s">
        <v>68</v>
      </c>
      <c r="BB852" t="s">
        <v>68</v>
      </c>
      <c r="BL852" s="10"/>
      <c r="BM852" s="14"/>
      <c r="BN852" s="14">
        <v>0</v>
      </c>
      <c r="BO852" s="3">
        <f t="shared" si="13"/>
        <v>1.2963853792970981</v>
      </c>
    </row>
    <row r="853" spans="1:67" x14ac:dyDescent="0.35">
      <c r="A853">
        <v>2E-3</v>
      </c>
      <c r="B853">
        <v>0</v>
      </c>
      <c r="C853">
        <v>1</v>
      </c>
      <c r="D853">
        <v>1</v>
      </c>
      <c r="E853">
        <v>1</v>
      </c>
      <c r="F853" s="1">
        <v>43766</v>
      </c>
      <c r="G853">
        <v>1.10785</v>
      </c>
      <c r="H853">
        <v>1.11067</v>
      </c>
      <c r="I853">
        <v>1.1076250000000001</v>
      </c>
      <c r="J853">
        <v>1.1099650000000001</v>
      </c>
      <c r="K853" t="s">
        <v>69</v>
      </c>
      <c r="L853" t="s">
        <v>9</v>
      </c>
      <c r="M853">
        <v>1.7508599999999999E-3</v>
      </c>
      <c r="N853">
        <v>-2.7626999999999999E-3</v>
      </c>
      <c r="O853">
        <v>-4.4710499999999999E-3</v>
      </c>
      <c r="P853">
        <v>6.5746800000000003E-3</v>
      </c>
      <c r="Q853">
        <v>1.847536E-2</v>
      </c>
      <c r="R853">
        <v>1.1107929999999999</v>
      </c>
      <c r="S853">
        <v>1.1109005000000001</v>
      </c>
      <c r="T853">
        <v>1.1044462500000001</v>
      </c>
      <c r="U853">
        <v>1.1035492</v>
      </c>
      <c r="V853">
        <v>1.11292005</v>
      </c>
      <c r="W853" s="2">
        <v>1.12015993</v>
      </c>
      <c r="X853">
        <v>1.1102962999999999</v>
      </c>
      <c r="Y853">
        <v>1.10933126</v>
      </c>
      <c r="Z853">
        <v>1.1067157299999999</v>
      </c>
      <c r="AA853">
        <v>1.10635551</v>
      </c>
      <c r="AB853">
        <v>1.11084932</v>
      </c>
      <c r="AC853">
        <v>1.1201927199999999</v>
      </c>
      <c r="AD853">
        <v>56.209600029999997</v>
      </c>
      <c r="AE853">
        <v>5.3078099999999996E-3</v>
      </c>
      <c r="AF853">
        <v>4.78196E-3</v>
      </c>
      <c r="AG853">
        <v>24.219436940000001</v>
      </c>
      <c r="AH853">
        <v>21.551238980000001</v>
      </c>
      <c r="AI853">
        <v>16.388634769999999</v>
      </c>
      <c r="AJ853">
        <v>1.1194646800000001</v>
      </c>
      <c r="AK853">
        <v>1.1044462500000001</v>
      </c>
      <c r="AL853">
        <v>1.08942782</v>
      </c>
      <c r="AM853">
        <v>2.7196310000000001E-2</v>
      </c>
      <c r="AN853">
        <v>0.68373258999999997</v>
      </c>
      <c r="AO853">
        <v>2.2506000000000002E-3</v>
      </c>
      <c r="AP853">
        <v>1.10921</v>
      </c>
      <c r="AQ853">
        <v>1.1111249999999999</v>
      </c>
      <c r="AR853">
        <v>1.114225</v>
      </c>
      <c r="AS853">
        <v>1.1161399999999999</v>
      </c>
      <c r="AT853">
        <v>1.1061099999999999</v>
      </c>
      <c r="AU853">
        <v>1.104195</v>
      </c>
      <c r="AV853">
        <v>1.1010949999999999</v>
      </c>
      <c r="AW853">
        <v>46289.027060185188</v>
      </c>
      <c r="AX853">
        <v>1</v>
      </c>
      <c r="AY853">
        <v>-1.496509E-2</v>
      </c>
      <c r="AZ853" t="s">
        <v>68</v>
      </c>
      <c r="BA853" t="s">
        <v>68</v>
      </c>
      <c r="BB853" t="s">
        <v>68</v>
      </c>
      <c r="BL853" s="10"/>
      <c r="BM853" s="14"/>
      <c r="BN853" s="14">
        <v>0</v>
      </c>
      <c r="BO853" s="3">
        <f t="shared" si="13"/>
        <v>1.2963853792970981</v>
      </c>
    </row>
    <row r="854" spans="1:67" x14ac:dyDescent="0.35">
      <c r="A854">
        <v>1E-3</v>
      </c>
      <c r="B854">
        <v>0</v>
      </c>
      <c r="C854">
        <v>1</v>
      </c>
      <c r="D854">
        <v>1</v>
      </c>
      <c r="E854">
        <v>2</v>
      </c>
      <c r="F854" s="1">
        <v>43767</v>
      </c>
      <c r="G854">
        <v>1.10995</v>
      </c>
      <c r="H854">
        <v>1.111855</v>
      </c>
      <c r="I854">
        <v>1.1073550000000001</v>
      </c>
      <c r="J854">
        <v>1.1112150000000001</v>
      </c>
      <c r="K854" t="s">
        <v>69</v>
      </c>
      <c r="L854" t="s">
        <v>9</v>
      </c>
      <c r="M854">
        <v>1.12616E-3</v>
      </c>
      <c r="N854">
        <v>7.0242999999999998E-4</v>
      </c>
      <c r="O854">
        <v>-1.1550600000000001E-3</v>
      </c>
      <c r="P854">
        <v>7.14198E-3</v>
      </c>
      <c r="Q854">
        <v>1.642801E-2</v>
      </c>
      <c r="R854">
        <v>1.110536</v>
      </c>
      <c r="S854">
        <v>1.1116885000000001</v>
      </c>
      <c r="T854">
        <v>1.1053442499999999</v>
      </c>
      <c r="U854">
        <v>1.1035725000000001</v>
      </c>
      <c r="V854">
        <v>1.1127058999999999</v>
      </c>
      <c r="W854">
        <v>1.1200361999999999</v>
      </c>
      <c r="X854">
        <v>1.11060253</v>
      </c>
      <c r="Y854">
        <v>1.10967376</v>
      </c>
      <c r="Z854">
        <v>1.10714424</v>
      </c>
      <c r="AA854">
        <v>1.10654608</v>
      </c>
      <c r="AB854">
        <v>1.1108565699999999</v>
      </c>
      <c r="AC854">
        <v>1.1201033899999999</v>
      </c>
      <c r="AD854">
        <v>57.815899109999997</v>
      </c>
      <c r="AE854">
        <v>5.2501099999999997E-3</v>
      </c>
      <c r="AF854">
        <v>4.7246600000000003E-3</v>
      </c>
      <c r="AG854">
        <v>23.72865998</v>
      </c>
      <c r="AH854">
        <v>21.844014210000001</v>
      </c>
      <c r="AI854">
        <v>15.38526972</v>
      </c>
      <c r="AJ854">
        <v>1.11967729</v>
      </c>
      <c r="AK854">
        <v>1.1053442499999999</v>
      </c>
      <c r="AL854">
        <v>1.09101121</v>
      </c>
      <c r="AM854">
        <v>2.5934080000000002E-2</v>
      </c>
      <c r="AN854">
        <v>0.70479773999999995</v>
      </c>
      <c r="AO854">
        <v>2.1900499999999998E-3</v>
      </c>
      <c r="AP854">
        <v>1.1094200000000001</v>
      </c>
      <c r="AQ854">
        <v>1.1112150000000001</v>
      </c>
      <c r="AR854">
        <v>1.112465</v>
      </c>
      <c r="AS854">
        <v>1.11426</v>
      </c>
      <c r="AT854">
        <v>1.1081700000000001</v>
      </c>
      <c r="AU854">
        <v>1.1063750000000001</v>
      </c>
      <c r="AV854">
        <v>1.1051249999999999</v>
      </c>
      <c r="AW854">
        <v>46289.027060185188</v>
      </c>
      <c r="AX854">
        <v>1</v>
      </c>
      <c r="AY854">
        <v>-1.481594E-2</v>
      </c>
      <c r="AZ854" t="s">
        <v>68</v>
      </c>
      <c r="BA854" t="s">
        <v>68</v>
      </c>
      <c r="BB854" t="s">
        <v>68</v>
      </c>
      <c r="BL854" s="10"/>
      <c r="BM854" s="14"/>
      <c r="BN854" s="14">
        <v>0</v>
      </c>
      <c r="BO854" s="3">
        <f t="shared" si="13"/>
        <v>1.2963853792970981</v>
      </c>
    </row>
    <row r="855" spans="1:67" x14ac:dyDescent="0.35">
      <c r="A855">
        <v>3.0000000000000001E-3</v>
      </c>
      <c r="B855">
        <v>0</v>
      </c>
      <c r="C855">
        <v>1</v>
      </c>
      <c r="D855">
        <v>1</v>
      </c>
      <c r="E855">
        <v>3</v>
      </c>
      <c r="F855" s="1">
        <v>43768</v>
      </c>
      <c r="G855">
        <v>1.1113249999999999</v>
      </c>
      <c r="H855">
        <v>1.1151800000000001</v>
      </c>
      <c r="I855">
        <v>1.108015</v>
      </c>
      <c r="J855">
        <v>1.1150949999999999</v>
      </c>
      <c r="K855" t="s">
        <v>69</v>
      </c>
      <c r="L855" t="s">
        <v>9</v>
      </c>
      <c r="M855">
        <v>3.4916700000000001E-3</v>
      </c>
      <c r="N855">
        <v>6.3807200000000003E-3</v>
      </c>
      <c r="O855">
        <v>1.84629E-3</v>
      </c>
      <c r="P855">
        <v>7.1533400000000002E-3</v>
      </c>
      <c r="Q855">
        <v>1.7501360000000001E-2</v>
      </c>
      <c r="R855">
        <v>1.1109469999999999</v>
      </c>
      <c r="S855">
        <v>1.1124805</v>
      </c>
      <c r="T855">
        <v>1.1063032500000001</v>
      </c>
      <c r="U855">
        <v>1.1037053999999999</v>
      </c>
      <c r="V855" s="2">
        <v>1.1125695</v>
      </c>
      <c r="W855">
        <v>1.1199209000000001</v>
      </c>
      <c r="X855">
        <v>1.11210002</v>
      </c>
      <c r="Y855">
        <v>1.1106594400000001</v>
      </c>
      <c r="Z855">
        <v>1.10790145</v>
      </c>
      <c r="AA855">
        <v>1.10688133</v>
      </c>
      <c r="AB855">
        <v>1.1109404899999999</v>
      </c>
      <c r="AC855">
        <v>1.12005355</v>
      </c>
      <c r="AD855">
        <v>62.423456229999999</v>
      </c>
      <c r="AE855">
        <v>5.3868900000000001E-3</v>
      </c>
      <c r="AF855">
        <v>4.8308800000000001E-3</v>
      </c>
      <c r="AG855">
        <v>23.956079299999999</v>
      </c>
      <c r="AH855">
        <v>24.17755983</v>
      </c>
      <c r="AI855">
        <v>13.92357917</v>
      </c>
      <c r="AJ855">
        <v>1.1205462100000001</v>
      </c>
      <c r="AK855">
        <v>1.1063032500000001</v>
      </c>
      <c r="AL855">
        <v>1.09206029</v>
      </c>
      <c r="AM855">
        <v>2.5748750000000001E-2</v>
      </c>
      <c r="AN855">
        <v>0.80863487000000001</v>
      </c>
      <c r="AO855">
        <v>2.2433000000000002E-3</v>
      </c>
      <c r="AP855">
        <v>1.11014167</v>
      </c>
      <c r="AQ855">
        <v>1.1129283299999999</v>
      </c>
      <c r="AR855">
        <v>1.1146416699999999</v>
      </c>
      <c r="AS855">
        <v>1.1174283300000001</v>
      </c>
      <c r="AT855">
        <v>1.10842833</v>
      </c>
      <c r="AU855">
        <v>1.10564167</v>
      </c>
      <c r="AV855">
        <v>1.10392833</v>
      </c>
      <c r="AW855">
        <v>46289.027060185188</v>
      </c>
      <c r="AX855">
        <v>1</v>
      </c>
      <c r="AY855">
        <v>-1.454181E-2</v>
      </c>
      <c r="AZ855" t="s">
        <v>68</v>
      </c>
      <c r="BA855" t="s">
        <v>68</v>
      </c>
      <c r="BB855" t="s">
        <v>68</v>
      </c>
      <c r="BL855" s="10"/>
      <c r="BM855" s="14"/>
      <c r="BN855" s="14">
        <v>0</v>
      </c>
      <c r="BO855" s="3">
        <f t="shared" si="13"/>
        <v>1.2963853792970981</v>
      </c>
    </row>
    <row r="856" spans="1:67" x14ac:dyDescent="0.35">
      <c r="A856">
        <v>0</v>
      </c>
      <c r="B856">
        <v>0</v>
      </c>
      <c r="C856">
        <v>1</v>
      </c>
      <c r="D856">
        <v>1</v>
      </c>
      <c r="E856">
        <v>4</v>
      </c>
      <c r="F856" s="1">
        <v>43769</v>
      </c>
      <c r="G856">
        <v>1.1150800000000001</v>
      </c>
      <c r="H856">
        <v>1.11758</v>
      </c>
      <c r="I856">
        <v>1.1131549999999999</v>
      </c>
      <c r="J856">
        <v>1.115205</v>
      </c>
      <c r="K856" t="s">
        <v>69</v>
      </c>
      <c r="L856" t="s">
        <v>9</v>
      </c>
      <c r="M856">
        <v>9.8649999999999999E-5</v>
      </c>
      <c r="N856">
        <v>4.7208700000000003E-3</v>
      </c>
      <c r="O856">
        <v>4.2956100000000001E-3</v>
      </c>
      <c r="P856">
        <v>2.49454E-3</v>
      </c>
      <c r="Q856">
        <v>1.7100569999999999E-2</v>
      </c>
      <c r="R856">
        <v>1.111901</v>
      </c>
      <c r="S856">
        <v>1.1127579999999999</v>
      </c>
      <c r="T856">
        <v>1.1072407500000001</v>
      </c>
      <c r="U856">
        <v>1.1038501000000001</v>
      </c>
      <c r="V856">
        <v>1.1124449000000001</v>
      </c>
      <c r="W856">
        <v>1.11984493</v>
      </c>
      <c r="X856">
        <v>1.1131350099999999</v>
      </c>
      <c r="Y856">
        <v>1.1114859100000001</v>
      </c>
      <c r="Z856">
        <v>1.1085970300000001</v>
      </c>
      <c r="AA856">
        <v>1.1072077499999999</v>
      </c>
      <c r="AB856">
        <v>1.1110249400000001</v>
      </c>
      <c r="AC856">
        <v>1.12000531</v>
      </c>
      <c r="AD856">
        <v>62.548349360000003</v>
      </c>
      <c r="AE856">
        <v>5.3181799999999996E-3</v>
      </c>
      <c r="AF856">
        <v>4.7687900000000002E-3</v>
      </c>
      <c r="AG856">
        <v>24.598079649999999</v>
      </c>
      <c r="AH856">
        <v>25.964077119999999</v>
      </c>
      <c r="AI856">
        <v>13.09606952</v>
      </c>
      <c r="AJ856">
        <v>1.1212202</v>
      </c>
      <c r="AK856">
        <v>1.1072407500000001</v>
      </c>
      <c r="AL856">
        <v>1.0932613</v>
      </c>
      <c r="AM856">
        <v>2.5250979999999999E-2</v>
      </c>
      <c r="AN856">
        <v>0.78485552999999997</v>
      </c>
      <c r="AO856">
        <v>2.2485199999999999E-3</v>
      </c>
      <c r="AP856">
        <v>1.1127633299999999</v>
      </c>
      <c r="AQ856">
        <v>1.1175116700000001</v>
      </c>
      <c r="AR856">
        <v>1.11992833</v>
      </c>
      <c r="AS856">
        <v>1.1246766699999999</v>
      </c>
      <c r="AT856">
        <v>1.11034667</v>
      </c>
      <c r="AU856">
        <v>1.1055983300000001</v>
      </c>
      <c r="AV856">
        <v>1.1031816699999999</v>
      </c>
      <c r="AW856">
        <v>46289.027060185188</v>
      </c>
      <c r="AX856">
        <v>1</v>
      </c>
      <c r="AY856">
        <v>-1.4342499999999999E-2</v>
      </c>
      <c r="AZ856" t="s">
        <v>68</v>
      </c>
      <c r="BA856" t="s">
        <v>68</v>
      </c>
      <c r="BB856" t="s">
        <v>68</v>
      </c>
      <c r="BL856" s="10"/>
      <c r="BM856" s="14"/>
      <c r="BN856" s="14">
        <v>0</v>
      </c>
      <c r="BO856" s="3">
        <f t="shared" si="13"/>
        <v>1.2963853792970981</v>
      </c>
    </row>
    <row r="857" spans="1:67" x14ac:dyDescent="0.35">
      <c r="A857">
        <v>1E-3</v>
      </c>
      <c r="B857">
        <v>0</v>
      </c>
      <c r="C857">
        <v>1</v>
      </c>
      <c r="D857">
        <v>1</v>
      </c>
      <c r="E857">
        <v>5</v>
      </c>
      <c r="F857" s="1">
        <v>43770</v>
      </c>
      <c r="G857">
        <v>1.1151500000000001</v>
      </c>
      <c r="H857">
        <v>1.1171949999999999</v>
      </c>
      <c r="I857">
        <v>1.112825</v>
      </c>
      <c r="J857">
        <v>1.1167100000000001</v>
      </c>
      <c r="K857" t="s">
        <v>69</v>
      </c>
      <c r="L857" t="s">
        <v>9</v>
      </c>
      <c r="M857">
        <v>1.34953E-3</v>
      </c>
      <c r="N857">
        <v>4.9450400000000004E-3</v>
      </c>
      <c r="O857">
        <v>7.8382699999999996E-3</v>
      </c>
      <c r="P857">
        <v>-3.9386E-4</v>
      </c>
      <c r="Q857">
        <v>1.715587E-2</v>
      </c>
      <c r="R857">
        <v>1.1136379999999999</v>
      </c>
      <c r="S857">
        <v>1.112714</v>
      </c>
      <c r="T857">
        <v>1.1081825000000001</v>
      </c>
      <c r="U857">
        <v>1.1038998</v>
      </c>
      <c r="V857">
        <v>1.1124040500000001</v>
      </c>
      <c r="W857">
        <v>1.1197248</v>
      </c>
      <c r="X857">
        <v>1.11432668</v>
      </c>
      <c r="Y857">
        <v>1.11243574</v>
      </c>
      <c r="Z857">
        <v>1.1093696900000001</v>
      </c>
      <c r="AA857">
        <v>1.1075803900000001</v>
      </c>
      <c r="AB857">
        <v>1.11113752</v>
      </c>
      <c r="AC857">
        <v>1.1199725199999999</v>
      </c>
      <c r="AD857">
        <v>64.296815230000007</v>
      </c>
      <c r="AE857">
        <v>5.2504500000000003E-3</v>
      </c>
      <c r="AF857">
        <v>4.7017200000000004E-3</v>
      </c>
      <c r="AG857">
        <v>25.079581910000002</v>
      </c>
      <c r="AH857">
        <v>24.420495859999999</v>
      </c>
      <c r="AI857">
        <v>12.766440510000001</v>
      </c>
      <c r="AJ857">
        <v>1.1220425599999999</v>
      </c>
      <c r="AK857">
        <v>1.1081825000000001</v>
      </c>
      <c r="AL857">
        <v>1.09432244</v>
      </c>
      <c r="AM857">
        <v>2.5014040000000001E-2</v>
      </c>
      <c r="AN857">
        <v>0.80762853000000001</v>
      </c>
      <c r="AO857">
        <v>2.2491199999999999E-3</v>
      </c>
      <c r="AP857">
        <v>1.11531333</v>
      </c>
      <c r="AQ857">
        <v>1.11747167</v>
      </c>
      <c r="AR857">
        <v>1.1197383299999999</v>
      </c>
      <c r="AS857">
        <v>1.1218966699999999</v>
      </c>
      <c r="AT857">
        <v>1.1130466699999999</v>
      </c>
      <c r="AU857">
        <v>1.1108883300000001</v>
      </c>
      <c r="AV857">
        <v>1.10862167</v>
      </c>
      <c r="AW857">
        <v>46289.027060185188</v>
      </c>
      <c r="AX857">
        <v>1</v>
      </c>
      <c r="AY857">
        <v>-1.4171090000000001E-2</v>
      </c>
      <c r="AZ857" t="s">
        <v>68</v>
      </c>
      <c r="BA857" t="s">
        <v>68</v>
      </c>
      <c r="BB857" t="s">
        <v>68</v>
      </c>
      <c r="BL857" s="10"/>
      <c r="BM857" s="14"/>
      <c r="BN857" s="14">
        <v>0</v>
      </c>
      <c r="BO857" s="3">
        <f t="shared" si="13"/>
        <v>1.2963853792970981</v>
      </c>
    </row>
    <row r="858" spans="1:67" x14ac:dyDescent="0.35">
      <c r="A858">
        <v>-3.0000000000000001E-3</v>
      </c>
      <c r="B858">
        <v>0</v>
      </c>
      <c r="C858">
        <v>0</v>
      </c>
      <c r="D858">
        <v>0</v>
      </c>
      <c r="E858">
        <v>1</v>
      </c>
      <c r="F858" s="1">
        <v>43773</v>
      </c>
      <c r="G858">
        <v>1.1166</v>
      </c>
      <c r="H858">
        <v>1.117545</v>
      </c>
      <c r="I858">
        <v>1.1124849999999999</v>
      </c>
      <c r="J858">
        <v>1.1128100000000001</v>
      </c>
      <c r="K858" t="s">
        <v>69</v>
      </c>
      <c r="L858" t="s">
        <v>9</v>
      </c>
      <c r="M858">
        <v>-3.4924000000000001E-3</v>
      </c>
      <c r="N858">
        <v>-2.04915E-3</v>
      </c>
      <c r="O858">
        <v>2.5631400000000002E-3</v>
      </c>
      <c r="P858">
        <v>-1.9193700000000001E-3</v>
      </c>
      <c r="Q858">
        <v>1.429646E-2</v>
      </c>
      <c r="R858">
        <v>1.1142069999999999</v>
      </c>
      <c r="S858">
        <v>1.1125</v>
      </c>
      <c r="T858">
        <v>1.10896675</v>
      </c>
      <c r="U858">
        <v>1.1039528999999999</v>
      </c>
      <c r="V858">
        <v>1.11231375</v>
      </c>
      <c r="W858">
        <v>1.1195751300000001</v>
      </c>
      <c r="X858">
        <v>1.1138211200000001</v>
      </c>
      <c r="Y858">
        <v>1.1125037900000001</v>
      </c>
      <c r="Z858">
        <v>1.1096973400000001</v>
      </c>
      <c r="AA858">
        <v>1.10778547</v>
      </c>
      <c r="AB858">
        <v>1.1111706299999999</v>
      </c>
      <c r="AC858">
        <v>1.1199012500000001</v>
      </c>
      <c r="AD858">
        <v>56.885420259999997</v>
      </c>
      <c r="AE858">
        <v>5.2368500000000004E-3</v>
      </c>
      <c r="AF858">
        <v>4.7059700000000003E-3</v>
      </c>
      <c r="AG858">
        <v>25.59339812</v>
      </c>
      <c r="AH858">
        <v>23.212467060000002</v>
      </c>
      <c r="AI858">
        <v>11.88534656</v>
      </c>
      <c r="AJ858">
        <v>1.1219389900000001</v>
      </c>
      <c r="AK858">
        <v>1.10896675</v>
      </c>
      <c r="AL858">
        <v>1.0959945099999999</v>
      </c>
      <c r="AM858">
        <v>2.339519E-2</v>
      </c>
      <c r="AN858">
        <v>0.64813361000000003</v>
      </c>
      <c r="AO858">
        <v>2.4305300000000002E-3</v>
      </c>
      <c r="AP858">
        <v>1.11557667</v>
      </c>
      <c r="AQ858">
        <v>1.11832833</v>
      </c>
      <c r="AR858">
        <v>1.11994667</v>
      </c>
      <c r="AS858">
        <v>1.12269833</v>
      </c>
      <c r="AT858">
        <v>1.11395833</v>
      </c>
      <c r="AU858">
        <v>1.1112066700000001</v>
      </c>
      <c r="AV858">
        <v>1.10958833</v>
      </c>
      <c r="AW858">
        <v>46289.027060185188</v>
      </c>
      <c r="AX858">
        <v>1</v>
      </c>
      <c r="AY858">
        <v>-1.403854E-2</v>
      </c>
      <c r="AZ858" t="s">
        <v>68</v>
      </c>
      <c r="BA858" t="s">
        <v>68</v>
      </c>
      <c r="BB858" t="s">
        <v>68</v>
      </c>
      <c r="BL858" s="10"/>
      <c r="BM858" s="14"/>
      <c r="BN858" s="14">
        <v>0</v>
      </c>
      <c r="BO858" s="3">
        <f t="shared" si="13"/>
        <v>1.2963853792970981</v>
      </c>
    </row>
    <row r="859" spans="1:67" x14ac:dyDescent="0.35">
      <c r="A859">
        <v>-5.0000000000000001E-3</v>
      </c>
      <c r="B859">
        <v>0</v>
      </c>
      <c r="C859">
        <v>0</v>
      </c>
      <c r="D859">
        <v>0</v>
      </c>
      <c r="E859">
        <v>2</v>
      </c>
      <c r="F859" s="1">
        <v>43774</v>
      </c>
      <c r="G859">
        <v>1.112825</v>
      </c>
      <c r="H859">
        <v>1.114025</v>
      </c>
      <c r="I859">
        <v>1.1063499999999999</v>
      </c>
      <c r="J859">
        <v>1.10744</v>
      </c>
      <c r="K859" t="s">
        <v>69</v>
      </c>
      <c r="L859" t="s">
        <v>9</v>
      </c>
      <c r="M859">
        <v>-4.8256200000000001E-3</v>
      </c>
      <c r="N859">
        <v>-6.9628499999999996E-3</v>
      </c>
      <c r="O859">
        <v>-3.3971800000000001E-3</v>
      </c>
      <c r="P859">
        <v>-4.5483099999999999E-3</v>
      </c>
      <c r="Q859">
        <v>1.076535E-2</v>
      </c>
      <c r="R859">
        <v>1.1134520000000001</v>
      </c>
      <c r="S859">
        <v>1.1119939999999999</v>
      </c>
      <c r="T859">
        <v>1.1095565000000001</v>
      </c>
      <c r="U859">
        <v>1.1039205000000001</v>
      </c>
      <c r="V859">
        <v>1.1121948500000001</v>
      </c>
      <c r="W859">
        <v>1.1193957000000001</v>
      </c>
      <c r="X859">
        <v>1.1116940799999999</v>
      </c>
      <c r="Y859">
        <v>1.1115831</v>
      </c>
      <c r="Z859">
        <v>1.1094823599999999</v>
      </c>
      <c r="AA859">
        <v>1.10777192</v>
      </c>
      <c r="AB859">
        <v>1.1110967599999999</v>
      </c>
      <c r="AC859">
        <v>1.11977726</v>
      </c>
      <c r="AD859">
        <v>48.581620690000001</v>
      </c>
      <c r="AE859">
        <v>5.411E-3</v>
      </c>
      <c r="AF859">
        <v>4.8860500000000003E-3</v>
      </c>
      <c r="AG859">
        <v>24.140264779999999</v>
      </c>
      <c r="AH859">
        <v>20.86070234</v>
      </c>
      <c r="AI859">
        <v>18.77976365</v>
      </c>
      <c r="AJ859">
        <v>1.1209557699999999</v>
      </c>
      <c r="AK859">
        <v>1.1095565000000001</v>
      </c>
      <c r="AL859">
        <v>1.09815723</v>
      </c>
      <c r="AM859">
        <v>2.054744E-2</v>
      </c>
      <c r="AN859">
        <v>0.40716513999999998</v>
      </c>
      <c r="AO859">
        <v>2.6956200000000001E-3</v>
      </c>
      <c r="AP859">
        <v>1.1142799999999999</v>
      </c>
      <c r="AQ859">
        <v>1.1160749999999999</v>
      </c>
      <c r="AR859">
        <v>1.11934</v>
      </c>
      <c r="AS859">
        <v>1.121135</v>
      </c>
      <c r="AT859">
        <v>1.1110150000000001</v>
      </c>
      <c r="AU859">
        <v>1.1092200000000001</v>
      </c>
      <c r="AV859">
        <v>1.105955</v>
      </c>
      <c r="AW859">
        <v>46289.027060185188</v>
      </c>
      <c r="AX859">
        <v>1</v>
      </c>
      <c r="AY859">
        <v>-1.3973849999999999E-2</v>
      </c>
      <c r="AZ859" t="s">
        <v>68</v>
      </c>
      <c r="BA859" t="s">
        <v>68</v>
      </c>
      <c r="BB859" t="s">
        <v>68</v>
      </c>
      <c r="BL859" s="10"/>
      <c r="BM859" s="14"/>
      <c r="BN859" s="14">
        <v>0</v>
      </c>
      <c r="BO859" s="3">
        <f t="shared" si="13"/>
        <v>1.2963853792970981</v>
      </c>
    </row>
    <row r="860" spans="1:67" x14ac:dyDescent="0.35">
      <c r="A860">
        <v>-1E-3</v>
      </c>
      <c r="B860">
        <v>0</v>
      </c>
      <c r="C860">
        <v>0</v>
      </c>
      <c r="D860">
        <v>0</v>
      </c>
      <c r="E860">
        <v>3</v>
      </c>
      <c r="F860" s="1">
        <v>43775</v>
      </c>
      <c r="G860">
        <v>1.107375</v>
      </c>
      <c r="H860">
        <v>1.1092949999999999</v>
      </c>
      <c r="I860">
        <v>1.10649</v>
      </c>
      <c r="J860">
        <v>1.1066050000000001</v>
      </c>
      <c r="K860" t="s">
        <v>69</v>
      </c>
      <c r="L860" t="s">
        <v>9</v>
      </c>
      <c r="M860">
        <v>-7.5398999999999996E-4</v>
      </c>
      <c r="N860">
        <v>-9.0489000000000003E-3</v>
      </c>
      <c r="O860">
        <v>-7.6137000000000002E-3</v>
      </c>
      <c r="P860">
        <v>-5.7814600000000004E-3</v>
      </c>
      <c r="Q860">
        <v>8.6407700000000007E-3</v>
      </c>
      <c r="R860">
        <v>1.1117539999999999</v>
      </c>
      <c r="S860">
        <v>1.1113504999999999</v>
      </c>
      <c r="T860">
        <v>1.1100304999999999</v>
      </c>
      <c r="U860">
        <v>1.1038977000000001</v>
      </c>
      <c r="V860">
        <v>1.11203455</v>
      </c>
      <c r="W860">
        <v>1.11918903</v>
      </c>
      <c r="X860">
        <v>1.10999772</v>
      </c>
      <c r="Y860">
        <v>1.1106779899999999</v>
      </c>
      <c r="Z860">
        <v>1.10920832</v>
      </c>
      <c r="AA860">
        <v>1.1077261599999999</v>
      </c>
      <c r="AB860">
        <v>1.11100781</v>
      </c>
      <c r="AC860">
        <v>1.1196461900000001</v>
      </c>
      <c r="AD860">
        <v>47.422425619999999</v>
      </c>
      <c r="AE860">
        <v>5.2248599999999996E-3</v>
      </c>
      <c r="AF860">
        <v>4.7215199999999999E-3</v>
      </c>
      <c r="AG860">
        <v>22.790926679999998</v>
      </c>
      <c r="AH860">
        <v>20.060759229999999</v>
      </c>
      <c r="AI860">
        <v>18.059618069999999</v>
      </c>
      <c r="AJ860">
        <v>1.1199449400000001</v>
      </c>
      <c r="AK860">
        <v>1.1100304999999999</v>
      </c>
      <c r="AL860">
        <v>1.10011606</v>
      </c>
      <c r="AM860">
        <v>1.786337E-2</v>
      </c>
      <c r="AN860">
        <v>0.32724700000000001</v>
      </c>
      <c r="AO860">
        <v>2.7033299999999999E-3</v>
      </c>
      <c r="AP860">
        <v>1.10927167</v>
      </c>
      <c r="AQ860">
        <v>1.11219333</v>
      </c>
      <c r="AR860">
        <v>1.1169466699999999</v>
      </c>
      <c r="AS860">
        <v>1.1198683300000001</v>
      </c>
      <c r="AT860">
        <v>1.1045183300000001</v>
      </c>
      <c r="AU860">
        <v>1.1015966699999999</v>
      </c>
      <c r="AV860">
        <v>1.09684333</v>
      </c>
      <c r="AW860">
        <v>46289.027060185188</v>
      </c>
      <c r="AX860">
        <v>1</v>
      </c>
      <c r="AY860">
        <v>-1.3818230000000001E-2</v>
      </c>
      <c r="AZ860" t="s">
        <v>68</v>
      </c>
      <c r="BA860" t="s">
        <v>68</v>
      </c>
      <c r="BB860" t="s">
        <v>68</v>
      </c>
      <c r="BL860" s="10"/>
      <c r="BM860" s="14"/>
      <c r="BN860" s="14">
        <v>0</v>
      </c>
      <c r="BO860" s="3">
        <f t="shared" si="13"/>
        <v>1.2963853792970981</v>
      </c>
    </row>
    <row r="861" spans="1:67" x14ac:dyDescent="0.35">
      <c r="A861">
        <v>-2E-3</v>
      </c>
      <c r="B861">
        <v>0</v>
      </c>
      <c r="C861">
        <v>0</v>
      </c>
      <c r="D861">
        <v>0</v>
      </c>
      <c r="E861">
        <v>4</v>
      </c>
      <c r="F861" s="1">
        <v>43776</v>
      </c>
      <c r="G861">
        <v>1.1072500000000001</v>
      </c>
      <c r="H861">
        <v>1.1091599999999999</v>
      </c>
      <c r="I861">
        <v>1.1036049999999999</v>
      </c>
      <c r="J861">
        <v>1.105</v>
      </c>
      <c r="K861" t="s">
        <v>69</v>
      </c>
      <c r="L861" t="s">
        <v>9</v>
      </c>
      <c r="M861">
        <v>-1.45038E-3</v>
      </c>
      <c r="N861">
        <v>-7.0182700000000001E-3</v>
      </c>
      <c r="O861">
        <v>-9.1507800000000007E-3</v>
      </c>
      <c r="P861">
        <v>-4.8944799999999997E-3</v>
      </c>
      <c r="Q861">
        <v>4.05712E-3</v>
      </c>
      <c r="R861">
        <v>1.1097129999999999</v>
      </c>
      <c r="S861">
        <v>1.1108070000000001</v>
      </c>
      <c r="T861">
        <v>1.11025375</v>
      </c>
      <c r="U861">
        <v>1.1038840999999999</v>
      </c>
      <c r="V861">
        <v>1.11179245</v>
      </c>
      <c r="W861">
        <v>1.1189904500000001</v>
      </c>
      <c r="X861">
        <v>1.1083318099999999</v>
      </c>
      <c r="Y861">
        <v>1.1096456299999999</v>
      </c>
      <c r="Z861">
        <v>1.10880753</v>
      </c>
      <c r="AA861">
        <v>1.1076192499999999</v>
      </c>
      <c r="AB861">
        <v>1.11088885</v>
      </c>
      <c r="AC861">
        <v>1.11950046</v>
      </c>
      <c r="AD861">
        <v>45.19037659</v>
      </c>
      <c r="AE861">
        <v>5.24844E-3</v>
      </c>
      <c r="AF861">
        <v>4.7497199999999998E-3</v>
      </c>
      <c r="AG861">
        <v>21.541711280000001</v>
      </c>
      <c r="AH861">
        <v>18.544152279999999</v>
      </c>
      <c r="AI861">
        <v>20.620634460000002</v>
      </c>
      <c r="AJ861">
        <v>1.1194424300000001</v>
      </c>
      <c r="AK861">
        <v>1.11025375</v>
      </c>
      <c r="AL861">
        <v>1.10106507</v>
      </c>
      <c r="AM861">
        <v>1.6552399999999998E-2</v>
      </c>
      <c r="AN861">
        <v>0.21411848</v>
      </c>
      <c r="AO861">
        <v>2.6577699999999998E-3</v>
      </c>
      <c r="AP861">
        <v>1.1074633300000001</v>
      </c>
      <c r="AQ861">
        <v>1.1084366699999999</v>
      </c>
      <c r="AR861">
        <v>1.11026833</v>
      </c>
      <c r="AS861">
        <v>1.1112416700000001</v>
      </c>
      <c r="AT861">
        <v>1.10563167</v>
      </c>
      <c r="AU861">
        <v>1.1046583299999999</v>
      </c>
      <c r="AV861">
        <v>1.10282667</v>
      </c>
      <c r="AW861">
        <v>46289.027060185188</v>
      </c>
      <c r="AX861">
        <v>1</v>
      </c>
      <c r="AY861">
        <v>-1.36709E-2</v>
      </c>
      <c r="AZ861" t="s">
        <v>68</v>
      </c>
      <c r="BA861" t="s">
        <v>68</v>
      </c>
      <c r="BB861" t="s">
        <v>68</v>
      </c>
      <c r="BL861" s="10"/>
      <c r="BM861" s="14"/>
      <c r="BN861" s="14">
        <v>0</v>
      </c>
      <c r="BO861" s="3">
        <f t="shared" si="13"/>
        <v>1.2963853792970981</v>
      </c>
    </row>
    <row r="862" spans="1:67" x14ac:dyDescent="0.35">
      <c r="A862">
        <v>-3.0000000000000001E-3</v>
      </c>
      <c r="B862">
        <v>0</v>
      </c>
      <c r="C862">
        <v>0</v>
      </c>
      <c r="D862">
        <v>0</v>
      </c>
      <c r="E862">
        <v>5</v>
      </c>
      <c r="F862" s="1">
        <v>43777</v>
      </c>
      <c r="G862">
        <v>1.104975</v>
      </c>
      <c r="H862">
        <v>1.1055550000000001</v>
      </c>
      <c r="I862">
        <v>1.1016600000000001</v>
      </c>
      <c r="J862">
        <v>1.10202</v>
      </c>
      <c r="K862" t="s">
        <v>71</v>
      </c>
      <c r="L862" t="s">
        <v>9</v>
      </c>
      <c r="M862">
        <v>-2.6968299999999999E-3</v>
      </c>
      <c r="N862">
        <v>-4.8941699999999998E-3</v>
      </c>
      <c r="O862">
        <v>-1.315471E-2</v>
      </c>
      <c r="P862">
        <v>-5.4195500000000004E-3</v>
      </c>
      <c r="Q862">
        <v>-1.1375199999999999E-3</v>
      </c>
      <c r="R862">
        <v>1.1067750000000001</v>
      </c>
      <c r="S862">
        <v>1.1102065000000001</v>
      </c>
      <c r="T862">
        <v>1.1101909999999999</v>
      </c>
      <c r="U862">
        <v>1.1039418999999999</v>
      </c>
      <c r="V862">
        <v>1.11144365</v>
      </c>
      <c r="W862">
        <v>1.11877238</v>
      </c>
      <c r="X862">
        <v>1.1062278800000001</v>
      </c>
      <c r="Y862">
        <v>1.1082591500000001</v>
      </c>
      <c r="Z862">
        <v>1.1081611</v>
      </c>
      <c r="AA862">
        <v>1.1073996699999999</v>
      </c>
      <c r="AB862">
        <v>1.11071323</v>
      </c>
      <c r="AC862">
        <v>1.11932652</v>
      </c>
      <c r="AD862">
        <v>41.303238399999998</v>
      </c>
      <c r="AE862">
        <v>5.15177E-3</v>
      </c>
      <c r="AF862">
        <v>4.6748400000000004E-3</v>
      </c>
      <c r="AG862">
        <v>20.840659370000001</v>
      </c>
      <c r="AH862">
        <v>17.542700150000002</v>
      </c>
      <c r="AI862">
        <v>22.203761570000001</v>
      </c>
      <c r="AJ862">
        <v>1.1195949700000001</v>
      </c>
      <c r="AK862">
        <v>1.1101909999999999</v>
      </c>
      <c r="AL862">
        <v>1.10078703</v>
      </c>
      <c r="AM862">
        <v>1.6941169999999998E-2</v>
      </c>
      <c r="AN862">
        <v>6.5555790000000003E-2</v>
      </c>
      <c r="AO862">
        <v>2.6761599999999999E-3</v>
      </c>
      <c r="AP862">
        <v>1.1059216700000001</v>
      </c>
      <c r="AQ862">
        <v>1.10823833</v>
      </c>
      <c r="AR862">
        <v>1.1114766700000001</v>
      </c>
      <c r="AS862">
        <v>1.11379333</v>
      </c>
      <c r="AT862">
        <v>1.1026833300000001</v>
      </c>
      <c r="AU862">
        <v>1.1003666700000001</v>
      </c>
      <c r="AV862">
        <v>1.0971283300000001</v>
      </c>
      <c r="AW862">
        <v>46289.027060185188</v>
      </c>
      <c r="AX862">
        <v>1</v>
      </c>
      <c r="AY862">
        <v>-1.345754E-2</v>
      </c>
      <c r="AZ862" t="s">
        <v>68</v>
      </c>
      <c r="BA862" t="s">
        <v>68</v>
      </c>
      <c r="BB862" t="s">
        <v>68</v>
      </c>
      <c r="BL862" s="10"/>
      <c r="BM862" s="14"/>
      <c r="BN862" s="14">
        <v>0</v>
      </c>
      <c r="BO862" s="3">
        <f t="shared" si="13"/>
        <v>1.2963853792970981</v>
      </c>
    </row>
    <row r="863" spans="1:67" x14ac:dyDescent="0.35">
      <c r="A863">
        <v>1E-3</v>
      </c>
      <c r="B863">
        <v>0</v>
      </c>
      <c r="C863">
        <v>1</v>
      </c>
      <c r="D863">
        <v>1</v>
      </c>
      <c r="E863">
        <v>1</v>
      </c>
      <c r="F863" s="1">
        <v>43780</v>
      </c>
      <c r="G863">
        <v>1.1020749999999999</v>
      </c>
      <c r="H863">
        <v>1.1043149999999999</v>
      </c>
      <c r="I863">
        <v>1.101645</v>
      </c>
      <c r="J863">
        <v>1.10331</v>
      </c>
      <c r="K863" t="s">
        <v>71</v>
      </c>
      <c r="L863" t="s">
        <v>9</v>
      </c>
      <c r="M863">
        <v>1.1705800000000001E-3</v>
      </c>
      <c r="N863">
        <v>-2.9775800000000001E-3</v>
      </c>
      <c r="O863">
        <v>-8.5369499999999997E-3</v>
      </c>
      <c r="P863">
        <v>-5.9956799999999998E-3</v>
      </c>
      <c r="Q863">
        <v>5.3958000000000001E-4</v>
      </c>
      <c r="R863">
        <v>1.1048750000000001</v>
      </c>
      <c r="S863">
        <v>1.1095410000000001</v>
      </c>
      <c r="T863">
        <v>1.1102207500000001</v>
      </c>
      <c r="U863">
        <v>1.1040725</v>
      </c>
      <c r="V863">
        <v>1.11107855</v>
      </c>
      <c r="W863">
        <v>1.1185706500000001</v>
      </c>
      <c r="X863">
        <v>1.1052552499999999</v>
      </c>
      <c r="Y863">
        <v>1.1073592999999999</v>
      </c>
      <c r="Z863">
        <v>1.1076990900000001</v>
      </c>
      <c r="AA863">
        <v>1.1072393</v>
      </c>
      <c r="AB863">
        <v>1.1105666300000001</v>
      </c>
      <c r="AC863">
        <v>1.11916715</v>
      </c>
      <c r="AD863">
        <v>43.566221339999998</v>
      </c>
      <c r="AE863">
        <v>4.9744999999999998E-3</v>
      </c>
      <c r="AF863">
        <v>4.5087E-3</v>
      </c>
      <c r="AG863">
        <v>20.193233580000001</v>
      </c>
      <c r="AH863">
        <v>16.870141109999999</v>
      </c>
      <c r="AI863">
        <v>21.374043329999999</v>
      </c>
      <c r="AJ863">
        <v>1.11952841</v>
      </c>
      <c r="AK863">
        <v>1.1102207500000001</v>
      </c>
      <c r="AL863">
        <v>1.1009130899999999</v>
      </c>
      <c r="AM863">
        <v>1.6767219999999999E-2</v>
      </c>
      <c r="AN863">
        <v>0.12876002</v>
      </c>
      <c r="AO863">
        <v>2.68746E-3</v>
      </c>
      <c r="AP863">
        <v>1.10307833</v>
      </c>
      <c r="AQ863">
        <v>1.1044966700000001</v>
      </c>
      <c r="AR863">
        <v>1.10697333</v>
      </c>
      <c r="AS863">
        <v>1.1083916700000001</v>
      </c>
      <c r="AT863">
        <v>1.1006016700000001</v>
      </c>
      <c r="AU863">
        <v>1.09918333</v>
      </c>
      <c r="AV863">
        <v>1.0967066700000001</v>
      </c>
      <c r="AW863">
        <v>46289.027060185188</v>
      </c>
      <c r="AX863">
        <v>1</v>
      </c>
      <c r="AY863">
        <v>-1.3140600000000001E-2</v>
      </c>
      <c r="AZ863" t="s">
        <v>68</v>
      </c>
      <c r="BA863" t="s">
        <v>68</v>
      </c>
      <c r="BB863" t="s">
        <v>68</v>
      </c>
      <c r="BL863" s="10"/>
      <c r="BM863" s="14"/>
      <c r="BN863" s="14">
        <v>0</v>
      </c>
      <c r="BO863" s="3">
        <f t="shared" si="13"/>
        <v>1.2963853792970981</v>
      </c>
    </row>
    <row r="864" spans="1:67" x14ac:dyDescent="0.35">
      <c r="A864">
        <v>-2E-3</v>
      </c>
      <c r="B864">
        <v>0</v>
      </c>
      <c r="C864">
        <v>0</v>
      </c>
      <c r="D864">
        <v>0</v>
      </c>
      <c r="E864">
        <v>1</v>
      </c>
      <c r="F864" s="1">
        <v>43781</v>
      </c>
      <c r="G864">
        <v>1.1032500000000001</v>
      </c>
      <c r="H864">
        <v>1.1038650000000001</v>
      </c>
      <c r="I864">
        <v>1.1002350000000001</v>
      </c>
      <c r="J864">
        <v>1.1009100000000001</v>
      </c>
      <c r="K864" t="s">
        <v>71</v>
      </c>
      <c r="L864" t="s">
        <v>9</v>
      </c>
      <c r="M864">
        <v>-2.17527E-3</v>
      </c>
      <c r="N864">
        <v>-3.7013599999999999E-3</v>
      </c>
      <c r="O864">
        <v>-5.89648E-3</v>
      </c>
      <c r="P864">
        <v>-9.2736299999999997E-3</v>
      </c>
      <c r="Q864">
        <v>-2.1978800000000001E-3</v>
      </c>
      <c r="R864">
        <v>1.103569</v>
      </c>
      <c r="S864">
        <v>1.1085105</v>
      </c>
      <c r="T864">
        <v>1.1100995</v>
      </c>
      <c r="U864">
        <v>1.1041426999999999</v>
      </c>
      <c r="V864">
        <v>1.1107214000000001</v>
      </c>
      <c r="W864">
        <v>1.1183723800000001</v>
      </c>
      <c r="X864">
        <v>1.1038068299999999</v>
      </c>
      <c r="Y864">
        <v>1.1061867000000001</v>
      </c>
      <c r="Z864">
        <v>1.1070525099999999</v>
      </c>
      <c r="AA864">
        <v>1.10699109</v>
      </c>
      <c r="AB864">
        <v>1.1103754100000001</v>
      </c>
      <c r="AC864">
        <v>1.11898549</v>
      </c>
      <c r="AD864">
        <v>40.44223916</v>
      </c>
      <c r="AE864">
        <v>4.8784600000000003E-3</v>
      </c>
      <c r="AF864">
        <v>4.4313E-3</v>
      </c>
      <c r="AG864">
        <v>19.93194119</v>
      </c>
      <c r="AH864">
        <v>15.973508880000001</v>
      </c>
      <c r="AI864">
        <v>22.302500729999998</v>
      </c>
      <c r="AJ864">
        <v>1.11983805</v>
      </c>
      <c r="AK864">
        <v>1.1100995</v>
      </c>
      <c r="AL864">
        <v>1.10036095</v>
      </c>
      <c r="AM864">
        <v>1.7545359999999999E-2</v>
      </c>
      <c r="AN864">
        <v>2.8189490000000001E-2</v>
      </c>
      <c r="AO864">
        <v>2.72835E-3</v>
      </c>
      <c r="AP864">
        <v>1.1030899999999999</v>
      </c>
      <c r="AQ864">
        <v>1.104535</v>
      </c>
      <c r="AR864">
        <v>1.1057600000000001</v>
      </c>
      <c r="AS864">
        <v>1.107205</v>
      </c>
      <c r="AT864">
        <v>1.1018650000000001</v>
      </c>
      <c r="AU864">
        <v>1.10042</v>
      </c>
      <c r="AV864">
        <v>1.0991949999999999</v>
      </c>
      <c r="AW864">
        <v>46289.027060185188</v>
      </c>
      <c r="AX864">
        <v>1</v>
      </c>
      <c r="AY864">
        <v>-1.292538E-2</v>
      </c>
      <c r="AZ864" t="s">
        <v>68</v>
      </c>
      <c r="BA864" t="s">
        <v>68</v>
      </c>
      <c r="BB864" t="s">
        <v>68</v>
      </c>
      <c r="BL864" s="10"/>
      <c r="BM864" s="14"/>
      <c r="BN864" s="14">
        <v>0</v>
      </c>
      <c r="BO864" s="3">
        <f t="shared" si="13"/>
        <v>1.2963853792970981</v>
      </c>
    </row>
    <row r="865" spans="1:67" x14ac:dyDescent="0.35">
      <c r="A865">
        <v>0</v>
      </c>
      <c r="B865">
        <v>0</v>
      </c>
      <c r="C865">
        <v>0</v>
      </c>
      <c r="D865">
        <v>0</v>
      </c>
      <c r="E865">
        <v>2</v>
      </c>
      <c r="F865" s="1">
        <v>43782</v>
      </c>
      <c r="G865">
        <v>1.101</v>
      </c>
      <c r="H865">
        <v>1.1020449999999999</v>
      </c>
      <c r="I865">
        <v>1.099545</v>
      </c>
      <c r="J865">
        <v>1.1006499999999999</v>
      </c>
      <c r="K865" t="s">
        <v>71</v>
      </c>
      <c r="L865" t="s">
        <v>9</v>
      </c>
      <c r="M865">
        <v>-2.3617000000000001E-4</v>
      </c>
      <c r="N865">
        <v>-1.24317E-3</v>
      </c>
      <c r="O865">
        <v>-5.3813200000000002E-3</v>
      </c>
      <c r="P865">
        <v>-1.295405E-2</v>
      </c>
      <c r="Q865">
        <v>-5.8933800000000001E-3</v>
      </c>
      <c r="R865">
        <v>1.1023780000000001</v>
      </c>
      <c r="S865">
        <v>1.1070660000000001</v>
      </c>
      <c r="T865">
        <v>1.1097732499999999</v>
      </c>
      <c r="U865">
        <v>1.1040840000000001</v>
      </c>
      <c r="V865">
        <v>1.11035825</v>
      </c>
      <c r="W865">
        <v>1.1181944500000001</v>
      </c>
      <c r="X865">
        <v>1.1027545599999999</v>
      </c>
      <c r="Y865">
        <v>1.1051800300000001</v>
      </c>
      <c r="Z865">
        <v>1.10644275</v>
      </c>
      <c r="AA865">
        <v>1.10674242</v>
      </c>
      <c r="AB865">
        <v>1.1101828300000001</v>
      </c>
      <c r="AC865">
        <v>1.1188030499999999</v>
      </c>
      <c r="AD865">
        <v>40.106715970000003</v>
      </c>
      <c r="AE865">
        <v>4.7085699999999996E-3</v>
      </c>
      <c r="AF865">
        <v>4.2779899999999997E-3</v>
      </c>
      <c r="AG865">
        <v>19.854090559999999</v>
      </c>
      <c r="AH865">
        <v>15.36771753</v>
      </c>
      <c r="AI865">
        <v>22.503407070000002</v>
      </c>
      <c r="AJ865">
        <v>1.1203273600000001</v>
      </c>
      <c r="AK865">
        <v>1.1097732499999999</v>
      </c>
      <c r="AL865">
        <v>1.09921914</v>
      </c>
      <c r="AM865">
        <v>1.9020289999999999E-2</v>
      </c>
      <c r="AN865">
        <v>6.7786689999999997E-2</v>
      </c>
      <c r="AO865">
        <v>2.5944700000000002E-3</v>
      </c>
      <c r="AP865">
        <v>1.1016699999999999</v>
      </c>
      <c r="AQ865">
        <v>1.103105</v>
      </c>
      <c r="AR865">
        <v>1.1052999999999999</v>
      </c>
      <c r="AS865">
        <v>1.106735</v>
      </c>
      <c r="AT865">
        <v>1.099475</v>
      </c>
      <c r="AU865">
        <v>1.0980399999999999</v>
      </c>
      <c r="AV865">
        <v>1.095845</v>
      </c>
      <c r="AW865">
        <v>46289.027060185188</v>
      </c>
      <c r="AX865">
        <v>1</v>
      </c>
      <c r="AY865">
        <v>-1.2820109999999999E-2</v>
      </c>
      <c r="AZ865" t="s">
        <v>68</v>
      </c>
      <c r="BA865" t="s">
        <v>68</v>
      </c>
      <c r="BB865" t="s">
        <v>68</v>
      </c>
      <c r="BL865" s="10"/>
      <c r="BM865" s="14"/>
      <c r="BN865" s="14">
        <v>0</v>
      </c>
      <c r="BO865" s="3">
        <f t="shared" si="13"/>
        <v>1.2963853792970981</v>
      </c>
    </row>
    <row r="866" spans="1:67" x14ac:dyDescent="0.35">
      <c r="A866">
        <v>1E-3</v>
      </c>
      <c r="B866">
        <v>0</v>
      </c>
      <c r="C866">
        <v>1</v>
      </c>
      <c r="D866">
        <v>1</v>
      </c>
      <c r="E866">
        <v>1</v>
      </c>
      <c r="F866" s="1">
        <v>43783</v>
      </c>
      <c r="G866">
        <v>1.1008249999999999</v>
      </c>
      <c r="H866">
        <v>1.1027499999999999</v>
      </c>
      <c r="I866">
        <v>1.0989150000000001</v>
      </c>
      <c r="J866">
        <v>1.1021300000000001</v>
      </c>
      <c r="K866" t="s">
        <v>71</v>
      </c>
      <c r="L866" t="s">
        <v>8</v>
      </c>
      <c r="M866">
        <v>1.3446599999999999E-3</v>
      </c>
      <c r="N866">
        <v>-1.0695100000000001E-3</v>
      </c>
      <c r="O866">
        <v>-2.5972899999999999E-3</v>
      </c>
      <c r="P866">
        <v>-1.17243E-2</v>
      </c>
      <c r="Q866">
        <v>-9.2590099999999998E-3</v>
      </c>
      <c r="R866">
        <v>1.101804</v>
      </c>
      <c r="S866">
        <v>1.1057585000000001</v>
      </c>
      <c r="T866">
        <v>1.1092582499999999</v>
      </c>
      <c r="U866">
        <v>1.1040573</v>
      </c>
      <c r="V866">
        <v>1.11001035</v>
      </c>
      <c r="W866">
        <v>1.11803458</v>
      </c>
      <c r="X866">
        <v>1.10254637</v>
      </c>
      <c r="Y866">
        <v>1.1046254799999999</v>
      </c>
      <c r="Z866">
        <v>1.1060320100000001</v>
      </c>
      <c r="AA866">
        <v>1.10656154</v>
      </c>
      <c r="AB866">
        <v>1.11002336</v>
      </c>
      <c r="AC866">
        <v>1.1186371500000001</v>
      </c>
      <c r="AD866">
        <v>43.00535704</v>
      </c>
      <c r="AE866">
        <v>4.6461699999999998E-3</v>
      </c>
      <c r="AF866">
        <v>4.2156299999999997E-3</v>
      </c>
      <c r="AG866">
        <v>19.531259370000001</v>
      </c>
      <c r="AH866">
        <v>15.54551056</v>
      </c>
      <c r="AI866">
        <v>21.176653940000001</v>
      </c>
      <c r="AJ866">
        <v>1.12026212</v>
      </c>
      <c r="AK866">
        <v>1.1092582499999999</v>
      </c>
      <c r="AL866">
        <v>1.09825438</v>
      </c>
      <c r="AM866">
        <v>1.984006E-2</v>
      </c>
      <c r="AN866">
        <v>0.17610271</v>
      </c>
      <c r="AO866">
        <v>2.3464200000000001E-3</v>
      </c>
      <c r="AP866">
        <v>1.1007466699999999</v>
      </c>
      <c r="AQ866">
        <v>1.1019483299999999</v>
      </c>
      <c r="AR866">
        <v>1.1032466700000001</v>
      </c>
      <c r="AS866">
        <v>1.1044483300000001</v>
      </c>
      <c r="AT866">
        <v>1.09944833</v>
      </c>
      <c r="AU866">
        <v>1.09824667</v>
      </c>
      <c r="AV866">
        <v>1.09694833</v>
      </c>
      <c r="AW866">
        <v>46289.027060185188</v>
      </c>
      <c r="AX866">
        <v>1</v>
      </c>
      <c r="AY866">
        <v>-1.268206E-2</v>
      </c>
      <c r="AZ866" t="s">
        <v>68</v>
      </c>
      <c r="BA866" t="s">
        <v>68</v>
      </c>
      <c r="BB866" t="s">
        <v>68</v>
      </c>
      <c r="BL866" s="10"/>
      <c r="BM866" s="14"/>
      <c r="BN866" s="14">
        <v>0</v>
      </c>
      <c r="BO866" s="3">
        <f t="shared" si="13"/>
        <v>1.2963853792970981</v>
      </c>
    </row>
    <row r="867" spans="1:67" x14ac:dyDescent="0.35">
      <c r="A867">
        <v>3.0000000000000001E-3</v>
      </c>
      <c r="B867">
        <v>0</v>
      </c>
      <c r="C867">
        <v>1</v>
      </c>
      <c r="D867">
        <v>1</v>
      </c>
      <c r="E867">
        <v>2</v>
      </c>
      <c r="F867" s="1">
        <v>43784</v>
      </c>
      <c r="G867">
        <v>1.1021449999999999</v>
      </c>
      <c r="H867">
        <v>1.1056950000000001</v>
      </c>
      <c r="I867">
        <v>1.1014600000000001</v>
      </c>
      <c r="J867">
        <v>1.105305</v>
      </c>
      <c r="K867" t="s">
        <v>69</v>
      </c>
      <c r="L867" t="s">
        <v>8</v>
      </c>
      <c r="M867">
        <v>2.8807899999999998E-3</v>
      </c>
      <c r="N867">
        <v>3.9921499999999999E-3</v>
      </c>
      <c r="O867">
        <v>2.9808899999999999E-3</v>
      </c>
      <c r="P867">
        <v>-1.021304E-2</v>
      </c>
      <c r="Q867">
        <v>-1.060287E-2</v>
      </c>
      <c r="R867">
        <v>1.1024609999999999</v>
      </c>
      <c r="S867">
        <v>1.1046180000000001</v>
      </c>
      <c r="T867">
        <v>1.1086659999999999</v>
      </c>
      <c r="U867">
        <v>1.1041080000000001</v>
      </c>
      <c r="V867">
        <v>1.1096891499999999</v>
      </c>
      <c r="W867">
        <v>1.1179003300000001</v>
      </c>
      <c r="X867">
        <v>1.1034659099999999</v>
      </c>
      <c r="Y867">
        <v>1.10474903</v>
      </c>
      <c r="Z867">
        <v>1.1059627700000001</v>
      </c>
      <c r="AA867">
        <v>1.1065122599999999</v>
      </c>
      <c r="AB867">
        <v>1.1099299300000001</v>
      </c>
      <c r="AC867">
        <v>1.1185044900000001</v>
      </c>
      <c r="AD867">
        <v>48.737093790000003</v>
      </c>
      <c r="AE867">
        <v>4.6167999999999999E-3</v>
      </c>
      <c r="AF867">
        <v>4.1769499999999996E-3</v>
      </c>
      <c r="AG867">
        <v>18.26586958</v>
      </c>
      <c r="AH867">
        <v>19.083281540000002</v>
      </c>
      <c r="AI867">
        <v>19.78912764</v>
      </c>
      <c r="AJ867">
        <v>1.1191439299999999</v>
      </c>
      <c r="AK867">
        <v>1.1086659999999999</v>
      </c>
      <c r="AL867">
        <v>1.09818807</v>
      </c>
      <c r="AM867">
        <v>1.8901870000000001E-2</v>
      </c>
      <c r="AN867">
        <v>0.33961523999999998</v>
      </c>
      <c r="AO867">
        <v>2.2189599999999999E-3</v>
      </c>
      <c r="AP867">
        <v>1.1012649999999999</v>
      </c>
      <c r="AQ867">
        <v>1.103615</v>
      </c>
      <c r="AR867">
        <v>1.1051</v>
      </c>
      <c r="AS867">
        <v>1.10745</v>
      </c>
      <c r="AT867">
        <v>1.09978</v>
      </c>
      <c r="AU867">
        <v>1.0974299999999999</v>
      </c>
      <c r="AV867">
        <v>1.0959449999999999</v>
      </c>
      <c r="AW867">
        <v>46289.027060185188</v>
      </c>
      <c r="AX867">
        <v>1</v>
      </c>
      <c r="AY867">
        <v>-1.2478299999999999E-2</v>
      </c>
      <c r="AZ867" t="s">
        <v>68</v>
      </c>
      <c r="BA867" t="s">
        <v>68</v>
      </c>
      <c r="BB867" t="s">
        <v>68</v>
      </c>
      <c r="BL867" s="10"/>
      <c r="BM867" s="14"/>
      <c r="BN867" s="14">
        <v>0</v>
      </c>
      <c r="BO867" s="3">
        <f t="shared" si="13"/>
        <v>1.2963853792970981</v>
      </c>
    </row>
    <row r="868" spans="1:67" x14ac:dyDescent="0.35">
      <c r="A868">
        <v>2E-3</v>
      </c>
      <c r="B868">
        <v>0</v>
      </c>
      <c r="C868">
        <v>1</v>
      </c>
      <c r="D868">
        <v>1</v>
      </c>
      <c r="E868">
        <v>3</v>
      </c>
      <c r="F868" s="1">
        <v>43787</v>
      </c>
      <c r="G868">
        <v>1.1052249999999999</v>
      </c>
      <c r="H868">
        <v>1.108995</v>
      </c>
      <c r="I868">
        <v>1.104085</v>
      </c>
      <c r="J868">
        <v>1.10724</v>
      </c>
      <c r="K868" t="s">
        <v>69</v>
      </c>
      <c r="L868" t="s">
        <v>8</v>
      </c>
      <c r="M868">
        <v>1.7506500000000001E-3</v>
      </c>
      <c r="N868">
        <v>5.9873699999999997E-3</v>
      </c>
      <c r="O868">
        <v>3.56201E-3</v>
      </c>
      <c r="P868">
        <v>-5.0053500000000004E-3</v>
      </c>
      <c r="Q868">
        <v>-6.9151100000000004E-3</v>
      </c>
      <c r="R868">
        <v>1.1032470000000001</v>
      </c>
      <c r="S868">
        <v>1.104061</v>
      </c>
      <c r="T868">
        <v>1.1082805</v>
      </c>
      <c r="U868">
        <v>1.1041563999999999</v>
      </c>
      <c r="V868">
        <v>1.1094761500000001</v>
      </c>
      <c r="W868">
        <v>1.1177985500000001</v>
      </c>
      <c r="X868">
        <v>1.10472394</v>
      </c>
      <c r="Y868">
        <v>1.10520193</v>
      </c>
      <c r="Z868">
        <v>1.10608441</v>
      </c>
      <c r="AA868">
        <v>1.1065408000000001</v>
      </c>
      <c r="AB868">
        <v>1.10987667</v>
      </c>
      <c r="AC868">
        <v>1.1183924000000001</v>
      </c>
      <c r="AD868">
        <v>51.911176730000001</v>
      </c>
      <c r="AE868">
        <v>4.6377500000000004E-3</v>
      </c>
      <c r="AF868">
        <v>4.18857E-3</v>
      </c>
      <c r="AG868">
        <v>17.73266156</v>
      </c>
      <c r="AH868">
        <v>22.722688489999999</v>
      </c>
      <c r="AI868">
        <v>18.29264032</v>
      </c>
      <c r="AJ868">
        <v>1.1183441000000001</v>
      </c>
      <c r="AK868">
        <v>1.1082805</v>
      </c>
      <c r="AL868">
        <v>1.0982168999999999</v>
      </c>
      <c r="AM868">
        <v>1.8160740000000002E-2</v>
      </c>
      <c r="AN868">
        <v>0.44830376999999999</v>
      </c>
      <c r="AO868">
        <v>2.2477299999999999E-3</v>
      </c>
      <c r="AP868">
        <v>1.1041533299999999</v>
      </c>
      <c r="AQ868">
        <v>1.1068466699999999</v>
      </c>
      <c r="AR868">
        <v>1.1083883299999999</v>
      </c>
      <c r="AS868">
        <v>1.1110816699999999</v>
      </c>
      <c r="AT868">
        <v>1.1026116699999999</v>
      </c>
      <c r="AU868">
        <v>1.0999183299999999</v>
      </c>
      <c r="AV868">
        <v>1.0983766699999999</v>
      </c>
      <c r="AW868">
        <v>46289.027060185188</v>
      </c>
      <c r="AX868">
        <v>1</v>
      </c>
      <c r="AY868">
        <v>-1.2320859999999999E-2</v>
      </c>
      <c r="AZ868" t="s">
        <v>68</v>
      </c>
      <c r="BA868" t="s">
        <v>68</v>
      </c>
      <c r="BB868" t="s">
        <v>68</v>
      </c>
      <c r="BL868" s="10"/>
      <c r="BM868" s="14"/>
      <c r="BN868" s="14">
        <v>0</v>
      </c>
      <c r="BO868" s="3">
        <f t="shared" si="13"/>
        <v>1.2963853792970981</v>
      </c>
    </row>
    <row r="869" spans="1:67" x14ac:dyDescent="0.35">
      <c r="A869">
        <v>1E-3</v>
      </c>
      <c r="B869">
        <v>0</v>
      </c>
      <c r="C869">
        <v>1</v>
      </c>
      <c r="D869">
        <v>1</v>
      </c>
      <c r="E869">
        <v>4</v>
      </c>
      <c r="F869" s="1">
        <v>43788</v>
      </c>
      <c r="G869">
        <v>1.1072500000000001</v>
      </c>
      <c r="H869">
        <v>1.108395</v>
      </c>
      <c r="I869">
        <v>1.106255</v>
      </c>
      <c r="J869">
        <v>1.1078349999999999</v>
      </c>
      <c r="K869" t="s">
        <v>69</v>
      </c>
      <c r="L869" t="s">
        <v>8</v>
      </c>
      <c r="M869">
        <v>5.3737000000000001E-4</v>
      </c>
      <c r="N869">
        <v>5.1763399999999998E-3</v>
      </c>
      <c r="O869">
        <v>6.2902499999999998E-3</v>
      </c>
      <c r="P869">
        <v>3.5668000000000001E-4</v>
      </c>
      <c r="Q869">
        <v>-4.1932599999999999E-3</v>
      </c>
      <c r="R869">
        <v>1.1046320000000001</v>
      </c>
      <c r="S869">
        <v>1.1041004999999999</v>
      </c>
      <c r="T869">
        <v>1.10804725</v>
      </c>
      <c r="U869">
        <v>1.1042265</v>
      </c>
      <c r="V869">
        <v>1.1092696500000001</v>
      </c>
      <c r="W869">
        <v>1.1176750499999999</v>
      </c>
      <c r="X869">
        <v>1.10576096</v>
      </c>
      <c r="Y869">
        <v>1.1056806699999999</v>
      </c>
      <c r="Z869">
        <v>1.10625113</v>
      </c>
      <c r="AA869">
        <v>1.1065915500000001</v>
      </c>
      <c r="AB869">
        <v>1.1098362399999999</v>
      </c>
      <c r="AC869">
        <v>1.1182873600000001</v>
      </c>
      <c r="AD869">
        <v>52.877372700000002</v>
      </c>
      <c r="AE869">
        <v>4.45934E-3</v>
      </c>
      <c r="AF869">
        <v>4.0252700000000001E-3</v>
      </c>
      <c r="AG869">
        <v>17.237539829999999</v>
      </c>
      <c r="AH869">
        <v>21.943800159999999</v>
      </c>
      <c r="AI869">
        <v>17.665605190000001</v>
      </c>
      <c r="AJ869">
        <v>1.1179133699999999</v>
      </c>
      <c r="AK869">
        <v>1.10804725</v>
      </c>
      <c r="AL869">
        <v>1.0981811299999999</v>
      </c>
      <c r="AM869">
        <v>1.7808129999999998E-2</v>
      </c>
      <c r="AN869">
        <v>0.4892435</v>
      </c>
      <c r="AO869">
        <v>2.2119700000000002E-3</v>
      </c>
      <c r="AP869">
        <v>1.10677333</v>
      </c>
      <c r="AQ869">
        <v>1.10946167</v>
      </c>
      <c r="AR869">
        <v>1.11168333</v>
      </c>
      <c r="AS869">
        <v>1.1143716699999999</v>
      </c>
      <c r="AT869">
        <v>1.10455167</v>
      </c>
      <c r="AU869">
        <v>1.10186333</v>
      </c>
      <c r="AV869">
        <v>1.09964167</v>
      </c>
      <c r="AW869">
        <v>46289.027060185188</v>
      </c>
      <c r="AX869">
        <v>1</v>
      </c>
      <c r="AY869">
        <v>-1.2139489999999999E-2</v>
      </c>
      <c r="AZ869" t="s">
        <v>68</v>
      </c>
      <c r="BA869" t="s">
        <v>68</v>
      </c>
      <c r="BB869" t="s">
        <v>68</v>
      </c>
      <c r="BL869" s="10"/>
      <c r="BM869" s="14"/>
      <c r="BN869" s="14">
        <v>0</v>
      </c>
      <c r="BO869" s="3">
        <f t="shared" si="13"/>
        <v>1.2963853792970981</v>
      </c>
    </row>
    <row r="870" spans="1:67" x14ac:dyDescent="0.35">
      <c r="A870">
        <v>-1E-3</v>
      </c>
      <c r="B870">
        <v>0</v>
      </c>
      <c r="C870">
        <v>0</v>
      </c>
      <c r="D870">
        <v>0</v>
      </c>
      <c r="E870">
        <v>1</v>
      </c>
      <c r="F870" s="1">
        <v>43789</v>
      </c>
      <c r="G870">
        <v>1.10788</v>
      </c>
      <c r="H870">
        <v>1.1081399999999999</v>
      </c>
      <c r="I870">
        <v>1.1052949999999999</v>
      </c>
      <c r="J870">
        <v>1.1072150000000001</v>
      </c>
      <c r="K870" t="s">
        <v>69</v>
      </c>
      <c r="L870" t="s">
        <v>8</v>
      </c>
      <c r="M870">
        <v>-5.5964999999999997E-4</v>
      </c>
      <c r="N870">
        <v>1.72803E-3</v>
      </c>
      <c r="O870">
        <v>5.9646600000000001E-3</v>
      </c>
      <c r="P870">
        <v>5.5124000000000004E-4</v>
      </c>
      <c r="Q870">
        <v>-5.23341E-3</v>
      </c>
      <c r="R870">
        <v>1.105945</v>
      </c>
      <c r="S870">
        <v>1.1041615</v>
      </c>
      <c r="T870">
        <v>1.107756</v>
      </c>
      <c r="U870">
        <v>1.1043497</v>
      </c>
      <c r="V870">
        <v>1.1090641999999999</v>
      </c>
      <c r="W870">
        <v>1.1175807799999999</v>
      </c>
      <c r="X870">
        <v>1.10624564</v>
      </c>
      <c r="Y870">
        <v>1.10595964</v>
      </c>
      <c r="Z870">
        <v>1.1063429300000001</v>
      </c>
      <c r="AA870">
        <v>1.106616</v>
      </c>
      <c r="AB870">
        <v>1.1097843300000001</v>
      </c>
      <c r="AC870">
        <v>1.11817718</v>
      </c>
      <c r="AD870">
        <v>51.711456730000002</v>
      </c>
      <c r="AE870">
        <v>4.3440299999999996E-3</v>
      </c>
      <c r="AF870">
        <v>3.9233799999999997E-3</v>
      </c>
      <c r="AG870">
        <v>16.460179109999999</v>
      </c>
      <c r="AH870">
        <v>20.917265610000001</v>
      </c>
      <c r="AI870">
        <v>18.417727500000002</v>
      </c>
      <c r="AJ870">
        <v>1.1173414699999999</v>
      </c>
      <c r="AK870">
        <v>1.107756</v>
      </c>
      <c r="AL870">
        <v>1.09817053</v>
      </c>
      <c r="AM870">
        <v>1.7306100000000001E-2</v>
      </c>
      <c r="AN870">
        <v>0.47178018999999999</v>
      </c>
      <c r="AO870">
        <v>2.2070800000000002E-3</v>
      </c>
      <c r="AP870">
        <v>1.1074949999999999</v>
      </c>
      <c r="AQ870">
        <v>1.108735</v>
      </c>
      <c r="AR870">
        <v>1.1096349999999999</v>
      </c>
      <c r="AS870">
        <v>1.1108750000000001</v>
      </c>
      <c r="AT870">
        <v>1.106595</v>
      </c>
      <c r="AU870">
        <v>1.1053550000000001</v>
      </c>
      <c r="AV870">
        <v>1.104455</v>
      </c>
      <c r="AW870">
        <v>46289.027060185188</v>
      </c>
      <c r="AX870">
        <v>1</v>
      </c>
      <c r="AY870">
        <v>-1.194987E-2</v>
      </c>
      <c r="AZ870" t="s">
        <v>68</v>
      </c>
      <c r="BA870" t="s">
        <v>68</v>
      </c>
      <c r="BB870" t="s">
        <v>68</v>
      </c>
      <c r="BL870" s="10"/>
      <c r="BM870" s="14"/>
      <c r="BN870" s="14">
        <v>0</v>
      </c>
      <c r="BO870" s="3">
        <f t="shared" si="13"/>
        <v>1.2963853792970981</v>
      </c>
    </row>
    <row r="871" spans="1:67" x14ac:dyDescent="0.35">
      <c r="A871">
        <v>-1E-3</v>
      </c>
      <c r="B871">
        <v>0</v>
      </c>
      <c r="C871">
        <v>0</v>
      </c>
      <c r="D871">
        <v>0</v>
      </c>
      <c r="E871">
        <v>2</v>
      </c>
      <c r="F871" s="1">
        <v>43790</v>
      </c>
      <c r="G871">
        <v>1.1073599999999999</v>
      </c>
      <c r="H871">
        <v>1.1097049999999999</v>
      </c>
      <c r="I871">
        <v>1.1052200000000001</v>
      </c>
      <c r="J871">
        <v>1.10589</v>
      </c>
      <c r="K871" t="s">
        <v>69</v>
      </c>
      <c r="L871" t="s">
        <v>8</v>
      </c>
      <c r="M871">
        <v>-1.1967E-3</v>
      </c>
      <c r="N871">
        <v>-1.2192500000000001E-3</v>
      </c>
      <c r="O871">
        <v>3.41158E-3</v>
      </c>
      <c r="P871">
        <v>8.0542999999999999E-4</v>
      </c>
      <c r="Q871">
        <v>-4.0929900000000003E-3</v>
      </c>
      <c r="R871">
        <v>1.106697</v>
      </c>
      <c r="S871">
        <v>1.1042505</v>
      </c>
      <c r="T871">
        <v>1.10752875</v>
      </c>
      <c r="U871">
        <v>1.1043373999999999</v>
      </c>
      <c r="V871">
        <v>1.1088380499999999</v>
      </c>
      <c r="W871">
        <v>1.1174625300000001</v>
      </c>
      <c r="X871">
        <v>1.10612709</v>
      </c>
      <c r="Y871">
        <v>1.1059469799999999</v>
      </c>
      <c r="Z871">
        <v>1.10629979</v>
      </c>
      <c r="AA871">
        <v>1.1065875300000001</v>
      </c>
      <c r="AB871">
        <v>1.1097072100000001</v>
      </c>
      <c r="AC871">
        <v>1.1180549200000001</v>
      </c>
      <c r="AD871">
        <v>49.214016700000002</v>
      </c>
      <c r="AE871">
        <v>4.3540999999999996E-3</v>
      </c>
      <c r="AF871">
        <v>3.9371900000000001E-3</v>
      </c>
      <c r="AG871">
        <v>16.17858541</v>
      </c>
      <c r="AH871">
        <v>21.945625020000001</v>
      </c>
      <c r="AI871">
        <v>17.062624150000001</v>
      </c>
      <c r="AJ871">
        <v>1.11706215</v>
      </c>
      <c r="AK871">
        <v>1.10752875</v>
      </c>
      <c r="AL871">
        <v>1.0979953499999999</v>
      </c>
      <c r="AM871">
        <v>1.7215629999999999E-2</v>
      </c>
      <c r="AN871">
        <v>0.41405222000000003</v>
      </c>
      <c r="AO871">
        <v>2.1647400000000001E-3</v>
      </c>
      <c r="AP871">
        <v>1.1068833300000001</v>
      </c>
      <c r="AQ871">
        <v>1.1084716699999999</v>
      </c>
      <c r="AR871">
        <v>1.10972833</v>
      </c>
      <c r="AS871">
        <v>1.1113166699999999</v>
      </c>
      <c r="AT871">
        <v>1.1056266699999999</v>
      </c>
      <c r="AU871">
        <v>1.1040383300000001</v>
      </c>
      <c r="AV871">
        <v>1.1027816699999999</v>
      </c>
      <c r="AW871">
        <v>46289.027060185188</v>
      </c>
      <c r="AX871">
        <v>1</v>
      </c>
      <c r="AY871">
        <v>-1.186838E-2</v>
      </c>
      <c r="AZ871" t="s">
        <v>68</v>
      </c>
      <c r="BA871" t="s">
        <v>68</v>
      </c>
      <c r="BB871" t="s">
        <v>68</v>
      </c>
      <c r="BL871" s="10"/>
      <c r="BM871" s="14"/>
      <c r="BN871" s="14">
        <v>0</v>
      </c>
      <c r="BO871" s="3">
        <f t="shared" si="13"/>
        <v>1.2963853792970981</v>
      </c>
    </row>
    <row r="872" spans="1:67" x14ac:dyDescent="0.35">
      <c r="A872">
        <v>-3.0000000000000001E-3</v>
      </c>
      <c r="B872">
        <v>0</v>
      </c>
      <c r="C872">
        <v>0</v>
      </c>
      <c r="D872">
        <v>0</v>
      </c>
      <c r="E872">
        <v>3</v>
      </c>
      <c r="F872" s="1">
        <v>43791</v>
      </c>
      <c r="G872">
        <v>1.105925</v>
      </c>
      <c r="H872">
        <v>1.1087549999999999</v>
      </c>
      <c r="I872">
        <v>1.10145</v>
      </c>
      <c r="J872">
        <v>1.1021000000000001</v>
      </c>
      <c r="K872" t="s">
        <v>71</v>
      </c>
      <c r="L872" t="s">
        <v>8</v>
      </c>
      <c r="M872">
        <v>-3.4271000000000002E-3</v>
      </c>
      <c r="N872">
        <v>-5.1767599999999999E-3</v>
      </c>
      <c r="O872">
        <v>-2.8996500000000001E-3</v>
      </c>
      <c r="P872">
        <v>7.2589999999999994E-5</v>
      </c>
      <c r="Q872">
        <v>-5.3473499999999998E-3</v>
      </c>
      <c r="R872">
        <v>1.1060559999999999</v>
      </c>
      <c r="S872">
        <v>1.1042585</v>
      </c>
      <c r="T872">
        <v>1.1072325000000001</v>
      </c>
      <c r="U872">
        <v>1.1042315</v>
      </c>
      <c r="V872">
        <v>1.1086337500000001</v>
      </c>
      <c r="W872">
        <v>1.1173267499999999</v>
      </c>
      <c r="X872">
        <v>1.10478473</v>
      </c>
      <c r="Y872">
        <v>1.10524753</v>
      </c>
      <c r="Z872">
        <v>1.1058998099999999</v>
      </c>
      <c r="AA872">
        <v>1.10641155</v>
      </c>
      <c r="AB872">
        <v>1.10955658</v>
      </c>
      <c r="AC872">
        <v>1.1178961700000001</v>
      </c>
      <c r="AD872">
        <v>42.840605840000002</v>
      </c>
      <c r="AE872">
        <v>4.5648800000000003E-3</v>
      </c>
      <c r="AF872">
        <v>4.14198E-3</v>
      </c>
      <c r="AG872">
        <v>15.30096749</v>
      </c>
      <c r="AH872">
        <v>19.437141629999999</v>
      </c>
      <c r="AI872">
        <v>21.01137129</v>
      </c>
      <c r="AJ872">
        <v>1.1170645400000001</v>
      </c>
      <c r="AK872">
        <v>1.1072325000000001</v>
      </c>
      <c r="AL872">
        <v>1.09740046</v>
      </c>
      <c r="AM872">
        <v>1.775966E-2</v>
      </c>
      <c r="AN872">
        <v>0.23899097</v>
      </c>
      <c r="AO872">
        <v>2.2417399999999999E-3</v>
      </c>
      <c r="AP872">
        <v>1.10693833</v>
      </c>
      <c r="AQ872">
        <v>1.10865667</v>
      </c>
      <c r="AR872">
        <v>1.11142333</v>
      </c>
      <c r="AS872">
        <v>1.1131416700000001</v>
      </c>
      <c r="AT872">
        <v>1.1041716699999999</v>
      </c>
      <c r="AU872">
        <v>1.1024533299999999</v>
      </c>
      <c r="AV872">
        <v>1.0996866700000001</v>
      </c>
      <c r="AW872">
        <v>46289.027060185188</v>
      </c>
      <c r="AX872">
        <v>1</v>
      </c>
      <c r="AY872">
        <v>-1.188209E-2</v>
      </c>
      <c r="AZ872" t="s">
        <v>68</v>
      </c>
      <c r="BA872" t="s">
        <v>68</v>
      </c>
      <c r="BB872" t="s">
        <v>68</v>
      </c>
      <c r="BL872" s="10"/>
      <c r="BM872" s="14"/>
      <c r="BN872" s="14">
        <v>0</v>
      </c>
      <c r="BO872" s="3">
        <f t="shared" si="13"/>
        <v>1.2963853792970981</v>
      </c>
    </row>
    <row r="873" spans="1:67" x14ac:dyDescent="0.35">
      <c r="A873">
        <v>-1E-3</v>
      </c>
      <c r="B873">
        <v>0</v>
      </c>
      <c r="C873">
        <v>0</v>
      </c>
      <c r="D873">
        <v>0</v>
      </c>
      <c r="E873">
        <v>4</v>
      </c>
      <c r="F873" s="1">
        <v>43794</v>
      </c>
      <c r="G873">
        <v>1.1020749999999999</v>
      </c>
      <c r="H873">
        <v>1.1032249999999999</v>
      </c>
      <c r="I873">
        <v>1.1003700000000001</v>
      </c>
      <c r="J873">
        <v>1.10145</v>
      </c>
      <c r="K873" t="s">
        <v>71</v>
      </c>
      <c r="L873" t="s">
        <v>8</v>
      </c>
      <c r="M873">
        <v>-5.8978000000000004E-4</v>
      </c>
      <c r="N873">
        <v>-5.2067600000000004E-3</v>
      </c>
      <c r="O873">
        <v>-5.2292199999999997E-3</v>
      </c>
      <c r="P873">
        <v>-1.6858400000000001E-3</v>
      </c>
      <c r="Q873">
        <v>-7.67141E-3</v>
      </c>
      <c r="R873">
        <v>1.1048979999999999</v>
      </c>
      <c r="S873">
        <v>1.1040725</v>
      </c>
      <c r="T873">
        <v>1.1068067500000001</v>
      </c>
      <c r="U873">
        <v>1.1042586999999999</v>
      </c>
      <c r="V873">
        <v>1.1084338499999999</v>
      </c>
      <c r="W873">
        <v>1.11717818</v>
      </c>
      <c r="X873">
        <v>1.1036731500000001</v>
      </c>
      <c r="Y873">
        <v>1.10455707</v>
      </c>
      <c r="Z873">
        <v>1.10547602</v>
      </c>
      <c r="AA873">
        <v>1.1062169799999999</v>
      </c>
      <c r="AB873">
        <v>1.10939605</v>
      </c>
      <c r="AC873">
        <v>1.1177325199999999</v>
      </c>
      <c r="AD873">
        <v>41.839841180000001</v>
      </c>
      <c r="AE873">
        <v>4.4427399999999997E-3</v>
      </c>
      <c r="AF873">
        <v>4.0335400000000004E-3</v>
      </c>
      <c r="AG873">
        <v>14.78161122</v>
      </c>
      <c r="AH873">
        <v>18.544947310000001</v>
      </c>
      <c r="AI873">
        <v>21.783297130000001</v>
      </c>
      <c r="AJ873">
        <v>1.1168751800000001</v>
      </c>
      <c r="AK873">
        <v>1.1068067500000001</v>
      </c>
      <c r="AL873">
        <v>1.09673832</v>
      </c>
      <c r="AM873">
        <v>1.8193649999999999E-2</v>
      </c>
      <c r="AN873">
        <v>0.23398279</v>
      </c>
      <c r="AO873">
        <v>2.1914500000000002E-3</v>
      </c>
      <c r="AP873">
        <v>1.1041016699999999</v>
      </c>
      <c r="AQ873">
        <v>1.1067533300000001</v>
      </c>
      <c r="AR873">
        <v>1.11140667</v>
      </c>
      <c r="AS873">
        <v>1.11405833</v>
      </c>
      <c r="AT873">
        <v>1.09944833</v>
      </c>
      <c r="AU873">
        <v>1.09679667</v>
      </c>
      <c r="AV873">
        <v>1.0921433300000001</v>
      </c>
      <c r="AW873">
        <v>46289.027060185188</v>
      </c>
      <c r="AX873">
        <v>1</v>
      </c>
      <c r="AY873">
        <v>-1.172952E-2</v>
      </c>
      <c r="AZ873" t="s">
        <v>68</v>
      </c>
      <c r="BA873" t="s">
        <v>68</v>
      </c>
      <c r="BB873" t="s">
        <v>68</v>
      </c>
      <c r="BL873" s="10"/>
      <c r="BM873" s="14"/>
      <c r="BN873" s="14">
        <v>0</v>
      </c>
      <c r="BO873" s="3">
        <f t="shared" si="13"/>
        <v>1.2963853792970981</v>
      </c>
    </row>
    <row r="874" spans="1:67" x14ac:dyDescent="0.35">
      <c r="A874">
        <v>1E-3</v>
      </c>
      <c r="B874">
        <v>0</v>
      </c>
      <c r="C874">
        <v>1</v>
      </c>
      <c r="D874">
        <v>1</v>
      </c>
      <c r="E874">
        <v>1</v>
      </c>
      <c r="F874" s="1">
        <v>43795</v>
      </c>
      <c r="G874">
        <v>1.1011249999999999</v>
      </c>
      <c r="H874">
        <v>1.102565</v>
      </c>
      <c r="I874">
        <v>1.100705</v>
      </c>
      <c r="J874">
        <v>1.10206</v>
      </c>
      <c r="K874" t="s">
        <v>71</v>
      </c>
      <c r="L874" t="s">
        <v>8</v>
      </c>
      <c r="M874">
        <v>5.5382000000000001E-4</v>
      </c>
      <c r="N874">
        <v>-3.4632700000000001E-3</v>
      </c>
      <c r="O874">
        <v>-5.2128699999999997E-3</v>
      </c>
      <c r="P874">
        <v>1.04459E-3</v>
      </c>
      <c r="Q874">
        <v>-8.2387299999999997E-3</v>
      </c>
      <c r="R874">
        <v>1.1037429999999999</v>
      </c>
      <c r="S874">
        <v>1.1041875000000001</v>
      </c>
      <c r="T874">
        <v>1.106349</v>
      </c>
      <c r="U874">
        <v>1.1041540000000001</v>
      </c>
      <c r="V874">
        <v>1.1082464999999999</v>
      </c>
      <c r="W874">
        <v>1.1170184299999999</v>
      </c>
      <c r="X874">
        <v>1.10313544</v>
      </c>
      <c r="Y874">
        <v>1.1041030599999999</v>
      </c>
      <c r="Z874">
        <v>1.1051506900000001</v>
      </c>
      <c r="AA874">
        <v>1.1060539599999999</v>
      </c>
      <c r="AB874">
        <v>1.10925078</v>
      </c>
      <c r="AC874">
        <v>1.1175765799999999</v>
      </c>
      <c r="AD874">
        <v>43.181274250000001</v>
      </c>
      <c r="AE874">
        <v>4.2582599999999998E-3</v>
      </c>
      <c r="AF874">
        <v>3.8639099999999999E-3</v>
      </c>
      <c r="AG874">
        <v>14.29935182</v>
      </c>
      <c r="AH874">
        <v>17.966347389999999</v>
      </c>
      <c r="AI874">
        <v>21.103661129999999</v>
      </c>
      <c r="AJ874">
        <v>1.1164060099999999</v>
      </c>
      <c r="AK874">
        <v>1.106349</v>
      </c>
      <c r="AL874">
        <v>1.0962919900000001</v>
      </c>
      <c r="AM874">
        <v>1.818053E-2</v>
      </c>
      <c r="AN874">
        <v>0.28676559000000001</v>
      </c>
      <c r="AO874">
        <v>2.1743800000000001E-3</v>
      </c>
      <c r="AP874">
        <v>1.1016816700000001</v>
      </c>
      <c r="AQ874">
        <v>1.1029933300000001</v>
      </c>
      <c r="AR874">
        <v>1.1045366700000001</v>
      </c>
      <c r="AS874">
        <v>1.1058483299999999</v>
      </c>
      <c r="AT874" s="2">
        <v>1.1001383300000001</v>
      </c>
      <c r="AU874" s="2">
        <v>1.09882667</v>
      </c>
      <c r="AV874" s="2">
        <v>1.09728333</v>
      </c>
      <c r="AW874">
        <v>46289.027060185188</v>
      </c>
      <c r="AX874">
        <v>1</v>
      </c>
      <c r="AY874">
        <v>-1.1673070000000001E-2</v>
      </c>
      <c r="AZ874" t="s">
        <v>68</v>
      </c>
      <c r="BA874" t="s">
        <v>68</v>
      </c>
      <c r="BB874" t="s">
        <v>68</v>
      </c>
      <c r="BL874" s="10"/>
      <c r="BM874" s="14"/>
      <c r="BN874" s="14">
        <v>0</v>
      </c>
      <c r="BO874" s="3">
        <f t="shared" si="13"/>
        <v>1.2963853792970981</v>
      </c>
    </row>
    <row r="875" spans="1:67" x14ac:dyDescent="0.35">
      <c r="A875">
        <v>-2E-3</v>
      </c>
      <c r="B875">
        <v>0</v>
      </c>
      <c r="C875">
        <v>0</v>
      </c>
      <c r="D875">
        <v>0</v>
      </c>
      <c r="E875">
        <v>1</v>
      </c>
      <c r="F875" s="1">
        <v>43796</v>
      </c>
      <c r="G875">
        <v>1.102625</v>
      </c>
      <c r="H875">
        <v>1.102625</v>
      </c>
      <c r="I875">
        <v>1.0992249999999999</v>
      </c>
      <c r="J875">
        <v>1.099945</v>
      </c>
      <c r="K875" t="s">
        <v>71</v>
      </c>
      <c r="L875" t="s">
        <v>8</v>
      </c>
      <c r="M875">
        <v>-1.91913E-3</v>
      </c>
      <c r="N875">
        <v>-1.9553600000000002E-3</v>
      </c>
      <c r="O875">
        <v>-6.5660199999999997E-3</v>
      </c>
      <c r="P875">
        <v>-6.4053000000000005E-4</v>
      </c>
      <c r="Q875">
        <v>-1.3586290000000001E-2</v>
      </c>
      <c r="R875">
        <v>1.1022890000000001</v>
      </c>
      <c r="S875">
        <v>1.104117</v>
      </c>
      <c r="T875">
        <v>1.1055915000000001</v>
      </c>
      <c r="U875">
        <v>1.1040934</v>
      </c>
      <c r="V875">
        <v>1.1079949499999999</v>
      </c>
      <c r="W875">
        <v>1.11684998</v>
      </c>
      <c r="X875">
        <v>1.10207196</v>
      </c>
      <c r="Y875">
        <v>1.10334705</v>
      </c>
      <c r="Z875">
        <v>1.10465491</v>
      </c>
      <c r="AA875">
        <v>1.1058143899999999</v>
      </c>
      <c r="AB875">
        <v>1.1090665099999999</v>
      </c>
      <c r="AC875">
        <v>1.1174011399999999</v>
      </c>
      <c r="AD875">
        <v>39.757336019999997</v>
      </c>
      <c r="AE875">
        <v>4.1969599999999996E-3</v>
      </c>
      <c r="AF875">
        <v>3.8156000000000002E-3</v>
      </c>
      <c r="AG875">
        <v>14.27228081</v>
      </c>
      <c r="AH875">
        <v>16.92672336</v>
      </c>
      <c r="AI875">
        <v>22.40132887</v>
      </c>
      <c r="AJ875">
        <v>1.11514439</v>
      </c>
      <c r="AK875">
        <v>1.1055915000000001</v>
      </c>
      <c r="AL875">
        <v>1.0960386099999999</v>
      </c>
      <c r="AM875">
        <v>1.7281040000000001E-2</v>
      </c>
      <c r="AN875">
        <v>0.20446102999999999</v>
      </c>
      <c r="AO875">
        <v>1.99219E-3</v>
      </c>
      <c r="AP875">
        <v>1.10177667</v>
      </c>
      <c r="AQ875">
        <v>1.10284833</v>
      </c>
      <c r="AR875">
        <v>1.10363667</v>
      </c>
      <c r="AS875">
        <v>1.10470833</v>
      </c>
      <c r="AT875">
        <v>1.1009883300000001</v>
      </c>
      <c r="AU875">
        <v>1.09991667</v>
      </c>
      <c r="AV875">
        <v>1.0991283300000001</v>
      </c>
      <c r="AW875">
        <v>46289.027060185188</v>
      </c>
      <c r="AX875">
        <v>1</v>
      </c>
      <c r="AY875">
        <v>-1.159747E-2</v>
      </c>
      <c r="AZ875" t="s">
        <v>68</v>
      </c>
      <c r="BA875" t="s">
        <v>68</v>
      </c>
      <c r="BB875" t="s">
        <v>68</v>
      </c>
      <c r="BL875" s="10"/>
      <c r="BM875" s="14"/>
      <c r="BN875" s="14">
        <v>0</v>
      </c>
      <c r="BO875" s="3">
        <f t="shared" si="13"/>
        <v>1.2963853792970981</v>
      </c>
    </row>
    <row r="876" spans="1:67" x14ac:dyDescent="0.35">
      <c r="A876">
        <v>1E-3</v>
      </c>
      <c r="B876">
        <v>0</v>
      </c>
      <c r="C876">
        <v>1</v>
      </c>
      <c r="D876">
        <v>1</v>
      </c>
      <c r="E876">
        <v>1</v>
      </c>
      <c r="F876" s="1">
        <v>43797</v>
      </c>
      <c r="G876">
        <v>1.099575</v>
      </c>
      <c r="H876">
        <v>1.1017950000000001</v>
      </c>
      <c r="I876">
        <v>1.099575</v>
      </c>
      <c r="J876">
        <v>1.10097</v>
      </c>
      <c r="K876" t="s">
        <v>71</v>
      </c>
      <c r="L876" t="s">
        <v>8</v>
      </c>
      <c r="M876">
        <v>9.3185999999999996E-4</v>
      </c>
      <c r="N876">
        <v>-4.3578999999999997E-4</v>
      </c>
      <c r="O876">
        <v>-4.4489100000000004E-3</v>
      </c>
      <c r="P876">
        <v>-1.05251E-3</v>
      </c>
      <c r="Q876">
        <v>-1.276447E-2</v>
      </c>
      <c r="R876">
        <v>1.101305</v>
      </c>
      <c r="S876">
        <v>1.104001</v>
      </c>
      <c r="T876">
        <v>1.10487975</v>
      </c>
      <c r="U876">
        <v>1.1040308999999999</v>
      </c>
      <c r="V876">
        <v>1.10775095</v>
      </c>
      <c r="W876">
        <v>1.1166875999999999</v>
      </c>
      <c r="X876">
        <v>1.1017046399999999</v>
      </c>
      <c r="Y876">
        <v>1.1029148600000001</v>
      </c>
      <c r="Z876">
        <v>1.10430396</v>
      </c>
      <c r="AA876">
        <v>1.1056244200000001</v>
      </c>
      <c r="AB876">
        <v>1.10890618</v>
      </c>
      <c r="AC876">
        <v>1.1172376500000001</v>
      </c>
      <c r="AD876">
        <v>42.151324539999997</v>
      </c>
      <c r="AE876">
        <v>4.0557400000000004E-3</v>
      </c>
      <c r="AF876">
        <v>3.6837900000000002E-3</v>
      </c>
      <c r="AG876">
        <v>14.24714344</v>
      </c>
      <c r="AH876">
        <v>16.264922599999998</v>
      </c>
      <c r="AI876">
        <v>21.525482069999999</v>
      </c>
      <c r="AJ876">
        <v>1.11349162</v>
      </c>
      <c r="AK876">
        <v>1.10487975</v>
      </c>
      <c r="AL876">
        <v>1.0962678800000001</v>
      </c>
      <c r="AM876">
        <v>1.55888E-2</v>
      </c>
      <c r="AN876">
        <v>0.27300237999999999</v>
      </c>
      <c r="AO876">
        <v>2.0179099999999999E-3</v>
      </c>
      <c r="AP876">
        <v>1.10059833</v>
      </c>
      <c r="AQ876">
        <v>1.10197167</v>
      </c>
      <c r="AR876">
        <v>1.10399833</v>
      </c>
      <c r="AS876">
        <v>1.10537167</v>
      </c>
      <c r="AT876">
        <v>1.0985716699999999</v>
      </c>
      <c r="AU876">
        <v>1.0971983300000001</v>
      </c>
      <c r="AV876">
        <v>1.09517167</v>
      </c>
      <c r="AW876">
        <v>46289.027060185188</v>
      </c>
      <c r="AX876">
        <v>1</v>
      </c>
      <c r="AY876">
        <v>-1.149595E-2</v>
      </c>
      <c r="AZ876" t="s">
        <v>68</v>
      </c>
      <c r="BA876" t="s">
        <v>68</v>
      </c>
      <c r="BB876" t="s">
        <v>68</v>
      </c>
      <c r="BL876" s="10"/>
      <c r="BM876" s="14"/>
      <c r="BN876" s="14">
        <v>0</v>
      </c>
      <c r="BO876" s="3">
        <f t="shared" si="13"/>
        <v>1.2963853792970981</v>
      </c>
    </row>
    <row r="877" spans="1:67" x14ac:dyDescent="0.35">
      <c r="A877">
        <v>1E-3</v>
      </c>
      <c r="B877">
        <v>0</v>
      </c>
      <c r="C877">
        <v>1</v>
      </c>
      <c r="D877">
        <v>1</v>
      </c>
      <c r="E877">
        <v>2</v>
      </c>
      <c r="F877" s="1">
        <v>43798</v>
      </c>
      <c r="G877">
        <v>1.101</v>
      </c>
      <c r="H877">
        <v>1.102835</v>
      </c>
      <c r="I877">
        <v>1.098125</v>
      </c>
      <c r="J877">
        <v>1.1019099999999999</v>
      </c>
      <c r="K877" t="s">
        <v>71</v>
      </c>
      <c r="L877" t="s">
        <v>8</v>
      </c>
      <c r="M877">
        <v>8.5379E-4</v>
      </c>
      <c r="N877">
        <v>-1.3611E-4</v>
      </c>
      <c r="O877">
        <v>-1.7239999999999999E-4</v>
      </c>
      <c r="P877">
        <v>-3.0715500000000001E-3</v>
      </c>
      <c r="Q877">
        <v>-1.325322E-2</v>
      </c>
      <c r="R877">
        <v>1.101267</v>
      </c>
      <c r="S877">
        <v>1.1036615000000001</v>
      </c>
      <c r="T877">
        <v>1.1041397500000001</v>
      </c>
      <c r="U877">
        <v>1.1040323999999999</v>
      </c>
      <c r="V877">
        <v>1.1074996500000001</v>
      </c>
      <c r="W877">
        <v>1.1165296300000001</v>
      </c>
      <c r="X877">
        <v>1.10177309</v>
      </c>
      <c r="Y877">
        <v>1.10273215</v>
      </c>
      <c r="Z877">
        <v>1.10407597</v>
      </c>
      <c r="AA877">
        <v>1.1054787500000001</v>
      </c>
      <c r="AB877">
        <v>1.1087676399999999</v>
      </c>
      <c r="AC877">
        <v>1.11708513</v>
      </c>
      <c r="AD877">
        <v>44.335971190000002</v>
      </c>
      <c r="AE877">
        <v>4.1024800000000004E-3</v>
      </c>
      <c r="AF877">
        <v>3.7230599999999998E-3</v>
      </c>
      <c r="AG877">
        <v>14.6408985</v>
      </c>
      <c r="AH877">
        <v>14.93109799</v>
      </c>
      <c r="AI877">
        <v>22.28486616</v>
      </c>
      <c r="AJ877">
        <v>1.1107919100000001</v>
      </c>
      <c r="AK877">
        <v>1.1041397500000001</v>
      </c>
      <c r="AL877">
        <v>1.0974875900000001</v>
      </c>
      <c r="AM877">
        <v>1.204949E-2</v>
      </c>
      <c r="AN877">
        <v>0.33240408999999999</v>
      </c>
      <c r="AO877">
        <v>1.9951000000000001E-3</v>
      </c>
      <c r="AP877">
        <v>1.1007800000000001</v>
      </c>
      <c r="AQ877">
        <v>1.101985</v>
      </c>
      <c r="AR877">
        <v>1.103</v>
      </c>
      <c r="AS877">
        <v>1.1042050000000001</v>
      </c>
      <c r="AT877">
        <v>1.0997650000000001</v>
      </c>
      <c r="AU877">
        <v>1.09856</v>
      </c>
      <c r="AV877">
        <v>1.097545</v>
      </c>
      <c r="AW877">
        <v>46289.027060185188</v>
      </c>
      <c r="AX877">
        <v>1</v>
      </c>
      <c r="AY877">
        <v>-1.134142E-2</v>
      </c>
      <c r="AZ877" t="s">
        <v>68</v>
      </c>
      <c r="BA877" t="s">
        <v>68</v>
      </c>
      <c r="BB877" t="s">
        <v>68</v>
      </c>
      <c r="BL877" s="10"/>
      <c r="BM877" s="14"/>
      <c r="BN877" s="14">
        <v>0</v>
      </c>
      <c r="BO877" s="3">
        <f t="shared" si="13"/>
        <v>1.2963853792970981</v>
      </c>
    </row>
    <row r="878" spans="1:67" x14ac:dyDescent="0.35">
      <c r="A878">
        <v>5.0000000000000001E-3</v>
      </c>
      <c r="B878">
        <v>1</v>
      </c>
      <c r="C878">
        <v>1</v>
      </c>
      <c r="D878">
        <v>1</v>
      </c>
      <c r="E878">
        <v>3</v>
      </c>
      <c r="F878" s="1">
        <v>43801</v>
      </c>
      <c r="G878">
        <v>1.102125</v>
      </c>
      <c r="H878">
        <v>1.1090249999999999</v>
      </c>
      <c r="I878">
        <v>1.10029</v>
      </c>
      <c r="J878">
        <v>1.10788</v>
      </c>
      <c r="K878" t="s">
        <v>69</v>
      </c>
      <c r="L878" t="s">
        <v>8</v>
      </c>
      <c r="M878">
        <v>5.41787E-3</v>
      </c>
      <c r="N878">
        <v>7.2139999999999999E-3</v>
      </c>
      <c r="O878">
        <v>5.83776E-3</v>
      </c>
      <c r="P878">
        <v>5.7801E-4</v>
      </c>
      <c r="Q878">
        <v>-4.4302300000000003E-3</v>
      </c>
      <c r="R878">
        <v>1.1025529999999999</v>
      </c>
      <c r="S878">
        <v>1.1037254999999999</v>
      </c>
      <c r="T878">
        <v>1.10389325</v>
      </c>
      <c r="U878">
        <v>1.1042034999999999</v>
      </c>
      <c r="V878">
        <v>1.1073204999999999</v>
      </c>
      <c r="W878">
        <v>1.1163904</v>
      </c>
      <c r="X878">
        <v>1.1038087299999999</v>
      </c>
      <c r="Y878">
        <v>1.10366813</v>
      </c>
      <c r="Z878">
        <v>1.10443826</v>
      </c>
      <c r="AA878">
        <v>1.10557292</v>
      </c>
      <c r="AB878">
        <v>1.1087500699999999</v>
      </c>
      <c r="AC878">
        <v>1.11699354</v>
      </c>
      <c r="AD878">
        <v>55.76239966</v>
      </c>
      <c r="AE878">
        <v>4.4333699999999998E-3</v>
      </c>
      <c r="AF878">
        <v>4.0016699999999997E-3</v>
      </c>
      <c r="AG878">
        <v>14.21730563</v>
      </c>
      <c r="AH878">
        <v>22.802837969999999</v>
      </c>
      <c r="AI878">
        <v>19.14861535</v>
      </c>
      <c r="AJ878">
        <v>1.1094713</v>
      </c>
      <c r="AK878">
        <v>1.10389325</v>
      </c>
      <c r="AL878">
        <v>1.0983152</v>
      </c>
      <c r="AM878">
        <v>1.010614E-2</v>
      </c>
      <c r="AN878">
        <v>0.85736071000000003</v>
      </c>
      <c r="AO878">
        <v>2.3017799999999998E-3</v>
      </c>
      <c r="AP878">
        <v>1.10095667</v>
      </c>
      <c r="AQ878">
        <v>1.10378833</v>
      </c>
      <c r="AR878">
        <v>1.10566667</v>
      </c>
      <c r="AS878">
        <v>1.10849833</v>
      </c>
      <c r="AT878">
        <v>1.09907833</v>
      </c>
      <c r="AU878">
        <v>1.09624667</v>
      </c>
      <c r="AV878">
        <v>1.09436833</v>
      </c>
      <c r="AW878">
        <v>46289.027060185188</v>
      </c>
      <c r="AX878">
        <v>1</v>
      </c>
      <c r="AY878">
        <v>-1.10002E-2</v>
      </c>
      <c r="AZ878" t="s">
        <v>68</v>
      </c>
      <c r="BA878" t="s">
        <v>68</v>
      </c>
      <c r="BB878" t="s">
        <v>68</v>
      </c>
      <c r="BL878" s="10"/>
      <c r="BM878" s="14"/>
      <c r="BN878" s="14">
        <v>0</v>
      </c>
      <c r="BO878" s="3">
        <f t="shared" si="13"/>
        <v>1.2963853792970981</v>
      </c>
    </row>
    <row r="879" spans="1:67" x14ac:dyDescent="0.35">
      <c r="A879">
        <v>0</v>
      </c>
      <c r="B879">
        <v>0</v>
      </c>
      <c r="C879">
        <v>1</v>
      </c>
      <c r="D879">
        <v>1</v>
      </c>
      <c r="E879">
        <v>4</v>
      </c>
      <c r="F879" s="1">
        <v>43802</v>
      </c>
      <c r="G879">
        <v>1.1080749999999999</v>
      </c>
      <c r="H879">
        <v>1.1093649999999999</v>
      </c>
      <c r="I879">
        <v>1.1066050000000001</v>
      </c>
      <c r="J879">
        <v>1.10819</v>
      </c>
      <c r="K879" t="s">
        <v>69</v>
      </c>
      <c r="L879" t="s">
        <v>8</v>
      </c>
      <c r="M879">
        <v>2.7981000000000002E-4</v>
      </c>
      <c r="N879">
        <v>6.5578499999999996E-3</v>
      </c>
      <c r="O879">
        <v>5.56231E-3</v>
      </c>
      <c r="P879">
        <v>3.2044000000000002E-4</v>
      </c>
      <c r="Q879">
        <v>6.7723999999999996E-4</v>
      </c>
      <c r="R879">
        <v>1.1037790000000001</v>
      </c>
      <c r="S879">
        <v>1.103761</v>
      </c>
      <c r="T879">
        <v>1.10393075</v>
      </c>
      <c r="U879">
        <v>1.1043277</v>
      </c>
      <c r="V879">
        <v>1.1071918999999999</v>
      </c>
      <c r="W879">
        <v>1.11623688</v>
      </c>
      <c r="X879">
        <v>1.10526915</v>
      </c>
      <c r="Y879">
        <v>1.10449029</v>
      </c>
      <c r="Z879">
        <v>1.1047955599999999</v>
      </c>
      <c r="AA879">
        <v>1.10567555</v>
      </c>
      <c r="AB879">
        <v>1.10873898</v>
      </c>
      <c r="AC879">
        <v>1.1169059400000001</v>
      </c>
      <c r="AD879">
        <v>56.264444560000001</v>
      </c>
      <c r="AE879">
        <v>4.3138400000000002E-3</v>
      </c>
      <c r="AF879">
        <v>3.8926899999999999E-3</v>
      </c>
      <c r="AG879">
        <v>13.91439308</v>
      </c>
      <c r="AH879">
        <v>22.323718939999999</v>
      </c>
      <c r="AI879">
        <v>18.273522979999999</v>
      </c>
      <c r="AJ879">
        <v>1.1096182000000001</v>
      </c>
      <c r="AK879">
        <v>1.10393075</v>
      </c>
      <c r="AL879">
        <v>1.0982433</v>
      </c>
      <c r="AM879">
        <v>1.0304010000000001E-2</v>
      </c>
      <c r="AN879">
        <v>0.87444255000000004</v>
      </c>
      <c r="AO879">
        <v>2.03126E-3</v>
      </c>
      <c r="AP879">
        <v>1.1057316699999999</v>
      </c>
      <c r="AQ879">
        <v>1.11117333</v>
      </c>
      <c r="AR879">
        <v>1.1144666700000001</v>
      </c>
      <c r="AS879">
        <v>1.1199083299999999</v>
      </c>
      <c r="AT879">
        <v>1.10243833</v>
      </c>
      <c r="AU879">
        <v>1.09699667</v>
      </c>
      <c r="AV879">
        <v>1.0937033300000001</v>
      </c>
      <c r="AW879">
        <v>46289.027060185188</v>
      </c>
      <c r="AX879">
        <v>1</v>
      </c>
      <c r="AY879">
        <v>-1.0746510000000001E-2</v>
      </c>
      <c r="AZ879" t="s">
        <v>68</v>
      </c>
      <c r="BA879" t="s">
        <v>68</v>
      </c>
      <c r="BB879" t="s">
        <v>68</v>
      </c>
      <c r="BL879" s="10"/>
      <c r="BM879" s="14"/>
      <c r="BN879" s="14">
        <v>0</v>
      </c>
      <c r="BO879" s="3">
        <f t="shared" si="13"/>
        <v>1.2963853792970981</v>
      </c>
    </row>
    <row r="880" spans="1:67" x14ac:dyDescent="0.35">
      <c r="A880">
        <v>0</v>
      </c>
      <c r="B880">
        <v>0</v>
      </c>
      <c r="C880">
        <v>0</v>
      </c>
      <c r="D880">
        <v>0</v>
      </c>
      <c r="E880">
        <v>1</v>
      </c>
      <c r="F880" s="1">
        <v>43803</v>
      </c>
      <c r="G880">
        <v>1.10808</v>
      </c>
      <c r="H880">
        <v>1.1116349999999999</v>
      </c>
      <c r="I880">
        <v>1.1066849999999999</v>
      </c>
      <c r="J880">
        <v>1.107775</v>
      </c>
      <c r="K880" t="s">
        <v>69</v>
      </c>
      <c r="L880" t="s">
        <v>8</v>
      </c>
      <c r="M880">
        <v>-3.7448000000000001E-4</v>
      </c>
      <c r="N880">
        <v>5.3225800000000004E-3</v>
      </c>
      <c r="O880">
        <v>7.1185399999999996E-3</v>
      </c>
      <c r="P880">
        <v>5.0577E-4</v>
      </c>
      <c r="Q880">
        <v>1.05729E-3</v>
      </c>
      <c r="R880">
        <v>1.105345</v>
      </c>
      <c r="S880">
        <v>1.103817</v>
      </c>
      <c r="T880">
        <v>1.1039892499999999</v>
      </c>
      <c r="U880">
        <v>1.1045967000000001</v>
      </c>
      <c r="V880">
        <v>1.1070453</v>
      </c>
      <c r="W880">
        <v>1.1160909299999999</v>
      </c>
      <c r="X880">
        <v>1.10610443</v>
      </c>
      <c r="Y880">
        <v>1.1050875099999999</v>
      </c>
      <c r="Z880">
        <v>1.10507932</v>
      </c>
      <c r="AA880">
        <v>1.1057578800000001</v>
      </c>
      <c r="AB880">
        <v>1.1087198899999999</v>
      </c>
      <c r="AC880">
        <v>1.11681509</v>
      </c>
      <c r="AD880">
        <v>55.358695410000003</v>
      </c>
      <c r="AE880">
        <v>4.3592800000000001E-3</v>
      </c>
      <c r="AF880">
        <v>3.93517E-3</v>
      </c>
      <c r="AG880">
        <v>14.216122500000001</v>
      </c>
      <c r="AH880">
        <v>24.232577249999999</v>
      </c>
      <c r="AI880">
        <v>16.791400039999999</v>
      </c>
      <c r="AJ880">
        <v>1.1098149100000001</v>
      </c>
      <c r="AK880">
        <v>1.1039892499999999</v>
      </c>
      <c r="AL880">
        <v>1.09816359</v>
      </c>
      <c r="AM880">
        <v>1.055384E-2</v>
      </c>
      <c r="AN880">
        <v>0.82492014999999996</v>
      </c>
      <c r="AO880">
        <v>2.0252600000000001E-3</v>
      </c>
      <c r="AP880">
        <v>1.1080533299999999</v>
      </c>
      <c r="AQ880">
        <v>1.10950167</v>
      </c>
      <c r="AR880">
        <v>1.11081333</v>
      </c>
      <c r="AS880">
        <v>1.1122616700000001</v>
      </c>
      <c r="AT880">
        <v>1.1067416699999999</v>
      </c>
      <c r="AU880">
        <v>1.1052933300000001</v>
      </c>
      <c r="AV880">
        <v>1.10398167</v>
      </c>
      <c r="AW880">
        <v>46289.027060185188</v>
      </c>
      <c r="AX880">
        <v>1</v>
      </c>
      <c r="AY880">
        <v>-1.037596E-2</v>
      </c>
      <c r="AZ880" t="s">
        <v>68</v>
      </c>
      <c r="BA880" t="s">
        <v>68</v>
      </c>
      <c r="BB880" t="s">
        <v>68</v>
      </c>
      <c r="BL880" s="10"/>
      <c r="BM880" s="14"/>
      <c r="BN880" s="14">
        <v>0</v>
      </c>
      <c r="BO880" s="3">
        <f t="shared" si="13"/>
        <v>1.2963853792970981</v>
      </c>
    </row>
    <row r="881" spans="1:67" x14ac:dyDescent="0.35">
      <c r="A881">
        <v>2E-3</v>
      </c>
      <c r="B881">
        <v>0</v>
      </c>
      <c r="C881">
        <v>1</v>
      </c>
      <c r="D881">
        <v>1</v>
      </c>
      <c r="E881">
        <v>1</v>
      </c>
      <c r="F881" s="1">
        <v>43804</v>
      </c>
      <c r="G881">
        <v>1.1082749999999999</v>
      </c>
      <c r="H881">
        <v>1.110805</v>
      </c>
      <c r="I881">
        <v>1.1077600000000001</v>
      </c>
      <c r="J881">
        <v>1.1104050000000001</v>
      </c>
      <c r="K881" t="s">
        <v>69</v>
      </c>
      <c r="L881" t="s">
        <v>8</v>
      </c>
      <c r="M881">
        <v>2.3741299999999999E-3</v>
      </c>
      <c r="N881">
        <v>2.2791299999999999E-3</v>
      </c>
      <c r="O881">
        <v>8.5697199999999994E-3</v>
      </c>
      <c r="P881">
        <v>4.08268E-3</v>
      </c>
      <c r="Q881">
        <v>4.8913999999999997E-3</v>
      </c>
      <c r="R881">
        <v>1.107232</v>
      </c>
      <c r="S881">
        <v>1.1042685000000001</v>
      </c>
      <c r="T881">
        <v>1.1042594999999999</v>
      </c>
      <c r="U881">
        <v>1.1049623</v>
      </c>
      <c r="V881">
        <v>1.1068723499999999</v>
      </c>
      <c r="W881">
        <v>1.11595745</v>
      </c>
      <c r="X881">
        <v>1.1075379599999999</v>
      </c>
      <c r="Y881">
        <v>1.1060543199999999</v>
      </c>
      <c r="Z881">
        <v>1.1055865300000001</v>
      </c>
      <c r="AA881">
        <v>1.1059401200000001</v>
      </c>
      <c r="AB881">
        <v>1.1087532600000001</v>
      </c>
      <c r="AC881">
        <v>1.1167513</v>
      </c>
      <c r="AD881">
        <v>59.777779590000002</v>
      </c>
      <c r="AE881">
        <v>4.2654099999999999E-3</v>
      </c>
      <c r="AF881">
        <v>3.8413100000000001E-3</v>
      </c>
      <c r="AG881">
        <v>14.49629983</v>
      </c>
      <c r="AH881">
        <v>22.996918969999999</v>
      </c>
      <c r="AI881">
        <v>15.93517941</v>
      </c>
      <c r="AJ881">
        <v>1.11074652</v>
      </c>
      <c r="AK881">
        <v>1.1042594999999999</v>
      </c>
      <c r="AL881">
        <v>1.0977724799999999</v>
      </c>
      <c r="AM881">
        <v>1.174908E-2</v>
      </c>
      <c r="AN881">
        <v>0.97367683000000005</v>
      </c>
      <c r="AO881">
        <v>2.0559900000000002E-3</v>
      </c>
      <c r="AP881">
        <v>1.10869833</v>
      </c>
      <c r="AQ881">
        <v>1.1107116699999999</v>
      </c>
      <c r="AR881">
        <v>1.11364833</v>
      </c>
      <c r="AS881">
        <v>1.1156616699999999</v>
      </c>
      <c r="AT881">
        <v>1.1057616699999999</v>
      </c>
      <c r="AU881">
        <v>1.1037483299999999</v>
      </c>
      <c r="AV881">
        <v>1.1008116699999999</v>
      </c>
      <c r="AW881">
        <v>46289.027060185188</v>
      </c>
      <c r="AX881">
        <v>1</v>
      </c>
      <c r="AY881">
        <v>-9.9019299999999998E-3</v>
      </c>
      <c r="AZ881" t="s">
        <v>68</v>
      </c>
      <c r="BA881" t="s">
        <v>68</v>
      </c>
      <c r="BB881" t="s">
        <v>68</v>
      </c>
      <c r="BC881">
        <v>1</v>
      </c>
      <c r="BD881" t="s">
        <v>54</v>
      </c>
      <c r="BE881">
        <v>0.97367683000000005</v>
      </c>
      <c r="BF881">
        <v>0.91702402000000005</v>
      </c>
      <c r="BG881">
        <v>1.8340480400000001</v>
      </c>
      <c r="BH881" t="s">
        <v>24</v>
      </c>
      <c r="BI881" t="s">
        <v>24</v>
      </c>
      <c r="BJ881">
        <v>1.0049999999999999</v>
      </c>
      <c r="BK881">
        <v>1</v>
      </c>
      <c r="BL881" s="10">
        <v>1.9219056642080599E-3</v>
      </c>
      <c r="BM881" s="14">
        <v>1</v>
      </c>
      <c r="BN881" s="14">
        <v>0</v>
      </c>
      <c r="BO881" s="3">
        <f t="shared" si="13"/>
        <v>1.2986334949754879</v>
      </c>
    </row>
    <row r="882" spans="1:67" x14ac:dyDescent="0.35">
      <c r="A882">
        <v>-4.0000000000000001E-3</v>
      </c>
      <c r="B882">
        <v>0</v>
      </c>
      <c r="C882">
        <v>0</v>
      </c>
      <c r="D882">
        <v>0</v>
      </c>
      <c r="E882">
        <v>1</v>
      </c>
      <c r="F882" s="1">
        <v>43805</v>
      </c>
      <c r="G882">
        <v>1.1107</v>
      </c>
      <c r="H882">
        <v>1.110975</v>
      </c>
      <c r="I882">
        <v>1.1039950000000001</v>
      </c>
      <c r="J882">
        <v>1.106185</v>
      </c>
      <c r="K882" t="s">
        <v>69</v>
      </c>
      <c r="L882" t="s">
        <v>8</v>
      </c>
      <c r="M882">
        <v>-3.8004200000000001E-3</v>
      </c>
      <c r="N882">
        <v>-1.80926E-3</v>
      </c>
      <c r="O882">
        <v>3.8796299999999998E-3</v>
      </c>
      <c r="P882">
        <v>3.7065599999999998E-3</v>
      </c>
      <c r="Q882">
        <v>3.7794199999999999E-3</v>
      </c>
      <c r="R882">
        <v>1.108087</v>
      </c>
      <c r="S882">
        <v>1.1046769999999999</v>
      </c>
      <c r="T882">
        <v>1.10446775</v>
      </c>
      <c r="U882">
        <v>1.1052042</v>
      </c>
      <c r="V882">
        <v>1.1067136</v>
      </c>
      <c r="W882" s="2">
        <v>1.1158054500000001</v>
      </c>
      <c r="X882">
        <v>1.1070869699999999</v>
      </c>
      <c r="Y882">
        <v>1.1060780800000001</v>
      </c>
      <c r="Z882">
        <v>1.10564353</v>
      </c>
      <c r="AA882">
        <v>1.1059497300000001</v>
      </c>
      <c r="AB882">
        <v>1.1087024000000001</v>
      </c>
      <c r="AC882">
        <v>1.1166461700000001</v>
      </c>
      <c r="AD882">
        <v>51.046073239999998</v>
      </c>
      <c r="AE882">
        <v>4.4593100000000002E-3</v>
      </c>
      <c r="AF882">
        <v>4.0312500000000001E-3</v>
      </c>
      <c r="AG882">
        <v>13.50332309</v>
      </c>
      <c r="AH882">
        <v>20.425755370000001</v>
      </c>
      <c r="AI882">
        <v>20.184277720000001</v>
      </c>
      <c r="AJ882">
        <v>1.1109193799999999</v>
      </c>
      <c r="AK882">
        <v>1.10446775</v>
      </c>
      <c r="AL882">
        <v>1.09801612</v>
      </c>
      <c r="AM882">
        <v>1.168278E-2</v>
      </c>
      <c r="AN882">
        <v>0.63308662000000004</v>
      </c>
      <c r="AO882">
        <v>2.1516999999999999E-3</v>
      </c>
      <c r="AP882">
        <v>1.1096566699999999</v>
      </c>
      <c r="AQ882">
        <v>1.11155333</v>
      </c>
      <c r="AR882">
        <v>1.1127016700000001</v>
      </c>
      <c r="AS882">
        <v>1.11459833</v>
      </c>
      <c r="AT882">
        <v>1.10850833</v>
      </c>
      <c r="AU882">
        <v>1.1066116699999999</v>
      </c>
      <c r="AV882">
        <v>1.1054633300000001</v>
      </c>
      <c r="AW882">
        <v>46289.027060185188</v>
      </c>
      <c r="AX882">
        <v>1</v>
      </c>
      <c r="AY882">
        <v>-9.5836099999999994E-3</v>
      </c>
      <c r="AZ882" t="s">
        <v>68</v>
      </c>
      <c r="BA882" t="s">
        <v>68</v>
      </c>
      <c r="BB882" t="s">
        <v>68</v>
      </c>
      <c r="BL882" s="10"/>
      <c r="BM882" s="14"/>
      <c r="BN882" s="14">
        <v>0</v>
      </c>
      <c r="BO882" s="3">
        <f t="shared" si="13"/>
        <v>1.2986334949754879</v>
      </c>
    </row>
    <row r="883" spans="1:67" x14ac:dyDescent="0.35">
      <c r="A883">
        <v>1E-3</v>
      </c>
      <c r="B883">
        <v>0</v>
      </c>
      <c r="C883">
        <v>1</v>
      </c>
      <c r="D883">
        <v>1</v>
      </c>
      <c r="E883">
        <v>1</v>
      </c>
      <c r="F883" s="1">
        <v>43808</v>
      </c>
      <c r="G883">
        <v>1.105685</v>
      </c>
      <c r="H883">
        <v>1.1077950000000001</v>
      </c>
      <c r="I883">
        <v>1.105335</v>
      </c>
      <c r="J883">
        <v>1.10639</v>
      </c>
      <c r="K883" t="s">
        <v>69</v>
      </c>
      <c r="L883" t="s">
        <v>8</v>
      </c>
      <c r="M883">
        <v>1.8531999999999999E-4</v>
      </c>
      <c r="N883">
        <v>-1.2502500000000001E-3</v>
      </c>
      <c r="O883">
        <v>-1.3449099999999999E-3</v>
      </c>
      <c r="P883">
        <v>4.4850000000000003E-3</v>
      </c>
      <c r="Q883">
        <v>2.7916E-3</v>
      </c>
      <c r="R883">
        <v>1.1077889999999999</v>
      </c>
      <c r="S883">
        <v>1.1051709999999999</v>
      </c>
      <c r="T883">
        <v>1.10462175</v>
      </c>
      <c r="U883">
        <v>1.1055353999999999</v>
      </c>
      <c r="V883">
        <v>1.10656825</v>
      </c>
      <c r="W883">
        <v>1.11566755</v>
      </c>
      <c r="X883">
        <v>1.1068546500000001</v>
      </c>
      <c r="Y883">
        <v>1.10613479</v>
      </c>
      <c r="Z883">
        <v>1.1057146200000001</v>
      </c>
      <c r="AA883">
        <v>1.10596699</v>
      </c>
      <c r="AB883">
        <v>1.1086566099999999</v>
      </c>
      <c r="AC883">
        <v>1.11654411</v>
      </c>
      <c r="AD883">
        <v>51.417323590000002</v>
      </c>
      <c r="AE883">
        <v>4.3165E-3</v>
      </c>
      <c r="AF883">
        <v>3.90143E-3</v>
      </c>
      <c r="AG883">
        <v>12.581273270000001</v>
      </c>
      <c r="AH883">
        <v>19.594272019999998</v>
      </c>
      <c r="AI883">
        <v>19.36262434</v>
      </c>
      <c r="AJ883">
        <v>1.11110398</v>
      </c>
      <c r="AK883">
        <v>1.10462175</v>
      </c>
      <c r="AL883">
        <v>1.0981395199999999</v>
      </c>
      <c r="AM883">
        <v>1.173656E-2</v>
      </c>
      <c r="AN883">
        <v>0.63639206999999998</v>
      </c>
      <c r="AO883">
        <v>2.13934E-3</v>
      </c>
      <c r="AP883">
        <v>1.1070516699999999</v>
      </c>
      <c r="AQ883">
        <v>1.1101083300000001</v>
      </c>
      <c r="AR883">
        <v>1.1140316699999999</v>
      </c>
      <c r="AS883">
        <v>1.1170883300000001</v>
      </c>
      <c r="AT883">
        <v>1.1031283300000001</v>
      </c>
      <c r="AU883">
        <v>1.1000716699999999</v>
      </c>
      <c r="AV883">
        <v>1.0961483299999999</v>
      </c>
      <c r="AW883">
        <v>46289.027060185188</v>
      </c>
      <c r="AX883">
        <v>1</v>
      </c>
      <c r="AY883">
        <v>-9.1578500000000004E-3</v>
      </c>
      <c r="AZ883" t="s">
        <v>68</v>
      </c>
      <c r="BA883" t="s">
        <v>68</v>
      </c>
      <c r="BB883" t="s">
        <v>68</v>
      </c>
      <c r="BL883" s="10"/>
      <c r="BM883" s="14"/>
      <c r="BN883" s="14">
        <v>0</v>
      </c>
      <c r="BO883" s="3">
        <f t="shared" si="13"/>
        <v>1.2986334949754879</v>
      </c>
    </row>
    <row r="884" spans="1:67" x14ac:dyDescent="0.35">
      <c r="A884">
        <v>2E-3</v>
      </c>
      <c r="B884">
        <v>0</v>
      </c>
      <c r="C884">
        <v>1</v>
      </c>
      <c r="D884">
        <v>1</v>
      </c>
      <c r="E884">
        <v>2</v>
      </c>
      <c r="F884" s="1">
        <v>43809</v>
      </c>
      <c r="G884">
        <v>1.1070500000000001</v>
      </c>
      <c r="H884">
        <v>1.109775</v>
      </c>
      <c r="I884">
        <v>1.1062799999999999</v>
      </c>
      <c r="J884">
        <v>1.1092500000000001</v>
      </c>
      <c r="K884" t="s">
        <v>69</v>
      </c>
      <c r="L884" t="s">
        <v>8</v>
      </c>
      <c r="M884">
        <v>2.5849800000000002E-3</v>
      </c>
      <c r="N884">
        <v>-1.04016E-3</v>
      </c>
      <c r="O884">
        <v>9.5651000000000004E-4</v>
      </c>
      <c r="P884">
        <v>6.5241500000000003E-3</v>
      </c>
      <c r="Q884">
        <v>7.5755500000000003E-3</v>
      </c>
      <c r="R884">
        <v>1.108001</v>
      </c>
      <c r="S884">
        <v>1.10589</v>
      </c>
      <c r="T884">
        <v>1.1050387500000001</v>
      </c>
      <c r="U884">
        <v>1.1058553</v>
      </c>
      <c r="V884">
        <v>1.10650895</v>
      </c>
      <c r="W884">
        <v>1.11555983</v>
      </c>
      <c r="X884">
        <v>1.1076531000000001</v>
      </c>
      <c r="Y884">
        <v>1.1067012000000001</v>
      </c>
      <c r="Z884">
        <v>1.1060513199999999</v>
      </c>
      <c r="AA884">
        <v>1.10609574</v>
      </c>
      <c r="AB884">
        <v>1.10866836</v>
      </c>
      <c r="AC884">
        <v>1.11647154</v>
      </c>
      <c r="AD884">
        <v>56.386630650000001</v>
      </c>
      <c r="AE884">
        <v>4.2578199999999998E-3</v>
      </c>
      <c r="AF884">
        <v>3.8384700000000001E-3</v>
      </c>
      <c r="AG884">
        <v>12.31478581</v>
      </c>
      <c r="AH884">
        <v>21.767047309999999</v>
      </c>
      <c r="AI884">
        <v>18.22736256</v>
      </c>
      <c r="AJ884">
        <v>1.1115882800000001</v>
      </c>
      <c r="AK884">
        <v>1.1050387500000001</v>
      </c>
      <c r="AL884">
        <v>1.09848922</v>
      </c>
      <c r="AM884">
        <v>1.185394E-2</v>
      </c>
      <c r="AN884">
        <v>0.82149251999999995</v>
      </c>
      <c r="AO884">
        <v>2.1327999999999998E-3</v>
      </c>
      <c r="AP884">
        <v>1.1065066699999999</v>
      </c>
      <c r="AQ884">
        <v>1.1076783299999999</v>
      </c>
      <c r="AR884">
        <v>1.10896667</v>
      </c>
      <c r="AS884">
        <v>1.1101383300000001</v>
      </c>
      <c r="AT884">
        <v>1.10521833</v>
      </c>
      <c r="AU884">
        <v>1.10404667</v>
      </c>
      <c r="AV884">
        <v>1.1027583299999999</v>
      </c>
      <c r="AW884">
        <v>46289.027060185188</v>
      </c>
      <c r="AX884">
        <v>1</v>
      </c>
      <c r="AY884">
        <v>-8.7487299999999997E-3</v>
      </c>
      <c r="AZ884" t="s">
        <v>68</v>
      </c>
      <c r="BA884" t="s">
        <v>68</v>
      </c>
      <c r="BB884" t="s">
        <v>68</v>
      </c>
      <c r="BL884" s="10"/>
      <c r="BM884" s="14"/>
      <c r="BN884" s="14">
        <v>0</v>
      </c>
      <c r="BO884" s="3">
        <f t="shared" si="13"/>
        <v>1.2986334949754879</v>
      </c>
    </row>
    <row r="885" spans="1:67" x14ac:dyDescent="0.35">
      <c r="A885">
        <v>3.0000000000000001E-3</v>
      </c>
      <c r="B885">
        <v>0</v>
      </c>
      <c r="C885">
        <v>1</v>
      </c>
      <c r="D885">
        <v>1</v>
      </c>
      <c r="E885">
        <v>3</v>
      </c>
      <c r="F885" s="1">
        <v>43810</v>
      </c>
      <c r="G885">
        <v>1.109275</v>
      </c>
      <c r="H885">
        <v>1.114495</v>
      </c>
      <c r="I885">
        <v>1.107035</v>
      </c>
      <c r="J885">
        <v>1.112965</v>
      </c>
      <c r="K885" t="s">
        <v>69</v>
      </c>
      <c r="L885" t="s">
        <v>8</v>
      </c>
      <c r="M885">
        <v>3.3491100000000002E-3</v>
      </c>
      <c r="N885">
        <v>6.1291699999999998E-3</v>
      </c>
      <c r="O885">
        <v>4.6850700000000004E-3</v>
      </c>
      <c r="P885">
        <v>1.1836960000000001E-2</v>
      </c>
      <c r="Q885">
        <v>1.118884E-2</v>
      </c>
      <c r="R885">
        <v>1.1090390000000001</v>
      </c>
      <c r="S885">
        <v>1.107192</v>
      </c>
      <c r="T885">
        <v>1.1056545</v>
      </c>
      <c r="U885">
        <v>1.1061962999999999</v>
      </c>
      <c r="V885">
        <v>1.1064984499999999</v>
      </c>
      <c r="W885">
        <v>1.1154713000000001</v>
      </c>
      <c r="X885">
        <v>1.1094237300000001</v>
      </c>
      <c r="Y885">
        <v>1.10784007</v>
      </c>
      <c r="Z885">
        <v>1.1067097699999999</v>
      </c>
      <c r="AA885">
        <v>1.10636512</v>
      </c>
      <c r="AB885">
        <v>1.1087534400000001</v>
      </c>
      <c r="AC885">
        <v>1.11643665</v>
      </c>
      <c r="AD885">
        <v>61.845884130000002</v>
      </c>
      <c r="AE885">
        <v>4.4865499999999997E-3</v>
      </c>
      <c r="AF885">
        <v>4.0311699999999997E-3</v>
      </c>
      <c r="AG885">
        <v>13.21153264</v>
      </c>
      <c r="AH885">
        <v>26.696351799999999</v>
      </c>
      <c r="AI885">
        <v>16.062539789999999</v>
      </c>
      <c r="AJ885">
        <v>1.11275882</v>
      </c>
      <c r="AK885">
        <v>1.1056545</v>
      </c>
      <c r="AL885">
        <v>1.0985501799999999</v>
      </c>
      <c r="AM885">
        <v>1.285089E-2</v>
      </c>
      <c r="AN885">
        <v>1.0145108700000001</v>
      </c>
      <c r="AO885">
        <v>2.2269199999999999E-3</v>
      </c>
      <c r="AP885">
        <v>1.1084350000000001</v>
      </c>
      <c r="AQ885">
        <v>1.11059</v>
      </c>
      <c r="AR885">
        <v>1.1119300000000001</v>
      </c>
      <c r="AS885">
        <v>1.114085</v>
      </c>
      <c r="AT885">
        <v>1.1070949999999999</v>
      </c>
      <c r="AU885">
        <v>1.10494</v>
      </c>
      <c r="AV885">
        <v>1.1035999999999999</v>
      </c>
      <c r="AW885">
        <v>46289.027060185188</v>
      </c>
      <c r="AX885">
        <v>1</v>
      </c>
      <c r="AY885">
        <v>-8.3336E-3</v>
      </c>
      <c r="AZ885" t="s">
        <v>68</v>
      </c>
      <c r="BA885" t="s">
        <v>68</v>
      </c>
      <c r="BB885" t="s">
        <v>68</v>
      </c>
      <c r="BC885">
        <v>1</v>
      </c>
      <c r="BD885" t="s">
        <v>54</v>
      </c>
      <c r="BE885">
        <v>1.0145108700000001</v>
      </c>
      <c r="BF885">
        <v>0.91702402000000005</v>
      </c>
      <c r="BG885">
        <v>1.8340480400000001</v>
      </c>
      <c r="BH885" t="s">
        <v>24</v>
      </c>
      <c r="BI885" t="s">
        <v>24</v>
      </c>
      <c r="BJ885">
        <v>1.0049999999999999</v>
      </c>
      <c r="BK885">
        <v>1</v>
      </c>
      <c r="BL885" s="10">
        <v>3.3264970363525463E-3</v>
      </c>
      <c r="BM885" s="14">
        <v>1</v>
      </c>
      <c r="BN885" s="14">
        <v>0</v>
      </c>
      <c r="BO885" s="3">
        <f t="shared" si="13"/>
        <v>1.3025278408070844</v>
      </c>
    </row>
    <row r="886" spans="1:67" x14ac:dyDescent="0.35">
      <c r="A886">
        <v>1E-3</v>
      </c>
      <c r="B886">
        <v>0</v>
      </c>
      <c r="C886">
        <v>1</v>
      </c>
      <c r="D886">
        <v>1</v>
      </c>
      <c r="E886">
        <v>4</v>
      </c>
      <c r="F886" s="1">
        <v>43811</v>
      </c>
      <c r="G886">
        <v>1.112225</v>
      </c>
      <c r="H886">
        <v>1.115445</v>
      </c>
      <c r="I886">
        <v>1.110295</v>
      </c>
      <c r="J886">
        <v>1.113</v>
      </c>
      <c r="K886" t="s">
        <v>69</v>
      </c>
      <c r="L886" t="s">
        <v>8</v>
      </c>
      <c r="M886">
        <v>3.1449999999999999E-5</v>
      </c>
      <c r="N886">
        <v>5.9743900000000004E-3</v>
      </c>
      <c r="O886">
        <v>2.3369900000000002E-3</v>
      </c>
      <c r="P886">
        <v>1.0926730000000001E-2</v>
      </c>
      <c r="Q886">
        <v>9.8627200000000002E-3</v>
      </c>
      <c r="R886">
        <v>1.109558</v>
      </c>
      <c r="S886">
        <v>1.108395</v>
      </c>
      <c r="T886">
        <v>1.106198</v>
      </c>
      <c r="U886">
        <v>1.1065271999999999</v>
      </c>
      <c r="V886">
        <v>1.1064814000000001</v>
      </c>
      <c r="W886">
        <v>1.11543948</v>
      </c>
      <c r="X886">
        <v>1.11061582</v>
      </c>
      <c r="Y886">
        <v>1.1087782399999999</v>
      </c>
      <c r="Z886">
        <v>1.10730884</v>
      </c>
      <c r="AA886">
        <v>1.1066253100000001</v>
      </c>
      <c r="AB886">
        <v>1.10883753</v>
      </c>
      <c r="AC886">
        <v>1.11640245</v>
      </c>
      <c r="AD886">
        <v>61.894278819999997</v>
      </c>
      <c r="AE886">
        <v>4.5339400000000002E-3</v>
      </c>
      <c r="AF886">
        <v>4.07362E-3</v>
      </c>
      <c r="AG886">
        <v>14.24114855</v>
      </c>
      <c r="AH886">
        <v>26.027015330000001</v>
      </c>
      <c r="AI886">
        <v>14.75931922</v>
      </c>
      <c r="AJ886">
        <v>1.1138119099999999</v>
      </c>
      <c r="AK886">
        <v>1.106198</v>
      </c>
      <c r="AL886">
        <v>1.0985840899999999</v>
      </c>
      <c r="AM886">
        <v>1.3765909999999999E-2</v>
      </c>
      <c r="AN886">
        <v>0.94668229000000004</v>
      </c>
      <c r="AO886">
        <v>2.2218799999999999E-3</v>
      </c>
      <c r="AP886">
        <v>1.1114983300000001</v>
      </c>
      <c r="AQ886">
        <v>1.1159616699999999</v>
      </c>
      <c r="AR886">
        <v>1.1189583299999999</v>
      </c>
      <c r="AS886">
        <v>1.1234216699999999</v>
      </c>
      <c r="AT886">
        <v>1.1085016700000001</v>
      </c>
      <c r="AU886">
        <v>1.1040383300000001</v>
      </c>
      <c r="AV886">
        <v>1.1010416700000001</v>
      </c>
      <c r="AW886">
        <v>46289.027060185188</v>
      </c>
      <c r="AX886">
        <v>1</v>
      </c>
      <c r="AY886">
        <v>-8.0074299999999994E-3</v>
      </c>
      <c r="AZ886" t="s">
        <v>68</v>
      </c>
      <c r="BA886" t="s">
        <v>68</v>
      </c>
      <c r="BB886" t="s">
        <v>68</v>
      </c>
      <c r="BC886">
        <v>1</v>
      </c>
      <c r="BD886" t="s">
        <v>54</v>
      </c>
      <c r="BE886">
        <v>0.94668229000000004</v>
      </c>
      <c r="BF886">
        <v>0.91702402000000005</v>
      </c>
      <c r="BG886">
        <v>1.8340480400000001</v>
      </c>
      <c r="BH886" t="s">
        <v>24</v>
      </c>
      <c r="BI886" t="s">
        <v>24</v>
      </c>
      <c r="BJ886">
        <v>1.0049999999999999</v>
      </c>
      <c r="BK886">
        <v>1</v>
      </c>
      <c r="BL886" s="10">
        <v>6.9680145653979201E-4</v>
      </c>
      <c r="BM886" s="14">
        <v>1</v>
      </c>
      <c r="BN886" s="14">
        <v>0</v>
      </c>
      <c r="BO886" s="3">
        <f t="shared" si="13"/>
        <v>1.3033438657091123</v>
      </c>
    </row>
    <row r="887" spans="1:67" x14ac:dyDescent="0.35">
      <c r="A887">
        <v>-4.0000000000000001E-3</v>
      </c>
      <c r="B887">
        <v>0</v>
      </c>
      <c r="C887">
        <v>0</v>
      </c>
      <c r="D887">
        <v>0</v>
      </c>
      <c r="E887">
        <v>1</v>
      </c>
      <c r="F887" s="1">
        <v>43812</v>
      </c>
      <c r="G887">
        <v>1.116325</v>
      </c>
      <c r="H887">
        <v>1.1199699999999999</v>
      </c>
      <c r="I887">
        <v>1.111205</v>
      </c>
      <c r="J887">
        <v>1.11191</v>
      </c>
      <c r="K887" t="s">
        <v>69</v>
      </c>
      <c r="L887" t="s">
        <v>8</v>
      </c>
      <c r="M887">
        <v>-9.7933999999999998E-4</v>
      </c>
      <c r="N887">
        <v>2.3980199999999998E-3</v>
      </c>
      <c r="O887">
        <v>5.1754499999999998E-3</v>
      </c>
      <c r="P887">
        <v>9.0751500000000006E-3</v>
      </c>
      <c r="Q887">
        <v>5.9757300000000003E-3</v>
      </c>
      <c r="R887">
        <v>1.110703</v>
      </c>
      <c r="S887">
        <v>1.1093949999999999</v>
      </c>
      <c r="T887">
        <v>1.10652825</v>
      </c>
      <c r="U887">
        <v>1.1068079</v>
      </c>
      <c r="V887">
        <v>1.1064735999999999</v>
      </c>
      <c r="W887">
        <v>1.11538118</v>
      </c>
      <c r="X887">
        <v>1.11104721</v>
      </c>
      <c r="Y887">
        <v>1.1093476499999999</v>
      </c>
      <c r="Z887">
        <v>1.10774704</v>
      </c>
      <c r="AA887">
        <v>1.10683255</v>
      </c>
      <c r="AB887">
        <v>1.1088983699999999</v>
      </c>
      <c r="AC887">
        <v>1.1163577499999999</v>
      </c>
      <c r="AD887">
        <v>59.368721919999999</v>
      </c>
      <c r="AE887">
        <v>4.8361599999999999E-3</v>
      </c>
      <c r="AF887">
        <v>4.3494099999999997E-3</v>
      </c>
      <c r="AG887">
        <v>16.016135340000002</v>
      </c>
      <c r="AH887">
        <v>29.340940379999999</v>
      </c>
      <c r="AI887">
        <v>12.84863056</v>
      </c>
      <c r="AJ887">
        <v>1.11454158</v>
      </c>
      <c r="AK887">
        <v>1.10652825</v>
      </c>
      <c r="AL887">
        <v>1.09851492</v>
      </c>
      <c r="AM887">
        <v>1.448373E-2</v>
      </c>
      <c r="AN887">
        <v>0.83580001999999998</v>
      </c>
      <c r="AO887">
        <v>2.1706300000000002E-3</v>
      </c>
      <c r="AP887">
        <v>1.11291333</v>
      </c>
      <c r="AQ887">
        <v>1.11553167</v>
      </c>
      <c r="AR887">
        <v>1.11806333</v>
      </c>
      <c r="AS887">
        <v>1.12068167</v>
      </c>
      <c r="AT887">
        <v>1.11038167</v>
      </c>
      <c r="AU887">
        <v>1.10776333</v>
      </c>
      <c r="AV887">
        <v>1.10523167</v>
      </c>
      <c r="AW887">
        <v>46289.027060185188</v>
      </c>
      <c r="AX887">
        <v>1</v>
      </c>
      <c r="AY887">
        <v>-7.7104000000000001E-3</v>
      </c>
      <c r="AZ887" t="s">
        <v>68</v>
      </c>
      <c r="BA887" t="s">
        <v>68</v>
      </c>
      <c r="BB887" t="s">
        <v>68</v>
      </c>
      <c r="BL887" s="10"/>
      <c r="BM887" s="14"/>
      <c r="BN887" s="14">
        <v>0</v>
      </c>
      <c r="BO887" s="3">
        <f t="shared" si="13"/>
        <v>1.3033438657091123</v>
      </c>
    </row>
    <row r="888" spans="1:67" x14ac:dyDescent="0.35">
      <c r="A888">
        <v>1E-3</v>
      </c>
      <c r="B888">
        <v>0</v>
      </c>
      <c r="C888">
        <v>1</v>
      </c>
      <c r="D888">
        <v>1</v>
      </c>
      <c r="E888">
        <v>1</v>
      </c>
      <c r="F888" s="1">
        <v>43815</v>
      </c>
      <c r="G888">
        <v>1.1127549999999999</v>
      </c>
      <c r="H888">
        <v>1.11582</v>
      </c>
      <c r="I888">
        <v>1.1122650000000001</v>
      </c>
      <c r="J888">
        <v>1.1144050000000001</v>
      </c>
      <c r="K888" t="s">
        <v>69</v>
      </c>
      <c r="L888" t="s">
        <v>8</v>
      </c>
      <c r="M888">
        <v>2.2438900000000001E-3</v>
      </c>
      <c r="N888">
        <v>1.2938400000000001E-3</v>
      </c>
      <c r="O888">
        <v>7.2442799999999996E-3</v>
      </c>
      <c r="P888">
        <v>5.8896299999999999E-3</v>
      </c>
      <c r="Q888">
        <v>6.4710499999999999E-3</v>
      </c>
      <c r="R888">
        <v>1.112306</v>
      </c>
      <c r="S888">
        <v>1.1100475000000001</v>
      </c>
      <c r="T888">
        <v>1.1068865000000001</v>
      </c>
      <c r="U888">
        <v>1.1071534999999999</v>
      </c>
      <c r="V888">
        <v>1.10647305</v>
      </c>
      <c r="W888">
        <v>1.1153303999999999</v>
      </c>
      <c r="X888">
        <v>1.11216648</v>
      </c>
      <c r="Y888">
        <v>1.11026717</v>
      </c>
      <c r="Z888">
        <v>1.1083811299999999</v>
      </c>
      <c r="AA888">
        <v>1.10712951</v>
      </c>
      <c r="AB888">
        <v>1.10900742</v>
      </c>
      <c r="AC888">
        <v>1.1163383200000001</v>
      </c>
      <c r="AD888">
        <v>63.082124909999997</v>
      </c>
      <c r="AE888">
        <v>4.7699999999999999E-3</v>
      </c>
      <c r="AF888">
        <v>4.2803099999999998E-3</v>
      </c>
      <c r="AG888">
        <v>17.664337360000001</v>
      </c>
      <c r="AH888">
        <v>27.62301536</v>
      </c>
      <c r="AI888">
        <v>12.09633756</v>
      </c>
      <c r="AJ888">
        <v>1.11564025</v>
      </c>
      <c r="AK888">
        <v>1.1068865000000001</v>
      </c>
      <c r="AL888">
        <v>1.09813275</v>
      </c>
      <c r="AM888">
        <v>1.5816879999999998E-2</v>
      </c>
      <c r="AN888">
        <v>0.92944470000000001</v>
      </c>
      <c r="AO888">
        <v>2.1906899999999999E-3</v>
      </c>
      <c r="AP888">
        <v>1.1143616700000001</v>
      </c>
      <c r="AQ888">
        <v>1.11751833</v>
      </c>
      <c r="AR888">
        <v>1.12312667</v>
      </c>
      <c r="AS888">
        <v>1.1262833299999999</v>
      </c>
      <c r="AT888">
        <v>1.1087533300000001</v>
      </c>
      <c r="AU888">
        <v>1.1055966699999999</v>
      </c>
      <c r="AV888">
        <v>1.09998833</v>
      </c>
      <c r="AW888">
        <v>46289.027060185188</v>
      </c>
      <c r="AX888">
        <v>1</v>
      </c>
      <c r="AY888">
        <v>-7.3374599999999996E-3</v>
      </c>
      <c r="AZ888" t="s">
        <v>68</v>
      </c>
      <c r="BA888" t="s">
        <v>68</v>
      </c>
      <c r="BB888" t="s">
        <v>68</v>
      </c>
      <c r="BC888">
        <v>1</v>
      </c>
      <c r="BD888" t="s">
        <v>54</v>
      </c>
      <c r="BE888">
        <v>0.92944470000000001</v>
      </c>
      <c r="BF888">
        <v>0.91702402000000005</v>
      </c>
      <c r="BG888">
        <v>1.8340480400000001</v>
      </c>
      <c r="BH888" t="s">
        <v>24</v>
      </c>
      <c r="BI888" t="s">
        <v>24</v>
      </c>
      <c r="BJ888">
        <v>1.0049999999999999</v>
      </c>
      <c r="BK888">
        <v>1</v>
      </c>
      <c r="BL888" s="10">
        <v>1.4828061882446284E-3</v>
      </c>
      <c r="BM888" s="14">
        <v>1</v>
      </c>
      <c r="BN888" s="14">
        <v>0</v>
      </c>
      <c r="BO888" s="3">
        <f t="shared" si="13"/>
        <v>1.3050806418633278</v>
      </c>
    </row>
    <row r="889" spans="1:67" x14ac:dyDescent="0.35">
      <c r="A889">
        <v>0</v>
      </c>
      <c r="B889">
        <v>0</v>
      </c>
      <c r="C889">
        <v>1</v>
      </c>
      <c r="D889">
        <v>1</v>
      </c>
      <c r="E889">
        <v>2</v>
      </c>
      <c r="F889" s="1">
        <v>43816</v>
      </c>
      <c r="G889">
        <v>1.1147750000000001</v>
      </c>
      <c r="H889">
        <v>1.117475</v>
      </c>
      <c r="I889">
        <v>1.112935</v>
      </c>
      <c r="J889">
        <v>1.1150150000000001</v>
      </c>
      <c r="K889" t="s">
        <v>69</v>
      </c>
      <c r="L889" t="s">
        <v>8</v>
      </c>
      <c r="M889">
        <v>5.4737999999999998E-4</v>
      </c>
      <c r="N889">
        <v>1.8104200000000001E-3</v>
      </c>
      <c r="O889">
        <v>5.1972099999999999E-3</v>
      </c>
      <c r="P889">
        <v>6.1586899999999997E-3</v>
      </c>
      <c r="Q889">
        <v>6.48111E-3</v>
      </c>
      <c r="R889">
        <v>1.113459</v>
      </c>
      <c r="S889">
        <v>1.11073</v>
      </c>
      <c r="T889">
        <v>1.1072455000000001</v>
      </c>
      <c r="U889">
        <v>1.1075409000000001</v>
      </c>
      <c r="V889">
        <v>1.1064672499999999</v>
      </c>
      <c r="W889">
        <v>1.1152617499999999</v>
      </c>
      <c r="X889">
        <v>1.1131159799999999</v>
      </c>
      <c r="Y889">
        <v>1.1111304099999999</v>
      </c>
      <c r="Z889">
        <v>1.10901293</v>
      </c>
      <c r="AA889">
        <v>1.10743875</v>
      </c>
      <c r="AB889">
        <v>1.10912638</v>
      </c>
      <c r="AC889">
        <v>1.11632515</v>
      </c>
      <c r="AD889">
        <v>63.949616849999998</v>
      </c>
      <c r="AE889">
        <v>4.7535700000000004E-3</v>
      </c>
      <c r="AF889">
        <v>4.2632399999999997E-3</v>
      </c>
      <c r="AG889">
        <v>19.468743459999999</v>
      </c>
      <c r="AH889">
        <v>28.225442040000001</v>
      </c>
      <c r="AI889">
        <v>11.27113316</v>
      </c>
      <c r="AJ889">
        <v>1.1167221000000001</v>
      </c>
      <c r="AK889">
        <v>1.1072455000000001</v>
      </c>
      <c r="AL889">
        <v>1.0977688999999999</v>
      </c>
      <c r="AM889">
        <v>1.7117440000000001E-2</v>
      </c>
      <c r="AN889">
        <v>0.90993060999999997</v>
      </c>
      <c r="AO889">
        <v>2.19074E-3</v>
      </c>
      <c r="AP889">
        <v>1.11416333</v>
      </c>
      <c r="AQ889">
        <v>1.1160616699999999</v>
      </c>
      <c r="AR889">
        <v>1.11771833</v>
      </c>
      <c r="AS889">
        <v>1.1196166700000001</v>
      </c>
      <c r="AT889">
        <v>1.1125066699999999</v>
      </c>
      <c r="AU889">
        <v>1.11060833</v>
      </c>
      <c r="AV889">
        <v>1.1089516699999999</v>
      </c>
      <c r="AW889">
        <v>46289.027060185188</v>
      </c>
      <c r="AX889">
        <v>1</v>
      </c>
      <c r="AY889">
        <v>-6.9244399999999996E-3</v>
      </c>
      <c r="AZ889" t="s">
        <v>68</v>
      </c>
      <c r="BA889" t="s">
        <v>68</v>
      </c>
      <c r="BB889" t="s">
        <v>68</v>
      </c>
      <c r="BL889" s="10"/>
      <c r="BM889" s="14"/>
      <c r="BN889" s="14">
        <v>0</v>
      </c>
      <c r="BO889" s="3">
        <f t="shared" si="13"/>
        <v>1.3050806418633278</v>
      </c>
    </row>
    <row r="890" spans="1:67" x14ac:dyDescent="0.35">
      <c r="A890">
        <v>-4.0000000000000001E-3</v>
      </c>
      <c r="B890">
        <v>0</v>
      </c>
      <c r="C890">
        <v>0</v>
      </c>
      <c r="D890">
        <v>0</v>
      </c>
      <c r="E890">
        <v>1</v>
      </c>
      <c r="F890" s="1">
        <v>43817</v>
      </c>
      <c r="G890">
        <v>1.11565</v>
      </c>
      <c r="H890">
        <v>1.11565</v>
      </c>
      <c r="I890">
        <v>1.1110450000000001</v>
      </c>
      <c r="J890">
        <v>1.11137</v>
      </c>
      <c r="K890" t="s">
        <v>69</v>
      </c>
      <c r="L890" t="s">
        <v>8</v>
      </c>
      <c r="M890">
        <v>-3.2690100000000001E-3</v>
      </c>
      <c r="N890">
        <v>-4.8565000000000001E-4</v>
      </c>
      <c r="O890">
        <v>-1.43311E-3</v>
      </c>
      <c r="P890">
        <v>3.2452399999999999E-3</v>
      </c>
      <c r="Q890">
        <v>3.7526600000000001E-3</v>
      </c>
      <c r="R890">
        <v>1.11314</v>
      </c>
      <c r="S890">
        <v>1.1110895000000001</v>
      </c>
      <c r="T890">
        <v>1.1074532500000001</v>
      </c>
      <c r="U890">
        <v>1.1078258000000001</v>
      </c>
      <c r="V890">
        <v>1.10650575</v>
      </c>
      <c r="W890">
        <v>1.1151552</v>
      </c>
      <c r="X890">
        <v>1.11253399</v>
      </c>
      <c r="Y890">
        <v>1.1111739700000001</v>
      </c>
      <c r="Z890">
        <v>1.10923741</v>
      </c>
      <c r="AA890">
        <v>1.1075929099999999</v>
      </c>
      <c r="AB890">
        <v>1.10917081</v>
      </c>
      <c r="AC890">
        <v>1.1162758500000001</v>
      </c>
      <c r="AD890">
        <v>55.549903839999999</v>
      </c>
      <c r="AE890">
        <v>4.7429600000000001E-3</v>
      </c>
      <c r="AF890">
        <v>4.2676700000000003E-3</v>
      </c>
      <c r="AG890">
        <v>20.410542469999999</v>
      </c>
      <c r="AH890">
        <v>26.26798239</v>
      </c>
      <c r="AI890">
        <v>13.335793349999999</v>
      </c>
      <c r="AJ890">
        <v>1.1171075500000001</v>
      </c>
      <c r="AK890">
        <v>1.1074532500000001</v>
      </c>
      <c r="AL890">
        <v>1.0977989500000001</v>
      </c>
      <c r="AM890">
        <v>1.743513E-2</v>
      </c>
      <c r="AN890">
        <v>0.70285006999999999</v>
      </c>
      <c r="AO890">
        <v>2.3278299999999999E-3</v>
      </c>
      <c r="AP890">
        <v>1.1151416700000001</v>
      </c>
      <c r="AQ890">
        <v>1.11734833</v>
      </c>
      <c r="AR890">
        <v>1.1196816700000001</v>
      </c>
      <c r="AS890">
        <v>1.12188833</v>
      </c>
      <c r="AT890">
        <v>1.11280833</v>
      </c>
      <c r="AU890">
        <v>1.1106016700000001</v>
      </c>
      <c r="AV890">
        <v>1.10826833</v>
      </c>
      <c r="AW890">
        <v>46289.027060185188</v>
      </c>
      <c r="AX890">
        <v>1</v>
      </c>
      <c r="AY890">
        <v>-6.5949199999999998E-3</v>
      </c>
      <c r="AZ890" t="s">
        <v>68</v>
      </c>
      <c r="BA890" t="s">
        <v>68</v>
      </c>
      <c r="BB890" t="s">
        <v>68</v>
      </c>
      <c r="BL890" s="10"/>
      <c r="BM890" s="14"/>
      <c r="BN890" s="14">
        <v>0</v>
      </c>
      <c r="BO890" s="3">
        <f t="shared" si="13"/>
        <v>1.3050806418633278</v>
      </c>
    </row>
    <row r="891" spans="1:67" x14ac:dyDescent="0.35">
      <c r="A891">
        <v>0</v>
      </c>
      <c r="B891">
        <v>0</v>
      </c>
      <c r="C891">
        <v>1</v>
      </c>
      <c r="D891">
        <v>1</v>
      </c>
      <c r="E891">
        <v>1</v>
      </c>
      <c r="F891" s="1">
        <v>43818</v>
      </c>
      <c r="G891">
        <v>1.11182</v>
      </c>
      <c r="H891">
        <v>1.1144350000000001</v>
      </c>
      <c r="I891">
        <v>1.110725</v>
      </c>
      <c r="J891">
        <v>1.1122350000000001</v>
      </c>
      <c r="K891" t="s">
        <v>69</v>
      </c>
      <c r="L891" t="s">
        <v>8</v>
      </c>
      <c r="M891">
        <v>7.7831999999999999E-4</v>
      </c>
      <c r="N891">
        <v>-1.9472300000000001E-3</v>
      </c>
      <c r="O891">
        <v>-6.8732999999999999E-4</v>
      </c>
      <c r="P891">
        <v>1.6480500000000001E-3</v>
      </c>
      <c r="Q891">
        <v>5.7374599999999998E-3</v>
      </c>
      <c r="R891">
        <v>1.1129869999999999</v>
      </c>
      <c r="S891">
        <v>1.1112725000000001</v>
      </c>
      <c r="T891">
        <v>1.1077705</v>
      </c>
      <c r="U891">
        <v>1.1080597999999999</v>
      </c>
      <c r="V891">
        <v>1.10654315</v>
      </c>
      <c r="W891">
        <v>1.1150645299999999</v>
      </c>
      <c r="X891">
        <v>1.1124343299999999</v>
      </c>
      <c r="Y891">
        <v>1.11136689</v>
      </c>
      <c r="Z891">
        <v>1.1095229</v>
      </c>
      <c r="AA891">
        <v>1.10777496</v>
      </c>
      <c r="AB891">
        <v>1.10923148</v>
      </c>
      <c r="AC891">
        <v>1.11623564</v>
      </c>
      <c r="AD891">
        <v>56.99355834</v>
      </c>
      <c r="AE891">
        <v>4.6691800000000002E-3</v>
      </c>
      <c r="AF891">
        <v>4.1980100000000003E-3</v>
      </c>
      <c r="AG891">
        <v>21.16250741</v>
      </c>
      <c r="AH891">
        <v>24.777138480000001</v>
      </c>
      <c r="AI891">
        <v>13.06845058</v>
      </c>
      <c r="AJ891">
        <v>1.1176234700000001</v>
      </c>
      <c r="AK891">
        <v>1.1077705</v>
      </c>
      <c r="AL891">
        <v>1.0979175299999999</v>
      </c>
      <c r="AM891">
        <v>1.778882E-2</v>
      </c>
      <c r="AN891">
        <v>0.72655616000000001</v>
      </c>
      <c r="AO891">
        <v>2.3077100000000001E-3</v>
      </c>
      <c r="AP891">
        <v>1.1126883299999999</v>
      </c>
      <c r="AQ891">
        <v>1.1143316700000001</v>
      </c>
      <c r="AR891">
        <v>1.1172933300000001</v>
      </c>
      <c r="AS891">
        <v>1.1189366700000001</v>
      </c>
      <c r="AT891">
        <v>1.1097266699999999</v>
      </c>
      <c r="AU891">
        <v>1.1080833299999999</v>
      </c>
      <c r="AV891">
        <v>1.1051216699999999</v>
      </c>
      <c r="AW891">
        <v>46289.027060185188</v>
      </c>
      <c r="AX891">
        <v>1</v>
      </c>
      <c r="AY891">
        <v>-6.2978799999999996E-3</v>
      </c>
      <c r="AZ891" t="s">
        <v>68</v>
      </c>
      <c r="BA891" t="s">
        <v>68</v>
      </c>
      <c r="BB891" t="s">
        <v>68</v>
      </c>
      <c r="BL891" s="10"/>
      <c r="BM891" s="14"/>
      <c r="BN891" s="14">
        <v>0</v>
      </c>
      <c r="BO891" s="3">
        <f t="shared" si="13"/>
        <v>1.3050806418633278</v>
      </c>
    </row>
    <row r="892" spans="1:67" x14ac:dyDescent="0.35">
      <c r="A892">
        <v>-5.0000000000000001E-3</v>
      </c>
      <c r="B892">
        <v>0</v>
      </c>
      <c r="C892">
        <v>0</v>
      </c>
      <c r="D892">
        <v>0</v>
      </c>
      <c r="E892">
        <v>1</v>
      </c>
      <c r="F892" s="1">
        <v>43819</v>
      </c>
      <c r="G892">
        <v>1.1127499999999999</v>
      </c>
      <c r="H892">
        <v>1.1127499999999999</v>
      </c>
      <c r="I892">
        <v>1.106635</v>
      </c>
      <c r="J892">
        <v>1.10764</v>
      </c>
      <c r="K892" t="s">
        <v>71</v>
      </c>
      <c r="L892" t="s">
        <v>8</v>
      </c>
      <c r="M892">
        <v>-4.13132E-3</v>
      </c>
      <c r="N892">
        <v>-6.6142600000000003E-3</v>
      </c>
      <c r="O892">
        <v>-3.84024E-3</v>
      </c>
      <c r="P892">
        <v>1.31533E-3</v>
      </c>
      <c r="Q892">
        <v>5.0267699999999998E-3</v>
      </c>
      <c r="R892">
        <v>1.112133</v>
      </c>
      <c r="S892">
        <v>1.111418</v>
      </c>
      <c r="T892">
        <v>1.1080475000000001</v>
      </c>
      <c r="U892">
        <v>1.1081471000000001</v>
      </c>
      <c r="V892">
        <v>1.1065109</v>
      </c>
      <c r="W892">
        <v>1.1149402799999999</v>
      </c>
      <c r="X892">
        <v>1.1108362199999999</v>
      </c>
      <c r="Y892">
        <v>1.11068927</v>
      </c>
      <c r="Z892">
        <v>1.1093435700000001</v>
      </c>
      <c r="AA892">
        <v>1.10776966</v>
      </c>
      <c r="AB892">
        <v>1.1091999699999999</v>
      </c>
      <c r="AC892">
        <v>1.11615011</v>
      </c>
      <c r="AD892">
        <v>48.063400229999999</v>
      </c>
      <c r="AE892">
        <v>4.7724500000000001E-3</v>
      </c>
      <c r="AF892">
        <v>4.3086699999999997E-3</v>
      </c>
      <c r="AG892">
        <v>20.447243490000002</v>
      </c>
      <c r="AH892">
        <v>22.5094776</v>
      </c>
      <c r="AI892">
        <v>17.993838790000002</v>
      </c>
      <c r="AJ892">
        <v>1.1175339099999999</v>
      </c>
      <c r="AK892">
        <v>1.1080475000000001</v>
      </c>
      <c r="AL892">
        <v>1.09856109</v>
      </c>
      <c r="AM892">
        <v>1.7122760000000001E-2</v>
      </c>
      <c r="AN892">
        <v>0.47852191999999999</v>
      </c>
      <c r="AO892">
        <v>2.3718699999999999E-3</v>
      </c>
      <c r="AP892">
        <v>1.112465</v>
      </c>
      <c r="AQ892">
        <v>1.1142049999999999</v>
      </c>
      <c r="AR892">
        <v>1.1161749999999999</v>
      </c>
      <c r="AS892">
        <v>1.117915</v>
      </c>
      <c r="AT892">
        <v>1.110495</v>
      </c>
      <c r="AU892">
        <v>1.1087549999999999</v>
      </c>
      <c r="AV892">
        <v>1.1067849999999999</v>
      </c>
      <c r="AW892">
        <v>46289.027060185188</v>
      </c>
      <c r="AX892">
        <v>1</v>
      </c>
      <c r="AY892">
        <v>-6.1330200000000003E-3</v>
      </c>
      <c r="AZ892" t="s">
        <v>68</v>
      </c>
      <c r="BA892" t="s">
        <v>68</v>
      </c>
      <c r="BB892" t="s">
        <v>68</v>
      </c>
      <c r="BL892" s="10"/>
      <c r="BM892" s="14"/>
      <c r="BN892" s="14">
        <v>0</v>
      </c>
      <c r="BO892" s="3">
        <f t="shared" si="13"/>
        <v>1.3050806418633278</v>
      </c>
    </row>
    <row r="893" spans="1:67" x14ac:dyDescent="0.35">
      <c r="A893">
        <v>1E-3</v>
      </c>
      <c r="B893">
        <v>0</v>
      </c>
      <c r="C893">
        <v>1</v>
      </c>
      <c r="D893">
        <v>1</v>
      </c>
      <c r="E893">
        <v>1</v>
      </c>
      <c r="F893" s="1">
        <v>43822</v>
      </c>
      <c r="G893">
        <v>1.10808</v>
      </c>
      <c r="H893">
        <v>1.1095950000000001</v>
      </c>
      <c r="I893">
        <v>1.107005</v>
      </c>
      <c r="J893">
        <v>1.1089249999999999</v>
      </c>
      <c r="K893" t="s">
        <v>69</v>
      </c>
      <c r="L893" t="s">
        <v>8</v>
      </c>
      <c r="M893">
        <v>1.1601199999999999E-3</v>
      </c>
      <c r="N893">
        <v>-2.1999900000000002E-3</v>
      </c>
      <c r="O893">
        <v>-4.9174199999999996E-3</v>
      </c>
      <c r="P893">
        <v>2.2912399999999999E-3</v>
      </c>
      <c r="Q893">
        <v>6.7865099999999999E-3</v>
      </c>
      <c r="R893">
        <v>1.1110370000000001</v>
      </c>
      <c r="S893">
        <v>1.1116714999999999</v>
      </c>
      <c r="T893">
        <v>1.1084212499999999</v>
      </c>
      <c r="U893">
        <v>1.1082713</v>
      </c>
      <c r="V893">
        <v>1.1063970999999999</v>
      </c>
      <c r="W893">
        <v>1.11481608</v>
      </c>
      <c r="X893">
        <v>1.1101991499999999</v>
      </c>
      <c r="Y893">
        <v>1.1103684899999999</v>
      </c>
      <c r="Z893">
        <v>1.1093037100000001</v>
      </c>
      <c r="AA893">
        <v>1.10781497</v>
      </c>
      <c r="AB893">
        <v>1.10919452</v>
      </c>
      <c r="AC893">
        <v>1.1160782199999999</v>
      </c>
      <c r="AD893">
        <v>50.403769259999997</v>
      </c>
      <c r="AE893">
        <v>4.6165599999999996E-3</v>
      </c>
      <c r="AF893">
        <v>4.1631000000000003E-3</v>
      </c>
      <c r="AG893">
        <v>19.78306985</v>
      </c>
      <c r="AH893">
        <v>21.607452720000001</v>
      </c>
      <c r="AI893">
        <v>17.272769619999998</v>
      </c>
      <c r="AJ893">
        <v>1.1173879900000001</v>
      </c>
      <c r="AK893">
        <v>1.1084212499999999</v>
      </c>
      <c r="AL893">
        <v>1.0994545099999999</v>
      </c>
      <c r="AM893">
        <v>1.6179300000000001E-2</v>
      </c>
      <c r="AN893">
        <v>0.52808991999999999</v>
      </c>
      <c r="AO893">
        <v>2.37141E-3</v>
      </c>
      <c r="AP893">
        <v>1.10900833</v>
      </c>
      <c r="AQ893">
        <v>1.1113816700000001</v>
      </c>
      <c r="AR893">
        <v>1.1151233300000001</v>
      </c>
      <c r="AS893">
        <v>1.11749667</v>
      </c>
      <c r="AT893">
        <v>1.10526667</v>
      </c>
      <c r="AU893">
        <v>1.1028933299999999</v>
      </c>
      <c r="AV893">
        <v>1.0991516699999999</v>
      </c>
      <c r="AW893">
        <v>46289.027060185188</v>
      </c>
      <c r="AX893">
        <v>1</v>
      </c>
      <c r="AY893">
        <v>-5.9019099999999998E-3</v>
      </c>
      <c r="AZ893" t="s">
        <v>68</v>
      </c>
      <c r="BA893" t="s">
        <v>68</v>
      </c>
      <c r="BB893" t="s">
        <v>68</v>
      </c>
      <c r="BL893" s="10"/>
      <c r="BM893" s="14"/>
      <c r="BN893" s="14">
        <v>0</v>
      </c>
      <c r="BO893" s="3">
        <f t="shared" si="13"/>
        <v>1.3050806418633278</v>
      </c>
    </row>
    <row r="894" spans="1:67" x14ac:dyDescent="0.35">
      <c r="A894">
        <v>0</v>
      </c>
      <c r="B894">
        <v>0</v>
      </c>
      <c r="C894">
        <v>0</v>
      </c>
      <c r="D894">
        <v>0</v>
      </c>
      <c r="E894">
        <v>1</v>
      </c>
      <c r="F894" s="1">
        <v>43823</v>
      </c>
      <c r="G894">
        <v>1.1089500000000001</v>
      </c>
      <c r="H894">
        <v>1.1093999999999999</v>
      </c>
      <c r="I894">
        <v>1.1069100000000001</v>
      </c>
      <c r="J894">
        <v>1.10856</v>
      </c>
      <c r="K894" t="s">
        <v>69</v>
      </c>
      <c r="L894" t="s">
        <v>8</v>
      </c>
      <c r="M894">
        <v>-3.2915E-4</v>
      </c>
      <c r="N894">
        <v>-3.30416E-3</v>
      </c>
      <c r="O894">
        <v>-5.7891599999999998E-3</v>
      </c>
      <c r="P894">
        <v>-6.2204000000000003E-4</v>
      </c>
      <c r="Q894">
        <v>5.8980500000000002E-3</v>
      </c>
      <c r="R894">
        <v>1.1097459999999999</v>
      </c>
      <c r="S894">
        <v>1.1116025</v>
      </c>
      <c r="T894">
        <v>1.10874625</v>
      </c>
      <c r="U894">
        <v>1.1083757999999999</v>
      </c>
      <c r="V894">
        <v>1.10628295</v>
      </c>
      <c r="W894">
        <v>1.1146829</v>
      </c>
      <c r="X894">
        <v>1.1096527599999999</v>
      </c>
      <c r="Y894">
        <v>1.1100396800000001</v>
      </c>
      <c r="Z894">
        <v>1.10923288</v>
      </c>
      <c r="AA894">
        <v>1.10784419</v>
      </c>
      <c r="AB894">
        <v>1.1091819599999999</v>
      </c>
      <c r="AC894">
        <v>1.11600341</v>
      </c>
      <c r="AD894">
        <v>49.718434600000002</v>
      </c>
      <c r="AE894">
        <v>4.4646599999999996E-3</v>
      </c>
      <c r="AF894">
        <v>4.0274400000000002E-3</v>
      </c>
      <c r="AG894">
        <v>19.13414539</v>
      </c>
      <c r="AH894">
        <v>20.74668479</v>
      </c>
      <c r="AI894">
        <v>16.73666794</v>
      </c>
      <c r="AJ894">
        <v>1.1171986300000001</v>
      </c>
      <c r="AK894">
        <v>1.10874625</v>
      </c>
      <c r="AL894">
        <v>1.10029387</v>
      </c>
      <c r="AM894">
        <v>1.524673E-2</v>
      </c>
      <c r="AN894">
        <v>0.48898238999999999</v>
      </c>
      <c r="AO894">
        <v>2.3754499999999999E-3</v>
      </c>
      <c r="AP894">
        <v>1.10850833</v>
      </c>
      <c r="AQ894">
        <v>1.11001167</v>
      </c>
      <c r="AR894">
        <v>1.1110983299999999</v>
      </c>
      <c r="AS894">
        <v>1.1126016700000001</v>
      </c>
      <c r="AT894">
        <v>1.1074216699999999</v>
      </c>
      <c r="AU894">
        <v>1.1059183299999999</v>
      </c>
      <c r="AV894">
        <v>1.10483167</v>
      </c>
      <c r="AW894">
        <v>46289.027060185188</v>
      </c>
      <c r="AX894">
        <v>1</v>
      </c>
      <c r="AY894">
        <v>-5.6894500000000004E-3</v>
      </c>
      <c r="AZ894" t="s">
        <v>68</v>
      </c>
      <c r="BA894" t="s">
        <v>68</v>
      </c>
      <c r="BB894" t="s">
        <v>68</v>
      </c>
      <c r="BL894" s="10"/>
      <c r="BM894" s="14"/>
      <c r="BN894" s="14">
        <v>0</v>
      </c>
      <c r="BO894" s="3">
        <f t="shared" si="13"/>
        <v>1.3050806418633278</v>
      </c>
    </row>
    <row r="895" spans="1:67" x14ac:dyDescent="0.35">
      <c r="A895">
        <v>0</v>
      </c>
      <c r="B895">
        <v>0</v>
      </c>
      <c r="C895">
        <v>1</v>
      </c>
      <c r="D895">
        <v>1</v>
      </c>
      <c r="E895">
        <v>1</v>
      </c>
      <c r="F895" s="1">
        <v>43825</v>
      </c>
      <c r="G895">
        <v>1.109475</v>
      </c>
      <c r="H895">
        <v>1.110895</v>
      </c>
      <c r="I895">
        <v>1.1082350000000001</v>
      </c>
      <c r="J895">
        <v>1.1097600000000001</v>
      </c>
      <c r="K895" t="s">
        <v>69</v>
      </c>
      <c r="L895" t="s">
        <v>8</v>
      </c>
      <c r="M895">
        <v>1.08249E-3</v>
      </c>
      <c r="N895">
        <v>1.91398E-3</v>
      </c>
      <c r="O895">
        <v>-1.4486600000000001E-3</v>
      </c>
      <c r="P895">
        <v>-2.8796999999999998E-3</v>
      </c>
      <c r="Q895">
        <v>8.9231699999999994E-3</v>
      </c>
      <c r="R895">
        <v>1.109424</v>
      </c>
      <c r="S895">
        <v>1.1112820000000001</v>
      </c>
      <c r="T895">
        <v>1.109237</v>
      </c>
      <c r="U895">
        <v>1.1084274999999999</v>
      </c>
      <c r="V895">
        <v>1.1061816</v>
      </c>
      <c r="W895" s="2">
        <v>1.1145249800000001</v>
      </c>
      <c r="X895">
        <v>1.10968851</v>
      </c>
      <c r="Y895">
        <v>1.10998883</v>
      </c>
      <c r="Z895">
        <v>1.10928308</v>
      </c>
      <c r="AA895">
        <v>1.1079193199999999</v>
      </c>
      <c r="AB895">
        <v>1.10919341</v>
      </c>
      <c r="AC895">
        <v>1.1159412900000001</v>
      </c>
      <c r="AD895">
        <v>52.027849349999997</v>
      </c>
      <c r="AE895">
        <v>4.3357600000000001E-3</v>
      </c>
      <c r="AF895">
        <v>3.9069300000000003E-3</v>
      </c>
      <c r="AG895">
        <v>18.941720119999999</v>
      </c>
      <c r="AH895">
        <v>22.300438190000001</v>
      </c>
      <c r="AI895">
        <v>16.003240080000001</v>
      </c>
      <c r="AJ895">
        <v>1.11660838</v>
      </c>
      <c r="AK895">
        <v>1.109237</v>
      </c>
      <c r="AL895">
        <v>1.1018656200000001</v>
      </c>
      <c r="AM895">
        <v>1.32909E-2</v>
      </c>
      <c r="AN895">
        <v>0.53547504999999995</v>
      </c>
      <c r="AO895">
        <v>2.3223100000000002E-3</v>
      </c>
      <c r="AP895">
        <v>1.10829</v>
      </c>
      <c r="AQ895">
        <v>1.1096699999999999</v>
      </c>
      <c r="AR895">
        <v>1.1107800000000001</v>
      </c>
      <c r="AS895">
        <v>1.11216</v>
      </c>
      <c r="AT895">
        <v>1.1071800000000001</v>
      </c>
      <c r="AU895">
        <v>1.1057999999999999</v>
      </c>
      <c r="AV895">
        <v>1.1046899999999999</v>
      </c>
      <c r="AW895">
        <v>46289.027060185188</v>
      </c>
      <c r="AX895">
        <v>1</v>
      </c>
      <c r="AY895">
        <v>-5.4944099999999999E-3</v>
      </c>
      <c r="AZ895" t="s">
        <v>68</v>
      </c>
      <c r="BA895" t="s">
        <v>68</v>
      </c>
      <c r="BB895" t="s">
        <v>68</v>
      </c>
      <c r="BL895" s="10"/>
      <c r="BM895" s="14"/>
      <c r="BN895" s="14">
        <v>0</v>
      </c>
      <c r="BO895" s="3">
        <f t="shared" si="13"/>
        <v>1.3050806418633278</v>
      </c>
    </row>
    <row r="896" spans="1:67" x14ac:dyDescent="0.35">
      <c r="A896">
        <v>8.0000000000000002E-3</v>
      </c>
      <c r="B896">
        <v>1</v>
      </c>
      <c r="C896">
        <v>1</v>
      </c>
      <c r="D896">
        <v>1</v>
      </c>
      <c r="E896">
        <v>2</v>
      </c>
      <c r="F896" s="1">
        <v>43826</v>
      </c>
      <c r="G896">
        <v>1.1089</v>
      </c>
      <c r="H896">
        <v>1.118835</v>
      </c>
      <c r="I896">
        <v>1.1089</v>
      </c>
      <c r="J896">
        <v>1.1173999999999999</v>
      </c>
      <c r="K896" t="s">
        <v>69</v>
      </c>
      <c r="L896" t="s">
        <v>8</v>
      </c>
      <c r="M896">
        <v>6.8843699999999999E-3</v>
      </c>
      <c r="N896">
        <v>7.6425399999999998E-3</v>
      </c>
      <c r="O896">
        <v>4.6438E-3</v>
      </c>
      <c r="P896">
        <v>3.95328E-3</v>
      </c>
      <c r="Q896">
        <v>1.4923199999999999E-2</v>
      </c>
      <c r="R896">
        <v>1.110457</v>
      </c>
      <c r="S896">
        <v>1.1117220000000001</v>
      </c>
      <c r="T896">
        <v>1.1100585000000001</v>
      </c>
      <c r="U896">
        <v>1.1085269</v>
      </c>
      <c r="V896">
        <v>1.1061748499999999</v>
      </c>
      <c r="W896">
        <v>1.11442503</v>
      </c>
      <c r="X896">
        <v>1.11225901</v>
      </c>
      <c r="Y896">
        <v>1.11133631</v>
      </c>
      <c r="Z896">
        <v>1.1100561200000001</v>
      </c>
      <c r="AA896">
        <v>1.1082911099999999</v>
      </c>
      <c r="AB896">
        <v>1.1093559099999999</v>
      </c>
      <c r="AC896">
        <v>1.1159558000000001</v>
      </c>
      <c r="AD896">
        <v>63.516850320000003</v>
      </c>
      <c r="AE896">
        <v>4.7357099999999997E-3</v>
      </c>
      <c r="AF896">
        <v>4.2381500000000004E-3</v>
      </c>
      <c r="AG896">
        <v>20.367869729999999</v>
      </c>
      <c r="AH896">
        <v>30.934619479999999</v>
      </c>
      <c r="AI896">
        <v>13.605163340000001</v>
      </c>
      <c r="AJ896">
        <v>1.1172094400000001</v>
      </c>
      <c r="AK896">
        <v>1.1100585000000001</v>
      </c>
      <c r="AL896">
        <v>1.10290756</v>
      </c>
      <c r="AM896">
        <v>1.28839E-2</v>
      </c>
      <c r="AN896">
        <v>1.01332409</v>
      </c>
      <c r="AO896">
        <v>2.73288E-3</v>
      </c>
      <c r="AP896">
        <v>1.1096299999999999</v>
      </c>
      <c r="AQ896">
        <v>1.1110249999999999</v>
      </c>
      <c r="AR896">
        <v>1.11229</v>
      </c>
      <c r="AS896">
        <v>1.113685</v>
      </c>
      <c r="AT896">
        <v>1.108365</v>
      </c>
      <c r="AU896">
        <v>1.10697</v>
      </c>
      <c r="AV896">
        <v>1.1057049999999999</v>
      </c>
      <c r="AW896">
        <v>46289.027060185188</v>
      </c>
      <c r="AX896">
        <v>1</v>
      </c>
      <c r="AY896">
        <v>-5.2784399999999997E-3</v>
      </c>
      <c r="AZ896" t="s">
        <v>68</v>
      </c>
      <c r="BA896" t="s">
        <v>68</v>
      </c>
      <c r="BB896" t="s">
        <v>68</v>
      </c>
      <c r="BC896">
        <v>1</v>
      </c>
      <c r="BD896" t="s">
        <v>54</v>
      </c>
      <c r="BE896">
        <v>1.01332409</v>
      </c>
      <c r="BF896">
        <v>0.91702402000000005</v>
      </c>
      <c r="BG896">
        <v>1.8340480400000001</v>
      </c>
      <c r="BH896" t="s">
        <v>24</v>
      </c>
      <c r="BI896" t="s">
        <v>24</v>
      </c>
      <c r="BJ896">
        <v>1.0049999999999999</v>
      </c>
      <c r="BK896">
        <v>1</v>
      </c>
      <c r="BL896" s="10">
        <v>4.999999999999857E-3</v>
      </c>
      <c r="BM896" s="14">
        <v>1</v>
      </c>
      <c r="BN896" s="14">
        <v>0</v>
      </c>
      <c r="BO896" s="3">
        <f t="shared" si="13"/>
        <v>1.3109652150523587</v>
      </c>
    </row>
    <row r="897" spans="1:67" x14ac:dyDescent="0.35">
      <c r="A897">
        <v>2E-3</v>
      </c>
      <c r="B897">
        <v>0</v>
      </c>
      <c r="C897">
        <v>1</v>
      </c>
      <c r="D897">
        <v>1</v>
      </c>
      <c r="E897">
        <v>3</v>
      </c>
      <c r="F897" s="1">
        <v>43829</v>
      </c>
      <c r="G897">
        <v>1.1176250000000001</v>
      </c>
      <c r="H897">
        <v>1.1220749999999999</v>
      </c>
      <c r="I897">
        <v>1.1169</v>
      </c>
      <c r="J897">
        <v>1.1198900000000001</v>
      </c>
      <c r="K897" t="s">
        <v>69</v>
      </c>
      <c r="L897" t="s">
        <v>8</v>
      </c>
      <c r="M897">
        <v>2.2283899999999998E-3</v>
      </c>
      <c r="N897">
        <v>1.0220470000000001E-2</v>
      </c>
      <c r="O897">
        <v>1.105955E-2</v>
      </c>
      <c r="P897">
        <v>7.1768400000000003E-3</v>
      </c>
      <c r="Q897">
        <v>1.6317120000000001E-2</v>
      </c>
      <c r="R897">
        <v>1.1129070000000001</v>
      </c>
      <c r="S897">
        <v>1.11252</v>
      </c>
      <c r="T897">
        <v>1.1109575</v>
      </c>
      <c r="U897">
        <v>1.1085817</v>
      </c>
      <c r="V897">
        <v>1.1061748</v>
      </c>
      <c r="W897" s="2">
        <v>1.1143736500000001</v>
      </c>
      <c r="X897">
        <v>1.11480267</v>
      </c>
      <c r="Y897">
        <v>1.11289153</v>
      </c>
      <c r="Z897">
        <v>1.1109926800000001</v>
      </c>
      <c r="AA897">
        <v>1.10874597</v>
      </c>
      <c r="AB897">
        <v>1.10956451</v>
      </c>
      <c r="AC897">
        <v>1.1159949499999999</v>
      </c>
      <c r="AD897">
        <v>66.345786759999996</v>
      </c>
      <c r="AE897">
        <v>4.7670799999999999E-3</v>
      </c>
      <c r="AF897">
        <v>4.2567400000000002E-3</v>
      </c>
      <c r="AG897">
        <v>22.153280819999999</v>
      </c>
      <c r="AH897">
        <v>33.390648579999997</v>
      </c>
      <c r="AI897">
        <v>12.55020985</v>
      </c>
      <c r="AJ897">
        <v>1.1183130100000001</v>
      </c>
      <c r="AK897">
        <v>1.1109575</v>
      </c>
      <c r="AL897">
        <v>1.10360199</v>
      </c>
      <c r="AM897">
        <v>1.324176E-2</v>
      </c>
      <c r="AN897">
        <v>1.1071974899999999</v>
      </c>
      <c r="AO897">
        <v>2.7529899999999999E-3</v>
      </c>
      <c r="AP897">
        <v>1.1150450000000001</v>
      </c>
      <c r="AQ897">
        <v>1.1211899999999999</v>
      </c>
      <c r="AR897">
        <v>1.1249800000000001</v>
      </c>
      <c r="AS897">
        <v>1.1311249999999999</v>
      </c>
      <c r="AT897">
        <v>1.1112550000000001</v>
      </c>
      <c r="AU897">
        <v>1.10511</v>
      </c>
      <c r="AV897">
        <v>1.1013200000000001</v>
      </c>
      <c r="AW897">
        <v>46289.027060185188</v>
      </c>
      <c r="AX897">
        <v>1</v>
      </c>
      <c r="AY897">
        <v>-5.1718900000000002E-3</v>
      </c>
      <c r="AZ897" t="s">
        <v>68</v>
      </c>
      <c r="BA897" t="s">
        <v>68</v>
      </c>
      <c r="BB897" t="s">
        <v>68</v>
      </c>
      <c r="BC897">
        <v>1</v>
      </c>
      <c r="BD897" t="s">
        <v>54</v>
      </c>
      <c r="BE897">
        <v>1.1071974899999999</v>
      </c>
      <c r="BF897">
        <v>0.91702402000000005</v>
      </c>
      <c r="BG897">
        <v>1.8340480400000001</v>
      </c>
      <c r="BH897" t="s">
        <v>24</v>
      </c>
      <c r="BI897" t="s">
        <v>24</v>
      </c>
      <c r="BJ897">
        <v>1.0049999999999999</v>
      </c>
      <c r="BK897">
        <v>1</v>
      </c>
      <c r="BL897" s="10">
        <v>2.0266189464265396E-3</v>
      </c>
      <c r="BM897" s="14">
        <v>1</v>
      </c>
      <c r="BN897" s="14">
        <v>0</v>
      </c>
      <c r="BO897" s="3">
        <f t="shared" si="13"/>
        <v>1.3133424229198736</v>
      </c>
    </row>
    <row r="898" spans="1:67" x14ac:dyDescent="0.35">
      <c r="A898">
        <v>2E-3</v>
      </c>
      <c r="B898">
        <v>0</v>
      </c>
      <c r="C898">
        <v>1</v>
      </c>
      <c r="D898">
        <v>1</v>
      </c>
      <c r="E898">
        <v>4</v>
      </c>
      <c r="F898" s="1">
        <v>43830</v>
      </c>
      <c r="G898">
        <v>1.1200749999999999</v>
      </c>
      <c r="H898">
        <v>1.1239349999999999</v>
      </c>
      <c r="I898">
        <v>1.119855</v>
      </c>
      <c r="J898">
        <v>1.1217600000000001</v>
      </c>
      <c r="K898" t="s">
        <v>69</v>
      </c>
      <c r="L898" t="s">
        <v>8</v>
      </c>
      <c r="M898">
        <v>1.6698100000000001E-3</v>
      </c>
      <c r="N898">
        <v>1.0813150000000001E-2</v>
      </c>
      <c r="O898">
        <v>1.1574269999999999E-2</v>
      </c>
      <c r="P898">
        <v>6.5999300000000004E-3</v>
      </c>
      <c r="Q898">
        <v>1.252843E-2</v>
      </c>
      <c r="R898">
        <v>1.1154740000000001</v>
      </c>
      <c r="S898">
        <v>1.1132555</v>
      </c>
      <c r="T898">
        <v>1.1116515</v>
      </c>
      <c r="U898">
        <v>1.1087179</v>
      </c>
      <c r="V898">
        <v>1.10617885</v>
      </c>
      <c r="W898">
        <v>1.1143262300000001</v>
      </c>
      <c r="X898">
        <v>1.11712178</v>
      </c>
      <c r="Y898">
        <v>1.1145039800000001</v>
      </c>
      <c r="Z898">
        <v>1.11201814</v>
      </c>
      <c r="AA898">
        <v>1.1092563200000001</v>
      </c>
      <c r="AB898">
        <v>1.1098060000000001</v>
      </c>
      <c r="AC898">
        <v>1.1160523099999999</v>
      </c>
      <c r="AD898">
        <v>68.331795909999997</v>
      </c>
      <c r="AE898">
        <v>4.7180099999999999E-3</v>
      </c>
      <c r="AF898">
        <v>4.2059000000000003E-3</v>
      </c>
      <c r="AG898">
        <v>24.050487010000001</v>
      </c>
      <c r="AH898">
        <v>34.144086600000001</v>
      </c>
      <c r="AI898">
        <v>11.774990499999999</v>
      </c>
      <c r="AJ898">
        <v>1.12029146</v>
      </c>
      <c r="AK898">
        <v>1.1116515</v>
      </c>
      <c r="AL898">
        <v>1.10301154</v>
      </c>
      <c r="AM898">
        <v>1.554437E-2</v>
      </c>
      <c r="AN898">
        <v>1.0849853199999999</v>
      </c>
      <c r="AO898">
        <v>2.5425700000000001E-3</v>
      </c>
      <c r="AP898">
        <v>1.1196216699999999</v>
      </c>
      <c r="AQ898">
        <v>1.1223433300000001</v>
      </c>
      <c r="AR898">
        <v>1.1247966700000001</v>
      </c>
      <c r="AS898">
        <v>1.12751833</v>
      </c>
      <c r="AT898">
        <v>1.1171683299999999</v>
      </c>
      <c r="AU898">
        <v>1.11444667</v>
      </c>
      <c r="AV898">
        <v>1.11199333</v>
      </c>
      <c r="AW898">
        <v>46289.027060185188</v>
      </c>
      <c r="AX898">
        <v>1</v>
      </c>
      <c r="AY898">
        <v>-4.99958E-3</v>
      </c>
      <c r="AZ898" t="s">
        <v>68</v>
      </c>
      <c r="BA898" t="s">
        <v>68</v>
      </c>
      <c r="BB898" t="s">
        <v>68</v>
      </c>
      <c r="BC898">
        <v>1</v>
      </c>
      <c r="BD898" t="s">
        <v>54</v>
      </c>
      <c r="BE898">
        <v>1.0849853199999999</v>
      </c>
      <c r="BF898">
        <v>0.91702402000000005</v>
      </c>
      <c r="BG898">
        <v>1.8340480400000001</v>
      </c>
      <c r="BH898" t="s">
        <v>24</v>
      </c>
      <c r="BI898" t="s">
        <v>24</v>
      </c>
      <c r="BJ898">
        <v>1.0049999999999999</v>
      </c>
      <c r="BK898">
        <v>1</v>
      </c>
      <c r="BL898" s="10">
        <v>1.5043635470840424E-3</v>
      </c>
      <c r="BM898" s="14">
        <v>1</v>
      </c>
      <c r="BN898" s="14">
        <v>0</v>
      </c>
      <c r="BO898" s="3">
        <f t="shared" si="13"/>
        <v>1.3151063623577504</v>
      </c>
    </row>
    <row r="899" spans="1:67" x14ac:dyDescent="0.35">
      <c r="A899">
        <v>-4.0000000000000001E-3</v>
      </c>
      <c r="B899">
        <v>0</v>
      </c>
      <c r="C899">
        <v>0</v>
      </c>
      <c r="D899">
        <v>0</v>
      </c>
      <c r="E899">
        <v>1</v>
      </c>
      <c r="F899" s="1">
        <v>43832</v>
      </c>
      <c r="G899">
        <v>1.1218999999999999</v>
      </c>
      <c r="H899">
        <v>1.1224749999999999</v>
      </c>
      <c r="I899">
        <v>1.11636</v>
      </c>
      <c r="J899">
        <v>1.117235</v>
      </c>
      <c r="K899" t="s">
        <v>69</v>
      </c>
      <c r="L899" t="s">
        <v>8</v>
      </c>
      <c r="M899">
        <v>-4.0338400000000003E-3</v>
      </c>
      <c r="N899">
        <v>-1.4766000000000001E-4</v>
      </c>
      <c r="O899">
        <v>7.8254699999999993E-3</v>
      </c>
      <c r="P899">
        <v>1.9910000000000001E-3</v>
      </c>
      <c r="Q899">
        <v>8.1619599999999994E-3</v>
      </c>
      <c r="R899">
        <v>1.1172089999999999</v>
      </c>
      <c r="S899">
        <v>1.1134774999999999</v>
      </c>
      <c r="T899">
        <v>1.1121037499999999</v>
      </c>
      <c r="U899">
        <v>1.1088126</v>
      </c>
      <c r="V899">
        <v>1.1061799000000001</v>
      </c>
      <c r="W899">
        <v>1.11427948</v>
      </c>
      <c r="X899">
        <v>1.11715952</v>
      </c>
      <c r="Y899">
        <v>1.1150005300000001</v>
      </c>
      <c r="Z899">
        <v>1.11251498</v>
      </c>
      <c r="AA899">
        <v>1.1095692100000001</v>
      </c>
      <c r="AB899">
        <v>1.10995311</v>
      </c>
      <c r="AC899">
        <v>1.1160640799999999</v>
      </c>
      <c r="AD899">
        <v>59.224219779999999</v>
      </c>
      <c r="AE899">
        <v>4.8177899999999997E-3</v>
      </c>
      <c r="AF899">
        <v>4.3122500000000001E-3</v>
      </c>
      <c r="AG899">
        <v>24.63951419</v>
      </c>
      <c r="AH899">
        <v>31.048550120000002</v>
      </c>
      <c r="AI899">
        <v>15.88914492</v>
      </c>
      <c r="AJ899">
        <v>1.12092579</v>
      </c>
      <c r="AK899">
        <v>1.1121037499999999</v>
      </c>
      <c r="AL899">
        <v>1.1032817100000001</v>
      </c>
      <c r="AM899">
        <v>1.5865509999999999E-2</v>
      </c>
      <c r="AN899">
        <v>0.79081977000000003</v>
      </c>
      <c r="AO899">
        <v>2.7481099999999998E-3</v>
      </c>
      <c r="AP899">
        <v>1.12185</v>
      </c>
      <c r="AQ899">
        <v>1.123845</v>
      </c>
      <c r="AR899">
        <v>1.1259300000000001</v>
      </c>
      <c r="AS899">
        <v>1.1279250000000001</v>
      </c>
      <c r="AT899">
        <v>1.1197649999999999</v>
      </c>
      <c r="AU899">
        <v>1.1177699999999999</v>
      </c>
      <c r="AV899">
        <v>1.115685</v>
      </c>
      <c r="AW899">
        <v>46289.027060185188</v>
      </c>
      <c r="AX899">
        <v>1</v>
      </c>
      <c r="AY899">
        <v>-4.8932200000000002E-3</v>
      </c>
      <c r="AZ899" t="s">
        <v>68</v>
      </c>
      <c r="BA899" t="s">
        <v>68</v>
      </c>
      <c r="BB899" t="s">
        <v>68</v>
      </c>
      <c r="BL899" s="10"/>
      <c r="BM899" s="14"/>
      <c r="BN899" s="14">
        <v>0</v>
      </c>
      <c r="BO899" s="3">
        <f t="shared" si="13"/>
        <v>1.3151063623577504</v>
      </c>
    </row>
    <row r="900" spans="1:67" x14ac:dyDescent="0.35">
      <c r="A900">
        <v>-1E-3</v>
      </c>
      <c r="B900">
        <v>0</v>
      </c>
      <c r="C900">
        <v>0</v>
      </c>
      <c r="D900">
        <v>0</v>
      </c>
      <c r="E900">
        <v>2</v>
      </c>
      <c r="F900" s="1">
        <v>43833</v>
      </c>
      <c r="G900">
        <v>1.1173999999999999</v>
      </c>
      <c r="H900">
        <v>1.1179950000000001</v>
      </c>
      <c r="I900">
        <v>1.1124750000000001</v>
      </c>
      <c r="J900">
        <v>1.1161000000000001</v>
      </c>
      <c r="K900" t="s">
        <v>69</v>
      </c>
      <c r="L900" t="s">
        <v>8</v>
      </c>
      <c r="M900">
        <v>-1.0158999999999999E-3</v>
      </c>
      <c r="N900">
        <v>-3.38426E-3</v>
      </c>
      <c r="O900">
        <v>5.7129499999999996E-3</v>
      </c>
      <c r="P900">
        <v>4.2560100000000002E-3</v>
      </c>
      <c r="Q900">
        <v>7.5150599999999996E-3</v>
      </c>
      <c r="R900">
        <v>1.1184769999999999</v>
      </c>
      <c r="S900">
        <v>1.1139505000000001</v>
      </c>
      <c r="T900">
        <v>1.11252</v>
      </c>
      <c r="U900">
        <v>1.1088738</v>
      </c>
      <c r="V900">
        <v>1.1062018</v>
      </c>
      <c r="W900">
        <v>1.1142380000000001</v>
      </c>
      <c r="X900">
        <v>1.1168063500000001</v>
      </c>
      <c r="Y900">
        <v>1.11520043</v>
      </c>
      <c r="Z900">
        <v>1.11285641</v>
      </c>
      <c r="AA900">
        <v>1.1098253199999999</v>
      </c>
      <c r="AB900">
        <v>1.1100748300000001</v>
      </c>
      <c r="AC900">
        <v>1.1160644399999999</v>
      </c>
      <c r="AD900">
        <v>57.166054920000001</v>
      </c>
      <c r="AE900">
        <v>4.8679500000000002E-3</v>
      </c>
      <c r="AF900">
        <v>4.3615700000000004E-3</v>
      </c>
      <c r="AG900">
        <v>24.083420499999999</v>
      </c>
      <c r="AH900">
        <v>28.533733470000001</v>
      </c>
      <c r="AI900">
        <v>20.302735980000001</v>
      </c>
      <c r="AJ900">
        <v>1.1212673500000001</v>
      </c>
      <c r="AK900">
        <v>1.11252</v>
      </c>
      <c r="AL900">
        <v>1.10377265</v>
      </c>
      <c r="AM900">
        <v>1.5725300000000001E-2</v>
      </c>
      <c r="AN900">
        <v>0.70463332999999995</v>
      </c>
      <c r="AO900">
        <v>2.7614599999999999E-3</v>
      </c>
      <c r="AP900">
        <v>1.11869</v>
      </c>
      <c r="AQ900">
        <v>1.1210199999999999</v>
      </c>
      <c r="AR900">
        <v>1.1248050000000001</v>
      </c>
      <c r="AS900">
        <v>1.127135</v>
      </c>
      <c r="AT900">
        <v>1.114905</v>
      </c>
      <c r="AU900">
        <v>1.1125750000000001</v>
      </c>
      <c r="AV900">
        <v>1.1087899999999999</v>
      </c>
      <c r="AW900">
        <v>46289.027060185188</v>
      </c>
      <c r="AX900">
        <v>1</v>
      </c>
      <c r="AY900">
        <v>-4.8062000000000001E-3</v>
      </c>
      <c r="AZ900" t="s">
        <v>68</v>
      </c>
      <c r="BA900" t="s">
        <v>68</v>
      </c>
      <c r="BB900" t="s">
        <v>68</v>
      </c>
      <c r="BL900" s="10"/>
      <c r="BM900" s="14"/>
      <c r="BN900" s="14">
        <v>0</v>
      </c>
      <c r="BO900" s="3">
        <f t="shared" ref="BO900:BO963" si="14">IF(BL900="",BO899,(1+BL900/G900)*BO899)</f>
        <v>1.3151063623577504</v>
      </c>
    </row>
    <row r="901" spans="1:67" x14ac:dyDescent="0.35">
      <c r="A901">
        <v>3.0000000000000001E-3</v>
      </c>
      <c r="B901">
        <v>0</v>
      </c>
      <c r="C901">
        <v>1</v>
      </c>
      <c r="D901">
        <v>1</v>
      </c>
      <c r="E901">
        <v>1</v>
      </c>
      <c r="F901" s="1">
        <v>43836</v>
      </c>
      <c r="G901">
        <v>1.11635</v>
      </c>
      <c r="H901">
        <v>1.1205750000000001</v>
      </c>
      <c r="I901">
        <v>1.1157250000000001</v>
      </c>
      <c r="J901">
        <v>1.119705</v>
      </c>
      <c r="K901" t="s">
        <v>69</v>
      </c>
      <c r="L901" t="s">
        <v>8</v>
      </c>
      <c r="M901">
        <v>3.2299999999999998E-3</v>
      </c>
      <c r="N901">
        <v>-1.83194E-3</v>
      </c>
      <c r="O901">
        <v>2.0628199999999999E-3</v>
      </c>
      <c r="P901">
        <v>6.7162100000000002E-3</v>
      </c>
      <c r="Q901">
        <v>8.3753200000000003E-3</v>
      </c>
      <c r="R901">
        <v>1.118938</v>
      </c>
      <c r="S901">
        <v>1.1146974999999999</v>
      </c>
      <c r="T901">
        <v>1.1129849999999999</v>
      </c>
      <c r="U901">
        <v>1.1090591999999999</v>
      </c>
      <c r="V901">
        <v>1.1062921999999999</v>
      </c>
      <c r="W901">
        <v>1.1142255299999999</v>
      </c>
      <c r="X901">
        <v>1.1177725599999999</v>
      </c>
      <c r="Y901">
        <v>1.1160194400000001</v>
      </c>
      <c r="Z901">
        <v>1.1135086599999999</v>
      </c>
      <c r="AA901">
        <v>1.11021276</v>
      </c>
      <c r="AB901">
        <v>1.1102655299999999</v>
      </c>
      <c r="AC901">
        <v>1.1161006600000001</v>
      </c>
      <c r="AD901">
        <v>61.716805860000001</v>
      </c>
      <c r="AE901">
        <v>4.86667E-3</v>
      </c>
      <c r="AF901">
        <v>4.3463800000000004E-3</v>
      </c>
      <c r="AG901">
        <v>24.02463844</v>
      </c>
      <c r="AH901">
        <v>30.289282109999998</v>
      </c>
      <c r="AI901">
        <v>18.85750711</v>
      </c>
      <c r="AJ901">
        <v>1.12223337</v>
      </c>
      <c r="AK901">
        <v>1.1129849999999999</v>
      </c>
      <c r="AL901">
        <v>1.10373663</v>
      </c>
      <c r="AM901">
        <v>1.661903E-2</v>
      </c>
      <c r="AN901">
        <v>0.86330737999999996</v>
      </c>
      <c r="AO901">
        <v>2.8003799999999999E-3</v>
      </c>
      <c r="AP901">
        <v>1.11552333</v>
      </c>
      <c r="AQ901">
        <v>1.1185716699999999</v>
      </c>
      <c r="AR901">
        <v>1.12104333</v>
      </c>
      <c r="AS901">
        <v>1.1240916700000001</v>
      </c>
      <c r="AT901">
        <v>1.1130516699999999</v>
      </c>
      <c r="AU901">
        <v>1.1100033300000001</v>
      </c>
      <c r="AV901">
        <v>1.10753167</v>
      </c>
      <c r="AW901">
        <v>46289.027060185188</v>
      </c>
      <c r="AX901">
        <v>1</v>
      </c>
      <c r="AY901">
        <v>-4.61401E-3</v>
      </c>
      <c r="AZ901" t="s">
        <v>68</v>
      </c>
      <c r="BA901" t="s">
        <v>68</v>
      </c>
      <c r="BB901" t="s">
        <v>68</v>
      </c>
      <c r="BL901" s="10"/>
      <c r="BM901" s="14"/>
      <c r="BN901" s="14">
        <v>0</v>
      </c>
      <c r="BO901" s="3">
        <f t="shared" si="14"/>
        <v>1.3151063623577504</v>
      </c>
    </row>
    <row r="902" spans="1:67" x14ac:dyDescent="0.35">
      <c r="A902">
        <v>-4.0000000000000001E-3</v>
      </c>
      <c r="B902">
        <v>0</v>
      </c>
      <c r="C902">
        <v>0</v>
      </c>
      <c r="D902">
        <v>0</v>
      </c>
      <c r="E902">
        <v>1</v>
      </c>
      <c r="F902" s="1">
        <v>43837</v>
      </c>
      <c r="G902">
        <v>1.119505</v>
      </c>
      <c r="H902">
        <v>1.1197649999999999</v>
      </c>
      <c r="I902">
        <v>1.1133649999999999</v>
      </c>
      <c r="J902">
        <v>1.1152949999999999</v>
      </c>
      <c r="K902" t="s">
        <v>69</v>
      </c>
      <c r="L902" t="s">
        <v>8</v>
      </c>
      <c r="M902">
        <v>-3.9385399999999999E-3</v>
      </c>
      <c r="N902">
        <v>-1.73643E-3</v>
      </c>
      <c r="O902">
        <v>-4.1030800000000003E-3</v>
      </c>
      <c r="P902">
        <v>6.9110899999999999E-3</v>
      </c>
      <c r="Q902">
        <v>8.2355099999999997E-3</v>
      </c>
      <c r="R902">
        <v>1.1180190000000001</v>
      </c>
      <c r="S902">
        <v>1.1154630000000001</v>
      </c>
      <c r="T902">
        <v>1.1134405000000001</v>
      </c>
      <c r="U902">
        <v>1.1092046</v>
      </c>
      <c r="V902">
        <v>1.1063552999999999</v>
      </c>
      <c r="W902">
        <v>1.11419325</v>
      </c>
      <c r="X902">
        <v>1.1169467099999999</v>
      </c>
      <c r="Y902">
        <v>1.1158877300000001</v>
      </c>
      <c r="Z902">
        <v>1.11367879</v>
      </c>
      <c r="AA902">
        <v>1.11041206</v>
      </c>
      <c r="AB902">
        <v>1.11036512</v>
      </c>
      <c r="AC902">
        <v>1.1160926499999999</v>
      </c>
      <c r="AD902">
        <v>54.139309930000003</v>
      </c>
      <c r="AE902">
        <v>4.9761900000000001E-3</v>
      </c>
      <c r="AF902">
        <v>4.4617700000000003E-3</v>
      </c>
      <c r="AG902">
        <v>23.348949090000001</v>
      </c>
      <c r="AH902" s="2">
        <v>27.5067263</v>
      </c>
      <c r="AI902" s="2">
        <v>20.512702489999999</v>
      </c>
      <c r="AJ902">
        <v>1.1221610099999999</v>
      </c>
      <c r="AK902">
        <v>1.1134405000000001</v>
      </c>
      <c r="AL902">
        <v>1.10471999</v>
      </c>
      <c r="AM902">
        <v>1.566408E-2</v>
      </c>
      <c r="AN902">
        <v>0.60632975</v>
      </c>
      <c r="AO902">
        <v>2.8114899999999998E-3</v>
      </c>
      <c r="AP902">
        <v>1.11866833</v>
      </c>
      <c r="AQ902" s="2">
        <v>1.1216116700000001</v>
      </c>
      <c r="AR902" s="2">
        <v>1.12351833</v>
      </c>
      <c r="AS902" s="2">
        <v>1.1264616700000001</v>
      </c>
      <c r="AT902">
        <v>1.11676167</v>
      </c>
      <c r="AU902">
        <v>1.11381833</v>
      </c>
      <c r="AV902">
        <v>1.11191167</v>
      </c>
      <c r="AW902">
        <v>46289.027060185188</v>
      </c>
      <c r="AX902">
        <v>1</v>
      </c>
      <c r="AY902">
        <v>-4.4729399999999999E-3</v>
      </c>
      <c r="AZ902" t="s">
        <v>68</v>
      </c>
      <c r="BA902" t="s">
        <v>68</v>
      </c>
      <c r="BB902" t="s">
        <v>68</v>
      </c>
      <c r="BL902" s="10"/>
      <c r="BM902" s="14"/>
      <c r="BN902" s="14">
        <v>0</v>
      </c>
      <c r="BO902" s="3">
        <f t="shared" si="14"/>
        <v>1.3151063623577504</v>
      </c>
    </row>
    <row r="903" spans="1:67" x14ac:dyDescent="0.35">
      <c r="A903">
        <v>-4.0000000000000001E-3</v>
      </c>
      <c r="B903">
        <v>0</v>
      </c>
      <c r="C903">
        <v>0</v>
      </c>
      <c r="D903">
        <v>0</v>
      </c>
      <c r="E903">
        <v>2</v>
      </c>
      <c r="F903" s="1">
        <v>43838</v>
      </c>
      <c r="G903">
        <v>1.1153</v>
      </c>
      <c r="H903">
        <v>1.11683</v>
      </c>
      <c r="I903">
        <v>1.1101700000000001</v>
      </c>
      <c r="J903">
        <v>1.110555</v>
      </c>
      <c r="K903" t="s">
        <v>69</v>
      </c>
      <c r="L903" t="s">
        <v>8</v>
      </c>
      <c r="M903">
        <v>-4.2500000000000003E-3</v>
      </c>
      <c r="N903">
        <v>-4.9681899999999999E-3</v>
      </c>
      <c r="O903">
        <v>-9.9887699999999992E-3</v>
      </c>
      <c r="P903">
        <v>1.46989E-3</v>
      </c>
      <c r="Q903">
        <v>3.7645000000000001E-3</v>
      </c>
      <c r="R903">
        <v>1.1157779999999999</v>
      </c>
      <c r="S903">
        <v>1.115626</v>
      </c>
      <c r="T903">
        <v>1.1136487500000001</v>
      </c>
      <c r="U903">
        <v>1.1092164</v>
      </c>
      <c r="V903">
        <v>1.1063828</v>
      </c>
      <c r="W903">
        <v>1.1141395300000001</v>
      </c>
      <c r="X903">
        <v>1.1148161400000001</v>
      </c>
      <c r="Y903">
        <v>1.1149181399999999</v>
      </c>
      <c r="Z903">
        <v>1.11338128</v>
      </c>
      <c r="AA903">
        <v>1.1104176699999999</v>
      </c>
      <c r="AB903">
        <v>1.11036888</v>
      </c>
      <c r="AC903">
        <v>1.11603754</v>
      </c>
      <c r="AD903">
        <v>47.402586130000003</v>
      </c>
      <c r="AE903">
        <v>5.0964599999999997E-3</v>
      </c>
      <c r="AF903">
        <v>4.5891100000000004E-3</v>
      </c>
      <c r="AG903">
        <v>21.958355430000001</v>
      </c>
      <c r="AH903">
        <v>24.939192169999998</v>
      </c>
      <c r="AI903">
        <v>23.07590034</v>
      </c>
      <c r="AJ903">
        <v>1.1218434100000001</v>
      </c>
      <c r="AK903">
        <v>1.1136487500000001</v>
      </c>
      <c r="AL903">
        <v>1.1054540900000001</v>
      </c>
      <c r="AM903">
        <v>1.471678E-2</v>
      </c>
      <c r="AN903">
        <v>0.31123376000000003</v>
      </c>
      <c r="AO903">
        <v>2.99913E-3</v>
      </c>
      <c r="AP903">
        <v>1.11614167</v>
      </c>
      <c r="AQ903">
        <v>1.1189183300000001</v>
      </c>
      <c r="AR903">
        <v>1.1225416699999999</v>
      </c>
      <c r="AS903">
        <v>1.12531833</v>
      </c>
      <c r="AT903">
        <v>1.1125183300000001</v>
      </c>
      <c r="AU903">
        <v>1.10974167</v>
      </c>
      <c r="AV903">
        <v>1.1061183299999999</v>
      </c>
      <c r="AW903">
        <v>46289.027060185188</v>
      </c>
      <c r="AX903">
        <v>1</v>
      </c>
      <c r="AY903">
        <v>-4.4330300000000001E-3</v>
      </c>
      <c r="AZ903" t="s">
        <v>68</v>
      </c>
      <c r="BA903" t="s">
        <v>68</v>
      </c>
      <c r="BB903" t="s">
        <v>68</v>
      </c>
      <c r="BL903" s="10"/>
      <c r="BM903" s="14"/>
      <c r="BN903" s="14">
        <v>0</v>
      </c>
      <c r="BO903" s="3">
        <f t="shared" si="14"/>
        <v>1.3151063623577504</v>
      </c>
    </row>
    <row r="904" spans="1:67" x14ac:dyDescent="0.35">
      <c r="A904">
        <v>0</v>
      </c>
      <c r="B904">
        <v>0</v>
      </c>
      <c r="C904">
        <v>0</v>
      </c>
      <c r="D904">
        <v>0</v>
      </c>
      <c r="E904">
        <v>3</v>
      </c>
      <c r="F904" s="1">
        <v>43839</v>
      </c>
      <c r="G904">
        <v>1.111075</v>
      </c>
      <c r="H904">
        <v>1.11205</v>
      </c>
      <c r="I904">
        <v>1.109245</v>
      </c>
      <c r="J904">
        <v>1.1106</v>
      </c>
      <c r="K904" t="s">
        <v>69</v>
      </c>
      <c r="L904" t="s">
        <v>8</v>
      </c>
      <c r="M904">
        <v>4.0519999999999998E-5</v>
      </c>
      <c r="N904">
        <v>-8.1316099999999992E-3</v>
      </c>
      <c r="O904">
        <v>-5.9387700000000003E-3</v>
      </c>
      <c r="P904">
        <v>1.84023E-3</v>
      </c>
      <c r="Q904">
        <v>1.21704E-3</v>
      </c>
      <c r="R904">
        <v>1.1144510000000001</v>
      </c>
      <c r="S904">
        <v>1.1158300000000001</v>
      </c>
      <c r="T904">
        <v>1.11371625</v>
      </c>
      <c r="U904">
        <v>1.1092040999999999</v>
      </c>
      <c r="V904">
        <v>1.1063883000000001</v>
      </c>
      <c r="W904">
        <v>1.1140902800000001</v>
      </c>
      <c r="X904">
        <v>1.1134107600000001</v>
      </c>
      <c r="Y904">
        <v>1.1141330199999999</v>
      </c>
      <c r="Z904">
        <v>1.1131164</v>
      </c>
      <c r="AA904">
        <v>1.11042482</v>
      </c>
      <c r="AB904">
        <v>1.1103734599999999</v>
      </c>
      <c r="AC904">
        <v>1.1159834399999999</v>
      </c>
      <c r="AD904">
        <v>47.46941546</v>
      </c>
      <c r="AE904">
        <v>4.9327900000000003E-3</v>
      </c>
      <c r="AF904">
        <v>4.4415499999999998E-3</v>
      </c>
      <c r="AG904">
        <v>20.457432399999998</v>
      </c>
      <c r="AH904">
        <v>23.92622622</v>
      </c>
      <c r="AI904">
        <v>23.47805056</v>
      </c>
      <c r="AJ904">
        <v>1.1217795399999999</v>
      </c>
      <c r="AK904">
        <v>1.11371625</v>
      </c>
      <c r="AL904">
        <v>1.10565296</v>
      </c>
      <c r="AM904">
        <v>1.447997E-2</v>
      </c>
      <c r="AN904">
        <v>0.30676304999999998</v>
      </c>
      <c r="AO904">
        <v>2.9457799999999998E-3</v>
      </c>
      <c r="AP904">
        <v>1.1125183300000001</v>
      </c>
      <c r="AQ904">
        <v>1.1148666700000001</v>
      </c>
      <c r="AR904">
        <v>1.11917833</v>
      </c>
      <c r="AS904">
        <v>1.1215266699999999</v>
      </c>
      <c r="AT904">
        <v>1.1082066699999999</v>
      </c>
      <c r="AU904">
        <v>1.10585833</v>
      </c>
      <c r="AV904">
        <v>1.1015466700000001</v>
      </c>
      <c r="AW904">
        <v>46289.027060185188</v>
      </c>
      <c r="AX904">
        <v>1</v>
      </c>
      <c r="AY904">
        <v>-4.3995800000000002E-3</v>
      </c>
      <c r="AZ904" t="s">
        <v>68</v>
      </c>
      <c r="BA904" t="s">
        <v>68</v>
      </c>
      <c r="BB904" t="s">
        <v>68</v>
      </c>
      <c r="BL904" s="10"/>
      <c r="BM904" s="14"/>
      <c r="BN904" s="14">
        <v>0</v>
      </c>
      <c r="BO904" s="3">
        <f t="shared" si="14"/>
        <v>1.3151063623577504</v>
      </c>
    </row>
    <row r="905" spans="1:67" x14ac:dyDescent="0.35">
      <c r="A905">
        <v>1E-3</v>
      </c>
      <c r="B905">
        <v>0</v>
      </c>
      <c r="C905">
        <v>1</v>
      </c>
      <c r="D905">
        <v>1</v>
      </c>
      <c r="E905">
        <v>1</v>
      </c>
      <c r="F905" s="1">
        <v>43840</v>
      </c>
      <c r="G905">
        <v>1.1108750000000001</v>
      </c>
      <c r="H905">
        <v>1.112935</v>
      </c>
      <c r="I905">
        <v>1.1085050000000001</v>
      </c>
      <c r="J905">
        <v>1.112025</v>
      </c>
      <c r="K905" t="s">
        <v>69</v>
      </c>
      <c r="L905" t="s">
        <v>8</v>
      </c>
      <c r="M905">
        <v>1.28309E-3</v>
      </c>
      <c r="N905">
        <v>-2.9319599999999999E-3</v>
      </c>
      <c r="O905">
        <v>-3.6511099999999999E-3</v>
      </c>
      <c r="P905">
        <v>2.04098E-3</v>
      </c>
      <c r="Q905">
        <v>-8.4458999999999999E-4</v>
      </c>
      <c r="R905">
        <v>1.1136360000000001</v>
      </c>
      <c r="S905">
        <v>1.1160565</v>
      </c>
      <c r="T905">
        <v>1.1136692500000001</v>
      </c>
      <c r="U905">
        <v>1.1091427</v>
      </c>
      <c r="V905">
        <v>1.10642405</v>
      </c>
      <c r="W905">
        <v>1.1140342000000001</v>
      </c>
      <c r="X905">
        <v>1.1129488400000001</v>
      </c>
      <c r="Y905">
        <v>1.11374975</v>
      </c>
      <c r="Z905">
        <v>1.11301246</v>
      </c>
      <c r="AA905">
        <v>1.1104875700000001</v>
      </c>
      <c r="AB905">
        <v>1.1104061599999999</v>
      </c>
      <c r="AC905">
        <v>1.11594405</v>
      </c>
      <c r="AD905">
        <v>49.651041210000002</v>
      </c>
      <c r="AE905">
        <v>4.8968700000000002E-3</v>
      </c>
      <c r="AF905">
        <v>4.4035599999999999E-3</v>
      </c>
      <c r="AG905">
        <v>19.263876329999999</v>
      </c>
      <c r="AH905">
        <v>23.67106077</v>
      </c>
      <c r="AI905">
        <v>21.960934439999999</v>
      </c>
      <c r="AJ905">
        <v>1.12176188</v>
      </c>
      <c r="AK905">
        <v>1.1136692500000001</v>
      </c>
      <c r="AL905">
        <v>1.1055766199999999</v>
      </c>
      <c r="AM905">
        <v>1.4533269999999999E-2</v>
      </c>
      <c r="AN905">
        <v>0.39841064999999998</v>
      </c>
      <c r="AO905">
        <v>2.85951E-3</v>
      </c>
      <c r="AP905">
        <v>1.1106316700000001</v>
      </c>
      <c r="AQ905">
        <v>1.1120183299999999</v>
      </c>
      <c r="AR905">
        <v>1.11343667</v>
      </c>
      <c r="AS905">
        <v>1.1148233299999999</v>
      </c>
      <c r="AT905">
        <v>1.10921333</v>
      </c>
      <c r="AU905">
        <v>1.1078266699999999</v>
      </c>
      <c r="AV905">
        <v>1.1064083300000001</v>
      </c>
      <c r="AW905">
        <v>46289.027060185188</v>
      </c>
      <c r="AX905">
        <v>1</v>
      </c>
      <c r="AY905">
        <v>-4.39873E-3</v>
      </c>
      <c r="AZ905" t="s">
        <v>68</v>
      </c>
      <c r="BA905" t="s">
        <v>68</v>
      </c>
      <c r="BB905" t="s">
        <v>68</v>
      </c>
      <c r="BL905" s="10"/>
      <c r="BM905" s="14"/>
      <c r="BN905" s="14">
        <v>0</v>
      </c>
      <c r="BO905" s="3">
        <f t="shared" si="14"/>
        <v>1.3151063623577504</v>
      </c>
    </row>
    <row r="906" spans="1:67" x14ac:dyDescent="0.35">
      <c r="A906">
        <v>1E-3</v>
      </c>
      <c r="B906">
        <v>0</v>
      </c>
      <c r="C906">
        <v>1</v>
      </c>
      <c r="D906">
        <v>1</v>
      </c>
      <c r="E906">
        <v>2</v>
      </c>
      <c r="F906" s="1">
        <v>43843</v>
      </c>
      <c r="G906">
        <v>1.1120749999999999</v>
      </c>
      <c r="H906">
        <v>1.1147050000000001</v>
      </c>
      <c r="I906">
        <v>1.1112599999999999</v>
      </c>
      <c r="J906">
        <v>1.113405</v>
      </c>
      <c r="K906" t="s">
        <v>69</v>
      </c>
      <c r="L906" t="s">
        <v>8</v>
      </c>
      <c r="M906">
        <v>1.24098E-3</v>
      </c>
      <c r="N906">
        <v>2.5662800000000002E-3</v>
      </c>
      <c r="O906">
        <v>-5.6264799999999997E-3</v>
      </c>
      <c r="P906">
        <v>-3.5752599999999998E-3</v>
      </c>
      <c r="Q906">
        <v>3.6388000000000002E-4</v>
      </c>
      <c r="R906">
        <v>1.112376</v>
      </c>
      <c r="S906">
        <v>1.1156569999999999</v>
      </c>
      <c r="T906">
        <v>1.1136895</v>
      </c>
      <c r="U906">
        <v>1.1091066999999999</v>
      </c>
      <c r="V906">
        <v>1.1064784000000001</v>
      </c>
      <c r="W906">
        <v>1.11399095</v>
      </c>
      <c r="X906">
        <v>1.1131008899999999</v>
      </c>
      <c r="Y906">
        <v>1.1136870699999999</v>
      </c>
      <c r="Z906">
        <v>1.11304984</v>
      </c>
      <c r="AA906">
        <v>1.11060198</v>
      </c>
      <c r="AB906">
        <v>1.11046555</v>
      </c>
      <c r="AC906">
        <v>1.11591879</v>
      </c>
      <c r="AD906">
        <v>51.741265329999997</v>
      </c>
      <c r="AE906">
        <v>4.7931700000000002E-3</v>
      </c>
      <c r="AF906">
        <v>4.30496E-3</v>
      </c>
      <c r="AG906">
        <v>18.550429179999998</v>
      </c>
      <c r="AH906">
        <v>25.093519730000001</v>
      </c>
      <c r="AI906">
        <v>20.833505150000001</v>
      </c>
      <c r="AJ906">
        <v>1.1217771000000001</v>
      </c>
      <c r="AK906">
        <v>1.1136895</v>
      </c>
      <c r="AL906">
        <v>1.1056018999999999</v>
      </c>
      <c r="AM906">
        <v>1.4523980000000001E-2</v>
      </c>
      <c r="AN906">
        <v>0.48241135000000002</v>
      </c>
      <c r="AO906">
        <v>2.87382E-3</v>
      </c>
      <c r="AP906">
        <v>1.1111549999999999</v>
      </c>
      <c r="AQ906">
        <v>1.1138049999999999</v>
      </c>
      <c r="AR906">
        <v>1.115585</v>
      </c>
      <c r="AS906">
        <v>1.1182350000000001</v>
      </c>
      <c r="AT906">
        <v>1.109375</v>
      </c>
      <c r="AU906">
        <v>1.106725</v>
      </c>
      <c r="AV906">
        <v>1.1049450000000001</v>
      </c>
      <c r="AW906">
        <v>46289.027060185188</v>
      </c>
      <c r="AX906">
        <v>1</v>
      </c>
      <c r="AY906">
        <v>-4.3867699999999999E-3</v>
      </c>
      <c r="AZ906" t="s">
        <v>68</v>
      </c>
      <c r="BA906" t="s">
        <v>68</v>
      </c>
      <c r="BB906" t="s">
        <v>68</v>
      </c>
      <c r="BL906" s="10"/>
      <c r="BM906" s="14"/>
      <c r="BN906" s="14">
        <v>0</v>
      </c>
      <c r="BO906" s="3">
        <f t="shared" si="14"/>
        <v>1.3151063623577504</v>
      </c>
    </row>
    <row r="907" spans="1:67" x14ac:dyDescent="0.35">
      <c r="A907">
        <v>-1E-3</v>
      </c>
      <c r="B907">
        <v>0</v>
      </c>
      <c r="C907">
        <v>0</v>
      </c>
      <c r="D907">
        <v>0</v>
      </c>
      <c r="E907">
        <v>1</v>
      </c>
      <c r="F907" s="1">
        <v>43844</v>
      </c>
      <c r="G907">
        <v>1.1136999999999999</v>
      </c>
      <c r="H907">
        <v>1.114455</v>
      </c>
      <c r="I907">
        <v>1.1104350000000001</v>
      </c>
      <c r="J907">
        <v>1.1128</v>
      </c>
      <c r="K907" t="s">
        <v>69</v>
      </c>
      <c r="L907" t="s">
        <v>8</v>
      </c>
      <c r="M907">
        <v>-5.4337999999999999E-4</v>
      </c>
      <c r="N907">
        <v>1.9809099999999998E-3</v>
      </c>
      <c r="O907">
        <v>-2.2370799999999998E-3</v>
      </c>
      <c r="P907">
        <v>-6.3309799999999999E-3</v>
      </c>
      <c r="Q907">
        <v>8.0042000000000004E-4</v>
      </c>
      <c r="R907">
        <v>1.111877</v>
      </c>
      <c r="S907">
        <v>1.1149480000000001</v>
      </c>
      <c r="T907">
        <v>1.113734</v>
      </c>
      <c r="U907">
        <v>1.1090285</v>
      </c>
      <c r="V907">
        <v>1.1064641500000001</v>
      </c>
      <c r="W907">
        <v>1.1139473799999999</v>
      </c>
      <c r="X907">
        <v>1.1130005999999999</v>
      </c>
      <c r="Y907">
        <v>1.11352578</v>
      </c>
      <c r="Z907">
        <v>1.11302605</v>
      </c>
      <c r="AA907">
        <v>1.1106881799999999</v>
      </c>
      <c r="AB907">
        <v>1.11051177</v>
      </c>
      <c r="AC907">
        <v>1.11588775</v>
      </c>
      <c r="AD907">
        <v>50.746615050000003</v>
      </c>
      <c r="AE907">
        <v>4.7379400000000004E-3</v>
      </c>
      <c r="AF907">
        <v>4.2576799999999998E-3</v>
      </c>
      <c r="AG907">
        <v>17.669230899999999</v>
      </c>
      <c r="AH907">
        <v>23.572727629999999</v>
      </c>
      <c r="AI907">
        <v>20.814649899999999</v>
      </c>
      <c r="AJ907">
        <v>1.1217901100000001</v>
      </c>
      <c r="AK907">
        <v>1.113734</v>
      </c>
      <c r="AL907">
        <v>1.1056778899999999</v>
      </c>
      <c r="AM907">
        <v>1.446685E-2</v>
      </c>
      <c r="AN907">
        <v>0.44203157999999998</v>
      </c>
      <c r="AO907">
        <v>2.86747E-3</v>
      </c>
      <c r="AP907">
        <v>1.1131233300000001</v>
      </c>
      <c r="AQ907">
        <v>1.11498667</v>
      </c>
      <c r="AR907">
        <v>1.11656833</v>
      </c>
      <c r="AS907">
        <v>1.1184316700000001</v>
      </c>
      <c r="AT907">
        <v>1.11154167</v>
      </c>
      <c r="AU907">
        <v>1.1096783299999999</v>
      </c>
      <c r="AV907">
        <v>1.1080966699999999</v>
      </c>
      <c r="AW907">
        <v>46289.027071759258</v>
      </c>
      <c r="AX907">
        <v>1</v>
      </c>
      <c r="AY907">
        <v>-4.4202699999999996E-3</v>
      </c>
      <c r="AZ907" t="s">
        <v>68</v>
      </c>
      <c r="BA907" t="s">
        <v>68</v>
      </c>
      <c r="BB907" t="s">
        <v>68</v>
      </c>
      <c r="BL907" s="10"/>
      <c r="BM907" s="14"/>
      <c r="BN907" s="14">
        <v>0</v>
      </c>
      <c r="BO907" s="3">
        <f t="shared" si="14"/>
        <v>1.3151063623577504</v>
      </c>
    </row>
    <row r="908" spans="1:67" x14ac:dyDescent="0.35">
      <c r="A908">
        <v>2E-3</v>
      </c>
      <c r="B908">
        <v>0</v>
      </c>
      <c r="C908">
        <v>1</v>
      </c>
      <c r="D908">
        <v>1</v>
      </c>
      <c r="E908">
        <v>1</v>
      </c>
      <c r="F908" s="1">
        <v>43845</v>
      </c>
      <c r="G908">
        <v>1.1129500000000001</v>
      </c>
      <c r="H908">
        <v>1.116355</v>
      </c>
      <c r="I908">
        <v>1.111845</v>
      </c>
      <c r="J908">
        <v>1.114975</v>
      </c>
      <c r="K908" t="s">
        <v>69</v>
      </c>
      <c r="L908" t="s">
        <v>8</v>
      </c>
      <c r="M908">
        <v>1.9545299999999999E-3</v>
      </c>
      <c r="N908">
        <v>2.6528200000000002E-3</v>
      </c>
      <c r="O908">
        <v>3.9799900000000001E-3</v>
      </c>
      <c r="P908">
        <v>-6.0485299999999999E-3</v>
      </c>
      <c r="Q908">
        <v>5.1148000000000003E-4</v>
      </c>
      <c r="R908">
        <v>1.1127609999999999</v>
      </c>
      <c r="S908">
        <v>1.1142695</v>
      </c>
      <c r="T908">
        <v>1.1137625</v>
      </c>
      <c r="U908">
        <v>1.1090717999999999</v>
      </c>
      <c r="V908">
        <v>1.10651235</v>
      </c>
      <c r="W908">
        <v>1.1138904000000001</v>
      </c>
      <c r="X908">
        <v>1.11365873</v>
      </c>
      <c r="Y908">
        <v>1.11378928</v>
      </c>
      <c r="Z908">
        <v>1.1132116599999999</v>
      </c>
      <c r="AA908">
        <v>1.1108562900000001</v>
      </c>
      <c r="AB908">
        <v>1.11060015</v>
      </c>
      <c r="AC908">
        <v>1.1158786700000001</v>
      </c>
      <c r="AD908">
        <v>54.158400389999997</v>
      </c>
      <c r="AE908">
        <v>4.7216599999999999E-3</v>
      </c>
      <c r="AF908">
        <v>4.2347699999999997E-3</v>
      </c>
      <c r="AG908">
        <v>17.286280049999998</v>
      </c>
      <c r="AH908">
        <v>24.838731970000001</v>
      </c>
      <c r="AI908">
        <v>19.394537060000001</v>
      </c>
      <c r="AJ908">
        <v>1.1218326300000001</v>
      </c>
      <c r="AK908">
        <v>1.1137625</v>
      </c>
      <c r="AL908">
        <v>1.1056923700000001</v>
      </c>
      <c r="AM908">
        <v>1.449165E-2</v>
      </c>
      <c r="AN908">
        <v>0.57512273999999997</v>
      </c>
      <c r="AO908">
        <v>2.8564900000000002E-3</v>
      </c>
      <c r="AP908">
        <v>1.11256333</v>
      </c>
      <c r="AQ908">
        <v>1.11469167</v>
      </c>
      <c r="AR908">
        <v>1.1165833300000001</v>
      </c>
      <c r="AS908">
        <v>1.1187116699999999</v>
      </c>
      <c r="AT908">
        <v>1.1106716700000001</v>
      </c>
      <c r="AU908">
        <v>1.10854333</v>
      </c>
      <c r="AV908">
        <v>1.10665167</v>
      </c>
      <c r="AW908">
        <v>46289.027071759258</v>
      </c>
      <c r="AX908">
        <v>1</v>
      </c>
      <c r="AY908">
        <v>-4.3217100000000003E-3</v>
      </c>
      <c r="AZ908" t="s">
        <v>68</v>
      </c>
      <c r="BA908" t="s">
        <v>68</v>
      </c>
      <c r="BB908" t="s">
        <v>68</v>
      </c>
      <c r="BL908" s="10"/>
      <c r="BM908" s="14"/>
      <c r="BN908" s="14">
        <v>0</v>
      </c>
      <c r="BO908" s="3">
        <f t="shared" si="14"/>
        <v>1.3151063623577504</v>
      </c>
    </row>
    <row r="909" spans="1:67" x14ac:dyDescent="0.35">
      <c r="A909">
        <v>-1E-3</v>
      </c>
      <c r="B909">
        <v>0</v>
      </c>
      <c r="C909">
        <v>0</v>
      </c>
      <c r="D909">
        <v>0</v>
      </c>
      <c r="E909">
        <v>1</v>
      </c>
      <c r="F909" s="1">
        <v>43846</v>
      </c>
      <c r="G909">
        <v>1.1151249999999999</v>
      </c>
      <c r="H909">
        <v>1.1172800000000001</v>
      </c>
      <c r="I909">
        <v>1.1127750000000001</v>
      </c>
      <c r="J909">
        <v>1.11365</v>
      </c>
      <c r="K909" t="s">
        <v>69</v>
      </c>
      <c r="L909" t="s">
        <v>8</v>
      </c>
      <c r="M909">
        <v>-1.18837E-3</v>
      </c>
      <c r="N909">
        <v>2.2005000000000001E-4</v>
      </c>
      <c r="O909">
        <v>2.7462599999999999E-3</v>
      </c>
      <c r="P909">
        <v>-3.2088099999999999E-3</v>
      </c>
      <c r="Q909">
        <v>-1.2241999999999999E-3</v>
      </c>
      <c r="R909">
        <v>1.1133710000000001</v>
      </c>
      <c r="S909">
        <v>1.1139110000000001</v>
      </c>
      <c r="T909">
        <v>1.11369425</v>
      </c>
      <c r="U909">
        <v>1.1091960000000001</v>
      </c>
      <c r="V909">
        <v>1.10655825</v>
      </c>
      <c r="W909">
        <v>1.11382728</v>
      </c>
      <c r="X909">
        <v>1.11365582</v>
      </c>
      <c r="Y909">
        <v>1.1137639500000001</v>
      </c>
      <c r="Z909">
        <v>1.11325341</v>
      </c>
      <c r="AA909">
        <v>1.11096584</v>
      </c>
      <c r="AB909">
        <v>1.11066055</v>
      </c>
      <c r="AC909">
        <v>1.1158565</v>
      </c>
      <c r="AD909">
        <v>51.804156130000003</v>
      </c>
      <c r="AE909">
        <v>4.7061799999999999E-3</v>
      </c>
      <c r="AF909">
        <v>4.2259100000000003E-3</v>
      </c>
      <c r="AG909">
        <v>17.13704856</v>
      </c>
      <c r="AH909">
        <v>24.544309559999999</v>
      </c>
      <c r="AI909">
        <v>18.068434230000001</v>
      </c>
      <c r="AJ909">
        <v>1.1217428300000001</v>
      </c>
      <c r="AK909">
        <v>1.11369425</v>
      </c>
      <c r="AL909">
        <v>1.1056456699999999</v>
      </c>
      <c r="AM909">
        <v>1.4453850000000001E-2</v>
      </c>
      <c r="AN909">
        <v>0.49725107000000002</v>
      </c>
      <c r="AO909">
        <v>2.8662800000000001E-3</v>
      </c>
      <c r="AP909">
        <v>1.1143916700000001</v>
      </c>
      <c r="AQ909">
        <v>1.11693833</v>
      </c>
      <c r="AR909">
        <v>1.1189016700000001</v>
      </c>
      <c r="AS909">
        <v>1.12144833</v>
      </c>
      <c r="AT909">
        <v>1.11242833</v>
      </c>
      <c r="AU909">
        <v>1.10988167</v>
      </c>
      <c r="AV909">
        <v>1.10791833</v>
      </c>
      <c r="AW909">
        <v>46289.027071759258</v>
      </c>
      <c r="AX909">
        <v>1</v>
      </c>
      <c r="AY909">
        <v>-4.1586399999999999E-3</v>
      </c>
      <c r="AZ909" t="s">
        <v>68</v>
      </c>
      <c r="BA909" t="s">
        <v>68</v>
      </c>
      <c r="BB909" t="s">
        <v>68</v>
      </c>
      <c r="BL909" s="10"/>
      <c r="BM909" s="14"/>
      <c r="BN909" s="14">
        <v>0</v>
      </c>
      <c r="BO909" s="3">
        <f t="shared" si="14"/>
        <v>1.3151063623577504</v>
      </c>
    </row>
    <row r="910" spans="1:67" x14ac:dyDescent="0.35">
      <c r="A910">
        <v>-4.0000000000000001E-3</v>
      </c>
      <c r="B910">
        <v>0</v>
      </c>
      <c r="C910">
        <v>0</v>
      </c>
      <c r="D910">
        <v>0</v>
      </c>
      <c r="E910">
        <v>2</v>
      </c>
      <c r="F910" s="1">
        <v>43847</v>
      </c>
      <c r="G910">
        <v>1.11375</v>
      </c>
      <c r="H910">
        <v>1.1142650000000001</v>
      </c>
      <c r="I910">
        <v>1.108625</v>
      </c>
      <c r="J910">
        <v>1.109065</v>
      </c>
      <c r="K910" t="s">
        <v>71</v>
      </c>
      <c r="L910" t="s">
        <v>8</v>
      </c>
      <c r="M910">
        <v>-4.1170900000000003E-3</v>
      </c>
      <c r="N910">
        <v>-3.3563999999999998E-3</v>
      </c>
      <c r="O910">
        <v>-2.6618100000000001E-3</v>
      </c>
      <c r="P910">
        <v>-6.3032000000000001E-3</v>
      </c>
      <c r="Q910">
        <v>-2.0740200000000002E-3</v>
      </c>
      <c r="R910">
        <v>1.112779</v>
      </c>
      <c r="S910">
        <v>1.1132074999999999</v>
      </c>
      <c r="T910">
        <v>1.1135790000000001</v>
      </c>
      <c r="U910">
        <v>1.1092451999999999</v>
      </c>
      <c r="V910">
        <v>1.1065714499999999</v>
      </c>
      <c r="W910">
        <v>1.1137357699999999</v>
      </c>
      <c r="X910">
        <v>1.11212555</v>
      </c>
      <c r="Y910">
        <v>1.1129096000000001</v>
      </c>
      <c r="Z910">
        <v>1.11285451</v>
      </c>
      <c r="AA910">
        <v>1.1108913</v>
      </c>
      <c r="AB910">
        <v>1.1106289499999999</v>
      </c>
      <c r="AC910">
        <v>1.11578892</v>
      </c>
      <c r="AD910">
        <v>44.582193029999999</v>
      </c>
      <c r="AE910">
        <v>4.7728900000000001E-3</v>
      </c>
      <c r="AF910">
        <v>4.3035199999999999E-3</v>
      </c>
      <c r="AG910">
        <v>15.957416650000001</v>
      </c>
      <c r="AH910">
        <v>22.472638320000001</v>
      </c>
      <c r="AI910">
        <v>22.75403953</v>
      </c>
      <c r="AJ910">
        <v>1.1218311599999999</v>
      </c>
      <c r="AK910">
        <v>1.1135790000000001</v>
      </c>
      <c r="AL910">
        <v>1.10532684</v>
      </c>
      <c r="AM910">
        <v>1.4820959999999999E-2</v>
      </c>
      <c r="AN910">
        <v>0.22649569999999999</v>
      </c>
      <c r="AO910">
        <v>2.9220299999999999E-3</v>
      </c>
      <c r="AP910">
        <v>1.11456833</v>
      </c>
      <c r="AQ910">
        <v>1.1163616700000001</v>
      </c>
      <c r="AR910">
        <v>1.11907333</v>
      </c>
      <c r="AS910">
        <v>1.1208666700000001</v>
      </c>
      <c r="AT910">
        <v>1.1118566700000001</v>
      </c>
      <c r="AU910">
        <v>1.11006333</v>
      </c>
      <c r="AV910">
        <v>1.1073516699999999</v>
      </c>
      <c r="AW910">
        <v>46289.027071759258</v>
      </c>
      <c r="AX910">
        <v>1</v>
      </c>
      <c r="AY910">
        <v>-4.0489699999999998E-3</v>
      </c>
      <c r="AZ910" t="s">
        <v>68</v>
      </c>
      <c r="BA910" t="s">
        <v>68</v>
      </c>
      <c r="BB910" t="s">
        <v>68</v>
      </c>
      <c r="BL910" s="10"/>
      <c r="BM910" s="14"/>
      <c r="BN910" s="14">
        <v>0</v>
      </c>
      <c r="BO910" s="3">
        <f t="shared" si="14"/>
        <v>1.3151063623577504</v>
      </c>
    </row>
    <row r="911" spans="1:67" x14ac:dyDescent="0.35">
      <c r="A911">
        <v>0</v>
      </c>
      <c r="B911">
        <v>0</v>
      </c>
      <c r="C911">
        <v>1</v>
      </c>
      <c r="D911">
        <v>1</v>
      </c>
      <c r="E911">
        <v>1</v>
      </c>
      <c r="F911" s="1">
        <v>43850</v>
      </c>
      <c r="G911">
        <v>1.1093</v>
      </c>
      <c r="H911">
        <v>1.110255</v>
      </c>
      <c r="I911">
        <v>1.1076649999999999</v>
      </c>
      <c r="J911">
        <v>1.1095200000000001</v>
      </c>
      <c r="K911" t="s">
        <v>69</v>
      </c>
      <c r="L911" t="s">
        <v>8</v>
      </c>
      <c r="M911">
        <v>4.1026000000000002E-4</v>
      </c>
      <c r="N911">
        <v>-4.8924900000000002E-3</v>
      </c>
      <c r="O911">
        <v>-3.4892999999999999E-3</v>
      </c>
      <c r="P911">
        <v>-9.0961500000000008E-3</v>
      </c>
      <c r="Q911">
        <v>-2.4410299999999998E-3</v>
      </c>
      <c r="R911">
        <v>1.1120019999999999</v>
      </c>
      <c r="S911">
        <v>1.1121890000000001</v>
      </c>
      <c r="T911">
        <v>1.11344325</v>
      </c>
      <c r="U911">
        <v>1.1093356000000001</v>
      </c>
      <c r="V911">
        <v>1.1066098499999999</v>
      </c>
      <c r="W911">
        <v>1.1136566800000001</v>
      </c>
      <c r="X911">
        <v>1.11125703</v>
      </c>
      <c r="Y911">
        <v>1.1122933100000001</v>
      </c>
      <c r="Z911">
        <v>1.11253694</v>
      </c>
      <c r="AA911">
        <v>1.11083753</v>
      </c>
      <c r="AB911">
        <v>1.11060699</v>
      </c>
      <c r="AC911">
        <v>1.11572654</v>
      </c>
      <c r="AD911">
        <v>45.395723940000003</v>
      </c>
      <c r="AE911">
        <v>4.6169699999999998E-3</v>
      </c>
      <c r="AF911">
        <v>4.1612300000000001E-3</v>
      </c>
      <c r="AG911">
        <v>15.09684777</v>
      </c>
      <c r="AH911">
        <v>21.572168489999999</v>
      </c>
      <c r="AI911">
        <v>23.32749965</v>
      </c>
      <c r="AJ911">
        <v>1.1218758499999999</v>
      </c>
      <c r="AK911">
        <v>1.11344325</v>
      </c>
      <c r="AL911">
        <v>1.1050106500000001</v>
      </c>
      <c r="AM911">
        <v>1.514689E-2</v>
      </c>
      <c r="AN911">
        <v>0.26737598000000001</v>
      </c>
      <c r="AO911">
        <v>2.9173599999999999E-3</v>
      </c>
      <c r="AP911">
        <v>1.11065167</v>
      </c>
      <c r="AQ911">
        <v>1.11267833</v>
      </c>
      <c r="AR911">
        <v>1.1162916700000001</v>
      </c>
      <c r="AS911">
        <v>1.1183183299999999</v>
      </c>
      <c r="AT911">
        <v>1.10703833</v>
      </c>
      <c r="AU911">
        <v>1.1050116699999999</v>
      </c>
      <c r="AV911">
        <v>1.1013983300000001</v>
      </c>
      <c r="AW911">
        <v>46289.027071759258</v>
      </c>
      <c r="AX911">
        <v>1</v>
      </c>
      <c r="AY911">
        <v>-3.8945400000000002E-3</v>
      </c>
      <c r="AZ911" t="s">
        <v>68</v>
      </c>
      <c r="BA911" t="s">
        <v>68</v>
      </c>
      <c r="BB911" t="s">
        <v>68</v>
      </c>
      <c r="BL911" s="10"/>
      <c r="BM911" s="14"/>
      <c r="BN911" s="14">
        <v>0</v>
      </c>
      <c r="BO911" s="3">
        <f t="shared" si="14"/>
        <v>1.3151063623577504</v>
      </c>
    </row>
    <row r="912" spans="1:67" x14ac:dyDescent="0.35">
      <c r="A912">
        <v>-1E-3</v>
      </c>
      <c r="B912">
        <v>0</v>
      </c>
      <c r="C912">
        <v>0</v>
      </c>
      <c r="D912">
        <v>0</v>
      </c>
      <c r="E912">
        <v>1</v>
      </c>
      <c r="F912" s="1">
        <v>43851</v>
      </c>
      <c r="G912">
        <v>1.109675</v>
      </c>
      <c r="H912">
        <v>1.1118049999999999</v>
      </c>
      <c r="I912">
        <v>1.108115</v>
      </c>
      <c r="J912">
        <v>1.10823</v>
      </c>
      <c r="K912" t="s">
        <v>71</v>
      </c>
      <c r="L912" t="s">
        <v>8</v>
      </c>
      <c r="M912">
        <v>-1.16266E-3</v>
      </c>
      <c r="N912">
        <v>-4.8668799999999996E-3</v>
      </c>
      <c r="O912">
        <v>-4.1067600000000001E-3</v>
      </c>
      <c r="P912">
        <v>-6.3346499999999998E-3</v>
      </c>
      <c r="Q912">
        <v>5.3266000000000001E-4</v>
      </c>
      <c r="R912">
        <v>1.1110880000000001</v>
      </c>
      <c r="S912">
        <v>1.1114824999999999</v>
      </c>
      <c r="T912">
        <v>1.1134727499999999</v>
      </c>
      <c r="U912">
        <v>1.1094598</v>
      </c>
      <c r="V912">
        <v>1.10670085</v>
      </c>
      <c r="W912">
        <v>1.11354848</v>
      </c>
      <c r="X912">
        <v>1.11024802</v>
      </c>
      <c r="Y912">
        <v>1.1115545200000001</v>
      </c>
      <c r="Z912">
        <v>1.11212676</v>
      </c>
      <c r="AA912">
        <v>1.1107352699999999</v>
      </c>
      <c r="AB912">
        <v>1.11055992</v>
      </c>
      <c r="AC912">
        <v>1.1156519499999999</v>
      </c>
      <c r="AD912">
        <v>43.448300000000003</v>
      </c>
      <c r="AE912">
        <v>4.5507500000000001E-3</v>
      </c>
      <c r="AF912">
        <v>4.10633E-3</v>
      </c>
      <c r="AG912">
        <v>14.142926940000001</v>
      </c>
      <c r="AH912">
        <v>22.755625500000001</v>
      </c>
      <c r="AI912">
        <v>21.976413010000002</v>
      </c>
      <c r="AJ912">
        <v>1.1218235999999999</v>
      </c>
      <c r="AK912">
        <v>1.1134727499999999</v>
      </c>
      <c r="AL912">
        <v>1.1051219000000001</v>
      </c>
      <c r="AM912">
        <v>1.499965E-2</v>
      </c>
      <c r="AN912">
        <v>0.18609481</v>
      </c>
      <c r="AO912">
        <v>2.7744499999999999E-3</v>
      </c>
      <c r="AP912">
        <v>1.1091466699999999</v>
      </c>
      <c r="AQ912">
        <v>1.1106283299999999</v>
      </c>
      <c r="AR912">
        <v>1.11173667</v>
      </c>
      <c r="AS912">
        <v>1.11321833</v>
      </c>
      <c r="AT912">
        <v>1.1080383300000001</v>
      </c>
      <c r="AU912">
        <v>1.10655667</v>
      </c>
      <c r="AV912">
        <v>1.10544833</v>
      </c>
      <c r="AW912">
        <v>46289.027071759258</v>
      </c>
      <c r="AX912">
        <v>1</v>
      </c>
      <c r="AY912">
        <v>-3.68937E-3</v>
      </c>
      <c r="AZ912" t="s">
        <v>68</v>
      </c>
      <c r="BA912" t="s">
        <v>68</v>
      </c>
      <c r="BB912" t="s">
        <v>68</v>
      </c>
      <c r="BL912" s="10"/>
      <c r="BM912" s="14"/>
      <c r="BN912" s="14">
        <v>0</v>
      </c>
      <c r="BO912" s="3">
        <f t="shared" si="14"/>
        <v>1.3151063623577504</v>
      </c>
    </row>
    <row r="913" spans="1:67" x14ac:dyDescent="0.35">
      <c r="A913">
        <v>1E-3</v>
      </c>
      <c r="B913">
        <v>0</v>
      </c>
      <c r="C913">
        <v>1</v>
      </c>
      <c r="D913">
        <v>1</v>
      </c>
      <c r="E913">
        <v>1</v>
      </c>
      <c r="F913" s="1">
        <v>43852</v>
      </c>
      <c r="G913">
        <v>1.1084000000000001</v>
      </c>
      <c r="H913">
        <v>1.109845</v>
      </c>
      <c r="I913">
        <v>1.1070150000000001</v>
      </c>
      <c r="J913">
        <v>1.10931</v>
      </c>
      <c r="K913" t="s">
        <v>71</v>
      </c>
      <c r="L913" t="s">
        <v>8</v>
      </c>
      <c r="M913">
        <v>9.7453000000000004E-4</v>
      </c>
      <c r="N913">
        <v>2.2091E-4</v>
      </c>
      <c r="O913">
        <v>-5.0808299999999997E-3</v>
      </c>
      <c r="P913">
        <v>-1.1210599999999999E-3</v>
      </c>
      <c r="Q913">
        <v>3.4717999999999999E-4</v>
      </c>
      <c r="R913">
        <v>1.109955</v>
      </c>
      <c r="S913">
        <v>1.1113580000000001</v>
      </c>
      <c r="T913">
        <v>1.1134919999999999</v>
      </c>
      <c r="U913">
        <v>1.1095797999999999</v>
      </c>
      <c r="V913">
        <v>1.1068261500000001</v>
      </c>
      <c r="W913">
        <v>1.11344303</v>
      </c>
      <c r="X913">
        <v>1.10993535</v>
      </c>
      <c r="Y913">
        <v>1.11114643</v>
      </c>
      <c r="Z913">
        <v>1.1118584899999999</v>
      </c>
      <c r="AA913">
        <v>1.1106793800000001</v>
      </c>
      <c r="AB913">
        <v>1.1105351699999999</v>
      </c>
      <c r="AC913">
        <v>1.11558885</v>
      </c>
      <c r="AD913">
        <v>45.55415764</v>
      </c>
      <c r="AE913">
        <v>4.4278399999999997E-3</v>
      </c>
      <c r="AF913">
        <v>3.9915300000000001E-3</v>
      </c>
      <c r="AG913">
        <v>13.298315280000001</v>
      </c>
      <c r="AH913" s="2">
        <v>21.716770350000001</v>
      </c>
      <c r="AI913" s="2">
        <v>22.747616560000001</v>
      </c>
      <c r="AJ913">
        <v>1.12180038</v>
      </c>
      <c r="AK913">
        <v>1.1134919999999999</v>
      </c>
      <c r="AL913">
        <v>1.10518362</v>
      </c>
      <c r="AM913">
        <v>1.49231E-2</v>
      </c>
      <c r="AN913">
        <v>0.24832628000000001</v>
      </c>
      <c r="AO913">
        <v>2.77078E-3</v>
      </c>
      <c r="AP913">
        <v>1.10938333</v>
      </c>
      <c r="AQ913">
        <v>1.11065167</v>
      </c>
      <c r="AR913">
        <v>1.11307333</v>
      </c>
      <c r="AS913">
        <v>1.11434167</v>
      </c>
      <c r="AT913">
        <v>1.10696167</v>
      </c>
      <c r="AU913">
        <v>1.10569333</v>
      </c>
      <c r="AV913">
        <v>1.10327167</v>
      </c>
      <c r="AW913">
        <v>46289.027071759258</v>
      </c>
      <c r="AX913">
        <v>1</v>
      </c>
      <c r="AY913">
        <v>-3.4825500000000001E-3</v>
      </c>
      <c r="AZ913" t="s">
        <v>68</v>
      </c>
      <c r="BA913" t="s">
        <v>68</v>
      </c>
      <c r="BB913" t="s">
        <v>68</v>
      </c>
      <c r="BL913" s="10"/>
      <c r="BM913" s="14"/>
      <c r="BN913" s="14">
        <v>0</v>
      </c>
      <c r="BO913" s="3">
        <f t="shared" si="14"/>
        <v>1.3151063623577504</v>
      </c>
    </row>
    <row r="914" spans="1:67" x14ac:dyDescent="0.35">
      <c r="A914">
        <v>-4.0000000000000001E-3</v>
      </c>
      <c r="B914">
        <v>0</v>
      </c>
      <c r="C914">
        <v>0</v>
      </c>
      <c r="D914">
        <v>0</v>
      </c>
      <c r="E914">
        <v>1</v>
      </c>
      <c r="F914" s="1">
        <v>43853</v>
      </c>
      <c r="G914">
        <v>1.109405</v>
      </c>
      <c r="H914">
        <v>1.1108899999999999</v>
      </c>
      <c r="I914">
        <v>1.1036300000000001</v>
      </c>
      <c r="J914">
        <v>1.1054250000000001</v>
      </c>
      <c r="K914" t="s">
        <v>71</v>
      </c>
      <c r="L914" t="s">
        <v>8</v>
      </c>
      <c r="M914">
        <v>-3.5021800000000001E-3</v>
      </c>
      <c r="N914">
        <v>-3.6907900000000002E-3</v>
      </c>
      <c r="O914">
        <v>-7.3856199999999999E-3</v>
      </c>
      <c r="P914">
        <v>-4.6596399999999996E-3</v>
      </c>
      <c r="Q914">
        <v>-2.8279899999999998E-3</v>
      </c>
      <c r="R914">
        <v>1.1083099999999999</v>
      </c>
      <c r="S914">
        <v>1.1108404999999999</v>
      </c>
      <c r="T914">
        <v>1.11333525</v>
      </c>
      <c r="U914">
        <v>1.1096701</v>
      </c>
      <c r="V914">
        <v>1.1069064</v>
      </c>
      <c r="W914">
        <v>1.11332963</v>
      </c>
      <c r="X914">
        <v>1.1084319</v>
      </c>
      <c r="Y914">
        <v>1.1101061699999999</v>
      </c>
      <c r="Z914">
        <v>1.11124578</v>
      </c>
      <c r="AA914">
        <v>1.1104733200000001</v>
      </c>
      <c r="AB914">
        <v>1.11043398</v>
      </c>
      <c r="AC914">
        <v>1.11548771</v>
      </c>
      <c r="AD914">
        <v>39.811142789999998</v>
      </c>
      <c r="AE914">
        <v>4.6301399999999996E-3</v>
      </c>
      <c r="AF914">
        <v>4.18856E-3</v>
      </c>
      <c r="AG914">
        <v>13.329021790000001</v>
      </c>
      <c r="AH914">
        <v>19.284511810000001</v>
      </c>
      <c r="AI914">
        <v>25.421900369999999</v>
      </c>
      <c r="AJ914">
        <v>1.1221389399999999</v>
      </c>
      <c r="AK914">
        <v>1.11333525</v>
      </c>
      <c r="AL914">
        <v>1.1045315600000001</v>
      </c>
      <c r="AM914">
        <v>1.5814990000000001E-2</v>
      </c>
      <c r="AN914">
        <v>5.0742500000000003E-2</v>
      </c>
      <c r="AO914">
        <v>2.88055E-3</v>
      </c>
      <c r="AP914">
        <v>1.1087233299999999</v>
      </c>
      <c r="AQ914">
        <v>1.1104316700000001</v>
      </c>
      <c r="AR914">
        <v>1.11155333</v>
      </c>
      <c r="AS914">
        <v>1.11326167</v>
      </c>
      <c r="AT914">
        <v>1.10760167</v>
      </c>
      <c r="AU914">
        <v>1.10589333</v>
      </c>
      <c r="AV914">
        <v>1.1047716700000001</v>
      </c>
      <c r="AW914">
        <v>46289.027071759258</v>
      </c>
      <c r="AX914">
        <v>1</v>
      </c>
      <c r="AY914">
        <v>-3.31051E-3</v>
      </c>
      <c r="AZ914" t="s">
        <v>68</v>
      </c>
      <c r="BA914" t="s">
        <v>68</v>
      </c>
      <c r="BB914" t="s">
        <v>68</v>
      </c>
      <c r="BL914" s="10"/>
      <c r="BM914" s="14"/>
      <c r="BN914" s="14">
        <v>0</v>
      </c>
      <c r="BO914" s="3">
        <f t="shared" si="14"/>
        <v>1.3151063623577504</v>
      </c>
    </row>
    <row r="915" spans="1:67" x14ac:dyDescent="0.35">
      <c r="A915">
        <v>-3.0000000000000001E-3</v>
      </c>
      <c r="B915">
        <v>0</v>
      </c>
      <c r="C915">
        <v>0</v>
      </c>
      <c r="D915">
        <v>0</v>
      </c>
      <c r="E915">
        <v>2</v>
      </c>
      <c r="F915" s="1">
        <v>43854</v>
      </c>
      <c r="G915">
        <v>1.1056999999999999</v>
      </c>
      <c r="H915">
        <v>1.10619</v>
      </c>
      <c r="I915">
        <v>1.1019749999999999</v>
      </c>
      <c r="J915">
        <v>1.1025199999999999</v>
      </c>
      <c r="K915" t="s">
        <v>71</v>
      </c>
      <c r="L915" t="s">
        <v>8</v>
      </c>
      <c r="M915">
        <v>-2.62795E-3</v>
      </c>
      <c r="N915">
        <v>-5.1523599999999999E-3</v>
      </c>
      <c r="O915">
        <v>-5.9013700000000004E-3</v>
      </c>
      <c r="P915">
        <v>-8.5474699999999997E-3</v>
      </c>
      <c r="Q915">
        <v>-6.5239299999999998E-3</v>
      </c>
      <c r="R915">
        <v>1.1070009999999999</v>
      </c>
      <c r="S915">
        <v>1.10989</v>
      </c>
      <c r="T915">
        <v>1.11297325</v>
      </c>
      <c r="U915">
        <v>1.1097075000000001</v>
      </c>
      <c r="V915">
        <v>1.1068957500000001</v>
      </c>
      <c r="W915">
        <v>1.1131941999999999</v>
      </c>
      <c r="X915">
        <v>1.1064612700000001</v>
      </c>
      <c r="Y915">
        <v>1.1087268699999999</v>
      </c>
      <c r="Z915">
        <v>1.1104147499999999</v>
      </c>
      <c r="AA915">
        <v>1.11016143</v>
      </c>
      <c r="AB915">
        <v>1.1102772700000001</v>
      </c>
      <c r="AC915">
        <v>1.1153586799999999</v>
      </c>
      <c r="AD915">
        <v>36.142005490000003</v>
      </c>
      <c r="AE915">
        <v>4.6004899999999996E-3</v>
      </c>
      <c r="AF915">
        <v>4.1726999999999997E-3</v>
      </c>
      <c r="AG915">
        <v>13.71456985</v>
      </c>
      <c r="AH915">
        <v>18.022468069999999</v>
      </c>
      <c r="AI915">
        <v>26.327808999999998</v>
      </c>
      <c r="AJ915">
        <v>1.12291746</v>
      </c>
      <c r="AK915">
        <v>1.11297325</v>
      </c>
      <c r="AL915">
        <v>1.10302904</v>
      </c>
      <c r="AM915">
        <v>1.7869639999999999E-2</v>
      </c>
      <c r="AN915">
        <v>-2.5594579999999999E-2</v>
      </c>
      <c r="AO915">
        <v>2.9170899999999998E-3</v>
      </c>
      <c r="AP915">
        <v>1.1066483300000001</v>
      </c>
      <c r="AQ915">
        <v>1.10966667</v>
      </c>
      <c r="AR915">
        <v>1.1139083299999999</v>
      </c>
      <c r="AS915">
        <v>1.11692667</v>
      </c>
      <c r="AT915">
        <v>1.1024066699999999</v>
      </c>
      <c r="AU915">
        <v>1.09938833</v>
      </c>
      <c r="AV915">
        <v>1.0951466700000001</v>
      </c>
      <c r="AW915">
        <v>46289.027071759258</v>
      </c>
      <c r="AX915">
        <v>1</v>
      </c>
      <c r="AY915">
        <v>-3.1624800000000001E-3</v>
      </c>
      <c r="AZ915" t="s">
        <v>68</v>
      </c>
      <c r="BA915" t="s">
        <v>68</v>
      </c>
      <c r="BB915" t="s">
        <v>68</v>
      </c>
      <c r="BL915" s="10"/>
      <c r="BM915" s="14"/>
      <c r="BN915" s="14">
        <v>0</v>
      </c>
      <c r="BO915" s="3">
        <f t="shared" si="14"/>
        <v>1.3151063623577504</v>
      </c>
    </row>
    <row r="916" spans="1:67" x14ac:dyDescent="0.35">
      <c r="A916">
        <v>-1E-3</v>
      </c>
      <c r="B916">
        <v>0</v>
      </c>
      <c r="C916">
        <v>0</v>
      </c>
      <c r="D916">
        <v>0</v>
      </c>
      <c r="E916">
        <v>3</v>
      </c>
      <c r="F916" s="1">
        <v>43857</v>
      </c>
      <c r="G916">
        <v>1.102975</v>
      </c>
      <c r="H916">
        <v>1.1037600000000001</v>
      </c>
      <c r="I916">
        <v>1.100975</v>
      </c>
      <c r="J916">
        <v>1.1019049999999999</v>
      </c>
      <c r="K916" t="s">
        <v>71</v>
      </c>
      <c r="L916" t="s">
        <v>8</v>
      </c>
      <c r="M916">
        <v>-5.5780999999999995E-4</v>
      </c>
      <c r="N916">
        <v>-6.6753200000000002E-3</v>
      </c>
      <c r="O916">
        <v>-6.86333E-3</v>
      </c>
      <c r="P916">
        <v>-1.032868E-2</v>
      </c>
      <c r="Q916">
        <v>-1.3867010000000001E-2</v>
      </c>
      <c r="R916">
        <v>1.105478</v>
      </c>
      <c r="S916">
        <v>1.1087400000000001</v>
      </c>
      <c r="T916">
        <v>1.1121985000000001</v>
      </c>
      <c r="U916">
        <v>1.1097030000000001</v>
      </c>
      <c r="V916">
        <v>1.1068801500000001</v>
      </c>
      <c r="W916">
        <v>1.1130879499999999</v>
      </c>
      <c r="X916">
        <v>1.1049425100000001</v>
      </c>
      <c r="Y916">
        <v>1.1074865300000001</v>
      </c>
      <c r="Z916">
        <v>1.1096043</v>
      </c>
      <c r="AA916">
        <v>1.10983765</v>
      </c>
      <c r="AB916">
        <v>1.11011148</v>
      </c>
      <c r="AC916">
        <v>1.11522481</v>
      </c>
      <c r="AD916">
        <v>35.398208760000003</v>
      </c>
      <c r="AE916">
        <v>4.4708100000000004E-3</v>
      </c>
      <c r="AF916">
        <v>4.0573500000000004E-3</v>
      </c>
      <c r="AG916">
        <v>14.283492089999999</v>
      </c>
      <c r="AH916">
        <v>17.220558690000001</v>
      </c>
      <c r="AI916">
        <v>26.754019039999999</v>
      </c>
      <c r="AJ916">
        <v>1.1230624499999999</v>
      </c>
      <c r="AK916">
        <v>1.1121985000000001</v>
      </c>
      <c r="AL916">
        <v>1.10133455</v>
      </c>
      <c r="AM916">
        <v>1.953599E-2</v>
      </c>
      <c r="AN916">
        <v>2.6254139999999999E-2</v>
      </c>
      <c r="AO916">
        <v>2.3732699999999998E-3</v>
      </c>
      <c r="AP916">
        <v>1.1035616699999999</v>
      </c>
      <c r="AQ916">
        <v>1.10514833</v>
      </c>
      <c r="AR916">
        <v>1.10777667</v>
      </c>
      <c r="AS916">
        <v>1.1093633300000001</v>
      </c>
      <c r="AT916">
        <v>1.1009333299999999</v>
      </c>
      <c r="AU916">
        <v>1.0993466700000001</v>
      </c>
      <c r="AV916">
        <v>1.0967183300000001</v>
      </c>
      <c r="AW916">
        <v>46289.027071759258</v>
      </c>
      <c r="AX916">
        <v>1</v>
      </c>
      <c r="AY916">
        <v>-3.0719100000000002E-3</v>
      </c>
      <c r="AZ916" t="s">
        <v>68</v>
      </c>
      <c r="BA916" t="s">
        <v>68</v>
      </c>
      <c r="BB916" t="s">
        <v>68</v>
      </c>
      <c r="BL916" s="10"/>
      <c r="BM916" s="14"/>
      <c r="BN916" s="14">
        <v>0</v>
      </c>
      <c r="BO916" s="3">
        <f t="shared" si="14"/>
        <v>1.3151063623577504</v>
      </c>
    </row>
    <row r="917" spans="1:67" x14ac:dyDescent="0.35">
      <c r="A917">
        <v>0</v>
      </c>
      <c r="B917">
        <v>0</v>
      </c>
      <c r="C917">
        <v>0</v>
      </c>
      <c r="D917">
        <v>0</v>
      </c>
      <c r="E917">
        <v>4</v>
      </c>
      <c r="F917" s="1">
        <v>43858</v>
      </c>
      <c r="G917">
        <v>1.1023499999999999</v>
      </c>
      <c r="H917">
        <v>1.1025450000000001</v>
      </c>
      <c r="I917">
        <v>1.0997950000000001</v>
      </c>
      <c r="J917">
        <v>1.102225</v>
      </c>
      <c r="K917" t="s">
        <v>71</v>
      </c>
      <c r="L917" t="s">
        <v>8</v>
      </c>
      <c r="M917">
        <v>2.9041000000000001E-4</v>
      </c>
      <c r="N917">
        <v>-2.8948099999999998E-3</v>
      </c>
      <c r="O917">
        <v>-5.4185500000000003E-3</v>
      </c>
      <c r="P917">
        <v>-9.5030600000000007E-3</v>
      </c>
      <c r="Q917">
        <v>-1.5773869999999999E-2</v>
      </c>
      <c r="R917">
        <v>1.104277</v>
      </c>
      <c r="S917">
        <v>1.1076824999999999</v>
      </c>
      <c r="T917">
        <v>1.1113152500000001</v>
      </c>
      <c r="U917">
        <v>1.1096414000000001</v>
      </c>
      <c r="V917">
        <v>1.1068747000000001</v>
      </c>
      <c r="W917">
        <v>1.11297633</v>
      </c>
      <c r="X917">
        <v>1.1040366699999999</v>
      </c>
      <c r="Y917">
        <v>1.10652989</v>
      </c>
      <c r="Z917">
        <v>1.1089015099999999</v>
      </c>
      <c r="AA917">
        <v>1.1095391100000001</v>
      </c>
      <c r="AB917">
        <v>1.1099553099999999</v>
      </c>
      <c r="AC917">
        <v>1.11509546</v>
      </c>
      <c r="AD917">
        <v>36.134698210000003</v>
      </c>
      <c r="AE917">
        <v>4.3478900000000001E-3</v>
      </c>
      <c r="AF917">
        <v>3.9446500000000001E-3</v>
      </c>
      <c r="AG917">
        <v>15.058663060000001</v>
      </c>
      <c r="AH917">
        <v>16.44257064</v>
      </c>
      <c r="AI917">
        <v>27.483870670000002</v>
      </c>
      <c r="AJ917">
        <v>1.1224160299999999</v>
      </c>
      <c r="AK917">
        <v>1.1113152500000001</v>
      </c>
      <c r="AL917">
        <v>1.1002144700000001</v>
      </c>
      <c r="AM917">
        <v>1.9977729999999999E-2</v>
      </c>
      <c r="AN917">
        <v>9.0557899999999997E-2</v>
      </c>
      <c r="AO917">
        <v>2.2855499999999999E-3</v>
      </c>
      <c r="AP917">
        <v>1.1022133300000001</v>
      </c>
      <c r="AQ917">
        <v>1.1034516700000001</v>
      </c>
      <c r="AR917">
        <v>1.1049983299999999</v>
      </c>
      <c r="AS917">
        <v>1.1062366699999999</v>
      </c>
      <c r="AT917">
        <v>1.1006666700000001</v>
      </c>
      <c r="AU917">
        <v>1.0994283300000001</v>
      </c>
      <c r="AV917">
        <v>1.09788167</v>
      </c>
      <c r="AW917">
        <v>46289.027071759258</v>
      </c>
      <c r="AX917">
        <v>1</v>
      </c>
      <c r="AY917">
        <v>-3.0256300000000001E-3</v>
      </c>
      <c r="AZ917" t="s">
        <v>68</v>
      </c>
      <c r="BA917" t="s">
        <v>68</v>
      </c>
      <c r="BB917" t="s">
        <v>68</v>
      </c>
      <c r="BL917" s="10"/>
      <c r="BM917" s="14"/>
      <c r="BN917" s="14">
        <v>0</v>
      </c>
      <c r="BO917" s="3">
        <f t="shared" si="14"/>
        <v>1.3151063623577504</v>
      </c>
    </row>
    <row r="918" spans="1:67" x14ac:dyDescent="0.35">
      <c r="A918">
        <v>-1E-3</v>
      </c>
      <c r="B918">
        <v>0</v>
      </c>
      <c r="C918">
        <v>0</v>
      </c>
      <c r="D918">
        <v>0</v>
      </c>
      <c r="E918">
        <v>5</v>
      </c>
      <c r="F918" s="1">
        <v>43859</v>
      </c>
      <c r="G918">
        <v>1.1023700000000001</v>
      </c>
      <c r="H918">
        <v>1.1027750000000001</v>
      </c>
      <c r="I918">
        <v>1.099235</v>
      </c>
      <c r="J918">
        <v>1.1010549999999999</v>
      </c>
      <c r="K918" t="s">
        <v>71</v>
      </c>
      <c r="L918" t="s">
        <v>8</v>
      </c>
      <c r="M918">
        <v>-1.06149E-3</v>
      </c>
      <c r="N918">
        <v>-1.32877E-3</v>
      </c>
      <c r="O918">
        <v>-7.4415599999999998E-3</v>
      </c>
      <c r="P918">
        <v>-1.248458E-2</v>
      </c>
      <c r="Q918">
        <v>-1.8457600000000001E-2</v>
      </c>
      <c r="R918">
        <v>1.1026260000000001</v>
      </c>
      <c r="S918">
        <v>1.1062905000000001</v>
      </c>
      <c r="T918">
        <v>1.1102799999999999</v>
      </c>
      <c r="U918">
        <v>1.1095177000000001</v>
      </c>
      <c r="V918">
        <v>1.10683705</v>
      </c>
      <c r="W918">
        <v>1.1128530000000001</v>
      </c>
      <c r="X918">
        <v>1.10304278</v>
      </c>
      <c r="Y918">
        <v>1.1055344499999999</v>
      </c>
      <c r="Z918">
        <v>1.1081542200000001</v>
      </c>
      <c r="AA918">
        <v>1.1092063999999999</v>
      </c>
      <c r="AB918">
        <v>1.1097790700000001</v>
      </c>
      <c r="AC918">
        <v>1.11495576</v>
      </c>
      <c r="AD918">
        <v>34.582322980000001</v>
      </c>
      <c r="AE918">
        <v>4.2901900000000001E-3</v>
      </c>
      <c r="AF918">
        <v>3.8964300000000002E-3</v>
      </c>
      <c r="AG918">
        <v>15.89641488</v>
      </c>
      <c r="AH918">
        <v>15.473470470000001</v>
      </c>
      <c r="AI918">
        <v>26.796373200000001</v>
      </c>
      <c r="AJ918">
        <v>1.12113866</v>
      </c>
      <c r="AK918">
        <v>1.1102799999999999</v>
      </c>
      <c r="AL918">
        <v>1.0994213399999999</v>
      </c>
      <c r="AM918">
        <v>1.9560210000000001E-2</v>
      </c>
      <c r="AN918">
        <v>7.5223659999999998E-2</v>
      </c>
      <c r="AO918">
        <v>2.2110900000000002E-3</v>
      </c>
      <c r="AP918">
        <v>1.1015216699999999</v>
      </c>
      <c r="AQ918">
        <v>1.10324833</v>
      </c>
      <c r="AR918">
        <v>1.1042716699999999</v>
      </c>
      <c r="AS918">
        <v>1.10599833</v>
      </c>
      <c r="AT918">
        <v>1.10049833</v>
      </c>
      <c r="AU918">
        <v>1.0987716700000001</v>
      </c>
      <c r="AV918">
        <v>1.0977483299999999</v>
      </c>
      <c r="AW918">
        <v>46289.027071759258</v>
      </c>
      <c r="AX918">
        <v>1</v>
      </c>
      <c r="AY918">
        <v>-3.0291900000000002E-3</v>
      </c>
      <c r="AZ918" t="s">
        <v>68</v>
      </c>
      <c r="BA918" t="s">
        <v>68</v>
      </c>
      <c r="BB918" t="s">
        <v>68</v>
      </c>
      <c r="BL918" s="10"/>
      <c r="BM918" s="14"/>
      <c r="BN918" s="14">
        <v>0</v>
      </c>
      <c r="BO918" s="3">
        <f t="shared" si="14"/>
        <v>1.3151063623577504</v>
      </c>
    </row>
    <row r="919" spans="1:67" x14ac:dyDescent="0.35">
      <c r="A919">
        <v>1E-3</v>
      </c>
      <c r="B919">
        <v>0</v>
      </c>
      <c r="C919">
        <v>1</v>
      </c>
      <c r="D919">
        <v>1</v>
      </c>
      <c r="E919">
        <v>1</v>
      </c>
      <c r="F919" s="1">
        <v>43860</v>
      </c>
      <c r="G919">
        <v>1.10185</v>
      </c>
      <c r="H919">
        <v>1.103945</v>
      </c>
      <c r="I919">
        <v>1.1006849999999999</v>
      </c>
      <c r="J919">
        <v>1.103175</v>
      </c>
      <c r="K919" t="s">
        <v>71</v>
      </c>
      <c r="L919" t="s">
        <v>8</v>
      </c>
      <c r="M919">
        <v>1.9254299999999999E-3</v>
      </c>
      <c r="N919">
        <v>1.15255E-3</v>
      </c>
      <c r="O919">
        <v>-2.03542E-3</v>
      </c>
      <c r="P919">
        <v>-9.4060099999999994E-3</v>
      </c>
      <c r="Q919">
        <v>-1.2584639999999999E-2</v>
      </c>
      <c r="R919">
        <v>1.102176</v>
      </c>
      <c r="S919">
        <v>1.105243</v>
      </c>
      <c r="T919">
        <v>1.109577</v>
      </c>
      <c r="U919">
        <v>1.1094245</v>
      </c>
      <c r="V919">
        <v>1.1068255</v>
      </c>
      <c r="W919">
        <v>1.1127553699999999</v>
      </c>
      <c r="X919">
        <v>1.10308685</v>
      </c>
      <c r="Y919">
        <v>1.1051054600000001</v>
      </c>
      <c r="Z919">
        <v>1.1076800099999999</v>
      </c>
      <c r="AA919">
        <v>1.1089698800000001</v>
      </c>
      <c r="AB919">
        <v>1.10964829</v>
      </c>
      <c r="AC919">
        <v>1.1148385300000001</v>
      </c>
      <c r="AD919">
        <v>39.642204249999999</v>
      </c>
      <c r="AE919">
        <v>4.2166E-3</v>
      </c>
      <c r="AF919">
        <v>3.8222400000000002E-3</v>
      </c>
      <c r="AG919">
        <v>16.24612685</v>
      </c>
      <c r="AH919">
        <v>16.600926650000002</v>
      </c>
      <c r="AI919">
        <v>25.316573609999999</v>
      </c>
      <c r="AJ919">
        <v>1.1203600199999999</v>
      </c>
      <c r="AK919">
        <v>1.109577</v>
      </c>
      <c r="AL919">
        <v>1.0987939799999999</v>
      </c>
      <c r="AM919">
        <v>1.9436269999999999E-2</v>
      </c>
      <c r="AN919">
        <v>0.20314439000000001</v>
      </c>
      <c r="AO919">
        <v>2.1718100000000001E-3</v>
      </c>
      <c r="AP919">
        <v>1.10102167</v>
      </c>
      <c r="AQ919">
        <v>1.10280833</v>
      </c>
      <c r="AR919">
        <v>1.1045616700000001</v>
      </c>
      <c r="AS919">
        <v>1.1063483300000001</v>
      </c>
      <c r="AT919">
        <v>1.0992683299999999</v>
      </c>
      <c r="AU919">
        <v>1.0974816700000001</v>
      </c>
      <c r="AV919">
        <v>1.09572833</v>
      </c>
      <c r="AW919">
        <v>46289.027071759258</v>
      </c>
      <c r="AX919">
        <v>1</v>
      </c>
      <c r="AY919">
        <v>-3.0193500000000001E-3</v>
      </c>
      <c r="AZ919" t="s">
        <v>68</v>
      </c>
      <c r="BA919" t="s">
        <v>68</v>
      </c>
      <c r="BB919" t="s">
        <v>68</v>
      </c>
      <c r="BL919" s="10"/>
      <c r="BM919" s="14"/>
      <c r="BN919" s="14">
        <v>0</v>
      </c>
      <c r="BO919" s="3">
        <f t="shared" si="14"/>
        <v>1.3151063623577504</v>
      </c>
    </row>
    <row r="920" spans="1:67" x14ac:dyDescent="0.35">
      <c r="A920">
        <v>5.0000000000000001E-3</v>
      </c>
      <c r="B920">
        <v>1</v>
      </c>
      <c r="C920">
        <v>1</v>
      </c>
      <c r="D920">
        <v>1</v>
      </c>
      <c r="E920">
        <v>2</v>
      </c>
      <c r="F920" s="1">
        <v>43861</v>
      </c>
      <c r="G920">
        <v>1.1033999999999999</v>
      </c>
      <c r="H920">
        <v>1.1095900000000001</v>
      </c>
      <c r="I920">
        <v>1.1016950000000001</v>
      </c>
      <c r="J920">
        <v>1.109205</v>
      </c>
      <c r="K920" t="s">
        <v>71</v>
      </c>
      <c r="L920" t="s">
        <v>8</v>
      </c>
      <c r="M920">
        <v>5.4660400000000001E-3</v>
      </c>
      <c r="N920">
        <v>6.3326500000000004E-3</v>
      </c>
      <c r="O920">
        <v>6.0633800000000002E-3</v>
      </c>
      <c r="P920">
        <v>1.2622999999999999E-4</v>
      </c>
      <c r="Q920">
        <v>-6.17776E-3</v>
      </c>
      <c r="R920">
        <v>1.103513</v>
      </c>
      <c r="S920">
        <v>1.1052569999999999</v>
      </c>
      <c r="T920">
        <v>1.10923225</v>
      </c>
      <c r="U920">
        <v>1.1094643</v>
      </c>
      <c r="V920">
        <v>1.1069070000000001</v>
      </c>
      <c r="W920">
        <v>1.11272353</v>
      </c>
      <c r="X920">
        <v>1.1051262399999999</v>
      </c>
      <c r="Y920">
        <v>1.1058508300000001</v>
      </c>
      <c r="Z920">
        <v>1.1078252500000001</v>
      </c>
      <c r="AA920">
        <v>1.1089791</v>
      </c>
      <c r="AB920">
        <v>1.10963952</v>
      </c>
      <c r="AC920">
        <v>1.1147824799999999</v>
      </c>
      <c r="AD920">
        <v>51.203360189999998</v>
      </c>
      <c r="AE920">
        <v>4.47935E-3</v>
      </c>
      <c r="AF920">
        <v>4.0383399999999996E-3</v>
      </c>
      <c r="AG920">
        <v>15.30216416</v>
      </c>
      <c r="AH920">
        <v>23.512582129999998</v>
      </c>
      <c r="AI920">
        <v>22.12933572</v>
      </c>
      <c r="AJ920">
        <v>1.1195688100000001</v>
      </c>
      <c r="AK920">
        <v>1.10923225</v>
      </c>
      <c r="AL920">
        <v>1.09889569</v>
      </c>
      <c r="AM920">
        <v>1.8637319999999999E-2</v>
      </c>
      <c r="AN920">
        <v>0.49868185999999998</v>
      </c>
      <c r="AO920">
        <v>2.5602300000000001E-3</v>
      </c>
      <c r="AP920">
        <v>1.1026016700000001</v>
      </c>
      <c r="AQ920">
        <v>1.1045183300000001</v>
      </c>
      <c r="AR920">
        <v>1.1058616699999999</v>
      </c>
      <c r="AS920">
        <v>1.1077783299999999</v>
      </c>
      <c r="AT920">
        <v>1.1012583300000001</v>
      </c>
      <c r="AU920">
        <v>1.09934167</v>
      </c>
      <c r="AV920">
        <v>1.09799833</v>
      </c>
      <c r="AW920">
        <v>46289.027071759258</v>
      </c>
      <c r="AX920">
        <v>1</v>
      </c>
      <c r="AY920">
        <v>-2.9383399999999998E-3</v>
      </c>
      <c r="AZ920" t="s">
        <v>68</v>
      </c>
      <c r="BA920" t="s">
        <v>68</v>
      </c>
      <c r="BB920" t="s">
        <v>68</v>
      </c>
      <c r="BL920" s="10"/>
      <c r="BM920" s="14"/>
      <c r="BN920" s="14">
        <v>0</v>
      </c>
      <c r="BO920" s="3">
        <f t="shared" si="14"/>
        <v>1.3151063623577504</v>
      </c>
    </row>
    <row r="921" spans="1:67" x14ac:dyDescent="0.35">
      <c r="A921">
        <v>-3.0000000000000001E-3</v>
      </c>
      <c r="B921">
        <v>0</v>
      </c>
      <c r="C921">
        <v>0</v>
      </c>
      <c r="D921">
        <v>0</v>
      </c>
      <c r="E921">
        <v>1</v>
      </c>
      <c r="F921" s="1">
        <v>43864</v>
      </c>
      <c r="G921">
        <v>1.109205</v>
      </c>
      <c r="H921">
        <v>1.1094200000000001</v>
      </c>
      <c r="I921">
        <v>1.1035699999999999</v>
      </c>
      <c r="J921">
        <v>1.1059399999999999</v>
      </c>
      <c r="K921" t="s">
        <v>71</v>
      </c>
      <c r="L921" t="s">
        <v>8</v>
      </c>
      <c r="M921">
        <v>-2.9435500000000001E-3</v>
      </c>
      <c r="N921">
        <v>4.4366500000000003E-3</v>
      </c>
      <c r="O921">
        <v>3.66184E-3</v>
      </c>
      <c r="P921">
        <v>-3.2266199999999999E-3</v>
      </c>
      <c r="Q921">
        <v>-1.2293419999999999E-2</v>
      </c>
      <c r="R921">
        <v>1.10432</v>
      </c>
      <c r="S921">
        <v>1.1048990000000001</v>
      </c>
      <c r="T921">
        <v>1.108544</v>
      </c>
      <c r="U921" s="2">
        <v>1.1094653000000001</v>
      </c>
      <c r="V921">
        <v>1.10690135</v>
      </c>
      <c r="W921">
        <v>1.1126871</v>
      </c>
      <c r="X921">
        <v>1.1053974900000001</v>
      </c>
      <c r="Y921">
        <v>1.1058670399999999</v>
      </c>
      <c r="Z921">
        <v>1.1076457</v>
      </c>
      <c r="AA921">
        <v>1.10885992</v>
      </c>
      <c r="AB921">
        <v>1.10956626</v>
      </c>
      <c r="AC921">
        <v>1.11469449</v>
      </c>
      <c r="AD921">
        <v>46.058983150000003</v>
      </c>
      <c r="AE921">
        <v>4.5772499999999997E-3</v>
      </c>
      <c r="AF921">
        <v>4.1387899999999998E-3</v>
      </c>
      <c r="AG921">
        <v>14.42562738</v>
      </c>
      <c r="AH921">
        <v>21.366118199999999</v>
      </c>
      <c r="AI921">
        <v>20.10914837</v>
      </c>
      <c r="AJ921">
        <v>1.11771142</v>
      </c>
      <c r="AK921">
        <v>1.108544</v>
      </c>
      <c r="AL921">
        <v>1.0993765799999999</v>
      </c>
      <c r="AM921">
        <v>1.653957E-2</v>
      </c>
      <c r="AN921">
        <v>0.35797532999999998</v>
      </c>
      <c r="AO921">
        <v>2.4823599999999999E-3</v>
      </c>
      <c r="AP921">
        <v>1.10683</v>
      </c>
      <c r="AQ921">
        <v>1.1119650000000001</v>
      </c>
      <c r="AR921">
        <v>1.114725</v>
      </c>
      <c r="AS921">
        <v>1.1198600000000001</v>
      </c>
      <c r="AT921">
        <v>1.1040700000000001</v>
      </c>
      <c r="AU921">
        <v>1.098935</v>
      </c>
      <c r="AV921">
        <v>1.0961749999999999</v>
      </c>
      <c r="AW921">
        <v>46289.027071759258</v>
      </c>
      <c r="AX921">
        <v>1</v>
      </c>
      <c r="AY921">
        <v>-2.91318E-3</v>
      </c>
      <c r="AZ921" t="s">
        <v>68</v>
      </c>
      <c r="BA921" t="s">
        <v>68</v>
      </c>
      <c r="BB921" t="s">
        <v>68</v>
      </c>
      <c r="BL921" s="10"/>
      <c r="BM921" s="14"/>
      <c r="BN921" s="14">
        <v>0</v>
      </c>
      <c r="BO921" s="3">
        <f t="shared" si="14"/>
        <v>1.3151063623577504</v>
      </c>
    </row>
    <row r="922" spans="1:67" x14ac:dyDescent="0.35">
      <c r="A922">
        <v>-1E-3</v>
      </c>
      <c r="B922">
        <v>0</v>
      </c>
      <c r="C922">
        <v>0</v>
      </c>
      <c r="D922">
        <v>0</v>
      </c>
      <c r="E922">
        <v>2</v>
      </c>
      <c r="F922" s="1">
        <v>43865</v>
      </c>
      <c r="G922">
        <v>1.1060749999999999</v>
      </c>
      <c r="H922">
        <v>1.1064350000000001</v>
      </c>
      <c r="I922">
        <v>1.1032949999999999</v>
      </c>
      <c r="J922">
        <v>1.10443</v>
      </c>
      <c r="K922" t="s">
        <v>71</v>
      </c>
      <c r="L922" t="s">
        <v>8</v>
      </c>
      <c r="M922">
        <v>-1.36535E-3</v>
      </c>
      <c r="N922">
        <v>1.1376299999999999E-3</v>
      </c>
      <c r="O922">
        <v>2.0005000000000001E-3</v>
      </c>
      <c r="P922">
        <v>-3.42889E-3</v>
      </c>
      <c r="Q922">
        <v>-9.74182E-3</v>
      </c>
      <c r="R922">
        <v>1.1047610000000001</v>
      </c>
      <c r="S922">
        <v>1.104519</v>
      </c>
      <c r="T922">
        <v>1.10800075</v>
      </c>
      <c r="U922">
        <v>1.1095119</v>
      </c>
      <c r="V922">
        <v>1.1068716999999999</v>
      </c>
      <c r="W922">
        <v>1.11263443</v>
      </c>
      <c r="X922">
        <v>1.1050749900000001</v>
      </c>
      <c r="Y922">
        <v>1.10560576</v>
      </c>
      <c r="Z922">
        <v>1.1073394400000001</v>
      </c>
      <c r="AA922">
        <v>1.10868619</v>
      </c>
      <c r="AB922">
        <v>1.10946455</v>
      </c>
      <c r="AC922">
        <v>1.1145923600000001</v>
      </c>
      <c r="AD922">
        <v>43.864049020000003</v>
      </c>
      <c r="AE922">
        <v>4.4745899999999996E-3</v>
      </c>
      <c r="AF922">
        <v>4.0514899999999996E-3</v>
      </c>
      <c r="AG922">
        <v>13.53060024</v>
      </c>
      <c r="AH922">
        <v>20.295156030000001</v>
      </c>
      <c r="AI922">
        <v>19.540177849999999</v>
      </c>
      <c r="AJ922">
        <v>1.11676244</v>
      </c>
      <c r="AK922">
        <v>1.10800075</v>
      </c>
      <c r="AL922">
        <v>1.0992390599999999</v>
      </c>
      <c r="AM922">
        <v>1.5815309999999999E-2</v>
      </c>
      <c r="AN922">
        <v>0.29622937999999999</v>
      </c>
      <c r="AO922">
        <v>2.3649600000000002E-3</v>
      </c>
      <c r="AP922">
        <v>1.1063099999999999</v>
      </c>
      <c r="AQ922">
        <v>1.1090500000000001</v>
      </c>
      <c r="AR922">
        <v>1.11216</v>
      </c>
      <c r="AS922">
        <v>1.1149</v>
      </c>
      <c r="AT922">
        <v>1.1032</v>
      </c>
      <c r="AU922">
        <v>1.10046</v>
      </c>
      <c r="AV922">
        <v>1.09735</v>
      </c>
      <c r="AW922">
        <v>46289.027071759258</v>
      </c>
      <c r="AX922">
        <v>1</v>
      </c>
      <c r="AY922">
        <v>-2.8272699999999998E-3</v>
      </c>
      <c r="AZ922" t="s">
        <v>68</v>
      </c>
      <c r="BA922" t="s">
        <v>68</v>
      </c>
      <c r="BB922" t="s">
        <v>68</v>
      </c>
      <c r="BL922" s="10"/>
      <c r="BM922" s="14"/>
      <c r="BN922" s="14">
        <v>0</v>
      </c>
      <c r="BO922" s="3">
        <f t="shared" si="14"/>
        <v>1.3151063623577504</v>
      </c>
    </row>
    <row r="923" spans="1:67" x14ac:dyDescent="0.35">
      <c r="A923">
        <v>-4.0000000000000001E-3</v>
      </c>
      <c r="B923">
        <v>0</v>
      </c>
      <c r="C923">
        <v>0</v>
      </c>
      <c r="D923">
        <v>0</v>
      </c>
      <c r="E923">
        <v>3</v>
      </c>
      <c r="F923" s="1">
        <v>43866</v>
      </c>
      <c r="G923">
        <v>1.1045</v>
      </c>
      <c r="H923">
        <v>1.104795</v>
      </c>
      <c r="I923">
        <v>1.0993850000000001</v>
      </c>
      <c r="J923">
        <v>1.099915</v>
      </c>
      <c r="K923" t="s">
        <v>71</v>
      </c>
      <c r="L923" t="s">
        <v>8</v>
      </c>
      <c r="M923">
        <v>-4.08808E-3</v>
      </c>
      <c r="N923">
        <v>-8.37537E-3</v>
      </c>
      <c r="O923">
        <v>-1.0353700000000001E-3</v>
      </c>
      <c r="P923">
        <v>-8.4692299999999995E-3</v>
      </c>
      <c r="Q923">
        <v>-9.5808000000000004E-3</v>
      </c>
      <c r="R923">
        <v>1.104533</v>
      </c>
      <c r="S923">
        <v>1.1035794999999999</v>
      </c>
      <c r="T923">
        <v>1.10746875</v>
      </c>
      <c r="U923">
        <v>1.1094812000000001</v>
      </c>
      <c r="V923">
        <v>1.1068699500000001</v>
      </c>
      <c r="W923">
        <v>1.1125410499999999</v>
      </c>
      <c r="X923">
        <v>1.1033550000000001</v>
      </c>
      <c r="Y923">
        <v>1.1045710799999999</v>
      </c>
      <c r="Z923">
        <v>1.1066323499999999</v>
      </c>
      <c r="AA923">
        <v>1.1083422199999999</v>
      </c>
      <c r="AB923">
        <v>1.1092754499999999</v>
      </c>
      <c r="AC923">
        <v>1.1144463200000001</v>
      </c>
      <c r="AD923">
        <v>38.028498720000002</v>
      </c>
      <c r="AE923">
        <v>4.5414000000000001E-3</v>
      </c>
      <c r="AF923">
        <v>4.1288699999999998E-3</v>
      </c>
      <c r="AG923">
        <v>13.479555550000001</v>
      </c>
      <c r="AH923">
        <v>18.568238820000001</v>
      </c>
      <c r="AI923">
        <v>24.027268150000001</v>
      </c>
      <c r="AJ923">
        <v>1.1168477699999999</v>
      </c>
      <c r="AK923">
        <v>1.10746875</v>
      </c>
      <c r="AL923">
        <v>1.0980897300000001</v>
      </c>
      <c r="AM923">
        <v>1.6937770000000001E-2</v>
      </c>
      <c r="AN923">
        <v>9.7306190000000001E-2</v>
      </c>
      <c r="AO923">
        <v>2.3516399999999999E-3</v>
      </c>
      <c r="AP923">
        <v>1.1047199999999999</v>
      </c>
      <c r="AQ923">
        <v>1.1061449999999999</v>
      </c>
      <c r="AR923">
        <v>1.1078600000000001</v>
      </c>
      <c r="AS923">
        <v>1.1092850000000001</v>
      </c>
      <c r="AT923">
        <v>1.103005</v>
      </c>
      <c r="AU923">
        <v>1.10158</v>
      </c>
      <c r="AV923">
        <v>1.0998650000000001</v>
      </c>
      <c r="AW923">
        <v>46289.027071759258</v>
      </c>
      <c r="AX923">
        <v>1</v>
      </c>
      <c r="AY923">
        <v>-2.7818999999999999E-3</v>
      </c>
      <c r="AZ923" t="s">
        <v>68</v>
      </c>
      <c r="BA923" t="s">
        <v>68</v>
      </c>
      <c r="BB923" t="s">
        <v>68</v>
      </c>
      <c r="BL923" s="10"/>
      <c r="BM923" s="14"/>
      <c r="BN923" s="14">
        <v>0</v>
      </c>
      <c r="BO923" s="3">
        <f t="shared" si="14"/>
        <v>1.3151063623577504</v>
      </c>
    </row>
    <row r="924" spans="1:67" x14ac:dyDescent="0.35">
      <c r="A924">
        <v>-1E-3</v>
      </c>
      <c r="B924">
        <v>0</v>
      </c>
      <c r="C924">
        <v>0</v>
      </c>
      <c r="D924">
        <v>0</v>
      </c>
      <c r="E924">
        <v>4</v>
      </c>
      <c r="F924" s="1">
        <v>43867</v>
      </c>
      <c r="G924">
        <v>1.0999000000000001</v>
      </c>
      <c r="H924">
        <v>1.10141</v>
      </c>
      <c r="I924">
        <v>1.096435</v>
      </c>
      <c r="J924">
        <v>1.0983099999999999</v>
      </c>
      <c r="K924" t="s">
        <v>71</v>
      </c>
      <c r="L924" t="s">
        <v>8</v>
      </c>
      <c r="M924">
        <v>-1.4591999999999999E-3</v>
      </c>
      <c r="N924">
        <v>-6.89911E-3</v>
      </c>
      <c r="O924">
        <v>-4.4099999999999999E-3</v>
      </c>
      <c r="P924">
        <v>-6.4364399999999999E-3</v>
      </c>
      <c r="Q924">
        <v>-1.1066090000000001E-2</v>
      </c>
      <c r="R924">
        <v>1.1035600000000001</v>
      </c>
      <c r="S924">
        <v>1.102868</v>
      </c>
      <c r="T924">
        <v>1.10685425</v>
      </c>
      <c r="U924">
        <v>1.1094062</v>
      </c>
      <c r="V924">
        <v>1.1067800999999999</v>
      </c>
      <c r="W924">
        <v>1.1124248999999999</v>
      </c>
      <c r="X924">
        <v>1.1016733299999999</v>
      </c>
      <c r="Y924">
        <v>1.1034326999999999</v>
      </c>
      <c r="Z924">
        <v>1.1058397499999999</v>
      </c>
      <c r="AA924">
        <v>1.1079488</v>
      </c>
      <c r="AB924">
        <v>1.10905831</v>
      </c>
      <c r="AC924">
        <v>1.11428576</v>
      </c>
      <c r="AD924">
        <v>36.185562140000002</v>
      </c>
      <c r="AE924">
        <v>4.5723700000000001E-3</v>
      </c>
      <c r="AF924">
        <v>4.1631000000000003E-3</v>
      </c>
      <c r="AG924">
        <v>14.085981179999999</v>
      </c>
      <c r="AH924">
        <v>17.1251471</v>
      </c>
      <c r="AI924">
        <v>26.76833109</v>
      </c>
      <c r="AJ924">
        <v>1.1169523400000001</v>
      </c>
      <c r="AK924">
        <v>1.10685425</v>
      </c>
      <c r="AL924">
        <v>1.09675616</v>
      </c>
      <c r="AM924">
        <v>1.8246479999999999E-2</v>
      </c>
      <c r="AN924">
        <v>7.6937519999999995E-2</v>
      </c>
      <c r="AO924">
        <v>2.35812E-3</v>
      </c>
      <c r="AP924">
        <v>1.1013649999999999</v>
      </c>
      <c r="AQ924">
        <v>1.103345</v>
      </c>
      <c r="AR924">
        <v>1.1067750000000001</v>
      </c>
      <c r="AS924">
        <v>1.1087549999999999</v>
      </c>
      <c r="AT924">
        <v>1.0979350000000001</v>
      </c>
      <c r="AU924">
        <v>1.095955</v>
      </c>
      <c r="AV924">
        <v>1.092525</v>
      </c>
      <c r="AW924">
        <v>46289.027071759258</v>
      </c>
      <c r="AX924">
        <v>1</v>
      </c>
      <c r="AY924">
        <v>-2.7485000000000001E-3</v>
      </c>
      <c r="AZ924" t="s">
        <v>68</v>
      </c>
      <c r="BA924" t="s">
        <v>68</v>
      </c>
      <c r="BB924" t="s">
        <v>68</v>
      </c>
      <c r="BL924" s="10"/>
      <c r="BM924" s="14"/>
      <c r="BN924" s="14">
        <v>0</v>
      </c>
      <c r="BO924" s="3">
        <f t="shared" si="14"/>
        <v>1.3151063623577504</v>
      </c>
    </row>
    <row r="925" spans="1:67" x14ac:dyDescent="0.35">
      <c r="A925">
        <v>-3.0000000000000001E-3</v>
      </c>
      <c r="B925">
        <v>0</v>
      </c>
      <c r="C925">
        <v>0</v>
      </c>
      <c r="D925">
        <v>0</v>
      </c>
      <c r="E925">
        <v>5</v>
      </c>
      <c r="F925" s="1">
        <v>43868</v>
      </c>
      <c r="G925">
        <v>1.0979699999999999</v>
      </c>
      <c r="H925">
        <v>1.0985050000000001</v>
      </c>
      <c r="I925">
        <v>1.0942050000000001</v>
      </c>
      <c r="J925">
        <v>1.09446</v>
      </c>
      <c r="K925" t="s">
        <v>71</v>
      </c>
      <c r="L925" t="s">
        <v>8</v>
      </c>
      <c r="M925">
        <v>-3.5053900000000002E-3</v>
      </c>
      <c r="N925">
        <v>-9.0272800000000004E-3</v>
      </c>
      <c r="O925">
        <v>-1.3293299999999999E-2</v>
      </c>
      <c r="P925">
        <v>-7.31052E-3</v>
      </c>
      <c r="Q925">
        <v>-1.5795509999999999E-2</v>
      </c>
      <c r="R925">
        <v>1.100611</v>
      </c>
      <c r="S925">
        <v>1.1020620000000001</v>
      </c>
      <c r="T925">
        <v>1.1059760000000001</v>
      </c>
      <c r="U925">
        <v>1.1092964999999999</v>
      </c>
      <c r="V925">
        <v>1.1066949500000001</v>
      </c>
      <c r="W925">
        <v>1.1122993000000001</v>
      </c>
      <c r="X925">
        <v>1.0992688900000001</v>
      </c>
      <c r="Y925">
        <v>1.1018013</v>
      </c>
      <c r="Z925">
        <v>1.1047559600000001</v>
      </c>
      <c r="AA925">
        <v>1.10741983</v>
      </c>
      <c r="AB925">
        <v>1.10876924</v>
      </c>
      <c r="AC925">
        <v>1.1140884900000001</v>
      </c>
      <c r="AD925">
        <v>32.15949672</v>
      </c>
      <c r="AE925">
        <v>4.5529200000000002E-3</v>
      </c>
      <c r="AF925">
        <v>4.1599699999999998E-3</v>
      </c>
      <c r="AG925">
        <v>15.08796248</v>
      </c>
      <c r="AH925">
        <v>15.969873740000001</v>
      </c>
      <c r="AI925">
        <v>28.461062479999999</v>
      </c>
      <c r="AJ925">
        <v>1.1171758000000001</v>
      </c>
      <c r="AK925">
        <v>1.1059760000000001</v>
      </c>
      <c r="AL925">
        <v>1.0947762000000001</v>
      </c>
      <c r="AM925">
        <v>2.025325E-2</v>
      </c>
      <c r="AN925">
        <v>-1.4116190000000001E-2</v>
      </c>
      <c r="AO925">
        <v>2.4044600000000002E-3</v>
      </c>
      <c r="AP925">
        <v>1.0987183300000001</v>
      </c>
      <c r="AQ925">
        <v>1.10100167</v>
      </c>
      <c r="AR925">
        <v>1.10369333</v>
      </c>
      <c r="AS925">
        <v>1.10597667</v>
      </c>
      <c r="AT925">
        <v>1.0960266700000001</v>
      </c>
      <c r="AU925">
        <v>1.0937433299999999</v>
      </c>
      <c r="AV925">
        <v>1.0910516699999999</v>
      </c>
      <c r="AW925">
        <v>46289.027071759258</v>
      </c>
      <c r="AX925">
        <v>1</v>
      </c>
      <c r="AY925">
        <v>-2.7436399999999999E-3</v>
      </c>
      <c r="AZ925" t="s">
        <v>68</v>
      </c>
      <c r="BA925" t="s">
        <v>68</v>
      </c>
      <c r="BB925" t="s">
        <v>68</v>
      </c>
      <c r="BL925" s="10"/>
      <c r="BM925" s="14"/>
      <c r="BN925" s="14">
        <v>0</v>
      </c>
      <c r="BO925" s="3">
        <f t="shared" si="14"/>
        <v>1.3151063623577504</v>
      </c>
    </row>
    <row r="926" spans="1:67" x14ac:dyDescent="0.35">
      <c r="A926">
        <v>-3.0000000000000001E-3</v>
      </c>
      <c r="B926">
        <v>0</v>
      </c>
      <c r="C926">
        <v>0</v>
      </c>
      <c r="D926">
        <v>0</v>
      </c>
      <c r="E926" t="e">
        <v>#REF!</v>
      </c>
      <c r="F926" s="1">
        <v>43871</v>
      </c>
      <c r="G926">
        <v>1.0944</v>
      </c>
      <c r="H926">
        <v>1.095755</v>
      </c>
      <c r="I926">
        <v>1.0907750000000001</v>
      </c>
      <c r="J926">
        <v>1.09111</v>
      </c>
      <c r="K926" t="s">
        <v>71</v>
      </c>
      <c r="L926" t="s">
        <v>8</v>
      </c>
      <c r="M926">
        <v>-3.0608699999999998E-3</v>
      </c>
      <c r="N926">
        <v>-8.0051600000000007E-3</v>
      </c>
      <c r="O926">
        <v>-1.340941E-2</v>
      </c>
      <c r="P926">
        <v>-9.7966700000000004E-3</v>
      </c>
      <c r="Q926">
        <v>-2.0024159999999999E-2</v>
      </c>
      <c r="R926">
        <v>1.097645</v>
      </c>
      <c r="S926">
        <v>1.1009825</v>
      </c>
      <c r="T926">
        <v>1.1048612499999999</v>
      </c>
      <c r="U926">
        <v>1.1090993</v>
      </c>
      <c r="V926">
        <v>1.1065651000000001</v>
      </c>
      <c r="W926">
        <v>1.1121688000000001</v>
      </c>
      <c r="X926">
        <v>1.09654926</v>
      </c>
      <c r="Y926">
        <v>1.0998574299999999</v>
      </c>
      <c r="Z926">
        <v>1.1034563500000001</v>
      </c>
      <c r="AA926">
        <v>1.10678023</v>
      </c>
      <c r="AB926">
        <v>1.10841955</v>
      </c>
      <c r="AC926">
        <v>1.1138598399999999</v>
      </c>
      <c r="AD926">
        <v>29.123142090000002</v>
      </c>
      <c r="AE926">
        <v>4.5834300000000003E-3</v>
      </c>
      <c r="AF926">
        <v>4.2006999999999999E-3</v>
      </c>
      <c r="AG926">
        <v>16.610821210000001</v>
      </c>
      <c r="AH926">
        <v>14.73047047</v>
      </c>
      <c r="AI926">
        <v>31.597579970000002</v>
      </c>
      <c r="AJ926">
        <v>1.1173155800000001</v>
      </c>
      <c r="AK926">
        <v>1.1048612499999999</v>
      </c>
      <c r="AL926">
        <v>1.0924069199999999</v>
      </c>
      <c r="AM926">
        <v>2.2544600000000001E-2</v>
      </c>
      <c r="AN926">
        <v>-5.2067219999999997E-2</v>
      </c>
      <c r="AO926">
        <v>2.4053400000000002E-3</v>
      </c>
      <c r="AP926">
        <v>1.09572333</v>
      </c>
      <c r="AQ926">
        <v>1.0972416700000001</v>
      </c>
      <c r="AR926">
        <v>1.10002333</v>
      </c>
      <c r="AS926">
        <v>1.10154167</v>
      </c>
      <c r="AT926">
        <v>1.0929416700000001</v>
      </c>
      <c r="AU926">
        <v>1.09142333</v>
      </c>
      <c r="AV926">
        <v>1.0886416699999999</v>
      </c>
      <c r="AW926">
        <v>46289.027071759258</v>
      </c>
      <c r="AX926">
        <v>1</v>
      </c>
      <c r="AY926">
        <v>-2.8131900000000001E-3</v>
      </c>
      <c r="AZ926" t="s">
        <v>68</v>
      </c>
      <c r="BA926" t="s">
        <v>68</v>
      </c>
      <c r="BB926" t="s">
        <v>68</v>
      </c>
      <c r="BL926" s="10"/>
      <c r="BM926" s="14"/>
      <c r="BN926" s="14">
        <v>0</v>
      </c>
      <c r="BO926" s="3">
        <f t="shared" si="14"/>
        <v>1.3151063623577504</v>
      </c>
    </row>
    <row r="927" spans="1:67" x14ac:dyDescent="0.35">
      <c r="A927">
        <v>0</v>
      </c>
      <c r="B927">
        <v>0</v>
      </c>
      <c r="C927">
        <v>1</v>
      </c>
      <c r="D927">
        <v>1</v>
      </c>
      <c r="E927">
        <v>1</v>
      </c>
      <c r="F927" s="1">
        <v>43872</v>
      </c>
      <c r="G927">
        <v>1.091175</v>
      </c>
      <c r="H927">
        <v>1.0924799999999999</v>
      </c>
      <c r="I927">
        <v>1.08914</v>
      </c>
      <c r="J927">
        <v>1.09152</v>
      </c>
      <c r="K927" t="s">
        <v>71</v>
      </c>
      <c r="L927" t="s">
        <v>8</v>
      </c>
      <c r="M927">
        <v>3.7575999999999999E-4</v>
      </c>
      <c r="N927">
        <v>-6.1822300000000004E-3</v>
      </c>
      <c r="O927">
        <v>-1.168929E-2</v>
      </c>
      <c r="P927">
        <v>-9.7121699999999991E-3</v>
      </c>
      <c r="Q927">
        <v>-1.912293E-2</v>
      </c>
      <c r="R927">
        <v>1.0950629999999999</v>
      </c>
      <c r="S927">
        <v>1.099912</v>
      </c>
      <c r="T927">
        <v>1.10379725</v>
      </c>
      <c r="U927">
        <v>1.1088914999999999</v>
      </c>
      <c r="V927">
        <v>1.1064619499999999</v>
      </c>
      <c r="W927">
        <v>1.11202555</v>
      </c>
      <c r="X927">
        <v>1.0948728400000001</v>
      </c>
      <c r="Y927">
        <v>1.0983415299999999</v>
      </c>
      <c r="Z927">
        <v>1.10231955</v>
      </c>
      <c r="AA927">
        <v>1.1061817899999999</v>
      </c>
      <c r="AB927">
        <v>1.1080848999999999</v>
      </c>
      <c r="AC927">
        <v>1.1136375599999999</v>
      </c>
      <c r="AD927">
        <v>29.994306940000001</v>
      </c>
      <c r="AE927">
        <v>4.4946099999999996E-3</v>
      </c>
      <c r="AF927">
        <v>4.1177499999999999E-3</v>
      </c>
      <c r="AG927">
        <v>18.27889897</v>
      </c>
      <c r="AH927">
        <v>13.94858505</v>
      </c>
      <c r="AI927">
        <v>32.518748309999999</v>
      </c>
      <c r="AJ927">
        <v>1.1170088600000001</v>
      </c>
      <c r="AK927">
        <v>1.10379725</v>
      </c>
      <c r="AL927">
        <v>1.09058564</v>
      </c>
      <c r="AM927">
        <v>2.3938480000000002E-2</v>
      </c>
      <c r="AN927">
        <v>3.5361419999999998E-2</v>
      </c>
      <c r="AO927">
        <v>2.4234E-3</v>
      </c>
      <c r="AP927">
        <v>1.0925466699999999</v>
      </c>
      <c r="AQ927">
        <v>1.0943183299999999</v>
      </c>
      <c r="AR927">
        <v>1.0975266699999999</v>
      </c>
      <c r="AS927">
        <v>1.0992983300000001</v>
      </c>
      <c r="AT927">
        <v>1.0893383299999999</v>
      </c>
      <c r="AU927">
        <v>1.08756667</v>
      </c>
      <c r="AV927">
        <v>1.0843583299999999</v>
      </c>
      <c r="AW927">
        <v>46289.027071759258</v>
      </c>
      <c r="AX927">
        <v>1</v>
      </c>
      <c r="AY927">
        <v>-2.87127E-3</v>
      </c>
      <c r="AZ927" t="s">
        <v>68</v>
      </c>
      <c r="BA927" t="s">
        <v>68</v>
      </c>
      <c r="BB927" t="s">
        <v>68</v>
      </c>
      <c r="BL927" s="10"/>
      <c r="BM927" s="14"/>
      <c r="BN927" s="14">
        <v>0</v>
      </c>
      <c r="BO927" s="3">
        <f t="shared" si="14"/>
        <v>1.3151063623577504</v>
      </c>
    </row>
    <row r="928" spans="1:67" x14ac:dyDescent="0.35">
      <c r="A928">
        <v>-4.0000000000000001E-3</v>
      </c>
      <c r="B928">
        <v>0</v>
      </c>
      <c r="C928">
        <v>0</v>
      </c>
      <c r="D928">
        <v>0</v>
      </c>
      <c r="E928">
        <v>1</v>
      </c>
      <c r="F928" s="1">
        <v>43873</v>
      </c>
      <c r="G928">
        <v>1.0917300000000001</v>
      </c>
      <c r="H928">
        <v>1.092565</v>
      </c>
      <c r="I928">
        <v>1.086535</v>
      </c>
      <c r="J928">
        <v>1.0873699999999999</v>
      </c>
      <c r="K928" t="s">
        <v>71</v>
      </c>
      <c r="L928" t="s">
        <v>8</v>
      </c>
      <c r="M928">
        <v>-3.80204E-3</v>
      </c>
      <c r="N928">
        <v>-6.4780799999999998E-3</v>
      </c>
      <c r="O928">
        <v>-1.1405429999999999E-2</v>
      </c>
      <c r="P928">
        <v>-1.2428989999999999E-2</v>
      </c>
      <c r="Q928">
        <v>-2.47584E-2</v>
      </c>
      <c r="R928">
        <v>1.092554</v>
      </c>
      <c r="S928">
        <v>1.0985434999999999</v>
      </c>
      <c r="T928">
        <v>1.102417</v>
      </c>
      <c r="U928">
        <v>1.1084813</v>
      </c>
      <c r="V928">
        <v>1.1063423999999999</v>
      </c>
      <c r="W928">
        <v>1.11186283</v>
      </c>
      <c r="X928">
        <v>1.0923718899999999</v>
      </c>
      <c r="Y928">
        <v>1.0963467099999999</v>
      </c>
      <c r="Z928">
        <v>1.10089579</v>
      </c>
      <c r="AA928">
        <v>1.1054440699999999</v>
      </c>
      <c r="AB928">
        <v>1.10767471</v>
      </c>
      <c r="AC928">
        <v>1.1133761900000001</v>
      </c>
      <c r="AD928">
        <v>26.450437820000001</v>
      </c>
      <c r="AE928">
        <v>4.6042799999999997E-3</v>
      </c>
      <c r="AF928">
        <v>4.2343299999999997E-3</v>
      </c>
      <c r="AG928">
        <v>20.203250650000001</v>
      </c>
      <c r="AH928">
        <v>12.6437437</v>
      </c>
      <c r="AI928">
        <v>33.518004099999999</v>
      </c>
      <c r="AJ928">
        <v>1.1164538500000001</v>
      </c>
      <c r="AK928">
        <v>1.102417</v>
      </c>
      <c r="AL928">
        <v>1.0883801500000001</v>
      </c>
      <c r="AM928">
        <v>2.546559E-2</v>
      </c>
      <c r="AN928">
        <v>-3.5982069999999998E-2</v>
      </c>
      <c r="AO928">
        <v>2.4004999999999999E-3</v>
      </c>
      <c r="AP928">
        <v>1.0910466700000001</v>
      </c>
      <c r="AQ928">
        <v>1.0929533300000001</v>
      </c>
      <c r="AR928">
        <v>1.09438667</v>
      </c>
      <c r="AS928">
        <v>1.09629333</v>
      </c>
      <c r="AT928">
        <v>1.0896133299999999</v>
      </c>
      <c r="AU928">
        <v>1.08770667</v>
      </c>
      <c r="AV928">
        <v>1.08627333</v>
      </c>
      <c r="AW928">
        <v>46289.027071759258</v>
      </c>
      <c r="AX928">
        <v>1</v>
      </c>
      <c r="AY928">
        <v>-3.1098200000000001E-3</v>
      </c>
      <c r="AZ928" t="s">
        <v>68</v>
      </c>
      <c r="BA928" t="s">
        <v>68</v>
      </c>
      <c r="BB928" t="s">
        <v>68</v>
      </c>
      <c r="BL928" s="10"/>
      <c r="BM928" s="14"/>
      <c r="BN928" s="14">
        <v>0</v>
      </c>
      <c r="BO928" s="3">
        <f t="shared" si="14"/>
        <v>1.3151063623577504</v>
      </c>
    </row>
    <row r="929" spans="1:67" x14ac:dyDescent="0.35">
      <c r="A929">
        <v>-4.0000000000000001E-3</v>
      </c>
      <c r="B929">
        <v>0</v>
      </c>
      <c r="C929">
        <v>0</v>
      </c>
      <c r="D929">
        <v>0</v>
      </c>
      <c r="E929">
        <v>2</v>
      </c>
      <c r="F929" s="1">
        <v>43874</v>
      </c>
      <c r="G929">
        <v>1.0881000000000001</v>
      </c>
      <c r="H929">
        <v>1.088875</v>
      </c>
      <c r="I929">
        <v>1.083415</v>
      </c>
      <c r="J929">
        <v>1.0841449999999999</v>
      </c>
      <c r="K929" t="s">
        <v>71</v>
      </c>
      <c r="L929" t="s">
        <v>8</v>
      </c>
      <c r="M929">
        <v>-2.9658699999999998E-3</v>
      </c>
      <c r="N929">
        <v>-6.38341E-3</v>
      </c>
      <c r="O929">
        <v>-1.289709E-2</v>
      </c>
      <c r="P929">
        <v>-1.7250209999999998E-2</v>
      </c>
      <c r="Q929">
        <v>-2.649396E-2</v>
      </c>
      <c r="R929">
        <v>1.0897209999999999</v>
      </c>
      <c r="S929">
        <v>1.0966404999999999</v>
      </c>
      <c r="T929">
        <v>1.1009417500000001</v>
      </c>
      <c r="U929">
        <v>1.1080004000000001</v>
      </c>
      <c r="V929">
        <v>1.1061640500000001</v>
      </c>
      <c r="W929">
        <v>1.1116881000000001</v>
      </c>
      <c r="X929">
        <v>1.0896295899999999</v>
      </c>
      <c r="Y929">
        <v>1.09412822</v>
      </c>
      <c r="Z929">
        <v>1.09930047</v>
      </c>
      <c r="AA929">
        <v>1.10460881</v>
      </c>
      <c r="AB929">
        <v>1.10720877</v>
      </c>
      <c r="AC929">
        <v>1.1130853300000001</v>
      </c>
      <c r="AD929">
        <v>24.070377069999999</v>
      </c>
      <c r="AE929">
        <v>4.6654000000000001E-3</v>
      </c>
      <c r="AF929">
        <v>4.3033000000000004E-3</v>
      </c>
      <c r="AG929">
        <v>22.387156489999999</v>
      </c>
      <c r="AH929">
        <v>11.58680172</v>
      </c>
      <c r="AI929">
        <v>35.492901680000003</v>
      </c>
      <c r="AJ929">
        <v>1.1161599200000001</v>
      </c>
      <c r="AK929">
        <v>1.1009417500000001</v>
      </c>
      <c r="AL929">
        <v>1.08572358</v>
      </c>
      <c r="AM929">
        <v>2.7645739999999999E-2</v>
      </c>
      <c r="AN929">
        <v>-5.1864809999999997E-2</v>
      </c>
      <c r="AO929">
        <v>2.4308099999999998E-3</v>
      </c>
      <c r="AP929">
        <v>1.0888233300000001</v>
      </c>
      <c r="AQ929">
        <v>1.0911116700000001</v>
      </c>
      <c r="AR929">
        <v>1.0948533300000001</v>
      </c>
      <c r="AS929">
        <v>1.0971416700000001</v>
      </c>
      <c r="AT929">
        <v>1.0850816700000001</v>
      </c>
      <c r="AU929">
        <v>1.0827933300000001</v>
      </c>
      <c r="AV929">
        <v>1.0790516699999999</v>
      </c>
      <c r="AW929">
        <v>46289.027071759258</v>
      </c>
      <c r="AX929">
        <v>1</v>
      </c>
      <c r="AY929">
        <v>-3.4014800000000001E-3</v>
      </c>
      <c r="AZ929" t="s">
        <v>68</v>
      </c>
      <c r="BA929" t="s">
        <v>68</v>
      </c>
      <c r="BB929" t="s">
        <v>68</v>
      </c>
      <c r="BL929" s="10"/>
      <c r="BM929" s="14"/>
      <c r="BN929" s="14">
        <v>0</v>
      </c>
      <c r="BO929" s="3">
        <f t="shared" si="14"/>
        <v>1.3151063623577504</v>
      </c>
    </row>
    <row r="930" spans="1:67" x14ac:dyDescent="0.35">
      <c r="A930">
        <v>-1E-3</v>
      </c>
      <c r="B930">
        <v>0</v>
      </c>
      <c r="C930">
        <v>0</v>
      </c>
      <c r="D930">
        <v>0</v>
      </c>
      <c r="E930">
        <v>3</v>
      </c>
      <c r="F930" s="1">
        <v>43875</v>
      </c>
      <c r="G930">
        <v>1.0838749999999999</v>
      </c>
      <c r="H930">
        <v>1.086125</v>
      </c>
      <c r="I930">
        <v>1.082735</v>
      </c>
      <c r="J930">
        <v>1.0831</v>
      </c>
      <c r="K930" t="s">
        <v>71</v>
      </c>
      <c r="L930" t="s">
        <v>8</v>
      </c>
      <c r="M930">
        <v>-9.6389000000000002E-4</v>
      </c>
      <c r="N930">
        <v>-7.7140100000000003E-3</v>
      </c>
      <c r="O930">
        <v>-1.037955E-2</v>
      </c>
      <c r="P930">
        <v>-2.3534869999999999E-2</v>
      </c>
      <c r="Q930">
        <v>-2.3411609999999999E-2</v>
      </c>
      <c r="R930">
        <v>1.0874490000000001</v>
      </c>
      <c r="S930">
        <v>1.0940300000000001</v>
      </c>
      <c r="T930">
        <v>1.0996435</v>
      </c>
      <c r="U930">
        <v>1.1075069</v>
      </c>
      <c r="V930">
        <v>1.1060517999999999</v>
      </c>
      <c r="W930">
        <v>1.1115077799999999</v>
      </c>
      <c r="X930">
        <v>1.0874530600000001</v>
      </c>
      <c r="Y930">
        <v>1.0921230900000001</v>
      </c>
      <c r="Z930">
        <v>1.09775757</v>
      </c>
      <c r="AA930">
        <v>1.1037653300000001</v>
      </c>
      <c r="AB930">
        <v>1.1067313700000001</v>
      </c>
      <c r="AC930">
        <v>1.1127869699999999</v>
      </c>
      <c r="AD930">
        <v>23.337582399999999</v>
      </c>
      <c r="AE930">
        <v>4.5742999999999999E-3</v>
      </c>
      <c r="AF930">
        <v>4.2233399999999999E-3</v>
      </c>
      <c r="AG930">
        <v>24.496850200000001</v>
      </c>
      <c r="AH930">
        <v>10.97344893</v>
      </c>
      <c r="AI930">
        <v>34.675900689999999</v>
      </c>
      <c r="AJ930">
        <v>1.11630545</v>
      </c>
      <c r="AK930">
        <v>1.0996435</v>
      </c>
      <c r="AL930">
        <v>1.08298155</v>
      </c>
      <c r="AM930">
        <v>3.0304279999999999E-2</v>
      </c>
      <c r="AN930">
        <v>3.5545099999999999E-3</v>
      </c>
      <c r="AO930">
        <v>2.34176E-3</v>
      </c>
      <c r="AP930">
        <v>1.0854783299999999</v>
      </c>
      <c r="AQ930">
        <v>1.08754167</v>
      </c>
      <c r="AR930">
        <v>1.09093833</v>
      </c>
      <c r="AS930">
        <v>1.09300167</v>
      </c>
      <c r="AT930">
        <v>1.08208167</v>
      </c>
      <c r="AU930">
        <v>1.0800183299999999</v>
      </c>
      <c r="AV930">
        <v>1.07662167</v>
      </c>
      <c r="AW930">
        <v>46289.027071759258</v>
      </c>
      <c r="AX930">
        <v>1</v>
      </c>
      <c r="AY930">
        <v>-3.6939099999999999E-3</v>
      </c>
      <c r="AZ930" t="s">
        <v>68</v>
      </c>
      <c r="BA930" t="s">
        <v>68</v>
      </c>
      <c r="BB930" t="s">
        <v>68</v>
      </c>
      <c r="BL930" s="10"/>
      <c r="BM930" s="14"/>
      <c r="BN930" s="14">
        <v>0</v>
      </c>
      <c r="BO930" s="3">
        <f t="shared" si="14"/>
        <v>1.3151063623577504</v>
      </c>
    </row>
    <row r="931" spans="1:67" x14ac:dyDescent="0.35">
      <c r="A931">
        <v>0</v>
      </c>
      <c r="B931">
        <v>0</v>
      </c>
      <c r="C931">
        <v>0</v>
      </c>
      <c r="D931">
        <v>0</v>
      </c>
      <c r="E931">
        <v>4</v>
      </c>
      <c r="F931" s="1">
        <v>43878</v>
      </c>
      <c r="G931">
        <v>1.0837300000000001</v>
      </c>
      <c r="H931">
        <v>1.085105</v>
      </c>
      <c r="I931">
        <v>1.082905</v>
      </c>
      <c r="J931">
        <v>1.0836349999999999</v>
      </c>
      <c r="K931" t="s">
        <v>71</v>
      </c>
      <c r="L931" t="s">
        <v>8</v>
      </c>
      <c r="M931">
        <v>4.9395000000000005E-4</v>
      </c>
      <c r="N931">
        <v>-3.4348899999999999E-3</v>
      </c>
      <c r="O931">
        <v>-6.8508199999999997E-3</v>
      </c>
      <c r="P931">
        <v>-2.016836E-2</v>
      </c>
      <c r="Q931">
        <v>-2.3329909999999999E-2</v>
      </c>
      <c r="R931">
        <v>1.0859540000000001</v>
      </c>
      <c r="S931">
        <v>1.0917995</v>
      </c>
      <c r="T931">
        <v>1.0983492500000001</v>
      </c>
      <c r="U931">
        <v>1.1069715</v>
      </c>
      <c r="V931">
        <v>1.1059669000000001</v>
      </c>
      <c r="W931">
        <v>1.1113182500000001</v>
      </c>
      <c r="X931">
        <v>1.0861803800000001</v>
      </c>
      <c r="Y931">
        <v>1.0905798</v>
      </c>
      <c r="Z931">
        <v>1.0964125600000001</v>
      </c>
      <c r="AA931">
        <v>1.1029759100000001</v>
      </c>
      <c r="AB931">
        <v>1.1062740200000001</v>
      </c>
      <c r="AC931">
        <v>1.1124969</v>
      </c>
      <c r="AD931">
        <v>24.603119719999999</v>
      </c>
      <c r="AE931">
        <v>4.40471E-3</v>
      </c>
      <c r="AF931">
        <v>4.0647499999999998E-3</v>
      </c>
      <c r="AG931">
        <v>26.455851509999999</v>
      </c>
      <c r="AH931">
        <v>10.58195907</v>
      </c>
      <c r="AI931">
        <v>33.438799799999998</v>
      </c>
      <c r="AJ931">
        <v>1.11578438</v>
      </c>
      <c r="AK931">
        <v>1.0983492500000001</v>
      </c>
      <c r="AL931">
        <v>1.0809141200000001</v>
      </c>
      <c r="AM931">
        <v>3.1747879999999999E-2</v>
      </c>
      <c r="AN931">
        <v>7.8028680000000003E-2</v>
      </c>
      <c r="AO931">
        <v>2.34483E-3</v>
      </c>
      <c r="AP931">
        <v>1.08398667</v>
      </c>
      <c r="AQ931">
        <v>1.0852383299999999</v>
      </c>
      <c r="AR931">
        <v>1.08737667</v>
      </c>
      <c r="AS931">
        <v>1.0886283299999999</v>
      </c>
      <c r="AT931">
        <v>1.0818483299999999</v>
      </c>
      <c r="AU931">
        <v>1.08059667</v>
      </c>
      <c r="AV931">
        <v>1.0784583299999999</v>
      </c>
      <c r="AW931">
        <v>46289.027071759258</v>
      </c>
      <c r="AX931">
        <v>1</v>
      </c>
      <c r="AY931">
        <v>-4.0112699999999999E-3</v>
      </c>
      <c r="AZ931" t="s">
        <v>68</v>
      </c>
      <c r="BA931" t="s">
        <v>68</v>
      </c>
      <c r="BB931" t="s">
        <v>68</v>
      </c>
      <c r="BL931" s="10"/>
      <c r="BM931" s="14"/>
      <c r="BN931" s="14">
        <v>0</v>
      </c>
      <c r="BO931" s="3">
        <f t="shared" si="14"/>
        <v>1.3151063623577504</v>
      </c>
    </row>
    <row r="932" spans="1:67" x14ac:dyDescent="0.35">
      <c r="A932">
        <v>-4.0000000000000001E-3</v>
      </c>
      <c r="B932">
        <v>0</v>
      </c>
      <c r="C932">
        <v>0</v>
      </c>
      <c r="D932">
        <v>0</v>
      </c>
      <c r="E932">
        <v>5</v>
      </c>
      <c r="F932" s="1">
        <v>43879</v>
      </c>
      <c r="G932">
        <v>1.0835999999999999</v>
      </c>
      <c r="H932">
        <v>1.08378</v>
      </c>
      <c r="I932">
        <v>1.078535</v>
      </c>
      <c r="J932">
        <v>1.079145</v>
      </c>
      <c r="K932" t="s">
        <v>71</v>
      </c>
      <c r="L932" t="s">
        <v>8</v>
      </c>
      <c r="M932">
        <v>-4.1434599999999999E-3</v>
      </c>
      <c r="N932">
        <v>-4.6119300000000002E-3</v>
      </c>
      <c r="O932">
        <v>-1.1337399999999999E-2</v>
      </c>
      <c r="P932">
        <v>-2.289416E-2</v>
      </c>
      <c r="Q932">
        <v>-2.6244549999999998E-2</v>
      </c>
      <c r="R932">
        <v>1.0834790000000001</v>
      </c>
      <c r="S932">
        <v>1.0892710000000001</v>
      </c>
      <c r="T932">
        <v>1.096895</v>
      </c>
      <c r="U932">
        <v>1.1064307</v>
      </c>
      <c r="V932">
        <v>1.10581745</v>
      </c>
      <c r="W932">
        <v>1.1110958500000001</v>
      </c>
      <c r="X932">
        <v>1.0838352499999999</v>
      </c>
      <c r="Y932">
        <v>1.08850074</v>
      </c>
      <c r="Z932">
        <v>1.09476803</v>
      </c>
      <c r="AA932">
        <v>1.1020413600000001</v>
      </c>
      <c r="AB932">
        <v>1.10573681</v>
      </c>
      <c r="AC932">
        <v>1.11216504</v>
      </c>
      <c r="AD932">
        <v>21.40890478</v>
      </c>
      <c r="AE932">
        <v>4.4647300000000001E-3</v>
      </c>
      <c r="AF932">
        <v>4.1372800000000001E-3</v>
      </c>
      <c r="AG932">
        <v>28.78231238</v>
      </c>
      <c r="AH932">
        <v>9.6940094999999999</v>
      </c>
      <c r="AI932">
        <v>37.624198909999997</v>
      </c>
      <c r="AJ932">
        <v>1.11566115</v>
      </c>
      <c r="AK932">
        <v>1.096895</v>
      </c>
      <c r="AL932">
        <v>1.0781288499999999</v>
      </c>
      <c r="AM932">
        <v>3.4216860000000002E-2</v>
      </c>
      <c r="AN932">
        <v>2.7074040000000001E-2</v>
      </c>
      <c r="AO932">
        <v>2.4367899999999999E-3</v>
      </c>
      <c r="AP932">
        <v>1.08388167</v>
      </c>
      <c r="AQ932">
        <v>1.0848583300000001</v>
      </c>
      <c r="AR932">
        <v>1.08608167</v>
      </c>
      <c r="AS932">
        <v>1.0870583300000001</v>
      </c>
      <c r="AT932">
        <v>1.0826583299999999</v>
      </c>
      <c r="AU932">
        <v>1.08168167</v>
      </c>
      <c r="AV932">
        <v>1.0804583299999999</v>
      </c>
      <c r="AW932">
        <v>46289.027071759258</v>
      </c>
      <c r="AX932">
        <v>1</v>
      </c>
      <c r="AY932">
        <v>-4.3230100000000004E-3</v>
      </c>
      <c r="AZ932" t="s">
        <v>68</v>
      </c>
      <c r="BA932" t="s">
        <v>68</v>
      </c>
      <c r="BB932" t="s">
        <v>68</v>
      </c>
      <c r="BL932" s="10"/>
      <c r="BM932" s="14"/>
      <c r="BN932" s="14">
        <v>0</v>
      </c>
      <c r="BO932" s="3">
        <f t="shared" si="14"/>
        <v>1.3151063623577504</v>
      </c>
    </row>
    <row r="933" spans="1:67" x14ac:dyDescent="0.35">
      <c r="A933">
        <v>1E-3</v>
      </c>
      <c r="B933">
        <v>0</v>
      </c>
      <c r="C933">
        <v>1</v>
      </c>
      <c r="D933">
        <v>1</v>
      </c>
      <c r="E933">
        <v>1</v>
      </c>
      <c r="F933" s="1">
        <v>43880</v>
      </c>
      <c r="G933">
        <v>1.07935</v>
      </c>
      <c r="H933">
        <v>1.0811850000000001</v>
      </c>
      <c r="I933">
        <v>1.078225</v>
      </c>
      <c r="J933">
        <v>1.0806100000000001</v>
      </c>
      <c r="K933" t="s">
        <v>71</v>
      </c>
      <c r="L933" t="s">
        <v>8</v>
      </c>
      <c r="M933">
        <v>1.3575600000000001E-3</v>
      </c>
      <c r="N933">
        <v>-2.2989600000000001E-3</v>
      </c>
      <c r="O933">
        <v>-6.2168400000000004E-3</v>
      </c>
      <c r="P933">
        <v>-1.7551359999999998E-2</v>
      </c>
      <c r="Q933">
        <v>-2.587194E-2</v>
      </c>
      <c r="R933">
        <v>1.0821270000000001</v>
      </c>
      <c r="S933">
        <v>1.0873405</v>
      </c>
      <c r="T933">
        <v>1.0954600000000001</v>
      </c>
      <c r="U933">
        <v>1.1059151</v>
      </c>
      <c r="V933">
        <v>1.1057252500000001</v>
      </c>
      <c r="W933">
        <v>1.1108879</v>
      </c>
      <c r="X933">
        <v>1.08276017</v>
      </c>
      <c r="Y933">
        <v>1.0870660599999999</v>
      </c>
      <c r="Z933">
        <v>1.09341965</v>
      </c>
      <c r="AA933">
        <v>1.1012009199999999</v>
      </c>
      <c r="AB933">
        <v>1.1052392499999999</v>
      </c>
      <c r="AC933">
        <v>1.11185106</v>
      </c>
      <c r="AD933">
        <v>24.8377637</v>
      </c>
      <c r="AE933">
        <v>4.35725E-3</v>
      </c>
      <c r="AF933">
        <v>4.0322099999999996E-3</v>
      </c>
      <c r="AG933">
        <v>30.97526358</v>
      </c>
      <c r="AH933">
        <v>9.2236231800000006</v>
      </c>
      <c r="AI933">
        <v>36.306729060000002</v>
      </c>
      <c r="AJ933">
        <v>1.11461414</v>
      </c>
      <c r="AK933">
        <v>1.0954600000000001</v>
      </c>
      <c r="AL933">
        <v>1.0763058599999999</v>
      </c>
      <c r="AM933">
        <v>3.4970029999999999E-2</v>
      </c>
      <c r="AN933">
        <v>0.11235528</v>
      </c>
      <c r="AO933">
        <v>2.4572499999999998E-3</v>
      </c>
      <c r="AP933">
        <v>1.08048667</v>
      </c>
      <c r="AQ933">
        <v>1.08243833</v>
      </c>
      <c r="AR933">
        <v>1.0857316699999999</v>
      </c>
      <c r="AS933">
        <v>1.0876833299999999</v>
      </c>
      <c r="AT933">
        <v>1.0771933300000001</v>
      </c>
      <c r="AU933">
        <v>1.07524167</v>
      </c>
      <c r="AV933">
        <v>1.0719483299999999</v>
      </c>
      <c r="AW933">
        <v>46289.027071759258</v>
      </c>
      <c r="AX933">
        <v>1</v>
      </c>
      <c r="AY933">
        <v>-4.6018500000000002E-3</v>
      </c>
      <c r="AZ933" t="s">
        <v>68</v>
      </c>
      <c r="BA933" t="s">
        <v>68</v>
      </c>
      <c r="BB933" t="s">
        <v>68</v>
      </c>
      <c r="BL933" s="10"/>
      <c r="BM933" s="14"/>
      <c r="BN933" s="14">
        <v>0</v>
      </c>
      <c r="BO933" s="3">
        <f t="shared" si="14"/>
        <v>1.3151063623577504</v>
      </c>
    </row>
    <row r="934" spans="1:67" x14ac:dyDescent="0.35">
      <c r="A934">
        <v>-2E-3</v>
      </c>
      <c r="B934">
        <v>0</v>
      </c>
      <c r="C934">
        <v>0</v>
      </c>
      <c r="D934">
        <v>0</v>
      </c>
      <c r="E934">
        <v>1</v>
      </c>
      <c r="F934" s="1">
        <v>43881</v>
      </c>
      <c r="G934">
        <v>1.0810500000000001</v>
      </c>
      <c r="H934">
        <v>1.08212</v>
      </c>
      <c r="I934">
        <v>1.0777749999999999</v>
      </c>
      <c r="J934">
        <v>1.0785</v>
      </c>
      <c r="K934" t="s">
        <v>71</v>
      </c>
      <c r="L934" t="s">
        <v>8</v>
      </c>
      <c r="M934">
        <v>-1.9526000000000001E-3</v>
      </c>
      <c r="N934">
        <v>-4.7386800000000003E-3</v>
      </c>
      <c r="O934">
        <v>-5.2068699999999997E-3</v>
      </c>
      <c r="P934">
        <v>-1.8036799999999999E-2</v>
      </c>
      <c r="Q934">
        <v>-2.4357150000000001E-2</v>
      </c>
      <c r="R934">
        <v>1.0809979999999999</v>
      </c>
      <c r="S934">
        <v>1.0853595</v>
      </c>
      <c r="T934">
        <v>1.09411375</v>
      </c>
      <c r="U934">
        <v>1.1053001</v>
      </c>
      <c r="V934">
        <v>1.1055777</v>
      </c>
      <c r="W934">
        <v>1.11067838</v>
      </c>
      <c r="X934">
        <v>1.08134011</v>
      </c>
      <c r="Y934">
        <v>1.0855086</v>
      </c>
      <c r="Z934">
        <v>1.09199873</v>
      </c>
      <c r="AA934">
        <v>1.10031068</v>
      </c>
      <c r="AB934">
        <v>1.10470976</v>
      </c>
      <c r="AC934">
        <v>1.11151921</v>
      </c>
      <c r="AD934">
        <v>23.263488580000001</v>
      </c>
      <c r="AE934">
        <v>4.35637E-3</v>
      </c>
      <c r="AF934">
        <v>4.0392900000000001E-3</v>
      </c>
      <c r="AG934">
        <v>32.61303101</v>
      </c>
      <c r="AH934">
        <v>10.09957037</v>
      </c>
      <c r="AI934">
        <v>33.720162539999997</v>
      </c>
      <c r="AJ934">
        <v>1.11408624</v>
      </c>
      <c r="AK934">
        <v>1.09411375</v>
      </c>
      <c r="AL934">
        <v>1.07414126</v>
      </c>
      <c r="AM934">
        <v>3.6508989999999998E-2</v>
      </c>
      <c r="AN934">
        <v>0.10911864</v>
      </c>
      <c r="AO934">
        <v>2.4083300000000002E-3</v>
      </c>
      <c r="AP934">
        <v>1.0800066699999999</v>
      </c>
      <c r="AQ934">
        <v>1.08178833</v>
      </c>
      <c r="AR934">
        <v>1.08296667</v>
      </c>
      <c r="AS934">
        <v>1.08474833</v>
      </c>
      <c r="AT934">
        <v>1.0788283299999999</v>
      </c>
      <c r="AU934">
        <v>1.0770466700000001</v>
      </c>
      <c r="AV934">
        <v>1.07586833</v>
      </c>
      <c r="AW934">
        <v>46289.027071759258</v>
      </c>
      <c r="AX934">
        <v>1</v>
      </c>
      <c r="AY934">
        <v>-4.9868100000000004E-3</v>
      </c>
      <c r="AZ934" t="s">
        <v>68</v>
      </c>
      <c r="BA934" t="s">
        <v>68</v>
      </c>
      <c r="BB934" t="s">
        <v>68</v>
      </c>
      <c r="BL934" s="10"/>
      <c r="BM934" s="14"/>
      <c r="BN934" s="14">
        <v>0</v>
      </c>
      <c r="BO934" s="3">
        <f t="shared" si="14"/>
        <v>1.3151063623577504</v>
      </c>
    </row>
    <row r="935" spans="1:67" x14ac:dyDescent="0.35">
      <c r="A935">
        <v>6.0000000000000001E-3</v>
      </c>
      <c r="B935">
        <v>1</v>
      </c>
      <c r="C935">
        <v>1</v>
      </c>
      <c r="D935">
        <v>1</v>
      </c>
      <c r="E935">
        <v>1</v>
      </c>
      <c r="F935" s="1">
        <v>43882</v>
      </c>
      <c r="G935">
        <v>1.078325</v>
      </c>
      <c r="H935">
        <v>1.086365</v>
      </c>
      <c r="I935">
        <v>1.078325</v>
      </c>
      <c r="J935">
        <v>1.084765</v>
      </c>
      <c r="K935" t="s">
        <v>71</v>
      </c>
      <c r="L935" t="s">
        <v>8</v>
      </c>
      <c r="M935">
        <v>5.80899E-3</v>
      </c>
      <c r="N935">
        <v>5.2078300000000001E-3</v>
      </c>
      <c r="O935">
        <v>1.53725E-3</v>
      </c>
      <c r="P935">
        <v>-8.8582499999999998E-3</v>
      </c>
      <c r="Q935">
        <v>-1.610402E-2</v>
      </c>
      <c r="R935">
        <v>1.081331</v>
      </c>
      <c r="S935">
        <v>1.08439</v>
      </c>
      <c r="T935">
        <v>1.093226</v>
      </c>
      <c r="U935">
        <v>1.1047361</v>
      </c>
      <c r="V935">
        <v>1.1054662</v>
      </c>
      <c r="W935">
        <v>1.11050158</v>
      </c>
      <c r="X935">
        <v>1.08248174</v>
      </c>
      <c r="Y935">
        <v>1.0853733999999999</v>
      </c>
      <c r="Z935">
        <v>1.0913098000000001</v>
      </c>
      <c r="AA935">
        <v>1.09970105</v>
      </c>
      <c r="AB935">
        <v>1.10431481</v>
      </c>
      <c r="AC935">
        <v>1.111253</v>
      </c>
      <c r="AD935">
        <v>36.194922490000003</v>
      </c>
      <c r="AE935">
        <v>4.6194900000000004E-3</v>
      </c>
      <c r="AF935">
        <v>4.25852E-3</v>
      </c>
      <c r="AG935">
        <v>32.528044569999999</v>
      </c>
      <c r="AH935">
        <v>15.40781563</v>
      </c>
      <c r="AI935">
        <v>29.528140319999999</v>
      </c>
      <c r="AJ935">
        <v>1.11320361</v>
      </c>
      <c r="AK935">
        <v>1.093226</v>
      </c>
      <c r="AL935">
        <v>1.0732483900000001</v>
      </c>
      <c r="AM935">
        <v>3.6548009999999999E-2</v>
      </c>
      <c r="AN935">
        <v>0.28823799</v>
      </c>
      <c r="AO935">
        <v>2.8490500000000001E-3</v>
      </c>
      <c r="AP935">
        <v>1.0794649999999999</v>
      </c>
      <c r="AQ935">
        <v>1.0811550000000001</v>
      </c>
      <c r="AR935">
        <v>1.0838099999999999</v>
      </c>
      <c r="AS935">
        <v>1.0854999999999999</v>
      </c>
      <c r="AT935">
        <v>1.07681</v>
      </c>
      <c r="AU935">
        <v>1.0751200000000001</v>
      </c>
      <c r="AV935">
        <v>1.072465</v>
      </c>
      <c r="AW935">
        <v>46289.027071759258</v>
      </c>
      <c r="AX935">
        <v>1</v>
      </c>
      <c r="AY935">
        <v>-5.3149499999999997E-3</v>
      </c>
      <c r="AZ935" t="s">
        <v>68</v>
      </c>
      <c r="BA935" t="s">
        <v>68</v>
      </c>
      <c r="BB935" t="s">
        <v>68</v>
      </c>
      <c r="BL935" s="10"/>
      <c r="BM935" s="14"/>
      <c r="BN935" s="14">
        <v>0</v>
      </c>
      <c r="BO935" s="3">
        <f t="shared" si="14"/>
        <v>1.3151063623577504</v>
      </c>
    </row>
    <row r="936" spans="1:67" x14ac:dyDescent="0.35">
      <c r="A936">
        <v>2E-3</v>
      </c>
      <c r="B936">
        <v>0</v>
      </c>
      <c r="C936">
        <v>1</v>
      </c>
      <c r="D936">
        <v>1</v>
      </c>
      <c r="E936">
        <v>2</v>
      </c>
      <c r="F936" s="1">
        <v>43885</v>
      </c>
      <c r="G936">
        <v>1.0828249999999999</v>
      </c>
      <c r="H936">
        <v>1.087215</v>
      </c>
      <c r="I936">
        <v>1.0805149999999999</v>
      </c>
      <c r="J936">
        <v>1.08531</v>
      </c>
      <c r="K936" t="s">
        <v>71</v>
      </c>
      <c r="L936" t="s">
        <v>8</v>
      </c>
      <c r="M936">
        <v>5.0241000000000001E-4</v>
      </c>
      <c r="N936">
        <v>4.3493999999999998E-3</v>
      </c>
      <c r="O936">
        <v>1.54572E-3</v>
      </c>
      <c r="P936">
        <v>-5.3156899999999997E-3</v>
      </c>
      <c r="Q936">
        <v>-1.5060280000000001E-2</v>
      </c>
      <c r="R936">
        <v>1.081666</v>
      </c>
      <c r="S936">
        <v>1.0838099999999999</v>
      </c>
      <c r="T936">
        <v>1.09239625</v>
      </c>
      <c r="U936">
        <v>1.1041822999999999</v>
      </c>
      <c r="V936">
        <v>1.1053547500000001</v>
      </c>
      <c r="W936">
        <v>1.1103409500000001</v>
      </c>
      <c r="X936">
        <v>1.0834244900000001</v>
      </c>
      <c r="Y936">
        <v>1.0853618700000001</v>
      </c>
      <c r="Z936">
        <v>1.0907383900000001</v>
      </c>
      <c r="AA936">
        <v>1.0991366899999999</v>
      </c>
      <c r="AB936">
        <v>1.1039384800000001</v>
      </c>
      <c r="AC936">
        <v>1.1109948599999999</v>
      </c>
      <c r="AD936">
        <v>37.186569839999997</v>
      </c>
      <c r="AE936">
        <v>4.7680999999999999E-3</v>
      </c>
      <c r="AF936">
        <v>4.3933100000000001E-3</v>
      </c>
      <c r="AG936">
        <v>32.162471279999998</v>
      </c>
      <c r="AH936">
        <v>15.13468542</v>
      </c>
      <c r="AI936">
        <v>26.564417089999999</v>
      </c>
      <c r="AJ936">
        <v>1.1122341099999999</v>
      </c>
      <c r="AK936">
        <v>1.09239625</v>
      </c>
      <c r="AL936">
        <v>1.07255839</v>
      </c>
      <c r="AM936">
        <v>3.6319890000000001E-2</v>
      </c>
      <c r="AN936">
        <v>0.32139577000000003</v>
      </c>
      <c r="AO936">
        <v>2.8637699999999999E-3</v>
      </c>
      <c r="AP936">
        <v>1.0831516699999999</v>
      </c>
      <c r="AQ936">
        <v>1.0879783300000001</v>
      </c>
      <c r="AR936">
        <v>1.0911916699999999</v>
      </c>
      <c r="AS936">
        <v>1.0960183299999999</v>
      </c>
      <c r="AT936">
        <v>1.0799383300000001</v>
      </c>
      <c r="AU936">
        <v>1.0751116700000001</v>
      </c>
      <c r="AV936">
        <v>1.07189833</v>
      </c>
      <c r="AW936">
        <v>46289.027071759258</v>
      </c>
      <c r="AX936">
        <v>1</v>
      </c>
      <c r="AY936">
        <v>-5.6745500000000004E-3</v>
      </c>
      <c r="AZ936" t="s">
        <v>68</v>
      </c>
      <c r="BA936" t="s">
        <v>68</v>
      </c>
      <c r="BB936" t="s">
        <v>68</v>
      </c>
      <c r="BL936" s="10"/>
      <c r="BM936" s="14"/>
      <c r="BN936" s="14">
        <v>0</v>
      </c>
      <c r="BO936" s="3">
        <f t="shared" si="14"/>
        <v>1.3151063623577504</v>
      </c>
    </row>
    <row r="937" spans="1:67" x14ac:dyDescent="0.35">
      <c r="A937">
        <v>3.0000000000000001E-3</v>
      </c>
      <c r="B937">
        <v>0</v>
      </c>
      <c r="C937">
        <v>1</v>
      </c>
      <c r="D937">
        <v>1</v>
      </c>
      <c r="E937">
        <v>3</v>
      </c>
      <c r="F937" s="1">
        <v>43886</v>
      </c>
      <c r="G937">
        <v>1.085305</v>
      </c>
      <c r="H937">
        <v>1.0890500000000001</v>
      </c>
      <c r="I937">
        <v>1.0830150000000001</v>
      </c>
      <c r="J937">
        <v>1.0881749999999999</v>
      </c>
      <c r="K937" t="s">
        <v>71</v>
      </c>
      <c r="L937" t="s">
        <v>8</v>
      </c>
      <c r="M937">
        <v>2.6397999999999999E-3</v>
      </c>
      <c r="N937">
        <v>8.9707899999999993E-3</v>
      </c>
      <c r="O937">
        <v>8.3677400000000002E-3</v>
      </c>
      <c r="P937">
        <v>-3.0645300000000002E-3</v>
      </c>
      <c r="Q937">
        <v>-1.274694E-2</v>
      </c>
      <c r="R937">
        <v>1.083472</v>
      </c>
      <c r="S937">
        <v>1.0834755</v>
      </c>
      <c r="T937">
        <v>1.0916937499999999</v>
      </c>
      <c r="U937">
        <v>1.1037075999999999</v>
      </c>
      <c r="V937">
        <v>1.10525775</v>
      </c>
      <c r="W937">
        <v>1.11020345</v>
      </c>
      <c r="X937">
        <v>1.085008</v>
      </c>
      <c r="Y937">
        <v>1.08587335</v>
      </c>
      <c r="Z937">
        <v>1.09049426</v>
      </c>
      <c r="AA937">
        <v>1.0987068200000001</v>
      </c>
      <c r="AB937">
        <v>1.10362633</v>
      </c>
      <c r="AC937">
        <v>1.1107677899999999</v>
      </c>
      <c r="AD937">
        <v>42.26633837</v>
      </c>
      <c r="AE937">
        <v>4.8585900000000003E-3</v>
      </c>
      <c r="AF937">
        <v>4.4648999999999999E-3</v>
      </c>
      <c r="AG937">
        <v>31.219743659999999</v>
      </c>
      <c r="AH937">
        <v>16.489607400000001</v>
      </c>
      <c r="AI937">
        <v>24.207528</v>
      </c>
      <c r="AJ937">
        <v>1.1110554699999999</v>
      </c>
      <c r="AK937">
        <v>1.0916937499999999</v>
      </c>
      <c r="AL937">
        <v>1.0723320300000001</v>
      </c>
      <c r="AM937">
        <v>3.5470969999999998E-2</v>
      </c>
      <c r="AN937">
        <v>0.40913126999999999</v>
      </c>
      <c r="AO937">
        <v>2.9556000000000001E-3</v>
      </c>
      <c r="AP937">
        <v>1.08434667</v>
      </c>
      <c r="AQ937">
        <v>1.0881783300000001</v>
      </c>
      <c r="AR937">
        <v>1.0910466700000001</v>
      </c>
      <c r="AS937">
        <v>1.09487833</v>
      </c>
      <c r="AT937">
        <v>1.0814783299999999</v>
      </c>
      <c r="AU937">
        <v>1.07764667</v>
      </c>
      <c r="AV937">
        <v>1.07477833</v>
      </c>
      <c r="AW937">
        <v>46289.027071759258</v>
      </c>
      <c r="AX937">
        <v>1</v>
      </c>
      <c r="AY937">
        <v>-5.96949E-3</v>
      </c>
      <c r="AZ937" t="s">
        <v>68</v>
      </c>
      <c r="BA937" t="s">
        <v>68</v>
      </c>
      <c r="BB937" t="s">
        <v>68</v>
      </c>
      <c r="BL937" s="10"/>
      <c r="BM937" s="14"/>
      <c r="BN937" s="14">
        <v>0</v>
      </c>
      <c r="BO937" s="3">
        <f t="shared" si="14"/>
        <v>1.3151063623577504</v>
      </c>
    </row>
    <row r="938" spans="1:67" x14ac:dyDescent="0.35">
      <c r="A938">
        <v>0</v>
      </c>
      <c r="B938">
        <v>0</v>
      </c>
      <c r="C938">
        <v>1</v>
      </c>
      <c r="D938">
        <v>1</v>
      </c>
      <c r="E938">
        <v>4</v>
      </c>
      <c r="F938" s="1">
        <v>43887</v>
      </c>
      <c r="G938">
        <v>1.08775</v>
      </c>
      <c r="H938">
        <v>1.0908850000000001</v>
      </c>
      <c r="I938">
        <v>1.085515</v>
      </c>
      <c r="J938">
        <v>1.0882499999999999</v>
      </c>
      <c r="K938" t="s">
        <v>71</v>
      </c>
      <c r="L938" t="s">
        <v>8</v>
      </c>
      <c r="M938">
        <v>6.8919999999999997E-5</v>
      </c>
      <c r="N938">
        <v>3.2126799999999999E-3</v>
      </c>
      <c r="O938">
        <v>7.0700800000000003E-3</v>
      </c>
      <c r="P938">
        <v>8.0929000000000005E-4</v>
      </c>
      <c r="Q938">
        <v>-1.1629759999999999E-2</v>
      </c>
      <c r="R938">
        <v>1.085</v>
      </c>
      <c r="S938">
        <v>1.0835634999999999</v>
      </c>
      <c r="T938">
        <v>1.0910534999999999</v>
      </c>
      <c r="U938">
        <v>1.1031845</v>
      </c>
      <c r="V938">
        <v>1.1051690000000001</v>
      </c>
      <c r="W938">
        <v>1.1100616999999999</v>
      </c>
      <c r="X938">
        <v>1.0860886599999999</v>
      </c>
      <c r="Y938">
        <v>1.0863054700000001</v>
      </c>
      <c r="Z938">
        <v>1.0902805200000001</v>
      </c>
      <c r="AA938">
        <v>1.09829675</v>
      </c>
      <c r="AB938">
        <v>1.1033218499999999</v>
      </c>
      <c r="AC938">
        <v>1.11054374</v>
      </c>
      <c r="AD938">
        <v>42.397665009999997</v>
      </c>
      <c r="AE938">
        <v>4.8951200000000002E-3</v>
      </c>
      <c r="AF938">
        <v>4.4981600000000002E-3</v>
      </c>
      <c r="AG938">
        <v>29.778165649999998</v>
      </c>
      <c r="AH938">
        <v>17.875109630000001</v>
      </c>
      <c r="AI938">
        <v>22.310676669999999</v>
      </c>
      <c r="AJ938">
        <v>1.10995318</v>
      </c>
      <c r="AK938">
        <v>1.0910534999999999</v>
      </c>
      <c r="AL938">
        <v>1.07215382</v>
      </c>
      <c r="AM938">
        <v>3.4644830000000001E-2</v>
      </c>
      <c r="AN938">
        <v>0.42583208</v>
      </c>
      <c r="AO938">
        <v>2.95787E-3</v>
      </c>
      <c r="AP938">
        <v>1.0867466699999999</v>
      </c>
      <c r="AQ938">
        <v>1.0904783300000001</v>
      </c>
      <c r="AR938">
        <v>1.0927816699999999</v>
      </c>
      <c r="AS938">
        <v>1.0965133300000001</v>
      </c>
      <c r="AT938">
        <v>1.08444333</v>
      </c>
      <c r="AU938">
        <v>1.0807116699999999</v>
      </c>
      <c r="AV938">
        <v>1.07840833</v>
      </c>
      <c r="AW938">
        <v>46289.027071759258</v>
      </c>
      <c r="AX938">
        <v>1</v>
      </c>
      <c r="AY938">
        <v>-6.3194999999999996E-3</v>
      </c>
      <c r="AZ938" t="s">
        <v>68</v>
      </c>
      <c r="BA938" t="s">
        <v>68</v>
      </c>
      <c r="BB938" t="s">
        <v>68</v>
      </c>
      <c r="BL938" s="10"/>
      <c r="BM938" s="14"/>
      <c r="BN938" s="14">
        <v>0</v>
      </c>
      <c r="BO938" s="3">
        <f t="shared" si="14"/>
        <v>1.3151063623577504</v>
      </c>
    </row>
    <row r="939" spans="1:67" x14ac:dyDescent="0.35">
      <c r="A939">
        <v>1.0999999999999999E-2</v>
      </c>
      <c r="B939">
        <v>1</v>
      </c>
      <c r="C939">
        <v>1</v>
      </c>
      <c r="D939">
        <v>1</v>
      </c>
      <c r="E939">
        <v>5</v>
      </c>
      <c r="F939" s="1">
        <v>43888</v>
      </c>
      <c r="G939">
        <v>1.0881799999999999</v>
      </c>
      <c r="H939">
        <v>1.100665</v>
      </c>
      <c r="I939">
        <v>1.0879749999999999</v>
      </c>
      <c r="J939">
        <v>1.10005</v>
      </c>
      <c r="K939" t="s">
        <v>71</v>
      </c>
      <c r="L939" t="s">
        <v>8</v>
      </c>
      <c r="M939">
        <v>1.08431E-2</v>
      </c>
      <c r="N939">
        <v>1.3581370000000001E-2</v>
      </c>
      <c r="O939">
        <v>1.9981459999999999E-2</v>
      </c>
      <c r="P939">
        <v>1.4670549999999999E-2</v>
      </c>
      <c r="Q939">
        <v>-2.8327299999999999E-3</v>
      </c>
      <c r="R939">
        <v>1.08931</v>
      </c>
      <c r="S939">
        <v>1.085154</v>
      </c>
      <c r="T939">
        <v>1.09089725</v>
      </c>
      <c r="U939">
        <v>1.1028852</v>
      </c>
      <c r="V939">
        <v>1.1052130499999999</v>
      </c>
      <c r="W939">
        <v>1.1099817999999999</v>
      </c>
      <c r="X939">
        <v>1.0907424400000001</v>
      </c>
      <c r="Y939">
        <v>1.0888044699999999</v>
      </c>
      <c r="Z939">
        <v>1.09121095</v>
      </c>
      <c r="AA939">
        <v>1.09836551</v>
      </c>
      <c r="AB939">
        <v>1.10325706</v>
      </c>
      <c r="AC939">
        <v>1.11043932</v>
      </c>
      <c r="AD939">
        <v>58.422338930000002</v>
      </c>
      <c r="AE939">
        <v>5.4519E-3</v>
      </c>
      <c r="AF939">
        <v>4.95605E-3</v>
      </c>
      <c r="AG939">
        <v>29.056851009999999</v>
      </c>
      <c r="AH939">
        <v>27.716569490000001</v>
      </c>
      <c r="AI939">
        <v>18.601319719999999</v>
      </c>
      <c r="AJ939">
        <v>1.1094229499999999</v>
      </c>
      <c r="AK939">
        <v>1.09089725</v>
      </c>
      <c r="AL939">
        <v>1.07237155</v>
      </c>
      <c r="AM939">
        <v>3.396416E-2</v>
      </c>
      <c r="AN939">
        <v>0.74702840999999998</v>
      </c>
      <c r="AO939">
        <v>3.8829899999999998E-3</v>
      </c>
      <c r="AP939">
        <v>1.08821667</v>
      </c>
      <c r="AQ939">
        <v>1.09091833</v>
      </c>
      <c r="AR939">
        <v>1.0935866700000001</v>
      </c>
      <c r="AS939">
        <v>1.0962883299999999</v>
      </c>
      <c r="AT939">
        <v>1.08554833</v>
      </c>
      <c r="AU939">
        <v>1.0828466699999999</v>
      </c>
      <c r="AV939">
        <v>1.0801783300000001</v>
      </c>
      <c r="AW939">
        <v>46289.027071759258</v>
      </c>
      <c r="AX939">
        <v>1</v>
      </c>
      <c r="AY939">
        <v>-6.4511600000000001E-3</v>
      </c>
      <c r="AZ939" t="s">
        <v>68</v>
      </c>
      <c r="BA939" t="s">
        <v>68</v>
      </c>
      <c r="BB939" t="s">
        <v>68</v>
      </c>
      <c r="BL939" s="10"/>
      <c r="BM939" s="14"/>
      <c r="BN939" s="14">
        <v>0</v>
      </c>
      <c r="BO939" s="3">
        <f t="shared" si="14"/>
        <v>1.3151063623577504</v>
      </c>
    </row>
    <row r="940" spans="1:67" x14ac:dyDescent="0.35">
      <c r="A940">
        <v>2E-3</v>
      </c>
      <c r="B940">
        <v>0</v>
      </c>
      <c r="C940">
        <v>1</v>
      </c>
      <c r="D940">
        <v>1</v>
      </c>
      <c r="E940" t="e">
        <v>#REF!</v>
      </c>
      <c r="F940" s="1">
        <v>43889</v>
      </c>
      <c r="G940">
        <v>1.1003000000000001</v>
      </c>
      <c r="H940">
        <v>1.1053249999999999</v>
      </c>
      <c r="I940">
        <v>1.0950949999999999</v>
      </c>
      <c r="J940">
        <v>1.1026149999999999</v>
      </c>
      <c r="K940" t="s">
        <v>71</v>
      </c>
      <c r="L940" t="s">
        <v>8</v>
      </c>
      <c r="M940">
        <v>2.3317099999999999E-3</v>
      </c>
      <c r="N940">
        <v>1.3269919999999999E-2</v>
      </c>
      <c r="O940">
        <v>1.645518E-2</v>
      </c>
      <c r="P940">
        <v>1.8017729999999999E-2</v>
      </c>
      <c r="Q940">
        <v>-5.9411899999999998E-3</v>
      </c>
      <c r="R940">
        <v>1.0928800000000001</v>
      </c>
      <c r="S940">
        <v>1.0871055000000001</v>
      </c>
      <c r="T940">
        <v>1.0905677499999999</v>
      </c>
      <c r="U940">
        <v>1.1027100999999999</v>
      </c>
      <c r="V940">
        <v>1.10526795</v>
      </c>
      <c r="W940">
        <v>1.1099194999999999</v>
      </c>
      <c r="X940">
        <v>1.09469996</v>
      </c>
      <c r="Y940">
        <v>1.09131548</v>
      </c>
      <c r="Z940">
        <v>1.09229705</v>
      </c>
      <c r="AA940">
        <v>1.09853215</v>
      </c>
      <c r="AB940">
        <v>1.10324435</v>
      </c>
      <c r="AC940">
        <v>1.11036147</v>
      </c>
      <c r="AD940">
        <v>60.96447715</v>
      </c>
      <c r="AE940">
        <v>5.7931900000000001E-3</v>
      </c>
      <c r="AF940">
        <v>5.2540499999999997E-3</v>
      </c>
      <c r="AG940">
        <v>29.100231430000001</v>
      </c>
      <c r="AH940">
        <v>29.96624873</v>
      </c>
      <c r="AI940">
        <v>16.255073830000001</v>
      </c>
      <c r="AJ940">
        <v>1.10791964</v>
      </c>
      <c r="AK940">
        <v>1.0905677499999999</v>
      </c>
      <c r="AL940">
        <v>1.0732158599999999</v>
      </c>
      <c r="AM940">
        <v>3.1821759999999998E-2</v>
      </c>
      <c r="AN940">
        <v>0.84714515999999995</v>
      </c>
      <c r="AO940">
        <v>3.7041800000000001E-3</v>
      </c>
      <c r="AP940">
        <v>1.09623</v>
      </c>
      <c r="AQ940">
        <v>1.1044849999999999</v>
      </c>
      <c r="AR940">
        <v>1.1089199999999999</v>
      </c>
      <c r="AS940">
        <v>1.117175</v>
      </c>
      <c r="AT940">
        <v>1.0917950000000001</v>
      </c>
      <c r="AU940">
        <v>1.0835399999999999</v>
      </c>
      <c r="AV940">
        <v>1.079105</v>
      </c>
      <c r="AW940">
        <v>46289.027071759258</v>
      </c>
      <c r="AX940">
        <v>1</v>
      </c>
      <c r="AY940">
        <v>-6.5384600000000003E-3</v>
      </c>
      <c r="AZ940" t="s">
        <v>68</v>
      </c>
      <c r="BA940" t="s">
        <v>68</v>
      </c>
      <c r="BB940" t="s">
        <v>68</v>
      </c>
      <c r="BL940" s="10"/>
      <c r="BM940" s="14"/>
      <c r="BN940" s="14">
        <v>0</v>
      </c>
      <c r="BO940" s="3">
        <f t="shared" si="14"/>
        <v>1.3151063623577504</v>
      </c>
    </row>
    <row r="941" spans="1:67" x14ac:dyDescent="0.35">
      <c r="A941">
        <v>8.0000000000000002E-3</v>
      </c>
      <c r="B941">
        <v>1</v>
      </c>
      <c r="C941">
        <v>1</v>
      </c>
      <c r="D941">
        <v>1</v>
      </c>
      <c r="E941" t="e">
        <v>#REF!</v>
      </c>
      <c r="F941" s="1">
        <v>43892</v>
      </c>
      <c r="G941">
        <v>1.1044499999999999</v>
      </c>
      <c r="H941">
        <v>1.1184750000000001</v>
      </c>
      <c r="I941">
        <v>1.1030249999999999</v>
      </c>
      <c r="J941">
        <v>1.1133599999999999</v>
      </c>
      <c r="K941" t="s">
        <v>69</v>
      </c>
      <c r="L941" t="s">
        <v>8</v>
      </c>
      <c r="M941">
        <v>9.7450200000000001E-3</v>
      </c>
      <c r="N941">
        <v>2.3073739999999999E-2</v>
      </c>
      <c r="O941">
        <v>2.5845150000000001E-2</v>
      </c>
      <c r="P941">
        <v>2.7430820000000002E-2</v>
      </c>
      <c r="Q941">
        <v>6.7092200000000001E-3</v>
      </c>
      <c r="R941">
        <v>1.09849</v>
      </c>
      <c r="S941">
        <v>1.0900780000000001</v>
      </c>
      <c r="T941">
        <v>1.0909387500000001</v>
      </c>
      <c r="U941">
        <v>1.1027326</v>
      </c>
      <c r="V941">
        <v>1.1053961999999999</v>
      </c>
      <c r="W941">
        <v>1.1098952200000001</v>
      </c>
      <c r="X941">
        <v>1.1009199700000001</v>
      </c>
      <c r="Y941">
        <v>1.0953235699999999</v>
      </c>
      <c r="Z941">
        <v>1.09430304</v>
      </c>
      <c r="AA941">
        <v>1.0991136399999999</v>
      </c>
      <c r="AB941">
        <v>1.1034446600000001</v>
      </c>
      <c r="AC941">
        <v>1.1103913000000001</v>
      </c>
      <c r="AD941">
        <v>69.403841549999996</v>
      </c>
      <c r="AE941">
        <v>6.5122499999999998E-3</v>
      </c>
      <c r="AF941">
        <v>5.8491799999999998E-3</v>
      </c>
      <c r="AG941">
        <v>30.518025470000001</v>
      </c>
      <c r="AH941">
        <v>39.176752890000003</v>
      </c>
      <c r="AI941">
        <v>13.427375169999999</v>
      </c>
      <c r="AJ941">
        <v>1.1099157200000001</v>
      </c>
      <c r="AK941">
        <v>1.0909387500000001</v>
      </c>
      <c r="AL941">
        <v>1.0719617800000001</v>
      </c>
      <c r="AM941">
        <v>3.4790170000000002E-2</v>
      </c>
      <c r="AN941">
        <v>1.09074882</v>
      </c>
      <c r="AO941">
        <v>4.2694999999999999E-3</v>
      </c>
      <c r="AP941">
        <v>1.1010116700000001</v>
      </c>
      <c r="AQ941">
        <v>1.1069283299999999</v>
      </c>
      <c r="AR941">
        <v>1.1112416700000001</v>
      </c>
      <c r="AS941">
        <v>1.1171583300000001</v>
      </c>
      <c r="AT941">
        <v>1.0966983299999999</v>
      </c>
      <c r="AU941">
        <v>1.0907816699999999</v>
      </c>
      <c r="AV941">
        <v>1.08646833</v>
      </c>
      <c r="AW941">
        <v>46289.027071759258</v>
      </c>
      <c r="AX941">
        <v>1</v>
      </c>
      <c r="AY941">
        <v>-6.4333400000000001E-3</v>
      </c>
      <c r="AZ941" t="s">
        <v>68</v>
      </c>
      <c r="BA941" t="s">
        <v>68</v>
      </c>
      <c r="BB941" t="s">
        <v>68</v>
      </c>
      <c r="BC941">
        <v>1</v>
      </c>
      <c r="BD941" t="s">
        <v>54</v>
      </c>
      <c r="BE941">
        <v>1.09074882</v>
      </c>
      <c r="BF941">
        <v>0.91702402000000005</v>
      </c>
      <c r="BG941">
        <v>1.8340480400000001</v>
      </c>
      <c r="BH941" t="s">
        <v>24</v>
      </c>
      <c r="BI941" t="s">
        <v>24</v>
      </c>
      <c r="BJ941">
        <v>1.0049999999999999</v>
      </c>
      <c r="BK941">
        <v>1</v>
      </c>
      <c r="BL941" s="10">
        <v>4.9999999999998553E-3</v>
      </c>
      <c r="BM941" s="14">
        <v>1</v>
      </c>
      <c r="BN941" s="14">
        <v>0</v>
      </c>
      <c r="BO941" s="3">
        <f t="shared" si="14"/>
        <v>1.3210600332453311</v>
      </c>
    </row>
    <row r="942" spans="1:67" x14ac:dyDescent="0.35">
      <c r="A942">
        <v>3.0000000000000001E-3</v>
      </c>
      <c r="B942">
        <v>1</v>
      </c>
      <c r="C942">
        <v>1</v>
      </c>
      <c r="D942">
        <v>1</v>
      </c>
      <c r="E942" t="e">
        <v>#REF!</v>
      </c>
      <c r="F942" s="1">
        <v>43893</v>
      </c>
      <c r="G942">
        <v>1.1135250000000001</v>
      </c>
      <c r="H942">
        <v>1.12137</v>
      </c>
      <c r="I942">
        <v>1.1095250000000001</v>
      </c>
      <c r="J942">
        <v>1.11731</v>
      </c>
      <c r="K942" t="s">
        <v>69</v>
      </c>
      <c r="L942" t="s">
        <v>8</v>
      </c>
      <c r="M942">
        <v>3.5478200000000001E-3</v>
      </c>
      <c r="N942">
        <v>1.5690200000000001E-2</v>
      </c>
      <c r="O942">
        <v>2.677419E-2</v>
      </c>
      <c r="P942">
        <v>3.5365960000000002E-2</v>
      </c>
      <c r="Q942">
        <v>1.166212E-2</v>
      </c>
      <c r="R942">
        <v>1.104317</v>
      </c>
      <c r="S942">
        <v>1.0938945</v>
      </c>
      <c r="T942">
        <v>1.0915827499999999</v>
      </c>
      <c r="U942">
        <v>1.1029260000000001</v>
      </c>
      <c r="V942">
        <v>1.1055365500000001</v>
      </c>
      <c r="W942">
        <v>1.1098801</v>
      </c>
      <c r="X942">
        <v>1.1063833199999999</v>
      </c>
      <c r="Y942">
        <v>1.09932111</v>
      </c>
      <c r="Z942">
        <v>1.0964941800000001</v>
      </c>
      <c r="AA942">
        <v>1.0998272200000001</v>
      </c>
      <c r="AB942">
        <v>1.1037192199999999</v>
      </c>
      <c r="AC942">
        <v>1.11046015</v>
      </c>
      <c r="AD942">
        <v>71.816112020000006</v>
      </c>
      <c r="AE942">
        <v>6.8931599999999997E-3</v>
      </c>
      <c r="AF942">
        <v>6.1694200000000001E-3</v>
      </c>
      <c r="AG942">
        <v>32.057123089999997</v>
      </c>
      <c r="AH942">
        <v>37.36803802</v>
      </c>
      <c r="AI942">
        <v>11.77928932</v>
      </c>
      <c r="AJ942">
        <v>1.11318066</v>
      </c>
      <c r="AK942">
        <v>1.0915827499999999</v>
      </c>
      <c r="AL942">
        <v>1.06998484</v>
      </c>
      <c r="AM942">
        <v>3.9571729999999999E-2</v>
      </c>
      <c r="AN942">
        <v>1.09559589</v>
      </c>
      <c r="AO942">
        <v>4.3072099999999997E-3</v>
      </c>
      <c r="AP942">
        <v>1.1116200000000001</v>
      </c>
      <c r="AQ942">
        <v>1.120215</v>
      </c>
      <c r="AR942">
        <v>1.12707</v>
      </c>
      <c r="AS942">
        <v>1.1356649999999999</v>
      </c>
      <c r="AT942">
        <v>1.104765</v>
      </c>
      <c r="AU942">
        <v>1.0961700000000001</v>
      </c>
      <c r="AV942">
        <v>1.089315</v>
      </c>
      <c r="AW942">
        <v>46289.027071759258</v>
      </c>
      <c r="AX942">
        <v>1</v>
      </c>
      <c r="AY942">
        <v>-6.2239699999999997E-3</v>
      </c>
      <c r="AZ942" t="s">
        <v>68</v>
      </c>
      <c r="BA942" t="s">
        <v>68</v>
      </c>
      <c r="BB942" t="s">
        <v>68</v>
      </c>
      <c r="BC942">
        <v>1</v>
      </c>
      <c r="BD942" t="s">
        <v>54</v>
      </c>
      <c r="BE942">
        <v>1.09559589</v>
      </c>
      <c r="BF942">
        <v>0.91702402000000005</v>
      </c>
      <c r="BG942">
        <v>1.8340480400000001</v>
      </c>
      <c r="BH942" t="s">
        <v>24</v>
      </c>
      <c r="BI942" t="s">
        <v>24</v>
      </c>
      <c r="BJ942">
        <v>1.0049999999999999</v>
      </c>
      <c r="BK942">
        <v>1</v>
      </c>
      <c r="BL942" s="10">
        <v>4.9999999999998683E-3</v>
      </c>
      <c r="BM942" s="14">
        <v>1</v>
      </c>
      <c r="BN942" s="14">
        <v>0</v>
      </c>
      <c r="BO942" s="3">
        <f t="shared" si="14"/>
        <v>1.3269919163788273</v>
      </c>
    </row>
    <row r="943" spans="1:67" x14ac:dyDescent="0.35">
      <c r="A943">
        <v>-4.0000000000000001E-3</v>
      </c>
      <c r="B943">
        <v>0</v>
      </c>
      <c r="C943">
        <v>0</v>
      </c>
      <c r="D943">
        <v>0</v>
      </c>
      <c r="E943">
        <v>1</v>
      </c>
      <c r="F943" s="1">
        <v>43894</v>
      </c>
      <c r="G943">
        <v>1.1178999999999999</v>
      </c>
      <c r="H943">
        <v>1.1187549999999999</v>
      </c>
      <c r="I943">
        <v>1.109545</v>
      </c>
      <c r="J943">
        <v>1.11354</v>
      </c>
      <c r="K943" t="s">
        <v>69</v>
      </c>
      <c r="L943" t="s">
        <v>8</v>
      </c>
      <c r="M943">
        <v>-3.3741800000000001E-3</v>
      </c>
      <c r="N943">
        <v>9.9082600000000003E-3</v>
      </c>
      <c r="O943">
        <v>2.323915E-2</v>
      </c>
      <c r="P943">
        <v>3.0473529999999999E-2</v>
      </c>
      <c r="Q943">
        <v>1.238732E-2</v>
      </c>
      <c r="R943">
        <v>1.109375</v>
      </c>
      <c r="S943">
        <v>1.0971875</v>
      </c>
      <c r="T943">
        <v>1.0922639999999999</v>
      </c>
      <c r="U943">
        <v>1.1030183</v>
      </c>
      <c r="V943">
        <v>1.1056448000000001</v>
      </c>
      <c r="W943">
        <v>1.1098508499999999</v>
      </c>
      <c r="X943">
        <v>1.10876888</v>
      </c>
      <c r="Y943">
        <v>1.1019063600000001</v>
      </c>
      <c r="Z943">
        <v>1.09811759</v>
      </c>
      <c r="AA943">
        <v>1.1003649799999999</v>
      </c>
      <c r="AB943">
        <v>1.1039136899999999</v>
      </c>
      <c r="AC943">
        <v>1.1104907900000001</v>
      </c>
      <c r="AD943">
        <v>66.432558709999995</v>
      </c>
      <c r="AE943">
        <v>7.0586499999999996E-3</v>
      </c>
      <c r="AF943">
        <v>6.3389300000000004E-3</v>
      </c>
      <c r="AG943">
        <v>33.486285170000002</v>
      </c>
      <c r="AH943">
        <v>33.885383730000001</v>
      </c>
      <c r="AI943">
        <v>10.68147432</v>
      </c>
      <c r="AJ943">
        <v>1.11574588</v>
      </c>
      <c r="AK943">
        <v>1.0922639999999999</v>
      </c>
      <c r="AL943">
        <v>1.0687821200000001</v>
      </c>
      <c r="AM943">
        <v>4.299671E-2</v>
      </c>
      <c r="AN943">
        <v>0.95303022999999998</v>
      </c>
      <c r="AO943">
        <v>4.2692099999999998E-3</v>
      </c>
      <c r="AP943">
        <v>1.1160683300000001</v>
      </c>
      <c r="AQ943">
        <v>1.12261167</v>
      </c>
      <c r="AR943">
        <v>1.1279133299999999</v>
      </c>
      <c r="AS943">
        <v>1.1344566700000001</v>
      </c>
      <c r="AT943">
        <v>1.1107666700000001</v>
      </c>
      <c r="AU943">
        <v>1.1042233299999999</v>
      </c>
      <c r="AV943">
        <v>1.09892167</v>
      </c>
      <c r="AW943">
        <v>46289.027071759258</v>
      </c>
      <c r="AX943">
        <v>1</v>
      </c>
      <c r="AY943">
        <v>-6.1358799999999998E-3</v>
      </c>
      <c r="AZ943" t="s">
        <v>68</v>
      </c>
      <c r="BA943" t="s">
        <v>68</v>
      </c>
      <c r="BB943" t="s">
        <v>68</v>
      </c>
      <c r="BC943">
        <v>1</v>
      </c>
      <c r="BD943" t="s">
        <v>54</v>
      </c>
      <c r="BE943">
        <v>0.95303022999999998</v>
      </c>
      <c r="BF943">
        <v>0.91702402000000005</v>
      </c>
      <c r="BG943">
        <v>1.8340480400000001</v>
      </c>
      <c r="BH943" t="s">
        <v>24</v>
      </c>
      <c r="BI943" t="s">
        <v>24</v>
      </c>
      <c r="BJ943">
        <v>1.0049999999999999</v>
      </c>
      <c r="BK943">
        <v>1</v>
      </c>
      <c r="BL943" s="10">
        <v>-3.9001699615349495E-3</v>
      </c>
      <c r="BM943" s="14">
        <v>1</v>
      </c>
      <c r="BN943" s="14">
        <v>0</v>
      </c>
      <c r="BO943" s="3">
        <f t="shared" si="14"/>
        <v>1.3223622589752488</v>
      </c>
    </row>
    <row r="944" spans="1:67" x14ac:dyDescent="0.35">
      <c r="A944">
        <v>8.0000000000000002E-3</v>
      </c>
      <c r="B944">
        <v>1</v>
      </c>
      <c r="C944">
        <v>1</v>
      </c>
      <c r="D944">
        <v>1</v>
      </c>
      <c r="E944">
        <v>1</v>
      </c>
      <c r="F944" s="1">
        <v>43895</v>
      </c>
      <c r="G944">
        <v>1.114295</v>
      </c>
      <c r="H944">
        <v>1.124495</v>
      </c>
      <c r="I944">
        <v>1.1119650000000001</v>
      </c>
      <c r="J944">
        <v>1.1237250000000001</v>
      </c>
      <c r="K944" t="s">
        <v>69</v>
      </c>
      <c r="L944" t="s">
        <v>8</v>
      </c>
      <c r="M944">
        <v>9.1465100000000001E-3</v>
      </c>
      <c r="N944">
        <v>9.3096600000000009E-3</v>
      </c>
      <c r="O944">
        <v>2.1521749999999999E-2</v>
      </c>
      <c r="P944">
        <v>4.1933239999999997E-2</v>
      </c>
      <c r="Q944">
        <v>2.31401E-2</v>
      </c>
      <c r="R944">
        <v>1.1141099999999999</v>
      </c>
      <c r="S944">
        <v>1.10171</v>
      </c>
      <c r="T944">
        <v>1.0935347500000001</v>
      </c>
      <c r="U944">
        <v>1.1033215999999999</v>
      </c>
      <c r="V944">
        <v>1.1058486999999999</v>
      </c>
      <c r="W944">
        <v>1.1098892499999999</v>
      </c>
      <c r="X944">
        <v>1.1137542499999999</v>
      </c>
      <c r="Y944">
        <v>1.10587338</v>
      </c>
      <c r="Z944">
        <v>1.1005563899999999</v>
      </c>
      <c r="AA944">
        <v>1.10128106</v>
      </c>
      <c r="AB944">
        <v>1.1043059900000001</v>
      </c>
      <c r="AC944">
        <v>1.11062248</v>
      </c>
      <c r="AD944">
        <v>72.442739509999996</v>
      </c>
      <c r="AE944">
        <v>7.4494599999999998E-3</v>
      </c>
      <c r="AF944">
        <v>6.6292499999999997E-3</v>
      </c>
      <c r="AG944">
        <v>35.23478429</v>
      </c>
      <c r="AH944">
        <v>35.318049080000002</v>
      </c>
      <c r="AI944">
        <v>9.3981704300000004</v>
      </c>
      <c r="AJ944">
        <v>1.1208346</v>
      </c>
      <c r="AK944">
        <v>1.0935347500000001</v>
      </c>
      <c r="AL944">
        <v>1.0662349</v>
      </c>
      <c r="AM944">
        <v>4.9929540000000001E-2</v>
      </c>
      <c r="AN944">
        <v>1.0529381200000001</v>
      </c>
      <c r="AO944">
        <v>4.6394100000000001E-3</v>
      </c>
      <c r="AP944">
        <v>1.11394667</v>
      </c>
      <c r="AQ944">
        <v>1.1183483299999999</v>
      </c>
      <c r="AR944">
        <v>1.12315667</v>
      </c>
      <c r="AS944">
        <v>1.1275583300000001</v>
      </c>
      <c r="AT944">
        <v>1.10913833</v>
      </c>
      <c r="AU944">
        <v>1.1047366700000001</v>
      </c>
      <c r="AV944">
        <v>1.09992833</v>
      </c>
      <c r="AW944">
        <v>46289.027071759258</v>
      </c>
      <c r="AX944">
        <v>1</v>
      </c>
      <c r="AY944">
        <v>-5.8445299999999997E-3</v>
      </c>
      <c r="AZ944" t="s">
        <v>68</v>
      </c>
      <c r="BA944" t="s">
        <v>68</v>
      </c>
      <c r="BB944" t="s">
        <v>68</v>
      </c>
      <c r="BC944">
        <v>1</v>
      </c>
      <c r="BD944" t="s">
        <v>54</v>
      </c>
      <c r="BE944">
        <v>1.0529381200000001</v>
      </c>
      <c r="BF944">
        <v>0.91702402000000005</v>
      </c>
      <c r="BG944">
        <v>1.8340480400000001</v>
      </c>
      <c r="BH944" t="s">
        <v>24</v>
      </c>
      <c r="BI944" t="s">
        <v>24</v>
      </c>
      <c r="BJ944">
        <v>1.0049999999999999</v>
      </c>
      <c r="BK944">
        <v>1</v>
      </c>
      <c r="BL944" s="10">
        <v>4.9999999999997937E-3</v>
      </c>
      <c r="BM944" s="14">
        <v>1</v>
      </c>
      <c r="BN944" s="14">
        <v>0</v>
      </c>
      <c r="BO944" s="3">
        <f t="shared" si="14"/>
        <v>1.328295886331448</v>
      </c>
    </row>
    <row r="945" spans="1:67" x14ac:dyDescent="0.35">
      <c r="A945">
        <v>4.0000000000000001E-3</v>
      </c>
      <c r="B945">
        <v>1</v>
      </c>
      <c r="C945">
        <v>1</v>
      </c>
      <c r="D945">
        <v>1</v>
      </c>
      <c r="E945">
        <v>2</v>
      </c>
      <c r="F945" s="1">
        <v>43896</v>
      </c>
      <c r="G945">
        <v>1.12385</v>
      </c>
      <c r="H945">
        <v>1.1354850000000001</v>
      </c>
      <c r="I945">
        <v>1.121135</v>
      </c>
      <c r="J945">
        <v>1.1286</v>
      </c>
      <c r="K945" t="s">
        <v>69</v>
      </c>
      <c r="L945" t="s">
        <v>8</v>
      </c>
      <c r="M945">
        <v>4.3382500000000001E-3</v>
      </c>
      <c r="N945">
        <v>1.010463E-2</v>
      </c>
      <c r="O945">
        <v>2.3566699999999999E-2</v>
      </c>
      <c r="P945">
        <v>4.0409670000000002E-2</v>
      </c>
      <c r="Q945">
        <v>3.1193470000000001E-2</v>
      </c>
      <c r="R945">
        <v>1.1193070000000001</v>
      </c>
      <c r="S945">
        <v>1.1060935000000001</v>
      </c>
      <c r="T945">
        <v>1.09524175</v>
      </c>
      <c r="U945" s="2">
        <v>1.1036984000000001</v>
      </c>
      <c r="V945">
        <v>1.1060629500000001</v>
      </c>
      <c r="W945">
        <v>1.10996673</v>
      </c>
      <c r="X945">
        <v>1.1187028299999999</v>
      </c>
      <c r="Y945">
        <v>1.1100055</v>
      </c>
      <c r="Z945">
        <v>1.10322721</v>
      </c>
      <c r="AA945">
        <v>1.1023523900000001</v>
      </c>
      <c r="AB945">
        <v>1.10478706</v>
      </c>
      <c r="AC945">
        <v>1.11080136</v>
      </c>
      <c r="AD945">
        <v>74.771176879999999</v>
      </c>
      <c r="AE945">
        <v>7.9423500000000008E-3</v>
      </c>
      <c r="AF945">
        <v>7.0373500000000004E-3</v>
      </c>
      <c r="AG945">
        <v>37.466136390000003</v>
      </c>
      <c r="AH945">
        <v>40.643799639999997</v>
      </c>
      <c r="AI945">
        <v>8.1852902299999997</v>
      </c>
      <c r="AJ945">
        <v>1.12673285</v>
      </c>
      <c r="AK945">
        <v>1.09524175</v>
      </c>
      <c r="AL945">
        <v>1.06375065</v>
      </c>
      <c r="AM945">
        <v>5.7505300000000002E-2</v>
      </c>
      <c r="AN945">
        <v>1.0296456</v>
      </c>
      <c r="AO945">
        <v>4.5555099999999996E-3</v>
      </c>
      <c r="AP945">
        <v>1.1200616699999999</v>
      </c>
      <c r="AQ945">
        <v>1.12815833</v>
      </c>
      <c r="AR945">
        <v>1.1325916700000001</v>
      </c>
      <c r="AS945">
        <v>1.1406883299999999</v>
      </c>
      <c r="AT945">
        <v>1.1156283300000001</v>
      </c>
      <c r="AU945">
        <v>1.10753167</v>
      </c>
      <c r="AV945">
        <v>1.1030983299999999</v>
      </c>
      <c r="AW945">
        <v>46289.027071759258</v>
      </c>
      <c r="AX945">
        <v>1</v>
      </c>
      <c r="AY945">
        <v>-5.5540700000000004E-3</v>
      </c>
      <c r="AZ945" t="s">
        <v>68</v>
      </c>
      <c r="BA945" t="s">
        <v>68</v>
      </c>
      <c r="BB945" t="s">
        <v>68</v>
      </c>
      <c r="BC945">
        <v>1</v>
      </c>
      <c r="BD945" t="s">
        <v>54</v>
      </c>
      <c r="BE945">
        <v>1.0296456</v>
      </c>
      <c r="BF945">
        <v>0.91702402000000005</v>
      </c>
      <c r="BG945">
        <v>1.8340480400000001</v>
      </c>
      <c r="BH945" t="s">
        <v>24</v>
      </c>
      <c r="BI945" t="s">
        <v>24</v>
      </c>
      <c r="BJ945">
        <v>1.0049999999999999</v>
      </c>
      <c r="BK945">
        <v>1</v>
      </c>
      <c r="BL945" s="10">
        <v>4.9999999999998691E-3</v>
      </c>
      <c r="BM945" s="14">
        <v>1</v>
      </c>
      <c r="BN945" s="14">
        <v>0</v>
      </c>
      <c r="BO945" s="3">
        <f t="shared" si="14"/>
        <v>1.3342054645061661</v>
      </c>
    </row>
    <row r="946" spans="1:67" x14ac:dyDescent="0.35">
      <c r="A946">
        <v>8.9999999999999993E-3</v>
      </c>
      <c r="B946">
        <v>1</v>
      </c>
      <c r="C946">
        <v>1</v>
      </c>
      <c r="D946">
        <v>1</v>
      </c>
      <c r="E946">
        <v>3</v>
      </c>
      <c r="F946" s="1">
        <v>43899</v>
      </c>
      <c r="G946">
        <v>1.1343749999999999</v>
      </c>
      <c r="H946">
        <v>1.1495649999999999</v>
      </c>
      <c r="I946">
        <v>1.1335999999999999</v>
      </c>
      <c r="J946">
        <v>1.14438</v>
      </c>
      <c r="K946" t="s">
        <v>69</v>
      </c>
      <c r="L946" t="s">
        <v>8</v>
      </c>
      <c r="M946">
        <v>1.398192E-2</v>
      </c>
      <c r="N946">
        <v>2.7695460000000002E-2</v>
      </c>
      <c r="O946">
        <v>2.7861609999999998E-2</v>
      </c>
      <c r="P946">
        <v>5.4426849999999999E-2</v>
      </c>
      <c r="Q946">
        <v>4.8821839999999998E-2</v>
      </c>
      <c r="R946">
        <v>1.1255109999999999</v>
      </c>
      <c r="S946">
        <v>1.1120004999999999</v>
      </c>
      <c r="T946">
        <v>1.0979052499999999</v>
      </c>
      <c r="U946">
        <v>1.1042380000000001</v>
      </c>
      <c r="V946">
        <v>1.1063824499999999</v>
      </c>
      <c r="W946">
        <v>1.1101239000000001</v>
      </c>
      <c r="X946">
        <v>1.12726189</v>
      </c>
      <c r="Y946">
        <v>1.1162554099999999</v>
      </c>
      <c r="Z946">
        <v>1.1071465300000001</v>
      </c>
      <c r="AA946">
        <v>1.10400053</v>
      </c>
      <c r="AB946">
        <v>1.10557108</v>
      </c>
      <c r="AC946">
        <v>1.11113547</v>
      </c>
      <c r="AD946">
        <v>80.51137396</v>
      </c>
      <c r="AE946">
        <v>8.8725399999999999E-3</v>
      </c>
      <c r="AF946">
        <v>7.7531400000000004E-3</v>
      </c>
      <c r="AG946">
        <v>40.06089351</v>
      </c>
      <c r="AH946">
        <v>45.119104620000002</v>
      </c>
      <c r="AI946">
        <v>6.8037842399999997</v>
      </c>
      <c r="AJ946">
        <v>1.1362008800000001</v>
      </c>
      <c r="AK946">
        <v>1.0979052499999999</v>
      </c>
      <c r="AL946">
        <v>1.05960962</v>
      </c>
      <c r="AM946">
        <v>6.976127E-2</v>
      </c>
      <c r="AN946">
        <v>1.1067892100000001</v>
      </c>
      <c r="AO946">
        <v>5.1970499999999999E-3</v>
      </c>
      <c r="AP946">
        <v>1.1284066699999999</v>
      </c>
      <c r="AQ946">
        <v>1.13567833</v>
      </c>
      <c r="AR946">
        <v>1.14275667</v>
      </c>
      <c r="AS946">
        <v>1.15002833</v>
      </c>
      <c r="AT946">
        <v>1.1213283300000001</v>
      </c>
      <c r="AU946">
        <v>1.1140566700000001</v>
      </c>
      <c r="AV946">
        <v>1.10697833</v>
      </c>
      <c r="AW946">
        <v>46289.027071759258</v>
      </c>
      <c r="AX946">
        <v>1</v>
      </c>
      <c r="AY946">
        <v>-5.1433099999999999E-3</v>
      </c>
      <c r="AZ946" t="s">
        <v>68</v>
      </c>
      <c r="BA946" t="s">
        <v>68</v>
      </c>
      <c r="BB946" t="s">
        <v>68</v>
      </c>
      <c r="BC946">
        <v>1</v>
      </c>
      <c r="BD946" t="s">
        <v>54</v>
      </c>
      <c r="BE946">
        <v>1.1067892100000001</v>
      </c>
      <c r="BF946">
        <v>0.91702402000000005</v>
      </c>
      <c r="BG946">
        <v>1.8340480400000001</v>
      </c>
      <c r="BH946" t="s">
        <v>24</v>
      </c>
      <c r="BI946" t="s">
        <v>24</v>
      </c>
      <c r="BJ946">
        <v>1.0049999999999999</v>
      </c>
      <c r="BK946">
        <v>1</v>
      </c>
      <c r="BL946" s="10">
        <v>4.999999999999798E-3</v>
      </c>
      <c r="BM946" s="14">
        <v>1</v>
      </c>
      <c r="BN946" s="14">
        <v>0</v>
      </c>
      <c r="BO946" s="3">
        <f t="shared" si="14"/>
        <v>1.3400862599420058</v>
      </c>
    </row>
    <row r="947" spans="1:67" x14ac:dyDescent="0.35">
      <c r="A947">
        <v>-1.4E-2</v>
      </c>
      <c r="B947">
        <v>0</v>
      </c>
      <c r="C947">
        <v>0</v>
      </c>
      <c r="D947">
        <v>0</v>
      </c>
      <c r="E947">
        <v>1</v>
      </c>
      <c r="F947" s="1">
        <v>43900</v>
      </c>
      <c r="G947">
        <v>1.14385</v>
      </c>
      <c r="H947">
        <v>1.14584</v>
      </c>
      <c r="I947">
        <v>1.1274999999999999</v>
      </c>
      <c r="J947">
        <v>1.128085</v>
      </c>
      <c r="K947" t="s">
        <v>69</v>
      </c>
      <c r="L947" t="s">
        <v>8</v>
      </c>
      <c r="M947">
        <v>-1.4239150000000001E-2</v>
      </c>
      <c r="N947">
        <v>3.8799500000000001E-3</v>
      </c>
      <c r="O947">
        <v>9.6436999999999998E-3</v>
      </c>
      <c r="P947">
        <v>3.6676090000000001E-2</v>
      </c>
      <c r="Q947">
        <v>3.349916E-2</v>
      </c>
      <c r="R947">
        <v>1.1276660000000001</v>
      </c>
      <c r="S947">
        <v>1.1159915</v>
      </c>
      <c r="T947">
        <v>1.0997334999999999</v>
      </c>
      <c r="U947">
        <v>1.1044019</v>
      </c>
      <c r="V947">
        <v>1.1064917999999999</v>
      </c>
      <c r="W947">
        <v>1.1101797</v>
      </c>
      <c r="X947">
        <v>1.1275362600000001</v>
      </c>
      <c r="Y947">
        <v>1.1184062400000001</v>
      </c>
      <c r="Z947">
        <v>1.1091406699999999</v>
      </c>
      <c r="AA947">
        <v>1.1049450199999999</v>
      </c>
      <c r="AB947">
        <v>1.1060169</v>
      </c>
      <c r="AC947">
        <v>1.11130412</v>
      </c>
      <c r="AD947">
        <v>64.253652419999995</v>
      </c>
      <c r="AE947">
        <v>9.5487899999999997E-3</v>
      </c>
      <c r="AF947">
        <v>8.4645999999999992E-3</v>
      </c>
      <c r="AG947">
        <v>41.322794459999997</v>
      </c>
      <c r="AH947">
        <v>38.929207890000001</v>
      </c>
      <c r="AI947">
        <v>10.43340323</v>
      </c>
      <c r="AJ947">
        <v>1.1401766600000001</v>
      </c>
      <c r="AK947">
        <v>1.0997334999999999</v>
      </c>
      <c r="AL947">
        <v>1.05929034</v>
      </c>
      <c r="AM947">
        <v>7.3550840000000006E-2</v>
      </c>
      <c r="AN947">
        <v>0.85051045000000003</v>
      </c>
      <c r="AO947">
        <v>6.3876200000000001E-3</v>
      </c>
      <c r="AP947">
        <v>1.1425149999999999</v>
      </c>
      <c r="AQ947">
        <v>1.15143</v>
      </c>
      <c r="AR947">
        <v>1.15848</v>
      </c>
      <c r="AS947">
        <v>1.167395</v>
      </c>
      <c r="AT947">
        <v>1.1354649999999999</v>
      </c>
      <c r="AU947">
        <v>1.1265499999999999</v>
      </c>
      <c r="AV947">
        <v>1.1194999999999999</v>
      </c>
      <c r="AW947">
        <v>46289.027071759258</v>
      </c>
      <c r="AX947">
        <v>1</v>
      </c>
      <c r="AY947">
        <v>-5.1217800000000003E-3</v>
      </c>
      <c r="AZ947" t="s">
        <v>68</v>
      </c>
      <c r="BA947" t="s">
        <v>68</v>
      </c>
      <c r="BB947" t="s">
        <v>68</v>
      </c>
      <c r="BL947" s="10"/>
      <c r="BM947" s="14"/>
      <c r="BN947" s="14">
        <v>0</v>
      </c>
      <c r="BO947" s="3">
        <f t="shared" si="14"/>
        <v>1.3400862599420058</v>
      </c>
    </row>
    <row r="948" spans="1:67" x14ac:dyDescent="0.35">
      <c r="A948">
        <v>-2E-3</v>
      </c>
      <c r="B948">
        <v>1</v>
      </c>
      <c r="C948">
        <v>1</v>
      </c>
      <c r="D948">
        <v>0</v>
      </c>
      <c r="E948">
        <v>2</v>
      </c>
      <c r="F948" s="1">
        <v>43901</v>
      </c>
      <c r="G948">
        <v>1.1288499999999999</v>
      </c>
      <c r="H948">
        <v>1.1366849999999999</v>
      </c>
      <c r="I948">
        <v>1.12574</v>
      </c>
      <c r="J948">
        <v>1.1269450000000001</v>
      </c>
      <c r="K948" t="s">
        <v>69</v>
      </c>
      <c r="L948" t="s">
        <v>8</v>
      </c>
      <c r="M948">
        <v>-1.01056E-3</v>
      </c>
      <c r="N948">
        <v>-1.46642E-3</v>
      </c>
      <c r="O948">
        <v>1.2038180000000001E-2</v>
      </c>
      <c r="P948">
        <v>3.555709E-2</v>
      </c>
      <c r="Q948">
        <v>3.6395160000000003E-2</v>
      </c>
      <c r="R948">
        <v>1.130347</v>
      </c>
      <c r="S948">
        <v>1.119861</v>
      </c>
      <c r="T948">
        <v>1.1017122500000001</v>
      </c>
      <c r="U948">
        <v>1.1045056</v>
      </c>
      <c r="V948">
        <v>1.1066117499999999</v>
      </c>
      <c r="W948">
        <v>1.11019388</v>
      </c>
      <c r="X948">
        <v>1.1273391699999999</v>
      </c>
      <c r="Y948">
        <v>1.11995874</v>
      </c>
      <c r="Z948">
        <v>1.11083632</v>
      </c>
      <c r="AA948">
        <v>1.10580776</v>
      </c>
      <c r="AB948">
        <v>1.10643132</v>
      </c>
      <c r="AC948">
        <v>1.1114597500000001</v>
      </c>
      <c r="AD948">
        <v>63.29075967</v>
      </c>
      <c r="AE948">
        <v>9.6485200000000007E-3</v>
      </c>
      <c r="AF948">
        <v>8.5616600000000005E-3</v>
      </c>
      <c r="AG948">
        <v>42.179999279999997</v>
      </c>
      <c r="AH948">
        <v>35.77491071</v>
      </c>
      <c r="AI948">
        <v>10.890959730000001</v>
      </c>
      <c r="AJ948">
        <v>1.14345995</v>
      </c>
      <c r="AK948">
        <v>1.1017122500000001</v>
      </c>
      <c r="AL948">
        <v>1.0599645499999999</v>
      </c>
      <c r="AM948">
        <v>7.5786939999999997E-2</v>
      </c>
      <c r="AN948">
        <v>0.80220528000000002</v>
      </c>
      <c r="AO948">
        <v>6.2915799999999997E-3</v>
      </c>
      <c r="AP948">
        <v>1.1338083299999999</v>
      </c>
      <c r="AQ948">
        <v>1.1401166700000001</v>
      </c>
      <c r="AR948">
        <v>1.1521483299999999</v>
      </c>
      <c r="AS948">
        <v>1.1584566700000001</v>
      </c>
      <c r="AT948">
        <v>1.12177667</v>
      </c>
      <c r="AU948">
        <v>1.1154683299999999</v>
      </c>
      <c r="AV948">
        <v>1.10343667</v>
      </c>
      <c r="AW948">
        <v>46289.027071759258</v>
      </c>
      <c r="AX948">
        <v>1</v>
      </c>
      <c r="AY948">
        <v>-5.0475199999999998E-3</v>
      </c>
      <c r="AZ948" t="s">
        <v>68</v>
      </c>
      <c r="BA948" t="s">
        <v>68</v>
      </c>
      <c r="BB948" t="s">
        <v>68</v>
      </c>
      <c r="BL948" s="10"/>
      <c r="BM948" s="14"/>
      <c r="BN948" s="14">
        <v>0</v>
      </c>
      <c r="BO948" s="3">
        <f t="shared" si="14"/>
        <v>1.3400862599420058</v>
      </c>
    </row>
    <row r="949" spans="1:67" x14ac:dyDescent="0.35">
      <c r="A949">
        <v>-7.0000000000000001E-3</v>
      </c>
      <c r="B949">
        <v>1</v>
      </c>
      <c r="C949">
        <v>1</v>
      </c>
      <c r="D949">
        <v>0</v>
      </c>
      <c r="E949">
        <v>3</v>
      </c>
      <c r="F949" s="1">
        <v>43902</v>
      </c>
      <c r="G949">
        <v>1.1262449999999999</v>
      </c>
      <c r="H949">
        <v>1.1333800000000001</v>
      </c>
      <c r="I949">
        <v>1.1055550000000001</v>
      </c>
      <c r="J949">
        <v>1.118495</v>
      </c>
      <c r="K949" t="s">
        <v>69</v>
      </c>
      <c r="L949" t="s">
        <v>8</v>
      </c>
      <c r="M949">
        <v>-7.4981500000000003E-3</v>
      </c>
      <c r="N949">
        <v>-2.2619230000000001E-2</v>
      </c>
      <c r="O949">
        <v>-4.6541600000000001E-3</v>
      </c>
      <c r="P949">
        <v>1.6767420000000002E-2</v>
      </c>
      <c r="Q949">
        <v>3.1683950000000002E-2</v>
      </c>
      <c r="R949">
        <v>1.1293010000000001</v>
      </c>
      <c r="S949">
        <v>1.1217055</v>
      </c>
      <c r="T949">
        <v>1.1034297500000001</v>
      </c>
      <c r="U949">
        <v>1.1045308</v>
      </c>
      <c r="V949">
        <v>1.1066716999999999</v>
      </c>
      <c r="W949">
        <v>1.11016048</v>
      </c>
      <c r="X949">
        <v>1.1243911200000001</v>
      </c>
      <c r="Y949">
        <v>1.11969261</v>
      </c>
      <c r="Z949">
        <v>1.11156572</v>
      </c>
      <c r="AA949">
        <v>1.1063053</v>
      </c>
      <c r="AB949">
        <v>1.1066701999999999</v>
      </c>
      <c r="AC949">
        <v>1.11152976</v>
      </c>
      <c r="AD949">
        <v>56.528607639999997</v>
      </c>
      <c r="AE949">
        <v>1.0946839999999999E-2</v>
      </c>
      <c r="AF949">
        <v>9.7871199999999998E-3</v>
      </c>
      <c r="AG949">
        <v>40.167737289999998</v>
      </c>
      <c r="AH949">
        <v>29.279644810000001</v>
      </c>
      <c r="AI949">
        <v>22.084399269999999</v>
      </c>
      <c r="AJ949">
        <v>1.14496018</v>
      </c>
      <c r="AK949">
        <v>1.1034297500000001</v>
      </c>
      <c r="AL949">
        <v>1.06189932</v>
      </c>
      <c r="AM949">
        <v>7.5275179999999997E-2</v>
      </c>
      <c r="AN949">
        <v>0.68137603000000002</v>
      </c>
      <c r="AO949">
        <v>6.5489299999999997E-3</v>
      </c>
      <c r="AP949">
        <v>1.1297900000000001</v>
      </c>
      <c r="AQ949">
        <v>1.13384</v>
      </c>
      <c r="AR949">
        <v>1.1407350000000001</v>
      </c>
      <c r="AS949">
        <v>1.1447849999999999</v>
      </c>
      <c r="AT949">
        <v>1.122895</v>
      </c>
      <c r="AU949">
        <v>1.1188450000000001</v>
      </c>
      <c r="AV949">
        <v>1.11195</v>
      </c>
      <c r="AW949">
        <v>46289.027071759258</v>
      </c>
      <c r="AX949">
        <v>1</v>
      </c>
      <c r="AY949">
        <v>-5.0332600000000003E-3</v>
      </c>
      <c r="AZ949" t="s">
        <v>68</v>
      </c>
      <c r="BA949" t="s">
        <v>68</v>
      </c>
      <c r="BB949" t="s">
        <v>68</v>
      </c>
      <c r="BL949" s="10"/>
      <c r="BM949" s="14"/>
      <c r="BN949" s="14">
        <v>0</v>
      </c>
      <c r="BO949" s="3">
        <f t="shared" si="14"/>
        <v>1.3400862599420058</v>
      </c>
    </row>
    <row r="950" spans="1:67" x14ac:dyDescent="0.35">
      <c r="A950">
        <v>-8.0000000000000002E-3</v>
      </c>
      <c r="B950">
        <v>0</v>
      </c>
      <c r="C950">
        <v>0</v>
      </c>
      <c r="D950">
        <v>0</v>
      </c>
      <c r="E950">
        <v>4</v>
      </c>
      <c r="F950" s="1">
        <v>43903</v>
      </c>
      <c r="G950">
        <v>1.1197999999999999</v>
      </c>
      <c r="H950">
        <v>1.1221300000000001</v>
      </c>
      <c r="I950">
        <v>1.10551</v>
      </c>
      <c r="J950">
        <v>1.1107100000000001</v>
      </c>
      <c r="K950" t="s">
        <v>69</v>
      </c>
      <c r="L950" t="s">
        <v>8</v>
      </c>
      <c r="M950">
        <v>-6.9602500000000003E-3</v>
      </c>
      <c r="N950">
        <v>-1.540221E-2</v>
      </c>
      <c r="O950">
        <v>-1.5851500000000001E-2</v>
      </c>
      <c r="P950">
        <v>7.34164E-3</v>
      </c>
      <c r="Q950">
        <v>2.5491639999999999E-2</v>
      </c>
      <c r="R950">
        <v>1.125723</v>
      </c>
      <c r="S950">
        <v>1.1225149999999999</v>
      </c>
      <c r="T950">
        <v>1.1048102500000001</v>
      </c>
      <c r="U950">
        <v>1.1044229999999999</v>
      </c>
      <c r="V950">
        <v>1.1066484000000001</v>
      </c>
      <c r="W950">
        <v>1.11010345</v>
      </c>
      <c r="X950">
        <v>1.11983074</v>
      </c>
      <c r="Y950">
        <v>1.1180594100000001</v>
      </c>
      <c r="Z950">
        <v>1.1114842199999999</v>
      </c>
      <c r="AA950">
        <v>1.1064780299999999</v>
      </c>
      <c r="AB950">
        <v>1.1067502</v>
      </c>
      <c r="AC950">
        <v>1.1115216000000001</v>
      </c>
      <c r="AD950">
        <v>51.110570899999999</v>
      </c>
      <c r="AE950">
        <v>1.1352070000000001E-2</v>
      </c>
      <c r="AF950">
        <v>1.022055E-2</v>
      </c>
      <c r="AG950">
        <v>38.294198010000002</v>
      </c>
      <c r="AH950">
        <v>26.21772438</v>
      </c>
      <c r="AI950">
        <v>19.80323658</v>
      </c>
      <c r="AJ950">
        <v>1.1453182799999999</v>
      </c>
      <c r="AK950">
        <v>1.1048102500000001</v>
      </c>
      <c r="AL950">
        <v>1.0643022200000001</v>
      </c>
      <c r="AM950">
        <v>7.3330300000000001E-2</v>
      </c>
      <c r="AN950">
        <v>0.57282197999999995</v>
      </c>
      <c r="AO950">
        <v>6.8038700000000001E-3</v>
      </c>
      <c r="AP950">
        <v>1.11914333</v>
      </c>
      <c r="AQ950">
        <v>1.1327316700000001</v>
      </c>
      <c r="AR950">
        <v>1.14696833</v>
      </c>
      <c r="AS950">
        <v>1.1605566700000001</v>
      </c>
      <c r="AT950">
        <v>1.1049066700000001</v>
      </c>
      <c r="AU950">
        <v>1.09131833</v>
      </c>
      <c r="AV950">
        <v>1.0770816700000001</v>
      </c>
      <c r="AW950">
        <v>46289.027071759258</v>
      </c>
      <c r="AX950">
        <v>1</v>
      </c>
      <c r="AY950">
        <v>-5.1142499999999999E-3</v>
      </c>
      <c r="AZ950" t="s">
        <v>68</v>
      </c>
      <c r="BA950" t="s">
        <v>68</v>
      </c>
      <c r="BB950" t="s">
        <v>68</v>
      </c>
      <c r="BL950" s="10"/>
      <c r="BM950" s="14"/>
      <c r="BN950" s="14">
        <v>0</v>
      </c>
      <c r="BO950" s="3">
        <f t="shared" si="14"/>
        <v>1.3400862599420058</v>
      </c>
    </row>
    <row r="951" spans="1:67" x14ac:dyDescent="0.35">
      <c r="A951">
        <v>3.0000000000000001E-3</v>
      </c>
      <c r="B951">
        <v>1</v>
      </c>
      <c r="C951">
        <v>1</v>
      </c>
      <c r="D951">
        <v>1</v>
      </c>
      <c r="E951">
        <v>1</v>
      </c>
      <c r="F951" s="1">
        <v>43906</v>
      </c>
      <c r="G951">
        <v>1.114395</v>
      </c>
      <c r="H951">
        <v>1.1236950000000001</v>
      </c>
      <c r="I951">
        <v>1.1085050000000001</v>
      </c>
      <c r="J951">
        <v>1.118185</v>
      </c>
      <c r="K951" t="s">
        <v>69</v>
      </c>
      <c r="L951" t="s">
        <v>8</v>
      </c>
      <c r="M951">
        <v>6.7299300000000003E-3</v>
      </c>
      <c r="N951">
        <v>-7.7732299999999999E-3</v>
      </c>
      <c r="O951">
        <v>-2.289012E-2</v>
      </c>
      <c r="P951">
        <v>4.33373E-3</v>
      </c>
      <c r="Q951">
        <v>3.1883429999999997E-2</v>
      </c>
      <c r="R951">
        <v>1.120484</v>
      </c>
      <c r="S951">
        <v>1.1229975000000001</v>
      </c>
      <c r="T951">
        <v>1.10653775</v>
      </c>
      <c r="U951">
        <v>1.1043925999999999</v>
      </c>
      <c r="V951" s="2">
        <v>1.1067259</v>
      </c>
      <c r="W951">
        <v>1.1100564500000001</v>
      </c>
      <c r="X951">
        <v>1.11928216</v>
      </c>
      <c r="Y951">
        <v>1.1180822399999999</v>
      </c>
      <c r="Z951">
        <v>1.1121223899999999</v>
      </c>
      <c r="AA951">
        <v>1.1069371299999999</v>
      </c>
      <c r="AB951">
        <v>1.1069766299999999</v>
      </c>
      <c r="AC951">
        <v>1.1115879</v>
      </c>
      <c r="AD951">
        <v>55.519014800000001</v>
      </c>
      <c r="AE951">
        <v>1.16262E-2</v>
      </c>
      <c r="AF951">
        <v>1.0397389999999999E-2</v>
      </c>
      <c r="AG951">
        <v>36.692944449999999</v>
      </c>
      <c r="AH951">
        <v>24.732488100000001</v>
      </c>
      <c r="AI951">
        <v>17.955125850000002</v>
      </c>
      <c r="AJ951">
        <v>1.1461811200000001</v>
      </c>
      <c r="AK951">
        <v>1.10653775</v>
      </c>
      <c r="AL951">
        <v>1.0668943799999999</v>
      </c>
      <c r="AM951">
        <v>7.1652999999999994E-2</v>
      </c>
      <c r="AN951">
        <v>0.64690033999999996</v>
      </c>
      <c r="AO951">
        <v>6.9079800000000002E-3</v>
      </c>
      <c r="AP951">
        <v>1.1127833300000001</v>
      </c>
      <c r="AQ951">
        <v>1.1200566700000001</v>
      </c>
      <c r="AR951">
        <v>1.1294033299999999</v>
      </c>
      <c r="AS951">
        <v>1.1366766699999999</v>
      </c>
      <c r="AT951">
        <v>1.10343667</v>
      </c>
      <c r="AU951">
        <v>1.09616333</v>
      </c>
      <c r="AV951">
        <v>1.0868166699999999</v>
      </c>
      <c r="AW951">
        <v>46289.027071759258</v>
      </c>
      <c r="AX951">
        <v>1</v>
      </c>
      <c r="AY951">
        <v>-5.0652199999999996E-3</v>
      </c>
      <c r="AZ951" t="s">
        <v>68</v>
      </c>
      <c r="BA951" t="s">
        <v>68</v>
      </c>
      <c r="BB951" t="s">
        <v>68</v>
      </c>
      <c r="BL951" s="10"/>
      <c r="BM951" s="14"/>
      <c r="BN951" s="14">
        <v>0</v>
      </c>
      <c r="BO951" s="3">
        <f t="shared" si="14"/>
        <v>1.3400862599420058</v>
      </c>
    </row>
    <row r="952" spans="1:67" x14ac:dyDescent="0.35">
      <c r="A952">
        <v>-1.6E-2</v>
      </c>
      <c r="B952">
        <v>0</v>
      </c>
      <c r="C952">
        <v>0</v>
      </c>
      <c r="D952">
        <v>0</v>
      </c>
      <c r="E952">
        <v>1</v>
      </c>
      <c r="F952" s="1">
        <v>43907</v>
      </c>
      <c r="G952">
        <v>1.1180000000000001</v>
      </c>
      <c r="H952">
        <v>1.118935</v>
      </c>
      <c r="I952">
        <v>1.0954999999999999</v>
      </c>
      <c r="J952">
        <v>1.0997950000000001</v>
      </c>
      <c r="K952" t="s">
        <v>71</v>
      </c>
      <c r="L952" t="s">
        <v>8</v>
      </c>
      <c r="M952">
        <v>-1.6446289999999999E-2</v>
      </c>
      <c r="N952">
        <v>-1.671889E-2</v>
      </c>
      <c r="O952">
        <v>-2.50779E-2</v>
      </c>
      <c r="P952">
        <v>-1.5676039999999999E-2</v>
      </c>
      <c r="Q952">
        <v>1.913552E-2</v>
      </c>
      <c r="R952">
        <v>1.1148260000000001</v>
      </c>
      <c r="S952">
        <v>1.121246</v>
      </c>
      <c r="T952">
        <v>1.10757025</v>
      </c>
      <c r="U952">
        <v>1.1040825999999999</v>
      </c>
      <c r="V952">
        <v>1.1066435999999999</v>
      </c>
      <c r="W952">
        <v>1.10988788</v>
      </c>
      <c r="X952">
        <v>1.11278644</v>
      </c>
      <c r="Y952">
        <v>1.11475729</v>
      </c>
      <c r="Z952">
        <v>1.1109483499999999</v>
      </c>
      <c r="AA952">
        <v>1.1066570499999999</v>
      </c>
      <c r="AB952">
        <v>1.10683442</v>
      </c>
      <c r="AC952">
        <v>1.1114705600000001</v>
      </c>
      <c r="AD952">
        <v>44.812965230000003</v>
      </c>
      <c r="AE952">
        <v>1.246969E-2</v>
      </c>
      <c r="AF952">
        <v>1.133819E-2</v>
      </c>
      <c r="AG952">
        <v>34.326473249999999</v>
      </c>
      <c r="AH952">
        <v>21.41240385</v>
      </c>
      <c r="AI952">
        <v>22.994325979999999</v>
      </c>
      <c r="AJ952">
        <v>1.1452359999999999</v>
      </c>
      <c r="AK952">
        <v>1.10757025</v>
      </c>
      <c r="AL952">
        <v>1.0699045</v>
      </c>
      <c r="AM952">
        <v>6.8015099999999995E-2</v>
      </c>
      <c r="AN952">
        <v>0.39678620999999997</v>
      </c>
      <c r="AO952">
        <v>7.9194299999999999E-3</v>
      </c>
      <c r="AP952">
        <v>1.116795</v>
      </c>
      <c r="AQ952">
        <v>1.1250849999999999</v>
      </c>
      <c r="AR952">
        <v>1.131985</v>
      </c>
      <c r="AS952">
        <v>1.1402749999999999</v>
      </c>
      <c r="AT952">
        <v>1.1098950000000001</v>
      </c>
      <c r="AU952">
        <v>1.1016049999999999</v>
      </c>
      <c r="AV952">
        <v>1.094705</v>
      </c>
      <c r="AW952">
        <v>46289.027071759258</v>
      </c>
      <c r="AX952">
        <v>1</v>
      </c>
      <c r="AY952">
        <v>-5.2785100000000001E-3</v>
      </c>
      <c r="AZ952" t="s">
        <v>68</v>
      </c>
      <c r="BA952" t="s">
        <v>68</v>
      </c>
      <c r="BB952" t="s">
        <v>68</v>
      </c>
      <c r="BL952" s="10"/>
      <c r="BM952" s="14"/>
      <c r="BN952" s="14">
        <v>0</v>
      </c>
      <c r="BO952" s="3">
        <f t="shared" si="14"/>
        <v>1.3400862599420058</v>
      </c>
    </row>
    <row r="953" spans="1:67" x14ac:dyDescent="0.35">
      <c r="A953">
        <v>-8.0000000000000002E-3</v>
      </c>
      <c r="B953">
        <v>0</v>
      </c>
      <c r="C953">
        <v>0</v>
      </c>
      <c r="D953">
        <v>0</v>
      </c>
      <c r="E953">
        <v>2</v>
      </c>
      <c r="F953" s="1">
        <v>43908</v>
      </c>
      <c r="G953">
        <v>1.09965</v>
      </c>
      <c r="H953">
        <v>1.1045100000000001</v>
      </c>
      <c r="I953">
        <v>1.080195</v>
      </c>
      <c r="J953">
        <v>1.0913949999999999</v>
      </c>
      <c r="K953" t="s">
        <v>71</v>
      </c>
      <c r="L953" t="s">
        <v>8</v>
      </c>
      <c r="M953">
        <v>-7.6377900000000002E-3</v>
      </c>
      <c r="N953">
        <v>-1.7389780000000001E-2</v>
      </c>
      <c r="O953">
        <v>-3.1545459999999997E-2</v>
      </c>
      <c r="P953">
        <v>-1.988703E-2</v>
      </c>
      <c r="Q953">
        <v>9.98047E-3</v>
      </c>
      <c r="R953">
        <v>1.1077159999999999</v>
      </c>
      <c r="S953">
        <v>1.1190315</v>
      </c>
      <c r="T953">
        <v>1.1081095000000001</v>
      </c>
      <c r="U953">
        <v>1.1036994</v>
      </c>
      <c r="V953">
        <v>1.1064579000000001</v>
      </c>
      <c r="W953">
        <v>1.10968898</v>
      </c>
      <c r="X953">
        <v>1.10565596</v>
      </c>
      <c r="Y953">
        <v>1.1105096000000001</v>
      </c>
      <c r="Z953">
        <v>1.1090861299999999</v>
      </c>
      <c r="AA953">
        <v>1.10605854</v>
      </c>
      <c r="AB953">
        <v>1.10652869</v>
      </c>
      <c r="AC953">
        <v>1.1112708</v>
      </c>
      <c r="AD953">
        <v>40.930424760000001</v>
      </c>
      <c r="AE953">
        <v>1.3315779999999999E-2</v>
      </c>
      <c r="AF953">
        <v>1.22007E-2</v>
      </c>
      <c r="AG953">
        <v>33.336801389999998</v>
      </c>
      <c r="AH953">
        <v>18.619570880000001</v>
      </c>
      <c r="AI953">
        <v>28.205075730000001</v>
      </c>
      <c r="AJ953">
        <v>1.1444350299999999</v>
      </c>
      <c r="AK953">
        <v>1.1081095000000001</v>
      </c>
      <c r="AL953">
        <v>1.07178397</v>
      </c>
      <c r="AM953">
        <v>6.5563070000000001E-2</v>
      </c>
      <c r="AN953">
        <v>0.26993453000000001</v>
      </c>
      <c r="AO953">
        <v>8.1488499999999991E-3</v>
      </c>
      <c r="AP953">
        <v>1.10474333</v>
      </c>
      <c r="AQ953">
        <v>1.1139866700000001</v>
      </c>
      <c r="AR953">
        <v>1.1281783299999999</v>
      </c>
      <c r="AS953">
        <v>1.1374216699999999</v>
      </c>
      <c r="AT953">
        <v>1.09055167</v>
      </c>
      <c r="AU953">
        <v>1.0813083299999999</v>
      </c>
      <c r="AV953">
        <v>1.0671166700000001</v>
      </c>
      <c r="AW953">
        <v>46289.027071759258</v>
      </c>
      <c r="AX953">
        <v>1</v>
      </c>
      <c r="AY953">
        <v>-5.4879999999999998E-3</v>
      </c>
      <c r="AZ953" t="s">
        <v>68</v>
      </c>
      <c r="BA953" t="s">
        <v>68</v>
      </c>
      <c r="BB953" t="s">
        <v>68</v>
      </c>
      <c r="BL953" s="10"/>
      <c r="BM953" s="14"/>
      <c r="BN953" s="14">
        <v>0</v>
      </c>
      <c r="BO953" s="3">
        <f t="shared" si="14"/>
        <v>1.3400862599420058</v>
      </c>
    </row>
    <row r="954" spans="1:67" x14ac:dyDescent="0.35">
      <c r="A954">
        <v>-0.02</v>
      </c>
      <c r="B954">
        <v>1</v>
      </c>
      <c r="C954">
        <v>1</v>
      </c>
      <c r="D954">
        <v>0</v>
      </c>
      <c r="E954">
        <v>3</v>
      </c>
      <c r="F954" s="1">
        <v>43909</v>
      </c>
      <c r="G954">
        <v>1.090625</v>
      </c>
      <c r="H954">
        <v>1.0982099999999999</v>
      </c>
      <c r="I954">
        <v>1.06552</v>
      </c>
      <c r="J954">
        <v>1.0691250000000001</v>
      </c>
      <c r="K954" t="s">
        <v>71</v>
      </c>
      <c r="L954" t="s">
        <v>8</v>
      </c>
      <c r="M954">
        <v>-2.0405079999999999E-2</v>
      </c>
      <c r="N954">
        <v>-4.3874669999999998E-2</v>
      </c>
      <c r="O954">
        <v>-4.4139669999999999E-2</v>
      </c>
      <c r="P954">
        <v>-4.8588399999999997E-2</v>
      </c>
      <c r="Q954">
        <v>-8.6926299999999998E-3</v>
      </c>
      <c r="R954">
        <v>1.097842</v>
      </c>
      <c r="S954">
        <v>1.1135714999999999</v>
      </c>
      <c r="T954">
        <v>1.1076407500000001</v>
      </c>
      <c r="U954">
        <v>1.1028699</v>
      </c>
      <c r="V954">
        <v>1.1060369999999999</v>
      </c>
      <c r="W954">
        <v>1.10937145</v>
      </c>
      <c r="X954">
        <v>1.0934789700000001</v>
      </c>
      <c r="Y954">
        <v>1.10298513</v>
      </c>
      <c r="Z954">
        <v>1.1052803099999999</v>
      </c>
      <c r="AA954">
        <v>1.10461016</v>
      </c>
      <c r="AB954">
        <v>1.1057880200000001</v>
      </c>
      <c r="AC954">
        <v>1.11085144</v>
      </c>
      <c r="AD954">
        <v>32.813515600000002</v>
      </c>
      <c r="AE954">
        <v>1.469966E-2</v>
      </c>
      <c r="AF954">
        <v>1.3749239999999999E-2</v>
      </c>
      <c r="AG954">
        <v>33.28862985</v>
      </c>
      <c r="AH954">
        <v>15.66190304</v>
      </c>
      <c r="AI954">
        <v>30.855653289999999</v>
      </c>
      <c r="AJ954">
        <v>1.1457721300000001</v>
      </c>
      <c r="AK954">
        <v>1.1076407500000001</v>
      </c>
      <c r="AL954">
        <v>1.06950937</v>
      </c>
      <c r="AM954">
        <v>6.8851519999999999E-2</v>
      </c>
      <c r="AN954">
        <v>-5.0401300000000003E-3</v>
      </c>
      <c r="AO954">
        <v>9.3939999999999996E-3</v>
      </c>
      <c r="AP954">
        <v>1.09203333</v>
      </c>
      <c r="AQ954">
        <v>1.10387167</v>
      </c>
      <c r="AR954">
        <v>1.1163483300000001</v>
      </c>
      <c r="AS954">
        <v>1.1281866700000001</v>
      </c>
      <c r="AT954">
        <v>1.0795566700000001</v>
      </c>
      <c r="AU954">
        <v>1.0677183299999999</v>
      </c>
      <c r="AV954">
        <v>1.05524167</v>
      </c>
      <c r="AW954">
        <v>46289.027071759258</v>
      </c>
      <c r="AX954">
        <v>1</v>
      </c>
      <c r="AY954">
        <v>-6.0811900000000002E-3</v>
      </c>
      <c r="AZ954" t="s">
        <v>68</v>
      </c>
      <c r="BA954" t="s">
        <v>68</v>
      </c>
      <c r="BB954" t="s">
        <v>68</v>
      </c>
      <c r="BL954" s="10"/>
      <c r="BM954" s="14"/>
      <c r="BN954" s="14">
        <v>0</v>
      </c>
      <c r="BO954" s="3">
        <f t="shared" si="14"/>
        <v>1.3400862599420058</v>
      </c>
    </row>
    <row r="955" spans="1:67" x14ac:dyDescent="0.35">
      <c r="A955">
        <v>2E-3</v>
      </c>
      <c r="B955">
        <v>1</v>
      </c>
      <c r="C955">
        <v>1</v>
      </c>
      <c r="D955">
        <v>1</v>
      </c>
      <c r="E955">
        <v>1</v>
      </c>
      <c r="F955" s="1">
        <v>43910</v>
      </c>
      <c r="G955">
        <v>1.06717</v>
      </c>
      <c r="H955">
        <v>1.0831200000000001</v>
      </c>
      <c r="I955">
        <v>1.063755</v>
      </c>
      <c r="J955">
        <v>1.0688200000000001</v>
      </c>
      <c r="K955" t="s">
        <v>71</v>
      </c>
      <c r="L955" t="s">
        <v>8</v>
      </c>
      <c r="M955">
        <v>-2.8528000000000001E-4</v>
      </c>
      <c r="N955">
        <v>-2.816434E-2</v>
      </c>
      <c r="O955">
        <v>-3.7714610000000003E-2</v>
      </c>
      <c r="P955">
        <v>-5.296828E-2</v>
      </c>
      <c r="Q955">
        <v>-1.469904E-2</v>
      </c>
      <c r="R955">
        <v>1.089464</v>
      </c>
      <c r="S955">
        <v>1.1075934999999999</v>
      </c>
      <c r="T955">
        <v>1.1068435000000001</v>
      </c>
      <c r="U955">
        <v>1.1020057999999999</v>
      </c>
      <c r="V955">
        <v>1.1055742500000001</v>
      </c>
      <c r="W955" s="2">
        <v>1.1090718799999999</v>
      </c>
      <c r="X955">
        <v>1.08525932</v>
      </c>
      <c r="Y955">
        <v>1.09677329</v>
      </c>
      <c r="Z955">
        <v>1.1018079000000001</v>
      </c>
      <c r="AA955">
        <v>1.1032066300000001</v>
      </c>
      <c r="AB955">
        <v>1.1050559799999999</v>
      </c>
      <c r="AC955">
        <v>1.11043322</v>
      </c>
      <c r="AD955">
        <v>32.717819749999997</v>
      </c>
      <c r="AE955">
        <v>1.503289E-2</v>
      </c>
      <c r="AF955">
        <v>1.406494E-2</v>
      </c>
      <c r="AG955">
        <v>33.337540629999999</v>
      </c>
      <c r="AH955">
        <v>14.220812090000001</v>
      </c>
      <c r="AI955">
        <v>28.855184390000002</v>
      </c>
      <c r="AJ955">
        <v>1.1475673399999999</v>
      </c>
      <c r="AK955">
        <v>1.1068435000000001</v>
      </c>
      <c r="AL955">
        <v>1.06611966</v>
      </c>
      <c r="AM955">
        <v>7.3585540000000005E-2</v>
      </c>
      <c r="AN955">
        <v>3.315427E-2</v>
      </c>
      <c r="AO955">
        <v>9.2803399999999998E-3</v>
      </c>
      <c r="AP955">
        <v>1.07761833</v>
      </c>
      <c r="AQ955">
        <v>1.0897166700000001</v>
      </c>
      <c r="AR955">
        <v>1.1103083300000001</v>
      </c>
      <c r="AS955">
        <v>1.1224066699999999</v>
      </c>
      <c r="AT955">
        <v>1.0570266699999999</v>
      </c>
      <c r="AU955">
        <v>1.0449283300000001</v>
      </c>
      <c r="AV955">
        <v>1.0243366700000001</v>
      </c>
      <c r="AW955">
        <v>46289.027071759258</v>
      </c>
      <c r="AX955">
        <v>1</v>
      </c>
      <c r="AY955">
        <v>-6.6111E-3</v>
      </c>
      <c r="AZ955" t="s">
        <v>68</v>
      </c>
      <c r="BA955" t="s">
        <v>68</v>
      </c>
      <c r="BB955" t="s">
        <v>68</v>
      </c>
      <c r="BL955" s="10"/>
      <c r="BM955" s="14"/>
      <c r="BN955" s="14">
        <v>0</v>
      </c>
      <c r="BO955" s="3">
        <f t="shared" si="14"/>
        <v>1.3400862599420058</v>
      </c>
    </row>
    <row r="956" spans="1:67" x14ac:dyDescent="0.35">
      <c r="A956">
        <v>2E-3</v>
      </c>
      <c r="B956">
        <v>1</v>
      </c>
      <c r="C956">
        <v>1</v>
      </c>
      <c r="D956">
        <v>1</v>
      </c>
      <c r="E956">
        <v>2</v>
      </c>
      <c r="F956" s="1">
        <v>43913</v>
      </c>
      <c r="G956">
        <v>1.070225</v>
      </c>
      <c r="H956">
        <v>1.0828249999999999</v>
      </c>
      <c r="I956">
        <v>1.0636000000000001</v>
      </c>
      <c r="J956">
        <v>1.0726199999999999</v>
      </c>
      <c r="K956" t="s">
        <v>71</v>
      </c>
      <c r="L956" t="s">
        <v>8</v>
      </c>
      <c r="M956">
        <v>3.5553199999999998E-3</v>
      </c>
      <c r="N956">
        <v>-1.7202749999999999E-2</v>
      </c>
      <c r="O956">
        <v>-4.0749069999999998E-2</v>
      </c>
      <c r="P956">
        <v>-6.2706440000000002E-2</v>
      </c>
      <c r="Q956">
        <v>-1.169251E-2</v>
      </c>
      <c r="R956">
        <v>1.0803510000000001</v>
      </c>
      <c r="S956">
        <v>1.1004175</v>
      </c>
      <c r="T956">
        <v>1.106209</v>
      </c>
      <c r="U956">
        <v>1.1011900999999999</v>
      </c>
      <c r="V956">
        <v>1.1051484</v>
      </c>
      <c r="W956">
        <v>1.1087966499999999</v>
      </c>
      <c r="X956">
        <v>1.08104621</v>
      </c>
      <c r="Y956">
        <v>1.09238178</v>
      </c>
      <c r="Z956">
        <v>1.0990281</v>
      </c>
      <c r="AA956">
        <v>1.1020071499999999</v>
      </c>
      <c r="AB956">
        <v>1.1044136899999999</v>
      </c>
      <c r="AC956">
        <v>1.11005697</v>
      </c>
      <c r="AD956">
        <v>35.251425210000001</v>
      </c>
      <c r="AE956">
        <v>1.533233E-2</v>
      </c>
      <c r="AF956">
        <v>1.4294279999999999E-2</v>
      </c>
      <c r="AG956">
        <v>33.39162546</v>
      </c>
      <c r="AH956">
        <v>12.94714907</v>
      </c>
      <c r="AI956">
        <v>26.34302821</v>
      </c>
      <c r="AJ956">
        <v>1.1487024699999999</v>
      </c>
      <c r="AK956">
        <v>1.106209</v>
      </c>
      <c r="AL956">
        <v>1.0637155300000001</v>
      </c>
      <c r="AM956">
        <v>7.6827199999999998E-2</v>
      </c>
      <c r="AN956">
        <v>0.10477458000000001</v>
      </c>
      <c r="AO956">
        <v>9.3261400000000001E-3</v>
      </c>
      <c r="AP956">
        <v>1.07189833</v>
      </c>
      <c r="AQ956">
        <v>1.08004167</v>
      </c>
      <c r="AR956">
        <v>1.0912633300000001</v>
      </c>
      <c r="AS956">
        <v>1.09940667</v>
      </c>
      <c r="AT956">
        <v>1.0606766700000001</v>
      </c>
      <c r="AU956">
        <v>1.0525333299999999</v>
      </c>
      <c r="AV956">
        <v>1.04131167</v>
      </c>
      <c r="AW956">
        <v>46289.027071759258</v>
      </c>
      <c r="AX956">
        <v>1</v>
      </c>
      <c r="AY956">
        <v>-7.0915600000000002E-3</v>
      </c>
      <c r="AZ956" t="s">
        <v>68</v>
      </c>
      <c r="BA956" t="s">
        <v>68</v>
      </c>
      <c r="BB956" t="s">
        <v>68</v>
      </c>
      <c r="BL956" s="10"/>
      <c r="BM956" s="14"/>
      <c r="BN956" s="14">
        <v>0</v>
      </c>
      <c r="BO956" s="3">
        <f t="shared" si="14"/>
        <v>1.3400862599420058</v>
      </c>
    </row>
    <row r="957" spans="1:67" x14ac:dyDescent="0.35">
      <c r="A957">
        <v>6.0000000000000001E-3</v>
      </c>
      <c r="B957">
        <v>1</v>
      </c>
      <c r="C957">
        <v>1</v>
      </c>
      <c r="D957">
        <v>1</v>
      </c>
      <c r="E957">
        <v>3</v>
      </c>
      <c r="F957" s="1">
        <v>43914</v>
      </c>
      <c r="G957">
        <v>1.072675</v>
      </c>
      <c r="H957">
        <v>1.088795</v>
      </c>
      <c r="I957">
        <v>1.07193</v>
      </c>
      <c r="J957">
        <v>1.078805</v>
      </c>
      <c r="K957" t="s">
        <v>71</v>
      </c>
      <c r="L957" t="s">
        <v>8</v>
      </c>
      <c r="M957">
        <v>5.7662499999999997E-3</v>
      </c>
      <c r="N957">
        <v>9.0541300000000005E-3</v>
      </c>
      <c r="O957">
        <v>-1.9085379999999999E-2</v>
      </c>
      <c r="P957">
        <v>-4.3684649999999998E-2</v>
      </c>
      <c r="Q957">
        <v>-8.6107500000000003E-3</v>
      </c>
      <c r="R957">
        <v>1.0761529999999999</v>
      </c>
      <c r="S957">
        <v>1.0954895</v>
      </c>
      <c r="T957">
        <v>1.1057405</v>
      </c>
      <c r="U957">
        <v>1.1005102</v>
      </c>
      <c r="V957">
        <v>1.10476935</v>
      </c>
      <c r="W957">
        <v>1.1085867</v>
      </c>
      <c r="X957">
        <v>1.0802991399999999</v>
      </c>
      <c r="Y957">
        <v>1.08991327</v>
      </c>
      <c r="Z957">
        <v>1.0971020899999999</v>
      </c>
      <c r="AA957">
        <v>1.10109726</v>
      </c>
      <c r="AB957">
        <v>1.1039065800000001</v>
      </c>
      <c r="AC957">
        <v>1.1097459999999999</v>
      </c>
      <c r="AD957">
        <v>39.260558680000003</v>
      </c>
      <c r="AE957">
        <v>1.544181E-2</v>
      </c>
      <c r="AF957">
        <v>1.431381E-2</v>
      </c>
      <c r="AG957">
        <v>32.763399210000003</v>
      </c>
      <c r="AH957">
        <v>14.698638819999999</v>
      </c>
      <c r="AI957">
        <v>24.287961660000001</v>
      </c>
      <c r="AJ957">
        <v>1.1492652400000001</v>
      </c>
      <c r="AK957">
        <v>1.1057405</v>
      </c>
      <c r="AL957">
        <v>1.06221576</v>
      </c>
      <c r="AM957">
        <v>7.8725059999999999E-2</v>
      </c>
      <c r="AN957">
        <v>0.19057256</v>
      </c>
      <c r="AO957">
        <v>9.4082000000000002E-3</v>
      </c>
      <c r="AP957">
        <v>1.0730150000000001</v>
      </c>
      <c r="AQ957">
        <v>1.08243</v>
      </c>
      <c r="AR957">
        <v>1.0922400000000001</v>
      </c>
      <c r="AS957">
        <v>1.1016550000000001</v>
      </c>
      <c r="AT957">
        <v>1.063205</v>
      </c>
      <c r="AU957">
        <v>1.05379</v>
      </c>
      <c r="AV957">
        <v>1.0439799999999999</v>
      </c>
      <c r="AW957">
        <v>46289.027071759258</v>
      </c>
      <c r="AX957">
        <v>1</v>
      </c>
      <c r="AY957">
        <v>-7.48652E-3</v>
      </c>
      <c r="AZ957" t="s">
        <v>68</v>
      </c>
      <c r="BA957" t="s">
        <v>68</v>
      </c>
      <c r="BB957" t="s">
        <v>68</v>
      </c>
      <c r="BL957" s="10"/>
      <c r="BM957" s="14"/>
      <c r="BN957" s="14">
        <v>0</v>
      </c>
      <c r="BO957" s="3">
        <f t="shared" si="14"/>
        <v>1.3400862599420058</v>
      </c>
    </row>
    <row r="958" spans="1:67" x14ac:dyDescent="0.35">
      <c r="A958">
        <v>8.9999999999999993E-3</v>
      </c>
      <c r="B958">
        <v>1</v>
      </c>
      <c r="C958">
        <v>1</v>
      </c>
      <c r="D958">
        <v>1</v>
      </c>
      <c r="E958">
        <v>4</v>
      </c>
      <c r="F958" s="1">
        <v>43915</v>
      </c>
      <c r="G958">
        <v>1.078395</v>
      </c>
      <c r="H958">
        <v>1.089405</v>
      </c>
      <c r="I958">
        <v>1.0760350000000001</v>
      </c>
      <c r="J958">
        <v>1.0882700000000001</v>
      </c>
      <c r="K958" t="s">
        <v>71</v>
      </c>
      <c r="L958" t="s">
        <v>8</v>
      </c>
      <c r="M958">
        <v>8.7735999999999995E-3</v>
      </c>
      <c r="N958">
        <v>1.8197640000000001E-2</v>
      </c>
      <c r="O958">
        <v>-2.86331E-3</v>
      </c>
      <c r="P958">
        <v>-3.4318439999999999E-2</v>
      </c>
      <c r="Q958">
        <v>1.838E-5</v>
      </c>
      <c r="R958">
        <v>1.075528</v>
      </c>
      <c r="S958">
        <v>1.0916220000000001</v>
      </c>
      <c r="T958">
        <v>1.1057414999999999</v>
      </c>
      <c r="U958">
        <v>1.0999760999999999</v>
      </c>
      <c r="V958">
        <v>1.1045239499999999</v>
      </c>
      <c r="W958">
        <v>1.1084188500000001</v>
      </c>
      <c r="X958">
        <v>1.0829560899999999</v>
      </c>
      <c r="Y958">
        <v>1.0896144999999999</v>
      </c>
      <c r="Z958">
        <v>1.0962609400000001</v>
      </c>
      <c r="AA958">
        <v>1.10059423</v>
      </c>
      <c r="AB958">
        <v>1.10359695</v>
      </c>
      <c r="AC958">
        <v>1.1095323100000001</v>
      </c>
      <c r="AD958">
        <v>44.884721730000003</v>
      </c>
      <c r="AE958">
        <v>1.529382E-2</v>
      </c>
      <c r="AF958">
        <v>1.4053329999999999E-2</v>
      </c>
      <c r="AG958">
        <v>32.111216110000001</v>
      </c>
      <c r="AH958">
        <v>14.065699710000001</v>
      </c>
      <c r="AI958">
        <v>22.771335830000002</v>
      </c>
      <c r="AJ958">
        <v>1.1492645500000001</v>
      </c>
      <c r="AK958">
        <v>1.1057414999999999</v>
      </c>
      <c r="AL958">
        <v>1.06221845</v>
      </c>
      <c r="AM958">
        <v>7.8721929999999996E-2</v>
      </c>
      <c r="AN958">
        <v>0.29928452999999999</v>
      </c>
      <c r="AO958">
        <v>9.6293000000000004E-3</v>
      </c>
      <c r="AP958">
        <v>1.0798433300000001</v>
      </c>
      <c r="AQ958">
        <v>1.0877566700000001</v>
      </c>
      <c r="AR958">
        <v>1.09670833</v>
      </c>
      <c r="AS958">
        <v>1.10462167</v>
      </c>
      <c r="AT958">
        <v>1.07089167</v>
      </c>
      <c r="AU958">
        <v>1.06297833</v>
      </c>
      <c r="AV958">
        <v>1.0540266700000001</v>
      </c>
      <c r="AW958">
        <v>46289.027071759258</v>
      </c>
      <c r="AX958">
        <v>1</v>
      </c>
      <c r="AY958">
        <v>-7.7579600000000004E-3</v>
      </c>
      <c r="AZ958" t="s">
        <v>68</v>
      </c>
      <c r="BA958" t="s">
        <v>68</v>
      </c>
      <c r="BB958" t="s">
        <v>68</v>
      </c>
      <c r="BL958" s="10"/>
      <c r="BM958" s="14"/>
      <c r="BN958" s="14">
        <v>0</v>
      </c>
      <c r="BO958" s="3">
        <f t="shared" si="14"/>
        <v>1.3400862599420058</v>
      </c>
    </row>
    <row r="959" spans="1:67" x14ac:dyDescent="0.35">
      <c r="A959">
        <v>1.4E-2</v>
      </c>
      <c r="B959">
        <v>1</v>
      </c>
      <c r="C959">
        <v>1</v>
      </c>
      <c r="D959">
        <v>1</v>
      </c>
      <c r="E959">
        <v>5</v>
      </c>
      <c r="F959" s="1">
        <v>43916</v>
      </c>
      <c r="G959">
        <v>1.087855</v>
      </c>
      <c r="H959">
        <v>1.1058749999999999</v>
      </c>
      <c r="I959">
        <v>1.086595</v>
      </c>
      <c r="J959">
        <v>1.1031200000000001</v>
      </c>
      <c r="K959" t="s">
        <v>69</v>
      </c>
      <c r="L959" t="s">
        <v>8</v>
      </c>
      <c r="M959">
        <v>1.364551E-2</v>
      </c>
      <c r="N959">
        <v>2.843505E-2</v>
      </c>
      <c r="O959">
        <v>3.1797029999999997E-2</v>
      </c>
      <c r="P959">
        <v>-1.374615E-2</v>
      </c>
      <c r="Q959">
        <v>2.7907800000000001E-3</v>
      </c>
      <c r="R959">
        <v>1.082327</v>
      </c>
      <c r="S959">
        <v>1.0900844999999999</v>
      </c>
      <c r="T959">
        <v>1.1058950000000001</v>
      </c>
      <c r="U959">
        <v>1.0997655</v>
      </c>
      <c r="V959">
        <v>1.10448075</v>
      </c>
      <c r="W959">
        <v>1.1083377999999999</v>
      </c>
      <c r="X959">
        <v>1.0896774</v>
      </c>
      <c r="Y959">
        <v>1.0920700400000001</v>
      </c>
      <c r="Z959">
        <v>1.09691418</v>
      </c>
      <c r="AA959">
        <v>1.10069328</v>
      </c>
      <c r="AB959">
        <v>1.1035874999999999</v>
      </c>
      <c r="AC959">
        <v>1.1094685099999999</v>
      </c>
      <c r="AD959">
        <v>52.341006640000003</v>
      </c>
      <c r="AE959">
        <v>1.557855E-2</v>
      </c>
      <c r="AF959">
        <v>1.4122259999999999E-2</v>
      </c>
      <c r="AG959">
        <v>29.884322439999998</v>
      </c>
      <c r="AH959">
        <v>20.37388588</v>
      </c>
      <c r="AI959">
        <v>20.75835086</v>
      </c>
      <c r="AJ959">
        <v>1.1493551399999999</v>
      </c>
      <c r="AK959">
        <v>1.1058950000000001</v>
      </c>
      <c r="AL959">
        <v>1.06243486</v>
      </c>
      <c r="AM959">
        <v>7.8597230000000004E-2</v>
      </c>
      <c r="AN959">
        <v>0.4680742</v>
      </c>
      <c r="AO959">
        <v>9.8133300000000003E-3</v>
      </c>
      <c r="AP959">
        <v>1.08457</v>
      </c>
      <c r="AQ959">
        <v>1.093105</v>
      </c>
      <c r="AR959">
        <v>1.0979399999999999</v>
      </c>
      <c r="AS959">
        <v>1.1064750000000001</v>
      </c>
      <c r="AT959">
        <v>1.0797349999999999</v>
      </c>
      <c r="AU959">
        <v>1.0711999999999999</v>
      </c>
      <c r="AV959">
        <v>1.066365</v>
      </c>
      <c r="AW959">
        <v>46289.027071759258</v>
      </c>
      <c r="AX959">
        <v>1</v>
      </c>
      <c r="AY959">
        <v>-7.7709600000000004E-3</v>
      </c>
      <c r="AZ959" t="s">
        <v>68</v>
      </c>
      <c r="BA959" t="s">
        <v>68</v>
      </c>
      <c r="BB959" t="s">
        <v>68</v>
      </c>
      <c r="BL959" s="10"/>
      <c r="BM959" s="14"/>
      <c r="BN959" s="14">
        <v>0</v>
      </c>
      <c r="BO959" s="3">
        <f t="shared" si="14"/>
        <v>1.3400862599420058</v>
      </c>
    </row>
    <row r="960" spans="1:67" x14ac:dyDescent="0.35">
      <c r="A960">
        <v>0.01</v>
      </c>
      <c r="B960">
        <v>1</v>
      </c>
      <c r="C960">
        <v>1</v>
      </c>
      <c r="D960">
        <v>1</v>
      </c>
      <c r="E960" t="e">
        <v>#REF!</v>
      </c>
      <c r="F960" s="1">
        <v>43917</v>
      </c>
      <c r="G960">
        <v>1.1031249999999999</v>
      </c>
      <c r="H960">
        <v>1.1147450000000001</v>
      </c>
      <c r="I960">
        <v>1.0953550000000001</v>
      </c>
      <c r="J960">
        <v>1.114215</v>
      </c>
      <c r="K960" t="s">
        <v>69</v>
      </c>
      <c r="L960" t="s">
        <v>8</v>
      </c>
      <c r="M960">
        <v>1.005784E-2</v>
      </c>
      <c r="N960">
        <v>3.2823360000000003E-2</v>
      </c>
      <c r="O960">
        <v>4.2472070000000001E-2</v>
      </c>
      <c r="P960">
        <v>3.1556399999999999E-3</v>
      </c>
      <c r="Q960">
        <v>1.0520440000000001E-2</v>
      </c>
      <c r="R960">
        <v>1.0914060000000001</v>
      </c>
      <c r="S960">
        <v>1.090435</v>
      </c>
      <c r="T960">
        <v>1.1064750000000001</v>
      </c>
      <c r="U960">
        <v>1.0998684999999999</v>
      </c>
      <c r="V960">
        <v>1.10455685</v>
      </c>
      <c r="W960">
        <v>1.1082957</v>
      </c>
      <c r="X960">
        <v>1.0978566000000001</v>
      </c>
      <c r="Y960">
        <v>1.0960964</v>
      </c>
      <c r="Z960">
        <v>1.0985618800000001</v>
      </c>
      <c r="AA960">
        <v>1.1012235500000001</v>
      </c>
      <c r="AB960">
        <v>1.1037979499999999</v>
      </c>
      <c r="AC960">
        <v>1.10951574</v>
      </c>
      <c r="AD960">
        <v>57.019514299999997</v>
      </c>
      <c r="AE960">
        <v>1.585079E-2</v>
      </c>
      <c r="AF960">
        <v>1.4225969999999999E-2</v>
      </c>
      <c r="AG960">
        <v>28.376771829999999</v>
      </c>
      <c r="AH960">
        <v>22.590765999999999</v>
      </c>
      <c r="AI960">
        <v>18.944541699999998</v>
      </c>
      <c r="AJ960">
        <v>1.15006027</v>
      </c>
      <c r="AK960">
        <v>1.1064750000000001</v>
      </c>
      <c r="AL960">
        <v>1.06288973</v>
      </c>
      <c r="AM960">
        <v>7.8782210000000005E-2</v>
      </c>
      <c r="AN960">
        <v>0.58879146000000004</v>
      </c>
      <c r="AO960">
        <v>1.005145E-2</v>
      </c>
      <c r="AP960">
        <v>1.09853</v>
      </c>
      <c r="AQ960">
        <v>1.110465</v>
      </c>
      <c r="AR960">
        <v>1.11781</v>
      </c>
      <c r="AS960">
        <v>1.129745</v>
      </c>
      <c r="AT960">
        <v>1.0911850000000001</v>
      </c>
      <c r="AU960">
        <v>1.07925</v>
      </c>
      <c r="AV960">
        <v>1.0719050000000001</v>
      </c>
      <c r="AW960">
        <v>46289.027071759258</v>
      </c>
      <c r="AX960">
        <v>1</v>
      </c>
      <c r="AY960">
        <v>-7.5633499999999999E-3</v>
      </c>
      <c r="AZ960" t="s">
        <v>68</v>
      </c>
      <c r="BA960" t="s">
        <v>68</v>
      </c>
      <c r="BB960" t="s">
        <v>68</v>
      </c>
      <c r="BL960" s="10"/>
      <c r="BM960" s="14"/>
      <c r="BN960" s="14">
        <v>0</v>
      </c>
      <c r="BO960" s="3">
        <f t="shared" si="14"/>
        <v>1.3400862599420058</v>
      </c>
    </row>
    <row r="961" spans="1:67" x14ac:dyDescent="0.35">
      <c r="A961">
        <v>-7.0000000000000001E-3</v>
      </c>
      <c r="B961">
        <v>0</v>
      </c>
      <c r="C961">
        <v>0</v>
      </c>
      <c r="D961">
        <v>0</v>
      </c>
      <c r="E961">
        <v>1</v>
      </c>
      <c r="F961" s="1">
        <v>43920</v>
      </c>
      <c r="G961">
        <v>1.11242</v>
      </c>
      <c r="H961">
        <v>1.11443</v>
      </c>
      <c r="I961">
        <v>1.101005</v>
      </c>
      <c r="J961">
        <v>1.1044750000000001</v>
      </c>
      <c r="K961" t="s">
        <v>69</v>
      </c>
      <c r="L961" t="s">
        <v>8</v>
      </c>
      <c r="M961">
        <v>-8.7415800000000005E-3</v>
      </c>
      <c r="N961">
        <v>1.489061E-2</v>
      </c>
      <c r="O961">
        <v>2.9698309999999999E-2</v>
      </c>
      <c r="P961">
        <v>-1.226094E-2</v>
      </c>
      <c r="Q961">
        <v>-7.9803500000000006E-3</v>
      </c>
      <c r="R961">
        <v>1.097777</v>
      </c>
      <c r="S961">
        <v>1.089064</v>
      </c>
      <c r="T961">
        <v>1.10603075</v>
      </c>
      <c r="U961">
        <v>1.0997676000000001</v>
      </c>
      <c r="V961">
        <v>1.1045516</v>
      </c>
      <c r="W961">
        <v>1.10817203</v>
      </c>
      <c r="X961">
        <v>1.1000627300000001</v>
      </c>
      <c r="Y961">
        <v>1.09761978</v>
      </c>
      <c r="Z961">
        <v>1.0991250299999999</v>
      </c>
      <c r="AA961">
        <v>1.1013510500000001</v>
      </c>
      <c r="AB961">
        <v>1.1038113599999999</v>
      </c>
      <c r="AC961">
        <v>1.10946558</v>
      </c>
      <c r="AD961">
        <v>52.177132569999998</v>
      </c>
      <c r="AE961">
        <v>1.567752E-2</v>
      </c>
      <c r="AF961">
        <v>1.419455E-2</v>
      </c>
      <c r="AG961">
        <v>26.976903409999998</v>
      </c>
      <c r="AH961">
        <v>21.208983270000001</v>
      </c>
      <c r="AI961">
        <v>17.785783259999999</v>
      </c>
      <c r="AJ961">
        <v>1.1495015099999999</v>
      </c>
      <c r="AK961">
        <v>1.10603075</v>
      </c>
      <c r="AL961">
        <v>1.06255999</v>
      </c>
      <c r="AM961">
        <v>7.8606789999999996E-2</v>
      </c>
      <c r="AN961">
        <v>0.48210578999999998</v>
      </c>
      <c r="AO961">
        <v>1.00134E-2</v>
      </c>
      <c r="AP961">
        <v>1.1081049999999999</v>
      </c>
      <c r="AQ961">
        <v>1.1208549999999999</v>
      </c>
      <c r="AR961">
        <v>1.1274949999999999</v>
      </c>
      <c r="AS961">
        <v>1.140245</v>
      </c>
      <c r="AT961">
        <v>1.1014649999999999</v>
      </c>
      <c r="AU961">
        <v>1.0887150000000001</v>
      </c>
      <c r="AV961">
        <v>1.0820749999999999</v>
      </c>
      <c r="AW961">
        <v>46289.027071759258</v>
      </c>
      <c r="AX961">
        <v>1</v>
      </c>
      <c r="AY961">
        <v>-7.6094300000000004E-3</v>
      </c>
      <c r="AZ961" t="s">
        <v>68</v>
      </c>
      <c r="BA961" t="s">
        <v>68</v>
      </c>
      <c r="BB961" t="s">
        <v>68</v>
      </c>
      <c r="BL961" s="10"/>
      <c r="BM961" s="14"/>
      <c r="BN961" s="14">
        <v>0</v>
      </c>
      <c r="BO961" s="3">
        <f t="shared" si="14"/>
        <v>1.3400862599420058</v>
      </c>
    </row>
    <row r="962" spans="1:67" x14ac:dyDescent="0.35">
      <c r="A962">
        <v>-2E-3</v>
      </c>
      <c r="B962">
        <v>0</v>
      </c>
      <c r="C962">
        <v>0</v>
      </c>
      <c r="D962">
        <v>0</v>
      </c>
      <c r="E962">
        <v>2</v>
      </c>
      <c r="F962" s="1">
        <v>43921</v>
      </c>
      <c r="G962">
        <v>1.105075</v>
      </c>
      <c r="H962">
        <v>1.105515</v>
      </c>
      <c r="I962">
        <v>1.0926800000000001</v>
      </c>
      <c r="J962">
        <v>1.1033200000000001</v>
      </c>
      <c r="K962" t="s">
        <v>69</v>
      </c>
      <c r="L962" t="s">
        <v>8</v>
      </c>
      <c r="M962">
        <v>-1.04575E-3</v>
      </c>
      <c r="N962">
        <v>1.8129999999999999E-4</v>
      </c>
      <c r="O962">
        <v>2.272422E-2</v>
      </c>
      <c r="P962">
        <v>3.20514E-3</v>
      </c>
      <c r="Q962">
        <v>-1.252114E-2</v>
      </c>
      <c r="R962">
        <v>1.1026800000000001</v>
      </c>
      <c r="S962">
        <v>1.0894165</v>
      </c>
      <c r="T962">
        <v>1.1053312500000001</v>
      </c>
      <c r="U962">
        <v>1.0996694</v>
      </c>
      <c r="V962">
        <v>1.1045646</v>
      </c>
      <c r="W962">
        <v>1.1080041300000001</v>
      </c>
      <c r="X962">
        <v>1.1011484899999999</v>
      </c>
      <c r="Y962">
        <v>1.0986561800000001</v>
      </c>
      <c r="Z962">
        <v>1.0995245499999999</v>
      </c>
      <c r="AA962">
        <v>1.10142827</v>
      </c>
      <c r="AB962">
        <v>1.10380163</v>
      </c>
      <c r="AC962">
        <v>1.1094044300000001</v>
      </c>
      <c r="AD962">
        <v>51.61732507</v>
      </c>
      <c r="AE962">
        <v>1.547449E-2</v>
      </c>
      <c r="AF962">
        <v>1.402538E-2</v>
      </c>
      <c r="AG962">
        <v>25.159667779999999</v>
      </c>
      <c r="AH962">
        <v>19.952457339999999</v>
      </c>
      <c r="AI962">
        <v>20.574795699999999</v>
      </c>
      <c r="AJ962">
        <v>1.1484869099999999</v>
      </c>
      <c r="AK962">
        <v>1.1053312500000001</v>
      </c>
      <c r="AL962">
        <v>1.0621755900000001</v>
      </c>
      <c r="AM962">
        <v>7.8086379999999997E-2</v>
      </c>
      <c r="AN962">
        <v>0.47669771999999999</v>
      </c>
      <c r="AO962">
        <v>9.9718199999999993E-3</v>
      </c>
      <c r="AP962">
        <v>1.1066366700000001</v>
      </c>
      <c r="AQ962">
        <v>1.11226833</v>
      </c>
      <c r="AR962">
        <v>1.1200616699999999</v>
      </c>
      <c r="AS962">
        <v>1.12569333</v>
      </c>
      <c r="AT962">
        <v>1.09884333</v>
      </c>
      <c r="AU962">
        <v>1.0932116700000001</v>
      </c>
      <c r="AV962">
        <v>1.08541833</v>
      </c>
      <c r="AW962">
        <v>46289.027071759258</v>
      </c>
      <c r="AX962">
        <v>1</v>
      </c>
      <c r="AY962">
        <v>-7.5542200000000004E-3</v>
      </c>
      <c r="AZ962" t="s">
        <v>68</v>
      </c>
      <c r="BA962" t="s">
        <v>68</v>
      </c>
      <c r="BB962" t="s">
        <v>68</v>
      </c>
      <c r="BL962" s="10"/>
      <c r="BM962" s="14"/>
      <c r="BN962" s="14">
        <v>0</v>
      </c>
      <c r="BO962" s="3">
        <f t="shared" si="14"/>
        <v>1.3400862599420058</v>
      </c>
    </row>
    <row r="963" spans="1:67" x14ac:dyDescent="0.35">
      <c r="A963">
        <v>-6.0000000000000001E-3</v>
      </c>
      <c r="B963">
        <v>0</v>
      </c>
      <c r="C963">
        <v>0</v>
      </c>
      <c r="D963">
        <v>0</v>
      </c>
      <c r="E963">
        <v>3</v>
      </c>
      <c r="F963" s="1">
        <v>43922</v>
      </c>
      <c r="G963">
        <v>1.1032</v>
      </c>
      <c r="H963">
        <v>1.1039300000000001</v>
      </c>
      <c r="I963">
        <v>1.0902799999999999</v>
      </c>
      <c r="J963">
        <v>1.09629</v>
      </c>
      <c r="K963" t="s">
        <v>71</v>
      </c>
      <c r="L963" t="s">
        <v>8</v>
      </c>
      <c r="M963">
        <v>-6.3716800000000002E-3</v>
      </c>
      <c r="N963">
        <v>-1.6087560000000001E-2</v>
      </c>
      <c r="O963">
        <v>7.3694900000000002E-3</v>
      </c>
      <c r="P963">
        <v>4.4850899999999997E-3</v>
      </c>
      <c r="Q963">
        <v>-1.549114E-2</v>
      </c>
      <c r="R963">
        <v>1.104284</v>
      </c>
      <c r="S963">
        <v>1.089906</v>
      </c>
      <c r="T963">
        <v>1.1044687500000001</v>
      </c>
      <c r="U963">
        <v>1.0994090000000001</v>
      </c>
      <c r="V963">
        <v>1.1044944000000001</v>
      </c>
      <c r="W963">
        <v>1.1077864799999999</v>
      </c>
      <c r="X963">
        <v>1.09952899</v>
      </c>
      <c r="Y963">
        <v>1.0982259700000001</v>
      </c>
      <c r="Z963">
        <v>1.0992165</v>
      </c>
      <c r="AA963">
        <v>1.10122677</v>
      </c>
      <c r="AB963">
        <v>1.1036528800000001</v>
      </c>
      <c r="AC963">
        <v>1.10927394</v>
      </c>
      <c r="AD963">
        <v>48.225793150000001</v>
      </c>
      <c r="AE963">
        <v>1.5344170000000001E-2</v>
      </c>
      <c r="AF963">
        <v>1.3996450000000001E-2</v>
      </c>
      <c r="AG963">
        <v>23.673354849999999</v>
      </c>
      <c r="AH963">
        <v>18.684636950000002</v>
      </c>
      <c r="AI963">
        <v>20.38465381</v>
      </c>
      <c r="AJ963">
        <v>1.1476231400000001</v>
      </c>
      <c r="AK963">
        <v>1.1044687500000001</v>
      </c>
      <c r="AL963">
        <v>1.0613143599999999</v>
      </c>
      <c r="AM963">
        <v>7.8145069999999997E-2</v>
      </c>
      <c r="AN963">
        <v>0.4052385</v>
      </c>
      <c r="AO963">
        <v>1.003829E-2</v>
      </c>
      <c r="AP963">
        <v>1.1005050000000001</v>
      </c>
      <c r="AQ963">
        <v>1.10833</v>
      </c>
      <c r="AR963">
        <v>1.11334</v>
      </c>
      <c r="AS963">
        <v>1.121165</v>
      </c>
      <c r="AT963">
        <v>1.0954950000000001</v>
      </c>
      <c r="AU963">
        <v>1.0876699999999999</v>
      </c>
      <c r="AV963">
        <v>1.08266</v>
      </c>
      <c r="AW963">
        <v>46289.027071759258</v>
      </c>
      <c r="AX963">
        <v>1</v>
      </c>
      <c r="AY963">
        <v>-7.6416599999999998E-3</v>
      </c>
      <c r="AZ963" t="s">
        <v>68</v>
      </c>
      <c r="BA963" t="s">
        <v>68</v>
      </c>
      <c r="BB963" t="s">
        <v>68</v>
      </c>
      <c r="BL963" s="10"/>
      <c r="BM963" s="14"/>
      <c r="BN963" s="14">
        <v>0</v>
      </c>
      <c r="BO963" s="3">
        <f t="shared" si="14"/>
        <v>1.3400862599420058</v>
      </c>
    </row>
    <row r="964" spans="1:67" x14ac:dyDescent="0.35">
      <c r="A964">
        <v>-0.01</v>
      </c>
      <c r="B964">
        <v>0</v>
      </c>
      <c r="C964">
        <v>0</v>
      </c>
      <c r="D964">
        <v>0</v>
      </c>
      <c r="E964">
        <v>4</v>
      </c>
      <c r="F964" s="1">
        <v>43923</v>
      </c>
      <c r="G964">
        <v>1.0965499999999999</v>
      </c>
      <c r="H964">
        <v>1.0968599999999999</v>
      </c>
      <c r="I964">
        <v>1.0820749999999999</v>
      </c>
      <c r="J964">
        <v>1.0856749999999999</v>
      </c>
      <c r="K964" t="s">
        <v>71</v>
      </c>
      <c r="L964" t="s">
        <v>8</v>
      </c>
      <c r="M964">
        <v>-9.6826599999999992E-3</v>
      </c>
      <c r="N964">
        <v>-1.7021660000000001E-2</v>
      </c>
      <c r="O964">
        <v>-1.581424E-2</v>
      </c>
      <c r="P964">
        <v>1.5479949999999999E-2</v>
      </c>
      <c r="Q964">
        <v>-3.3860599999999998E-2</v>
      </c>
      <c r="R964">
        <v>1.100795</v>
      </c>
      <c r="S964">
        <v>1.091561</v>
      </c>
      <c r="T964">
        <v>1.10256625</v>
      </c>
      <c r="U964">
        <v>1.0990139999999999</v>
      </c>
      <c r="V964">
        <v>1.1043420500000001</v>
      </c>
      <c r="W964">
        <v>1.10753173</v>
      </c>
      <c r="X964">
        <v>1.09491099</v>
      </c>
      <c r="Y964">
        <v>1.09594397</v>
      </c>
      <c r="Z964">
        <v>1.09792683</v>
      </c>
      <c r="AA964">
        <v>1.10061689</v>
      </c>
      <c r="AB964">
        <v>1.10329688</v>
      </c>
      <c r="AC964">
        <v>1.10903912</v>
      </c>
      <c r="AD964">
        <v>43.570545709999998</v>
      </c>
      <c r="AE964">
        <v>1.530423E-2</v>
      </c>
      <c r="AF964">
        <v>1.409651E-2</v>
      </c>
      <c r="AG964">
        <v>22.943987150000002</v>
      </c>
      <c r="AH964">
        <v>17.39529945</v>
      </c>
      <c r="AI964">
        <v>22.807480980000001</v>
      </c>
      <c r="AJ964">
        <v>1.14550058</v>
      </c>
      <c r="AK964">
        <v>1.10256625</v>
      </c>
      <c r="AL964">
        <v>1.0596319199999999</v>
      </c>
      <c r="AM964">
        <v>7.7880729999999995E-2</v>
      </c>
      <c r="AN964">
        <v>0.30328970999999999</v>
      </c>
      <c r="AO964">
        <v>9.9455600000000009E-3</v>
      </c>
      <c r="AP964">
        <v>1.0968333299999999</v>
      </c>
      <c r="AQ964">
        <v>1.1033866699999999</v>
      </c>
      <c r="AR964">
        <v>1.1104833300000001</v>
      </c>
      <c r="AS964">
        <v>1.1170366700000001</v>
      </c>
      <c r="AT964">
        <v>1.08973667</v>
      </c>
      <c r="AU964">
        <v>1.08318333</v>
      </c>
      <c r="AV964">
        <v>1.07608667</v>
      </c>
      <c r="AW964">
        <v>46289.027071759258</v>
      </c>
      <c r="AX964">
        <v>1</v>
      </c>
      <c r="AY964">
        <v>-7.8455599999999997E-3</v>
      </c>
      <c r="AZ964" t="s">
        <v>68</v>
      </c>
      <c r="BA964" t="s">
        <v>68</v>
      </c>
      <c r="BB964" t="s">
        <v>68</v>
      </c>
      <c r="BL964" s="10"/>
      <c r="BM964" s="14"/>
      <c r="BN964" s="14">
        <v>0</v>
      </c>
      <c r="BO964" s="3">
        <f t="shared" ref="BO964:BO1027" si="15">IF(BL964="",BO963,(1+BL964/G964)*BO963)</f>
        <v>1.3400862599420058</v>
      </c>
    </row>
    <row r="965" spans="1:67" x14ac:dyDescent="0.35">
      <c r="A965">
        <v>-4.0000000000000001E-3</v>
      </c>
      <c r="B965">
        <v>0</v>
      </c>
      <c r="C965">
        <v>0</v>
      </c>
      <c r="D965">
        <v>0</v>
      </c>
      <c r="E965">
        <v>5</v>
      </c>
      <c r="F965" s="1">
        <v>43924</v>
      </c>
      <c r="G965">
        <v>1.0855250000000001</v>
      </c>
      <c r="H965">
        <v>1.0859449999999999</v>
      </c>
      <c r="I965">
        <v>1.0772699999999999</v>
      </c>
      <c r="J965">
        <v>1.0810999999999999</v>
      </c>
      <c r="K965" t="s">
        <v>71</v>
      </c>
      <c r="L965" t="s">
        <v>8</v>
      </c>
      <c r="M965">
        <v>-4.21397E-3</v>
      </c>
      <c r="N965">
        <v>-2.0139219999999999E-2</v>
      </c>
      <c r="O965">
        <v>-2.9720480000000001E-2</v>
      </c>
      <c r="P965">
        <v>1.1489310000000001E-2</v>
      </c>
      <c r="Q965">
        <v>-4.208754E-2</v>
      </c>
      <c r="R965">
        <v>1.0941719999999999</v>
      </c>
      <c r="S965">
        <v>1.092789</v>
      </c>
      <c r="T965">
        <v>1.10019125</v>
      </c>
      <c r="U965">
        <v>1.0985856000000001</v>
      </c>
      <c r="V965">
        <v>1.1041465500000001</v>
      </c>
      <c r="W965">
        <v>1.1072523999999999</v>
      </c>
      <c r="X965">
        <v>1.0903073299999999</v>
      </c>
      <c r="Y965">
        <v>1.09324507</v>
      </c>
      <c r="Z965">
        <v>1.0963242799999999</v>
      </c>
      <c r="AA965">
        <v>1.09985153</v>
      </c>
      <c r="AB965">
        <v>1.1028573399999999</v>
      </c>
      <c r="AC965">
        <v>1.10876112</v>
      </c>
      <c r="AD965">
        <v>41.702113939999997</v>
      </c>
      <c r="AE965">
        <v>1.483071E-2</v>
      </c>
      <c r="AF965">
        <v>1.371817E-2</v>
      </c>
      <c r="AG965">
        <v>22.617004470000001</v>
      </c>
      <c r="AH965">
        <v>16.668505270000001</v>
      </c>
      <c r="AI965">
        <v>24.168773680000001</v>
      </c>
      <c r="AJ965">
        <v>1.1423093200000001</v>
      </c>
      <c r="AK965">
        <v>1.10019125</v>
      </c>
      <c r="AL965">
        <v>1.0580731800000001</v>
      </c>
      <c r="AM965">
        <v>7.6564999999999994E-2</v>
      </c>
      <c r="AN965">
        <v>0.27336033999999998</v>
      </c>
      <c r="AO965">
        <v>9.8569299999999999E-3</v>
      </c>
      <c r="AP965">
        <v>1.08820333</v>
      </c>
      <c r="AQ965">
        <v>1.0943316700000001</v>
      </c>
      <c r="AR965">
        <v>1.1029883300000001</v>
      </c>
      <c r="AS965">
        <v>1.1091166699999999</v>
      </c>
      <c r="AT965">
        <v>1.07954667</v>
      </c>
      <c r="AU965">
        <v>1.07341833</v>
      </c>
      <c r="AV965">
        <v>1.06476167</v>
      </c>
      <c r="AW965">
        <v>46289.027071759258</v>
      </c>
      <c r="AX965">
        <v>1</v>
      </c>
      <c r="AY965">
        <v>-8.0166500000000002E-3</v>
      </c>
      <c r="AZ965" t="s">
        <v>68</v>
      </c>
      <c r="BA965" t="s">
        <v>68</v>
      </c>
      <c r="BB965" t="s">
        <v>68</v>
      </c>
      <c r="BL965" s="10"/>
      <c r="BM965" s="14"/>
      <c r="BN965" s="14">
        <v>0</v>
      </c>
      <c r="BO965" s="3">
        <f t="shared" si="15"/>
        <v>1.3400862599420058</v>
      </c>
    </row>
    <row r="966" spans="1:67" x14ac:dyDescent="0.35">
      <c r="A966">
        <v>-2E-3</v>
      </c>
      <c r="B966">
        <v>0</v>
      </c>
      <c r="C966">
        <v>0</v>
      </c>
      <c r="D966">
        <v>0</v>
      </c>
      <c r="E966" t="e">
        <v>#REF!</v>
      </c>
      <c r="F966" s="1">
        <v>43927</v>
      </c>
      <c r="G966">
        <v>1.0815250000000001</v>
      </c>
      <c r="H966">
        <v>1.083555</v>
      </c>
      <c r="I966">
        <v>1.076835</v>
      </c>
      <c r="J966">
        <v>1.0792649999999999</v>
      </c>
      <c r="K966" t="s">
        <v>71</v>
      </c>
      <c r="L966" t="s">
        <v>8</v>
      </c>
      <c r="M966">
        <v>-1.69735E-3</v>
      </c>
      <c r="N966">
        <v>-1.5529650000000001E-2</v>
      </c>
      <c r="O966">
        <v>-2.282532E-2</v>
      </c>
      <c r="P966">
        <v>6.1951100000000002E-3</v>
      </c>
      <c r="Q966">
        <v>-5.6899810000000002E-2</v>
      </c>
      <c r="R966">
        <v>1.0891299999999999</v>
      </c>
      <c r="S966">
        <v>1.0934535000000001</v>
      </c>
      <c r="T966">
        <v>1.0969355000000001</v>
      </c>
      <c r="U966">
        <v>1.0981327999999999</v>
      </c>
      <c r="V966">
        <v>1.1039178999999999</v>
      </c>
      <c r="W966">
        <v>1.1069641299999999</v>
      </c>
      <c r="X966">
        <v>1.0866265500000001</v>
      </c>
      <c r="Y966">
        <v>1.0907032400000001</v>
      </c>
      <c r="Z966">
        <v>1.0946995799999999</v>
      </c>
      <c r="AA966">
        <v>1.09904421</v>
      </c>
      <c r="AB966">
        <v>1.1023901700000001</v>
      </c>
      <c r="AC966">
        <v>1.10846763</v>
      </c>
      <c r="AD966">
        <v>40.943709120000001</v>
      </c>
      <c r="AE966">
        <v>1.4251369999999999E-2</v>
      </c>
      <c r="AF966">
        <v>1.32047E-2</v>
      </c>
      <c r="AG966">
        <v>22.345416480000001</v>
      </c>
      <c r="AH966">
        <v>16.10709391</v>
      </c>
      <c r="AI966">
        <v>23.572770139999999</v>
      </c>
      <c r="AJ966">
        <v>1.13449091</v>
      </c>
      <c r="AK966">
        <v>1.0969355000000001</v>
      </c>
      <c r="AL966">
        <v>1.0593800900000001</v>
      </c>
      <c r="AM966">
        <v>6.8473320000000004E-2</v>
      </c>
      <c r="AN966">
        <v>0.26474092999999999</v>
      </c>
      <c r="AO966">
        <v>9.1052900000000003E-3</v>
      </c>
      <c r="AP966">
        <v>1.0814383299999999</v>
      </c>
      <c r="AQ966">
        <v>1.08560667</v>
      </c>
      <c r="AR966">
        <v>1.0901133300000001</v>
      </c>
      <c r="AS966">
        <v>1.09428167</v>
      </c>
      <c r="AT966">
        <v>1.07693167</v>
      </c>
      <c r="AU966">
        <v>1.0727633299999999</v>
      </c>
      <c r="AV966">
        <v>1.06825667</v>
      </c>
      <c r="AW966" s="2">
        <v>46289.027071759258</v>
      </c>
      <c r="AX966" s="2">
        <v>1</v>
      </c>
      <c r="AY966" s="2">
        <v>-8.1827199999999992E-3</v>
      </c>
      <c r="AZ966" t="s">
        <v>68</v>
      </c>
      <c r="BA966" t="s">
        <v>68</v>
      </c>
      <c r="BB966" t="s">
        <v>68</v>
      </c>
      <c r="BL966" s="10"/>
      <c r="BM966" s="14"/>
      <c r="BN966" s="14">
        <v>0</v>
      </c>
      <c r="BO966" s="3">
        <f t="shared" si="15"/>
        <v>1.3400862599420058</v>
      </c>
    </row>
    <row r="967" spans="1:67" x14ac:dyDescent="0.35">
      <c r="A967">
        <v>8.9999999999999993E-3</v>
      </c>
      <c r="B967">
        <v>1</v>
      </c>
      <c r="C967">
        <v>1</v>
      </c>
      <c r="D967">
        <v>1</v>
      </c>
      <c r="E967">
        <v>1</v>
      </c>
      <c r="F967" s="1">
        <v>43928</v>
      </c>
      <c r="G967">
        <v>1.07935</v>
      </c>
      <c r="H967">
        <v>1.0927249999999999</v>
      </c>
      <c r="I967">
        <v>1.078365</v>
      </c>
      <c r="J967">
        <v>1.089175</v>
      </c>
      <c r="K967" t="s">
        <v>71</v>
      </c>
      <c r="L967" t="s">
        <v>8</v>
      </c>
      <c r="M967">
        <v>9.1821699999999999E-3</v>
      </c>
      <c r="N967">
        <v>3.2238000000000002E-3</v>
      </c>
      <c r="O967">
        <v>-1.2820399999999999E-2</v>
      </c>
      <c r="P967">
        <v>9.6124899999999996E-3</v>
      </c>
      <c r="Q967">
        <v>-3.4492080000000001E-2</v>
      </c>
      <c r="R967">
        <v>1.086301</v>
      </c>
      <c r="S967">
        <v>1.0944905</v>
      </c>
      <c r="T967">
        <v>1.0949899999999999</v>
      </c>
      <c r="U967">
        <v>1.0978718000000001</v>
      </c>
      <c r="V967">
        <v>1.1037566000000001</v>
      </c>
      <c r="W967">
        <v>1.10672288</v>
      </c>
      <c r="X967">
        <v>1.0874760400000001</v>
      </c>
      <c r="Y967">
        <v>1.0904253800000001</v>
      </c>
      <c r="Z967">
        <v>1.0941734299999999</v>
      </c>
      <c r="AA967">
        <v>1.09865718</v>
      </c>
      <c r="AB967">
        <v>1.10212848</v>
      </c>
      <c r="AC967">
        <v>1.1082756600000001</v>
      </c>
      <c r="AD967">
        <v>46.592641540000002</v>
      </c>
      <c r="AE967">
        <v>1.425913E-2</v>
      </c>
      <c r="AF967">
        <v>1.309168E-2</v>
      </c>
      <c r="AG967">
        <v>21.152009889999999</v>
      </c>
      <c r="AH967">
        <v>19.541996149999999</v>
      </c>
      <c r="AI967">
        <v>21.877089959999999</v>
      </c>
      <c r="AJ967">
        <v>1.12967255</v>
      </c>
      <c r="AK967">
        <v>1.0949899999999999</v>
      </c>
      <c r="AL967">
        <v>1.06030745</v>
      </c>
      <c r="AM967">
        <v>6.3347689999999998E-2</v>
      </c>
      <c r="AN967">
        <v>0.41616820999999998</v>
      </c>
      <c r="AO967">
        <v>9.0742800000000005E-3</v>
      </c>
      <c r="AP967">
        <v>1.079885</v>
      </c>
      <c r="AQ967">
        <v>1.082935</v>
      </c>
      <c r="AR967">
        <v>1.086605</v>
      </c>
      <c r="AS967">
        <v>1.089655</v>
      </c>
      <c r="AT967">
        <v>1.0762149999999999</v>
      </c>
      <c r="AU967">
        <v>1.0731649999999999</v>
      </c>
      <c r="AV967">
        <v>1.0694950000000001</v>
      </c>
      <c r="AW967">
        <v>46289.027071759258</v>
      </c>
      <c r="AX967">
        <v>1</v>
      </c>
      <c r="AY967">
        <v>-8.1264000000000006E-3</v>
      </c>
      <c r="AZ967" t="s">
        <v>68</v>
      </c>
      <c r="BA967" t="s">
        <v>68</v>
      </c>
      <c r="BB967" t="s">
        <v>68</v>
      </c>
      <c r="BL967" s="10"/>
      <c r="BM967" s="14"/>
      <c r="BN967" s="14">
        <v>0</v>
      </c>
      <c r="BO967" s="3">
        <f t="shared" si="15"/>
        <v>1.3400862599420058</v>
      </c>
    </row>
    <row r="968" spans="1:67" x14ac:dyDescent="0.35">
      <c r="A968">
        <v>-3.0000000000000001E-3</v>
      </c>
      <c r="B968">
        <v>0</v>
      </c>
      <c r="C968">
        <v>0</v>
      </c>
      <c r="D968">
        <v>0</v>
      </c>
      <c r="E968">
        <v>1</v>
      </c>
      <c r="F968" s="1">
        <v>43929</v>
      </c>
      <c r="G968">
        <v>1.089275</v>
      </c>
      <c r="H968">
        <v>1.09022</v>
      </c>
      <c r="I968">
        <v>1.083</v>
      </c>
      <c r="J968">
        <v>1.0857300000000001</v>
      </c>
      <c r="K968" t="s">
        <v>71</v>
      </c>
      <c r="L968" t="s">
        <v>8</v>
      </c>
      <c r="M968">
        <v>-3.1629399999999999E-3</v>
      </c>
      <c r="N968">
        <v>4.2826799999999996E-3</v>
      </c>
      <c r="O968">
        <v>-9.6324900000000005E-3</v>
      </c>
      <c r="P968">
        <v>-2.3339799999999998E-3</v>
      </c>
      <c r="Q968">
        <v>-3.657233E-2</v>
      </c>
      <c r="R968">
        <v>1.0841890000000001</v>
      </c>
      <c r="S968">
        <v>1.0942365000000001</v>
      </c>
      <c r="T968">
        <v>1.0929292500000001</v>
      </c>
      <c r="U968">
        <v>1.0975653000000001</v>
      </c>
      <c r="V968">
        <v>1.1035415</v>
      </c>
      <c r="W968">
        <v>1.1065088300000001</v>
      </c>
      <c r="X968">
        <v>1.0868940199999999</v>
      </c>
      <c r="Y968">
        <v>1.08957167</v>
      </c>
      <c r="Z968">
        <v>1.0933693</v>
      </c>
      <c r="AA968">
        <v>1.0981502299999999</v>
      </c>
      <c r="AB968">
        <v>1.1018037599999999</v>
      </c>
      <c r="AC968">
        <v>1.1080513299999999</v>
      </c>
      <c r="AD968">
        <v>44.981855580000001</v>
      </c>
      <c r="AE968">
        <v>1.3756340000000001E-2</v>
      </c>
      <c r="AF968">
        <v>1.267013E-2</v>
      </c>
      <c r="AG968">
        <v>20.04384662</v>
      </c>
      <c r="AH968">
        <v>18.809382020000001</v>
      </c>
      <c r="AI968">
        <v>21.056934989999998</v>
      </c>
      <c r="AJ968">
        <v>1.1243629500000001</v>
      </c>
      <c r="AK968">
        <v>1.0929292500000001</v>
      </c>
      <c r="AL968">
        <v>1.0614955500000001</v>
      </c>
      <c r="AM968">
        <v>5.7521919999999997E-2</v>
      </c>
      <c r="AN968">
        <v>0.38548515</v>
      </c>
      <c r="AO968">
        <v>9.0782499999999995E-3</v>
      </c>
      <c r="AP968">
        <v>1.0867549999999999</v>
      </c>
      <c r="AQ968">
        <v>1.095145</v>
      </c>
      <c r="AR968">
        <v>1.1011150000000001</v>
      </c>
      <c r="AS968">
        <v>1.109505</v>
      </c>
      <c r="AT968">
        <v>1.0807850000000001</v>
      </c>
      <c r="AU968">
        <v>1.072395</v>
      </c>
      <c r="AV968">
        <v>1.066425</v>
      </c>
      <c r="AW968">
        <v>46289.027071759258</v>
      </c>
      <c r="AX968">
        <v>1</v>
      </c>
      <c r="AY968">
        <v>-8.2373399999999992E-3</v>
      </c>
      <c r="AZ968" t="s">
        <v>68</v>
      </c>
      <c r="BA968" t="s">
        <v>68</v>
      </c>
      <c r="BB968" t="s">
        <v>68</v>
      </c>
      <c r="BL968" s="10"/>
      <c r="BM968" s="14"/>
      <c r="BN968" s="14">
        <v>0</v>
      </c>
      <c r="BO968" s="3">
        <f t="shared" si="15"/>
        <v>1.3400862599420058</v>
      </c>
    </row>
    <row r="969" spans="1:67" x14ac:dyDescent="0.35">
      <c r="A969">
        <v>7.0000000000000001E-3</v>
      </c>
      <c r="B969">
        <v>1</v>
      </c>
      <c r="C969">
        <v>1</v>
      </c>
      <c r="D969">
        <v>1</v>
      </c>
      <c r="E969">
        <v>1</v>
      </c>
      <c r="F969" s="1">
        <v>43930</v>
      </c>
      <c r="G969">
        <v>1.0850850000000001</v>
      </c>
      <c r="H969">
        <v>1.09518</v>
      </c>
      <c r="I969">
        <v>1.084095</v>
      </c>
      <c r="J969">
        <v>1.09291</v>
      </c>
      <c r="K969" t="s">
        <v>71</v>
      </c>
      <c r="L969" t="s">
        <v>8</v>
      </c>
      <c r="M969">
        <v>6.6130599999999996E-3</v>
      </c>
      <c r="N969">
        <v>1.2642860000000001E-2</v>
      </c>
      <c r="O969">
        <v>6.6640600000000003E-3</v>
      </c>
      <c r="P969">
        <v>-9.2555699999999994E-3</v>
      </c>
      <c r="Q969">
        <v>-2.2874490000000001E-2</v>
      </c>
      <c r="R969">
        <v>1.085636</v>
      </c>
      <c r="S969">
        <v>1.0932154999999999</v>
      </c>
      <c r="T969">
        <v>1.09165</v>
      </c>
      <c r="U969">
        <v>1.0973599999999999</v>
      </c>
      <c r="V969">
        <v>1.10339225</v>
      </c>
      <c r="W969">
        <v>1.10633095</v>
      </c>
      <c r="X969">
        <v>1.0888993499999999</v>
      </c>
      <c r="Y969">
        <v>1.09017864</v>
      </c>
      <c r="Z969">
        <v>1.0933255500000001</v>
      </c>
      <c r="AA969">
        <v>1.09794473</v>
      </c>
      <c r="AB969">
        <v>1.10162764</v>
      </c>
      <c r="AC969">
        <v>1.10790067</v>
      </c>
      <c r="AD969">
        <v>48.943635020000002</v>
      </c>
      <c r="AE969">
        <v>1.3565529999999999E-2</v>
      </c>
      <c r="AF969">
        <v>1.2412299999999999E-2</v>
      </c>
      <c r="AG969">
        <v>18.700255670000001</v>
      </c>
      <c r="AH969">
        <v>20.323187690000001</v>
      </c>
      <c r="AI969">
        <v>19.827894610000001</v>
      </c>
      <c r="AJ969">
        <v>1.1206945399999999</v>
      </c>
      <c r="AK969">
        <v>1.09165</v>
      </c>
      <c r="AL969">
        <v>1.0626054599999999</v>
      </c>
      <c r="AM969">
        <v>5.3212179999999998E-2</v>
      </c>
      <c r="AN969">
        <v>0.52169082</v>
      </c>
      <c r="AO969">
        <v>9.1618499999999992E-3</v>
      </c>
      <c r="AP969">
        <v>1.08631667</v>
      </c>
      <c r="AQ969">
        <v>1.0896333300000001</v>
      </c>
      <c r="AR969">
        <v>1.09353667</v>
      </c>
      <c r="AS969">
        <v>1.0968533300000001</v>
      </c>
      <c r="AT969">
        <v>1.0824133300000001</v>
      </c>
      <c r="AU969">
        <v>1.07909667</v>
      </c>
      <c r="AV969">
        <v>1.0751933300000001</v>
      </c>
      <c r="AW969">
        <v>46289.027071759258</v>
      </c>
      <c r="AX969">
        <v>1</v>
      </c>
      <c r="AY969">
        <v>-8.2083199999999999E-3</v>
      </c>
      <c r="AZ969" t="s">
        <v>68</v>
      </c>
      <c r="BA969" t="s">
        <v>68</v>
      </c>
      <c r="BB969" t="s">
        <v>68</v>
      </c>
      <c r="BL969" s="10"/>
      <c r="BM969" s="14"/>
      <c r="BN969" s="14">
        <v>0</v>
      </c>
      <c r="BO969" s="3">
        <f t="shared" si="15"/>
        <v>1.3400862599420058</v>
      </c>
    </row>
    <row r="970" spans="1:67" x14ac:dyDescent="0.35">
      <c r="A970">
        <v>0</v>
      </c>
      <c r="B970">
        <v>0</v>
      </c>
      <c r="C970">
        <v>1</v>
      </c>
      <c r="D970">
        <v>1</v>
      </c>
      <c r="E970">
        <v>2</v>
      </c>
      <c r="F970" s="1">
        <v>43931</v>
      </c>
      <c r="G970">
        <v>1.093275</v>
      </c>
      <c r="H970">
        <v>1.0952649999999999</v>
      </c>
      <c r="I970">
        <v>1.09196</v>
      </c>
      <c r="J970">
        <v>1.093375</v>
      </c>
      <c r="K970" t="s">
        <v>71</v>
      </c>
      <c r="L970" t="s">
        <v>8</v>
      </c>
      <c r="M970">
        <v>4.2547E-4</v>
      </c>
      <c r="N970">
        <v>3.8561300000000001E-3</v>
      </c>
      <c r="O970">
        <v>1.135418E-2</v>
      </c>
      <c r="P970">
        <v>-1.8703750000000002E-2</v>
      </c>
      <c r="Q970">
        <v>-1.560713E-2</v>
      </c>
      <c r="R970">
        <v>1.0880909999999999</v>
      </c>
      <c r="S970">
        <v>1.0911314999999999</v>
      </c>
      <c r="T970">
        <v>1.0907832500000001</v>
      </c>
      <c r="U970">
        <v>1.0970434</v>
      </c>
      <c r="V970">
        <v>1.10325385</v>
      </c>
      <c r="W970">
        <v>1.1061590299999999</v>
      </c>
      <c r="X970">
        <v>1.09039123</v>
      </c>
      <c r="Y970">
        <v>1.0907598000000001</v>
      </c>
      <c r="Z970">
        <v>1.0933302600000001</v>
      </c>
      <c r="AA970">
        <v>1.09776553</v>
      </c>
      <c r="AB970">
        <v>1.10146422</v>
      </c>
      <c r="AC970">
        <v>1.1077561300000001</v>
      </c>
      <c r="AD970">
        <v>49.198771039999997</v>
      </c>
      <c r="AE970">
        <v>1.2832629999999999E-2</v>
      </c>
      <c r="AF970">
        <v>1.1736720000000001E-2</v>
      </c>
      <c r="AG970">
        <v>17.46109418</v>
      </c>
      <c r="AH970">
        <v>19.996631059999999</v>
      </c>
      <c r="AI970">
        <v>19.463137069999998</v>
      </c>
      <c r="AJ970">
        <v>1.1184340699999999</v>
      </c>
      <c r="AK970">
        <v>1.0907832500000001</v>
      </c>
      <c r="AL970">
        <v>1.06313243</v>
      </c>
      <c r="AM970">
        <v>5.0699019999999997E-2</v>
      </c>
      <c r="AN970">
        <v>0.54686570000000001</v>
      </c>
      <c r="AO970">
        <v>9.0622099999999994E-3</v>
      </c>
      <c r="AP970">
        <v>1.0907283299999999</v>
      </c>
      <c r="AQ970">
        <v>1.09736167</v>
      </c>
      <c r="AR970">
        <v>1.1018133299999999</v>
      </c>
      <c r="AS970">
        <v>1.10844667</v>
      </c>
      <c r="AT970">
        <v>1.0862766699999999</v>
      </c>
      <c r="AU970">
        <v>1.0796433299999999</v>
      </c>
      <c r="AV970">
        <v>1.0751916699999999</v>
      </c>
      <c r="AW970">
        <v>46289.027071759258</v>
      </c>
      <c r="AX970">
        <v>1</v>
      </c>
      <c r="AY970">
        <v>-8.3371399999999998E-3</v>
      </c>
      <c r="AZ970" t="s">
        <v>68</v>
      </c>
      <c r="BA970" t="s">
        <v>68</v>
      </c>
      <c r="BB970" t="s">
        <v>68</v>
      </c>
      <c r="BL970" s="10"/>
      <c r="BM970" s="14"/>
      <c r="BN970" s="14">
        <v>0</v>
      </c>
      <c r="BO970" s="3">
        <f t="shared" si="15"/>
        <v>1.3400862599420058</v>
      </c>
    </row>
    <row r="971" spans="1:67" x14ac:dyDescent="0.35">
      <c r="A971">
        <v>-2E-3</v>
      </c>
      <c r="B971">
        <v>0</v>
      </c>
      <c r="C971">
        <v>0</v>
      </c>
      <c r="D971">
        <v>0</v>
      </c>
      <c r="E971">
        <v>1</v>
      </c>
      <c r="F971" s="1">
        <v>43934</v>
      </c>
      <c r="G971">
        <v>1.093685</v>
      </c>
      <c r="H971">
        <v>1.0967899999999999</v>
      </c>
      <c r="I971">
        <v>1.089275</v>
      </c>
      <c r="J971">
        <v>1.0911</v>
      </c>
      <c r="K971" t="s">
        <v>71</v>
      </c>
      <c r="L971" t="s">
        <v>8</v>
      </c>
      <c r="M971">
        <v>-2.0807099999999999E-3</v>
      </c>
      <c r="N971">
        <v>4.94598E-3</v>
      </c>
      <c r="O971">
        <v>1.09658E-2</v>
      </c>
      <c r="P971">
        <v>-1.210983E-2</v>
      </c>
      <c r="Q971">
        <v>-2.422229E-2</v>
      </c>
      <c r="R971">
        <v>1.0904579999999999</v>
      </c>
      <c r="S971">
        <v>1.0897939999999999</v>
      </c>
      <c r="T971">
        <v>1.089429</v>
      </c>
      <c r="U971">
        <v>1.0967465999999999</v>
      </c>
      <c r="V971">
        <v>1.10310595</v>
      </c>
      <c r="W971">
        <v>1.105972</v>
      </c>
      <c r="X971">
        <v>1.0906274899999999</v>
      </c>
      <c r="Y971">
        <v>1.0908216500000001</v>
      </c>
      <c r="Z971">
        <v>1.09311786</v>
      </c>
      <c r="AA971">
        <v>1.0975041400000001</v>
      </c>
      <c r="AB971">
        <v>1.10125899</v>
      </c>
      <c r="AC971">
        <v>1.1075904000000001</v>
      </c>
      <c r="AD971">
        <v>47.936645239999997</v>
      </c>
      <c r="AE971">
        <v>1.24528E-2</v>
      </c>
      <c r="AF971">
        <v>1.1413070000000001E-2</v>
      </c>
      <c r="AG971">
        <v>16.40101086</v>
      </c>
      <c r="AH971">
        <v>19.134663880000002</v>
      </c>
      <c r="AI971">
        <v>20.164267469999999</v>
      </c>
      <c r="AJ971">
        <v>1.11389922</v>
      </c>
      <c r="AK971">
        <v>1.089429</v>
      </c>
      <c r="AL971">
        <v>1.06495878</v>
      </c>
      <c r="AM971">
        <v>4.4923030000000003E-2</v>
      </c>
      <c r="AN971">
        <v>0.53414353999999997</v>
      </c>
      <c r="AO971">
        <v>8.8921699999999996E-3</v>
      </c>
      <c r="AP971">
        <v>1.0935333300000001</v>
      </c>
      <c r="AQ971">
        <v>1.0951066700000001</v>
      </c>
      <c r="AR971">
        <v>1.09683833</v>
      </c>
      <c r="AS971">
        <v>1.09841167</v>
      </c>
      <c r="AT971">
        <v>1.0918016699999999</v>
      </c>
      <c r="AU971">
        <v>1.09022833</v>
      </c>
      <c r="AV971">
        <v>1.0884966700000001</v>
      </c>
      <c r="AW971">
        <v>46289.027071759258</v>
      </c>
      <c r="AX971">
        <v>1</v>
      </c>
      <c r="AY971">
        <v>-8.4551399999999999E-3</v>
      </c>
      <c r="AZ971" t="s">
        <v>68</v>
      </c>
      <c r="BA971" t="s">
        <v>68</v>
      </c>
      <c r="BB971" t="s">
        <v>68</v>
      </c>
      <c r="BL971" s="10"/>
      <c r="BM971" s="14"/>
      <c r="BN971" s="14">
        <v>0</v>
      </c>
      <c r="BO971" s="3">
        <f t="shared" si="15"/>
        <v>1.3400862599420058</v>
      </c>
    </row>
    <row r="972" spans="1:67" x14ac:dyDescent="0.35">
      <c r="A972">
        <v>7.0000000000000001E-3</v>
      </c>
      <c r="B972">
        <v>1</v>
      </c>
      <c r="C972">
        <v>1</v>
      </c>
      <c r="D972">
        <v>1</v>
      </c>
      <c r="E972">
        <v>1</v>
      </c>
      <c r="F972" s="1">
        <v>43935</v>
      </c>
      <c r="G972">
        <v>1.090975</v>
      </c>
      <c r="H972">
        <v>1.0987199999999999</v>
      </c>
      <c r="I972">
        <v>1.0904450000000001</v>
      </c>
      <c r="J972">
        <v>1.098095</v>
      </c>
      <c r="K972" t="s">
        <v>69</v>
      </c>
      <c r="L972" t="s">
        <v>8</v>
      </c>
      <c r="M972">
        <v>6.4109600000000003E-3</v>
      </c>
      <c r="N972">
        <v>4.7442099999999996E-3</v>
      </c>
      <c r="O972">
        <v>8.1896799999999995E-3</v>
      </c>
      <c r="P972">
        <v>-4.7357099999999997E-3</v>
      </c>
      <c r="Q972">
        <v>-1.5457400000000001E-3</v>
      </c>
      <c r="R972">
        <v>1.0922419999999999</v>
      </c>
      <c r="S972">
        <v>1.0892714999999999</v>
      </c>
      <c r="T972">
        <v>1.0893440000000001</v>
      </c>
      <c r="U972">
        <v>1.0966199000000001</v>
      </c>
      <c r="V972">
        <v>1.1030659</v>
      </c>
      <c r="W972">
        <v>1.1058498299999999</v>
      </c>
      <c r="X972">
        <v>1.09311666</v>
      </c>
      <c r="Y972">
        <v>1.09214408</v>
      </c>
      <c r="Z972">
        <v>1.09359187</v>
      </c>
      <c r="AA972">
        <v>1.09752731</v>
      </c>
      <c r="AB972">
        <v>1.10119634</v>
      </c>
      <c r="AC972">
        <v>1.1074959200000001</v>
      </c>
      <c r="AD972">
        <v>52.012922279999998</v>
      </c>
      <c r="AE972">
        <v>1.2154389999999999E-2</v>
      </c>
      <c r="AF972">
        <v>1.106861E-2</v>
      </c>
      <c r="AG972">
        <v>15.258191910000001</v>
      </c>
      <c r="AH972">
        <v>19.338356690000001</v>
      </c>
      <c r="AI972">
        <v>19.183673169999999</v>
      </c>
      <c r="AJ972">
        <v>1.1136740199999999</v>
      </c>
      <c r="AK972">
        <v>1.0893440000000001</v>
      </c>
      <c r="AL972">
        <v>1.06501398</v>
      </c>
      <c r="AM972">
        <v>4.4669130000000001E-2</v>
      </c>
      <c r="AN972">
        <v>0.67983954000000002</v>
      </c>
      <c r="AO972">
        <v>8.2752999999999993E-3</v>
      </c>
      <c r="AP972">
        <v>1.0923883299999999</v>
      </c>
      <c r="AQ972">
        <v>1.09550167</v>
      </c>
      <c r="AR972">
        <v>1.0999033300000001</v>
      </c>
      <c r="AS972">
        <v>1.1030166699999999</v>
      </c>
      <c r="AT972">
        <v>1.08798667</v>
      </c>
      <c r="AU972">
        <v>1.08487333</v>
      </c>
      <c r="AV972">
        <v>1.0804716700000001</v>
      </c>
      <c r="AW972">
        <v>46289.027071759258</v>
      </c>
      <c r="AX972">
        <v>1</v>
      </c>
      <c r="AY972">
        <v>-8.4054000000000004E-3</v>
      </c>
      <c r="AZ972" t="s">
        <v>68</v>
      </c>
      <c r="BA972" t="s">
        <v>68</v>
      </c>
      <c r="BB972" t="s">
        <v>68</v>
      </c>
      <c r="BL972" s="10"/>
      <c r="BM972" s="14"/>
      <c r="BN972" s="14">
        <v>0</v>
      </c>
      <c r="BO972" s="3">
        <f t="shared" si="15"/>
        <v>1.3400862599420058</v>
      </c>
    </row>
    <row r="973" spans="1:67" x14ac:dyDescent="0.35">
      <c r="A973">
        <v>-7.0000000000000001E-3</v>
      </c>
      <c r="B973">
        <v>0</v>
      </c>
      <c r="C973">
        <v>0</v>
      </c>
      <c r="D973">
        <v>0</v>
      </c>
      <c r="E973">
        <v>1</v>
      </c>
      <c r="F973" s="1">
        <v>43936</v>
      </c>
      <c r="G973">
        <v>1.0987199999999999</v>
      </c>
      <c r="H973">
        <v>1.0992150000000001</v>
      </c>
      <c r="I973">
        <v>1.085645</v>
      </c>
      <c r="J973">
        <v>1.0911150000000001</v>
      </c>
      <c r="K973" t="s">
        <v>71</v>
      </c>
      <c r="L973" t="s">
        <v>8</v>
      </c>
      <c r="M973">
        <v>-6.3564600000000004E-3</v>
      </c>
      <c r="N973">
        <v>-2.0669899999999999E-3</v>
      </c>
      <c r="O973">
        <v>4.9598000000000003E-3</v>
      </c>
      <c r="P973">
        <v>-4.72047E-3</v>
      </c>
      <c r="Q973">
        <v>-2.5654999999999997E-4</v>
      </c>
      <c r="R973">
        <v>1.0933189999999999</v>
      </c>
      <c r="S973">
        <v>1.088754</v>
      </c>
      <c r="T973">
        <v>1.0893299999999999</v>
      </c>
      <c r="U973">
        <v>1.0964438999999999</v>
      </c>
      <c r="V973">
        <v>1.10296255</v>
      </c>
      <c r="W973">
        <v>1.1056982</v>
      </c>
      <c r="X973">
        <v>1.09244944</v>
      </c>
      <c r="Y973">
        <v>1.09195697</v>
      </c>
      <c r="Z973">
        <v>1.0933559799999999</v>
      </c>
      <c r="AA973">
        <v>1.09727584</v>
      </c>
      <c r="AB973">
        <v>1.10099671</v>
      </c>
      <c r="AC973">
        <v>1.1073329199999999</v>
      </c>
      <c r="AD973">
        <v>47.9763637</v>
      </c>
      <c r="AE973">
        <v>1.2255500000000001E-2</v>
      </c>
      <c r="AF973">
        <v>1.123209E-2</v>
      </c>
      <c r="AG973">
        <v>14.66384648</v>
      </c>
      <c r="AH973">
        <v>17.808889130000001</v>
      </c>
      <c r="AI973">
        <v>20.4640168</v>
      </c>
      <c r="AJ973">
        <v>1.11365538</v>
      </c>
      <c r="AK973">
        <v>1.0893299999999999</v>
      </c>
      <c r="AL973">
        <v>1.0650046200000001</v>
      </c>
      <c r="AM973">
        <v>4.466117E-2</v>
      </c>
      <c r="AN973">
        <v>0.53669007999999996</v>
      </c>
      <c r="AO973">
        <v>8.2181800000000003E-3</v>
      </c>
      <c r="AP973">
        <v>1.09575333</v>
      </c>
      <c r="AQ973" s="2">
        <v>1.10106167</v>
      </c>
      <c r="AR973" s="2">
        <v>1.10402833</v>
      </c>
      <c r="AS973" s="2">
        <v>1.10933667</v>
      </c>
      <c r="AT973">
        <v>1.09278667</v>
      </c>
      <c r="AU973">
        <v>1.0874783299999999</v>
      </c>
      <c r="AV973">
        <v>1.0845116699999999</v>
      </c>
      <c r="AW973">
        <v>46289.027071759258</v>
      </c>
      <c r="AX973">
        <v>1</v>
      </c>
      <c r="AY973">
        <v>-8.4815099999999994E-3</v>
      </c>
      <c r="AZ973" t="s">
        <v>68</v>
      </c>
      <c r="BA973" t="s">
        <v>68</v>
      </c>
      <c r="BB973" t="s">
        <v>68</v>
      </c>
      <c r="BL973" s="10"/>
      <c r="BM973" s="14"/>
      <c r="BN973" s="14">
        <v>0</v>
      </c>
      <c r="BO973" s="3">
        <f t="shared" si="15"/>
        <v>1.3400862599420058</v>
      </c>
    </row>
    <row r="974" spans="1:67" x14ac:dyDescent="0.35">
      <c r="A974">
        <v>-6.0000000000000001E-3</v>
      </c>
      <c r="B974">
        <v>0</v>
      </c>
      <c r="C974">
        <v>0</v>
      </c>
      <c r="D974">
        <v>0</v>
      </c>
      <c r="E974">
        <v>2</v>
      </c>
      <c r="F974" s="1">
        <v>43937</v>
      </c>
      <c r="G974">
        <v>1.0907500000000001</v>
      </c>
      <c r="H974">
        <v>1.09114</v>
      </c>
      <c r="I974">
        <v>1.0816749999999999</v>
      </c>
      <c r="J974">
        <v>1.0839700000000001</v>
      </c>
      <c r="K974" t="s">
        <v>71</v>
      </c>
      <c r="L974" t="s">
        <v>8</v>
      </c>
      <c r="M974">
        <v>-6.5483499999999997E-3</v>
      </c>
      <c r="N974">
        <v>-6.5346900000000001E-3</v>
      </c>
      <c r="O974">
        <v>-8.1799999999999998E-3</v>
      </c>
      <c r="P974">
        <v>-1.5704499999999999E-3</v>
      </c>
      <c r="Q974">
        <v>1.388519E-2</v>
      </c>
      <c r="R974">
        <v>1.091531</v>
      </c>
      <c r="S974">
        <v>1.0885834999999999</v>
      </c>
      <c r="T974">
        <v>1.09007225</v>
      </c>
      <c r="U974">
        <v>1.0961571000000001</v>
      </c>
      <c r="V974">
        <v>1.1027816500000001</v>
      </c>
      <c r="W974">
        <v>1.1055140800000001</v>
      </c>
      <c r="X974">
        <v>1.08962296</v>
      </c>
      <c r="Y974">
        <v>1.0905047999999999</v>
      </c>
      <c r="Z974">
        <v>1.09246208</v>
      </c>
      <c r="AA974">
        <v>1.0967540499999999</v>
      </c>
      <c r="AB974">
        <v>1.10065955</v>
      </c>
      <c r="AC974">
        <v>1.1071004600000001</v>
      </c>
      <c r="AD974">
        <v>44.1953514</v>
      </c>
      <c r="AE974">
        <v>1.205618E-2</v>
      </c>
      <c r="AF974">
        <v>1.112225E-2</v>
      </c>
      <c r="AG974">
        <v>14.51828431</v>
      </c>
      <c r="AH974">
        <v>16.81022449</v>
      </c>
      <c r="AI974">
        <v>21.668544700000002</v>
      </c>
      <c r="AJ974">
        <v>1.11264451</v>
      </c>
      <c r="AK974">
        <v>1.09007225</v>
      </c>
      <c r="AL974">
        <v>1.06749999</v>
      </c>
      <c r="AM974">
        <v>4.1414239999999998E-2</v>
      </c>
      <c r="AN974">
        <v>0.36482853999999998</v>
      </c>
      <c r="AO974">
        <v>6.8809700000000001E-3</v>
      </c>
      <c r="AP974">
        <v>1.0919916700000001</v>
      </c>
      <c r="AQ974">
        <v>1.09833833</v>
      </c>
      <c r="AR974">
        <v>1.1055616699999999</v>
      </c>
      <c r="AS974">
        <v>1.1119083299999999</v>
      </c>
      <c r="AT974">
        <v>1.0847683299999999</v>
      </c>
      <c r="AU974">
        <v>1.07842167</v>
      </c>
      <c r="AV974">
        <v>1.0711983300000001</v>
      </c>
      <c r="AW974">
        <v>46289.027071759258</v>
      </c>
      <c r="AX974">
        <v>1</v>
      </c>
      <c r="AY974">
        <v>-8.63213E-3</v>
      </c>
      <c r="AZ974" t="s">
        <v>68</v>
      </c>
      <c r="BA974" t="s">
        <v>68</v>
      </c>
      <c r="BB974" t="s">
        <v>68</v>
      </c>
      <c r="BL974" s="10"/>
      <c r="BM974" s="14"/>
      <c r="BN974" s="14">
        <v>0</v>
      </c>
      <c r="BO974" s="3">
        <f t="shared" si="15"/>
        <v>1.3400862599420058</v>
      </c>
    </row>
    <row r="975" spans="1:67" x14ac:dyDescent="0.35">
      <c r="A975">
        <v>3.0000000000000001E-3</v>
      </c>
      <c r="B975">
        <v>0</v>
      </c>
      <c r="C975">
        <v>1</v>
      </c>
      <c r="D975">
        <v>1</v>
      </c>
      <c r="E975">
        <v>1</v>
      </c>
      <c r="F975" s="1">
        <v>43938</v>
      </c>
      <c r="G975">
        <v>1.08395</v>
      </c>
      <c r="H975">
        <v>1.089275</v>
      </c>
      <c r="I975">
        <v>1.08121</v>
      </c>
      <c r="J975">
        <v>1.0874950000000001</v>
      </c>
      <c r="K975" t="s">
        <v>71</v>
      </c>
      <c r="L975" t="s">
        <v>8</v>
      </c>
      <c r="M975">
        <v>3.25194E-3</v>
      </c>
      <c r="N975">
        <v>-9.6530799999999996E-3</v>
      </c>
      <c r="O975">
        <v>-5.3778400000000001E-3</v>
      </c>
      <c r="P975">
        <v>5.9152700000000003E-3</v>
      </c>
      <c r="Q975">
        <v>1.7472540000000002E-2</v>
      </c>
      <c r="R975">
        <v>1.090355</v>
      </c>
      <c r="S975">
        <v>1.0892230000000001</v>
      </c>
      <c r="T975">
        <v>1.0910059999999999</v>
      </c>
      <c r="U975">
        <v>1.0960178</v>
      </c>
      <c r="V975">
        <v>1.10265715</v>
      </c>
      <c r="W975">
        <v>1.1053260499999999</v>
      </c>
      <c r="X975">
        <v>1.0889136399999999</v>
      </c>
      <c r="Y975">
        <v>1.08995756</v>
      </c>
      <c r="Z975">
        <v>1.09198902</v>
      </c>
      <c r="AA975">
        <v>1.09639095</v>
      </c>
      <c r="AB975">
        <v>1.1003988600000001</v>
      </c>
      <c r="AC975">
        <v>1.1069053799999999</v>
      </c>
      <c r="AD975">
        <v>46.438088669999999</v>
      </c>
      <c r="AE975">
        <v>1.17711E-2</v>
      </c>
      <c r="AF975">
        <v>1.082405E-2</v>
      </c>
      <c r="AG975">
        <v>14.43087206</v>
      </c>
      <c r="AH975">
        <v>15.9875407</v>
      </c>
      <c r="AI975">
        <v>20.890265360000001</v>
      </c>
      <c r="AJ975">
        <v>1.1113074300000001</v>
      </c>
      <c r="AK975">
        <v>1.0910059999999999</v>
      </c>
      <c r="AL975">
        <v>1.07070457</v>
      </c>
      <c r="AM975">
        <v>3.7215989999999997E-2</v>
      </c>
      <c r="AN975">
        <v>0.41352826999999998</v>
      </c>
      <c r="AO975">
        <v>6.8994199999999999E-3</v>
      </c>
      <c r="AP975">
        <v>1.0855950000000001</v>
      </c>
      <c r="AQ975">
        <v>1.089515</v>
      </c>
      <c r="AR975">
        <v>1.0950599999999999</v>
      </c>
      <c r="AS975">
        <v>1.0989800000000001</v>
      </c>
      <c r="AT975">
        <v>1.08005</v>
      </c>
      <c r="AU975">
        <v>1.07613</v>
      </c>
      <c r="AV975">
        <v>1.0705849999999999</v>
      </c>
      <c r="AW975">
        <v>46289.027071759258</v>
      </c>
      <c r="AX975">
        <v>1</v>
      </c>
      <c r="AY975">
        <v>-8.5593500000000003E-3</v>
      </c>
      <c r="AZ975" t="s">
        <v>68</v>
      </c>
      <c r="BA975" t="s">
        <v>68</v>
      </c>
      <c r="BB975" t="s">
        <v>68</v>
      </c>
      <c r="BL975" s="10"/>
      <c r="BM975" s="14"/>
      <c r="BN975" s="14">
        <v>0</v>
      </c>
      <c r="BO975" s="3">
        <f t="shared" si="15"/>
        <v>1.3400862599420058</v>
      </c>
    </row>
    <row r="976" spans="1:67" x14ac:dyDescent="0.35">
      <c r="A976">
        <v>-1E-3</v>
      </c>
      <c r="B976">
        <v>0</v>
      </c>
      <c r="C976">
        <v>0</v>
      </c>
      <c r="D976">
        <v>0</v>
      </c>
      <c r="E976">
        <v>1</v>
      </c>
      <c r="F976" s="1">
        <v>43941</v>
      </c>
      <c r="G976">
        <v>1.087105</v>
      </c>
      <c r="H976">
        <v>1.0896950000000001</v>
      </c>
      <c r="I976">
        <v>1.084125</v>
      </c>
      <c r="J976">
        <v>1.0862000000000001</v>
      </c>
      <c r="K976" t="s">
        <v>71</v>
      </c>
      <c r="L976" t="s">
        <v>8</v>
      </c>
      <c r="M976">
        <v>-1.19081E-3</v>
      </c>
      <c r="N976">
        <v>-4.5045700000000003E-3</v>
      </c>
      <c r="O976">
        <v>-4.49088E-3</v>
      </c>
      <c r="P976">
        <v>6.4256699999999996E-3</v>
      </c>
      <c r="Q976">
        <v>1.2660589999999999E-2</v>
      </c>
      <c r="R976">
        <v>1.089375</v>
      </c>
      <c r="S976">
        <v>1.0899165</v>
      </c>
      <c r="T976">
        <v>1.091685</v>
      </c>
      <c r="U976">
        <v>1.0959196</v>
      </c>
      <c r="V976">
        <v>1.1025094499999999</v>
      </c>
      <c r="W976">
        <v>1.1051302000000001</v>
      </c>
      <c r="X976">
        <v>1.0880090899999999</v>
      </c>
      <c r="Y976">
        <v>1.08927437</v>
      </c>
      <c r="Z976">
        <v>1.09143769</v>
      </c>
      <c r="AA976">
        <v>1.0959912999999999</v>
      </c>
      <c r="AB976">
        <v>1.1001177</v>
      </c>
      <c r="AC976">
        <v>1.10669935</v>
      </c>
      <c r="AD976">
        <v>45.71126907</v>
      </c>
      <c r="AE976">
        <v>1.132816E-2</v>
      </c>
      <c r="AF976">
        <v>1.042917E-2</v>
      </c>
      <c r="AG976">
        <v>14.28991961</v>
      </c>
      <c r="AH976">
        <v>15.69086789</v>
      </c>
      <c r="AI976">
        <v>20.156576860000001</v>
      </c>
      <c r="AJ976">
        <v>1.1102296</v>
      </c>
      <c r="AK976">
        <v>1.091685</v>
      </c>
      <c r="AL976">
        <v>1.0731404</v>
      </c>
      <c r="AM976">
        <v>3.3974270000000001E-2</v>
      </c>
      <c r="AN976">
        <v>0.35211329000000002</v>
      </c>
      <c r="AO976">
        <v>6.8844900000000001E-3</v>
      </c>
      <c r="AP976">
        <v>1.08599333</v>
      </c>
      <c r="AQ976">
        <v>1.0907766699999999</v>
      </c>
      <c r="AR976">
        <v>1.09405833</v>
      </c>
      <c r="AS976">
        <v>1.0988416700000001</v>
      </c>
      <c r="AT976">
        <v>1.0827116699999999</v>
      </c>
      <c r="AU976">
        <v>1.07792833</v>
      </c>
      <c r="AV976">
        <v>1.0746466699999999</v>
      </c>
      <c r="AW976">
        <v>46289.027071759258</v>
      </c>
      <c r="AX976">
        <v>1</v>
      </c>
      <c r="AY976">
        <v>-8.47965E-3</v>
      </c>
      <c r="AZ976" t="s">
        <v>68</v>
      </c>
      <c r="BA976" t="s">
        <v>68</v>
      </c>
      <c r="BB976" t="s">
        <v>68</v>
      </c>
      <c r="BL976" s="10"/>
      <c r="BM976" s="14"/>
      <c r="BN976" s="14">
        <v>0</v>
      </c>
      <c r="BO976" s="3">
        <f t="shared" si="15"/>
        <v>1.3400862599420058</v>
      </c>
    </row>
    <row r="977" spans="1:67" x14ac:dyDescent="0.35">
      <c r="A977">
        <v>0</v>
      </c>
      <c r="B977">
        <v>0</v>
      </c>
      <c r="C977">
        <v>0</v>
      </c>
      <c r="D977">
        <v>0</v>
      </c>
      <c r="E977">
        <v>2</v>
      </c>
      <c r="F977" s="1">
        <v>43942</v>
      </c>
      <c r="G977">
        <v>1.0861499999999999</v>
      </c>
      <c r="H977">
        <v>1.0880399999999999</v>
      </c>
      <c r="I977">
        <v>1.081655</v>
      </c>
      <c r="J977">
        <v>1.0857950000000001</v>
      </c>
      <c r="K977" t="s">
        <v>71</v>
      </c>
      <c r="L977" t="s">
        <v>8</v>
      </c>
      <c r="M977">
        <v>-3.7285999999999998E-4</v>
      </c>
      <c r="N977">
        <v>1.68363E-3</v>
      </c>
      <c r="O977">
        <v>-1.120122E-2</v>
      </c>
      <c r="P977">
        <v>-3.10327E-3</v>
      </c>
      <c r="Q977">
        <v>6.4793899999999998E-3</v>
      </c>
      <c r="R977">
        <v>1.0869150000000001</v>
      </c>
      <c r="S977">
        <v>1.0895785</v>
      </c>
      <c r="T977">
        <v>1.0920345</v>
      </c>
      <c r="U977">
        <v>1.0958051</v>
      </c>
      <c r="V977">
        <v>1.1023483000000001</v>
      </c>
      <c r="W977">
        <v>1.1049239799999999</v>
      </c>
      <c r="X977">
        <v>1.08727106</v>
      </c>
      <c r="Y977">
        <v>1.08864176</v>
      </c>
      <c r="Z977">
        <v>1.09090029</v>
      </c>
      <c r="AA977">
        <v>1.0955914499999999</v>
      </c>
      <c r="AB977">
        <v>1.0998340799999999</v>
      </c>
      <c r="AC977">
        <v>1.10649135</v>
      </c>
      <c r="AD977">
        <v>45.471572289999997</v>
      </c>
      <c r="AE977">
        <v>1.097508E-2</v>
      </c>
      <c r="AF977">
        <v>1.010787E-2</v>
      </c>
      <c r="AG977">
        <v>14.43852624</v>
      </c>
      <c r="AH977">
        <v>15.038830920000001</v>
      </c>
      <c r="AI977">
        <v>20.926504730000001</v>
      </c>
      <c r="AJ977">
        <v>1.1098043200000001</v>
      </c>
      <c r="AK977">
        <v>1.0920345</v>
      </c>
      <c r="AL977">
        <v>1.07426468</v>
      </c>
      <c r="AM977">
        <v>3.2544419999999998E-2</v>
      </c>
      <c r="AN977">
        <v>0.32443543000000002</v>
      </c>
      <c r="AO977">
        <v>6.7805299999999999E-3</v>
      </c>
      <c r="AP977">
        <v>1.08667333</v>
      </c>
      <c r="AQ977">
        <v>1.0892216699999999</v>
      </c>
      <c r="AR977">
        <v>1.0922433300000001</v>
      </c>
      <c r="AS977">
        <v>1.09479167</v>
      </c>
      <c r="AT977">
        <v>1.0836516700000001</v>
      </c>
      <c r="AU977">
        <v>1.0811033299999999</v>
      </c>
      <c r="AV977">
        <v>1.07808167</v>
      </c>
      <c r="AW977">
        <v>46289.027071759258</v>
      </c>
      <c r="AX977">
        <v>1</v>
      </c>
      <c r="AY977">
        <v>-8.3983400000000007E-3</v>
      </c>
      <c r="AZ977" t="s">
        <v>68</v>
      </c>
      <c r="BA977" t="s">
        <v>68</v>
      </c>
      <c r="BB977" t="s">
        <v>68</v>
      </c>
      <c r="BL977" s="10"/>
      <c r="BM977" s="14"/>
      <c r="BN977" s="14">
        <v>0</v>
      </c>
      <c r="BO977" s="3">
        <f t="shared" si="15"/>
        <v>1.3400862599420058</v>
      </c>
    </row>
    <row r="978" spans="1:67" x14ac:dyDescent="0.35">
      <c r="A978">
        <v>-4.0000000000000001E-3</v>
      </c>
      <c r="B978">
        <v>0</v>
      </c>
      <c r="C978">
        <v>0</v>
      </c>
      <c r="D978">
        <v>0</v>
      </c>
      <c r="E978">
        <v>3</v>
      </c>
      <c r="F978" s="1">
        <v>43943</v>
      </c>
      <c r="G978">
        <v>1.0862499999999999</v>
      </c>
      <c r="H978">
        <v>1.08853</v>
      </c>
      <c r="I978">
        <v>1.08033</v>
      </c>
      <c r="J978">
        <v>1.082355</v>
      </c>
      <c r="K978" t="s">
        <v>71</v>
      </c>
      <c r="L978" t="s">
        <v>8</v>
      </c>
      <c r="M978">
        <v>-3.16819E-3</v>
      </c>
      <c r="N978">
        <v>-4.72646E-3</v>
      </c>
      <c r="O978">
        <v>-8.0284799999999993E-3</v>
      </c>
      <c r="P978">
        <v>-3.1085100000000001E-3</v>
      </c>
      <c r="Q978">
        <v>-5.4352300000000001E-3</v>
      </c>
      <c r="R978">
        <v>1.0851630000000001</v>
      </c>
      <c r="S978">
        <v>1.0892409999999999</v>
      </c>
      <c r="T978">
        <v>1.09173875</v>
      </c>
      <c r="U978">
        <v>1.0957048</v>
      </c>
      <c r="V978">
        <v>1.1020930499999999</v>
      </c>
      <c r="W978">
        <v>1.1047067800000001</v>
      </c>
      <c r="X978">
        <v>1.0856323699999999</v>
      </c>
      <c r="Y978">
        <v>1.08749871</v>
      </c>
      <c r="Z978">
        <v>1.09008645</v>
      </c>
      <c r="AA978">
        <v>1.09507237</v>
      </c>
      <c r="AB978">
        <v>1.09948796</v>
      </c>
      <c r="AC978">
        <v>1.1062511900000001</v>
      </c>
      <c r="AD978">
        <v>43.390342169999997</v>
      </c>
      <c r="AE978">
        <v>1.0776859999999999E-2</v>
      </c>
      <c r="AF978">
        <v>9.9568599999999997E-3</v>
      </c>
      <c r="AG978">
        <v>14.7268811</v>
      </c>
      <c r="AH978">
        <v>14.22148155</v>
      </c>
      <c r="AI978">
        <v>20.667369180000001</v>
      </c>
      <c r="AJ978">
        <v>1.10996344</v>
      </c>
      <c r="AK978">
        <v>1.09173875</v>
      </c>
      <c r="AL978">
        <v>1.0735140599999999</v>
      </c>
      <c r="AM978">
        <v>3.3386539999999999E-2</v>
      </c>
      <c r="AN978">
        <v>0.24255394</v>
      </c>
      <c r="AO978">
        <v>6.5200099999999997E-3</v>
      </c>
      <c r="AP978">
        <v>1.0851633300000001</v>
      </c>
      <c r="AQ978">
        <v>1.0886716700000001</v>
      </c>
      <c r="AR978">
        <v>1.09154833</v>
      </c>
      <c r="AS978">
        <v>1.09505667</v>
      </c>
      <c r="AT978">
        <v>1.08228667</v>
      </c>
      <c r="AU978">
        <v>1.07877833</v>
      </c>
      <c r="AV978">
        <v>1.0759016699999999</v>
      </c>
      <c r="AW978">
        <v>46289.027071759258</v>
      </c>
      <c r="AX978">
        <v>1</v>
      </c>
      <c r="AY978">
        <v>-8.3170299999999996E-3</v>
      </c>
      <c r="AZ978" t="s">
        <v>68</v>
      </c>
      <c r="BA978" t="s">
        <v>68</v>
      </c>
      <c r="BB978" t="s">
        <v>68</v>
      </c>
      <c r="BL978" s="10"/>
      <c r="BM978" s="14"/>
      <c r="BN978" s="14">
        <v>0</v>
      </c>
      <c r="BO978" s="3">
        <f t="shared" si="15"/>
        <v>1.3400862599420058</v>
      </c>
    </row>
    <row r="979" spans="1:67" x14ac:dyDescent="0.35">
      <c r="A979">
        <v>-4.0000000000000001E-3</v>
      </c>
      <c r="B979">
        <v>0</v>
      </c>
      <c r="C979">
        <v>0</v>
      </c>
      <c r="D979">
        <v>0</v>
      </c>
      <c r="E979">
        <v>4</v>
      </c>
      <c r="F979" s="1">
        <v>43944</v>
      </c>
      <c r="G979">
        <v>1.0820000000000001</v>
      </c>
      <c r="H979">
        <v>1.08467</v>
      </c>
      <c r="I979">
        <v>1.0756049999999999</v>
      </c>
      <c r="J979">
        <v>1.0776950000000001</v>
      </c>
      <c r="K979" t="s">
        <v>71</v>
      </c>
      <c r="L979" t="s">
        <v>8</v>
      </c>
      <c r="M979">
        <v>-4.3054299999999998E-3</v>
      </c>
      <c r="N979">
        <v>-7.8300499999999999E-3</v>
      </c>
      <c r="O979">
        <v>-5.7889100000000004E-3</v>
      </c>
      <c r="P979">
        <v>-1.392155E-2</v>
      </c>
      <c r="Q979">
        <v>-2.3048260000000001E-2</v>
      </c>
      <c r="R979">
        <v>1.0839080000000001</v>
      </c>
      <c r="S979">
        <v>1.0877195</v>
      </c>
      <c r="T979">
        <v>1.0904674999999999</v>
      </c>
      <c r="U979">
        <v>1.0955758</v>
      </c>
      <c r="V979">
        <v>1.1017881</v>
      </c>
      <c r="W979">
        <v>1.10449</v>
      </c>
      <c r="X979">
        <v>1.08298658</v>
      </c>
      <c r="Y979">
        <v>1.0857162199999999</v>
      </c>
      <c r="Z979">
        <v>1.08890631</v>
      </c>
      <c r="AA979">
        <v>1.0943909000000001</v>
      </c>
      <c r="AB979">
        <v>1.09905641</v>
      </c>
      <c r="AC979">
        <v>1.1059670500000001</v>
      </c>
      <c r="AD979">
        <v>40.674441459999997</v>
      </c>
      <c r="AE979">
        <v>1.065458E-2</v>
      </c>
      <c r="AF979">
        <v>9.8864499999999998E-3</v>
      </c>
      <c r="AG979">
        <v>15.507931640000001</v>
      </c>
      <c r="AH979">
        <v>13.35721405</v>
      </c>
      <c r="AI979">
        <v>22.579023490000001</v>
      </c>
      <c r="AJ979">
        <v>1.1088953699999999</v>
      </c>
      <c r="AK979">
        <v>1.0904674999999999</v>
      </c>
      <c r="AL979">
        <v>1.0720396299999999</v>
      </c>
      <c r="AM979">
        <v>3.3798099999999998E-2</v>
      </c>
      <c r="AN979">
        <v>0.15344603000000001</v>
      </c>
      <c r="AO979">
        <v>5.6887099999999996E-3</v>
      </c>
      <c r="AP979">
        <v>1.0837383300000001</v>
      </c>
      <c r="AQ979">
        <v>1.0871466700000001</v>
      </c>
      <c r="AR979">
        <v>1.0919383300000001</v>
      </c>
      <c r="AS979">
        <v>1.0953466700000001</v>
      </c>
      <c r="AT979">
        <v>1.0789466700000001</v>
      </c>
      <c r="AU979">
        <v>1.0755383300000001</v>
      </c>
      <c r="AV979">
        <v>1.0707466699999999</v>
      </c>
      <c r="AW979">
        <v>46289.027071759258</v>
      </c>
      <c r="AX979">
        <v>1</v>
      </c>
      <c r="AY979">
        <v>-8.2715400000000008E-3</v>
      </c>
      <c r="AZ979" t="s">
        <v>68</v>
      </c>
      <c r="BA979" t="s">
        <v>68</v>
      </c>
      <c r="BB979" t="s">
        <v>68</v>
      </c>
      <c r="BL979" s="10"/>
      <c r="BM979" s="14"/>
      <c r="BN979" s="14">
        <v>0</v>
      </c>
      <c r="BO979" s="3">
        <f t="shared" si="15"/>
        <v>1.3400862599420058</v>
      </c>
    </row>
    <row r="980" spans="1:67" x14ac:dyDescent="0.35">
      <c r="A980">
        <v>4.0000000000000001E-3</v>
      </c>
      <c r="B980">
        <v>0</v>
      </c>
      <c r="C980">
        <v>1</v>
      </c>
      <c r="D980">
        <v>1</v>
      </c>
      <c r="E980">
        <v>1</v>
      </c>
      <c r="F980" s="1">
        <v>43945</v>
      </c>
      <c r="G980">
        <v>1.07775</v>
      </c>
      <c r="H980">
        <v>1.082965</v>
      </c>
      <c r="I980">
        <v>1.0727199999999999</v>
      </c>
      <c r="J980">
        <v>1.0822700000000001</v>
      </c>
      <c r="K980" t="s">
        <v>71</v>
      </c>
      <c r="L980" t="s">
        <v>8</v>
      </c>
      <c r="M980">
        <v>4.2451700000000004E-3</v>
      </c>
      <c r="N980">
        <v>-3.24647E-3</v>
      </c>
      <c r="O980">
        <v>-4.8046199999999999E-3</v>
      </c>
      <c r="P980">
        <v>-1.015663E-2</v>
      </c>
      <c r="Q980">
        <v>-2.867041E-2</v>
      </c>
      <c r="R980">
        <v>1.0828629999999999</v>
      </c>
      <c r="S980">
        <v>1.0866089999999999</v>
      </c>
      <c r="T980">
        <v>1.08887025</v>
      </c>
      <c r="U980">
        <v>1.0955592000000001</v>
      </c>
      <c r="V980">
        <v>1.10153305</v>
      </c>
      <c r="W980" s="2">
        <v>1.1042891800000001</v>
      </c>
      <c r="X980">
        <v>1.08274772</v>
      </c>
      <c r="Y980">
        <v>1.0850896299999999</v>
      </c>
      <c r="Z980">
        <v>1.08827428</v>
      </c>
      <c r="AA980">
        <v>1.09391558</v>
      </c>
      <c r="AB980">
        <v>1.09872401</v>
      </c>
      <c r="AC980">
        <v>1.10573126</v>
      </c>
      <c r="AD980">
        <v>44.356773789999998</v>
      </c>
      <c r="AE980">
        <v>1.0625330000000001E-2</v>
      </c>
      <c r="AF980">
        <v>9.8176300000000008E-3</v>
      </c>
      <c r="AG980">
        <v>16.524096490000002</v>
      </c>
      <c r="AH980">
        <v>12.43727823</v>
      </c>
      <c r="AI980">
        <v>22.96340095</v>
      </c>
      <c r="AJ980">
        <v>1.1038457800000001</v>
      </c>
      <c r="AK980">
        <v>1.08887025</v>
      </c>
      <c r="AL980">
        <v>1.07389472</v>
      </c>
      <c r="AM980">
        <v>2.7506539999999999E-2</v>
      </c>
      <c r="AN980">
        <v>0.27963215000000002</v>
      </c>
      <c r="AO980">
        <v>5.2147199999999999E-3</v>
      </c>
      <c r="AP980">
        <v>1.07932333</v>
      </c>
      <c r="AQ980">
        <v>1.0830416700000001</v>
      </c>
      <c r="AR980">
        <v>1.0883883299999999</v>
      </c>
      <c r="AS980">
        <v>1.0921066699999999</v>
      </c>
      <c r="AT980">
        <v>1.07397667</v>
      </c>
      <c r="AU980">
        <v>1.0702583299999999</v>
      </c>
      <c r="AV980">
        <v>1.0649116700000001</v>
      </c>
      <c r="AW980">
        <v>46289.027071759258</v>
      </c>
      <c r="AX980">
        <v>1</v>
      </c>
      <c r="AY980">
        <v>-8.0663599999999998E-3</v>
      </c>
      <c r="AZ980" t="s">
        <v>68</v>
      </c>
      <c r="BA980" t="s">
        <v>68</v>
      </c>
      <c r="BB980" t="s">
        <v>68</v>
      </c>
      <c r="BL980" s="10"/>
      <c r="BM980" s="14"/>
      <c r="BN980" s="14">
        <v>0</v>
      </c>
      <c r="BO980" s="3">
        <f t="shared" si="15"/>
        <v>1.3400862599420058</v>
      </c>
    </row>
    <row r="981" spans="1:67" x14ac:dyDescent="0.35">
      <c r="A981">
        <v>1E-3</v>
      </c>
      <c r="B981">
        <v>0</v>
      </c>
      <c r="C981">
        <v>1</v>
      </c>
      <c r="D981">
        <v>1</v>
      </c>
      <c r="E981">
        <v>2</v>
      </c>
      <c r="F981" s="1">
        <v>43948</v>
      </c>
      <c r="G981">
        <v>1.0823</v>
      </c>
      <c r="H981">
        <v>1.0860449999999999</v>
      </c>
      <c r="I981">
        <v>1.0811550000000001</v>
      </c>
      <c r="J981">
        <v>1.0829599999999999</v>
      </c>
      <c r="K981" t="s">
        <v>71</v>
      </c>
      <c r="L981" t="s">
        <v>8</v>
      </c>
      <c r="M981">
        <v>6.3754999999999997E-4</v>
      </c>
      <c r="N981">
        <v>5.5897E-4</v>
      </c>
      <c r="O981">
        <v>-2.9828799999999998E-3</v>
      </c>
      <c r="P981">
        <v>-7.4603600000000001E-3</v>
      </c>
      <c r="Q981">
        <v>-1.9479839999999998E-2</v>
      </c>
      <c r="R981">
        <v>1.0822149999999999</v>
      </c>
      <c r="S981">
        <v>1.0857950000000001</v>
      </c>
      <c r="T981">
        <v>1.0877945</v>
      </c>
      <c r="U981">
        <v>1.0955457</v>
      </c>
      <c r="V981">
        <v>1.1012586</v>
      </c>
      <c r="W981">
        <v>1.10406548</v>
      </c>
      <c r="X981">
        <v>1.08281848</v>
      </c>
      <c r="Y981">
        <v>1.0847024300000001</v>
      </c>
      <c r="Z981">
        <v>1.08776816</v>
      </c>
      <c r="AA981">
        <v>1.0934859400000001</v>
      </c>
      <c r="AB981">
        <v>1.09841185</v>
      </c>
      <c r="AC981">
        <v>1.1055046799999999</v>
      </c>
      <c r="AD981">
        <v>44.912140340000001</v>
      </c>
      <c r="AE981">
        <v>1.021566E-2</v>
      </c>
      <c r="AF981">
        <v>9.4330899999999999E-3</v>
      </c>
      <c r="AG981">
        <v>16.91857748</v>
      </c>
      <c r="AH981">
        <v>14.16558906</v>
      </c>
      <c r="AI981">
        <v>22.17825466</v>
      </c>
      <c r="AJ981">
        <v>1.1010415</v>
      </c>
      <c r="AK981">
        <v>1.0877945</v>
      </c>
      <c r="AL981">
        <v>1.0745475</v>
      </c>
      <c r="AM981">
        <v>2.4355700000000001E-2</v>
      </c>
      <c r="AN981">
        <v>0.31752466000000001</v>
      </c>
      <c r="AO981">
        <v>4.9379599999999999E-3</v>
      </c>
      <c r="AP981">
        <v>1.07931833</v>
      </c>
      <c r="AQ981">
        <v>1.08591667</v>
      </c>
      <c r="AR981">
        <v>1.0895633300000001</v>
      </c>
      <c r="AS981">
        <v>1.0961616700000001</v>
      </c>
      <c r="AT981">
        <v>1.07567167</v>
      </c>
      <c r="AU981">
        <v>1.0690733299999999</v>
      </c>
      <c r="AV981">
        <v>1.0654266699999999</v>
      </c>
      <c r="AW981">
        <v>46289.027071759258</v>
      </c>
      <c r="AX981">
        <v>1</v>
      </c>
      <c r="AY981">
        <v>-7.86712E-3</v>
      </c>
      <c r="AZ981" t="s">
        <v>68</v>
      </c>
      <c r="BA981" t="s">
        <v>68</v>
      </c>
      <c r="BB981" t="s">
        <v>68</v>
      </c>
      <c r="BL981" s="10"/>
      <c r="BM981" s="14"/>
      <c r="BN981" s="14">
        <v>0</v>
      </c>
      <c r="BO981" s="3">
        <f t="shared" si="15"/>
        <v>1.3400862599420058</v>
      </c>
    </row>
    <row r="982" spans="1:67" x14ac:dyDescent="0.35">
      <c r="A982">
        <v>-1E-3</v>
      </c>
      <c r="B982">
        <v>1</v>
      </c>
      <c r="C982">
        <v>1</v>
      </c>
      <c r="D982">
        <v>0</v>
      </c>
      <c r="E982">
        <v>1</v>
      </c>
      <c r="F982" s="1">
        <v>43949</v>
      </c>
      <c r="G982">
        <v>1.0826</v>
      </c>
      <c r="H982">
        <v>1.0888549999999999</v>
      </c>
      <c r="I982">
        <v>1.0809500000000001</v>
      </c>
      <c r="J982">
        <v>1.0819749999999999</v>
      </c>
      <c r="K982" t="s">
        <v>71</v>
      </c>
      <c r="L982" t="s">
        <v>8</v>
      </c>
      <c r="M982">
        <v>-9.0954000000000002E-4</v>
      </c>
      <c r="N982">
        <v>3.9714399999999997E-3</v>
      </c>
      <c r="O982">
        <v>-3.5181600000000002E-3</v>
      </c>
      <c r="P982">
        <v>-1.4679970000000001E-2</v>
      </c>
      <c r="Q982">
        <v>-1.9346160000000001E-2</v>
      </c>
      <c r="R982">
        <v>1.0814509999999999</v>
      </c>
      <c r="S982">
        <v>1.0841829999999999</v>
      </c>
      <c r="T982">
        <v>1.08672725</v>
      </c>
      <c r="U982">
        <v>1.0956022999999999</v>
      </c>
      <c r="V982">
        <v>1.1010165000000001</v>
      </c>
      <c r="W982">
        <v>1.10386505</v>
      </c>
      <c r="X982">
        <v>1.0825373199999999</v>
      </c>
      <c r="Y982">
        <v>1.0842065299999999</v>
      </c>
      <c r="Z982">
        <v>1.08721643</v>
      </c>
      <c r="AA982">
        <v>1.0930345400000001</v>
      </c>
      <c r="AB982">
        <v>1.0980863700000001</v>
      </c>
      <c r="AC982">
        <v>1.10527055</v>
      </c>
      <c r="AD982">
        <v>44.233421700000001</v>
      </c>
      <c r="AE982">
        <v>1.005061E-2</v>
      </c>
      <c r="AF982">
        <v>9.2891399999999996E-3</v>
      </c>
      <c r="AG982">
        <v>16.805270929999999</v>
      </c>
      <c r="AH982">
        <v>15.366802330000001</v>
      </c>
      <c r="AI982">
        <v>20.93228161</v>
      </c>
      <c r="AJ982">
        <v>1.0979998399999999</v>
      </c>
      <c r="AK982">
        <v>1.08672725</v>
      </c>
      <c r="AL982">
        <v>1.0754546599999999</v>
      </c>
      <c r="AM982">
        <v>2.0745940000000001E-2</v>
      </c>
      <c r="AN982">
        <v>0.28921216999999999</v>
      </c>
      <c r="AO982">
        <v>4.93795E-3</v>
      </c>
      <c r="AP982">
        <v>1.0833866700000001</v>
      </c>
      <c r="AQ982">
        <v>1.08561833</v>
      </c>
      <c r="AR982">
        <v>1.0882766699999999</v>
      </c>
      <c r="AS982">
        <v>1.09050833</v>
      </c>
      <c r="AT982">
        <v>1.0807283299999999</v>
      </c>
      <c r="AU982">
        <v>1.07849667</v>
      </c>
      <c r="AV982">
        <v>1.0758383300000001</v>
      </c>
      <c r="AW982">
        <v>46289.027071759258</v>
      </c>
      <c r="AX982">
        <v>1</v>
      </c>
      <c r="AY982">
        <v>-7.6367300000000004E-3</v>
      </c>
      <c r="AZ982" t="s">
        <v>68</v>
      </c>
      <c r="BA982" t="s">
        <v>68</v>
      </c>
      <c r="BB982" t="s">
        <v>68</v>
      </c>
      <c r="BL982" s="10"/>
      <c r="BM982" s="14"/>
      <c r="BN982" s="14">
        <v>0</v>
      </c>
      <c r="BO982" s="3">
        <f t="shared" si="15"/>
        <v>1.3400862599420058</v>
      </c>
    </row>
    <row r="983" spans="1:67" x14ac:dyDescent="0.35">
      <c r="A983">
        <v>5.0000000000000001E-3</v>
      </c>
      <c r="B983">
        <v>1</v>
      </c>
      <c r="C983">
        <v>1</v>
      </c>
      <c r="D983">
        <v>1</v>
      </c>
      <c r="E983">
        <v>1</v>
      </c>
      <c r="F983" s="1">
        <v>43950</v>
      </c>
      <c r="G983">
        <v>1.08188</v>
      </c>
      <c r="H983">
        <v>1.0885750000000001</v>
      </c>
      <c r="I983">
        <v>1.08188</v>
      </c>
      <c r="J983">
        <v>1.08745</v>
      </c>
      <c r="K983" t="s">
        <v>71</v>
      </c>
      <c r="L983" t="s">
        <v>8</v>
      </c>
      <c r="M983">
        <v>5.06019E-3</v>
      </c>
      <c r="N983">
        <v>4.7862399999999998E-3</v>
      </c>
      <c r="O983">
        <v>4.70733E-3</v>
      </c>
      <c r="P983">
        <v>-3.3589499999999999E-3</v>
      </c>
      <c r="Q983">
        <v>-8.0635600000000009E-3</v>
      </c>
      <c r="R983">
        <v>1.08247</v>
      </c>
      <c r="S983">
        <v>1.0838165</v>
      </c>
      <c r="T983">
        <v>1.08628525</v>
      </c>
      <c r="U983">
        <v>1.0957391000000001</v>
      </c>
      <c r="V983">
        <v>1.1008271000000001</v>
      </c>
      <c r="W983">
        <v>1.10369768</v>
      </c>
      <c r="X983">
        <v>1.08417488</v>
      </c>
      <c r="Y983">
        <v>1.0847962499999999</v>
      </c>
      <c r="Z983">
        <v>1.08723868</v>
      </c>
      <c r="AA983">
        <v>1.09281553</v>
      </c>
      <c r="AB983">
        <v>1.09787575</v>
      </c>
      <c r="AC983">
        <v>1.10509323</v>
      </c>
      <c r="AD983">
        <v>48.859603450000002</v>
      </c>
      <c r="AE983">
        <v>9.8109300000000007E-3</v>
      </c>
      <c r="AF983">
        <v>9.0219600000000007E-3</v>
      </c>
      <c r="AG983">
        <v>16.700057709999999</v>
      </c>
      <c r="AH983">
        <v>14.617777820000001</v>
      </c>
      <c r="AI983">
        <v>19.911978779999998</v>
      </c>
      <c r="AJ983">
        <v>1.09663449</v>
      </c>
      <c r="AK983">
        <v>1.08628525</v>
      </c>
      <c r="AL983">
        <v>1.0759360099999999</v>
      </c>
      <c r="AM983">
        <v>1.9054379999999999E-2</v>
      </c>
      <c r="AN983">
        <v>0.55627221999999998</v>
      </c>
      <c r="AO983">
        <v>4.9407699999999997E-3</v>
      </c>
      <c r="AP983">
        <v>1.0839266700000001</v>
      </c>
      <c r="AQ983">
        <v>1.0869033299999999</v>
      </c>
      <c r="AR983">
        <v>1.0918316699999999</v>
      </c>
      <c r="AS983">
        <v>1.09480833</v>
      </c>
      <c r="AT983">
        <v>1.0789983299999999</v>
      </c>
      <c r="AU983">
        <v>1.07602167</v>
      </c>
      <c r="AV983">
        <v>1.0710933300000001</v>
      </c>
      <c r="AW983">
        <v>46289.027071759258</v>
      </c>
      <c r="AX983">
        <v>1</v>
      </c>
      <c r="AY983">
        <v>-7.3185699999999999E-3</v>
      </c>
      <c r="AZ983" t="s">
        <v>68</v>
      </c>
      <c r="BA983" t="s">
        <v>68</v>
      </c>
      <c r="BB983" t="s">
        <v>68</v>
      </c>
      <c r="BL983" s="10"/>
      <c r="BM983" s="14"/>
      <c r="BN983" s="14">
        <v>0</v>
      </c>
      <c r="BO983" s="3">
        <f t="shared" si="15"/>
        <v>1.3400862599420058</v>
      </c>
    </row>
    <row r="984" spans="1:67" x14ac:dyDescent="0.35">
      <c r="A984">
        <v>7.0000000000000001E-3</v>
      </c>
      <c r="B984">
        <v>1</v>
      </c>
      <c r="C984">
        <v>1</v>
      </c>
      <c r="D984">
        <v>1</v>
      </c>
      <c r="E984">
        <v>2</v>
      </c>
      <c r="F984" s="1">
        <v>43951</v>
      </c>
      <c r="G984">
        <v>1.0876999999999999</v>
      </c>
      <c r="H984">
        <v>1.097275</v>
      </c>
      <c r="I984">
        <v>1.0832999999999999</v>
      </c>
      <c r="J984">
        <v>1.095505</v>
      </c>
      <c r="K984" t="s">
        <v>71</v>
      </c>
      <c r="L984" t="s">
        <v>8</v>
      </c>
      <c r="M984">
        <v>7.4072399999999998E-3</v>
      </c>
      <c r="N984">
        <v>1.1583990000000001E-2</v>
      </c>
      <c r="O984">
        <v>1.6526010000000001E-2</v>
      </c>
      <c r="P984">
        <v>1.064144E-2</v>
      </c>
      <c r="Q984">
        <v>9.0542699999999997E-3</v>
      </c>
      <c r="R984">
        <v>1.0860320000000001</v>
      </c>
      <c r="S984">
        <v>1.08497</v>
      </c>
      <c r="T984">
        <v>1.0867767500000001</v>
      </c>
      <c r="U984">
        <v>1.0960791999999999</v>
      </c>
      <c r="V984">
        <v>1.1006896500000001</v>
      </c>
      <c r="W984">
        <v>1.1035992999999999</v>
      </c>
      <c r="X984">
        <v>1.0879515900000001</v>
      </c>
      <c r="Y984">
        <v>1.0867433</v>
      </c>
      <c r="Z984">
        <v>1.0880259400000001</v>
      </c>
      <c r="AA984">
        <v>1.092921</v>
      </c>
      <c r="AB984">
        <v>1.0978288</v>
      </c>
      <c r="AC984">
        <v>1.1049978300000001</v>
      </c>
      <c r="AD984">
        <v>54.800456930000003</v>
      </c>
      <c r="AE984">
        <v>1.010836E-2</v>
      </c>
      <c r="AF984">
        <v>9.2271200000000001E-3</v>
      </c>
      <c r="AG984">
        <v>15.770979609999999</v>
      </c>
      <c r="AH984">
        <v>19.321921799999998</v>
      </c>
      <c r="AI984">
        <v>17.945643889999999</v>
      </c>
      <c r="AJ984">
        <v>1.0979080999999999</v>
      </c>
      <c r="AK984">
        <v>1.0867767500000001</v>
      </c>
      <c r="AL984">
        <v>1.0756454</v>
      </c>
      <c r="AM984">
        <v>2.0485059999999999E-2</v>
      </c>
      <c r="AN984">
        <v>0.89205727000000001</v>
      </c>
      <c r="AO984">
        <v>4.7226300000000002E-3</v>
      </c>
      <c r="AP984">
        <v>1.08596833</v>
      </c>
      <c r="AQ984">
        <v>1.0900566700000001</v>
      </c>
      <c r="AR984">
        <v>1.0926633299999999</v>
      </c>
      <c r="AS984">
        <v>1.09675167</v>
      </c>
      <c r="AT984">
        <v>1.0833616699999999</v>
      </c>
      <c r="AU984">
        <v>1.0792733299999999</v>
      </c>
      <c r="AV984">
        <v>1.07666667</v>
      </c>
      <c r="AW984">
        <v>46289.027071759258</v>
      </c>
      <c r="AX984">
        <v>1</v>
      </c>
      <c r="AY984">
        <v>-6.8645099999999999E-3</v>
      </c>
      <c r="AZ984" t="s">
        <v>68</v>
      </c>
      <c r="BA984" t="s">
        <v>68</v>
      </c>
      <c r="BB984" t="s">
        <v>68</v>
      </c>
      <c r="BL984" s="10"/>
      <c r="BM984" s="14"/>
      <c r="BN984" s="14">
        <v>0</v>
      </c>
      <c r="BO984" s="3">
        <f t="shared" si="15"/>
        <v>1.3400862599420058</v>
      </c>
    </row>
    <row r="985" spans="1:67" x14ac:dyDescent="0.35">
      <c r="A985">
        <v>2E-3</v>
      </c>
      <c r="B985">
        <v>1</v>
      </c>
      <c r="C985">
        <v>1</v>
      </c>
      <c r="D985">
        <v>1</v>
      </c>
      <c r="E985">
        <v>3</v>
      </c>
      <c r="F985" s="1">
        <v>43952</v>
      </c>
      <c r="G985">
        <v>1.095375</v>
      </c>
      <c r="H985">
        <v>1.1018950000000001</v>
      </c>
      <c r="I985">
        <v>1.0934550000000001</v>
      </c>
      <c r="J985">
        <v>1.09805</v>
      </c>
      <c r="K985" t="s">
        <v>69</v>
      </c>
      <c r="L985" t="s">
        <v>8</v>
      </c>
      <c r="M985">
        <v>2.3231300000000001E-3</v>
      </c>
      <c r="N985">
        <v>1.485709E-2</v>
      </c>
      <c r="O985">
        <v>1.458047E-2</v>
      </c>
      <c r="P985">
        <v>9.7057900000000006E-3</v>
      </c>
      <c r="Q985">
        <v>1.5678480000000002E-2</v>
      </c>
      <c r="R985">
        <v>1.089188</v>
      </c>
      <c r="S985">
        <v>1.0860255000000001</v>
      </c>
      <c r="T985">
        <v>1.08762425</v>
      </c>
      <c r="U985">
        <v>1.0963449000000001</v>
      </c>
      <c r="V985">
        <v>1.1005404999999999</v>
      </c>
      <c r="W985">
        <v>1.1035194800000001</v>
      </c>
      <c r="X985">
        <v>1.0913177199999999</v>
      </c>
      <c r="Y985">
        <v>1.0887990599999999</v>
      </c>
      <c r="Z985">
        <v>1.0889806200000001</v>
      </c>
      <c r="AA985">
        <v>1.09312214</v>
      </c>
      <c r="AB985">
        <v>1.0978331800000001</v>
      </c>
      <c r="AC985">
        <v>1.1049286899999999</v>
      </c>
      <c r="AD985">
        <v>56.519117170000001</v>
      </c>
      <c r="AE985">
        <v>9.9891900000000002E-3</v>
      </c>
      <c r="AF985">
        <v>9.0972099999999997E-3</v>
      </c>
      <c r="AG985">
        <v>15.5012788</v>
      </c>
      <c r="AH985">
        <v>21.459396179999999</v>
      </c>
      <c r="AI985">
        <v>16.862607359999998</v>
      </c>
      <c r="AJ985">
        <v>1.0994924100000001</v>
      </c>
      <c r="AK985">
        <v>1.08762425</v>
      </c>
      <c r="AL985">
        <v>1.0757560900000001</v>
      </c>
      <c r="AM985">
        <v>2.1824010000000001E-2</v>
      </c>
      <c r="AN985">
        <v>0.93923184000000004</v>
      </c>
      <c r="AO985">
        <v>4.6068100000000002E-3</v>
      </c>
      <c r="AP985">
        <v>1.0920266700000001</v>
      </c>
      <c r="AQ985">
        <v>1.1007533300000001</v>
      </c>
      <c r="AR985">
        <v>1.1060016699999999</v>
      </c>
      <c r="AS985">
        <v>1.1147283299999999</v>
      </c>
      <c r="AT985">
        <v>1.08677833</v>
      </c>
      <c r="AU985">
        <v>1.07805167</v>
      </c>
      <c r="AV985">
        <v>1.0728033299999999</v>
      </c>
      <c r="AW985">
        <v>46289.027071759258</v>
      </c>
      <c r="AX985">
        <v>1</v>
      </c>
      <c r="AY985">
        <v>-6.5339200000000004E-3</v>
      </c>
      <c r="AZ985" t="s">
        <v>68</v>
      </c>
      <c r="BA985" t="s">
        <v>68</v>
      </c>
      <c r="BB985" t="s">
        <v>68</v>
      </c>
      <c r="BC985">
        <v>1</v>
      </c>
      <c r="BD985" t="s">
        <v>54</v>
      </c>
      <c r="BE985">
        <v>0.93923184000000004</v>
      </c>
      <c r="BF985">
        <v>0.91702402000000005</v>
      </c>
      <c r="BG985">
        <v>1.8340480400000001</v>
      </c>
      <c r="BH985" t="s">
        <v>24</v>
      </c>
      <c r="BI985" t="s">
        <v>24</v>
      </c>
      <c r="BJ985">
        <v>1.0049999999999999</v>
      </c>
      <c r="BK985">
        <v>1</v>
      </c>
      <c r="BL985" s="10">
        <v>4.9999999999998405E-3</v>
      </c>
      <c r="BM985" s="14">
        <v>1</v>
      </c>
      <c r="BN985" s="14">
        <v>0</v>
      </c>
      <c r="BO985" s="3">
        <f t="shared" si="15"/>
        <v>1.3462032804141819</v>
      </c>
    </row>
    <row r="986" spans="1:67" x14ac:dyDescent="0.35">
      <c r="A986">
        <v>-6.0000000000000001E-3</v>
      </c>
      <c r="B986">
        <v>0</v>
      </c>
      <c r="C986">
        <v>0</v>
      </c>
      <c r="D986">
        <v>0</v>
      </c>
      <c r="E986">
        <v>1</v>
      </c>
      <c r="F986" s="1">
        <v>43955</v>
      </c>
      <c r="G986">
        <v>1.097075</v>
      </c>
      <c r="H986">
        <v>1.097785</v>
      </c>
      <c r="I986">
        <v>1.08958</v>
      </c>
      <c r="J986">
        <v>1.090695</v>
      </c>
      <c r="K986" t="s">
        <v>71</v>
      </c>
      <c r="L986" t="s">
        <v>8</v>
      </c>
      <c r="M986">
        <v>-6.6982400000000003E-3</v>
      </c>
      <c r="N986">
        <v>2.9840499999999998E-3</v>
      </c>
      <c r="O986">
        <v>7.1424599999999998E-3</v>
      </c>
      <c r="P986">
        <v>4.1382800000000003E-3</v>
      </c>
      <c r="Q986">
        <v>1.0590540000000001E-2</v>
      </c>
      <c r="R986">
        <v>1.090735</v>
      </c>
      <c r="S986">
        <v>1.0864750000000001</v>
      </c>
      <c r="T986">
        <v>1.0881957499999999</v>
      </c>
      <c r="U986">
        <v>1.0964526000000001</v>
      </c>
      <c r="V986">
        <v>1.1003174499999999</v>
      </c>
      <c r="W986">
        <v>1.1033994300000001</v>
      </c>
      <c r="X986">
        <v>1.09111015</v>
      </c>
      <c r="Y986">
        <v>1.0891437799999999</v>
      </c>
      <c r="Z986">
        <v>1.0891438899999999</v>
      </c>
      <c r="AA986">
        <v>1.09302696</v>
      </c>
      <c r="AB986">
        <v>1.09769183</v>
      </c>
      <c r="AC986">
        <v>1.10478706</v>
      </c>
      <c r="AD986">
        <v>50.538353430000001</v>
      </c>
      <c r="AE986">
        <v>9.8806799999999993E-3</v>
      </c>
      <c r="AF986">
        <v>9.0590700000000007E-3</v>
      </c>
      <c r="AG986">
        <v>14.67293776</v>
      </c>
      <c r="AH986">
        <v>20.145424139999999</v>
      </c>
      <c r="AI986">
        <v>18.631382120000001</v>
      </c>
      <c r="AJ986">
        <v>1.0994541799999999</v>
      </c>
      <c r="AK986">
        <v>1.0881957499999999</v>
      </c>
      <c r="AL986">
        <v>1.0769373200000001</v>
      </c>
      <c r="AM986">
        <v>2.0691919999999999E-2</v>
      </c>
      <c r="AN986">
        <v>0.61099459</v>
      </c>
      <c r="AO986">
        <v>4.8766399999999998E-3</v>
      </c>
      <c r="AP986">
        <v>1.0978000000000001</v>
      </c>
      <c r="AQ986">
        <v>1.1021449999999999</v>
      </c>
      <c r="AR986">
        <v>1.1062399999999999</v>
      </c>
      <c r="AS986">
        <v>1.1105849999999999</v>
      </c>
      <c r="AT986">
        <v>1.0937049999999999</v>
      </c>
      <c r="AU986">
        <v>1.0893600000000001</v>
      </c>
      <c r="AV986">
        <v>1.0852649999999999</v>
      </c>
      <c r="AW986">
        <v>46289.027071759258</v>
      </c>
      <c r="AX986">
        <v>1</v>
      </c>
      <c r="AY986">
        <v>-6.3691700000000004E-3</v>
      </c>
      <c r="AZ986" t="s">
        <v>68</v>
      </c>
      <c r="BA986" t="s">
        <v>68</v>
      </c>
      <c r="BB986" t="s">
        <v>68</v>
      </c>
      <c r="BL986" s="10"/>
      <c r="BM986" s="14"/>
      <c r="BN986" s="14">
        <v>0</v>
      </c>
      <c r="BO986" s="3">
        <f t="shared" si="15"/>
        <v>1.3462032804141819</v>
      </c>
    </row>
    <row r="987" spans="1:67" x14ac:dyDescent="0.35">
      <c r="A987">
        <v>-6.0000000000000001E-3</v>
      </c>
      <c r="B987">
        <v>0</v>
      </c>
      <c r="C987">
        <v>0</v>
      </c>
      <c r="D987">
        <v>0</v>
      </c>
      <c r="E987">
        <v>2</v>
      </c>
      <c r="F987" s="1">
        <v>43956</v>
      </c>
      <c r="G987">
        <v>1.0907249999999999</v>
      </c>
      <c r="H987">
        <v>1.0926100000000001</v>
      </c>
      <c r="I987">
        <v>1.082605</v>
      </c>
      <c r="J987">
        <v>1.08399</v>
      </c>
      <c r="K987" t="s">
        <v>71</v>
      </c>
      <c r="L987" t="s">
        <v>8</v>
      </c>
      <c r="M987">
        <v>-6.1474600000000004E-3</v>
      </c>
      <c r="N987">
        <v>-1.051113E-2</v>
      </c>
      <c r="O987">
        <v>1.8623400000000001E-3</v>
      </c>
      <c r="P987">
        <v>-1.66238E-3</v>
      </c>
      <c r="Q987">
        <v>-4.7604800000000001E-3</v>
      </c>
      <c r="R987">
        <v>1.0911379999999999</v>
      </c>
      <c r="S987">
        <v>1.0862944999999999</v>
      </c>
      <c r="T987">
        <v>1.0879365000000001</v>
      </c>
      <c r="U987">
        <v>1.0963689000000001</v>
      </c>
      <c r="V987">
        <v>1.1000382500000001</v>
      </c>
      <c r="W987">
        <v>1.10325593</v>
      </c>
      <c r="X987">
        <v>1.0887367699999999</v>
      </c>
      <c r="Y987">
        <v>1.08820673</v>
      </c>
      <c r="Z987">
        <v>1.0886530400000001</v>
      </c>
      <c r="AA987">
        <v>1.09267257</v>
      </c>
      <c r="AB987">
        <v>1.0974205100000001</v>
      </c>
      <c r="AC987">
        <v>1.10458013</v>
      </c>
      <c r="AD987">
        <v>45.782171550000001</v>
      </c>
      <c r="AE987">
        <v>9.8895600000000004E-3</v>
      </c>
      <c r="AF987">
        <v>9.1232899999999992E-3</v>
      </c>
      <c r="AG987">
        <v>14.257630600000001</v>
      </c>
      <c r="AH987">
        <v>18.68966816</v>
      </c>
      <c r="AI987">
        <v>22.322815420000001</v>
      </c>
      <c r="AJ987">
        <v>1.0993378700000001</v>
      </c>
      <c r="AK987">
        <v>1.0879365000000001</v>
      </c>
      <c r="AL987">
        <v>1.0765351299999999</v>
      </c>
      <c r="AM987">
        <v>2.095963E-2</v>
      </c>
      <c r="AN987">
        <v>0.32692871000000001</v>
      </c>
      <c r="AO987">
        <v>4.6457599999999996E-3</v>
      </c>
      <c r="AP987">
        <v>1.09268667</v>
      </c>
      <c r="AQ987">
        <v>1.09579333</v>
      </c>
      <c r="AR987">
        <v>1.10089167</v>
      </c>
      <c r="AS987">
        <v>1.10399833</v>
      </c>
      <c r="AT987">
        <v>1.08758833</v>
      </c>
      <c r="AU987">
        <v>1.08448167</v>
      </c>
      <c r="AV987">
        <v>1.07938333</v>
      </c>
      <c r="AW987">
        <v>46289.027071759258</v>
      </c>
      <c r="AX987">
        <v>1</v>
      </c>
      <c r="AY987">
        <v>-6.3534000000000004E-3</v>
      </c>
      <c r="AZ987" t="s">
        <v>68</v>
      </c>
      <c r="BA987" t="s">
        <v>68</v>
      </c>
      <c r="BB987" t="s">
        <v>68</v>
      </c>
      <c r="BL987" s="10"/>
      <c r="BM987" s="14"/>
      <c r="BN987" s="14">
        <v>0</v>
      </c>
      <c r="BO987" s="3">
        <f t="shared" si="15"/>
        <v>1.3462032804141819</v>
      </c>
    </row>
    <row r="988" spans="1:67" x14ac:dyDescent="0.35">
      <c r="A988">
        <v>-4.0000000000000001E-3</v>
      </c>
      <c r="B988">
        <v>0</v>
      </c>
      <c r="C988">
        <v>0</v>
      </c>
      <c r="D988">
        <v>0</v>
      </c>
      <c r="E988">
        <v>3</v>
      </c>
      <c r="F988" s="1">
        <v>43957</v>
      </c>
      <c r="G988">
        <v>1.08416</v>
      </c>
      <c r="H988">
        <v>1.08457</v>
      </c>
      <c r="I988">
        <v>1.0781700000000001</v>
      </c>
      <c r="J988">
        <v>1.07942</v>
      </c>
      <c r="K988" t="s">
        <v>71</v>
      </c>
      <c r="L988" t="s">
        <v>8</v>
      </c>
      <c r="M988">
        <v>-4.2159099999999998E-3</v>
      </c>
      <c r="N988">
        <v>-1.6966439999999999E-2</v>
      </c>
      <c r="O988">
        <v>-7.3842500000000002E-3</v>
      </c>
      <c r="P988">
        <v>-2.7116800000000002E-3</v>
      </c>
      <c r="Q988">
        <v>-5.81176E-3</v>
      </c>
      <c r="R988">
        <v>1.0895319999999999</v>
      </c>
      <c r="S988">
        <v>1.086001</v>
      </c>
      <c r="T988">
        <v>1.0876209999999999</v>
      </c>
      <c r="U988">
        <v>1.0961923</v>
      </c>
      <c r="V988">
        <v>1.0996884</v>
      </c>
      <c r="W988">
        <v>1.1030807300000001</v>
      </c>
      <c r="X988">
        <v>1.08563118</v>
      </c>
      <c r="Y988">
        <v>1.08660914</v>
      </c>
      <c r="Z988">
        <v>1.08777371</v>
      </c>
      <c r="AA988">
        <v>1.0921528599999999</v>
      </c>
      <c r="AB988">
        <v>1.0970640599999999</v>
      </c>
      <c r="AC988">
        <v>1.10432978</v>
      </c>
      <c r="AD988">
        <v>42.823978709999999</v>
      </c>
      <c r="AE988">
        <v>9.6402999999999992E-3</v>
      </c>
      <c r="AF988">
        <v>8.9309999999999997E-3</v>
      </c>
      <c r="AG988">
        <v>14.377080469999999</v>
      </c>
      <c r="AH988">
        <v>17.803404799999999</v>
      </c>
      <c r="AI988">
        <v>24.55032357</v>
      </c>
      <c r="AJ988">
        <v>1.09961336</v>
      </c>
      <c r="AK988">
        <v>1.0876209999999999</v>
      </c>
      <c r="AL988">
        <v>1.0756286399999999</v>
      </c>
      <c r="AM988">
        <v>2.2052470000000001E-2</v>
      </c>
      <c r="AN988">
        <v>0.1580741</v>
      </c>
      <c r="AO988">
        <v>4.6865600000000002E-3</v>
      </c>
      <c r="AP988">
        <v>1.0864016700000001</v>
      </c>
      <c r="AQ988">
        <v>1.09019833</v>
      </c>
      <c r="AR988">
        <v>1.0964066699999999</v>
      </c>
      <c r="AS988">
        <v>1.10020333</v>
      </c>
      <c r="AT988">
        <v>1.08019333</v>
      </c>
      <c r="AU988">
        <v>1.0763966700000001</v>
      </c>
      <c r="AV988">
        <v>1.0701883299999999</v>
      </c>
      <c r="AW988">
        <v>46289.027071759258</v>
      </c>
      <c r="AX988">
        <v>1</v>
      </c>
      <c r="AY988">
        <v>-6.3816000000000003E-3</v>
      </c>
      <c r="AZ988" t="s">
        <v>68</v>
      </c>
      <c r="BA988" t="s">
        <v>68</v>
      </c>
      <c r="BB988" t="s">
        <v>68</v>
      </c>
      <c r="BL988" s="10"/>
      <c r="BM988" s="14"/>
      <c r="BN988" s="14">
        <v>0</v>
      </c>
      <c r="BO988" s="3">
        <f t="shared" si="15"/>
        <v>1.3462032804141819</v>
      </c>
    </row>
    <row r="989" spans="1:67" x14ac:dyDescent="0.35">
      <c r="A989">
        <v>3.0000000000000001E-3</v>
      </c>
      <c r="B989">
        <v>0</v>
      </c>
      <c r="C989">
        <v>1</v>
      </c>
      <c r="D989">
        <v>1</v>
      </c>
      <c r="E989">
        <v>1</v>
      </c>
      <c r="F989" s="1">
        <v>43958</v>
      </c>
      <c r="G989">
        <v>1.0798000000000001</v>
      </c>
      <c r="H989">
        <v>1.08342</v>
      </c>
      <c r="I989">
        <v>1.07667</v>
      </c>
      <c r="J989">
        <v>1.0833900000000001</v>
      </c>
      <c r="K989" t="s">
        <v>71</v>
      </c>
      <c r="L989" t="s">
        <v>8</v>
      </c>
      <c r="M989">
        <v>3.6779E-3</v>
      </c>
      <c r="N989">
        <v>-6.69756E-3</v>
      </c>
      <c r="O989">
        <v>-1.105883E-2</v>
      </c>
      <c r="P989">
        <v>5.2844299999999997E-3</v>
      </c>
      <c r="Q989">
        <v>-8.7106900000000001E-3</v>
      </c>
      <c r="R989">
        <v>1.0871090000000001</v>
      </c>
      <c r="S989">
        <v>1.0865705000000001</v>
      </c>
      <c r="T989">
        <v>1.087145</v>
      </c>
      <c r="U989">
        <v>1.0958591</v>
      </c>
      <c r="V989">
        <v>1.09937215</v>
      </c>
      <c r="W989">
        <v>1.1029196999999999</v>
      </c>
      <c r="X989">
        <v>1.0848841199999999</v>
      </c>
      <c r="Y989">
        <v>1.08602384</v>
      </c>
      <c r="Z989">
        <v>1.08735621</v>
      </c>
      <c r="AA989">
        <v>1.09180922</v>
      </c>
      <c r="AB989">
        <v>1.0967932899999999</v>
      </c>
      <c r="AC989">
        <v>1.10412142</v>
      </c>
      <c r="AD989">
        <v>46.083195349999997</v>
      </c>
      <c r="AE989">
        <v>9.4338500000000006E-3</v>
      </c>
      <c r="AF989">
        <v>8.7077200000000004E-3</v>
      </c>
      <c r="AG989">
        <v>14.653033239999999</v>
      </c>
      <c r="AH989">
        <v>16.893513179999999</v>
      </c>
      <c r="AI989">
        <v>24.43133959</v>
      </c>
      <c r="AJ989">
        <v>1.0990084899999999</v>
      </c>
      <c r="AK989">
        <v>1.087145</v>
      </c>
      <c r="AL989">
        <v>1.0752815099999999</v>
      </c>
      <c r="AM989">
        <v>2.1825029999999999E-2</v>
      </c>
      <c r="AN989">
        <v>0.34174132000000002</v>
      </c>
      <c r="AO989">
        <v>4.5016199999999996E-3</v>
      </c>
      <c r="AP989">
        <v>1.0807199999999999</v>
      </c>
      <c r="AQ989">
        <v>1.08327</v>
      </c>
      <c r="AR989">
        <v>1.0871200000000001</v>
      </c>
      <c r="AS989">
        <v>1.0896699999999999</v>
      </c>
      <c r="AT989" s="2">
        <v>1.07687</v>
      </c>
      <c r="AU989" s="2">
        <v>1.0743199999999999</v>
      </c>
      <c r="AV989" s="2">
        <v>1.07047</v>
      </c>
      <c r="AW989">
        <v>46289.027071759258</v>
      </c>
      <c r="AX989">
        <v>1</v>
      </c>
      <c r="AY989">
        <v>-6.5171400000000003E-3</v>
      </c>
      <c r="AZ989" t="s">
        <v>68</v>
      </c>
      <c r="BA989" t="s">
        <v>68</v>
      </c>
      <c r="BB989" t="s">
        <v>68</v>
      </c>
      <c r="BL989" s="10"/>
      <c r="BM989" s="14"/>
      <c r="BN989" s="14">
        <v>0</v>
      </c>
      <c r="BO989" s="3">
        <f t="shared" si="15"/>
        <v>1.3462032804141819</v>
      </c>
    </row>
    <row r="990" spans="1:67" x14ac:dyDescent="0.35">
      <c r="A990">
        <v>1E-3</v>
      </c>
      <c r="B990">
        <v>0</v>
      </c>
      <c r="C990">
        <v>1</v>
      </c>
      <c r="D990">
        <v>1</v>
      </c>
      <c r="E990">
        <v>2</v>
      </c>
      <c r="F990" s="1">
        <v>43959</v>
      </c>
      <c r="G990">
        <v>1.083175</v>
      </c>
      <c r="H990">
        <v>1.087575</v>
      </c>
      <c r="I990">
        <v>1.0815049999999999</v>
      </c>
      <c r="J990">
        <v>1.08386</v>
      </c>
      <c r="K990" t="s">
        <v>71</v>
      </c>
      <c r="L990" t="s">
        <v>8</v>
      </c>
      <c r="M990">
        <v>4.3382000000000002E-4</v>
      </c>
      <c r="N990">
        <v>-1.1993E-4</v>
      </c>
      <c r="O990">
        <v>-1.2922909999999999E-2</v>
      </c>
      <c r="P990">
        <v>1.4691299999999999E-3</v>
      </c>
      <c r="Q990">
        <v>-8.7024100000000007E-3</v>
      </c>
      <c r="R990">
        <v>1.084271</v>
      </c>
      <c r="S990">
        <v>1.0867294999999999</v>
      </c>
      <c r="T990">
        <v>1.0866692499999999</v>
      </c>
      <c r="U990">
        <v>1.0954839999999999</v>
      </c>
      <c r="V990">
        <v>1.0990970499999999</v>
      </c>
      <c r="W990">
        <v>1.1028013999999999</v>
      </c>
      <c r="X990">
        <v>1.08454275</v>
      </c>
      <c r="Y990">
        <v>1.08563042</v>
      </c>
      <c r="Z990">
        <v>1.0870232399999999</v>
      </c>
      <c r="AA990">
        <v>1.0914974799999999</v>
      </c>
      <c r="AB990">
        <v>1.0965371900000001</v>
      </c>
      <c r="AC990">
        <v>1.10391982</v>
      </c>
      <c r="AD990">
        <v>46.472214170000001</v>
      </c>
      <c r="AE990">
        <v>9.1935799999999998E-3</v>
      </c>
      <c r="AF990">
        <v>8.4822600000000001E-3</v>
      </c>
      <c r="AG990">
        <v>14.26932745</v>
      </c>
      <c r="AH990">
        <v>19.324995850000001</v>
      </c>
      <c r="AI990">
        <v>23.279151590000001</v>
      </c>
      <c r="AJ990">
        <v>1.09824034</v>
      </c>
      <c r="AK990">
        <v>1.0866692499999999</v>
      </c>
      <c r="AL990">
        <v>1.07509816</v>
      </c>
      <c r="AM990">
        <v>2.1296430000000002E-2</v>
      </c>
      <c r="AN990">
        <v>0.37860906999999999</v>
      </c>
      <c r="AO990">
        <v>4.5017E-3</v>
      </c>
      <c r="AP990">
        <v>1.0811599999999999</v>
      </c>
      <c r="AQ990">
        <v>1.08565</v>
      </c>
      <c r="AR990">
        <v>1.0879099999999999</v>
      </c>
      <c r="AS990">
        <v>1.0924</v>
      </c>
      <c r="AT990">
        <v>1.0789</v>
      </c>
      <c r="AU990">
        <v>1.0744100000000001</v>
      </c>
      <c r="AV990">
        <v>1.0721499999999999</v>
      </c>
      <c r="AW990">
        <v>46289.027071759258</v>
      </c>
      <c r="AX990">
        <v>1</v>
      </c>
      <c r="AY990">
        <v>-6.7512400000000004E-3</v>
      </c>
      <c r="AZ990" t="s">
        <v>68</v>
      </c>
      <c r="BA990" t="s">
        <v>68</v>
      </c>
      <c r="BB990" t="s">
        <v>68</v>
      </c>
      <c r="BL990" s="10"/>
      <c r="BM990" s="14"/>
      <c r="BN990" s="14">
        <v>0</v>
      </c>
      <c r="BO990" s="3">
        <f t="shared" si="15"/>
        <v>1.3462032804141819</v>
      </c>
    </row>
    <row r="991" spans="1:67" x14ac:dyDescent="0.35">
      <c r="A991">
        <v>-2E-3</v>
      </c>
      <c r="B991">
        <v>0</v>
      </c>
      <c r="C991">
        <v>0</v>
      </c>
      <c r="D991">
        <v>0</v>
      </c>
      <c r="E991">
        <v>1</v>
      </c>
      <c r="F991" s="1">
        <v>43962</v>
      </c>
      <c r="G991">
        <v>1.083275</v>
      </c>
      <c r="H991">
        <v>1.0850550000000001</v>
      </c>
      <c r="I991">
        <v>1.08006</v>
      </c>
      <c r="J991">
        <v>1.0807450000000001</v>
      </c>
      <c r="K991" t="s">
        <v>71</v>
      </c>
      <c r="L991" t="s">
        <v>8</v>
      </c>
      <c r="M991">
        <v>-2.8739899999999999E-3</v>
      </c>
      <c r="N991">
        <v>1.22751E-3</v>
      </c>
      <c r="O991">
        <v>-9.1226199999999997E-3</v>
      </c>
      <c r="P991">
        <v>-2.0453200000000002E-3</v>
      </c>
      <c r="Q991">
        <v>-9.4904199999999994E-3</v>
      </c>
      <c r="R991">
        <v>1.082281</v>
      </c>
      <c r="S991">
        <v>1.086508</v>
      </c>
      <c r="T991">
        <v>1.0861514999999999</v>
      </c>
      <c r="U991">
        <v>1.0948317000000001</v>
      </c>
      <c r="V991">
        <v>1.0987821499999999</v>
      </c>
      <c r="W991">
        <v>1.1026626500000001</v>
      </c>
      <c r="X991">
        <v>1.08327683</v>
      </c>
      <c r="Y991">
        <v>1.08474216</v>
      </c>
      <c r="Z991">
        <v>1.0864253100000001</v>
      </c>
      <c r="AA991">
        <v>1.0910758199999999</v>
      </c>
      <c r="AB991">
        <v>1.0962244699999999</v>
      </c>
      <c r="AC991">
        <v>1.1036892199999999</v>
      </c>
      <c r="AD991">
        <v>44.196193469999997</v>
      </c>
      <c r="AE991">
        <v>8.8936799999999993E-3</v>
      </c>
      <c r="AF991">
        <v>8.2292100000000007E-3</v>
      </c>
      <c r="AG991">
        <v>14.09184447</v>
      </c>
      <c r="AH991">
        <v>18.54973944</v>
      </c>
      <c r="AI991">
        <v>23.505802410000001</v>
      </c>
      <c r="AJ991">
        <v>1.0978141400000001</v>
      </c>
      <c r="AK991">
        <v>1.0861514999999999</v>
      </c>
      <c r="AL991">
        <v>1.07448886</v>
      </c>
      <c r="AM991">
        <v>2.147516E-2</v>
      </c>
      <c r="AN991">
        <v>0.26821286</v>
      </c>
      <c r="AO991">
        <v>4.5204900000000003E-3</v>
      </c>
      <c r="AP991">
        <v>1.0843133300000001</v>
      </c>
      <c r="AQ991">
        <v>1.0871216699999999</v>
      </c>
      <c r="AR991">
        <v>1.0903833300000001</v>
      </c>
      <c r="AS991">
        <v>1.0931916699999999</v>
      </c>
      <c r="AT991">
        <v>1.0810516699999999</v>
      </c>
      <c r="AU991">
        <v>1.0782433300000001</v>
      </c>
      <c r="AV991">
        <v>1.0749816699999999</v>
      </c>
      <c r="AW991">
        <v>46289.027071759258</v>
      </c>
      <c r="AX991">
        <v>1</v>
      </c>
      <c r="AY991">
        <v>-7.2458799999999997E-3</v>
      </c>
      <c r="AZ991" t="s">
        <v>68</v>
      </c>
      <c r="BA991" t="s">
        <v>68</v>
      </c>
      <c r="BB991" t="s">
        <v>68</v>
      </c>
      <c r="BL991" s="10"/>
      <c r="BM991" s="14"/>
      <c r="BN991" s="14">
        <v>0</v>
      </c>
      <c r="BO991" s="3">
        <f t="shared" si="15"/>
        <v>1.3462032804141819</v>
      </c>
    </row>
    <row r="992" spans="1:67" x14ac:dyDescent="0.35">
      <c r="A992">
        <v>4.0000000000000001E-3</v>
      </c>
      <c r="B992">
        <v>1</v>
      </c>
      <c r="C992">
        <v>1</v>
      </c>
      <c r="D992">
        <v>1</v>
      </c>
      <c r="E992">
        <v>1</v>
      </c>
      <c r="F992" s="1">
        <v>43963</v>
      </c>
      <c r="G992">
        <v>1.0807</v>
      </c>
      <c r="H992">
        <v>1.0885450000000001</v>
      </c>
      <c r="I992">
        <v>1.0784400000000001</v>
      </c>
      <c r="J992">
        <v>1.0847899999999999</v>
      </c>
      <c r="K992" t="s">
        <v>71</v>
      </c>
      <c r="L992" t="s">
        <v>8</v>
      </c>
      <c r="M992">
        <v>3.7427900000000002E-3</v>
      </c>
      <c r="N992">
        <v>1.2922400000000001E-3</v>
      </c>
      <c r="O992">
        <v>7.3800999999999999E-4</v>
      </c>
      <c r="P992">
        <v>2.6017200000000001E-3</v>
      </c>
      <c r="Q992">
        <v>-1.2116439999999999E-2</v>
      </c>
      <c r="R992">
        <v>1.082441</v>
      </c>
      <c r="S992">
        <v>1.0867895000000001</v>
      </c>
      <c r="T992">
        <v>1.08548625</v>
      </c>
      <c r="U992">
        <v>1.0941813</v>
      </c>
      <c r="V992">
        <v>1.0985536499999999</v>
      </c>
      <c r="W992">
        <v>1.1025322799999999</v>
      </c>
      <c r="X992">
        <v>1.0837812200000001</v>
      </c>
      <c r="Y992">
        <v>1.08475086</v>
      </c>
      <c r="Z992">
        <v>1.08626957</v>
      </c>
      <c r="AA992">
        <v>1.0908293200000001</v>
      </c>
      <c r="AB992">
        <v>1.09599804</v>
      </c>
      <c r="AC992">
        <v>1.1035011699999999</v>
      </c>
      <c r="AD992">
        <v>47.773212989999998</v>
      </c>
      <c r="AE992">
        <v>8.9802000000000007E-3</v>
      </c>
      <c r="AF992">
        <v>8.2782900000000006E-3</v>
      </c>
      <c r="AG992">
        <v>13.39231783</v>
      </c>
      <c r="AH992">
        <v>19.834747660000001</v>
      </c>
      <c r="AI992">
        <v>21.616518540000001</v>
      </c>
      <c r="AJ992">
        <v>1.09570941</v>
      </c>
      <c r="AK992">
        <v>1.08548625</v>
      </c>
      <c r="AL992">
        <v>1.07526309</v>
      </c>
      <c r="AM992">
        <v>1.8836100000000001E-2</v>
      </c>
      <c r="AN992">
        <v>0.46594742</v>
      </c>
      <c r="AO992">
        <v>4.3426999999999997E-3</v>
      </c>
      <c r="AP992">
        <v>1.0819533299999999</v>
      </c>
      <c r="AQ992">
        <v>1.08384667</v>
      </c>
      <c r="AR992">
        <v>1.08694833</v>
      </c>
      <c r="AS992">
        <v>1.0888416700000001</v>
      </c>
      <c r="AT992">
        <v>1.0788516699999999</v>
      </c>
      <c r="AU992">
        <v>1.0769583300000001</v>
      </c>
      <c r="AV992">
        <v>1.0738566700000001</v>
      </c>
      <c r="AW992">
        <v>46289.027071759258</v>
      </c>
      <c r="AX992">
        <v>1</v>
      </c>
      <c r="AY992">
        <v>-7.6982400000000003E-3</v>
      </c>
      <c r="AZ992" t="s">
        <v>68</v>
      </c>
      <c r="BA992" t="s">
        <v>68</v>
      </c>
      <c r="BB992" t="s">
        <v>68</v>
      </c>
      <c r="BL992" s="10"/>
      <c r="BM992" s="14"/>
      <c r="BN992" s="14">
        <v>0</v>
      </c>
      <c r="BO992" s="3">
        <f t="shared" si="15"/>
        <v>1.3462032804141819</v>
      </c>
    </row>
    <row r="993" spans="1:67" x14ac:dyDescent="0.35">
      <c r="A993">
        <v>-3.0000000000000001E-3</v>
      </c>
      <c r="B993">
        <v>0</v>
      </c>
      <c r="C993">
        <v>0</v>
      </c>
      <c r="D993">
        <v>0</v>
      </c>
      <c r="E993">
        <v>1</v>
      </c>
      <c r="F993" s="1">
        <v>43964</v>
      </c>
      <c r="G993">
        <v>1.0848</v>
      </c>
      <c r="H993">
        <v>1.0896600000000001</v>
      </c>
      <c r="I993">
        <v>1.0811550000000001</v>
      </c>
      <c r="J993">
        <v>1.08185</v>
      </c>
      <c r="K993" t="s">
        <v>71</v>
      </c>
      <c r="L993" t="s">
        <v>8</v>
      </c>
      <c r="M993">
        <v>-2.7101999999999998E-3</v>
      </c>
      <c r="N993">
        <v>-1.8544799999999999E-3</v>
      </c>
      <c r="O993">
        <v>2.25121E-3</v>
      </c>
      <c r="P993">
        <v>-5.1496600000000003E-3</v>
      </c>
      <c r="Q993">
        <v>-8.4913100000000002E-3</v>
      </c>
      <c r="R993">
        <v>1.082927</v>
      </c>
      <c r="S993">
        <v>1.0862295</v>
      </c>
      <c r="T993">
        <v>1.0850230000000001</v>
      </c>
      <c r="U993">
        <v>1.0935474999999999</v>
      </c>
      <c r="V993">
        <v>1.0982829000000001</v>
      </c>
      <c r="W993">
        <v>1.1023400000000001</v>
      </c>
      <c r="X993">
        <v>1.08313748</v>
      </c>
      <c r="Y993">
        <v>1.08422343</v>
      </c>
      <c r="Z993">
        <v>1.0858486599999999</v>
      </c>
      <c r="AA993">
        <v>1.0904771900000001</v>
      </c>
      <c r="AB993">
        <v>1.09571788</v>
      </c>
      <c r="AC993">
        <v>1.1032857300000001</v>
      </c>
      <c r="AD993">
        <v>45.490798409999996</v>
      </c>
      <c r="AE993">
        <v>8.9462599999999993E-3</v>
      </c>
      <c r="AF993">
        <v>8.2694099999999996E-3</v>
      </c>
      <c r="AG993">
        <v>12.574968070000001</v>
      </c>
      <c r="AH993">
        <v>19.3780961</v>
      </c>
      <c r="AI993">
        <v>20.148638640000001</v>
      </c>
      <c r="AJ993">
        <v>1.0950091399999999</v>
      </c>
      <c r="AK993">
        <v>1.0850230000000001</v>
      </c>
      <c r="AL993">
        <v>1.07503686</v>
      </c>
      <c r="AM993">
        <v>1.840725E-2</v>
      </c>
      <c r="AN993">
        <v>0.34112984000000002</v>
      </c>
      <c r="AO993">
        <v>4.1610800000000002E-3</v>
      </c>
      <c r="AP993">
        <v>1.083925</v>
      </c>
      <c r="AQ993">
        <v>1.08941</v>
      </c>
      <c r="AR993">
        <v>1.0940300000000001</v>
      </c>
      <c r="AS993">
        <v>1.099515</v>
      </c>
      <c r="AT993">
        <v>1.079305</v>
      </c>
      <c r="AU993">
        <v>1.07382</v>
      </c>
      <c r="AV993">
        <v>1.0691999999999999</v>
      </c>
      <c r="AW993">
        <v>46289.027071759258</v>
      </c>
      <c r="AX993">
        <v>1</v>
      </c>
      <c r="AY993">
        <v>-8.1272800000000006E-3</v>
      </c>
      <c r="AZ993" t="s">
        <v>68</v>
      </c>
      <c r="BA993" t="s">
        <v>68</v>
      </c>
      <c r="BB993" t="s">
        <v>68</v>
      </c>
      <c r="BL993" s="10"/>
      <c r="BM993" s="14"/>
      <c r="BN993" s="14">
        <v>0</v>
      </c>
      <c r="BO993" s="3">
        <f t="shared" si="15"/>
        <v>1.3462032804141819</v>
      </c>
    </row>
    <row r="994" spans="1:67" x14ac:dyDescent="0.35">
      <c r="A994">
        <v>-1E-3</v>
      </c>
      <c r="B994">
        <v>0</v>
      </c>
      <c r="C994">
        <v>0</v>
      </c>
      <c r="D994">
        <v>0</v>
      </c>
      <c r="E994">
        <v>2</v>
      </c>
      <c r="F994" s="1">
        <v>43965</v>
      </c>
      <c r="G994">
        <v>1.0817749999999999</v>
      </c>
      <c r="H994">
        <v>1.0824050000000001</v>
      </c>
      <c r="I994">
        <v>1.077485</v>
      </c>
      <c r="J994">
        <v>1.08047</v>
      </c>
      <c r="K994" t="s">
        <v>71</v>
      </c>
      <c r="L994" t="s">
        <v>8</v>
      </c>
      <c r="M994">
        <v>-1.2755900000000001E-3</v>
      </c>
      <c r="N994">
        <v>-2.5444999999999998E-4</v>
      </c>
      <c r="O994">
        <v>-2.6952399999999998E-3</v>
      </c>
      <c r="P994">
        <v>-1.372426E-2</v>
      </c>
      <c r="Q994">
        <v>-3.22887E-3</v>
      </c>
      <c r="R994">
        <v>1.0823430000000001</v>
      </c>
      <c r="S994">
        <v>1.0847260000000001</v>
      </c>
      <c r="T994">
        <v>1.084848</v>
      </c>
      <c r="U994">
        <v>1.0926823999999999</v>
      </c>
      <c r="V994">
        <v>1.0980019999999999</v>
      </c>
      <c r="W994">
        <v>1.1021424799999999</v>
      </c>
      <c r="X994">
        <v>1.0822483199999999</v>
      </c>
      <c r="Y994">
        <v>1.0835409899999999</v>
      </c>
      <c r="Z994">
        <v>1.0853364000000001</v>
      </c>
      <c r="AA994">
        <v>1.0900847499999999</v>
      </c>
      <c r="AB994">
        <v>1.09541595</v>
      </c>
      <c r="AC994">
        <v>1.10305871</v>
      </c>
      <c r="AD994">
        <v>44.418078620000003</v>
      </c>
      <c r="AE994">
        <v>8.6586700000000003E-3</v>
      </c>
      <c r="AF994">
        <v>8.0137999999999997E-3</v>
      </c>
      <c r="AG994">
        <v>12.33379229</v>
      </c>
      <c r="AH994">
        <v>18.591599240000001</v>
      </c>
      <c r="AI994">
        <v>22.35838665</v>
      </c>
      <c r="AJ994">
        <v>1.0950325400000001</v>
      </c>
      <c r="AK994">
        <v>1.084848</v>
      </c>
      <c r="AL994">
        <v>1.07466346</v>
      </c>
      <c r="AM994">
        <v>1.8775969999999999E-2</v>
      </c>
      <c r="AN994">
        <v>0.28506635000000002</v>
      </c>
      <c r="AO994">
        <v>3.9118E-3</v>
      </c>
      <c r="AP994">
        <v>1.08422167</v>
      </c>
      <c r="AQ994">
        <v>1.08728833</v>
      </c>
      <c r="AR994">
        <v>1.09272667</v>
      </c>
      <c r="AS994">
        <v>1.09579333</v>
      </c>
      <c r="AT994">
        <v>1.07878333</v>
      </c>
      <c r="AU994">
        <v>1.07571667</v>
      </c>
      <c r="AV994">
        <v>1.0702783300000001</v>
      </c>
      <c r="AW994">
        <v>46289.027071759258</v>
      </c>
      <c r="AX994">
        <v>1</v>
      </c>
      <c r="AY994">
        <v>-8.7555199999999993E-3</v>
      </c>
      <c r="AZ994" t="s">
        <v>68</v>
      </c>
      <c r="BA994" t="s">
        <v>68</v>
      </c>
      <c r="BB994" t="s">
        <v>68</v>
      </c>
      <c r="BL994" s="10"/>
      <c r="BM994" s="14"/>
      <c r="BN994" s="14">
        <v>0</v>
      </c>
      <c r="BO994" s="3">
        <f t="shared" si="15"/>
        <v>1.3462032804141819</v>
      </c>
    </row>
    <row r="995" spans="1:67" x14ac:dyDescent="0.35">
      <c r="A995">
        <v>1E-3</v>
      </c>
      <c r="B995">
        <v>0</v>
      </c>
      <c r="C995">
        <v>1</v>
      </c>
      <c r="D995">
        <v>1</v>
      </c>
      <c r="E995">
        <v>1</v>
      </c>
      <c r="F995" s="1">
        <v>43966</v>
      </c>
      <c r="G995">
        <v>1.0808</v>
      </c>
      <c r="H995">
        <v>1.0851249999999999</v>
      </c>
      <c r="I995">
        <v>1.078905</v>
      </c>
      <c r="J995">
        <v>1.08168</v>
      </c>
      <c r="K995" t="s">
        <v>71</v>
      </c>
      <c r="L995" t="s">
        <v>8</v>
      </c>
      <c r="M995">
        <v>1.11988E-3</v>
      </c>
      <c r="N995">
        <v>-2.8669099999999999E-3</v>
      </c>
      <c r="O995">
        <v>-2.01133E-3</v>
      </c>
      <c r="P995">
        <v>-1.490825E-2</v>
      </c>
      <c r="Q995">
        <v>-5.3471500000000002E-3</v>
      </c>
      <c r="R995">
        <v>1.081907</v>
      </c>
      <c r="S995">
        <v>1.083089</v>
      </c>
      <c r="T995">
        <v>1.08455725</v>
      </c>
      <c r="U995">
        <v>1.091744</v>
      </c>
      <c r="V995">
        <v>1.0977212000000001</v>
      </c>
      <c r="W995">
        <v>1.1019513999999999</v>
      </c>
      <c r="X995">
        <v>1.0820588799999999</v>
      </c>
      <c r="Y995">
        <v>1.0832026299999999</v>
      </c>
      <c r="Z995">
        <v>1.0849881699999999</v>
      </c>
      <c r="AA995">
        <v>1.08975515</v>
      </c>
      <c r="AB995">
        <v>1.09514395</v>
      </c>
      <c r="AC995">
        <v>1.1028459900000001</v>
      </c>
      <c r="AD995">
        <v>45.62874111</v>
      </c>
      <c r="AE995">
        <v>8.4844800000000008E-3</v>
      </c>
      <c r="AF995">
        <v>7.8437999999999997E-3</v>
      </c>
      <c r="AG995">
        <v>11.67522357</v>
      </c>
      <c r="AH995">
        <v>19.907954589999999</v>
      </c>
      <c r="AI995">
        <v>21.187600360000001</v>
      </c>
      <c r="AJ995">
        <v>1.0947556199999999</v>
      </c>
      <c r="AK995">
        <v>1.08455725</v>
      </c>
      <c r="AL995">
        <v>1.0743588799999999</v>
      </c>
      <c r="AM995">
        <v>1.8806509999999999E-2</v>
      </c>
      <c r="AN995">
        <v>0.35893575999999999</v>
      </c>
      <c r="AO995">
        <v>3.8425199999999999E-3</v>
      </c>
      <c r="AP995">
        <v>1.08012</v>
      </c>
      <c r="AQ995">
        <v>1.0827549999999999</v>
      </c>
      <c r="AR995">
        <v>1.08504</v>
      </c>
      <c r="AS995">
        <v>1.0876749999999999</v>
      </c>
      <c r="AT995">
        <v>1.0778350000000001</v>
      </c>
      <c r="AU995">
        <v>1.0751999999999999</v>
      </c>
      <c r="AV995">
        <v>1.0729150000000001</v>
      </c>
      <c r="AW995">
        <v>46289.027071759258</v>
      </c>
      <c r="AX995">
        <v>1</v>
      </c>
      <c r="AY995">
        <v>-9.4366199999999997E-3</v>
      </c>
      <c r="AZ995" t="s">
        <v>68</v>
      </c>
      <c r="BA995" t="s">
        <v>68</v>
      </c>
      <c r="BB995" t="s">
        <v>68</v>
      </c>
      <c r="BL995" s="10"/>
      <c r="BM995" s="14"/>
      <c r="BN995" s="14">
        <v>0</v>
      </c>
      <c r="BO995" s="3">
        <f t="shared" si="15"/>
        <v>1.3462032804141819</v>
      </c>
    </row>
    <row r="996" spans="1:67" x14ac:dyDescent="0.35">
      <c r="A996">
        <v>8.9999999999999993E-3</v>
      </c>
      <c r="B996">
        <v>1</v>
      </c>
      <c r="C996">
        <v>1</v>
      </c>
      <c r="D996">
        <v>1</v>
      </c>
      <c r="E996">
        <v>2</v>
      </c>
      <c r="F996" s="1">
        <v>43969</v>
      </c>
      <c r="G996">
        <v>1.08155</v>
      </c>
      <c r="H996">
        <v>1.0927249999999999</v>
      </c>
      <c r="I996">
        <v>1.079985</v>
      </c>
      <c r="J996">
        <v>1.09162</v>
      </c>
      <c r="K996" t="s">
        <v>69</v>
      </c>
      <c r="L996" t="s">
        <v>8</v>
      </c>
      <c r="M996">
        <v>9.1894100000000003E-3</v>
      </c>
      <c r="N996">
        <v>9.0308300000000001E-3</v>
      </c>
      <c r="O996">
        <v>1.00625E-2</v>
      </c>
      <c r="P996">
        <v>8.4807999999999997E-4</v>
      </c>
      <c r="Q996">
        <v>4.9898700000000004E-3</v>
      </c>
      <c r="R996">
        <v>1.084082</v>
      </c>
      <c r="S996">
        <v>1.0831815</v>
      </c>
      <c r="T996">
        <v>1.0848282499999999</v>
      </c>
      <c r="U996">
        <v>1.0906887999999999</v>
      </c>
      <c r="V996">
        <v>1.0974634000000001</v>
      </c>
      <c r="W996">
        <v>1.10181913</v>
      </c>
      <c r="X996">
        <v>1.08524592</v>
      </c>
      <c r="Y996">
        <v>1.08473306</v>
      </c>
      <c r="Z996">
        <v>1.08561978</v>
      </c>
      <c r="AA996">
        <v>1.0898282800000001</v>
      </c>
      <c r="AB996">
        <v>1.09507417</v>
      </c>
      <c r="AC996">
        <v>1.1027342899999999</v>
      </c>
      <c r="AD996">
        <v>54.413188499999997</v>
      </c>
      <c r="AE996">
        <v>8.7884399999999998E-3</v>
      </c>
      <c r="AF996">
        <v>8.0508300000000001E-3</v>
      </c>
      <c r="AG996">
        <v>11.67645836</v>
      </c>
      <c r="AH996">
        <v>24.023526350000001</v>
      </c>
      <c r="AI996">
        <v>18.993729139999999</v>
      </c>
      <c r="AJ996">
        <v>1.0954880300000001</v>
      </c>
      <c r="AK996">
        <v>1.0848282499999999</v>
      </c>
      <c r="AL996">
        <v>1.07416847</v>
      </c>
      <c r="AM996">
        <v>1.9652469999999998E-2</v>
      </c>
      <c r="AN996">
        <v>0.81856896000000001</v>
      </c>
      <c r="AO996">
        <v>4.3745299999999997E-3</v>
      </c>
      <c r="AP996">
        <v>1.0819033300000001</v>
      </c>
      <c r="AQ996">
        <v>1.08490167</v>
      </c>
      <c r="AR996">
        <v>1.0881233299999999</v>
      </c>
      <c r="AS996">
        <v>1.0911216699999999</v>
      </c>
      <c r="AT996">
        <v>1.0786816699999999</v>
      </c>
      <c r="AU996">
        <v>1.0756833299999999</v>
      </c>
      <c r="AV996">
        <v>1.07246167</v>
      </c>
      <c r="AW996">
        <v>46289.027071759258</v>
      </c>
      <c r="AX996">
        <v>1</v>
      </c>
      <c r="AY996">
        <v>-1.0196149999999999E-2</v>
      </c>
      <c r="AZ996" t="s">
        <v>68</v>
      </c>
      <c r="BA996" t="s">
        <v>68</v>
      </c>
      <c r="BB996" t="s">
        <v>68</v>
      </c>
      <c r="BL996" s="10"/>
      <c r="BM996" s="14"/>
      <c r="BN996" s="14">
        <v>0</v>
      </c>
      <c r="BO996" s="3">
        <f t="shared" si="15"/>
        <v>1.3462032804141819</v>
      </c>
    </row>
    <row r="997" spans="1:67" x14ac:dyDescent="0.35">
      <c r="A997">
        <v>0</v>
      </c>
      <c r="B997">
        <v>1</v>
      </c>
      <c r="C997">
        <v>1</v>
      </c>
      <c r="D997">
        <v>1</v>
      </c>
      <c r="E997">
        <v>3</v>
      </c>
      <c r="F997" s="1">
        <v>43970</v>
      </c>
      <c r="G997">
        <v>1.0919000000000001</v>
      </c>
      <c r="H997">
        <v>1.09761</v>
      </c>
      <c r="I997">
        <v>1.090225</v>
      </c>
      <c r="J997">
        <v>1.0923400000000001</v>
      </c>
      <c r="K997" t="s">
        <v>69</v>
      </c>
      <c r="L997" t="s">
        <v>8</v>
      </c>
      <c r="M997">
        <v>6.5956999999999995E-4</v>
      </c>
      <c r="N997">
        <v>1.0985959999999999E-2</v>
      </c>
      <c r="O997">
        <v>6.9598699999999999E-3</v>
      </c>
      <c r="P997">
        <v>7.7030199999999997E-3</v>
      </c>
      <c r="Q997">
        <v>6.0278399999999996E-3</v>
      </c>
      <c r="R997">
        <v>1.0855919999999999</v>
      </c>
      <c r="S997">
        <v>1.0840164999999999</v>
      </c>
      <c r="T997">
        <v>1.0851554999999999</v>
      </c>
      <c r="U997">
        <v>1.0899738999999999</v>
      </c>
      <c r="V997">
        <v>1.0971879</v>
      </c>
      <c r="W997">
        <v>1.10168135</v>
      </c>
      <c r="X997">
        <v>1.08761061</v>
      </c>
      <c r="Y997">
        <v>1.0861161399999999</v>
      </c>
      <c r="Z997">
        <v>1.0862598000000001</v>
      </c>
      <c r="AA997">
        <v>1.0899267800000001</v>
      </c>
      <c r="AB997">
        <v>1.09502002</v>
      </c>
      <c r="AC997">
        <v>1.1026308600000001</v>
      </c>
      <c r="AD997">
        <v>54.980570870000001</v>
      </c>
      <c r="AE997">
        <v>8.6882000000000001E-3</v>
      </c>
      <c r="AF997">
        <v>7.9537500000000007E-3</v>
      </c>
      <c r="AG997">
        <v>12.247876959999999</v>
      </c>
      <c r="AH997">
        <v>26.58106991</v>
      </c>
      <c r="AI997">
        <v>17.840533610000001</v>
      </c>
      <c r="AJ997">
        <v>1.0963296899999999</v>
      </c>
      <c r="AK997">
        <v>1.0851554999999999</v>
      </c>
      <c r="AL997">
        <v>1.07398131</v>
      </c>
      <c r="AM997">
        <v>2.0594629999999999E-2</v>
      </c>
      <c r="AN997">
        <v>0.82147749999999997</v>
      </c>
      <c r="AO997">
        <v>4.3727799999999997E-3</v>
      </c>
      <c r="AP997">
        <v>1.0881099999999999</v>
      </c>
      <c r="AQ997">
        <v>1.0962350000000001</v>
      </c>
      <c r="AR997">
        <v>1.1008500000000001</v>
      </c>
      <c r="AS997">
        <v>1.108975</v>
      </c>
      <c r="AT997">
        <v>1.0834950000000001</v>
      </c>
      <c r="AU997">
        <v>1.0753699999999999</v>
      </c>
      <c r="AV997">
        <v>1.0707549999999999</v>
      </c>
      <c r="AW997">
        <v>46289.027071759258</v>
      </c>
      <c r="AX997">
        <v>1</v>
      </c>
      <c r="AY997">
        <v>-1.071777E-2</v>
      </c>
      <c r="AZ997" t="s">
        <v>68</v>
      </c>
      <c r="BA997" t="s">
        <v>68</v>
      </c>
      <c r="BB997" t="s">
        <v>68</v>
      </c>
      <c r="BL997" s="10"/>
      <c r="BM997" s="14"/>
      <c r="BN997" s="14">
        <v>0</v>
      </c>
      <c r="BO997" s="3">
        <f t="shared" si="15"/>
        <v>1.3462032804141819</v>
      </c>
    </row>
    <row r="998" spans="1:67" x14ac:dyDescent="0.35">
      <c r="A998">
        <v>5.0000000000000001E-3</v>
      </c>
      <c r="B998">
        <v>1</v>
      </c>
      <c r="C998">
        <v>1</v>
      </c>
      <c r="D998">
        <v>1</v>
      </c>
      <c r="E998">
        <v>4</v>
      </c>
      <c r="F998" s="1">
        <v>43971</v>
      </c>
      <c r="G998">
        <v>1.092325</v>
      </c>
      <c r="H998">
        <v>1.0999049999999999</v>
      </c>
      <c r="I998">
        <v>1.09188</v>
      </c>
      <c r="J998">
        <v>1.09788</v>
      </c>
      <c r="K998" t="s">
        <v>69</v>
      </c>
      <c r="L998" t="s">
        <v>8</v>
      </c>
      <c r="M998">
        <v>5.0716800000000003E-3</v>
      </c>
      <c r="N998">
        <v>1.4976700000000001E-2</v>
      </c>
      <c r="O998">
        <v>1.4817210000000001E-2</v>
      </c>
      <c r="P998">
        <v>1.710178E-2</v>
      </c>
      <c r="Q998">
        <v>1.4343720000000001E-2</v>
      </c>
      <c r="R998">
        <v>1.0887979999999999</v>
      </c>
      <c r="S998">
        <v>1.0858625</v>
      </c>
      <c r="T998">
        <v>1.0859317500000001</v>
      </c>
      <c r="U998">
        <v>1.0893926</v>
      </c>
      <c r="V998">
        <v>1.0969491</v>
      </c>
      <c r="W998">
        <v>1.1015639800000001</v>
      </c>
      <c r="X998">
        <v>1.0910337400000001</v>
      </c>
      <c r="Y998">
        <v>1.0882550200000001</v>
      </c>
      <c r="Z998">
        <v>1.08736648</v>
      </c>
      <c r="AA998">
        <v>1.09023867</v>
      </c>
      <c r="AB998">
        <v>1.0950766599999999</v>
      </c>
      <c r="AC998">
        <v>1.1025835900000001</v>
      </c>
      <c r="AD998">
        <v>59.189490110000001</v>
      </c>
      <c r="AE998">
        <v>8.6408300000000004E-3</v>
      </c>
      <c r="AF998">
        <v>7.8704699999999992E-3</v>
      </c>
      <c r="AG998">
        <v>13.02944102</v>
      </c>
      <c r="AH998">
        <v>26.714877479999998</v>
      </c>
      <c r="AI998">
        <v>16.657030200000001</v>
      </c>
      <c r="AJ998">
        <v>1.09837205</v>
      </c>
      <c r="AK998">
        <v>1.0859317500000001</v>
      </c>
      <c r="AL998">
        <v>1.0734914499999999</v>
      </c>
      <c r="AM998">
        <v>2.291176E-2</v>
      </c>
      <c r="AN998">
        <v>0.98022337999999998</v>
      </c>
      <c r="AO998">
        <v>4.4158299999999999E-3</v>
      </c>
      <c r="AP998">
        <v>1.0933916699999999</v>
      </c>
      <c r="AQ998">
        <v>1.0965583299999999</v>
      </c>
      <c r="AR998">
        <v>1.1007766699999999</v>
      </c>
      <c r="AS998">
        <v>1.1039433299999999</v>
      </c>
      <c r="AT998">
        <v>1.0891733299999999</v>
      </c>
      <c r="AU998">
        <v>1.08600667</v>
      </c>
      <c r="AV998">
        <v>1.08178833</v>
      </c>
      <c r="AW998">
        <v>46289.027071759258</v>
      </c>
      <c r="AX998">
        <v>1</v>
      </c>
      <c r="AY998">
        <v>-1.1086250000000001E-2</v>
      </c>
      <c r="AZ998" t="s">
        <v>68</v>
      </c>
      <c r="BA998" t="s">
        <v>68</v>
      </c>
      <c r="BB998" t="s">
        <v>68</v>
      </c>
      <c r="BC998">
        <v>1</v>
      </c>
      <c r="BD998" t="s">
        <v>54</v>
      </c>
      <c r="BE998">
        <v>0.98022337999999998</v>
      </c>
      <c r="BF998">
        <v>0.91702402000000005</v>
      </c>
      <c r="BG998">
        <v>1.8340480400000001</v>
      </c>
      <c r="BH998" t="s">
        <v>24</v>
      </c>
      <c r="BI998" t="s">
        <v>24</v>
      </c>
      <c r="BJ998">
        <v>1.0049999999999999</v>
      </c>
      <c r="BK998">
        <v>1</v>
      </c>
      <c r="BL998" s="10">
        <v>4.999999999999922E-3</v>
      </c>
      <c r="BM998" s="14">
        <v>1</v>
      </c>
      <c r="BN998" s="14">
        <v>0</v>
      </c>
      <c r="BO998" s="3">
        <f t="shared" si="15"/>
        <v>1.3523653808898379</v>
      </c>
    </row>
    <row r="999" spans="1:67" x14ac:dyDescent="0.35">
      <c r="A999">
        <v>-3.0000000000000001E-3</v>
      </c>
      <c r="B999">
        <v>0</v>
      </c>
      <c r="C999">
        <v>0</v>
      </c>
      <c r="D999">
        <v>0</v>
      </c>
      <c r="E999">
        <v>1</v>
      </c>
      <c r="F999" s="1">
        <v>43972</v>
      </c>
      <c r="G999">
        <v>1.098025</v>
      </c>
      <c r="H999">
        <v>1.1008450000000001</v>
      </c>
      <c r="I999">
        <v>1.0937250000000001</v>
      </c>
      <c r="J999">
        <v>1.095145</v>
      </c>
      <c r="K999" t="s">
        <v>69</v>
      </c>
      <c r="L999" t="s">
        <v>8</v>
      </c>
      <c r="M999">
        <v>-2.4911600000000001E-3</v>
      </c>
      <c r="N999">
        <v>3.2291500000000001E-3</v>
      </c>
      <c r="O999">
        <v>1.358205E-2</v>
      </c>
      <c r="P999">
        <v>1.0850200000000001E-2</v>
      </c>
      <c r="Q999">
        <v>1.619197E-2</v>
      </c>
      <c r="R999">
        <v>1.0917330000000001</v>
      </c>
      <c r="S999">
        <v>1.0870379999999999</v>
      </c>
      <c r="T999">
        <v>1.0868042499999999</v>
      </c>
      <c r="U999">
        <v>1.0889256</v>
      </c>
      <c r="V999">
        <v>1.0967282</v>
      </c>
      <c r="W999">
        <v>1.1014540500000001</v>
      </c>
      <c r="X999">
        <v>1.0924041600000001</v>
      </c>
      <c r="Y999">
        <v>1.0895077500000001</v>
      </c>
      <c r="Z999">
        <v>1.0881072899999999</v>
      </c>
      <c r="AA999">
        <v>1.0904310699999999</v>
      </c>
      <c r="AB999">
        <v>1.0950780099999999</v>
      </c>
      <c r="AC999">
        <v>1.10250957</v>
      </c>
      <c r="AD999">
        <v>56.38676787</v>
      </c>
      <c r="AE999">
        <v>8.5322000000000002E-3</v>
      </c>
      <c r="AF999">
        <v>7.7909299999999997E-3</v>
      </c>
      <c r="AG999">
        <v>13.85903044</v>
      </c>
      <c r="AH999">
        <v>25.90944159</v>
      </c>
      <c r="AI999">
        <v>15.66416873</v>
      </c>
      <c r="AJ999">
        <v>1.0992599000000001</v>
      </c>
      <c r="AK999">
        <v>1.0868042499999999</v>
      </c>
      <c r="AL999">
        <v>1.0743486</v>
      </c>
      <c r="AM999">
        <v>2.2921609999999999E-2</v>
      </c>
      <c r="AN999">
        <v>0.83481791999999999</v>
      </c>
      <c r="AO999">
        <v>4.3248200000000001E-3</v>
      </c>
      <c r="AP999">
        <v>1.0965549999999999</v>
      </c>
      <c r="AQ999">
        <v>1.1012299999999999</v>
      </c>
      <c r="AR999">
        <v>1.1045799999999999</v>
      </c>
      <c r="AS999">
        <v>1.1092550000000001</v>
      </c>
      <c r="AT999">
        <v>1.093205</v>
      </c>
      <c r="AU999">
        <v>1.08853</v>
      </c>
      <c r="AV999">
        <v>1.08518</v>
      </c>
      <c r="AW999">
        <v>46289.027071759258</v>
      </c>
      <c r="AX999">
        <v>1</v>
      </c>
      <c r="AY999">
        <v>-1.1439990000000001E-2</v>
      </c>
      <c r="AZ999" t="s">
        <v>68</v>
      </c>
      <c r="BA999" t="s">
        <v>68</v>
      </c>
      <c r="BB999" t="s">
        <v>68</v>
      </c>
      <c r="BL999" s="10"/>
      <c r="BM999" s="14"/>
      <c r="BN999" s="14">
        <v>0</v>
      </c>
      <c r="BO999" s="3">
        <f t="shared" si="15"/>
        <v>1.3523653808898379</v>
      </c>
    </row>
    <row r="1000" spans="1:67" x14ac:dyDescent="0.35">
      <c r="A1000">
        <v>-4.0000000000000001E-3</v>
      </c>
      <c r="B1000">
        <v>0</v>
      </c>
      <c r="C1000">
        <v>0</v>
      </c>
      <c r="D1000">
        <v>0</v>
      </c>
      <c r="E1000">
        <v>2</v>
      </c>
      <c r="F1000" s="1">
        <v>43973</v>
      </c>
      <c r="G1000">
        <v>1.094525</v>
      </c>
      <c r="H1000">
        <v>1.095375</v>
      </c>
      <c r="I1000">
        <v>1.0885450000000001</v>
      </c>
      <c r="J1000">
        <v>1.0902799999999999</v>
      </c>
      <c r="K1000" t="s">
        <v>69</v>
      </c>
      <c r="L1000" t="s">
        <v>8</v>
      </c>
      <c r="M1000">
        <v>-4.4423300000000004E-3</v>
      </c>
      <c r="N1000">
        <v>-1.8858600000000001E-3</v>
      </c>
      <c r="O1000">
        <v>7.9506000000000004E-3</v>
      </c>
      <c r="P1000">
        <v>5.9232699999999996E-3</v>
      </c>
      <c r="Q1000">
        <v>7.4011099999999998E-3</v>
      </c>
      <c r="R1000">
        <v>1.093453</v>
      </c>
      <c r="S1000">
        <v>1.08768</v>
      </c>
      <c r="T1000">
        <v>1.0872047499999999</v>
      </c>
      <c r="U1000">
        <v>1.088517</v>
      </c>
      <c r="V1000">
        <v>1.0964700000000001</v>
      </c>
      <c r="W1000">
        <v>1.1013359</v>
      </c>
      <c r="X1000">
        <v>1.09169611</v>
      </c>
      <c r="Y1000">
        <v>1.0896481600000001</v>
      </c>
      <c r="Z1000">
        <v>1.08831422</v>
      </c>
      <c r="AA1000">
        <v>1.09042515</v>
      </c>
      <c r="AB1000">
        <v>1.094983</v>
      </c>
      <c r="AC1000">
        <v>1.1023878899999999</v>
      </c>
      <c r="AD1000">
        <v>51.697399449999999</v>
      </c>
      <c r="AE1000">
        <v>8.4106100000000007E-3</v>
      </c>
      <c r="AF1000">
        <v>7.7141800000000002E-3</v>
      </c>
      <c r="AG1000">
        <v>13.73024856</v>
      </c>
      <c r="AH1000">
        <v>24.406565579999999</v>
      </c>
      <c r="AI1000">
        <v>19.154773850000002</v>
      </c>
      <c r="AJ1000">
        <v>1.0995612400000001</v>
      </c>
      <c r="AK1000">
        <v>1.0872047499999999</v>
      </c>
      <c r="AL1000">
        <v>1.07484826</v>
      </c>
      <c r="AM1000">
        <v>2.2730750000000001E-2</v>
      </c>
      <c r="AN1000">
        <v>0.62443862999999999</v>
      </c>
      <c r="AO1000">
        <v>4.3975500000000001E-3</v>
      </c>
      <c r="AP1000">
        <v>1.0965716700000001</v>
      </c>
      <c r="AQ1000">
        <v>1.09941833</v>
      </c>
      <c r="AR1000">
        <v>1.1036916699999999</v>
      </c>
      <c r="AS1000">
        <v>1.10653833</v>
      </c>
      <c r="AT1000">
        <v>1.09229833</v>
      </c>
      <c r="AU1000">
        <v>1.0894516700000001</v>
      </c>
      <c r="AV1000">
        <v>1.08517833</v>
      </c>
      <c r="AW1000">
        <v>46289.027071759258</v>
      </c>
      <c r="AX1000">
        <v>1</v>
      </c>
      <c r="AY1000">
        <v>-1.1757439999999999E-2</v>
      </c>
      <c r="AZ1000" t="s">
        <v>68</v>
      </c>
      <c r="BA1000" t="s">
        <v>68</v>
      </c>
      <c r="BB1000" t="s">
        <v>68</v>
      </c>
      <c r="BL1000" s="10"/>
      <c r="BM1000" s="14"/>
      <c r="BN1000" s="14">
        <v>0</v>
      </c>
      <c r="BO1000" s="3">
        <f t="shared" si="15"/>
        <v>1.3523653808898379</v>
      </c>
    </row>
    <row r="1001" spans="1:67" x14ac:dyDescent="0.35">
      <c r="A1001">
        <v>0</v>
      </c>
      <c r="B1001">
        <v>0</v>
      </c>
      <c r="C1001">
        <v>1</v>
      </c>
      <c r="D1001">
        <v>1</v>
      </c>
      <c r="E1001">
        <v>1</v>
      </c>
      <c r="F1001" s="1">
        <v>43976</v>
      </c>
      <c r="G1001">
        <v>1.0896250000000001</v>
      </c>
      <c r="H1001">
        <v>1.0914550000000001</v>
      </c>
      <c r="I1001">
        <v>1.08704</v>
      </c>
      <c r="J1001">
        <v>1.0896600000000001</v>
      </c>
      <c r="K1001" t="s">
        <v>69</v>
      </c>
      <c r="L1001" t="s">
        <v>8</v>
      </c>
      <c r="M1001">
        <v>-5.6866000000000002E-4</v>
      </c>
      <c r="N1001">
        <v>-7.4871599999999996E-3</v>
      </c>
      <c r="O1001">
        <v>-1.7955E-3</v>
      </c>
      <c r="P1001">
        <v>8.2489399999999997E-3</v>
      </c>
      <c r="Q1001">
        <v>6.1867500000000004E-3</v>
      </c>
      <c r="R1001">
        <v>1.0930610000000001</v>
      </c>
      <c r="S1001">
        <v>1.0885715</v>
      </c>
      <c r="T1001">
        <v>1.0875397499999999</v>
      </c>
      <c r="U1001">
        <v>1.0879464999999999</v>
      </c>
      <c r="V1001">
        <v>1.0961695499999999</v>
      </c>
      <c r="W1001">
        <v>1.1012308799999999</v>
      </c>
      <c r="X1001">
        <v>1.0910174100000001</v>
      </c>
      <c r="Y1001">
        <v>1.0896503099999999</v>
      </c>
      <c r="Z1001">
        <v>1.08844239</v>
      </c>
      <c r="AA1001">
        <v>1.09039514</v>
      </c>
      <c r="AB1001">
        <v>1.0948775900000001</v>
      </c>
      <c r="AC1001">
        <v>1.10226124</v>
      </c>
      <c r="AD1001">
        <v>51.113993970000003</v>
      </c>
      <c r="AE1001">
        <v>8.1252100000000008E-3</v>
      </c>
      <c r="AF1001">
        <v>7.4566500000000004E-3</v>
      </c>
      <c r="AG1001">
        <v>13.36549889</v>
      </c>
      <c r="AH1001">
        <v>23.459293550000002</v>
      </c>
      <c r="AI1001">
        <v>19.734377930000001</v>
      </c>
      <c r="AJ1001">
        <v>1.0997743799999999</v>
      </c>
      <c r="AK1001">
        <v>1.0875397499999999</v>
      </c>
      <c r="AL1001">
        <v>1.0753051199999999</v>
      </c>
      <c r="AM1001">
        <v>2.249965E-2</v>
      </c>
      <c r="AN1001">
        <v>0.58664952000000004</v>
      </c>
      <c r="AO1001">
        <v>4.4020700000000001E-3</v>
      </c>
      <c r="AP1001">
        <v>1.0913999999999999</v>
      </c>
      <c r="AQ1001">
        <v>1.094255</v>
      </c>
      <c r="AR1001">
        <v>1.09823</v>
      </c>
      <c r="AS1001">
        <v>1.1010850000000001</v>
      </c>
      <c r="AT1001">
        <v>1.0874250000000001</v>
      </c>
      <c r="AU1001">
        <v>1.08457</v>
      </c>
      <c r="AV1001">
        <v>1.080595</v>
      </c>
      <c r="AW1001">
        <v>46289.027071759258</v>
      </c>
      <c r="AX1001">
        <v>1</v>
      </c>
      <c r="AY1001">
        <v>-1.21913E-2</v>
      </c>
      <c r="AZ1001" t="s">
        <v>68</v>
      </c>
      <c r="BA1001" t="s">
        <v>68</v>
      </c>
      <c r="BB1001" t="s">
        <v>68</v>
      </c>
      <c r="BL1001" s="10"/>
      <c r="BM1001" s="14"/>
      <c r="BN1001" s="14">
        <v>0</v>
      </c>
      <c r="BO1001" s="3">
        <f t="shared" si="15"/>
        <v>1.3523653808898379</v>
      </c>
    </row>
    <row r="1002" spans="1:67" x14ac:dyDescent="0.35">
      <c r="A1002">
        <v>8.0000000000000002E-3</v>
      </c>
      <c r="B1002">
        <v>1</v>
      </c>
      <c r="C1002">
        <v>1</v>
      </c>
      <c r="D1002">
        <v>1</v>
      </c>
      <c r="E1002">
        <v>2</v>
      </c>
      <c r="F1002" s="1">
        <v>43977</v>
      </c>
      <c r="G1002">
        <v>1.08955</v>
      </c>
      <c r="H1002">
        <v>1.099585</v>
      </c>
      <c r="I1002">
        <v>1.0892599999999999</v>
      </c>
      <c r="J1002">
        <v>1.098225</v>
      </c>
      <c r="K1002" t="s">
        <v>69</v>
      </c>
      <c r="L1002" t="s">
        <v>8</v>
      </c>
      <c r="M1002">
        <v>7.8602499999999992E-3</v>
      </c>
      <c r="N1002">
        <v>2.81241E-3</v>
      </c>
      <c r="O1002">
        <v>5.3875199999999998E-3</v>
      </c>
      <c r="P1002">
        <v>1.2384890000000001E-2</v>
      </c>
      <c r="Q1002">
        <v>1.501883E-2</v>
      </c>
      <c r="R1002">
        <v>1.094238</v>
      </c>
      <c r="S1002">
        <v>1.089915</v>
      </c>
      <c r="T1002">
        <v>1.08835225</v>
      </c>
      <c r="U1002">
        <v>1.0879151</v>
      </c>
      <c r="V1002">
        <v>1.09599885</v>
      </c>
      <c r="W1002">
        <v>1.1011770700000001</v>
      </c>
      <c r="X1002">
        <v>1.09341994</v>
      </c>
      <c r="Y1002">
        <v>1.09120934</v>
      </c>
      <c r="Z1002">
        <v>1.0893740700000001</v>
      </c>
      <c r="AA1002">
        <v>1.0907022</v>
      </c>
      <c r="AB1002">
        <v>1.09494388</v>
      </c>
      <c r="AC1002">
        <v>1.1022210800000001</v>
      </c>
      <c r="AD1002">
        <v>58.14156371</v>
      </c>
      <c r="AE1002">
        <v>8.2823399999999991E-3</v>
      </c>
      <c r="AF1002">
        <v>7.54157E-3</v>
      </c>
      <c r="AG1002">
        <v>14.013947910000001</v>
      </c>
      <c r="AH1002">
        <v>28.381840459999999</v>
      </c>
      <c r="AI1002">
        <v>17.977132220000001</v>
      </c>
      <c r="AJ1002">
        <v>1.1011750499999999</v>
      </c>
      <c r="AK1002">
        <v>1.08835225</v>
      </c>
      <c r="AL1002">
        <v>1.0755294500000001</v>
      </c>
      <c r="AM1002">
        <v>2.3563690000000002E-2</v>
      </c>
      <c r="AN1002">
        <v>0.88496865000000002</v>
      </c>
      <c r="AO1002">
        <v>4.7000899999999997E-3</v>
      </c>
      <c r="AP1002">
        <v>1.089385</v>
      </c>
      <c r="AQ1002">
        <v>1.0917300000000001</v>
      </c>
      <c r="AR1002">
        <v>1.0938000000000001</v>
      </c>
      <c r="AS1002">
        <v>1.0961449999999999</v>
      </c>
      <c r="AT1002">
        <v>1.087315</v>
      </c>
      <c r="AU1002">
        <v>1.08497</v>
      </c>
      <c r="AV1002">
        <v>1.0829</v>
      </c>
      <c r="AW1002">
        <v>46289.027071759258</v>
      </c>
      <c r="AX1002">
        <v>1</v>
      </c>
      <c r="AY1002">
        <v>-1.2075829999999999E-2</v>
      </c>
      <c r="AZ1002" t="s">
        <v>68</v>
      </c>
      <c r="BA1002" t="s">
        <v>68</v>
      </c>
      <c r="BB1002" t="s">
        <v>68</v>
      </c>
      <c r="BL1002" s="10"/>
      <c r="BM1002" s="14"/>
      <c r="BN1002" s="14">
        <v>0</v>
      </c>
      <c r="BO1002" s="3">
        <f t="shared" si="15"/>
        <v>1.3523653808898379</v>
      </c>
    </row>
    <row r="1003" spans="1:67" x14ac:dyDescent="0.35">
      <c r="A1003">
        <v>3.0000000000000001E-3</v>
      </c>
      <c r="B1003">
        <v>0</v>
      </c>
      <c r="C1003">
        <v>1</v>
      </c>
      <c r="D1003">
        <v>1</v>
      </c>
      <c r="E1003">
        <v>3</v>
      </c>
      <c r="F1003" s="1">
        <v>43978</v>
      </c>
      <c r="G1003">
        <v>1.0979749999999999</v>
      </c>
      <c r="H1003">
        <v>1.1030949999999999</v>
      </c>
      <c r="I1003">
        <v>1.0933949999999999</v>
      </c>
      <c r="J1003">
        <v>1.10077</v>
      </c>
      <c r="K1003" t="s">
        <v>69</v>
      </c>
      <c r="L1003" t="s">
        <v>8</v>
      </c>
      <c r="M1003">
        <v>2.31738E-3</v>
      </c>
      <c r="N1003">
        <v>9.6213800000000006E-3</v>
      </c>
      <c r="O1003">
        <v>2.6323499999999999E-3</v>
      </c>
      <c r="P1003">
        <v>1.748856E-2</v>
      </c>
      <c r="Q1003">
        <v>1.224884E-2</v>
      </c>
      <c r="R1003">
        <v>1.094816</v>
      </c>
      <c r="S1003">
        <v>1.091807</v>
      </c>
      <c r="T1003">
        <v>1.0890182500000001</v>
      </c>
      <c r="U1003">
        <v>1.0881026</v>
      </c>
      <c r="V1003">
        <v>1.095901</v>
      </c>
      <c r="W1003">
        <v>1.1011419</v>
      </c>
      <c r="X1003">
        <v>1.0958699599999999</v>
      </c>
      <c r="Y1003">
        <v>1.09294764</v>
      </c>
      <c r="Z1003">
        <v>1.0904593899999999</v>
      </c>
      <c r="AA1003">
        <v>1.0910970099999999</v>
      </c>
      <c r="AB1003">
        <v>1.09505925</v>
      </c>
      <c r="AC1003">
        <v>1.1022066399999999</v>
      </c>
      <c r="AD1003">
        <v>59.982406400000002</v>
      </c>
      <c r="AE1003">
        <v>8.3835999999999997E-3</v>
      </c>
      <c r="AF1003">
        <v>7.6161199999999997E-3</v>
      </c>
      <c r="AG1003">
        <v>14.980037790000001</v>
      </c>
      <c r="AH1003">
        <v>29.026774339999999</v>
      </c>
      <c r="AI1003">
        <v>16.491423869999998</v>
      </c>
      <c r="AJ1003">
        <v>1.10297706</v>
      </c>
      <c r="AK1003">
        <v>1.0890182500000001</v>
      </c>
      <c r="AL1003">
        <v>1.07505944</v>
      </c>
      <c r="AM1003">
        <v>2.563559E-2</v>
      </c>
      <c r="AN1003">
        <v>0.92094379000000004</v>
      </c>
      <c r="AO1003">
        <v>4.60699E-3</v>
      </c>
      <c r="AP1003">
        <v>1.0956900000000001</v>
      </c>
      <c r="AQ1003">
        <v>1.10212</v>
      </c>
      <c r="AR1003">
        <v>1.106015</v>
      </c>
      <c r="AS1003">
        <v>1.1124449999999999</v>
      </c>
      <c r="AT1003">
        <v>1.0917950000000001</v>
      </c>
      <c r="AU1003">
        <v>1.0853649999999999</v>
      </c>
      <c r="AV1003">
        <v>1.0814699999999999</v>
      </c>
      <c r="AW1003">
        <v>46289.027071759258</v>
      </c>
      <c r="AX1003">
        <v>1</v>
      </c>
      <c r="AY1003">
        <v>-1.1845619999999999E-2</v>
      </c>
      <c r="AZ1003" t="s">
        <v>68</v>
      </c>
      <c r="BA1003" t="s">
        <v>68</v>
      </c>
      <c r="BB1003" t="s">
        <v>68</v>
      </c>
      <c r="BC1003">
        <v>1</v>
      </c>
      <c r="BD1003" t="s">
        <v>54</v>
      </c>
      <c r="BE1003">
        <v>0.92094379000000004</v>
      </c>
      <c r="BF1003">
        <v>0.91702402000000005</v>
      </c>
      <c r="BG1003">
        <v>1.8340480400000001</v>
      </c>
      <c r="BH1003" t="s">
        <v>24</v>
      </c>
      <c r="BI1003" t="s">
        <v>24</v>
      </c>
      <c r="BJ1003">
        <v>1.0049999999999999</v>
      </c>
      <c r="BK1003">
        <v>1</v>
      </c>
      <c r="BL1003" s="10">
        <v>2.545595300439539E-3</v>
      </c>
      <c r="BM1003" s="14">
        <v>1</v>
      </c>
      <c r="BN1003" s="14">
        <v>0</v>
      </c>
      <c r="BO1003" s="3">
        <f t="shared" si="15"/>
        <v>1.3555007664478609</v>
      </c>
    </row>
    <row r="1004" spans="1:67" x14ac:dyDescent="0.35">
      <c r="A1004">
        <v>7.0000000000000001E-3</v>
      </c>
      <c r="B1004">
        <v>1</v>
      </c>
      <c r="C1004">
        <v>1</v>
      </c>
      <c r="D1004">
        <v>1</v>
      </c>
      <c r="E1004">
        <v>4</v>
      </c>
      <c r="F1004" s="1">
        <v>43979</v>
      </c>
      <c r="G1004">
        <v>1.1005750000000001</v>
      </c>
      <c r="H1004">
        <v>1.109375</v>
      </c>
      <c r="I1004">
        <v>1.099175</v>
      </c>
      <c r="J1004">
        <v>1.1077600000000001</v>
      </c>
      <c r="K1004" t="s">
        <v>69</v>
      </c>
      <c r="L1004" t="s">
        <v>8</v>
      </c>
      <c r="M1004">
        <v>6.3501E-3</v>
      </c>
      <c r="N1004">
        <v>1.6610690000000001E-2</v>
      </c>
      <c r="O1004">
        <v>1.151902E-2</v>
      </c>
      <c r="P1004">
        <v>2.525753E-2</v>
      </c>
      <c r="Q1004">
        <v>1.118662E-2</v>
      </c>
      <c r="R1004">
        <v>1.0973390000000001</v>
      </c>
      <c r="S1004">
        <v>1.094536</v>
      </c>
      <c r="T1004">
        <v>1.089631</v>
      </c>
      <c r="U1004">
        <v>1.0888753</v>
      </c>
      <c r="V1004">
        <v>1.0958726000000001</v>
      </c>
      <c r="W1004">
        <v>1.1011304500000001</v>
      </c>
      <c r="X1004">
        <v>1.09983331</v>
      </c>
      <c r="Y1004">
        <v>1.0956408</v>
      </c>
      <c r="Z1004">
        <v>1.09210707</v>
      </c>
      <c r="AA1004">
        <v>1.0917504600000001</v>
      </c>
      <c r="AB1004">
        <v>1.0953107500000001</v>
      </c>
      <c r="AC1004">
        <v>1.1022619</v>
      </c>
      <c r="AD1004">
        <v>64.588681280000003</v>
      </c>
      <c r="AE1004">
        <v>8.5133399999999994E-3</v>
      </c>
      <c r="AF1004">
        <v>7.6851899999999997E-3</v>
      </c>
      <c r="AG1004">
        <v>16.458701560000002</v>
      </c>
      <c r="AH1004">
        <v>31.8117044</v>
      </c>
      <c r="AI1004">
        <v>15.08008869</v>
      </c>
      <c r="AJ1004">
        <v>1.1057044899999999</v>
      </c>
      <c r="AK1004">
        <v>1.089631</v>
      </c>
      <c r="AL1004">
        <v>1.0735575100000001</v>
      </c>
      <c r="AM1004">
        <v>2.9502629999999998E-2</v>
      </c>
      <c r="AN1004">
        <v>1.0639410300000001</v>
      </c>
      <c r="AO1004">
        <v>4.5304300000000002E-3</v>
      </c>
      <c r="AP1004">
        <v>1.0990866699999999</v>
      </c>
      <c r="AQ1004">
        <v>1.10477833</v>
      </c>
      <c r="AR1004">
        <v>1.10878667</v>
      </c>
      <c r="AS1004">
        <v>1.1144783300000001</v>
      </c>
      <c r="AT1004">
        <v>1.09507833</v>
      </c>
      <c r="AU1004">
        <v>1.0893866699999999</v>
      </c>
      <c r="AV1004">
        <v>1.0853783299999999</v>
      </c>
      <c r="AW1004">
        <v>46289.027071759258</v>
      </c>
      <c r="AX1004">
        <v>1</v>
      </c>
      <c r="AY1004">
        <v>-1.1063E-2</v>
      </c>
      <c r="AZ1004" t="s">
        <v>68</v>
      </c>
      <c r="BA1004" t="s">
        <v>68</v>
      </c>
      <c r="BB1004" t="s">
        <v>68</v>
      </c>
      <c r="BC1004">
        <v>1</v>
      </c>
      <c r="BD1004" t="s">
        <v>54</v>
      </c>
      <c r="BE1004">
        <v>1.0639410300000001</v>
      </c>
      <c r="BF1004">
        <v>0.91702402000000005</v>
      </c>
      <c r="BG1004">
        <v>1.8340480400000001</v>
      </c>
      <c r="BH1004" t="s">
        <v>24</v>
      </c>
      <c r="BI1004" t="s">
        <v>24</v>
      </c>
      <c r="BJ1004">
        <v>1.0049999999999999</v>
      </c>
      <c r="BK1004">
        <v>1</v>
      </c>
      <c r="BL1004" s="10">
        <v>4.9999999999999151E-3</v>
      </c>
      <c r="BM1004" s="14">
        <v>1</v>
      </c>
      <c r="BN1004" s="14">
        <v>0</v>
      </c>
      <c r="BO1004" s="3">
        <f t="shared" si="15"/>
        <v>1.3616589145361229</v>
      </c>
    </row>
    <row r="1005" spans="1:67" x14ac:dyDescent="0.35">
      <c r="A1005">
        <v>3.0000000000000001E-3</v>
      </c>
      <c r="B1005">
        <v>1</v>
      </c>
      <c r="C1005">
        <v>1</v>
      </c>
      <c r="D1005">
        <v>1</v>
      </c>
      <c r="E1005">
        <v>5</v>
      </c>
      <c r="F1005" s="1">
        <v>43980</v>
      </c>
      <c r="G1005">
        <v>1.1071200000000001</v>
      </c>
      <c r="H1005">
        <v>1.114525</v>
      </c>
      <c r="I1005">
        <v>1.107</v>
      </c>
      <c r="J1005">
        <v>1.1104750000000001</v>
      </c>
      <c r="K1005" t="s">
        <v>69</v>
      </c>
      <c r="L1005" t="s">
        <v>8</v>
      </c>
      <c r="M1005">
        <v>2.4508899999999998E-3</v>
      </c>
      <c r="N1005">
        <v>1.115436E-2</v>
      </c>
      <c r="O1005">
        <v>1.8522759999999999E-2</v>
      </c>
      <c r="P1005">
        <v>2.6620629999999999E-2</v>
      </c>
      <c r="Q1005">
        <v>1.1315510000000001E-2</v>
      </c>
      <c r="R1005">
        <v>1.101378</v>
      </c>
      <c r="S1005">
        <v>1.0974155000000001</v>
      </c>
      <c r="T1005">
        <v>1.09025225</v>
      </c>
      <c r="U1005">
        <v>1.0897083999999999</v>
      </c>
      <c r="V1005">
        <v>1.0958570999999999</v>
      </c>
      <c r="W1005">
        <v>1.10114058</v>
      </c>
      <c r="X1005">
        <v>1.1033805400000001</v>
      </c>
      <c r="Y1005">
        <v>1.09833793</v>
      </c>
      <c r="Z1005">
        <v>1.0938564</v>
      </c>
      <c r="AA1005">
        <v>1.0924847600000001</v>
      </c>
      <c r="AB1005">
        <v>1.0956110299999999</v>
      </c>
      <c r="AC1005">
        <v>1.1023436200000001</v>
      </c>
      <c r="AD1005">
        <v>66.215337610000006</v>
      </c>
      <c r="AE1005">
        <v>8.4427500000000006E-3</v>
      </c>
      <c r="AF1005">
        <v>7.6028199999999997E-3</v>
      </c>
      <c r="AG1005">
        <v>18.24649535</v>
      </c>
      <c r="AH1005">
        <v>34.143519310000002</v>
      </c>
      <c r="AI1005">
        <v>14.120028209999999</v>
      </c>
      <c r="AJ1005">
        <v>1.10850815</v>
      </c>
      <c r="AK1005">
        <v>1.09025225</v>
      </c>
      <c r="AL1005">
        <v>1.07199635</v>
      </c>
      <c r="AM1005">
        <v>3.3489310000000001E-2</v>
      </c>
      <c r="AN1005">
        <v>1.0538689299999999</v>
      </c>
      <c r="AO1005">
        <v>4.5331299999999998E-3</v>
      </c>
      <c r="AP1005">
        <v>1.10543667</v>
      </c>
      <c r="AQ1005">
        <v>1.1116983300000001</v>
      </c>
      <c r="AR1005">
        <v>1.11563667</v>
      </c>
      <c r="AS1005">
        <v>1.1218983300000001</v>
      </c>
      <c r="AT1005">
        <v>1.1014983300000001</v>
      </c>
      <c r="AU1005">
        <v>1.09523667</v>
      </c>
      <c r="AV1005">
        <v>1.0912983300000001</v>
      </c>
      <c r="AW1005">
        <v>46289.027071759258</v>
      </c>
      <c r="AX1005">
        <v>1</v>
      </c>
      <c r="AY1005">
        <v>-1.0294849999999999E-2</v>
      </c>
      <c r="AZ1005" t="s">
        <v>68</v>
      </c>
      <c r="BA1005" t="s">
        <v>68</v>
      </c>
      <c r="BB1005" t="s">
        <v>68</v>
      </c>
      <c r="BC1005">
        <v>1</v>
      </c>
      <c r="BD1005" t="s">
        <v>54</v>
      </c>
      <c r="BE1005">
        <v>1.0538689299999999</v>
      </c>
      <c r="BF1005">
        <v>0.91702402000000005</v>
      </c>
      <c r="BG1005">
        <v>1.8340480400000001</v>
      </c>
      <c r="BH1005" t="s">
        <v>24</v>
      </c>
      <c r="BI1005" t="s">
        <v>24</v>
      </c>
      <c r="BJ1005">
        <v>1.0049999999999999</v>
      </c>
      <c r="BK1005">
        <v>1</v>
      </c>
      <c r="BL1005" s="10">
        <v>4.9999999999999758E-3</v>
      </c>
      <c r="BM1005" s="14">
        <v>1</v>
      </c>
      <c r="BN1005" s="14">
        <v>0</v>
      </c>
      <c r="BO1005" s="3">
        <f t="shared" si="15"/>
        <v>1.3678084688506331</v>
      </c>
    </row>
    <row r="1006" spans="1:67" x14ac:dyDescent="0.35">
      <c r="A1006">
        <v>2E-3</v>
      </c>
      <c r="B1006">
        <v>0</v>
      </c>
      <c r="C1006">
        <v>1</v>
      </c>
      <c r="D1006">
        <v>1</v>
      </c>
      <c r="E1006" t="e">
        <v>#REF!</v>
      </c>
      <c r="F1006" s="1">
        <v>43983</v>
      </c>
      <c r="G1006">
        <v>1.1118749999999999</v>
      </c>
      <c r="H1006">
        <v>1.115415</v>
      </c>
      <c r="I1006">
        <v>1.110055</v>
      </c>
      <c r="J1006">
        <v>1.1135900000000001</v>
      </c>
      <c r="K1006" t="s">
        <v>69</v>
      </c>
      <c r="L1006" t="s">
        <v>8</v>
      </c>
      <c r="M1006">
        <v>2.80511E-3</v>
      </c>
      <c r="N1006">
        <v>1.164639E-2</v>
      </c>
      <c r="O1006">
        <v>2.1960980000000001E-2</v>
      </c>
      <c r="P1006">
        <v>2.0126049999999999E-2</v>
      </c>
      <c r="Q1006">
        <v>2.0991200000000002E-2</v>
      </c>
      <c r="R1006">
        <v>1.1061639999999999</v>
      </c>
      <c r="S1006">
        <v>1.0996125000000001</v>
      </c>
      <c r="T1006">
        <v>1.091397</v>
      </c>
      <c r="U1006">
        <v>1.0905278</v>
      </c>
      <c r="V1006">
        <v>1.09585895</v>
      </c>
      <c r="W1006">
        <v>1.10116868</v>
      </c>
      <c r="X1006">
        <v>1.1067836900000001</v>
      </c>
      <c r="Y1006">
        <v>1.10111103</v>
      </c>
      <c r="Z1006">
        <v>1.09573579</v>
      </c>
      <c r="AA1006">
        <v>1.09331242</v>
      </c>
      <c r="AB1006">
        <v>1.0959670500000001</v>
      </c>
      <c r="AC1006">
        <v>1.1024555199999999</v>
      </c>
      <c r="AD1006">
        <v>68.029894850000005</v>
      </c>
      <c r="AE1006">
        <v>8.2225500000000003E-3</v>
      </c>
      <c r="AF1006">
        <v>7.3838200000000001E-3</v>
      </c>
      <c r="AG1006">
        <v>19.97564946</v>
      </c>
      <c r="AH1006">
        <v>33.32686915</v>
      </c>
      <c r="AI1006">
        <v>13.46257363</v>
      </c>
      <c r="AJ1006">
        <v>1.1124298800000001</v>
      </c>
      <c r="AK1006">
        <v>1.091397</v>
      </c>
      <c r="AL1006">
        <v>1.07036412</v>
      </c>
      <c r="AM1006">
        <v>3.8543050000000002E-2</v>
      </c>
      <c r="AN1006">
        <v>1.0275786600000001</v>
      </c>
      <c r="AO1006">
        <v>4.2180200000000003E-3</v>
      </c>
      <c r="AP1006">
        <v>1.1106666700000001</v>
      </c>
      <c r="AQ1006">
        <v>1.11433333</v>
      </c>
      <c r="AR1006">
        <v>1.1181916700000001</v>
      </c>
      <c r="AS1006">
        <v>1.12185833</v>
      </c>
      <c r="AT1006">
        <v>1.10680833</v>
      </c>
      <c r="AU1006">
        <v>1.1031416700000001</v>
      </c>
      <c r="AV1006">
        <v>1.09928333</v>
      </c>
      <c r="AW1006">
        <v>46289.027071759258</v>
      </c>
      <c r="AX1006">
        <v>1</v>
      </c>
      <c r="AY1006">
        <v>-9.5554699999999999E-3</v>
      </c>
      <c r="AZ1006" t="s">
        <v>68</v>
      </c>
      <c r="BA1006" t="s">
        <v>68</v>
      </c>
      <c r="BB1006" t="s">
        <v>68</v>
      </c>
      <c r="BC1006">
        <v>1</v>
      </c>
      <c r="BD1006" t="s">
        <v>54</v>
      </c>
      <c r="BE1006">
        <v>1.0275786600000001</v>
      </c>
      <c r="BF1006">
        <v>0.91702402000000005</v>
      </c>
      <c r="BG1006">
        <v>1.8340480400000001</v>
      </c>
      <c r="BH1006" t="s">
        <v>24</v>
      </c>
      <c r="BI1006" t="s">
        <v>24</v>
      </c>
      <c r="BJ1006">
        <v>1.0049999999999999</v>
      </c>
      <c r="BK1006">
        <v>1</v>
      </c>
      <c r="BL1006" s="10">
        <v>1.5424395727938241E-3</v>
      </c>
      <c r="BM1006" s="14">
        <v>1</v>
      </c>
      <c r="BN1006" s="14">
        <v>0</v>
      </c>
      <c r="BO1006" s="3">
        <f t="shared" si="15"/>
        <v>1.3697059500516295</v>
      </c>
    </row>
    <row r="1007" spans="1:67" x14ac:dyDescent="0.35">
      <c r="A1007">
        <v>3.0000000000000001E-3</v>
      </c>
      <c r="B1007">
        <v>1</v>
      </c>
      <c r="C1007">
        <v>1</v>
      </c>
      <c r="D1007">
        <v>1</v>
      </c>
      <c r="E1007" t="e">
        <v>#REF!</v>
      </c>
      <c r="F1007" s="1">
        <v>43984</v>
      </c>
      <c r="G1007">
        <v>1.11355</v>
      </c>
      <c r="H1007">
        <v>1.119605</v>
      </c>
      <c r="I1007">
        <v>1.1115250000000001</v>
      </c>
      <c r="J1007">
        <v>1.11703</v>
      </c>
      <c r="K1007" t="s">
        <v>69</v>
      </c>
      <c r="L1007" t="s">
        <v>8</v>
      </c>
      <c r="M1007">
        <v>3.0891099999999999E-3</v>
      </c>
      <c r="N1007">
        <v>8.3682400000000007E-3</v>
      </c>
      <c r="O1007">
        <v>1.7123079999999999E-2</v>
      </c>
      <c r="P1007">
        <v>2.2602850000000001E-2</v>
      </c>
      <c r="Q1007">
        <v>3.0479989999999998E-2</v>
      </c>
      <c r="R1007">
        <v>1.1099250000000001</v>
      </c>
      <c r="S1007">
        <v>1.1020814999999999</v>
      </c>
      <c r="T1007">
        <v>1.0930489999999999</v>
      </c>
      <c r="U1007">
        <v>1.0912923000000001</v>
      </c>
      <c r="V1007">
        <v>1.09590125</v>
      </c>
      <c r="W1007">
        <v>1.1011827000000001</v>
      </c>
      <c r="X1007">
        <v>1.11019913</v>
      </c>
      <c r="Y1007">
        <v>1.10400539</v>
      </c>
      <c r="Z1007">
        <v>1.09776381</v>
      </c>
      <c r="AA1007">
        <v>1.0942425200000001</v>
      </c>
      <c r="AB1007">
        <v>1.0963841400000001</v>
      </c>
      <c r="AC1007">
        <v>1.1026005400000001</v>
      </c>
      <c r="AD1007">
        <v>69.949400120000007</v>
      </c>
      <c r="AE1007">
        <v>8.2123700000000001E-3</v>
      </c>
      <c r="AF1007">
        <v>7.3519700000000002E-3</v>
      </c>
      <c r="AG1007">
        <v>21.899023239999998</v>
      </c>
      <c r="AH1007">
        <v>34.62907654</v>
      </c>
      <c r="AI1007">
        <v>12.51646068</v>
      </c>
      <c r="AJ1007">
        <v>1.11666398</v>
      </c>
      <c r="AK1007">
        <v>1.0930489999999999</v>
      </c>
      <c r="AL1007">
        <v>1.0694340200000001</v>
      </c>
      <c r="AM1007">
        <v>4.3209379999999999E-2</v>
      </c>
      <c r="AN1007">
        <v>1.0077496800000001</v>
      </c>
      <c r="AO1007">
        <v>3.8809500000000002E-3</v>
      </c>
      <c r="AP1007">
        <v>1.1130199999999999</v>
      </c>
      <c r="AQ1007">
        <v>1.115985</v>
      </c>
      <c r="AR1007">
        <v>1.1183799999999999</v>
      </c>
      <c r="AS1007">
        <v>1.121345</v>
      </c>
      <c r="AT1007">
        <v>1.110625</v>
      </c>
      <c r="AU1007">
        <v>1.1076600000000001</v>
      </c>
      <c r="AV1007">
        <v>1.1052649999999999</v>
      </c>
      <c r="AW1007">
        <v>46289.027071759258</v>
      </c>
      <c r="AX1007">
        <v>1</v>
      </c>
      <c r="AY1007">
        <v>-8.8541899999999996E-3</v>
      </c>
      <c r="AZ1007" t="s">
        <v>68</v>
      </c>
      <c r="BA1007" t="s">
        <v>68</v>
      </c>
      <c r="BB1007" t="s">
        <v>68</v>
      </c>
      <c r="BC1007">
        <v>1</v>
      </c>
      <c r="BD1007" t="s">
        <v>54</v>
      </c>
      <c r="BE1007">
        <v>1.0077496800000001</v>
      </c>
      <c r="BF1007">
        <v>0.91702402000000005</v>
      </c>
      <c r="BG1007">
        <v>1.8340480400000001</v>
      </c>
      <c r="BH1007" t="s">
        <v>24</v>
      </c>
      <c r="BI1007" t="s">
        <v>24</v>
      </c>
      <c r="BJ1007">
        <v>1.0049999999999999</v>
      </c>
      <c r="BK1007">
        <v>1</v>
      </c>
      <c r="BL1007" s="10">
        <v>4.9999999999999836E-3</v>
      </c>
      <c r="BM1007" s="14">
        <v>1</v>
      </c>
      <c r="BN1007" s="14">
        <v>0</v>
      </c>
      <c r="BO1007" s="3">
        <f t="shared" si="15"/>
        <v>1.3758561271880474</v>
      </c>
    </row>
    <row r="1008" spans="1:67" x14ac:dyDescent="0.35">
      <c r="A1008">
        <v>6.0000000000000001E-3</v>
      </c>
      <c r="B1008">
        <v>1</v>
      </c>
      <c r="C1008">
        <v>1</v>
      </c>
      <c r="D1008">
        <v>1</v>
      </c>
      <c r="E1008" t="e">
        <v>#REF!</v>
      </c>
      <c r="F1008" s="1">
        <v>43985</v>
      </c>
      <c r="G1008">
        <v>1.1169750000000001</v>
      </c>
      <c r="H1008">
        <v>1.1258049999999999</v>
      </c>
      <c r="I1008">
        <v>1.1166849999999999</v>
      </c>
      <c r="J1008">
        <v>1.1233500000000001</v>
      </c>
      <c r="K1008" t="s">
        <v>69</v>
      </c>
      <c r="L1008" t="s">
        <v>8</v>
      </c>
      <c r="M1008">
        <v>5.6578599999999998E-3</v>
      </c>
      <c r="N1008">
        <v>1.1594139999999999E-2</v>
      </c>
      <c r="O1008">
        <v>2.0512909999999999E-2</v>
      </c>
      <c r="P1008">
        <v>2.3199259999999999E-2</v>
      </c>
      <c r="Q1008">
        <v>4.0697780000000003E-2</v>
      </c>
      <c r="R1008">
        <v>1.114441</v>
      </c>
      <c r="S1008">
        <v>1.1046285</v>
      </c>
      <c r="T1008">
        <v>1.0952455000000001</v>
      </c>
      <c r="U1008">
        <v>1.0919939000000001</v>
      </c>
      <c r="V1008">
        <v>1.095985</v>
      </c>
      <c r="W1008">
        <v>1.1012486800000001</v>
      </c>
      <c r="X1008">
        <v>1.1145827500000001</v>
      </c>
      <c r="Y1008">
        <v>1.1075225900000001</v>
      </c>
      <c r="Z1008">
        <v>1.10020059</v>
      </c>
      <c r="AA1008">
        <v>1.09538399</v>
      </c>
      <c r="AB1008">
        <v>1.09691812</v>
      </c>
      <c r="AC1008">
        <v>1.10280701</v>
      </c>
      <c r="AD1008">
        <v>73.140145959999998</v>
      </c>
      <c r="AE1008">
        <v>8.2772000000000002E-3</v>
      </c>
      <c r="AF1008">
        <v>7.3683200000000003E-3</v>
      </c>
      <c r="AG1008">
        <v>24.10095535</v>
      </c>
      <c r="AH1008">
        <v>37.254039830000004</v>
      </c>
      <c r="AI1008">
        <v>11.531395590000001</v>
      </c>
      <c r="AJ1008">
        <v>1.1215427</v>
      </c>
      <c r="AK1008">
        <v>1.0952455000000001</v>
      </c>
      <c r="AL1008">
        <v>1.0689483</v>
      </c>
      <c r="AM1008">
        <v>4.802066E-2</v>
      </c>
      <c r="AN1008">
        <v>1.0343629000000001</v>
      </c>
      <c r="AO1008">
        <v>3.7397400000000001E-3</v>
      </c>
      <c r="AP1008">
        <v>1.11605333</v>
      </c>
      <c r="AQ1008">
        <v>1.12058167</v>
      </c>
      <c r="AR1008">
        <v>1.12413333</v>
      </c>
      <c r="AS1008">
        <v>1.1286616700000001</v>
      </c>
      <c r="AT1008">
        <v>1.1125016700000001</v>
      </c>
      <c r="AU1008">
        <v>1.1079733300000001</v>
      </c>
      <c r="AV1008">
        <v>1.10442167</v>
      </c>
      <c r="AW1008">
        <v>46289.027071759258</v>
      </c>
      <c r="AX1008">
        <v>1</v>
      </c>
      <c r="AY1008">
        <v>-8.2385500000000007E-3</v>
      </c>
      <c r="AZ1008" t="s">
        <v>68</v>
      </c>
      <c r="BA1008" t="s">
        <v>68</v>
      </c>
      <c r="BB1008" t="s">
        <v>68</v>
      </c>
      <c r="BC1008">
        <v>1</v>
      </c>
      <c r="BD1008" t="s">
        <v>54</v>
      </c>
      <c r="BE1008">
        <v>1.0343629000000001</v>
      </c>
      <c r="BF1008">
        <v>0.91702402000000005</v>
      </c>
      <c r="BG1008">
        <v>1.8340480400000001</v>
      </c>
      <c r="BH1008" t="s">
        <v>24</v>
      </c>
      <c r="BI1008" t="s">
        <v>24</v>
      </c>
      <c r="BJ1008">
        <v>1.0049999999999999</v>
      </c>
      <c r="BK1008">
        <v>1</v>
      </c>
      <c r="BL1008" s="10">
        <v>4.9999999999998414E-3</v>
      </c>
      <c r="BM1008" s="14">
        <v>1</v>
      </c>
      <c r="BN1008" s="14">
        <v>0</v>
      </c>
      <c r="BO1008" s="3">
        <f t="shared" si="15"/>
        <v>1.3820149764335006</v>
      </c>
    </row>
    <row r="1009" spans="1:67" x14ac:dyDescent="0.35">
      <c r="A1009">
        <v>8.9999999999999993E-3</v>
      </c>
      <c r="B1009">
        <v>1</v>
      </c>
      <c r="C1009">
        <v>1</v>
      </c>
      <c r="D1009">
        <v>1</v>
      </c>
      <c r="E1009" t="e">
        <v>#REF!</v>
      </c>
      <c r="F1009" s="1">
        <v>43986</v>
      </c>
      <c r="G1009">
        <v>1.1234</v>
      </c>
      <c r="H1009">
        <v>1.136255</v>
      </c>
      <c r="I1009">
        <v>1.1194649999999999</v>
      </c>
      <c r="J1009">
        <v>1.1338550000000001</v>
      </c>
      <c r="K1009" t="s">
        <v>69</v>
      </c>
      <c r="L1009" t="s">
        <v>8</v>
      </c>
      <c r="M1009">
        <v>9.3514900000000005E-3</v>
      </c>
      <c r="N1009">
        <v>1.8197899999999999E-2</v>
      </c>
      <c r="O1009">
        <v>2.3556549999999999E-2</v>
      </c>
      <c r="P1009">
        <v>3.5346919999999997E-2</v>
      </c>
      <c r="Q1009">
        <v>4.658064E-2</v>
      </c>
      <c r="R1009">
        <v>1.1196600000000001</v>
      </c>
      <c r="S1009">
        <v>1.1084995</v>
      </c>
      <c r="T1009">
        <v>1.09776875</v>
      </c>
      <c r="U1009">
        <v>1.0926085999999999</v>
      </c>
      <c r="V1009">
        <v>1.0961870499999999</v>
      </c>
      <c r="W1009">
        <v>1.1013726500000001</v>
      </c>
      <c r="X1009">
        <v>1.12100683</v>
      </c>
      <c r="Y1009">
        <v>1.1123103000000001</v>
      </c>
      <c r="Z1009">
        <v>1.10340577</v>
      </c>
      <c r="AA1009">
        <v>1.09689265</v>
      </c>
      <c r="AB1009">
        <v>1.0976495399999999</v>
      </c>
      <c r="AC1009">
        <v>1.1031159399999999</v>
      </c>
      <c r="AD1009">
        <v>77.429931699999997</v>
      </c>
      <c r="AE1009">
        <v>8.8852600000000007E-3</v>
      </c>
      <c r="AF1009">
        <v>7.8363300000000007E-3</v>
      </c>
      <c r="AG1009">
        <v>26.70620199</v>
      </c>
      <c r="AH1009">
        <v>40.626437600000003</v>
      </c>
      <c r="AI1009">
        <v>9.9749477899999999</v>
      </c>
      <c r="AJ1009">
        <v>1.1285742000000001</v>
      </c>
      <c r="AK1009">
        <v>1.09776875</v>
      </c>
      <c r="AL1009">
        <v>1.0669633000000001</v>
      </c>
      <c r="AM1009">
        <v>5.6123739999999998E-2</v>
      </c>
      <c r="AN1009">
        <v>1.08571218</v>
      </c>
      <c r="AO1009">
        <v>4.0737300000000002E-3</v>
      </c>
      <c r="AP1009">
        <v>1.12194667</v>
      </c>
      <c r="AQ1009">
        <v>1.12720833</v>
      </c>
      <c r="AR1009">
        <v>1.1310666700000001</v>
      </c>
      <c r="AS1009">
        <v>1.13632833</v>
      </c>
      <c r="AT1009">
        <v>1.11808833</v>
      </c>
      <c r="AU1009">
        <v>1.11282667</v>
      </c>
      <c r="AV1009">
        <v>1.1089683299999999</v>
      </c>
      <c r="AW1009">
        <v>46289.027071759258</v>
      </c>
      <c r="AX1009">
        <v>1</v>
      </c>
      <c r="AY1009">
        <v>-7.7294299999999998E-3</v>
      </c>
      <c r="AZ1009" t="s">
        <v>68</v>
      </c>
      <c r="BA1009" t="s">
        <v>68</v>
      </c>
      <c r="BB1009" t="s">
        <v>68</v>
      </c>
      <c r="BC1009">
        <v>1</v>
      </c>
      <c r="BD1009" t="s">
        <v>54</v>
      </c>
      <c r="BE1009">
        <v>1.08571218</v>
      </c>
      <c r="BF1009">
        <v>0.91702402000000005</v>
      </c>
      <c r="BG1009">
        <v>1.8340480400000001</v>
      </c>
      <c r="BH1009" t="s">
        <v>24</v>
      </c>
      <c r="BI1009" t="s">
        <v>24</v>
      </c>
      <c r="BJ1009">
        <v>1.0049999999999999</v>
      </c>
      <c r="BK1009">
        <v>1</v>
      </c>
      <c r="BL1009" s="10">
        <v>4.9999999999999854E-3</v>
      </c>
      <c r="BM1009" s="14">
        <v>1</v>
      </c>
      <c r="BN1009" s="14">
        <v>0</v>
      </c>
      <c r="BO1009" s="3">
        <f t="shared" si="15"/>
        <v>1.3881660133590548</v>
      </c>
    </row>
    <row r="1010" spans="1:67" x14ac:dyDescent="0.35">
      <c r="A1010">
        <v>-4.0000000000000001E-3</v>
      </c>
      <c r="B1010">
        <v>0</v>
      </c>
      <c r="C1010">
        <v>0</v>
      </c>
      <c r="D1010">
        <v>0</v>
      </c>
      <c r="E1010">
        <v>1</v>
      </c>
      <c r="F1010" s="1">
        <v>43987</v>
      </c>
      <c r="G1010">
        <v>1.1335999999999999</v>
      </c>
      <c r="H1010">
        <v>1.138385</v>
      </c>
      <c r="I1010">
        <v>1.1278600000000001</v>
      </c>
      <c r="J1010">
        <v>1.1290800000000001</v>
      </c>
      <c r="K1010" t="s">
        <v>69</v>
      </c>
      <c r="L1010" t="s">
        <v>8</v>
      </c>
      <c r="M1010">
        <v>-4.2113000000000003E-3</v>
      </c>
      <c r="N1010">
        <v>1.078753E-2</v>
      </c>
      <c r="O1010">
        <v>1.6754089999999999E-2</v>
      </c>
      <c r="P1010">
        <v>3.5587189999999998E-2</v>
      </c>
      <c r="Q1010">
        <v>4.1721260000000003E-2</v>
      </c>
      <c r="R1010">
        <v>1.123381</v>
      </c>
      <c r="S1010">
        <v>1.1123795000000001</v>
      </c>
      <c r="T1010">
        <v>1.10002975</v>
      </c>
      <c r="U1010">
        <v>1.0929059000000001</v>
      </c>
      <c r="V1010">
        <v>1.0963871999999999</v>
      </c>
      <c r="W1010">
        <v>1.1014793300000001</v>
      </c>
      <c r="X1010">
        <v>1.1236978900000001</v>
      </c>
      <c r="Y1010">
        <v>1.1153593399999999</v>
      </c>
      <c r="Z1010">
        <v>1.1058509299999999</v>
      </c>
      <c r="AA1010">
        <v>1.0981548999999999</v>
      </c>
      <c r="AB1010">
        <v>1.09827192</v>
      </c>
      <c r="AC1010">
        <v>1.1033742900000001</v>
      </c>
      <c r="AD1010">
        <v>71.815423969999998</v>
      </c>
      <c r="AE1010">
        <v>9.0023800000000008E-3</v>
      </c>
      <c r="AF1010">
        <v>7.9731999999999997E-3</v>
      </c>
      <c r="AG1010">
        <v>29.224376410000001</v>
      </c>
      <c r="AH1010">
        <v>38.923766989999997</v>
      </c>
      <c r="AI1010">
        <v>9.1419433699999999</v>
      </c>
      <c r="AJ1010">
        <v>1.13309215</v>
      </c>
      <c r="AK1010">
        <v>1.10002975</v>
      </c>
      <c r="AL1010">
        <v>1.0669673500000001</v>
      </c>
      <c r="AM1010">
        <v>6.011184E-2</v>
      </c>
      <c r="AN1010">
        <v>0.93932452</v>
      </c>
      <c r="AO1010">
        <v>4.3104800000000002E-3</v>
      </c>
      <c r="AP1010">
        <v>1.12985833</v>
      </c>
      <c r="AQ1010">
        <v>1.1402516700000001</v>
      </c>
      <c r="AR1010">
        <v>1.1466483300000001</v>
      </c>
      <c r="AS1010">
        <v>1.1570416699999999</v>
      </c>
      <c r="AT1010">
        <v>1.12346167</v>
      </c>
      <c r="AU1010">
        <v>1.1130683299999999</v>
      </c>
      <c r="AV1010">
        <v>1.1066716700000001</v>
      </c>
      <c r="AW1010">
        <v>46289.027071759258</v>
      </c>
      <c r="AX1010">
        <v>1</v>
      </c>
      <c r="AY1010">
        <v>-7.59328E-3</v>
      </c>
      <c r="AZ1010" t="s">
        <v>68</v>
      </c>
      <c r="BA1010" t="s">
        <v>68</v>
      </c>
      <c r="BB1010" t="s">
        <v>68</v>
      </c>
      <c r="BC1010">
        <v>1</v>
      </c>
      <c r="BD1010" t="s">
        <v>54</v>
      </c>
      <c r="BE1010">
        <v>0.93932452</v>
      </c>
      <c r="BF1010">
        <v>0.91702402000000005</v>
      </c>
      <c r="BG1010">
        <v>1.8340480400000001</v>
      </c>
      <c r="BH1010" t="s">
        <v>24</v>
      </c>
      <c r="BI1010" t="s">
        <v>24</v>
      </c>
      <c r="BJ1010">
        <v>1.0049999999999999</v>
      </c>
      <c r="BK1010">
        <v>1</v>
      </c>
      <c r="BL1010" s="10">
        <v>-3.9872971065630361E-3</v>
      </c>
      <c r="BM1010" s="14">
        <v>1</v>
      </c>
      <c r="BN1010" s="14">
        <v>0</v>
      </c>
      <c r="BO1010" s="3">
        <f t="shared" si="15"/>
        <v>1.3832833119401275</v>
      </c>
    </row>
    <row r="1011" spans="1:67" x14ac:dyDescent="0.35">
      <c r="A1011">
        <v>-1E-3</v>
      </c>
      <c r="B1011">
        <v>0</v>
      </c>
      <c r="C1011">
        <v>0</v>
      </c>
      <c r="D1011">
        <v>0</v>
      </c>
      <c r="E1011">
        <v>2</v>
      </c>
      <c r="F1011" s="1">
        <v>43990</v>
      </c>
      <c r="G1011">
        <v>1.1302000000000001</v>
      </c>
      <c r="H1011">
        <v>1.1319950000000001</v>
      </c>
      <c r="I1011">
        <v>1.126835</v>
      </c>
      <c r="J1011">
        <v>1.129435</v>
      </c>
      <c r="K1011" t="s">
        <v>69</v>
      </c>
      <c r="L1011" t="s">
        <v>8</v>
      </c>
      <c r="M1011">
        <v>3.1441999999999999E-4</v>
      </c>
      <c r="N1011">
        <v>5.4168300000000001E-3</v>
      </c>
      <c r="O1011">
        <v>1.422876E-2</v>
      </c>
      <c r="P1011">
        <v>3.650221E-2</v>
      </c>
      <c r="Q1011">
        <v>4.5052259999999997E-2</v>
      </c>
      <c r="R1011">
        <v>1.1265499999999999</v>
      </c>
      <c r="S1011">
        <v>1.116357</v>
      </c>
      <c r="T1011">
        <v>1.1024642499999999</v>
      </c>
      <c r="U1011">
        <v>1.0934051</v>
      </c>
      <c r="V1011">
        <v>1.0965863499999999</v>
      </c>
      <c r="W1011">
        <v>1.1015980999999999</v>
      </c>
      <c r="X1011">
        <v>1.12561026</v>
      </c>
      <c r="Y1011">
        <v>1.11791855</v>
      </c>
      <c r="Z1011">
        <v>1.1080970400000001</v>
      </c>
      <c r="AA1011">
        <v>1.09938157</v>
      </c>
      <c r="AB1011">
        <v>1.0988890099999999</v>
      </c>
      <c r="AC1011">
        <v>1.1036336</v>
      </c>
      <c r="AD1011">
        <v>71.978106139999994</v>
      </c>
      <c r="AE1011">
        <v>8.7279300000000001E-3</v>
      </c>
      <c r="AF1011">
        <v>7.7276899999999997E-3</v>
      </c>
      <c r="AG1011">
        <v>31.35565428</v>
      </c>
      <c r="AH1011">
        <v>37.2800558</v>
      </c>
      <c r="AI1011">
        <v>9.5947393400000003</v>
      </c>
      <c r="AJ1011">
        <v>1.1366973899999999</v>
      </c>
      <c r="AK1011">
        <v>1.1024642499999999</v>
      </c>
      <c r="AL1011">
        <v>1.0682311099999999</v>
      </c>
      <c r="AM1011">
        <v>6.2102959999999999E-2</v>
      </c>
      <c r="AN1011">
        <v>0.89392744999999996</v>
      </c>
      <c r="AO1011">
        <v>4.1754499999999998E-3</v>
      </c>
      <c r="AP1011">
        <v>1.131775</v>
      </c>
      <c r="AQ1011">
        <v>1.1356900000000001</v>
      </c>
      <c r="AR1011">
        <v>1.1423000000000001</v>
      </c>
      <c r="AS1011">
        <v>1.146215</v>
      </c>
      <c r="AT1011">
        <v>1.125165</v>
      </c>
      <c r="AU1011">
        <v>1.1212500000000001</v>
      </c>
      <c r="AV1011">
        <v>1.1146400000000001</v>
      </c>
      <c r="AW1011">
        <v>46289.027071759258</v>
      </c>
      <c r="AX1011">
        <v>1</v>
      </c>
      <c r="AY1011">
        <v>-7.2540699999999996E-3</v>
      </c>
      <c r="AZ1011" t="s">
        <v>68</v>
      </c>
      <c r="BA1011" t="s">
        <v>68</v>
      </c>
      <c r="BB1011" t="s">
        <v>68</v>
      </c>
      <c r="BC1011">
        <v>2</v>
      </c>
      <c r="BD1011" t="s">
        <v>44</v>
      </c>
      <c r="BE1011">
        <v>71.978106139999994</v>
      </c>
      <c r="BF1011">
        <v>64.575692779999997</v>
      </c>
      <c r="BG1011">
        <v>129.15138555999999</v>
      </c>
      <c r="BH1011" t="s">
        <v>24</v>
      </c>
      <c r="BI1011" t="s">
        <v>24</v>
      </c>
      <c r="BJ1011">
        <v>1.0029999999999999</v>
      </c>
      <c r="BK1011">
        <v>1</v>
      </c>
      <c r="BL1011" s="10">
        <v>-6.7687135020361579E-4</v>
      </c>
      <c r="BM1011" s="14">
        <v>1</v>
      </c>
      <c r="BN1011" s="14">
        <v>0</v>
      </c>
      <c r="BO1011" s="3">
        <f t="shared" si="15"/>
        <v>1.3824548702102859</v>
      </c>
    </row>
    <row r="1012" spans="1:67" x14ac:dyDescent="0.35">
      <c r="A1012">
        <v>4.0000000000000001E-3</v>
      </c>
      <c r="B1012">
        <v>1</v>
      </c>
      <c r="C1012">
        <v>1</v>
      </c>
      <c r="D1012">
        <v>1</v>
      </c>
      <c r="E1012">
        <v>1</v>
      </c>
      <c r="F1012" s="1">
        <v>43991</v>
      </c>
      <c r="G1012">
        <v>1.1292249999999999</v>
      </c>
      <c r="H1012">
        <v>1.136395</v>
      </c>
      <c r="I1012">
        <v>1.1241049999999999</v>
      </c>
      <c r="J1012">
        <v>1.1341349999999999</v>
      </c>
      <c r="K1012" t="s">
        <v>69</v>
      </c>
      <c r="L1012" t="s">
        <v>8</v>
      </c>
      <c r="M1012">
        <v>4.1613700000000002E-3</v>
      </c>
      <c r="N1012">
        <v>2.4695000000000001E-4</v>
      </c>
      <c r="O1012">
        <v>1.5312930000000001E-2</v>
      </c>
      <c r="P1012">
        <v>3.269822E-2</v>
      </c>
      <c r="Q1012">
        <v>4.5488069999999999E-2</v>
      </c>
      <c r="R1012">
        <v>1.1299710000000001</v>
      </c>
      <c r="S1012">
        <v>1.1199479999999999</v>
      </c>
      <c r="T1012">
        <v>1.1049315</v>
      </c>
      <c r="U1012">
        <v>1.0940213999999999</v>
      </c>
      <c r="V1012">
        <v>1.0968454000000001</v>
      </c>
      <c r="W1012">
        <v>1.10177313</v>
      </c>
      <c r="X1012">
        <v>1.1284518400000001</v>
      </c>
      <c r="Y1012">
        <v>1.1208669899999999</v>
      </c>
      <c r="Z1012">
        <v>1.11057684</v>
      </c>
      <c r="AA1012">
        <v>1.1007444500000001</v>
      </c>
      <c r="AB1012">
        <v>1.0995869599999999</v>
      </c>
      <c r="AC1012">
        <v>1.1039371</v>
      </c>
      <c r="AD1012">
        <v>74.108862369999997</v>
      </c>
      <c r="AE1012">
        <v>8.98236E-3</v>
      </c>
      <c r="AF1012">
        <v>7.9200099999999999E-3</v>
      </c>
      <c r="AG1012">
        <v>33.558124589999998</v>
      </c>
      <c r="AH1012">
        <v>37.135551239999998</v>
      </c>
      <c r="AI1012">
        <v>8.6570335299999996</v>
      </c>
      <c r="AJ1012">
        <v>1.14087143</v>
      </c>
      <c r="AK1012">
        <v>1.1049315</v>
      </c>
      <c r="AL1012">
        <v>1.0689915699999999</v>
      </c>
      <c r="AM1012">
        <v>6.5053689999999997E-2</v>
      </c>
      <c r="AN1012">
        <v>0.90628204999999995</v>
      </c>
      <c r="AO1012">
        <v>4.1845500000000004E-3</v>
      </c>
      <c r="AP1012">
        <v>1.1294216699999999</v>
      </c>
      <c r="AQ1012">
        <v>1.1320083299999999</v>
      </c>
      <c r="AR1012">
        <v>1.13458167</v>
      </c>
      <c r="AS1012">
        <v>1.1371683299999999</v>
      </c>
      <c r="AT1012">
        <v>1.1268483300000001</v>
      </c>
      <c r="AU1012">
        <v>1.1242616700000001</v>
      </c>
      <c r="AV1012">
        <v>1.12168833</v>
      </c>
      <c r="AW1012">
        <v>46289.027071759258</v>
      </c>
      <c r="AX1012">
        <v>1</v>
      </c>
      <c r="AY1012">
        <v>-6.8349200000000004E-3</v>
      </c>
      <c r="AZ1012" t="s">
        <v>68</v>
      </c>
      <c r="BA1012" t="s">
        <v>68</v>
      </c>
      <c r="BB1012" t="s">
        <v>68</v>
      </c>
      <c r="BC1012">
        <v>2</v>
      </c>
      <c r="BD1012" t="s">
        <v>44</v>
      </c>
      <c r="BE1012">
        <v>74.108862369999997</v>
      </c>
      <c r="BF1012">
        <v>64.575692779999997</v>
      </c>
      <c r="BG1012">
        <v>129.15138555999999</v>
      </c>
      <c r="BH1012" t="s">
        <v>24</v>
      </c>
      <c r="BI1012" t="s">
        <v>24</v>
      </c>
      <c r="BJ1012">
        <v>1.0029999999999999</v>
      </c>
      <c r="BK1012">
        <v>1</v>
      </c>
      <c r="BL1012" s="10">
        <v>2.9999999999999324E-3</v>
      </c>
      <c r="BM1012" s="14">
        <v>1</v>
      </c>
      <c r="BN1012" s="14">
        <v>0</v>
      </c>
      <c r="BO1012" s="3">
        <f t="shared" si="15"/>
        <v>1.3861276233025668</v>
      </c>
    </row>
    <row r="1013" spans="1:67" x14ac:dyDescent="0.35">
      <c r="A1013">
        <v>3.0000000000000001E-3</v>
      </c>
      <c r="B1013">
        <v>1</v>
      </c>
      <c r="C1013">
        <v>1</v>
      </c>
      <c r="D1013">
        <v>1</v>
      </c>
      <c r="E1013">
        <v>2</v>
      </c>
      <c r="F1013" s="1">
        <v>43992</v>
      </c>
      <c r="G1013">
        <v>1.133775</v>
      </c>
      <c r="H1013">
        <v>1.14225</v>
      </c>
      <c r="I1013">
        <v>1.1321749999999999</v>
      </c>
      <c r="J1013">
        <v>1.1374899999999999</v>
      </c>
      <c r="K1013" t="s">
        <v>69</v>
      </c>
      <c r="L1013" t="s">
        <v>8</v>
      </c>
      <c r="M1013">
        <v>2.9581999999999998E-3</v>
      </c>
      <c r="N1013">
        <v>7.44854E-3</v>
      </c>
      <c r="O1013">
        <v>1.2587350000000001E-2</v>
      </c>
      <c r="P1013">
        <v>3.3358470000000001E-2</v>
      </c>
      <c r="Q1013">
        <v>5.1430419999999998E-2</v>
      </c>
      <c r="R1013">
        <v>1.1327989999999999</v>
      </c>
      <c r="S1013">
        <v>1.1236200000000001</v>
      </c>
      <c r="T1013">
        <v>1.1077135</v>
      </c>
      <c r="U1013">
        <v>1.0948454000000001</v>
      </c>
      <c r="V1013">
        <v>1.0971272000000001</v>
      </c>
      <c r="W1013">
        <v>1.1019766799999999</v>
      </c>
      <c r="X1013">
        <v>1.13146456</v>
      </c>
      <c r="Y1013">
        <v>1.1238893599999999</v>
      </c>
      <c r="Z1013">
        <v>1.11314</v>
      </c>
      <c r="AA1013">
        <v>1.1021854499999999</v>
      </c>
      <c r="AB1013">
        <v>1.1003375099999999</v>
      </c>
      <c r="AC1013">
        <v>1.10427096</v>
      </c>
      <c r="AD1013">
        <v>75.538726269999998</v>
      </c>
      <c r="AE1013">
        <v>9.0603999999999997E-3</v>
      </c>
      <c r="AF1013">
        <v>7.96526E-3</v>
      </c>
      <c r="AG1013">
        <v>35.869806850000003</v>
      </c>
      <c r="AH1013">
        <v>38.801822719999997</v>
      </c>
      <c r="AI1013">
        <v>7.9694293399999996</v>
      </c>
      <c r="AJ1013">
        <v>1.14472839</v>
      </c>
      <c r="AK1013">
        <v>1.1077135</v>
      </c>
      <c r="AL1013">
        <v>1.07069861</v>
      </c>
      <c r="AM1013">
        <v>6.6831160000000001E-2</v>
      </c>
      <c r="AN1013">
        <v>0.90222329000000001</v>
      </c>
      <c r="AO1013">
        <v>4.0207400000000001E-3</v>
      </c>
      <c r="AP1013">
        <v>1.131545</v>
      </c>
      <c r="AQ1013">
        <v>1.1389849999999999</v>
      </c>
      <c r="AR1013">
        <v>1.1438349999999999</v>
      </c>
      <c r="AS1013">
        <v>1.151275</v>
      </c>
      <c r="AT1013">
        <v>1.126695</v>
      </c>
      <c r="AU1013">
        <v>1.1192550000000001</v>
      </c>
      <c r="AV1013">
        <v>1.1144050000000001</v>
      </c>
      <c r="AW1013">
        <v>46289.027071759258</v>
      </c>
      <c r="AX1013">
        <v>1</v>
      </c>
      <c r="AY1013">
        <v>-6.2693100000000002E-3</v>
      </c>
      <c r="AZ1013" t="s">
        <v>68</v>
      </c>
      <c r="BA1013" t="s">
        <v>68</v>
      </c>
      <c r="BB1013" t="s">
        <v>68</v>
      </c>
      <c r="BC1013">
        <v>2</v>
      </c>
      <c r="BD1013" t="s">
        <v>44</v>
      </c>
      <c r="BE1013">
        <v>75.538726269999998</v>
      </c>
      <c r="BF1013">
        <v>64.575692779999997</v>
      </c>
      <c r="BG1013">
        <v>129.15138555999999</v>
      </c>
      <c r="BH1013" t="s">
        <v>24</v>
      </c>
      <c r="BI1013" t="s">
        <v>24</v>
      </c>
      <c r="BJ1013">
        <v>1.0029999999999999</v>
      </c>
      <c r="BK1013">
        <v>1</v>
      </c>
      <c r="BL1013" s="10">
        <v>2.9999999999998136E-3</v>
      </c>
      <c r="BM1013" s="14">
        <v>1</v>
      </c>
      <c r="BN1013" s="14">
        <v>0</v>
      </c>
      <c r="BO1013" s="3">
        <f t="shared" si="15"/>
        <v>1.3897953553216247</v>
      </c>
    </row>
    <row r="1014" spans="1:67" x14ac:dyDescent="0.35">
      <c r="A1014">
        <v>-7.0000000000000001E-3</v>
      </c>
      <c r="B1014">
        <v>0</v>
      </c>
      <c r="C1014">
        <v>0</v>
      </c>
      <c r="D1014">
        <v>0</v>
      </c>
      <c r="E1014">
        <v>1</v>
      </c>
      <c r="F1014" s="1">
        <v>43993</v>
      </c>
      <c r="G1014">
        <v>1.13757</v>
      </c>
      <c r="H1014">
        <v>1.1403749999999999</v>
      </c>
      <c r="I1014">
        <v>1.1288849999999999</v>
      </c>
      <c r="J1014">
        <v>1.1298900000000001</v>
      </c>
      <c r="K1014" t="s">
        <v>69</v>
      </c>
      <c r="L1014" t="s">
        <v>8</v>
      </c>
      <c r="M1014">
        <v>-6.6813799999999998E-3</v>
      </c>
      <c r="N1014">
        <v>4.0286E-4</v>
      </c>
      <c r="O1014">
        <v>-3.4969200000000001E-3</v>
      </c>
      <c r="P1014">
        <v>1.9977249999999998E-2</v>
      </c>
      <c r="Q1014">
        <v>4.5739349999999998E-2</v>
      </c>
      <c r="R1014">
        <v>1.1320060000000001</v>
      </c>
      <c r="S1014">
        <v>1.1258330000000001</v>
      </c>
      <c r="T1014">
        <v>1.1101844999999999</v>
      </c>
      <c r="U1014">
        <v>1.0957296999999999</v>
      </c>
      <c r="V1014">
        <v>1.09737185</v>
      </c>
      <c r="W1014">
        <v>1.1021391300000001</v>
      </c>
      <c r="X1014">
        <v>1.13093971</v>
      </c>
      <c r="Y1014">
        <v>1.12498038</v>
      </c>
      <c r="Z1014">
        <v>1.1147352399999999</v>
      </c>
      <c r="AA1014">
        <v>1.1032719099999999</v>
      </c>
      <c r="AB1014">
        <v>1.1009227100000001</v>
      </c>
      <c r="AC1014">
        <v>1.10452587</v>
      </c>
      <c r="AD1014">
        <v>66.570052660000002</v>
      </c>
      <c r="AE1014">
        <v>9.2339499999999995E-3</v>
      </c>
      <c r="AF1014">
        <v>8.1724299999999996E-3</v>
      </c>
      <c r="AG1014">
        <v>37.348471859999997</v>
      </c>
      <c r="AH1014">
        <v>35.353112369999998</v>
      </c>
      <c r="AI1014">
        <v>9.8060626499999994</v>
      </c>
      <c r="AJ1014">
        <v>1.1461243800000001</v>
      </c>
      <c r="AK1014">
        <v>1.1101844999999999</v>
      </c>
      <c r="AL1014">
        <v>1.07424462</v>
      </c>
      <c r="AM1014">
        <v>6.4745780000000003E-2</v>
      </c>
      <c r="AN1014">
        <v>0.77414532000000003</v>
      </c>
      <c r="AO1014">
        <v>4.4481900000000003E-3</v>
      </c>
      <c r="AP1014">
        <v>1.137305</v>
      </c>
      <c r="AQ1014">
        <v>1.1424350000000001</v>
      </c>
      <c r="AR1014">
        <v>1.1473800000000001</v>
      </c>
      <c r="AS1014">
        <v>1.1525099999999999</v>
      </c>
      <c r="AT1014">
        <v>1.13236</v>
      </c>
      <c r="AU1014">
        <v>1.12723</v>
      </c>
      <c r="AV1014">
        <v>1.122285</v>
      </c>
      <c r="AW1014">
        <v>46289.027071759258</v>
      </c>
      <c r="AX1014">
        <v>1</v>
      </c>
      <c r="AY1014">
        <v>-5.6726099999999998E-3</v>
      </c>
      <c r="AZ1014" t="s">
        <v>68</v>
      </c>
      <c r="BA1014" t="s">
        <v>68</v>
      </c>
      <c r="BB1014" t="s">
        <v>68</v>
      </c>
      <c r="BC1014">
        <v>2</v>
      </c>
      <c r="BD1014" t="s">
        <v>44</v>
      </c>
      <c r="BE1014">
        <v>66.570052660000002</v>
      </c>
      <c r="BF1014">
        <v>64.575692779999997</v>
      </c>
      <c r="BG1014">
        <v>129.15138555999999</v>
      </c>
      <c r="BH1014" t="s">
        <v>24</v>
      </c>
      <c r="BI1014" t="s">
        <v>24</v>
      </c>
      <c r="BJ1014">
        <v>1.0029999999999999</v>
      </c>
      <c r="BK1014">
        <v>1</v>
      </c>
      <c r="BL1014" s="10">
        <v>-6.7512328911626621E-3</v>
      </c>
      <c r="BM1014" s="14">
        <v>1</v>
      </c>
      <c r="BN1014" s="14">
        <v>0</v>
      </c>
      <c r="BO1014" s="3">
        <f t="shared" si="15"/>
        <v>1.3815472192817919</v>
      </c>
    </row>
    <row r="1015" spans="1:67" x14ac:dyDescent="0.35">
      <c r="A1015">
        <v>-4.0000000000000001E-3</v>
      </c>
      <c r="B1015">
        <v>0</v>
      </c>
      <c r="C1015">
        <v>0</v>
      </c>
      <c r="D1015">
        <v>0</v>
      </c>
      <c r="E1015">
        <v>2</v>
      </c>
      <c r="F1015" s="1">
        <v>43994</v>
      </c>
      <c r="G1015">
        <v>1.129645</v>
      </c>
      <c r="H1015">
        <v>1.13408</v>
      </c>
      <c r="I1015">
        <v>1.121265</v>
      </c>
      <c r="J1015">
        <v>1.1255550000000001</v>
      </c>
      <c r="K1015" t="s">
        <v>69</v>
      </c>
      <c r="L1015" t="s">
        <v>8</v>
      </c>
      <c r="M1015">
        <v>-3.83666E-3</v>
      </c>
      <c r="N1015">
        <v>-7.56524E-3</v>
      </c>
      <c r="O1015">
        <v>-3.1220100000000001E-3</v>
      </c>
      <c r="P1015">
        <v>1.357977E-2</v>
      </c>
      <c r="Q1015">
        <v>4.0561899999999998E-2</v>
      </c>
      <c r="R1015">
        <v>1.1313009999999999</v>
      </c>
      <c r="S1015">
        <v>1.1273409999999999</v>
      </c>
      <c r="T1015">
        <v>1.1123782499999999</v>
      </c>
      <c r="U1015">
        <v>1.0966187999999999</v>
      </c>
      <c r="V1015">
        <v>1.0976022000000001</v>
      </c>
      <c r="W1015">
        <v>1.1022489799999999</v>
      </c>
      <c r="X1015">
        <v>1.1291447999999999</v>
      </c>
      <c r="Y1015">
        <v>1.1250848600000001</v>
      </c>
      <c r="Z1015">
        <v>1.1157656899999999</v>
      </c>
      <c r="AA1015">
        <v>1.10414575</v>
      </c>
      <c r="AB1015">
        <v>1.10141048</v>
      </c>
      <c r="AC1015">
        <v>1.10473512</v>
      </c>
      <c r="AD1015">
        <v>62.044981489999998</v>
      </c>
      <c r="AE1015">
        <v>9.48974E-3</v>
      </c>
      <c r="AF1015">
        <v>8.43116E-3</v>
      </c>
      <c r="AG1015">
        <v>37.343224560000003</v>
      </c>
      <c r="AH1015">
        <v>31.94303639</v>
      </c>
      <c r="AI1015">
        <v>14.59571302</v>
      </c>
      <c r="AJ1015">
        <v>1.1462912999999999</v>
      </c>
      <c r="AK1015">
        <v>1.1123782499999999</v>
      </c>
      <c r="AL1015">
        <v>1.0784651999999999</v>
      </c>
      <c r="AM1015">
        <v>6.0973960000000001E-2</v>
      </c>
      <c r="AN1015">
        <v>0.69427254999999999</v>
      </c>
      <c r="AO1015">
        <v>4.6479499999999997E-3</v>
      </c>
      <c r="AP1015">
        <v>1.1330499999999999</v>
      </c>
      <c r="AQ1015">
        <v>1.1372150000000001</v>
      </c>
      <c r="AR1015">
        <v>1.1445399999999999</v>
      </c>
      <c r="AS1015">
        <v>1.1487050000000001</v>
      </c>
      <c r="AT1015">
        <v>1.1257250000000001</v>
      </c>
      <c r="AU1015">
        <v>1.1215599999999999</v>
      </c>
      <c r="AV1015">
        <v>1.1142350000000001</v>
      </c>
      <c r="AW1015">
        <v>46289.027071759258</v>
      </c>
      <c r="AX1015">
        <v>1</v>
      </c>
      <c r="AY1015">
        <v>-5.0021299999999996E-3</v>
      </c>
      <c r="AZ1015" t="s">
        <v>68</v>
      </c>
      <c r="BA1015" t="s">
        <v>68</v>
      </c>
      <c r="BB1015" t="s">
        <v>68</v>
      </c>
      <c r="BL1015" s="10"/>
      <c r="BM1015" s="14"/>
      <c r="BN1015" s="14">
        <v>0</v>
      </c>
      <c r="BO1015" s="3">
        <f t="shared" si="15"/>
        <v>1.3815472192817919</v>
      </c>
    </row>
    <row r="1016" spans="1:67" x14ac:dyDescent="0.35">
      <c r="A1016">
        <v>7.0000000000000001E-3</v>
      </c>
      <c r="B1016">
        <v>1</v>
      </c>
      <c r="C1016">
        <v>1</v>
      </c>
      <c r="D1016">
        <v>1</v>
      </c>
      <c r="E1016">
        <v>1</v>
      </c>
      <c r="F1016" s="1">
        <v>43997</v>
      </c>
      <c r="G1016">
        <v>1.1243000000000001</v>
      </c>
      <c r="H1016">
        <v>1.1332549999999999</v>
      </c>
      <c r="I1016">
        <v>1.12266</v>
      </c>
      <c r="J1016">
        <v>1.132325</v>
      </c>
      <c r="K1016" t="s">
        <v>69</v>
      </c>
      <c r="L1016" t="s">
        <v>8</v>
      </c>
      <c r="M1016">
        <v>6.0148099999999998E-3</v>
      </c>
      <c r="N1016">
        <v>-4.5406999999999999E-3</v>
      </c>
      <c r="O1016">
        <v>2.5588E-3</v>
      </c>
      <c r="P1016">
        <v>1.6823970000000001E-2</v>
      </c>
      <c r="Q1016">
        <v>3.7288620000000001E-2</v>
      </c>
      <c r="R1016">
        <v>1.1318790000000001</v>
      </c>
      <c r="S1016">
        <v>1.1292145</v>
      </c>
      <c r="T1016">
        <v>1.1144134999999999</v>
      </c>
      <c r="U1016">
        <v>1.09768</v>
      </c>
      <c r="V1016">
        <v>1.0979064000000001</v>
      </c>
      <c r="W1016">
        <v>1.10239328</v>
      </c>
      <c r="X1016">
        <v>1.13020487</v>
      </c>
      <c r="Y1016">
        <v>1.12640125</v>
      </c>
      <c r="Z1016">
        <v>1.11734277</v>
      </c>
      <c r="AA1016">
        <v>1.10525082</v>
      </c>
      <c r="AB1016">
        <v>1.1020226500000001</v>
      </c>
      <c r="AC1016">
        <v>1.10500964</v>
      </c>
      <c r="AD1016">
        <v>65.938920710000005</v>
      </c>
      <c r="AE1016">
        <v>9.5686799999999995E-3</v>
      </c>
      <c r="AF1016">
        <v>8.4504799999999998E-3</v>
      </c>
      <c r="AG1016">
        <v>37.33835208</v>
      </c>
      <c r="AH1016">
        <v>29.41666674</v>
      </c>
      <c r="AI1016">
        <v>13.4413404</v>
      </c>
      <c r="AJ1016">
        <v>1.14796495</v>
      </c>
      <c r="AK1016">
        <v>1.1144134999999999</v>
      </c>
      <c r="AL1016">
        <v>1.0808620499999999</v>
      </c>
      <c r="AM1016">
        <v>6.0213650000000001E-2</v>
      </c>
      <c r="AN1016">
        <v>0.76692585999999996</v>
      </c>
      <c r="AO1016">
        <v>4.4390200000000001E-3</v>
      </c>
      <c r="AP1016">
        <v>1.1269666700000001</v>
      </c>
      <c r="AQ1016">
        <v>1.13266833</v>
      </c>
      <c r="AR1016">
        <v>1.1397816700000001</v>
      </c>
      <c r="AS1016">
        <v>1.14548333</v>
      </c>
      <c r="AT1016">
        <v>1.11985333</v>
      </c>
      <c r="AU1016">
        <v>1.11415167</v>
      </c>
      <c r="AV1016">
        <v>1.10703833</v>
      </c>
      <c r="AW1016">
        <v>46289.027071759258</v>
      </c>
      <c r="AX1016">
        <v>1</v>
      </c>
      <c r="AY1016">
        <v>-4.1624799999999997E-3</v>
      </c>
      <c r="AZ1016" t="s">
        <v>68</v>
      </c>
      <c r="BA1016" t="s">
        <v>68</v>
      </c>
      <c r="BB1016" t="s">
        <v>68</v>
      </c>
      <c r="BC1016">
        <v>2</v>
      </c>
      <c r="BD1016" t="s">
        <v>44</v>
      </c>
      <c r="BE1016">
        <v>65.938920710000005</v>
      </c>
      <c r="BF1016">
        <v>64.575692779999997</v>
      </c>
      <c r="BG1016">
        <v>129.15138555999999</v>
      </c>
      <c r="BH1016" t="s">
        <v>24</v>
      </c>
      <c r="BI1016" t="s">
        <v>24</v>
      </c>
      <c r="BJ1016">
        <v>1.0029999999999999</v>
      </c>
      <c r="BK1016">
        <v>1</v>
      </c>
      <c r="BL1016" s="10">
        <v>2.9999999999998127E-3</v>
      </c>
      <c r="BM1016" s="14">
        <v>1</v>
      </c>
      <c r="BN1016" s="14">
        <v>0</v>
      </c>
      <c r="BO1016" s="3">
        <f t="shared" si="15"/>
        <v>1.385233638972128</v>
      </c>
    </row>
    <row r="1017" spans="1:67" x14ac:dyDescent="0.35">
      <c r="A1017">
        <v>-5.0000000000000001E-3</v>
      </c>
      <c r="B1017">
        <v>0</v>
      </c>
      <c r="C1017">
        <v>0</v>
      </c>
      <c r="D1017">
        <v>0</v>
      </c>
      <c r="E1017">
        <v>1</v>
      </c>
      <c r="F1017" s="1">
        <v>43998</v>
      </c>
      <c r="G1017">
        <v>1.1322749999999999</v>
      </c>
      <c r="H1017">
        <v>1.135345</v>
      </c>
      <c r="I1017">
        <v>1.1227849999999999</v>
      </c>
      <c r="J1017">
        <v>1.12636</v>
      </c>
      <c r="K1017" t="s">
        <v>69</v>
      </c>
      <c r="L1017" t="s">
        <v>8</v>
      </c>
      <c r="M1017">
        <v>-5.2679199999999997E-3</v>
      </c>
      <c r="N1017">
        <v>-3.1242000000000002E-3</v>
      </c>
      <c r="O1017">
        <v>-6.85544E-3</v>
      </c>
      <c r="P1017">
        <v>8.3525100000000005E-3</v>
      </c>
      <c r="Q1017">
        <v>3.1144149999999999E-2</v>
      </c>
      <c r="R1017">
        <v>1.1303240000000001</v>
      </c>
      <c r="S1017">
        <v>1.1301475000000001</v>
      </c>
      <c r="T1017">
        <v>1.1161144999999999</v>
      </c>
      <c r="U1017">
        <v>1.0984236999999999</v>
      </c>
      <c r="V1017">
        <v>1.0981477500000001</v>
      </c>
      <c r="W1017">
        <v>1.10251123</v>
      </c>
      <c r="X1017">
        <v>1.1289232499999999</v>
      </c>
      <c r="Y1017">
        <v>1.1263937500000001</v>
      </c>
      <c r="Z1017">
        <v>1.11820155</v>
      </c>
      <c r="AA1017">
        <v>1.1060786300000001</v>
      </c>
      <c r="AB1017">
        <v>1.10250457</v>
      </c>
      <c r="AC1017">
        <v>1.10522209</v>
      </c>
      <c r="AD1017">
        <v>60.089350799999998</v>
      </c>
      <c r="AE1017">
        <v>9.7823500000000004E-3</v>
      </c>
      <c r="AF1017">
        <v>8.6849200000000005E-3</v>
      </c>
      <c r="AG1017">
        <v>37.502844830000001</v>
      </c>
      <c r="AH1017">
        <v>28.24492566</v>
      </c>
      <c r="AI1017">
        <v>12.208630169999999</v>
      </c>
      <c r="AJ1017">
        <v>1.14837882</v>
      </c>
      <c r="AK1017">
        <v>1.1161144999999999</v>
      </c>
      <c r="AL1017">
        <v>1.08385018</v>
      </c>
      <c r="AM1017">
        <v>5.7815430000000001E-2</v>
      </c>
      <c r="AN1017">
        <v>0.65877445000000001</v>
      </c>
      <c r="AO1017">
        <v>4.7115999999999998E-3</v>
      </c>
      <c r="AP1017">
        <v>1.12941333</v>
      </c>
      <c r="AQ1017">
        <v>1.1361666699999999</v>
      </c>
      <c r="AR1017">
        <v>1.1400083299999999</v>
      </c>
      <c r="AS1017">
        <v>1.1467616700000001</v>
      </c>
      <c r="AT1017">
        <v>1.12557167</v>
      </c>
      <c r="AU1017">
        <v>1.1188183300000001</v>
      </c>
      <c r="AV1017">
        <v>1.1149766699999999</v>
      </c>
      <c r="AW1017">
        <v>46289.027071759258</v>
      </c>
      <c r="AX1017">
        <v>1</v>
      </c>
      <c r="AY1017">
        <v>-3.62897E-3</v>
      </c>
      <c r="AZ1017" t="s">
        <v>68</v>
      </c>
      <c r="BA1017" t="s">
        <v>68</v>
      </c>
      <c r="BB1017" t="s">
        <v>68</v>
      </c>
      <c r="BL1017" s="10"/>
      <c r="BM1017" s="14"/>
      <c r="BN1017" s="14">
        <v>0</v>
      </c>
      <c r="BO1017" s="3">
        <f t="shared" si="15"/>
        <v>1.385233638972128</v>
      </c>
    </row>
    <row r="1018" spans="1:67" x14ac:dyDescent="0.35">
      <c r="A1018">
        <v>-2E-3</v>
      </c>
      <c r="B1018">
        <v>0</v>
      </c>
      <c r="C1018">
        <v>0</v>
      </c>
      <c r="D1018">
        <v>0</v>
      </c>
      <c r="E1018">
        <v>2</v>
      </c>
      <c r="F1018" s="1">
        <v>43999</v>
      </c>
      <c r="G1018">
        <v>1.1264000000000001</v>
      </c>
      <c r="H1018">
        <v>1.1294150000000001</v>
      </c>
      <c r="I1018">
        <v>1.120665</v>
      </c>
      <c r="J1018">
        <v>1.1244000000000001</v>
      </c>
      <c r="K1018" t="s">
        <v>69</v>
      </c>
      <c r="L1018" t="s">
        <v>8</v>
      </c>
      <c r="M1018">
        <v>-1.7401199999999999E-3</v>
      </c>
      <c r="N1018">
        <v>-1.0261599999999999E-3</v>
      </c>
      <c r="O1018">
        <v>-1.150779E-2</v>
      </c>
      <c r="P1018">
        <v>9.3470000000000001E-4</v>
      </c>
      <c r="Q1018">
        <v>2.4155650000000001E-2</v>
      </c>
      <c r="R1018">
        <v>1.1277060000000001</v>
      </c>
      <c r="S1018">
        <v>1.1302525000000001</v>
      </c>
      <c r="T1018">
        <v>1.1174405000000001</v>
      </c>
      <c r="U1018">
        <v>1.0991971</v>
      </c>
      <c r="V1018">
        <v>1.0983811999999999</v>
      </c>
      <c r="W1018">
        <v>1.10260913</v>
      </c>
      <c r="X1018">
        <v>1.1274154999999999</v>
      </c>
      <c r="Y1018">
        <v>1.12603125</v>
      </c>
      <c r="Z1018">
        <v>1.1187918800000001</v>
      </c>
      <c r="AA1018">
        <v>1.10679712</v>
      </c>
      <c r="AB1018">
        <v>1.10293815</v>
      </c>
      <c r="AC1018">
        <v>1.1054129100000001</v>
      </c>
      <c r="AD1018">
        <v>58.260465949999997</v>
      </c>
      <c r="AE1018">
        <v>9.7086099999999995E-3</v>
      </c>
      <c r="AF1018">
        <v>8.6344799999999999E-3</v>
      </c>
      <c r="AG1018">
        <v>37.260821530000001</v>
      </c>
      <c r="AH1018">
        <v>26.426634700000001</v>
      </c>
      <c r="AI1018">
        <v>12.982424050000001</v>
      </c>
      <c r="AJ1018">
        <v>1.14871407</v>
      </c>
      <c r="AK1018">
        <v>1.1174405000000001</v>
      </c>
      <c r="AL1018">
        <v>1.0861669300000001</v>
      </c>
      <c r="AM1018">
        <v>5.5973580000000002E-2</v>
      </c>
      <c r="AN1018">
        <v>0.61126807000000005</v>
      </c>
      <c r="AO1018">
        <v>4.6894099999999998E-3</v>
      </c>
      <c r="AP1018">
        <v>1.12816333</v>
      </c>
      <c r="AQ1018">
        <v>1.1335416700000001</v>
      </c>
      <c r="AR1018">
        <v>1.1407233299999999</v>
      </c>
      <c r="AS1018">
        <v>1.14610167</v>
      </c>
      <c r="AT1018">
        <v>1.1209816699999999</v>
      </c>
      <c r="AU1018">
        <v>1.1156033299999999</v>
      </c>
      <c r="AV1018">
        <v>1.10842167</v>
      </c>
      <c r="AW1018">
        <v>46289.027071759258</v>
      </c>
      <c r="AX1018">
        <v>1</v>
      </c>
      <c r="AY1018">
        <v>-3.0345300000000001E-3</v>
      </c>
      <c r="AZ1018" t="s">
        <v>68</v>
      </c>
      <c r="BA1018" t="s">
        <v>68</v>
      </c>
      <c r="BB1018" t="s">
        <v>68</v>
      </c>
      <c r="BL1018" s="10"/>
      <c r="BM1018" s="14"/>
      <c r="BN1018" s="14">
        <v>0</v>
      </c>
      <c r="BO1018" s="3">
        <f t="shared" si="15"/>
        <v>1.385233638972128</v>
      </c>
    </row>
    <row r="1019" spans="1:67" x14ac:dyDescent="0.35">
      <c r="A1019">
        <v>-4.0000000000000001E-3</v>
      </c>
      <c r="B1019">
        <v>0</v>
      </c>
      <c r="C1019">
        <v>0</v>
      </c>
      <c r="D1019">
        <v>0</v>
      </c>
      <c r="E1019">
        <v>3</v>
      </c>
      <c r="F1019" s="1">
        <v>44000</v>
      </c>
      <c r="G1019">
        <v>1.1246</v>
      </c>
      <c r="H1019">
        <v>1.126145</v>
      </c>
      <c r="I1019">
        <v>1.118565</v>
      </c>
      <c r="J1019">
        <v>1.1205700000000001</v>
      </c>
      <c r="K1019" t="s">
        <v>69</v>
      </c>
      <c r="L1019" t="s">
        <v>8</v>
      </c>
      <c r="M1019">
        <v>-3.4062599999999999E-3</v>
      </c>
      <c r="N1019">
        <v>-1.03813E-2</v>
      </c>
      <c r="O1019">
        <v>-8.2485900000000001E-3</v>
      </c>
      <c r="P1019">
        <v>-1.171667E-2</v>
      </c>
      <c r="Q1019">
        <v>2.32161E-2</v>
      </c>
      <c r="R1019">
        <v>1.125842</v>
      </c>
      <c r="S1019">
        <v>1.128924</v>
      </c>
      <c r="T1019">
        <v>1.1187117499999999</v>
      </c>
      <c r="U1019">
        <v>1.0997503</v>
      </c>
      <c r="V1019">
        <v>1.0985551499999999</v>
      </c>
      <c r="W1019">
        <v>1.1026903299999999</v>
      </c>
      <c r="X1019">
        <v>1.1251336700000001</v>
      </c>
      <c r="Y1019">
        <v>1.1250382999999999</v>
      </c>
      <c r="Z1019">
        <v>1.11896123</v>
      </c>
      <c r="AA1019">
        <v>1.10733723</v>
      </c>
      <c r="AB1019">
        <v>1.1032872899999999</v>
      </c>
      <c r="AC1019">
        <v>1.1055637300000001</v>
      </c>
      <c r="AD1019">
        <v>54.753526010000002</v>
      </c>
      <c r="AE1019">
        <v>9.5565700000000003E-3</v>
      </c>
      <c r="AF1019">
        <v>8.5283100000000008E-3</v>
      </c>
      <c r="AG1019">
        <v>36.648014789999998</v>
      </c>
      <c r="AH1019">
        <v>24.929430180000001</v>
      </c>
      <c r="AI1019">
        <v>13.81650441</v>
      </c>
      <c r="AJ1019">
        <v>1.1481845100000001</v>
      </c>
      <c r="AK1019">
        <v>1.1187117499999999</v>
      </c>
      <c r="AL1019">
        <v>1.0892389899999999</v>
      </c>
      <c r="AM1019">
        <v>5.2690529999999999E-2</v>
      </c>
      <c r="AN1019">
        <v>0.53152487999999998</v>
      </c>
      <c r="AO1019">
        <v>4.7316399999999996E-3</v>
      </c>
      <c r="AP1019">
        <v>1.12482667</v>
      </c>
      <c r="AQ1019">
        <v>1.1289883300000001</v>
      </c>
      <c r="AR1019">
        <v>1.1335766700000001</v>
      </c>
      <c r="AS1019">
        <v>1.1377383299999999</v>
      </c>
      <c r="AT1019">
        <v>1.1202383300000001</v>
      </c>
      <c r="AU1019">
        <v>1.11607667</v>
      </c>
      <c r="AV1019">
        <v>1.11148833</v>
      </c>
      <c r="AW1019">
        <v>46289.027071759258</v>
      </c>
      <c r="AX1019">
        <v>1</v>
      </c>
      <c r="AY1019">
        <v>-2.6236900000000001E-3</v>
      </c>
      <c r="AZ1019" t="s">
        <v>68</v>
      </c>
      <c r="BA1019" t="s">
        <v>68</v>
      </c>
      <c r="BB1019" t="s">
        <v>68</v>
      </c>
      <c r="BL1019" s="10"/>
      <c r="BM1019" s="14"/>
      <c r="BN1019" s="14">
        <v>0</v>
      </c>
      <c r="BO1019" s="3">
        <f t="shared" si="15"/>
        <v>1.385233638972128</v>
      </c>
    </row>
    <row r="1020" spans="1:67" x14ac:dyDescent="0.35">
      <c r="A1020">
        <v>-3.0000000000000001E-3</v>
      </c>
      <c r="B1020">
        <v>0</v>
      </c>
      <c r="C1020">
        <v>0</v>
      </c>
      <c r="D1020">
        <v>0</v>
      </c>
      <c r="E1020">
        <v>4</v>
      </c>
      <c r="F1020" s="1">
        <v>44001</v>
      </c>
      <c r="G1020">
        <v>1.120525</v>
      </c>
      <c r="H1020">
        <v>1.1254500000000001</v>
      </c>
      <c r="I1020">
        <v>1.1168199999999999</v>
      </c>
      <c r="J1020">
        <v>1.117675</v>
      </c>
      <c r="K1020" t="s">
        <v>69</v>
      </c>
      <c r="L1020" t="s">
        <v>8</v>
      </c>
      <c r="M1020">
        <v>-2.5835099999999998E-3</v>
      </c>
      <c r="N1020">
        <v>-7.7106800000000001E-3</v>
      </c>
      <c r="O1020">
        <v>-7.0009900000000003E-3</v>
      </c>
      <c r="P1020">
        <v>-1.010114E-2</v>
      </c>
      <c r="Q1020">
        <v>2.5126570000000001E-2</v>
      </c>
      <c r="R1020">
        <v>1.124266</v>
      </c>
      <c r="S1020">
        <v>1.1277835</v>
      </c>
      <c r="T1020">
        <v>1.1200815</v>
      </c>
      <c r="U1020">
        <v>1.1002362999999999</v>
      </c>
      <c r="V1020">
        <v>1.0986398500000001</v>
      </c>
      <c r="W1020">
        <v>1.1027734199999999</v>
      </c>
      <c r="X1020">
        <v>1.1226474399999999</v>
      </c>
      <c r="Y1020">
        <v>1.12369951</v>
      </c>
      <c r="Z1020">
        <v>1.11883873</v>
      </c>
      <c r="AA1020">
        <v>1.10774263</v>
      </c>
      <c r="AB1020">
        <v>1.1035721999999999</v>
      </c>
      <c r="AC1020">
        <v>1.10568424</v>
      </c>
      <c r="AD1020">
        <v>52.195966230000003</v>
      </c>
      <c r="AE1020">
        <v>9.4903799999999996E-3</v>
      </c>
      <c r="AF1020">
        <v>8.4911799999999992E-3</v>
      </c>
      <c r="AG1020">
        <v>35.757431009999998</v>
      </c>
      <c r="AH1020">
        <v>23.31018971</v>
      </c>
      <c r="AI1020">
        <v>14.232440990000001</v>
      </c>
      <c r="AJ1020">
        <v>1.1463643400000001</v>
      </c>
      <c r="AK1020">
        <v>1.1200815</v>
      </c>
      <c r="AL1020">
        <v>1.09379866</v>
      </c>
      <c r="AM1020">
        <v>4.6930230000000003E-2</v>
      </c>
      <c r="AN1020">
        <v>0.45421918</v>
      </c>
      <c r="AO1020">
        <v>4.6330599999999996E-3</v>
      </c>
      <c r="AP1020">
        <v>1.1217600000000001</v>
      </c>
      <c r="AQ1020">
        <v>1.1249549999999999</v>
      </c>
      <c r="AR1020">
        <v>1.12934</v>
      </c>
      <c r="AS1020">
        <v>1.1325350000000001</v>
      </c>
      <c r="AT1020">
        <v>1.117375</v>
      </c>
      <c r="AU1020">
        <v>1.1141799999999999</v>
      </c>
      <c r="AV1020">
        <v>1.1097950000000001</v>
      </c>
      <c r="AW1020">
        <v>46289.027071759258</v>
      </c>
      <c r="AX1020">
        <v>1</v>
      </c>
      <c r="AY1020">
        <v>-2.2699999999999999E-3</v>
      </c>
      <c r="AZ1020" t="s">
        <v>68</v>
      </c>
      <c r="BA1020" t="s">
        <v>68</v>
      </c>
      <c r="BB1020" t="s">
        <v>68</v>
      </c>
      <c r="BL1020" s="10"/>
      <c r="BM1020" s="14"/>
      <c r="BN1020" s="14">
        <v>0</v>
      </c>
      <c r="BO1020" s="3">
        <f t="shared" si="15"/>
        <v>1.385233638972128</v>
      </c>
    </row>
    <row r="1021" spans="1:67" x14ac:dyDescent="0.35">
      <c r="A1021">
        <v>7.0000000000000001E-3</v>
      </c>
      <c r="B1021">
        <v>1</v>
      </c>
      <c r="C1021">
        <v>1</v>
      </c>
      <c r="D1021">
        <v>1</v>
      </c>
      <c r="E1021">
        <v>1</v>
      </c>
      <c r="F1021" s="1">
        <v>44004</v>
      </c>
      <c r="G1021">
        <v>1.1184750000000001</v>
      </c>
      <c r="H1021">
        <v>1.126995</v>
      </c>
      <c r="I1021">
        <v>1.1168549999999999</v>
      </c>
      <c r="J1021">
        <v>1.126045</v>
      </c>
      <c r="K1021" t="s">
        <v>69</v>
      </c>
      <c r="L1021" t="s">
        <v>8</v>
      </c>
      <c r="M1021">
        <v>7.4887599999999997E-3</v>
      </c>
      <c r="N1021">
        <v>1.4630000000000001E-3</v>
      </c>
      <c r="O1021">
        <v>-5.5461099999999999E-3</v>
      </c>
      <c r="P1021">
        <v>-3.0014999999999998E-3</v>
      </c>
      <c r="Q1021">
        <v>3.3391150000000001E-2</v>
      </c>
      <c r="R1021">
        <v>1.1230100000000001</v>
      </c>
      <c r="S1021">
        <v>1.1274445</v>
      </c>
      <c r="T1021">
        <v>1.12190075</v>
      </c>
      <c r="U1021">
        <v>1.1009351999999999</v>
      </c>
      <c r="V1021">
        <v>1.0988408999999999</v>
      </c>
      <c r="W1021">
        <v>1.1028711200000001</v>
      </c>
      <c r="X1021">
        <v>1.12377996</v>
      </c>
      <c r="Y1021">
        <v>1.1241259699999999</v>
      </c>
      <c r="Z1021">
        <v>1.1195250400000001</v>
      </c>
      <c r="AA1021">
        <v>1.10846037</v>
      </c>
      <c r="AB1021">
        <v>1.1040171999999999</v>
      </c>
      <c r="AC1021">
        <v>1.10588683</v>
      </c>
      <c r="AD1021">
        <v>58.26568494</v>
      </c>
      <c r="AE1021">
        <v>9.5367799999999999E-3</v>
      </c>
      <c r="AF1021">
        <v>8.4692699999999992E-3</v>
      </c>
      <c r="AG1021">
        <v>35.105277190000002</v>
      </c>
      <c r="AH1021">
        <v>22.697035140000001</v>
      </c>
      <c r="AI1021">
        <v>13.151536460000001</v>
      </c>
      <c r="AJ1021">
        <v>1.14402549</v>
      </c>
      <c r="AK1021">
        <v>1.12190075</v>
      </c>
      <c r="AL1021">
        <v>1.09977601</v>
      </c>
      <c r="AM1021">
        <v>3.9441520000000001E-2</v>
      </c>
      <c r="AN1021">
        <v>0.59365648000000004</v>
      </c>
      <c r="AO1021">
        <v>4.8132499999999998E-3</v>
      </c>
      <c r="AP1021">
        <v>1.11998167</v>
      </c>
      <c r="AQ1021">
        <v>1.12314333</v>
      </c>
      <c r="AR1021">
        <v>1.12861167</v>
      </c>
      <c r="AS1021">
        <v>1.1317733299999999</v>
      </c>
      <c r="AT1021">
        <v>1.1145133300000001</v>
      </c>
      <c r="AU1021">
        <v>1.1113516699999999</v>
      </c>
      <c r="AV1021">
        <v>1.1058833299999999</v>
      </c>
      <c r="AW1021">
        <v>46289.027071759258</v>
      </c>
      <c r="AX1021">
        <v>1</v>
      </c>
      <c r="AY1021">
        <v>-1.71923E-3</v>
      </c>
      <c r="AZ1021" t="s">
        <v>68</v>
      </c>
      <c r="BA1021" t="s">
        <v>68</v>
      </c>
      <c r="BB1021" t="s">
        <v>68</v>
      </c>
      <c r="BL1021" s="10"/>
      <c r="BM1021" s="14"/>
      <c r="BN1021" s="14">
        <v>0</v>
      </c>
      <c r="BO1021" s="3">
        <f t="shared" si="15"/>
        <v>1.385233638972128</v>
      </c>
    </row>
    <row r="1022" spans="1:67" x14ac:dyDescent="0.35">
      <c r="A1022">
        <v>4.0000000000000001E-3</v>
      </c>
      <c r="B1022">
        <v>1</v>
      </c>
      <c r="C1022">
        <v>1</v>
      </c>
      <c r="D1022">
        <v>1</v>
      </c>
      <c r="E1022">
        <v>2</v>
      </c>
      <c r="F1022" s="1">
        <v>44005</v>
      </c>
      <c r="G1022">
        <v>1.12625</v>
      </c>
      <c r="H1022">
        <v>1.1348750000000001</v>
      </c>
      <c r="I1022">
        <v>1.12331</v>
      </c>
      <c r="J1022">
        <v>1.130835</v>
      </c>
      <c r="K1022" t="s">
        <v>69</v>
      </c>
      <c r="L1022" t="s">
        <v>8</v>
      </c>
      <c r="M1022">
        <v>4.2538300000000001E-3</v>
      </c>
      <c r="N1022">
        <v>9.1605200000000001E-3</v>
      </c>
      <c r="O1022">
        <v>3.9729700000000001E-3</v>
      </c>
      <c r="P1022">
        <v>-2.9097099999999998E-3</v>
      </c>
      <c r="Q1022">
        <v>2.969337E-2</v>
      </c>
      <c r="R1022">
        <v>1.1239049999999999</v>
      </c>
      <c r="S1022">
        <v>1.1271145</v>
      </c>
      <c r="T1022">
        <v>1.1235312500000001</v>
      </c>
      <c r="U1022">
        <v>1.1015900000000001</v>
      </c>
      <c r="V1022">
        <v>1.0991049500000001</v>
      </c>
      <c r="W1022">
        <v>1.1029883300000001</v>
      </c>
      <c r="X1022">
        <v>1.1261316400000001</v>
      </c>
      <c r="Y1022">
        <v>1.1253457899999999</v>
      </c>
      <c r="Z1022">
        <v>1.1206021799999999</v>
      </c>
      <c r="AA1022">
        <v>1.10933781</v>
      </c>
      <c r="AB1022">
        <v>1.1045482499999999</v>
      </c>
      <c r="AC1022">
        <v>1.1061350700000001</v>
      </c>
      <c r="AD1022">
        <v>61.294491499999999</v>
      </c>
      <c r="AE1022">
        <v>9.6816599999999999E-3</v>
      </c>
      <c r="AF1022">
        <v>8.5615099999999996E-3</v>
      </c>
      <c r="AG1022">
        <v>35.288980969999997</v>
      </c>
      <c r="AH1022">
        <v>26.57409268</v>
      </c>
      <c r="AI1022">
        <v>12.029403309999999</v>
      </c>
      <c r="AJ1022">
        <v>1.1429504699999999</v>
      </c>
      <c r="AK1022">
        <v>1.1235312500000001</v>
      </c>
      <c r="AL1022">
        <v>1.10411203</v>
      </c>
      <c r="AM1022">
        <v>3.4568179999999997E-2</v>
      </c>
      <c r="AN1022">
        <v>0.68805470999999996</v>
      </c>
      <c r="AO1022">
        <v>4.6326900000000001E-3</v>
      </c>
      <c r="AP1022">
        <v>1.1232983299999999</v>
      </c>
      <c r="AQ1022">
        <v>1.12974167</v>
      </c>
      <c r="AR1022">
        <v>1.1334383299999999</v>
      </c>
      <c r="AS1022">
        <v>1.1398816700000001</v>
      </c>
      <c r="AT1022">
        <v>1.11960167</v>
      </c>
      <c r="AU1022">
        <v>1.1131583300000001</v>
      </c>
      <c r="AV1022">
        <v>1.10946167</v>
      </c>
      <c r="AW1022">
        <v>46289.027071759258</v>
      </c>
      <c r="AX1022">
        <v>1</v>
      </c>
      <c r="AY1022">
        <v>-1.2365399999999999E-3</v>
      </c>
      <c r="AZ1022" t="s">
        <v>68</v>
      </c>
      <c r="BA1022" t="s">
        <v>68</v>
      </c>
      <c r="BB1022" t="s">
        <v>68</v>
      </c>
      <c r="BL1022" s="10"/>
      <c r="BM1022" s="14"/>
      <c r="BN1022" s="14">
        <v>0</v>
      </c>
      <c r="BO1022" s="3">
        <f t="shared" si="15"/>
        <v>1.385233638972128</v>
      </c>
    </row>
    <row r="1023" spans="1:67" x14ac:dyDescent="0.35">
      <c r="A1023">
        <v>-5.0000000000000001E-3</v>
      </c>
      <c r="B1023">
        <v>0</v>
      </c>
      <c r="C1023">
        <v>0</v>
      </c>
      <c r="D1023">
        <v>0</v>
      </c>
      <c r="E1023">
        <v>1</v>
      </c>
      <c r="F1023" s="1">
        <v>44006</v>
      </c>
      <c r="G1023">
        <v>1.1310450000000001</v>
      </c>
      <c r="H1023">
        <v>1.132595</v>
      </c>
      <c r="I1023">
        <v>1.124835</v>
      </c>
      <c r="J1023">
        <v>1.1251100000000001</v>
      </c>
      <c r="K1023" t="s">
        <v>69</v>
      </c>
      <c r="L1023" t="s">
        <v>8</v>
      </c>
      <c r="M1023">
        <v>-5.0626300000000003E-3</v>
      </c>
      <c r="N1023">
        <v>6.6521999999999996E-3</v>
      </c>
      <c r="O1023">
        <v>6.3144999999999998E-4</v>
      </c>
      <c r="P1023">
        <v>-1.088361E-2</v>
      </c>
      <c r="Q1023">
        <v>2.2111789999999999E-2</v>
      </c>
      <c r="R1023">
        <v>1.124047</v>
      </c>
      <c r="S1023">
        <v>1.1258764999999999</v>
      </c>
      <c r="T1023">
        <v>1.1247482499999999</v>
      </c>
      <c r="U1023">
        <v>1.1022699</v>
      </c>
      <c r="V1023">
        <v>1.0993569000000001</v>
      </c>
      <c r="W1023">
        <v>1.1031134199999999</v>
      </c>
      <c r="X1023">
        <v>1.1257910900000001</v>
      </c>
      <c r="Y1023">
        <v>1.12530292</v>
      </c>
      <c r="Z1023">
        <v>1.12103149</v>
      </c>
      <c r="AA1023">
        <v>1.1099563299999999</v>
      </c>
      <c r="AB1023">
        <v>1.1049554100000001</v>
      </c>
      <c r="AC1023">
        <v>1.1063238799999999</v>
      </c>
      <c r="AD1023">
        <v>56.057998849999997</v>
      </c>
      <c r="AE1023">
        <v>9.5443999999999998E-3</v>
      </c>
      <c r="AF1023">
        <v>8.4830800000000005E-3</v>
      </c>
      <c r="AG1023">
        <v>35.459563039999999</v>
      </c>
      <c r="AH1023">
        <v>25.030816399999999</v>
      </c>
      <c r="AI1023">
        <v>11.33080212</v>
      </c>
      <c r="AJ1023">
        <v>1.1409447399999999</v>
      </c>
      <c r="AK1023">
        <v>1.1247482499999999</v>
      </c>
      <c r="AL1023">
        <v>1.1085517600000001</v>
      </c>
      <c r="AM1023">
        <v>2.8800200000000001E-2</v>
      </c>
      <c r="AN1023">
        <v>0.51116755000000003</v>
      </c>
      <c r="AO1023">
        <v>4.8507899999999998E-3</v>
      </c>
      <c r="AP1023">
        <v>1.1296733299999999</v>
      </c>
      <c r="AQ1023">
        <v>1.13603667</v>
      </c>
      <c r="AR1023">
        <v>1.14123833</v>
      </c>
      <c r="AS1023">
        <v>1.14760167</v>
      </c>
      <c r="AT1023">
        <v>1.1244716699999999</v>
      </c>
      <c r="AU1023">
        <v>1.1181083300000001</v>
      </c>
      <c r="AV1023">
        <v>1.1129066700000001</v>
      </c>
      <c r="AW1023">
        <v>46289.027071759258</v>
      </c>
      <c r="AX1023">
        <v>1</v>
      </c>
      <c r="AY1023">
        <v>-7.4972999999999999E-4</v>
      </c>
      <c r="AZ1023" t="s">
        <v>68</v>
      </c>
      <c r="BA1023" t="s">
        <v>68</v>
      </c>
      <c r="BB1023" t="s">
        <v>68</v>
      </c>
      <c r="BL1023" s="10"/>
      <c r="BM1023" s="14"/>
      <c r="BN1023" s="14">
        <v>0</v>
      </c>
      <c r="BO1023" s="3">
        <f t="shared" si="15"/>
        <v>1.385233638972128</v>
      </c>
    </row>
    <row r="1024" spans="1:67" x14ac:dyDescent="0.35">
      <c r="A1024">
        <v>-3.0000000000000001E-3</v>
      </c>
      <c r="B1024">
        <v>0</v>
      </c>
      <c r="C1024">
        <v>0</v>
      </c>
      <c r="D1024">
        <v>0</v>
      </c>
      <c r="E1024">
        <v>2</v>
      </c>
      <c r="F1024" s="1">
        <v>44007</v>
      </c>
      <c r="G1024">
        <v>1.1255250000000001</v>
      </c>
      <c r="H1024">
        <v>1.12598</v>
      </c>
      <c r="I1024">
        <v>1.1190450000000001</v>
      </c>
      <c r="J1024">
        <v>1.1217699999999999</v>
      </c>
      <c r="K1024" t="s">
        <v>69</v>
      </c>
      <c r="L1024" t="s">
        <v>8</v>
      </c>
      <c r="M1024">
        <v>-2.9686000000000001E-3</v>
      </c>
      <c r="N1024">
        <v>-3.7964700000000001E-3</v>
      </c>
      <c r="O1024">
        <v>1.07088E-3</v>
      </c>
      <c r="P1024">
        <v>-7.1865399999999999E-3</v>
      </c>
      <c r="Q1024">
        <v>1.2647139999999999E-2</v>
      </c>
      <c r="R1024">
        <v>1.124287</v>
      </c>
      <c r="S1024">
        <v>1.1250644999999999</v>
      </c>
      <c r="T1024">
        <v>1.1254487500000001</v>
      </c>
      <c r="U1024">
        <v>1.1030259</v>
      </c>
      <c r="V1024">
        <v>1.0995915000000001</v>
      </c>
      <c r="W1024">
        <v>1.1031858000000001</v>
      </c>
      <c r="X1024">
        <v>1.12445073</v>
      </c>
      <c r="Y1024">
        <v>1.1246605700000001</v>
      </c>
      <c r="Z1024">
        <v>1.12110183</v>
      </c>
      <c r="AA1024">
        <v>1.1104196099999999</v>
      </c>
      <c r="AB1024">
        <v>1.10528837</v>
      </c>
      <c r="AC1024">
        <v>1.10647757</v>
      </c>
      <c r="AD1024">
        <v>53.202345479999998</v>
      </c>
      <c r="AE1024">
        <v>9.3580099999999999E-3</v>
      </c>
      <c r="AF1024">
        <v>8.3421799999999994E-3</v>
      </c>
      <c r="AG1024">
        <v>34.499451780000001</v>
      </c>
      <c r="AH1024">
        <v>23.705834589999998</v>
      </c>
      <c r="AI1024">
        <v>15.150454699999999</v>
      </c>
      <c r="AJ1024">
        <v>1.1396392200000001</v>
      </c>
      <c r="AK1024">
        <v>1.1254487500000001</v>
      </c>
      <c r="AL1024">
        <v>1.1112582799999999</v>
      </c>
      <c r="AM1024">
        <v>2.5217440000000001E-2</v>
      </c>
      <c r="AN1024">
        <v>0.37037955</v>
      </c>
      <c r="AO1024">
        <v>4.7673200000000002E-3</v>
      </c>
      <c r="AP1024">
        <v>1.12751333</v>
      </c>
      <c r="AQ1024">
        <v>1.1301916700000001</v>
      </c>
      <c r="AR1024">
        <v>1.13527333</v>
      </c>
      <c r="AS1024">
        <v>1.1379516700000001</v>
      </c>
      <c r="AT1024">
        <v>1.1224316700000001</v>
      </c>
      <c r="AU1024">
        <v>1.11975333</v>
      </c>
      <c r="AV1024">
        <v>1.1146716699999999</v>
      </c>
      <c r="AW1024">
        <v>46289.027071759258</v>
      </c>
      <c r="AX1024">
        <v>1</v>
      </c>
      <c r="AY1024">
        <v>-1.4254E-4</v>
      </c>
      <c r="AZ1024" t="s">
        <v>68</v>
      </c>
      <c r="BA1024" t="s">
        <v>68</v>
      </c>
      <c r="BB1024" t="s">
        <v>68</v>
      </c>
      <c r="BL1024" s="10"/>
      <c r="BM1024" s="14"/>
      <c r="BN1024" s="14">
        <v>0</v>
      </c>
      <c r="BO1024" s="3">
        <f t="shared" si="15"/>
        <v>1.385233638972128</v>
      </c>
    </row>
    <row r="1025" spans="1:67" x14ac:dyDescent="0.35">
      <c r="A1025">
        <v>0</v>
      </c>
      <c r="B1025">
        <v>0</v>
      </c>
      <c r="C1025">
        <v>1</v>
      </c>
      <c r="D1025">
        <v>1</v>
      </c>
      <c r="E1025">
        <v>1</v>
      </c>
      <c r="F1025" s="1">
        <v>44008</v>
      </c>
      <c r="G1025">
        <v>1.12155</v>
      </c>
      <c r="H1025">
        <v>1.123945</v>
      </c>
      <c r="I1025">
        <v>1.119515</v>
      </c>
      <c r="J1025">
        <v>1.1218049999999999</v>
      </c>
      <c r="K1025" t="s">
        <v>70</v>
      </c>
      <c r="L1025" t="s">
        <v>8</v>
      </c>
      <c r="M1025">
        <v>3.1199999999999999E-5</v>
      </c>
      <c r="N1025">
        <v>-7.9852499999999993E-3</v>
      </c>
      <c r="O1025">
        <v>3.6951699999999998E-3</v>
      </c>
      <c r="P1025">
        <v>-3.33169E-3</v>
      </c>
      <c r="Q1025">
        <v>1.0202839999999999E-2</v>
      </c>
      <c r="R1025">
        <v>1.125113</v>
      </c>
      <c r="S1025">
        <v>1.1246894999999999</v>
      </c>
      <c r="T1025">
        <v>1.12601525</v>
      </c>
      <c r="U1025">
        <v>1.1037121000000001</v>
      </c>
      <c r="V1025">
        <v>1.09986495</v>
      </c>
      <c r="W1025">
        <v>1.1032799499999999</v>
      </c>
      <c r="X1025">
        <v>1.12356882</v>
      </c>
      <c r="Y1025">
        <v>1.12414138</v>
      </c>
      <c r="Z1025">
        <v>1.1211688</v>
      </c>
      <c r="AA1025">
        <v>1.11086609</v>
      </c>
      <c r="AB1025">
        <v>1.10561544</v>
      </c>
      <c r="AC1025">
        <v>1.10663008</v>
      </c>
      <c r="AD1025">
        <v>53.229232869999997</v>
      </c>
      <c r="AE1025">
        <v>9.0060100000000001E-3</v>
      </c>
      <c r="AF1025">
        <v>8.0281399999999996E-3</v>
      </c>
      <c r="AG1025">
        <v>33.607919899999999</v>
      </c>
      <c r="AH1025">
        <v>22.87292373</v>
      </c>
      <c r="AI1025">
        <v>14.6181394</v>
      </c>
      <c r="AJ1025">
        <v>1.13848964</v>
      </c>
      <c r="AK1025">
        <v>1.12601525</v>
      </c>
      <c r="AL1025">
        <v>1.1135408600000001</v>
      </c>
      <c r="AM1025">
        <v>2.215671E-2</v>
      </c>
      <c r="AN1025">
        <v>0.33124431999999998</v>
      </c>
      <c r="AO1025">
        <v>4.7495999999999997E-3</v>
      </c>
      <c r="AP1025">
        <v>1.1222650000000001</v>
      </c>
      <c r="AQ1025">
        <v>1.1254850000000001</v>
      </c>
      <c r="AR1025">
        <v>1.1292</v>
      </c>
      <c r="AS1025">
        <v>1.13242</v>
      </c>
      <c r="AT1025">
        <v>1.1185499999999999</v>
      </c>
      <c r="AU1025">
        <v>1.1153299999999999</v>
      </c>
      <c r="AV1025">
        <v>1.111615</v>
      </c>
      <c r="AW1025">
        <v>46289.027071759258</v>
      </c>
      <c r="AX1025">
        <v>1</v>
      </c>
      <c r="AY1025">
        <v>3.8523000000000002E-4</v>
      </c>
      <c r="AZ1025" t="s">
        <v>68</v>
      </c>
      <c r="BA1025" t="s">
        <v>68</v>
      </c>
      <c r="BB1025" t="s">
        <v>68</v>
      </c>
      <c r="BL1025" s="10"/>
      <c r="BM1025" s="14"/>
      <c r="BN1025" s="14">
        <v>0</v>
      </c>
      <c r="BO1025" s="3">
        <f t="shared" si="15"/>
        <v>1.385233638972128</v>
      </c>
    </row>
    <row r="1026" spans="1:67" x14ac:dyDescent="0.35">
      <c r="A1026">
        <v>1E-3</v>
      </c>
      <c r="B1026">
        <v>1</v>
      </c>
      <c r="C1026">
        <v>1</v>
      </c>
      <c r="D1026">
        <v>1</v>
      </c>
      <c r="E1026">
        <v>2</v>
      </c>
      <c r="F1026" s="1">
        <v>44011</v>
      </c>
      <c r="G1026">
        <v>1.1225499999999999</v>
      </c>
      <c r="H1026">
        <v>1.128795</v>
      </c>
      <c r="I1026">
        <v>1.1216950000000001</v>
      </c>
      <c r="J1026">
        <v>1.1241699999999999</v>
      </c>
      <c r="K1026" t="s">
        <v>70</v>
      </c>
      <c r="L1026" t="s">
        <v>8</v>
      </c>
      <c r="M1026">
        <v>2.1082100000000001E-3</v>
      </c>
      <c r="N1026">
        <v>-8.3547000000000005E-4</v>
      </c>
      <c r="O1026">
        <v>-1.66512E-3</v>
      </c>
      <c r="P1026">
        <v>-7.2020000000000001E-3</v>
      </c>
      <c r="Q1026">
        <v>9.5008000000000002E-3</v>
      </c>
      <c r="R1026">
        <v>1.124738</v>
      </c>
      <c r="S1026">
        <v>1.123874</v>
      </c>
      <c r="T1026">
        <v>1.12654425</v>
      </c>
      <c r="U1026">
        <v>1.1044715000000001</v>
      </c>
      <c r="V1026">
        <v>1.10019555</v>
      </c>
      <c r="W1026">
        <v>1.10338033</v>
      </c>
      <c r="X1026">
        <v>1.1237692100000001</v>
      </c>
      <c r="Y1026">
        <v>1.1241465799999999</v>
      </c>
      <c r="Z1026">
        <v>1.1214546299999999</v>
      </c>
      <c r="AA1026">
        <v>1.11138782</v>
      </c>
      <c r="AB1026">
        <v>1.10598285</v>
      </c>
      <c r="AC1026">
        <v>1.10680461</v>
      </c>
      <c r="AD1026">
        <v>55.106208510000002</v>
      </c>
      <c r="AE1026">
        <v>8.8698700000000002E-3</v>
      </c>
      <c r="AF1026">
        <v>7.8901500000000003E-3</v>
      </c>
      <c r="AG1026">
        <v>33.334296729999998</v>
      </c>
      <c r="AH1026">
        <v>25.470822800000001</v>
      </c>
      <c r="AI1026">
        <v>13.782333680000001</v>
      </c>
      <c r="AJ1026">
        <v>1.13761884</v>
      </c>
      <c r="AK1026">
        <v>1.12654425</v>
      </c>
      <c r="AL1026">
        <v>1.11546966</v>
      </c>
      <c r="AM1026">
        <v>1.9661169999999999E-2</v>
      </c>
      <c r="AN1026">
        <v>0.39280642999999998</v>
      </c>
      <c r="AO1026">
        <v>4.7344700000000002E-3</v>
      </c>
      <c r="AP1026">
        <v>1.1217550000000001</v>
      </c>
      <c r="AQ1026">
        <v>1.1239950000000001</v>
      </c>
      <c r="AR1026">
        <v>1.126185</v>
      </c>
      <c r="AS1026">
        <v>1.128425</v>
      </c>
      <c r="AT1026">
        <v>1.1195649999999999</v>
      </c>
      <c r="AU1026">
        <v>1.1173249999999999</v>
      </c>
      <c r="AV1026">
        <v>1.115135</v>
      </c>
      <c r="AW1026">
        <v>46289.027071759258</v>
      </c>
      <c r="AX1026">
        <v>1</v>
      </c>
      <c r="AY1026">
        <v>9.7064999999999999E-4</v>
      </c>
      <c r="AZ1026" t="s">
        <v>68</v>
      </c>
      <c r="BA1026" t="s">
        <v>68</v>
      </c>
      <c r="BB1026" t="s">
        <v>68</v>
      </c>
      <c r="BL1026" s="10"/>
      <c r="BM1026" s="14"/>
      <c r="BN1026" s="14">
        <v>0</v>
      </c>
      <c r="BO1026" s="3">
        <f t="shared" si="15"/>
        <v>1.385233638972128</v>
      </c>
    </row>
    <row r="1027" spans="1:67" x14ac:dyDescent="0.35">
      <c r="A1027">
        <v>0</v>
      </c>
      <c r="B1027">
        <v>0</v>
      </c>
      <c r="C1027">
        <v>0</v>
      </c>
      <c r="D1027">
        <v>0</v>
      </c>
      <c r="E1027">
        <v>1</v>
      </c>
      <c r="F1027" s="1">
        <v>44012</v>
      </c>
      <c r="G1027">
        <v>1.1237250000000001</v>
      </c>
      <c r="H1027">
        <v>1.1262049999999999</v>
      </c>
      <c r="I1027">
        <v>1.119105</v>
      </c>
      <c r="J1027">
        <v>1.1234249999999999</v>
      </c>
      <c r="K1027" t="s">
        <v>70</v>
      </c>
      <c r="L1027" t="s">
        <v>8</v>
      </c>
      <c r="M1027">
        <v>-6.6270999999999995E-4</v>
      </c>
      <c r="N1027">
        <v>1.4753500000000001E-3</v>
      </c>
      <c r="O1027">
        <v>-6.55268E-3</v>
      </c>
      <c r="P1027">
        <v>-2.6057400000000001E-3</v>
      </c>
      <c r="Q1027">
        <v>5.7250000000000001E-3</v>
      </c>
      <c r="R1027">
        <v>1.123256</v>
      </c>
      <c r="S1027">
        <v>1.1235805000000001</v>
      </c>
      <c r="T1027">
        <v>1.1268640000000001</v>
      </c>
      <c r="U1027" s="2">
        <v>1.1052241</v>
      </c>
      <c r="V1027">
        <v>1.1005145999999999</v>
      </c>
      <c r="W1027">
        <v>1.1034882800000001</v>
      </c>
      <c r="X1027">
        <v>1.1236544799999999</v>
      </c>
      <c r="Y1027">
        <v>1.1240153799999999</v>
      </c>
      <c r="Z1027">
        <v>1.1216422800000001</v>
      </c>
      <c r="AA1027">
        <v>1.11185986</v>
      </c>
      <c r="AB1027">
        <v>1.1063282400000001</v>
      </c>
      <c r="AC1027">
        <v>1.1069699900000001</v>
      </c>
      <c r="AD1027">
        <v>54.36605505</v>
      </c>
      <c r="AE1027">
        <v>8.7434499999999998E-3</v>
      </c>
      <c r="AF1027">
        <v>7.78285E-3</v>
      </c>
      <c r="AG1027">
        <v>32.578489509999997</v>
      </c>
      <c r="AH1027">
        <v>23.993448310000002</v>
      </c>
      <c r="AI1027">
        <v>15.098792469999999</v>
      </c>
      <c r="AJ1027">
        <v>1.1371210700000001</v>
      </c>
      <c r="AK1027">
        <v>1.1268640000000001</v>
      </c>
      <c r="AL1027">
        <v>1.1166069300000001</v>
      </c>
      <c r="AM1027">
        <v>1.8204620000000001E-2</v>
      </c>
      <c r="AN1027">
        <v>0.33235947999999998</v>
      </c>
      <c r="AO1027">
        <v>4.7000000000000002E-3</v>
      </c>
      <c r="AP1027">
        <v>1.12488667</v>
      </c>
      <c r="AQ1027">
        <v>1.1280783299999999</v>
      </c>
      <c r="AR1027">
        <v>1.1319866700000001</v>
      </c>
      <c r="AS1027">
        <v>1.13517833</v>
      </c>
      <c r="AT1027">
        <v>1.12097833</v>
      </c>
      <c r="AU1027">
        <v>1.1177866700000001</v>
      </c>
      <c r="AV1027">
        <v>1.1138783299999999</v>
      </c>
      <c r="AW1027">
        <v>46289.027071759258</v>
      </c>
      <c r="AX1027">
        <v>1</v>
      </c>
      <c r="AY1027">
        <v>1.5451200000000001E-3</v>
      </c>
      <c r="AZ1027" t="s">
        <v>68</v>
      </c>
      <c r="BA1027" t="s">
        <v>68</v>
      </c>
      <c r="BB1027" t="s">
        <v>68</v>
      </c>
      <c r="BL1027" s="10"/>
      <c r="BM1027" s="14"/>
      <c r="BN1027" s="14">
        <v>0</v>
      </c>
      <c r="BO1027" s="3">
        <f t="shared" si="15"/>
        <v>1.385233638972128</v>
      </c>
    </row>
    <row r="1028" spans="1:67" x14ac:dyDescent="0.35">
      <c r="A1028">
        <v>2E-3</v>
      </c>
      <c r="B1028">
        <v>0</v>
      </c>
      <c r="C1028">
        <v>1</v>
      </c>
      <c r="D1028">
        <v>1</v>
      </c>
      <c r="E1028">
        <v>1</v>
      </c>
      <c r="F1028" s="1">
        <v>44013</v>
      </c>
      <c r="G1028">
        <v>1.1233550000000001</v>
      </c>
      <c r="H1028">
        <v>1.1275250000000001</v>
      </c>
      <c r="I1028">
        <v>1.1184799999999999</v>
      </c>
      <c r="J1028">
        <v>1.125135</v>
      </c>
      <c r="K1028" t="s">
        <v>70</v>
      </c>
      <c r="L1028" t="s">
        <v>8</v>
      </c>
      <c r="M1028">
        <v>1.52213E-3</v>
      </c>
      <c r="N1028">
        <v>2.9684300000000002E-3</v>
      </c>
      <c r="O1028">
        <v>2.2220000000000001E-5</v>
      </c>
      <c r="P1028">
        <v>6.5368000000000002E-4</v>
      </c>
      <c r="Q1028">
        <v>1.5889999999999999E-3</v>
      </c>
      <c r="R1028">
        <v>1.1232610000000001</v>
      </c>
      <c r="S1028">
        <v>1.1236539999999999</v>
      </c>
      <c r="T1028">
        <v>1.1269532499999999</v>
      </c>
      <c r="U1028" s="2">
        <v>1.1060797</v>
      </c>
      <c r="V1028">
        <v>1.10089225</v>
      </c>
      <c r="W1028">
        <v>1.1036173300000001</v>
      </c>
      <c r="X1028">
        <v>1.12414798</v>
      </c>
      <c r="Y1028">
        <v>1.1242189499999999</v>
      </c>
      <c r="Z1028">
        <v>1.12197492</v>
      </c>
      <c r="AA1028">
        <v>1.11238046</v>
      </c>
      <c r="AB1028">
        <v>1.1067006500000001</v>
      </c>
      <c r="AC1028">
        <v>1.1071507300000001</v>
      </c>
      <c r="AD1028">
        <v>55.832443849999997</v>
      </c>
      <c r="AE1028">
        <v>8.7649900000000003E-3</v>
      </c>
      <c r="AF1028">
        <v>7.79016E-3</v>
      </c>
      <c r="AG1028">
        <v>32.035851749999999</v>
      </c>
      <c r="AH1028">
        <v>23.30058816</v>
      </c>
      <c r="AI1028">
        <v>13.98585314</v>
      </c>
      <c r="AJ1028">
        <v>1.13711217</v>
      </c>
      <c r="AK1028">
        <v>1.1269532499999999</v>
      </c>
      <c r="AL1028">
        <v>1.1167943300000001</v>
      </c>
      <c r="AM1028">
        <v>1.8029E-2</v>
      </c>
      <c r="AN1028">
        <v>0.41050966</v>
      </c>
      <c r="AO1028">
        <v>4.5399300000000002E-3</v>
      </c>
      <c r="AP1028">
        <v>1.1229116699999999</v>
      </c>
      <c r="AQ1028">
        <v>1.1267183300000001</v>
      </c>
      <c r="AR1028">
        <v>1.13001167</v>
      </c>
      <c r="AS1028">
        <v>1.13381833</v>
      </c>
      <c r="AT1028">
        <v>1.11961833</v>
      </c>
      <c r="AU1028">
        <v>1.11581167</v>
      </c>
      <c r="AV1028">
        <v>1.1125183300000001</v>
      </c>
      <c r="AW1028">
        <v>46289.027071759258</v>
      </c>
      <c r="AX1028">
        <v>1</v>
      </c>
      <c r="AY1028">
        <v>2.1885199999999998E-3</v>
      </c>
      <c r="AZ1028" t="s">
        <v>68</v>
      </c>
      <c r="BA1028" t="s">
        <v>68</v>
      </c>
      <c r="BB1028" t="s">
        <v>68</v>
      </c>
      <c r="BL1028" s="10"/>
      <c r="BM1028" s="14"/>
      <c r="BN1028" s="14">
        <v>0</v>
      </c>
      <c r="BO1028" s="3">
        <f t="shared" ref="BO1028:BO1091" si="16">IF(BL1028="",BO1027,(1+BL1028/G1028)*BO1027)</f>
        <v>1.385233638972128</v>
      </c>
    </row>
    <row r="1029" spans="1:67" x14ac:dyDescent="0.35">
      <c r="A1029">
        <v>-1E-3</v>
      </c>
      <c r="B1029">
        <v>0</v>
      </c>
      <c r="C1029">
        <v>0</v>
      </c>
      <c r="D1029">
        <v>0</v>
      </c>
      <c r="E1029">
        <v>1</v>
      </c>
      <c r="F1029" s="1">
        <v>44014</v>
      </c>
      <c r="G1029">
        <v>1.1251500000000001</v>
      </c>
      <c r="H1029">
        <v>1.13028</v>
      </c>
      <c r="I1029">
        <v>1.1223449999999999</v>
      </c>
      <c r="J1029">
        <v>1.123955</v>
      </c>
      <c r="K1029" t="s">
        <v>70</v>
      </c>
      <c r="L1029" t="s">
        <v>8</v>
      </c>
      <c r="M1029">
        <v>-1.0487599999999999E-3</v>
      </c>
      <c r="N1029">
        <v>-1.9124999999999999E-4</v>
      </c>
      <c r="O1029">
        <v>1.9478099999999999E-3</v>
      </c>
      <c r="P1029">
        <v>3.0207799999999998E-3</v>
      </c>
      <c r="Q1029">
        <v>-8.7312799999999993E-3</v>
      </c>
      <c r="R1029">
        <v>1.1236980000000001</v>
      </c>
      <c r="S1029">
        <v>1.1239924999999999</v>
      </c>
      <c r="T1029">
        <v>1.12645825</v>
      </c>
      <c r="U1029">
        <v>1.1070049</v>
      </c>
      <c r="V1029">
        <v>1.10129035</v>
      </c>
      <c r="W1029">
        <v>1.1037272</v>
      </c>
      <c r="X1029">
        <v>1.1240836599999999</v>
      </c>
      <c r="Y1029">
        <v>1.1241709600000001</v>
      </c>
      <c r="Z1029">
        <v>1.1221635000000001</v>
      </c>
      <c r="AA1029">
        <v>1.1128343599999999</v>
      </c>
      <c r="AB1029">
        <v>1.1070423199999999</v>
      </c>
      <c r="AC1029">
        <v>1.1073179399999999</v>
      </c>
      <c r="AD1029">
        <v>54.530268890000002</v>
      </c>
      <c r="AE1029">
        <v>8.7057000000000002E-3</v>
      </c>
      <c r="AF1029">
        <v>7.7456000000000001E-3</v>
      </c>
      <c r="AG1029">
        <v>31.858283289999999</v>
      </c>
      <c r="AH1029">
        <v>24.044024010000001</v>
      </c>
      <c r="AI1029">
        <v>13.075302580000001</v>
      </c>
      <c r="AJ1029">
        <v>1.13615548</v>
      </c>
      <c r="AK1029">
        <v>1.12645825</v>
      </c>
      <c r="AL1029">
        <v>1.11676102</v>
      </c>
      <c r="AM1029">
        <v>1.7217199999999998E-2</v>
      </c>
      <c r="AN1029">
        <v>0.37092960000000003</v>
      </c>
      <c r="AO1029">
        <v>3.9848699999999997E-3</v>
      </c>
      <c r="AP1029">
        <v>1.12371333</v>
      </c>
      <c r="AQ1029">
        <v>1.1289466699999999</v>
      </c>
      <c r="AR1029">
        <v>1.1327583299999999</v>
      </c>
      <c r="AS1029">
        <v>1.1379916699999999</v>
      </c>
      <c r="AT1029">
        <v>1.11990167</v>
      </c>
      <c r="AU1029">
        <v>1.11466833</v>
      </c>
      <c r="AV1029">
        <v>1.11085667</v>
      </c>
      <c r="AW1029">
        <v>46289.027071759258</v>
      </c>
      <c r="AX1029">
        <v>1</v>
      </c>
      <c r="AY1029">
        <v>2.9162200000000002E-3</v>
      </c>
      <c r="AZ1029" t="s">
        <v>68</v>
      </c>
      <c r="BA1029" t="s">
        <v>68</v>
      </c>
      <c r="BB1029" t="s">
        <v>68</v>
      </c>
      <c r="BL1029" s="10"/>
      <c r="BM1029" s="14"/>
      <c r="BN1029" s="14">
        <v>0</v>
      </c>
      <c r="BO1029" s="3">
        <f t="shared" si="16"/>
        <v>1.385233638972128</v>
      </c>
    </row>
    <row r="1030" spans="1:67" x14ac:dyDescent="0.35">
      <c r="A1030">
        <v>1E-3</v>
      </c>
      <c r="B1030">
        <v>0</v>
      </c>
      <c r="C1030">
        <v>1</v>
      </c>
      <c r="D1030">
        <v>1</v>
      </c>
      <c r="E1030">
        <v>1</v>
      </c>
      <c r="F1030" s="1">
        <v>44015</v>
      </c>
      <c r="G1030">
        <v>1.1236999999999999</v>
      </c>
      <c r="H1030">
        <v>1.1252249999999999</v>
      </c>
      <c r="I1030">
        <v>1.1219250000000001</v>
      </c>
      <c r="J1030">
        <v>1.1247050000000001</v>
      </c>
      <c r="K1030" t="s">
        <v>70</v>
      </c>
      <c r="L1030" t="s">
        <v>8</v>
      </c>
      <c r="M1030">
        <v>6.6728999999999996E-4</v>
      </c>
      <c r="N1030">
        <v>1.13937E-3</v>
      </c>
      <c r="O1030">
        <v>2.5851200000000002E-3</v>
      </c>
      <c r="P1030">
        <v>6.2898399999999997E-3</v>
      </c>
      <c r="Q1030">
        <v>-3.8748400000000001E-3</v>
      </c>
      <c r="R1030">
        <v>1.1242780000000001</v>
      </c>
      <c r="S1030">
        <v>1.1246955000000001</v>
      </c>
      <c r="T1030">
        <v>1.1262395000000001</v>
      </c>
      <c r="U1030" s="2">
        <v>1.1078536000000001</v>
      </c>
      <c r="V1030">
        <v>1.1017064000000001</v>
      </c>
      <c r="W1030">
        <v>1.1038790999999999</v>
      </c>
      <c r="X1030">
        <v>1.12429077</v>
      </c>
      <c r="Y1030">
        <v>1.1242680599999999</v>
      </c>
      <c r="Z1030">
        <v>1.1224055500000001</v>
      </c>
      <c r="AA1030">
        <v>1.11329988</v>
      </c>
      <c r="AB1030">
        <v>1.1073920799999999</v>
      </c>
      <c r="AC1030">
        <v>1.1074909399999999</v>
      </c>
      <c r="AD1030">
        <v>55.244749800000001</v>
      </c>
      <c r="AE1030">
        <v>8.31958E-3</v>
      </c>
      <c r="AF1030">
        <v>7.3971200000000001E-3</v>
      </c>
      <c r="AG1030">
        <v>31.601799310000001</v>
      </c>
      <c r="AH1030">
        <v>23.362797350000001</v>
      </c>
      <c r="AI1030">
        <v>13.06544203</v>
      </c>
      <c r="AJ1030">
        <v>1.1358849499999999</v>
      </c>
      <c r="AK1030">
        <v>1.1262395000000001</v>
      </c>
      <c r="AL1030">
        <v>1.11659405</v>
      </c>
      <c r="AM1030">
        <v>1.7128600000000001E-2</v>
      </c>
      <c r="AN1030">
        <v>0.42045475999999998</v>
      </c>
      <c r="AO1030">
        <v>3.88945E-3</v>
      </c>
      <c r="AP1030">
        <v>1.12552667</v>
      </c>
      <c r="AQ1030">
        <v>1.12870833</v>
      </c>
      <c r="AR1030">
        <v>1.13346167</v>
      </c>
      <c r="AS1030">
        <v>1.1366433300000001</v>
      </c>
      <c r="AT1030">
        <v>1.12077333</v>
      </c>
      <c r="AU1030">
        <v>1.1175916699999999</v>
      </c>
      <c r="AV1030">
        <v>1.11283833</v>
      </c>
      <c r="AW1030">
        <v>46289.027071759258</v>
      </c>
      <c r="AX1030">
        <v>1</v>
      </c>
      <c r="AY1030">
        <v>3.53382E-3</v>
      </c>
      <c r="AZ1030" t="s">
        <v>68</v>
      </c>
      <c r="BA1030" t="s">
        <v>68</v>
      </c>
      <c r="BB1030" t="s">
        <v>68</v>
      </c>
      <c r="BL1030" s="10"/>
      <c r="BM1030" s="14"/>
      <c r="BN1030" s="14">
        <v>0</v>
      </c>
      <c r="BO1030" s="3">
        <f t="shared" si="16"/>
        <v>1.385233638972128</v>
      </c>
    </row>
    <row r="1031" spans="1:67" x14ac:dyDescent="0.35">
      <c r="A1031">
        <v>5.0000000000000001E-3</v>
      </c>
      <c r="B1031">
        <v>1</v>
      </c>
      <c r="C1031">
        <v>1</v>
      </c>
      <c r="D1031">
        <v>1</v>
      </c>
      <c r="E1031">
        <v>2</v>
      </c>
      <c r="F1031" s="1">
        <v>44018</v>
      </c>
      <c r="G1031">
        <v>1.1253249999999999</v>
      </c>
      <c r="H1031">
        <v>1.1345449999999999</v>
      </c>
      <c r="I1031">
        <v>1.1240250000000001</v>
      </c>
      <c r="J1031">
        <v>1.130925</v>
      </c>
      <c r="K1031" t="s">
        <v>70</v>
      </c>
      <c r="L1031" t="s">
        <v>8</v>
      </c>
      <c r="M1031">
        <v>5.5303399999999999E-3</v>
      </c>
      <c r="N1031">
        <v>5.1460500000000001E-3</v>
      </c>
      <c r="O1031">
        <v>6.0088800000000003E-3</v>
      </c>
      <c r="P1031">
        <v>4.3337499999999999E-3</v>
      </c>
      <c r="Q1031">
        <v>1.31924E-3</v>
      </c>
      <c r="R1031">
        <v>1.125629</v>
      </c>
      <c r="S1031">
        <v>1.1251834999999999</v>
      </c>
      <c r="T1031">
        <v>1.126314</v>
      </c>
      <c r="U1031">
        <v>1.1088129</v>
      </c>
      <c r="V1031">
        <v>1.1021793</v>
      </c>
      <c r="W1031">
        <v>1.1040730999999999</v>
      </c>
      <c r="X1031">
        <v>1.1265021799999999</v>
      </c>
      <c r="Y1031">
        <v>1.1254784099999999</v>
      </c>
      <c r="Z1031">
        <v>1.12321692</v>
      </c>
      <c r="AA1031">
        <v>1.11399106</v>
      </c>
      <c r="AB1031">
        <v>1.10785808</v>
      </c>
      <c r="AC1031">
        <v>1.1077241200000001</v>
      </c>
      <c r="AD1031">
        <v>60.752720340000003</v>
      </c>
      <c r="AE1031">
        <v>8.4767499999999999E-3</v>
      </c>
      <c r="AF1031">
        <v>7.49542E-3</v>
      </c>
      <c r="AG1031">
        <v>32.343818800000001</v>
      </c>
      <c r="AH1031">
        <v>29.14519469</v>
      </c>
      <c r="AI1031">
        <v>11.907245469999999</v>
      </c>
      <c r="AJ1031">
        <v>1.1360855700000001</v>
      </c>
      <c r="AK1031">
        <v>1.126314</v>
      </c>
      <c r="AL1031">
        <v>1.11654243</v>
      </c>
      <c r="AM1031">
        <v>1.7351410000000001E-2</v>
      </c>
      <c r="AN1031">
        <v>0.73593956999999999</v>
      </c>
      <c r="AO1031">
        <v>4.0943100000000003E-3</v>
      </c>
      <c r="AP1031">
        <v>1.1239516700000001</v>
      </c>
      <c r="AQ1031">
        <v>1.1259783299999999</v>
      </c>
      <c r="AR1031">
        <v>1.1272516699999999</v>
      </c>
      <c r="AS1031">
        <v>1.12927833</v>
      </c>
      <c r="AT1031">
        <v>1.1226783300000001</v>
      </c>
      <c r="AU1031">
        <v>1.12065167</v>
      </c>
      <c r="AV1031">
        <v>1.11937833</v>
      </c>
      <c r="AW1031">
        <v>46289.027071759258</v>
      </c>
      <c r="AX1031">
        <v>1</v>
      </c>
      <c r="AY1031">
        <v>4.1910799999999998E-3</v>
      </c>
      <c r="AZ1031" t="s">
        <v>68</v>
      </c>
      <c r="BA1031" t="s">
        <v>68</v>
      </c>
      <c r="BB1031" t="s">
        <v>68</v>
      </c>
      <c r="BL1031" s="10"/>
      <c r="BM1031" s="14"/>
      <c r="BN1031" s="14">
        <v>0</v>
      </c>
      <c r="BO1031" s="3">
        <f t="shared" si="16"/>
        <v>1.385233638972128</v>
      </c>
    </row>
    <row r="1032" spans="1:67" x14ac:dyDescent="0.35">
      <c r="A1032">
        <v>-3.0000000000000001E-3</v>
      </c>
      <c r="B1032">
        <v>0</v>
      </c>
      <c r="C1032">
        <v>0</v>
      </c>
      <c r="D1032">
        <v>0</v>
      </c>
      <c r="E1032">
        <v>1</v>
      </c>
      <c r="F1032" s="1">
        <v>44019</v>
      </c>
      <c r="G1032">
        <v>1.130795</v>
      </c>
      <c r="H1032">
        <v>1.133265</v>
      </c>
      <c r="I1032">
        <v>1.1258950000000001</v>
      </c>
      <c r="J1032">
        <v>1.127345</v>
      </c>
      <c r="K1032" t="s">
        <v>70</v>
      </c>
      <c r="L1032" t="s">
        <v>8</v>
      </c>
      <c r="M1032">
        <v>-3.16555E-3</v>
      </c>
      <c r="N1032">
        <v>3.0161300000000001E-3</v>
      </c>
      <c r="O1032">
        <v>3.4893300000000001E-3</v>
      </c>
      <c r="P1032">
        <v>-3.0862200000000002E-3</v>
      </c>
      <c r="Q1032">
        <v>-5.9869399999999996E-3</v>
      </c>
      <c r="R1032">
        <v>1.1264130000000001</v>
      </c>
      <c r="S1032">
        <v>1.1248345</v>
      </c>
      <c r="T1032">
        <v>1.1259745000000001</v>
      </c>
      <c r="U1032">
        <v>1.1097203</v>
      </c>
      <c r="V1032" s="2">
        <v>1.1026613000000001</v>
      </c>
      <c r="W1032">
        <v>1.1042393800000001</v>
      </c>
      <c r="X1032">
        <v>1.12678312</v>
      </c>
      <c r="Y1032">
        <v>1.1258177899999999</v>
      </c>
      <c r="Z1032">
        <v>1.12361007</v>
      </c>
      <c r="AA1032">
        <v>1.1145147399999999</v>
      </c>
      <c r="AB1032">
        <v>1.10824396</v>
      </c>
      <c r="AC1032">
        <v>1.10791935</v>
      </c>
      <c r="AD1032">
        <v>56.446815839999999</v>
      </c>
      <c r="AE1032">
        <v>8.3976999999999993E-3</v>
      </c>
      <c r="AF1032">
        <v>7.4490900000000002E-3</v>
      </c>
      <c r="AG1032">
        <v>33.032836889999999</v>
      </c>
      <c r="AH1032">
        <v>27.318162969999999</v>
      </c>
      <c r="AI1032">
        <v>11.160813149999999</v>
      </c>
      <c r="AJ1032">
        <v>1.13504889</v>
      </c>
      <c r="AK1032">
        <v>1.1259745000000001</v>
      </c>
      <c r="AL1032">
        <v>1.11690011</v>
      </c>
      <c r="AM1032">
        <v>1.611829E-2</v>
      </c>
      <c r="AN1032">
        <v>0.57551470999999998</v>
      </c>
      <c r="AO1032">
        <v>4.0367199999999997E-3</v>
      </c>
      <c r="AP1032">
        <v>1.12983167</v>
      </c>
      <c r="AQ1032">
        <v>1.1356383299999999</v>
      </c>
      <c r="AR1032">
        <v>1.14035167</v>
      </c>
      <c r="AS1032">
        <v>1.14615833</v>
      </c>
      <c r="AT1032">
        <v>1.1251183300000001</v>
      </c>
      <c r="AU1032">
        <v>1.1193116700000001</v>
      </c>
      <c r="AV1032">
        <v>1.11459833</v>
      </c>
      <c r="AW1032">
        <v>46289.027071759258</v>
      </c>
      <c r="AX1032">
        <v>1</v>
      </c>
      <c r="AY1032">
        <v>4.8618000000000003E-3</v>
      </c>
      <c r="AZ1032" t="s">
        <v>68</v>
      </c>
      <c r="BA1032" t="s">
        <v>68</v>
      </c>
      <c r="BB1032" t="s">
        <v>68</v>
      </c>
      <c r="BL1032" s="10"/>
      <c r="BM1032" s="14"/>
      <c r="BN1032" s="14">
        <v>0</v>
      </c>
      <c r="BO1032" s="3">
        <f t="shared" si="16"/>
        <v>1.385233638972128</v>
      </c>
    </row>
    <row r="1033" spans="1:67" x14ac:dyDescent="0.35">
      <c r="A1033">
        <v>5.0000000000000001E-3</v>
      </c>
      <c r="B1033">
        <v>1</v>
      </c>
      <c r="C1033">
        <v>1</v>
      </c>
      <c r="D1033">
        <v>1</v>
      </c>
      <c r="E1033">
        <v>1</v>
      </c>
      <c r="F1033" s="1">
        <v>44020</v>
      </c>
      <c r="G1033">
        <v>1.1271500000000001</v>
      </c>
      <c r="H1033">
        <v>1.135195</v>
      </c>
      <c r="I1033">
        <v>1.1262399999999999</v>
      </c>
      <c r="J1033">
        <v>1.133005</v>
      </c>
      <c r="K1033" t="s">
        <v>70</v>
      </c>
      <c r="L1033" t="s">
        <v>8</v>
      </c>
      <c r="M1033">
        <v>5.0206499999999998E-3</v>
      </c>
      <c r="N1033">
        <v>7.3797100000000003E-3</v>
      </c>
      <c r="O1033">
        <v>6.9947200000000003E-3</v>
      </c>
      <c r="P1033">
        <v>7.0170900000000001E-3</v>
      </c>
      <c r="Q1033">
        <v>-3.9428900000000001E-3</v>
      </c>
      <c r="R1033">
        <v>1.1279870000000001</v>
      </c>
      <c r="S1033">
        <v>1.125624</v>
      </c>
      <c r="T1033">
        <v>1.1257502500000001</v>
      </c>
      <c r="U1033">
        <v>1.1106313999999999</v>
      </c>
      <c r="V1033">
        <v>1.1031852499999999</v>
      </c>
      <c r="W1033">
        <v>1.10445525</v>
      </c>
      <c r="X1033">
        <v>1.12885708</v>
      </c>
      <c r="Y1033">
        <v>1.1271245599999999</v>
      </c>
      <c r="Z1033">
        <v>1.12450483</v>
      </c>
      <c r="AA1033">
        <v>1.11523985</v>
      </c>
      <c r="AB1033">
        <v>1.10873427</v>
      </c>
      <c r="AC1033">
        <v>1.10816896</v>
      </c>
      <c r="AD1033">
        <v>61.136645190000003</v>
      </c>
      <c r="AE1033">
        <v>8.4375100000000005E-3</v>
      </c>
      <c r="AF1033">
        <v>7.4470200000000004E-3</v>
      </c>
      <c r="AG1033">
        <v>33.854649690000002</v>
      </c>
      <c r="AH1033">
        <v>26.88104882</v>
      </c>
      <c r="AI1033">
        <v>10.31471788</v>
      </c>
      <c r="AJ1033">
        <v>1.1337889999999999</v>
      </c>
      <c r="AK1033">
        <v>1.1257502500000001</v>
      </c>
      <c r="AL1033">
        <v>1.1177115</v>
      </c>
      <c r="AM1033">
        <v>1.428159E-2</v>
      </c>
      <c r="AN1033">
        <v>0.95123621000000003</v>
      </c>
      <c r="AO1033">
        <v>4.1489099999999996E-3</v>
      </c>
      <c r="AP1033">
        <v>1.128835</v>
      </c>
      <c r="AQ1033">
        <v>1.131775</v>
      </c>
      <c r="AR1033">
        <v>1.1362049999999999</v>
      </c>
      <c r="AS1033">
        <v>1.1391450000000001</v>
      </c>
      <c r="AT1033">
        <v>1.1244050000000001</v>
      </c>
      <c r="AU1033">
        <v>1.1214649999999999</v>
      </c>
      <c r="AV1033">
        <v>1.117035</v>
      </c>
      <c r="AW1033">
        <v>46289.027071759258</v>
      </c>
      <c r="AX1033">
        <v>1</v>
      </c>
      <c r="AY1033">
        <v>5.4511200000000003E-3</v>
      </c>
      <c r="AZ1033" t="s">
        <v>68</v>
      </c>
      <c r="BA1033" t="s">
        <v>68</v>
      </c>
      <c r="BB1033" t="s">
        <v>68</v>
      </c>
      <c r="BC1033">
        <v>1</v>
      </c>
      <c r="BD1033" t="s">
        <v>54</v>
      </c>
      <c r="BE1033">
        <v>0.95123621000000003</v>
      </c>
      <c r="BF1033">
        <v>0.91702402000000005</v>
      </c>
      <c r="BG1033">
        <v>1.8340480400000001</v>
      </c>
      <c r="BH1033" t="s">
        <v>24</v>
      </c>
      <c r="BI1033" t="s">
        <v>24</v>
      </c>
      <c r="BJ1033">
        <v>1.0049999999999999</v>
      </c>
      <c r="BK1033">
        <v>1</v>
      </c>
      <c r="BL1033" s="10">
        <v>4.9999999999999455E-3</v>
      </c>
      <c r="BM1033" s="14">
        <v>1</v>
      </c>
      <c r="BN1033" s="14">
        <v>0</v>
      </c>
      <c r="BO1033" s="3">
        <f t="shared" si="16"/>
        <v>1.391378489431127</v>
      </c>
    </row>
    <row r="1034" spans="1:67" x14ac:dyDescent="0.35">
      <c r="A1034">
        <v>-4.0000000000000001E-3</v>
      </c>
      <c r="B1034">
        <v>0</v>
      </c>
      <c r="C1034">
        <v>0</v>
      </c>
      <c r="D1034">
        <v>0</v>
      </c>
      <c r="E1034">
        <v>1</v>
      </c>
      <c r="F1034" s="1">
        <v>44021</v>
      </c>
      <c r="G1034">
        <v>1.133</v>
      </c>
      <c r="H1034">
        <v>1.13707</v>
      </c>
      <c r="I1034">
        <v>1.1280300000000001</v>
      </c>
      <c r="J1034">
        <v>1.128485</v>
      </c>
      <c r="K1034" t="s">
        <v>70</v>
      </c>
      <c r="L1034" t="s">
        <v>8</v>
      </c>
      <c r="M1034">
        <v>-3.9893899999999998E-3</v>
      </c>
      <c r="N1034">
        <v>-2.15753E-3</v>
      </c>
      <c r="O1034">
        <v>4.0304099999999999E-3</v>
      </c>
      <c r="P1034">
        <v>5.9860800000000004E-3</v>
      </c>
      <c r="Q1034">
        <v>-1.2434799999999999E-3</v>
      </c>
      <c r="R1034">
        <v>1.1288929999999999</v>
      </c>
      <c r="S1034">
        <v>1.1262954999999999</v>
      </c>
      <c r="T1034">
        <v>1.12568</v>
      </c>
      <c r="U1034">
        <v>1.111291</v>
      </c>
      <c r="V1034">
        <v>1.1036851000000001</v>
      </c>
      <c r="W1034">
        <v>1.1046313999999999</v>
      </c>
      <c r="X1034">
        <v>1.1287330499999999</v>
      </c>
      <c r="Y1034">
        <v>1.1273719099999999</v>
      </c>
      <c r="Z1034">
        <v>1.12488389</v>
      </c>
      <c r="AA1034">
        <v>1.1157592700000001</v>
      </c>
      <c r="AB1034">
        <v>1.10912538</v>
      </c>
      <c r="AC1034">
        <v>1.10837111</v>
      </c>
      <c r="AD1034">
        <v>55.954835719999998</v>
      </c>
      <c r="AE1034">
        <v>8.48054E-3</v>
      </c>
      <c r="AF1034">
        <v>7.5149800000000001E-3</v>
      </c>
      <c r="AG1034">
        <v>34.79182291</v>
      </c>
      <c r="AH1034">
        <v>26.413552729999999</v>
      </c>
      <c r="AI1034">
        <v>9.5293481700000005</v>
      </c>
      <c r="AJ1034">
        <v>1.13358995</v>
      </c>
      <c r="AK1034">
        <v>1.12568</v>
      </c>
      <c r="AL1034">
        <v>1.1177700500000001</v>
      </c>
      <c r="AM1034">
        <v>1.4053639999999999E-2</v>
      </c>
      <c r="AN1034">
        <v>0.67730831999999996</v>
      </c>
      <c r="AO1034">
        <v>3.9668899999999998E-3</v>
      </c>
      <c r="AP1034">
        <v>1.13148</v>
      </c>
      <c r="AQ1034">
        <v>1.13672</v>
      </c>
      <c r="AR1034">
        <v>1.1404350000000001</v>
      </c>
      <c r="AS1034">
        <v>1.145675</v>
      </c>
      <c r="AT1034">
        <v>1.1277649999999999</v>
      </c>
      <c r="AU1034">
        <v>1.122525</v>
      </c>
      <c r="AV1034">
        <v>1.1188100000000001</v>
      </c>
      <c r="AW1034">
        <v>46289.027071759258</v>
      </c>
      <c r="AX1034">
        <v>1</v>
      </c>
      <c r="AY1034">
        <v>5.9013599999999996E-3</v>
      </c>
      <c r="AZ1034" t="s">
        <v>68</v>
      </c>
      <c r="BA1034" t="s">
        <v>68</v>
      </c>
      <c r="BB1034" t="s">
        <v>68</v>
      </c>
      <c r="BL1034" s="10"/>
      <c r="BM1034" s="14"/>
      <c r="BN1034" s="14">
        <v>0</v>
      </c>
      <c r="BO1034" s="3">
        <f t="shared" si="16"/>
        <v>1.391378489431127</v>
      </c>
    </row>
    <row r="1035" spans="1:67" x14ac:dyDescent="0.35">
      <c r="A1035">
        <v>2E-3</v>
      </c>
      <c r="B1035">
        <v>0</v>
      </c>
      <c r="C1035">
        <v>1</v>
      </c>
      <c r="D1035">
        <v>1</v>
      </c>
      <c r="E1035">
        <v>1</v>
      </c>
      <c r="F1035" s="1">
        <v>44022</v>
      </c>
      <c r="G1035">
        <v>1.1283300000000001</v>
      </c>
      <c r="H1035">
        <v>1.132485</v>
      </c>
      <c r="I1035">
        <v>1.1254949999999999</v>
      </c>
      <c r="J1035">
        <v>1.13005</v>
      </c>
      <c r="K1035" t="s">
        <v>70</v>
      </c>
      <c r="L1035" t="s">
        <v>8</v>
      </c>
      <c r="M1035">
        <v>1.38682E-3</v>
      </c>
      <c r="N1035">
        <v>2.3994400000000001E-3</v>
      </c>
      <c r="O1035">
        <v>4.7523599999999997E-3</v>
      </c>
      <c r="P1035">
        <v>7.3497600000000003E-3</v>
      </c>
      <c r="Q1035">
        <v>3.99359E-3</v>
      </c>
      <c r="R1035">
        <v>1.1299619999999999</v>
      </c>
      <c r="S1035">
        <v>1.1271199999999999</v>
      </c>
      <c r="T1035">
        <v>1.1259047499999999</v>
      </c>
      <c r="U1035">
        <v>1.111931</v>
      </c>
      <c r="V1035">
        <v>1.1041379499999999</v>
      </c>
      <c r="W1035">
        <v>1.10480208</v>
      </c>
      <c r="X1035">
        <v>1.12917204</v>
      </c>
      <c r="Y1035">
        <v>1.12785884</v>
      </c>
      <c r="Z1035">
        <v>1.1253759000000001</v>
      </c>
      <c r="AA1035">
        <v>1.1163196900000001</v>
      </c>
      <c r="AB1035">
        <v>1.1095397300000001</v>
      </c>
      <c r="AC1035">
        <v>1.10858682</v>
      </c>
      <c r="AD1035">
        <v>57.30418908</v>
      </c>
      <c r="AE1035">
        <v>8.3740700000000008E-3</v>
      </c>
      <c r="AF1035">
        <v>7.4103600000000004E-3</v>
      </c>
      <c r="AG1035">
        <v>35.030832119999999</v>
      </c>
      <c r="AH1035">
        <v>24.838702949999998</v>
      </c>
      <c r="AI1035">
        <v>11.123467659999999</v>
      </c>
      <c r="AJ1035">
        <v>1.13405164</v>
      </c>
      <c r="AK1035">
        <v>1.1259047499999999</v>
      </c>
      <c r="AL1035">
        <v>1.11775786</v>
      </c>
      <c r="AM1035">
        <v>1.447171E-2</v>
      </c>
      <c r="AN1035">
        <v>0.75440704000000003</v>
      </c>
      <c r="AO1035">
        <v>3.8756900000000002E-3</v>
      </c>
      <c r="AP1035">
        <v>1.131195</v>
      </c>
      <c r="AQ1035">
        <v>1.13436</v>
      </c>
      <c r="AR1035">
        <v>1.1402350000000001</v>
      </c>
      <c r="AS1035">
        <v>1.1434</v>
      </c>
      <c r="AT1035">
        <v>1.1253200000000001</v>
      </c>
      <c r="AU1035">
        <v>1.122155</v>
      </c>
      <c r="AV1035">
        <v>1.1162799999999999</v>
      </c>
      <c r="AW1035">
        <v>46289.027071759258</v>
      </c>
      <c r="AX1035">
        <v>1</v>
      </c>
      <c r="AY1035">
        <v>6.3084999999999999E-3</v>
      </c>
      <c r="AZ1035" t="s">
        <v>68</v>
      </c>
      <c r="BA1035" t="s">
        <v>68</v>
      </c>
      <c r="BB1035" t="s">
        <v>68</v>
      </c>
      <c r="BL1035" s="10"/>
      <c r="BM1035" s="14"/>
      <c r="BN1035" s="14">
        <v>0</v>
      </c>
      <c r="BO1035" s="3">
        <f t="shared" si="16"/>
        <v>1.391378489431127</v>
      </c>
    </row>
    <row r="1036" spans="1:67" x14ac:dyDescent="0.35">
      <c r="A1036">
        <v>3.0000000000000001E-3</v>
      </c>
      <c r="B1036">
        <v>1</v>
      </c>
      <c r="C1036">
        <v>1</v>
      </c>
      <c r="D1036">
        <v>1</v>
      </c>
      <c r="E1036">
        <v>2</v>
      </c>
      <c r="F1036" s="1">
        <v>44025</v>
      </c>
      <c r="G1036">
        <v>1.1304749999999999</v>
      </c>
      <c r="H1036">
        <v>1.1374949999999999</v>
      </c>
      <c r="I1036">
        <v>1.1300749999999999</v>
      </c>
      <c r="J1036">
        <v>1.1344000000000001</v>
      </c>
      <c r="K1036" t="s">
        <v>70</v>
      </c>
      <c r="L1036" t="s">
        <v>8</v>
      </c>
      <c r="M1036">
        <v>3.8493899999999998E-3</v>
      </c>
      <c r="N1036">
        <v>1.23124E-3</v>
      </c>
      <c r="O1036">
        <v>3.0727100000000002E-3</v>
      </c>
      <c r="P1036">
        <v>9.1000500000000002E-3</v>
      </c>
      <c r="Q1036">
        <v>1.8325100000000001E-3</v>
      </c>
      <c r="R1036">
        <v>1.130657</v>
      </c>
      <c r="S1036">
        <v>1.1281429999999999</v>
      </c>
      <c r="T1036">
        <v>1.1260085</v>
      </c>
      <c r="U1036">
        <v>1.1128051000000001</v>
      </c>
      <c r="V1036">
        <v>1.1046288500000001</v>
      </c>
      <c r="W1036">
        <v>1.1049918000000001</v>
      </c>
      <c r="X1036">
        <v>1.13091469</v>
      </c>
      <c r="Y1036">
        <v>1.1290481400000001</v>
      </c>
      <c r="Z1036">
        <v>1.12623534</v>
      </c>
      <c r="AA1036">
        <v>1.11702872</v>
      </c>
      <c r="AB1036">
        <v>1.1100320100000001</v>
      </c>
      <c r="AC1036">
        <v>1.1088436699999999</v>
      </c>
      <c r="AD1036">
        <v>60.890661739999999</v>
      </c>
      <c r="AE1036">
        <v>8.3077099999999994E-3</v>
      </c>
      <c r="AF1036">
        <v>7.3234399999999996E-3</v>
      </c>
      <c r="AG1036">
        <v>35.754083389999998</v>
      </c>
      <c r="AH1036">
        <v>27.5562799</v>
      </c>
      <c r="AI1036">
        <v>10.411442360000001</v>
      </c>
      <c r="AJ1036">
        <v>1.1345432600000001</v>
      </c>
      <c r="AK1036">
        <v>1.1260085</v>
      </c>
      <c r="AL1036">
        <v>1.1174737400000001</v>
      </c>
      <c r="AM1036">
        <v>1.515932E-2</v>
      </c>
      <c r="AN1036">
        <v>0.99160722999999995</v>
      </c>
      <c r="AO1036">
        <v>3.7324900000000002E-3</v>
      </c>
      <c r="AP1036">
        <v>1.12934333</v>
      </c>
      <c r="AQ1036">
        <v>1.13319167</v>
      </c>
      <c r="AR1036">
        <v>1.13633333</v>
      </c>
      <c r="AS1036">
        <v>1.14018167</v>
      </c>
      <c r="AT1036">
        <v>1.1262016699999999</v>
      </c>
      <c r="AU1036">
        <v>1.1223533299999999</v>
      </c>
      <c r="AV1036">
        <v>1.1192116700000001</v>
      </c>
      <c r="AW1036">
        <v>46289.027071759258</v>
      </c>
      <c r="AX1036">
        <v>1</v>
      </c>
      <c r="AY1036">
        <v>6.8876099999999997E-3</v>
      </c>
      <c r="AZ1036" t="s">
        <v>68</v>
      </c>
      <c r="BA1036" t="s">
        <v>68</v>
      </c>
      <c r="BB1036" t="s">
        <v>68</v>
      </c>
      <c r="BC1036">
        <v>1</v>
      </c>
      <c r="BD1036" t="s">
        <v>54</v>
      </c>
      <c r="BE1036">
        <v>0.99160722999999995</v>
      </c>
      <c r="BF1036">
        <v>0.91702402000000005</v>
      </c>
      <c r="BG1036">
        <v>1.8340480400000001</v>
      </c>
      <c r="BH1036" t="s">
        <v>24</v>
      </c>
      <c r="BI1036" t="s">
        <v>24</v>
      </c>
      <c r="BJ1036">
        <v>1.0049999999999999</v>
      </c>
      <c r="BK1036">
        <v>1</v>
      </c>
      <c r="BL1036" s="10">
        <v>4.9999999999999403E-3</v>
      </c>
      <c r="BM1036" s="14">
        <v>1</v>
      </c>
      <c r="BN1036" s="14">
        <v>0</v>
      </c>
      <c r="BO1036" s="3">
        <f t="shared" si="16"/>
        <v>1.3975324445802064</v>
      </c>
    </row>
    <row r="1037" spans="1:67" x14ac:dyDescent="0.35">
      <c r="A1037">
        <v>5.0000000000000001E-3</v>
      </c>
      <c r="B1037">
        <v>1</v>
      </c>
      <c r="C1037">
        <v>1</v>
      </c>
      <c r="D1037">
        <v>1</v>
      </c>
      <c r="E1037">
        <v>3</v>
      </c>
      <c r="F1037" s="1">
        <v>44026</v>
      </c>
      <c r="G1037">
        <v>1.1344000000000001</v>
      </c>
      <c r="H1037">
        <v>1.1408750000000001</v>
      </c>
      <c r="I1037">
        <v>1.132525</v>
      </c>
      <c r="J1037">
        <v>1.1399950000000001</v>
      </c>
      <c r="K1037" t="s">
        <v>70</v>
      </c>
      <c r="L1037" t="s">
        <v>8</v>
      </c>
      <c r="M1037">
        <v>4.9321199999999999E-3</v>
      </c>
      <c r="N1037">
        <v>1.019952E-2</v>
      </c>
      <c r="O1037">
        <v>1.122105E-2</v>
      </c>
      <c r="P1037">
        <v>1.474954E-2</v>
      </c>
      <c r="Q1037">
        <v>1.2105370000000001E-2</v>
      </c>
      <c r="R1037">
        <v>1.1331869999999999</v>
      </c>
      <c r="S1037">
        <v>1.1297999999999999</v>
      </c>
      <c r="T1037">
        <v>1.12669025</v>
      </c>
      <c r="U1037">
        <v>1.1139251999999999</v>
      </c>
      <c r="V1037">
        <v>1.10514705</v>
      </c>
      <c r="W1037">
        <v>1.1052024</v>
      </c>
      <c r="X1037">
        <v>1.13394146</v>
      </c>
      <c r="Y1037">
        <v>1.13103848</v>
      </c>
      <c r="Z1037">
        <v>1.1275457799999999</v>
      </c>
      <c r="AA1037">
        <v>1.11792936</v>
      </c>
      <c r="AB1037">
        <v>1.1106253399999999</v>
      </c>
      <c r="AC1037">
        <v>1.10915363</v>
      </c>
      <c r="AD1037">
        <v>64.966872960000003</v>
      </c>
      <c r="AE1037">
        <v>8.3107300000000005E-3</v>
      </c>
      <c r="AF1037">
        <v>7.2901499999999996E-3</v>
      </c>
      <c r="AG1037">
        <v>36.723989809999999</v>
      </c>
      <c r="AH1037">
        <v>28.483695659999999</v>
      </c>
      <c r="AI1037">
        <v>9.6642541200000007</v>
      </c>
      <c r="AJ1037">
        <v>1.1372752800000001</v>
      </c>
      <c r="AK1037">
        <v>1.12669025</v>
      </c>
      <c r="AL1037">
        <v>1.1161052199999999</v>
      </c>
      <c r="AM1037">
        <v>1.8789589999999998E-2</v>
      </c>
      <c r="AN1037">
        <v>1.1284703899999999</v>
      </c>
      <c r="AO1037">
        <v>3.6567800000000001E-3</v>
      </c>
      <c r="AP1037">
        <v>1.1339900000000001</v>
      </c>
      <c r="AQ1037">
        <v>1.1379049999999999</v>
      </c>
      <c r="AR1037">
        <v>1.14141</v>
      </c>
      <c r="AS1037">
        <v>1.1453249999999999</v>
      </c>
      <c r="AT1037">
        <v>1.130485</v>
      </c>
      <c r="AU1037">
        <v>1.1265700000000001</v>
      </c>
      <c r="AV1037">
        <v>1.123065</v>
      </c>
      <c r="AW1037">
        <v>46289.027071759258</v>
      </c>
      <c r="AX1037">
        <v>1</v>
      </c>
      <c r="AY1037">
        <v>7.6516099999999997E-3</v>
      </c>
      <c r="AZ1037" t="s">
        <v>68</v>
      </c>
      <c r="BA1037" t="s">
        <v>68</v>
      </c>
      <c r="BB1037" t="s">
        <v>68</v>
      </c>
      <c r="BC1037">
        <v>1</v>
      </c>
      <c r="BD1037" t="s">
        <v>54</v>
      </c>
      <c r="BE1037">
        <v>1.1284703899999999</v>
      </c>
      <c r="BF1037">
        <v>0.91702402000000005</v>
      </c>
      <c r="BG1037">
        <v>1.8340480400000001</v>
      </c>
      <c r="BH1037" t="s">
        <v>24</v>
      </c>
      <c r="BI1037" t="s">
        <v>24</v>
      </c>
      <c r="BJ1037">
        <v>1.0049999999999999</v>
      </c>
      <c r="BK1037">
        <v>1</v>
      </c>
      <c r="BL1037" s="10">
        <v>4.9999999999999108E-3</v>
      </c>
      <c r="BM1037" s="14">
        <v>1</v>
      </c>
      <c r="BN1037" s="14">
        <v>0</v>
      </c>
      <c r="BO1037" s="3">
        <f t="shared" si="16"/>
        <v>1.4036922314480669</v>
      </c>
    </row>
    <row r="1038" spans="1:67" x14ac:dyDescent="0.35">
      <c r="A1038">
        <v>1E-3</v>
      </c>
      <c r="B1038">
        <v>0</v>
      </c>
      <c r="C1038">
        <v>1</v>
      </c>
      <c r="D1038">
        <v>1</v>
      </c>
      <c r="E1038">
        <v>4</v>
      </c>
      <c r="F1038" s="1">
        <v>44027</v>
      </c>
      <c r="G1038">
        <v>1.13985</v>
      </c>
      <c r="H1038">
        <v>1.14523</v>
      </c>
      <c r="I1038">
        <v>1.139105</v>
      </c>
      <c r="J1038">
        <v>1.1411899999999999</v>
      </c>
      <c r="K1038" t="s">
        <v>70</v>
      </c>
      <c r="L1038" t="s">
        <v>8</v>
      </c>
      <c r="M1038">
        <v>1.0482499999999999E-3</v>
      </c>
      <c r="N1038">
        <v>9.8579700000000006E-3</v>
      </c>
      <c r="O1038">
        <v>7.2241500000000004E-3</v>
      </c>
      <c r="P1038">
        <v>1.42694E-2</v>
      </c>
      <c r="Q1038">
        <v>1.493241E-2</v>
      </c>
      <c r="R1038">
        <v>1.1348240000000001</v>
      </c>
      <c r="S1038">
        <v>1.1314055000000001</v>
      </c>
      <c r="T1038">
        <v>1.1275297500000001</v>
      </c>
      <c r="U1038">
        <v>1.1151606000000001</v>
      </c>
      <c r="V1038">
        <v>1.10567645</v>
      </c>
      <c r="W1038">
        <v>1.1054227299999999</v>
      </c>
      <c r="X1038">
        <v>1.1363576399999999</v>
      </c>
      <c r="Y1038">
        <v>1.1328842100000001</v>
      </c>
      <c r="Z1038">
        <v>1.12884523</v>
      </c>
      <c r="AA1038">
        <v>1.11884154</v>
      </c>
      <c r="AB1038">
        <v>1.11123058</v>
      </c>
      <c r="AC1038">
        <v>1.1094724</v>
      </c>
      <c r="AD1038">
        <v>65.787071440000005</v>
      </c>
      <c r="AE1038">
        <v>8.1546099999999996E-3</v>
      </c>
      <c r="AF1038">
        <v>7.1457100000000004E-3</v>
      </c>
      <c r="AG1038">
        <v>37.970484509999999</v>
      </c>
      <c r="AH1038">
        <v>30.770197230000001</v>
      </c>
      <c r="AI1038">
        <v>9.1457606800000004</v>
      </c>
      <c r="AJ1038">
        <v>1.13986801</v>
      </c>
      <c r="AK1038">
        <v>1.1275297500000001</v>
      </c>
      <c r="AL1038">
        <v>1.11519149</v>
      </c>
      <c r="AM1038">
        <v>2.1885479999999999E-2</v>
      </c>
      <c r="AN1038">
        <v>1.05357268</v>
      </c>
      <c r="AO1038">
        <v>3.61546E-3</v>
      </c>
      <c r="AP1038">
        <v>1.1377983300000001</v>
      </c>
      <c r="AQ1038">
        <v>1.1430716700000001</v>
      </c>
      <c r="AR1038">
        <v>1.1461483299999999</v>
      </c>
      <c r="AS1038">
        <v>1.15142167</v>
      </c>
      <c r="AT1038">
        <v>1.13472167</v>
      </c>
      <c r="AU1038">
        <v>1.12944833</v>
      </c>
      <c r="AV1038">
        <v>1.1263716699999999</v>
      </c>
      <c r="AW1038">
        <v>46289.027071759258</v>
      </c>
      <c r="AX1038">
        <v>1</v>
      </c>
      <c r="AY1038">
        <v>8.5330900000000001E-3</v>
      </c>
      <c r="AZ1038" t="s">
        <v>68</v>
      </c>
      <c r="BA1038" t="s">
        <v>68</v>
      </c>
      <c r="BB1038" t="s">
        <v>68</v>
      </c>
      <c r="BC1038">
        <v>1</v>
      </c>
      <c r="BD1038" t="s">
        <v>54</v>
      </c>
      <c r="BE1038">
        <v>1.05357268</v>
      </c>
      <c r="BF1038">
        <v>0.91702402000000005</v>
      </c>
      <c r="BG1038">
        <v>1.8340480400000001</v>
      </c>
      <c r="BH1038" t="s">
        <v>24</v>
      </c>
      <c r="BI1038" t="s">
        <v>24</v>
      </c>
      <c r="BJ1038">
        <v>1.0049999999999999</v>
      </c>
      <c r="BK1038">
        <v>1</v>
      </c>
      <c r="BL1038" s="10">
        <v>1.1755932798174292E-3</v>
      </c>
      <c r="BM1038" s="14">
        <v>1</v>
      </c>
      <c r="BN1038" s="14">
        <v>0</v>
      </c>
      <c r="BO1038" s="3">
        <f t="shared" si="16"/>
        <v>1.4051399404924345</v>
      </c>
    </row>
    <row r="1039" spans="1:67" x14ac:dyDescent="0.35">
      <c r="A1039">
        <v>-2E-3</v>
      </c>
      <c r="B1039">
        <v>0</v>
      </c>
      <c r="C1039">
        <v>0</v>
      </c>
      <c r="D1039">
        <v>0</v>
      </c>
      <c r="E1039">
        <v>1</v>
      </c>
      <c r="F1039" s="1">
        <v>44028</v>
      </c>
      <c r="G1039">
        <v>1.1409</v>
      </c>
      <c r="H1039">
        <v>1.144185</v>
      </c>
      <c r="I1039">
        <v>1.1370549999999999</v>
      </c>
      <c r="J1039">
        <v>1.1383700000000001</v>
      </c>
      <c r="K1039" t="s">
        <v>70</v>
      </c>
      <c r="L1039" t="s">
        <v>8</v>
      </c>
      <c r="M1039">
        <v>-2.4710999999999999E-3</v>
      </c>
      <c r="N1039">
        <v>3.49965E-3</v>
      </c>
      <c r="O1039">
        <v>8.7595299999999997E-3</v>
      </c>
      <c r="P1039">
        <v>1.282525E-2</v>
      </c>
      <c r="Q1039">
        <v>1.5884769999999999E-2</v>
      </c>
      <c r="R1039">
        <v>1.136801</v>
      </c>
      <c r="S1039">
        <v>1.1328469999999999</v>
      </c>
      <c r="T1039">
        <v>1.1284197499999999</v>
      </c>
      <c r="U1039">
        <v>1.1162601999999999</v>
      </c>
      <c r="V1039">
        <v>1.1060596499999999</v>
      </c>
      <c r="W1039">
        <v>1.1056363499999999</v>
      </c>
      <c r="X1039">
        <v>1.13702843</v>
      </c>
      <c r="Y1039">
        <v>1.1338816199999999</v>
      </c>
      <c r="Z1039">
        <v>1.12975235</v>
      </c>
      <c r="AA1039">
        <v>1.1196073600000001</v>
      </c>
      <c r="AB1039">
        <v>1.1117679899999999</v>
      </c>
      <c r="AC1039">
        <v>1.10975994</v>
      </c>
      <c r="AD1039">
        <v>62.092652389999998</v>
      </c>
      <c r="AE1039">
        <v>8.0814200000000006E-3</v>
      </c>
      <c r="AF1039">
        <v>7.0991200000000004E-3</v>
      </c>
      <c r="AG1039">
        <v>38.619081559999998</v>
      </c>
      <c r="AH1039">
        <v>28.83108047</v>
      </c>
      <c r="AI1039">
        <v>10.3813169</v>
      </c>
      <c r="AJ1039">
        <v>1.14120409</v>
      </c>
      <c r="AK1039">
        <v>1.1284197499999999</v>
      </c>
      <c r="AL1039">
        <v>1.1156354100000001</v>
      </c>
      <c r="AM1039">
        <v>2.2658830000000001E-2</v>
      </c>
      <c r="AN1039">
        <v>0.88915789999999995</v>
      </c>
      <c r="AO1039">
        <v>3.5645999999999998E-3</v>
      </c>
      <c r="AP1039">
        <v>1.14184167</v>
      </c>
      <c r="AQ1039">
        <v>1.1445783300000001</v>
      </c>
      <c r="AR1039">
        <v>1.14796667</v>
      </c>
      <c r="AS1039">
        <v>1.15070333</v>
      </c>
      <c r="AT1039">
        <v>1.1384533299999999</v>
      </c>
      <c r="AU1039">
        <v>1.1357166700000001</v>
      </c>
      <c r="AV1039">
        <v>1.13232833</v>
      </c>
      <c r="AW1039">
        <v>46289.027071759258</v>
      </c>
      <c r="AX1039">
        <v>1</v>
      </c>
      <c r="AY1039">
        <v>9.3325100000000005E-3</v>
      </c>
      <c r="AZ1039" t="s">
        <v>68</v>
      </c>
      <c r="BA1039" t="s">
        <v>68</v>
      </c>
      <c r="BB1039" t="s">
        <v>68</v>
      </c>
      <c r="BL1039" s="10"/>
      <c r="BM1039" s="14"/>
      <c r="BN1039" s="14">
        <v>0</v>
      </c>
      <c r="BO1039" s="3">
        <f t="shared" si="16"/>
        <v>1.4051399404924345</v>
      </c>
    </row>
    <row r="1040" spans="1:67" x14ac:dyDescent="0.35">
      <c r="A1040">
        <v>4.0000000000000001E-3</v>
      </c>
      <c r="B1040">
        <v>1</v>
      </c>
      <c r="C1040">
        <v>1</v>
      </c>
      <c r="D1040">
        <v>1</v>
      </c>
      <c r="E1040">
        <v>1</v>
      </c>
      <c r="F1040" s="1">
        <v>44029</v>
      </c>
      <c r="G1040">
        <v>1.13785</v>
      </c>
      <c r="H1040">
        <v>1.1443749999999999</v>
      </c>
      <c r="I1040">
        <v>1.1377600000000001</v>
      </c>
      <c r="J1040">
        <v>1.1427700000000001</v>
      </c>
      <c r="K1040" t="s">
        <v>70</v>
      </c>
      <c r="L1040" t="s">
        <v>8</v>
      </c>
      <c r="M1040">
        <v>3.8651800000000002E-3</v>
      </c>
      <c r="N1040">
        <v>2.43422E-3</v>
      </c>
      <c r="O1040">
        <v>1.125614E-2</v>
      </c>
      <c r="P1040">
        <v>1.6061990000000002E-2</v>
      </c>
      <c r="Q1040">
        <v>2.2452860000000002E-2</v>
      </c>
      <c r="R1040">
        <v>1.1393450000000001</v>
      </c>
      <c r="S1040">
        <v>1.1346535</v>
      </c>
      <c r="T1040">
        <v>1.1296744999999999</v>
      </c>
      <c r="U1040">
        <v>1.1174383999999999</v>
      </c>
      <c r="V1040">
        <v>1.1064612</v>
      </c>
      <c r="W1040">
        <v>1.10586458</v>
      </c>
      <c r="X1040">
        <v>1.13894228</v>
      </c>
      <c r="Y1040">
        <v>1.13549769</v>
      </c>
      <c r="Z1040">
        <v>1.1309921300000001</v>
      </c>
      <c r="AA1040">
        <v>1.1205156999999999</v>
      </c>
      <c r="AB1040">
        <v>1.11238189</v>
      </c>
      <c r="AC1040">
        <v>1.1100884</v>
      </c>
      <c r="AD1040">
        <v>65.361212899999998</v>
      </c>
      <c r="AE1040">
        <v>7.9766799999999999E-3</v>
      </c>
      <c r="AF1040">
        <v>6.9801300000000002E-3</v>
      </c>
      <c r="AG1040">
        <v>39.238713509999997</v>
      </c>
      <c r="AH1040">
        <v>27.293404949999999</v>
      </c>
      <c r="AI1040">
        <v>9.7663776799999997</v>
      </c>
      <c r="AJ1040">
        <v>1.14293567</v>
      </c>
      <c r="AK1040">
        <v>1.1296744999999999</v>
      </c>
      <c r="AL1040">
        <v>1.1164133300000001</v>
      </c>
      <c r="AM1040">
        <v>2.347786E-2</v>
      </c>
      <c r="AN1040">
        <v>0.99375360000000001</v>
      </c>
      <c r="AO1040">
        <v>3.5344999999999999E-3</v>
      </c>
      <c r="AP1040">
        <v>1.1398699999999999</v>
      </c>
      <c r="AQ1040">
        <v>1.142685</v>
      </c>
      <c r="AR1040">
        <v>1.147</v>
      </c>
      <c r="AS1040">
        <v>1.149815</v>
      </c>
      <c r="AT1040">
        <v>1.1355550000000001</v>
      </c>
      <c r="AU1040">
        <v>1.1327400000000001</v>
      </c>
      <c r="AV1040">
        <v>1.128425</v>
      </c>
      <c r="AW1040">
        <v>46289.027071759258</v>
      </c>
      <c r="AX1040">
        <v>1</v>
      </c>
      <c r="AY1040">
        <v>1.0127870000000001E-2</v>
      </c>
      <c r="AZ1040" t="s">
        <v>68</v>
      </c>
      <c r="BA1040" t="s">
        <v>68</v>
      </c>
      <c r="BB1040" t="s">
        <v>68</v>
      </c>
      <c r="BC1040">
        <v>1</v>
      </c>
      <c r="BD1040" t="s">
        <v>54</v>
      </c>
      <c r="BE1040">
        <v>0.99375360000000001</v>
      </c>
      <c r="BF1040">
        <v>0.91702402000000005</v>
      </c>
      <c r="BG1040">
        <v>1.8340480400000001</v>
      </c>
      <c r="BH1040" t="s">
        <v>24</v>
      </c>
      <c r="BI1040" t="s">
        <v>24</v>
      </c>
      <c r="BJ1040">
        <v>1.0049999999999999</v>
      </c>
      <c r="BK1040">
        <v>1</v>
      </c>
      <c r="BL1040" s="10">
        <v>4.9999999999998839E-3</v>
      </c>
      <c r="BM1040" s="14">
        <v>1</v>
      </c>
      <c r="BN1040" s="14">
        <v>0</v>
      </c>
      <c r="BO1040" s="3">
        <f t="shared" si="16"/>
        <v>1.4113144799330128</v>
      </c>
    </row>
    <row r="1041" spans="1:67" x14ac:dyDescent="0.35">
      <c r="A1041">
        <v>2E-3</v>
      </c>
      <c r="B1041">
        <v>0</v>
      </c>
      <c r="C1041">
        <v>1</v>
      </c>
      <c r="D1041">
        <v>1</v>
      </c>
      <c r="E1041">
        <v>2</v>
      </c>
      <c r="F1041" s="1">
        <v>44032</v>
      </c>
      <c r="G1041">
        <v>1.142325</v>
      </c>
      <c r="H1041">
        <v>1.1467849999999999</v>
      </c>
      <c r="I1041">
        <v>1.140245</v>
      </c>
      <c r="J1041">
        <v>1.14476</v>
      </c>
      <c r="K1041" t="s">
        <v>70</v>
      </c>
      <c r="L1041" t="s">
        <v>8</v>
      </c>
      <c r="M1041">
        <v>1.7413800000000001E-3</v>
      </c>
      <c r="N1041">
        <v>3.12831E-3</v>
      </c>
      <c r="O1041">
        <v>9.1325799999999995E-3</v>
      </c>
      <c r="P1041">
        <v>1.223335E-2</v>
      </c>
      <c r="Q1041">
        <v>1.6620119999999999E-2</v>
      </c>
      <c r="R1041">
        <v>1.1414169999999999</v>
      </c>
      <c r="S1041">
        <v>1.136037</v>
      </c>
      <c r="T1041">
        <v>1.1306102499999999</v>
      </c>
      <c r="U1041">
        <v>1.1187187000000001</v>
      </c>
      <c r="V1041">
        <v>1.1067752</v>
      </c>
      <c r="W1041">
        <v>1.1060856999999999</v>
      </c>
      <c r="X1041">
        <v>1.14088152</v>
      </c>
      <c r="Y1041">
        <v>1.1371817500000001</v>
      </c>
      <c r="Z1041">
        <v>1.1323033600000001</v>
      </c>
      <c r="AA1041">
        <v>1.1214664599999999</v>
      </c>
      <c r="AB1041">
        <v>1.1130230400000001</v>
      </c>
      <c r="AC1041">
        <v>1.1104333900000001</v>
      </c>
      <c r="AD1041">
        <v>66.757306139999997</v>
      </c>
      <c r="AE1041">
        <v>7.8740600000000004E-3</v>
      </c>
      <c r="AF1041">
        <v>6.8783500000000001E-3</v>
      </c>
      <c r="AG1041">
        <v>40.036246060000003</v>
      </c>
      <c r="AH1041">
        <v>27.86037644</v>
      </c>
      <c r="AI1041">
        <v>9.1869695199999999</v>
      </c>
      <c r="AJ1041">
        <v>1.14535163</v>
      </c>
      <c r="AK1041">
        <v>1.1306102499999999</v>
      </c>
      <c r="AL1041">
        <v>1.1158688699999999</v>
      </c>
      <c r="AM1041">
        <v>2.607686E-2</v>
      </c>
      <c r="AN1041">
        <v>0.9799329</v>
      </c>
      <c r="AO1041">
        <v>3.2077E-3</v>
      </c>
      <c r="AP1041">
        <v>1.141635</v>
      </c>
      <c r="AQ1041">
        <v>1.14551</v>
      </c>
      <c r="AR1041">
        <v>1.14825</v>
      </c>
      <c r="AS1041">
        <v>1.1521250000000001</v>
      </c>
      <c r="AT1041">
        <v>1.138895</v>
      </c>
      <c r="AU1041">
        <v>1.1350199999999999</v>
      </c>
      <c r="AV1041">
        <v>1.13228</v>
      </c>
      <c r="AW1041">
        <v>46289.027071759258</v>
      </c>
      <c r="AX1041">
        <v>1</v>
      </c>
      <c r="AY1041">
        <v>1.10355E-2</v>
      </c>
      <c r="AZ1041" t="s">
        <v>68</v>
      </c>
      <c r="BA1041" t="s">
        <v>68</v>
      </c>
      <c r="BB1041" t="s">
        <v>68</v>
      </c>
      <c r="BC1041">
        <v>1</v>
      </c>
      <c r="BD1041" t="s">
        <v>54</v>
      </c>
      <c r="BE1041">
        <v>0.9799329</v>
      </c>
      <c r="BF1041">
        <v>0.91702402000000005</v>
      </c>
      <c r="BG1041">
        <v>1.8340480400000001</v>
      </c>
      <c r="BH1041" t="s">
        <v>24</v>
      </c>
      <c r="BI1041" t="s">
        <v>24</v>
      </c>
      <c r="BJ1041">
        <v>1.0049999999999999</v>
      </c>
      <c r="BK1041">
        <v>1</v>
      </c>
      <c r="BL1041" s="10">
        <v>2.1316175344144308E-3</v>
      </c>
      <c r="BM1041" s="14">
        <v>1</v>
      </c>
      <c r="BN1041" s="14">
        <v>0</v>
      </c>
      <c r="BO1041" s="3">
        <f t="shared" si="16"/>
        <v>1.4139480410404017</v>
      </c>
    </row>
    <row r="1042" spans="1:67" x14ac:dyDescent="0.35">
      <c r="A1042">
        <v>7.0000000000000001E-3</v>
      </c>
      <c r="B1042">
        <v>1</v>
      </c>
      <c r="C1042">
        <v>1</v>
      </c>
      <c r="D1042">
        <v>1</v>
      </c>
      <c r="E1042">
        <v>3</v>
      </c>
      <c r="F1042" s="1">
        <v>44033</v>
      </c>
      <c r="G1042">
        <v>1.14435</v>
      </c>
      <c r="H1042">
        <v>1.153985</v>
      </c>
      <c r="I1042">
        <v>1.1423000000000001</v>
      </c>
      <c r="J1042">
        <v>1.152695</v>
      </c>
      <c r="K1042" t="s">
        <v>70</v>
      </c>
      <c r="L1042" t="s">
        <v>8</v>
      </c>
      <c r="M1042">
        <v>6.9315799999999997E-3</v>
      </c>
      <c r="N1042">
        <v>1.2583779999999999E-2</v>
      </c>
      <c r="O1042">
        <v>1.11404E-2</v>
      </c>
      <c r="P1042">
        <v>2.248646E-2</v>
      </c>
      <c r="Q1042">
        <v>1.933085E-2</v>
      </c>
      <c r="R1042">
        <v>1.1439569999999999</v>
      </c>
      <c r="S1042">
        <v>1.1385719999999999</v>
      </c>
      <c r="T1042">
        <v>1.1317032499999999</v>
      </c>
      <c r="U1042">
        <v>1.1200768000000001</v>
      </c>
      <c r="V1042">
        <v>1.1071290499999999</v>
      </c>
      <c r="W1042">
        <v>1.1063327999999999</v>
      </c>
      <c r="X1042">
        <v>1.1448193499999999</v>
      </c>
      <c r="Y1042">
        <v>1.1400023399999999</v>
      </c>
      <c r="Z1042">
        <v>1.1342454200000001</v>
      </c>
      <c r="AA1042">
        <v>1.1226911100000001</v>
      </c>
      <c r="AB1042">
        <v>1.1138086300000001</v>
      </c>
      <c r="AC1042">
        <v>1.1108538999999999</v>
      </c>
      <c r="AD1042">
        <v>71.661880409999995</v>
      </c>
      <c r="AE1042">
        <v>8.1462700000000006E-3</v>
      </c>
      <c r="AF1042">
        <v>7.0671500000000003E-3</v>
      </c>
      <c r="AG1042">
        <v>41.34208039</v>
      </c>
      <c r="AH1042">
        <v>31.319028429999999</v>
      </c>
      <c r="AI1042">
        <v>8.2456994600000009</v>
      </c>
      <c r="AJ1042">
        <v>1.14945005</v>
      </c>
      <c r="AK1042">
        <v>1.1317032499999999</v>
      </c>
      <c r="AL1042">
        <v>1.1139564500000001</v>
      </c>
      <c r="AM1042">
        <v>3.136299E-2</v>
      </c>
      <c r="AN1042">
        <v>1.09142348</v>
      </c>
      <c r="AO1042">
        <v>3.4077999999999999E-3</v>
      </c>
      <c r="AP1042">
        <v>1.1439299999999999</v>
      </c>
      <c r="AQ1042">
        <v>1.1476150000000001</v>
      </c>
      <c r="AR1042">
        <v>1.1504700000000001</v>
      </c>
      <c r="AS1042">
        <v>1.154155</v>
      </c>
      <c r="AT1042">
        <v>1.1410750000000001</v>
      </c>
      <c r="AU1042">
        <v>1.1373899999999999</v>
      </c>
      <c r="AV1042">
        <v>1.1345350000000001</v>
      </c>
      <c r="AW1042">
        <v>46289.027071759258</v>
      </c>
      <c r="AX1042">
        <v>1</v>
      </c>
      <c r="AY1042">
        <v>1.1923359999999999E-2</v>
      </c>
      <c r="AZ1042" t="s">
        <v>68</v>
      </c>
      <c r="BA1042" t="s">
        <v>68</v>
      </c>
      <c r="BB1042" t="s">
        <v>68</v>
      </c>
      <c r="BC1042">
        <v>1</v>
      </c>
      <c r="BD1042" t="s">
        <v>54</v>
      </c>
      <c r="BE1042">
        <v>1.09142348</v>
      </c>
      <c r="BF1042">
        <v>0.91702402000000005</v>
      </c>
      <c r="BG1042">
        <v>1.8340480400000001</v>
      </c>
      <c r="BH1042" t="s">
        <v>24</v>
      </c>
      <c r="BI1042" t="s">
        <v>24</v>
      </c>
      <c r="BJ1042">
        <v>1.0049999999999999</v>
      </c>
      <c r="BK1042">
        <v>1</v>
      </c>
      <c r="BL1042" s="10">
        <v>4.9999999999999741E-3</v>
      </c>
      <c r="BM1042" s="14">
        <v>1</v>
      </c>
      <c r="BN1042" s="14">
        <v>0</v>
      </c>
      <c r="BO1042" s="3">
        <f t="shared" si="16"/>
        <v>1.4201259937692015</v>
      </c>
    </row>
    <row r="1043" spans="1:67" x14ac:dyDescent="0.35">
      <c r="A1043">
        <v>4.0000000000000001E-3</v>
      </c>
      <c r="B1043">
        <v>1</v>
      </c>
      <c r="C1043">
        <v>1</v>
      </c>
      <c r="D1043">
        <v>1</v>
      </c>
      <c r="E1043">
        <v>4</v>
      </c>
      <c r="F1043" s="1">
        <v>44034</v>
      </c>
      <c r="G1043">
        <v>1.1527000000000001</v>
      </c>
      <c r="H1043">
        <v>1.160155</v>
      </c>
      <c r="I1043">
        <v>1.150685</v>
      </c>
      <c r="J1043">
        <v>1.1569799999999999</v>
      </c>
      <c r="K1043" t="s">
        <v>70</v>
      </c>
      <c r="L1043" t="s">
        <v>8</v>
      </c>
      <c r="M1043">
        <v>3.7173800000000002E-3</v>
      </c>
      <c r="N1043">
        <v>1.24347E-2</v>
      </c>
      <c r="O1043">
        <v>1.383643E-2</v>
      </c>
      <c r="P1043">
        <v>2.1160539999999999E-2</v>
      </c>
      <c r="Q1043">
        <v>2.832612E-2</v>
      </c>
      <c r="R1043">
        <v>1.1471150000000001</v>
      </c>
      <c r="S1043">
        <v>1.1409695</v>
      </c>
      <c r="T1043">
        <v>1.13329675</v>
      </c>
      <c r="U1043">
        <v>1.1215793999999999</v>
      </c>
      <c r="V1043">
        <v>1.10756345</v>
      </c>
      <c r="W1043">
        <v>1.10660413</v>
      </c>
      <c r="X1043">
        <v>1.1488729</v>
      </c>
      <c r="Y1043">
        <v>1.14308919</v>
      </c>
      <c r="Z1043">
        <v>1.1364106199999999</v>
      </c>
      <c r="AA1043">
        <v>1.1240357700000001</v>
      </c>
      <c r="AB1043">
        <v>1.11466351</v>
      </c>
      <c r="AC1043">
        <v>1.1113128699999999</v>
      </c>
      <c r="AD1043">
        <v>73.901191179999998</v>
      </c>
      <c r="AE1043">
        <v>8.2408199999999994E-3</v>
      </c>
      <c r="AF1043">
        <v>7.1227E-3</v>
      </c>
      <c r="AG1043">
        <v>42.936792369999999</v>
      </c>
      <c r="AH1043">
        <v>34.09622066</v>
      </c>
      <c r="AI1043">
        <v>7.5688704199999997</v>
      </c>
      <c r="AJ1043">
        <v>1.15402388</v>
      </c>
      <c r="AK1043">
        <v>1.13329675</v>
      </c>
      <c r="AL1043">
        <v>1.1125696199999999</v>
      </c>
      <c r="AM1043">
        <v>3.6578470000000002E-2</v>
      </c>
      <c r="AN1043">
        <v>1.07131044</v>
      </c>
      <c r="AO1043">
        <v>3.1461599999999998E-3</v>
      </c>
      <c r="AP1043">
        <v>1.1496599999999999</v>
      </c>
      <c r="AQ1043">
        <v>1.1570199999999999</v>
      </c>
      <c r="AR1043">
        <v>1.1613450000000001</v>
      </c>
      <c r="AS1043">
        <v>1.1687050000000001</v>
      </c>
      <c r="AT1043">
        <v>1.145335</v>
      </c>
      <c r="AU1043">
        <v>1.137975</v>
      </c>
      <c r="AV1043">
        <v>1.13365</v>
      </c>
      <c r="AW1043">
        <v>46289.027071759258</v>
      </c>
      <c r="AX1043">
        <v>1</v>
      </c>
      <c r="AY1043">
        <v>1.2943420000000001E-2</v>
      </c>
      <c r="AZ1043" t="s">
        <v>68</v>
      </c>
      <c r="BA1043" t="s">
        <v>68</v>
      </c>
      <c r="BB1043" t="s">
        <v>68</v>
      </c>
      <c r="BC1043">
        <v>1</v>
      </c>
      <c r="BD1043" t="s">
        <v>54</v>
      </c>
      <c r="BE1043">
        <v>1.07131044</v>
      </c>
      <c r="BF1043">
        <v>0.91702402000000005</v>
      </c>
      <c r="BG1043">
        <v>1.8340480400000001</v>
      </c>
      <c r="BH1043" t="s">
        <v>24</v>
      </c>
      <c r="BI1043" t="s">
        <v>24</v>
      </c>
      <c r="BJ1043">
        <v>1.0049999999999999</v>
      </c>
      <c r="BK1043">
        <v>1</v>
      </c>
      <c r="BL1043" s="10">
        <v>4.9999999999998353E-3</v>
      </c>
      <c r="BM1043" s="14">
        <v>1</v>
      </c>
      <c r="BN1043" s="14">
        <v>0</v>
      </c>
      <c r="BO1043" s="3">
        <f t="shared" si="16"/>
        <v>1.4262859920071174</v>
      </c>
    </row>
    <row r="1044" spans="1:67" x14ac:dyDescent="0.35">
      <c r="A1044">
        <v>2E-3</v>
      </c>
      <c r="B1044">
        <v>0</v>
      </c>
      <c r="C1044">
        <v>1</v>
      </c>
      <c r="D1044">
        <v>1</v>
      </c>
      <c r="E1044">
        <v>5</v>
      </c>
      <c r="F1044" s="1">
        <v>44035</v>
      </c>
      <c r="G1044">
        <v>1.15696</v>
      </c>
      <c r="H1044">
        <v>1.162695</v>
      </c>
      <c r="I1044">
        <v>1.1540349999999999</v>
      </c>
      <c r="J1044">
        <v>1.159645</v>
      </c>
      <c r="K1044" t="s">
        <v>70</v>
      </c>
      <c r="L1044" t="s">
        <v>8</v>
      </c>
      <c r="M1044">
        <v>2.3034100000000001E-3</v>
      </c>
      <c r="N1044">
        <v>1.3002730000000001E-2</v>
      </c>
      <c r="O1044">
        <v>1.8689000000000001E-2</v>
      </c>
      <c r="P1044">
        <v>2.761224E-2</v>
      </c>
      <c r="Q1044">
        <v>3.3763609999999999E-2</v>
      </c>
      <c r="R1044">
        <v>1.15137</v>
      </c>
      <c r="S1044">
        <v>1.1440855000000001</v>
      </c>
      <c r="T1044">
        <v>1.1351905</v>
      </c>
      <c r="U1044">
        <v>1.1231629000000001</v>
      </c>
      <c r="V1044">
        <v>1.1079226499999999</v>
      </c>
      <c r="W1044">
        <v>1.10688568</v>
      </c>
      <c r="X1044">
        <v>1.1524635999999999</v>
      </c>
      <c r="Y1044">
        <v>1.14609933</v>
      </c>
      <c r="Z1044">
        <v>1.1386234099999999</v>
      </c>
      <c r="AA1044">
        <v>1.12543221</v>
      </c>
      <c r="AB1044">
        <v>1.1155542300000001</v>
      </c>
      <c r="AC1044">
        <v>1.1117937899999999</v>
      </c>
      <c r="AD1044">
        <v>75.21307985</v>
      </c>
      <c r="AE1044">
        <v>8.2707600000000003E-3</v>
      </c>
      <c r="AF1044">
        <v>7.1321500000000003E-3</v>
      </c>
      <c r="AG1044">
        <v>44.557320820000001</v>
      </c>
      <c r="AH1044">
        <v>33.739773360000001</v>
      </c>
      <c r="AI1044">
        <v>7.0027935599999998</v>
      </c>
      <c r="AJ1044">
        <v>1.1582707000000001</v>
      </c>
      <c r="AK1044">
        <v>1.1351905</v>
      </c>
      <c r="AL1044">
        <v>1.1121103000000001</v>
      </c>
      <c r="AM1044">
        <v>4.0663129999999999E-2</v>
      </c>
      <c r="AN1044">
        <v>1.0297722600000001</v>
      </c>
      <c r="AO1044">
        <v>2.9769800000000002E-3</v>
      </c>
      <c r="AP1044">
        <v>1.15594</v>
      </c>
      <c r="AQ1044">
        <v>1.161195</v>
      </c>
      <c r="AR1044">
        <v>1.1654100000000001</v>
      </c>
      <c r="AS1044">
        <v>1.1706650000000001</v>
      </c>
      <c r="AT1044">
        <v>1.1517250000000001</v>
      </c>
      <c r="AU1044">
        <v>1.1464700000000001</v>
      </c>
      <c r="AV1044">
        <v>1.142255</v>
      </c>
      <c r="AW1044">
        <v>46289.027071759258</v>
      </c>
      <c r="AX1044">
        <v>1</v>
      </c>
      <c r="AY1044">
        <v>1.4036389999999999E-2</v>
      </c>
      <c r="AZ1044" t="s">
        <v>68</v>
      </c>
      <c r="BA1044" t="s">
        <v>68</v>
      </c>
      <c r="BB1044" t="s">
        <v>68</v>
      </c>
      <c r="BC1044">
        <v>1</v>
      </c>
      <c r="BD1044" t="s">
        <v>54</v>
      </c>
      <c r="BE1044">
        <v>1.0297722600000001</v>
      </c>
      <c r="BF1044">
        <v>0.91702402000000005</v>
      </c>
      <c r="BG1044">
        <v>1.8340480400000001</v>
      </c>
      <c r="BH1044" t="s">
        <v>24</v>
      </c>
      <c r="BI1044" t="s">
        <v>24</v>
      </c>
      <c r="BJ1044">
        <v>1.0049999999999999</v>
      </c>
      <c r="BK1044">
        <v>1</v>
      </c>
      <c r="BL1044" s="10">
        <v>2.3207371041350164E-3</v>
      </c>
      <c r="BM1044" s="14">
        <v>1</v>
      </c>
      <c r="BN1044" s="14">
        <v>0</v>
      </c>
      <c r="BO1044" s="3">
        <f t="shared" si="16"/>
        <v>1.4291469680328734</v>
      </c>
    </row>
    <row r="1045" spans="1:67" x14ac:dyDescent="0.35">
      <c r="A1045">
        <v>5.0000000000000001E-3</v>
      </c>
      <c r="B1045">
        <v>1</v>
      </c>
      <c r="C1045">
        <v>1</v>
      </c>
      <c r="D1045">
        <v>1</v>
      </c>
      <c r="E1045" t="e">
        <v>#REF!</v>
      </c>
      <c r="F1045" s="1">
        <v>44036</v>
      </c>
      <c r="G1045">
        <v>1.159575</v>
      </c>
      <c r="H1045">
        <v>1.165815</v>
      </c>
      <c r="I1045">
        <v>1.1581250000000001</v>
      </c>
      <c r="J1045">
        <v>1.1656249999999999</v>
      </c>
      <c r="K1045" t="s">
        <v>70</v>
      </c>
      <c r="L1045" t="s">
        <v>8</v>
      </c>
      <c r="M1045">
        <v>5.1567499999999999E-3</v>
      </c>
      <c r="N1045">
        <v>1.121719E-2</v>
      </c>
      <c r="O1045">
        <v>1.9999650000000001E-2</v>
      </c>
      <c r="P1045">
        <v>3.1480910000000001E-2</v>
      </c>
      <c r="Q1045">
        <v>3.9062050000000001E-2</v>
      </c>
      <c r="R1045">
        <v>1.1559410000000001</v>
      </c>
      <c r="S1045">
        <v>1.147643</v>
      </c>
      <c r="T1045">
        <v>1.1373815</v>
      </c>
      <c r="U1045">
        <v>1.1248418</v>
      </c>
      <c r="V1045">
        <v>1.1082928999999999</v>
      </c>
      <c r="W1045">
        <v>1.10717793</v>
      </c>
      <c r="X1045">
        <v>1.1568507299999999</v>
      </c>
      <c r="Y1045">
        <v>1.14964946</v>
      </c>
      <c r="Z1045">
        <v>1.14119499</v>
      </c>
      <c r="AA1045">
        <v>1.1270084</v>
      </c>
      <c r="AB1045">
        <v>1.1165457299999999</v>
      </c>
      <c r="AC1045">
        <v>1.11232942</v>
      </c>
      <c r="AD1045">
        <v>77.897807869999994</v>
      </c>
      <c r="AE1045">
        <v>8.2292800000000003E-3</v>
      </c>
      <c r="AF1045">
        <v>7.0599699999999996E-3</v>
      </c>
      <c r="AG1045">
        <v>46.225350749999997</v>
      </c>
      <c r="AH1045">
        <v>34.19582046</v>
      </c>
      <c r="AI1045">
        <v>6.5353729600000001</v>
      </c>
      <c r="AJ1045">
        <v>1.16326131</v>
      </c>
      <c r="AK1045">
        <v>1.1373815</v>
      </c>
      <c r="AL1045">
        <v>1.1115016900000001</v>
      </c>
      <c r="AM1045">
        <v>4.550771E-2</v>
      </c>
      <c r="AN1045">
        <v>1.04566666</v>
      </c>
      <c r="AO1045">
        <v>3.0486100000000002E-3</v>
      </c>
      <c r="AP1045">
        <v>1.1587916700000001</v>
      </c>
      <c r="AQ1045">
        <v>1.16354833</v>
      </c>
      <c r="AR1045">
        <v>1.1674516699999999</v>
      </c>
      <c r="AS1045">
        <v>1.1722083299999999</v>
      </c>
      <c r="AT1045">
        <v>1.1548883299999999</v>
      </c>
      <c r="AU1045">
        <v>1.1501316699999999</v>
      </c>
      <c r="AV1045">
        <v>1.14622833</v>
      </c>
      <c r="AW1045">
        <v>46289.027071759258</v>
      </c>
      <c r="AX1045">
        <v>1</v>
      </c>
      <c r="AY1045">
        <v>1.5153990000000001E-2</v>
      </c>
      <c r="AZ1045" t="s">
        <v>68</v>
      </c>
      <c r="BA1045" t="s">
        <v>68</v>
      </c>
      <c r="BB1045" t="s">
        <v>68</v>
      </c>
      <c r="BC1045">
        <v>1</v>
      </c>
      <c r="BD1045" t="s">
        <v>54</v>
      </c>
      <c r="BE1045">
        <v>1.04566666</v>
      </c>
      <c r="BF1045">
        <v>0.91702402000000005</v>
      </c>
      <c r="BG1045">
        <v>1.8340480400000001</v>
      </c>
      <c r="BH1045" t="s">
        <v>24</v>
      </c>
      <c r="BI1045" t="s">
        <v>24</v>
      </c>
      <c r="BJ1045">
        <v>1.0049999999999999</v>
      </c>
      <c r="BK1045">
        <v>1</v>
      </c>
      <c r="BL1045" s="10">
        <v>4.9999999999998631E-3</v>
      </c>
      <c r="BM1045" s="14">
        <v>1</v>
      </c>
      <c r="BN1045" s="14">
        <v>0</v>
      </c>
      <c r="BO1045" s="3">
        <f t="shared" si="16"/>
        <v>1.4353093420407332</v>
      </c>
    </row>
    <row r="1046" spans="1:67" x14ac:dyDescent="0.35">
      <c r="A1046">
        <v>8.9999999999999993E-3</v>
      </c>
      <c r="B1046">
        <v>1</v>
      </c>
      <c r="C1046">
        <v>1</v>
      </c>
      <c r="D1046">
        <v>1</v>
      </c>
      <c r="E1046" t="e">
        <v>#REF!</v>
      </c>
      <c r="F1046" s="1">
        <v>44039</v>
      </c>
      <c r="G1046">
        <v>1.1643950000000001</v>
      </c>
      <c r="H1046">
        <v>1.17815</v>
      </c>
      <c r="I1046">
        <v>1.164085</v>
      </c>
      <c r="J1046">
        <v>1.1751549999999999</v>
      </c>
      <c r="K1046" t="s">
        <v>70</v>
      </c>
      <c r="L1046" t="s">
        <v>7</v>
      </c>
      <c r="M1046">
        <v>8.17587E-3</v>
      </c>
      <c r="N1046">
        <v>1.5709000000000001E-2</v>
      </c>
      <c r="O1046">
        <v>2.6551419999999999E-2</v>
      </c>
      <c r="P1046">
        <v>3.5926479999999997E-2</v>
      </c>
      <c r="Q1046">
        <v>4.5353459999999998E-2</v>
      </c>
      <c r="R1046">
        <v>1.1620200000000001</v>
      </c>
      <c r="S1046">
        <v>1.1517185000000001</v>
      </c>
      <c r="T1046">
        <v>1.13993075</v>
      </c>
      <c r="U1046">
        <v>1.1265125</v>
      </c>
      <c r="V1046">
        <v>1.1086006500000001</v>
      </c>
      <c r="W1046">
        <v>1.10749155</v>
      </c>
      <c r="X1046">
        <v>1.1629521599999999</v>
      </c>
      <c r="Y1046">
        <v>1.15428683</v>
      </c>
      <c r="Z1046">
        <v>1.14442928</v>
      </c>
      <c r="AA1046">
        <v>1.1288965</v>
      </c>
      <c r="AB1046">
        <v>1.11770631</v>
      </c>
      <c r="AC1046">
        <v>1.11295455</v>
      </c>
      <c r="AD1046">
        <v>81.362346200000005</v>
      </c>
      <c r="AE1046">
        <v>8.6461200000000002E-3</v>
      </c>
      <c r="AF1046">
        <v>7.3574299999999999E-3</v>
      </c>
      <c r="AG1046">
        <v>48.279942560000002</v>
      </c>
      <c r="AH1046">
        <v>40.412780169999998</v>
      </c>
      <c r="AI1046">
        <v>5.7759897200000001</v>
      </c>
      <c r="AJ1046">
        <v>1.1700312900000001</v>
      </c>
      <c r="AK1046">
        <v>1.13993075</v>
      </c>
      <c r="AL1046">
        <v>1.1098302099999999</v>
      </c>
      <c r="AM1046">
        <v>5.2811169999999998E-2</v>
      </c>
      <c r="AN1046">
        <v>1.08510993</v>
      </c>
      <c r="AO1046">
        <v>3.3546499999999998E-3</v>
      </c>
      <c r="AP1046">
        <v>1.1631883300000001</v>
      </c>
      <c r="AQ1046">
        <v>1.1682516700000001</v>
      </c>
      <c r="AR1046">
        <v>1.1708783300000001</v>
      </c>
      <c r="AS1046">
        <v>1.17594167</v>
      </c>
      <c r="AT1046">
        <v>1.1605616700000001</v>
      </c>
      <c r="AU1046">
        <v>1.1554983299999999</v>
      </c>
      <c r="AV1046">
        <v>1.1528716699999999</v>
      </c>
      <c r="AW1046">
        <v>46289.027071759258</v>
      </c>
      <c r="AX1046">
        <v>1</v>
      </c>
      <c r="AY1046">
        <v>1.6185910000000001E-2</v>
      </c>
      <c r="AZ1046" t="s">
        <v>68</v>
      </c>
      <c r="BA1046" t="s">
        <v>68</v>
      </c>
      <c r="BB1046" t="s">
        <v>68</v>
      </c>
      <c r="BC1046">
        <v>1</v>
      </c>
      <c r="BD1046" t="s">
        <v>54</v>
      </c>
      <c r="BE1046">
        <v>1.08510993</v>
      </c>
      <c r="BF1046">
        <v>0.91702402000000005</v>
      </c>
      <c r="BG1046">
        <v>1.8340480400000001</v>
      </c>
      <c r="BH1046" t="s">
        <v>24</v>
      </c>
      <c r="BI1046" t="s">
        <v>24</v>
      </c>
      <c r="BJ1046">
        <v>1.0049999999999999</v>
      </c>
      <c r="BK1046">
        <v>1</v>
      </c>
      <c r="BL1046" s="10">
        <v>4.9999999999999342E-3</v>
      </c>
      <c r="BM1046" s="14">
        <v>1</v>
      </c>
      <c r="BN1046" s="14">
        <v>0</v>
      </c>
      <c r="BO1046" s="3">
        <f t="shared" si="16"/>
        <v>1.4414726686697581</v>
      </c>
    </row>
    <row r="1047" spans="1:67" x14ac:dyDescent="0.35">
      <c r="A1047">
        <v>-3.0000000000000001E-3</v>
      </c>
      <c r="B1047">
        <v>0</v>
      </c>
      <c r="C1047">
        <v>0</v>
      </c>
      <c r="D1047">
        <v>0</v>
      </c>
      <c r="E1047">
        <v>1</v>
      </c>
      <c r="F1047" s="1">
        <v>44040</v>
      </c>
      <c r="G1047">
        <v>1.1749499999999999</v>
      </c>
      <c r="H1047">
        <v>1.1773750000000001</v>
      </c>
      <c r="I1047">
        <v>1.1698850000000001</v>
      </c>
      <c r="J1047">
        <v>1.1715850000000001</v>
      </c>
      <c r="K1047" t="s">
        <v>70</v>
      </c>
      <c r="L1047" t="s">
        <v>7</v>
      </c>
      <c r="M1047">
        <v>-3.0379000000000001E-3</v>
      </c>
      <c r="N1047">
        <v>1.029625E-2</v>
      </c>
      <c r="O1047">
        <v>1.6387680000000002E-2</v>
      </c>
      <c r="P1047">
        <v>2.771065E-2</v>
      </c>
      <c r="Q1047">
        <v>4.2868910000000003E-2</v>
      </c>
      <c r="R1047">
        <v>1.1657979999999999</v>
      </c>
      <c r="S1047">
        <v>1.1548775</v>
      </c>
      <c r="T1047">
        <v>1.14233875</v>
      </c>
      <c r="U1047">
        <v>1.1280973999999999</v>
      </c>
      <c r="V1047">
        <v>1.10903565</v>
      </c>
      <c r="W1047">
        <v>1.1077637300000001</v>
      </c>
      <c r="X1047">
        <v>1.16582977</v>
      </c>
      <c r="Y1047">
        <v>1.1574319500000001</v>
      </c>
      <c r="Z1047">
        <v>1.1470155399999999</v>
      </c>
      <c r="AA1047">
        <v>1.13057056</v>
      </c>
      <c r="AB1047">
        <v>1.1187732100000001</v>
      </c>
      <c r="AC1047">
        <v>1.1135379400000001</v>
      </c>
      <c r="AD1047">
        <v>76.5232587</v>
      </c>
      <c r="AE1047">
        <v>8.5635399999999997E-3</v>
      </c>
      <c r="AF1047">
        <v>7.30936E-3</v>
      </c>
      <c r="AG1047">
        <v>50.18777781</v>
      </c>
      <c r="AH1047">
        <v>37.888024479999999</v>
      </c>
      <c r="AI1047">
        <v>5.4151394399999999</v>
      </c>
      <c r="AJ1047">
        <v>1.1745135499999999</v>
      </c>
      <c r="AK1047">
        <v>1.14233875</v>
      </c>
      <c r="AL1047">
        <v>1.11016395</v>
      </c>
      <c r="AM1047">
        <v>5.6331449999999998E-2</v>
      </c>
      <c r="AN1047">
        <v>0.95448999999999995</v>
      </c>
      <c r="AO1047">
        <v>3.5011199999999999E-3</v>
      </c>
      <c r="AP1047">
        <v>1.17246333</v>
      </c>
      <c r="AQ1047">
        <v>1.18084167</v>
      </c>
      <c r="AR1047">
        <v>1.18652833</v>
      </c>
      <c r="AS1047">
        <v>1.1949066699999999</v>
      </c>
      <c r="AT1047">
        <v>1.16677667</v>
      </c>
      <c r="AU1047">
        <v>1.15839833</v>
      </c>
      <c r="AV1047">
        <v>1.15271167</v>
      </c>
      <c r="AW1047">
        <v>46289.027071759258</v>
      </c>
      <c r="AX1047">
        <v>1</v>
      </c>
      <c r="AY1047">
        <v>1.7355700000000002E-2</v>
      </c>
      <c r="AZ1047" t="s">
        <v>68</v>
      </c>
      <c r="BA1047" t="s">
        <v>68</v>
      </c>
      <c r="BB1047" t="s">
        <v>68</v>
      </c>
      <c r="BC1047">
        <v>1</v>
      </c>
      <c r="BD1047" t="s">
        <v>54</v>
      </c>
      <c r="BE1047">
        <v>0.95448999999999995</v>
      </c>
      <c r="BF1047">
        <v>0.91702402000000005</v>
      </c>
      <c r="BG1047">
        <v>1.8340480400000001</v>
      </c>
      <c r="BH1047" t="s">
        <v>24</v>
      </c>
      <c r="BI1047" t="s">
        <v>24</v>
      </c>
      <c r="BJ1047">
        <v>1.0049999999999999</v>
      </c>
      <c r="BK1047">
        <v>1</v>
      </c>
      <c r="BL1047" s="10">
        <v>-2.8639516575172056E-3</v>
      </c>
      <c r="BM1047" s="14">
        <v>1</v>
      </c>
      <c r="BN1047" s="14">
        <v>0</v>
      </c>
      <c r="BO1047" s="3">
        <f t="shared" si="16"/>
        <v>1.4379590655047703</v>
      </c>
    </row>
    <row r="1048" spans="1:67" x14ac:dyDescent="0.35">
      <c r="A1048">
        <v>6.0000000000000001E-3</v>
      </c>
      <c r="B1048">
        <v>1</v>
      </c>
      <c r="C1048">
        <v>1</v>
      </c>
      <c r="D1048">
        <v>1</v>
      </c>
      <c r="E1048">
        <v>1</v>
      </c>
      <c r="F1048" s="1">
        <v>44041</v>
      </c>
      <c r="G1048">
        <v>1.1718249999999999</v>
      </c>
      <c r="H1048">
        <v>1.180685</v>
      </c>
      <c r="I1048">
        <v>1.1714199999999999</v>
      </c>
      <c r="J1048">
        <v>1.179135</v>
      </c>
      <c r="K1048" t="s">
        <v>70</v>
      </c>
      <c r="L1048" t="s">
        <v>7</v>
      </c>
      <c r="M1048">
        <v>6.4442600000000003E-3</v>
      </c>
      <c r="N1048">
        <v>1.1590349999999999E-2</v>
      </c>
      <c r="O1048">
        <v>1.9148990000000001E-2</v>
      </c>
      <c r="P1048">
        <v>3.3250380000000003E-2</v>
      </c>
      <c r="Q1048">
        <v>4.7994240000000001E-2</v>
      </c>
      <c r="R1048">
        <v>1.170229</v>
      </c>
      <c r="S1048">
        <v>1.1586719999999999</v>
      </c>
      <c r="T1048">
        <v>1.1450387500000001</v>
      </c>
      <c r="U1048">
        <v>1.1297225</v>
      </c>
      <c r="V1048">
        <v>1.1095575499999999</v>
      </c>
      <c r="W1048">
        <v>1.1080846499999999</v>
      </c>
      <c r="X1048">
        <v>1.1702648499999999</v>
      </c>
      <c r="Y1048">
        <v>1.16137796</v>
      </c>
      <c r="Z1048">
        <v>1.1500745400000001</v>
      </c>
      <c r="AA1048">
        <v>1.13247505</v>
      </c>
      <c r="AB1048">
        <v>1.1199684999999999</v>
      </c>
      <c r="AC1048">
        <v>1.1141906399999999</v>
      </c>
      <c r="AD1048">
        <v>79.323982720000004</v>
      </c>
      <c r="AE1048">
        <v>8.6136400000000005E-3</v>
      </c>
      <c r="AF1048">
        <v>7.3050500000000004E-3</v>
      </c>
      <c r="AG1048">
        <v>52.074118470000002</v>
      </c>
      <c r="AH1048">
        <v>37.721904700000003</v>
      </c>
      <c r="AI1048">
        <v>4.9990944800000001</v>
      </c>
      <c r="AJ1048">
        <v>1.1800710000000001</v>
      </c>
      <c r="AK1048">
        <v>1.1450387500000001</v>
      </c>
      <c r="AL1048">
        <v>1.1100064999999999</v>
      </c>
      <c r="AM1048">
        <v>6.1189639999999997E-2</v>
      </c>
      <c r="AN1048">
        <v>0.98664081999999997</v>
      </c>
      <c r="AO1048">
        <v>3.62854E-3</v>
      </c>
      <c r="AP1048">
        <v>1.1729483300000001</v>
      </c>
      <c r="AQ1048">
        <v>1.1760116700000001</v>
      </c>
      <c r="AR1048">
        <v>1.1804383300000001</v>
      </c>
      <c r="AS1048">
        <v>1.1835016700000001</v>
      </c>
      <c r="AT1048">
        <v>1.1685216700000001</v>
      </c>
      <c r="AU1048">
        <v>1.1654583300000001</v>
      </c>
      <c r="AV1048">
        <v>1.1610316700000001</v>
      </c>
      <c r="AW1048">
        <v>46289.027071759258</v>
      </c>
      <c r="AX1048">
        <v>1</v>
      </c>
      <c r="AY1048">
        <v>1.835061E-2</v>
      </c>
      <c r="AZ1048" t="s">
        <v>68</v>
      </c>
      <c r="BA1048" t="s">
        <v>68</v>
      </c>
      <c r="BB1048" t="s">
        <v>68</v>
      </c>
      <c r="BC1048">
        <v>1</v>
      </c>
      <c r="BD1048" t="s">
        <v>54</v>
      </c>
      <c r="BE1048">
        <v>0.98664081999999997</v>
      </c>
      <c r="BF1048">
        <v>0.91702402000000005</v>
      </c>
      <c r="BG1048">
        <v>1.8340480400000001</v>
      </c>
      <c r="BH1048" t="s">
        <v>24</v>
      </c>
      <c r="BI1048" t="s">
        <v>24</v>
      </c>
      <c r="BJ1048">
        <v>1.0049999999999999</v>
      </c>
      <c r="BK1048">
        <v>1</v>
      </c>
      <c r="BL1048" s="10">
        <v>4.9999999999999706E-3</v>
      </c>
      <c r="BM1048" s="14">
        <v>1</v>
      </c>
      <c r="BN1048" s="14">
        <v>0</v>
      </c>
      <c r="BO1048" s="3">
        <f t="shared" si="16"/>
        <v>1.4440946193012192</v>
      </c>
    </row>
    <row r="1049" spans="1:67" x14ac:dyDescent="0.35">
      <c r="A1049">
        <v>5.0000000000000001E-3</v>
      </c>
      <c r="B1049">
        <v>1</v>
      </c>
      <c r="C1049">
        <v>1</v>
      </c>
      <c r="D1049">
        <v>1</v>
      </c>
      <c r="E1049">
        <v>2</v>
      </c>
      <c r="F1049" s="1">
        <v>44042</v>
      </c>
      <c r="G1049">
        <v>1.1783999999999999</v>
      </c>
      <c r="H1049">
        <v>1.1848449999999999</v>
      </c>
      <c r="I1049">
        <v>1.173095</v>
      </c>
      <c r="J1049">
        <v>1.184725</v>
      </c>
      <c r="K1049" t="s">
        <v>70</v>
      </c>
      <c r="L1049" t="s">
        <v>7</v>
      </c>
      <c r="M1049">
        <v>4.7407600000000001E-3</v>
      </c>
      <c r="N1049">
        <v>8.1436100000000008E-3</v>
      </c>
      <c r="O1049">
        <v>2.162731E-2</v>
      </c>
      <c r="P1049">
        <v>4.07205E-2</v>
      </c>
      <c r="Q1049">
        <v>5.4067999999999998E-2</v>
      </c>
      <c r="R1049">
        <v>1.1752450000000001</v>
      </c>
      <c r="S1049">
        <v>1.1633074999999999</v>
      </c>
      <c r="T1049">
        <v>1.14807725</v>
      </c>
      <c r="U1049">
        <v>1.1315141</v>
      </c>
      <c r="V1049">
        <v>1.11021985</v>
      </c>
      <c r="W1049">
        <v>1.10844578</v>
      </c>
      <c r="X1049">
        <v>1.1750849000000001</v>
      </c>
      <c r="Y1049">
        <v>1.1656228799999999</v>
      </c>
      <c r="Z1049">
        <v>1.1533745799999999</v>
      </c>
      <c r="AA1049">
        <v>1.1345240599999999</v>
      </c>
      <c r="AB1049">
        <v>1.1212508000000001</v>
      </c>
      <c r="AC1049">
        <v>1.11489248</v>
      </c>
      <c r="AD1049">
        <v>81.119900009999995</v>
      </c>
      <c r="AE1049">
        <v>8.8376700000000006E-3</v>
      </c>
      <c r="AF1049">
        <v>7.4596799999999998E-3</v>
      </c>
      <c r="AG1049">
        <v>53.95946009</v>
      </c>
      <c r="AH1049">
        <v>37.501804739999997</v>
      </c>
      <c r="AI1049">
        <v>4.5243460300000002</v>
      </c>
      <c r="AJ1049">
        <v>1.1858446899999999</v>
      </c>
      <c r="AK1049">
        <v>1.14807725</v>
      </c>
      <c r="AL1049" s="2">
        <v>1.11030981</v>
      </c>
      <c r="AM1049">
        <v>6.5792509999999998E-2</v>
      </c>
      <c r="AN1049">
        <v>0.98517648000000002</v>
      </c>
      <c r="AO1049">
        <v>3.5734E-3</v>
      </c>
      <c r="AP1049">
        <v>1.1770799999999999</v>
      </c>
      <c r="AQ1049">
        <v>1.1827399999999999</v>
      </c>
      <c r="AR1049">
        <v>1.186345</v>
      </c>
      <c r="AS1049">
        <v>1.192005</v>
      </c>
      <c r="AT1049">
        <v>1.173475</v>
      </c>
      <c r="AU1049">
        <v>1.167815</v>
      </c>
      <c r="AV1049">
        <v>1.16421</v>
      </c>
      <c r="AW1049">
        <v>46289.027071759258</v>
      </c>
      <c r="AX1049">
        <v>1</v>
      </c>
      <c r="AY1049">
        <v>1.9471459999999999E-2</v>
      </c>
      <c r="AZ1049" t="s">
        <v>68</v>
      </c>
      <c r="BA1049" t="s">
        <v>68</v>
      </c>
      <c r="BB1049" t="s">
        <v>68</v>
      </c>
      <c r="BC1049">
        <v>1</v>
      </c>
      <c r="BD1049" t="s">
        <v>54</v>
      </c>
      <c r="BE1049">
        <v>0.98517648000000002</v>
      </c>
      <c r="BF1049">
        <v>0.91702402000000005</v>
      </c>
      <c r="BG1049">
        <v>1.8340480400000001</v>
      </c>
      <c r="BH1049" t="s">
        <v>24</v>
      </c>
      <c r="BI1049" t="s">
        <v>24</v>
      </c>
      <c r="BJ1049">
        <v>1.0049999999999999</v>
      </c>
      <c r="BK1049">
        <v>1</v>
      </c>
      <c r="BL1049" s="10">
        <v>4.9999999999998188E-3</v>
      </c>
      <c r="BM1049" s="14">
        <v>1</v>
      </c>
      <c r="BN1049" s="14">
        <v>0</v>
      </c>
      <c r="BO1049" s="3">
        <f t="shared" si="16"/>
        <v>1.4502219725738819</v>
      </c>
    </row>
    <row r="1050" spans="1:67" x14ac:dyDescent="0.35">
      <c r="A1050">
        <v>-6.0000000000000001E-3</v>
      </c>
      <c r="B1050">
        <v>1</v>
      </c>
      <c r="C1050">
        <v>1</v>
      </c>
      <c r="D1050">
        <v>0</v>
      </c>
      <c r="E1050">
        <v>1</v>
      </c>
      <c r="F1050" s="1">
        <v>44043</v>
      </c>
      <c r="G1050">
        <v>1.1847000000000001</v>
      </c>
      <c r="H1050">
        <v>1.190885</v>
      </c>
      <c r="I1050">
        <v>1.1761600000000001</v>
      </c>
      <c r="J1050">
        <v>1.1780299999999999</v>
      </c>
      <c r="K1050" t="s">
        <v>70</v>
      </c>
      <c r="L1050" t="s">
        <v>7</v>
      </c>
      <c r="M1050">
        <v>-5.6511E-3</v>
      </c>
      <c r="N1050">
        <v>5.5010900000000001E-3</v>
      </c>
      <c r="O1050">
        <v>1.064236E-2</v>
      </c>
      <c r="P1050">
        <v>3.085485E-2</v>
      </c>
      <c r="Q1050">
        <v>4.7412429999999998E-2</v>
      </c>
      <c r="R1050">
        <v>1.1777260000000001</v>
      </c>
      <c r="S1050">
        <v>1.1668335000000001</v>
      </c>
      <c r="T1050">
        <v>1.1507434999999999</v>
      </c>
      <c r="U1050">
        <v>1.1332690999999999</v>
      </c>
      <c r="V1050">
        <v>1.11089305</v>
      </c>
      <c r="W1050">
        <v>1.10877073</v>
      </c>
      <c r="X1050">
        <v>1.1760666</v>
      </c>
      <c r="Y1050">
        <v>1.16787872</v>
      </c>
      <c r="Z1050">
        <v>1.15572271</v>
      </c>
      <c r="AA1050">
        <v>1.1362301800000001</v>
      </c>
      <c r="AB1050">
        <v>1.1223751399999999</v>
      </c>
      <c r="AC1050">
        <v>1.11552071</v>
      </c>
      <c r="AD1050">
        <v>72.947437410000006</v>
      </c>
      <c r="AE1050">
        <v>9.2581899999999995E-3</v>
      </c>
      <c r="AF1050">
        <v>7.8590399999999994E-3</v>
      </c>
      <c r="AG1050">
        <v>55.88113036</v>
      </c>
      <c r="AH1050">
        <v>37.901342280000001</v>
      </c>
      <c r="AI1050">
        <v>4.0103533100000002</v>
      </c>
      <c r="AJ1050">
        <v>1.18908828</v>
      </c>
      <c r="AK1050">
        <v>1.1507434999999999</v>
      </c>
      <c r="AL1050">
        <v>1.1123987200000001</v>
      </c>
      <c r="AM1050">
        <v>6.664349E-2</v>
      </c>
      <c r="AN1050">
        <v>0.85580460000000003</v>
      </c>
      <c r="AO1050">
        <v>4.0098499999999997E-3</v>
      </c>
      <c r="AP1050">
        <v>1.1808883299999999</v>
      </c>
      <c r="AQ1050">
        <v>1.18868167</v>
      </c>
      <c r="AR1050">
        <v>1.1926383300000001</v>
      </c>
      <c r="AS1050">
        <v>1.20043167</v>
      </c>
      <c r="AT1050">
        <v>1.1769316700000001</v>
      </c>
      <c r="AU1050">
        <v>1.16913833</v>
      </c>
      <c r="AV1050">
        <v>1.1651816699999999</v>
      </c>
      <c r="AW1050">
        <v>46289.027071759258</v>
      </c>
      <c r="AX1050">
        <v>1</v>
      </c>
      <c r="AY1050">
        <v>2.079605E-2</v>
      </c>
      <c r="AZ1050" t="s">
        <v>68</v>
      </c>
      <c r="BA1050" t="s">
        <v>68</v>
      </c>
      <c r="BB1050" t="s">
        <v>68</v>
      </c>
      <c r="BC1050">
        <v>2</v>
      </c>
      <c r="BD1050" t="s">
        <v>44</v>
      </c>
      <c r="BE1050">
        <v>72.947437410000006</v>
      </c>
      <c r="BF1050">
        <v>64.575692779999997</v>
      </c>
      <c r="BG1050">
        <v>129.15138555999999</v>
      </c>
      <c r="BH1050" t="s">
        <v>24</v>
      </c>
      <c r="BI1050" t="s">
        <v>24</v>
      </c>
      <c r="BJ1050">
        <v>1.0029999999999999</v>
      </c>
      <c r="BK1050">
        <v>1</v>
      </c>
      <c r="BL1050" s="10">
        <v>2.9999999999999099E-3</v>
      </c>
      <c r="BM1050" s="14">
        <v>1</v>
      </c>
      <c r="BN1050" s="14">
        <v>0</v>
      </c>
      <c r="BO1050" s="3">
        <f t="shared" si="16"/>
        <v>1.4538943503215997</v>
      </c>
    </row>
    <row r="1051" spans="1:67" x14ac:dyDescent="0.35">
      <c r="A1051">
        <v>-1E-3</v>
      </c>
      <c r="B1051">
        <v>0</v>
      </c>
      <c r="C1051">
        <v>0</v>
      </c>
      <c r="D1051">
        <v>0</v>
      </c>
      <c r="E1051">
        <v>2</v>
      </c>
      <c r="F1051" s="1">
        <v>44046</v>
      </c>
      <c r="G1051">
        <v>1.177575</v>
      </c>
      <c r="H1051">
        <v>1.1796899999999999</v>
      </c>
      <c r="I1051">
        <v>1.169605</v>
      </c>
      <c r="J1051">
        <v>1.1761950000000001</v>
      </c>
      <c r="K1051" t="s">
        <v>70</v>
      </c>
      <c r="L1051" t="s">
        <v>7</v>
      </c>
      <c r="M1051">
        <v>-1.55769E-3</v>
      </c>
      <c r="N1051">
        <v>-2.4933500000000001E-3</v>
      </c>
      <c r="O1051">
        <v>8.8499E-4</v>
      </c>
      <c r="P1051">
        <v>2.7459899999999999E-2</v>
      </c>
      <c r="Q1051">
        <v>4.0029179999999998E-2</v>
      </c>
      <c r="R1051">
        <v>1.177934</v>
      </c>
      <c r="S1051">
        <v>1.169977</v>
      </c>
      <c r="T1051">
        <v>1.1530069999999999</v>
      </c>
      <c r="U1051">
        <v>1.1349997999999999</v>
      </c>
      <c r="V1051">
        <v>1.1114731499999999</v>
      </c>
      <c r="W1051">
        <v>1.1090995299999999</v>
      </c>
      <c r="X1051">
        <v>1.1761094000000001</v>
      </c>
      <c r="Y1051">
        <v>1.1693907699999999</v>
      </c>
      <c r="Z1051">
        <v>1.1576724599999999</v>
      </c>
      <c r="AA1051">
        <v>1.13779743</v>
      </c>
      <c r="AB1051">
        <v>1.12344088</v>
      </c>
      <c r="AC1051">
        <v>1.1161244400000001</v>
      </c>
      <c r="AD1051">
        <v>70.840850070000002</v>
      </c>
      <c r="AE1051">
        <v>9.3172499999999991E-3</v>
      </c>
      <c r="AF1051">
        <v>7.9215199999999996E-3</v>
      </c>
      <c r="AG1051">
        <v>56.17983873</v>
      </c>
      <c r="AH1051">
        <v>34.971024040000003</v>
      </c>
      <c r="AI1051">
        <v>8.7255375100000006</v>
      </c>
      <c r="AJ1051">
        <v>1.1917682599999999</v>
      </c>
      <c r="AK1051">
        <v>1.1530069999999999</v>
      </c>
      <c r="AL1051">
        <v>1.1142457400000001</v>
      </c>
      <c r="AM1051">
        <v>6.7235089999999997E-2</v>
      </c>
      <c r="AN1051">
        <v>0.79911306999999998</v>
      </c>
      <c r="AO1051">
        <v>4.0249800000000001E-3</v>
      </c>
      <c r="AP1051">
        <v>1.18169167</v>
      </c>
      <c r="AQ1051">
        <v>1.1872233299999999</v>
      </c>
      <c r="AR1051">
        <v>1.1964166700000001</v>
      </c>
      <c r="AS1051">
        <v>1.20194833</v>
      </c>
      <c r="AT1051">
        <v>1.17249833</v>
      </c>
      <c r="AU1051">
        <v>1.1669666700000001</v>
      </c>
      <c r="AV1051">
        <v>1.1577733299999999</v>
      </c>
      <c r="AW1051">
        <v>46289.027071759258</v>
      </c>
      <c r="AX1051">
        <v>1</v>
      </c>
      <c r="AY1051">
        <v>2.2020390000000001E-2</v>
      </c>
      <c r="AZ1051" t="s">
        <v>68</v>
      </c>
      <c r="BA1051" t="s">
        <v>68</v>
      </c>
      <c r="BB1051" t="s">
        <v>68</v>
      </c>
      <c r="BC1051">
        <v>2</v>
      </c>
      <c r="BD1051" t="s">
        <v>44</v>
      </c>
      <c r="BE1051">
        <v>70.840850070000002</v>
      </c>
      <c r="BF1051">
        <v>64.575692779999997</v>
      </c>
      <c r="BG1051">
        <v>129.15138555999999</v>
      </c>
      <c r="BH1051" t="s">
        <v>24</v>
      </c>
      <c r="BI1051" t="s">
        <v>24</v>
      </c>
      <c r="BJ1051">
        <v>1.0029999999999999</v>
      </c>
      <c r="BK1051">
        <v>1</v>
      </c>
      <c r="BL1051" s="10">
        <v>-1.1718998789885457E-3</v>
      </c>
      <c r="BM1051" s="14">
        <v>1</v>
      </c>
      <c r="BN1051" s="14">
        <v>0</v>
      </c>
      <c r="BO1051" s="3">
        <f t="shared" si="16"/>
        <v>1.4524474627660691</v>
      </c>
    </row>
    <row r="1052" spans="1:67" x14ac:dyDescent="0.35">
      <c r="A1052">
        <v>4.0000000000000001E-3</v>
      </c>
      <c r="B1052">
        <v>0</v>
      </c>
      <c r="C1052">
        <v>1</v>
      </c>
      <c r="D1052">
        <v>1</v>
      </c>
      <c r="E1052">
        <v>1</v>
      </c>
      <c r="F1052" s="1">
        <v>44047</v>
      </c>
      <c r="G1052">
        <v>1.1761699999999999</v>
      </c>
      <c r="H1052">
        <v>1.1805950000000001</v>
      </c>
      <c r="I1052">
        <v>1.1721349999999999</v>
      </c>
      <c r="J1052">
        <v>1.1803049999999999</v>
      </c>
      <c r="K1052" t="s">
        <v>70</v>
      </c>
      <c r="L1052" t="s">
        <v>7</v>
      </c>
      <c r="M1052">
        <v>3.49432E-3</v>
      </c>
      <c r="N1052">
        <v>-3.7308200000000001E-3</v>
      </c>
      <c r="O1052">
        <v>7.4429099999999996E-3</v>
      </c>
      <c r="P1052">
        <v>2.3952560000000001E-2</v>
      </c>
      <c r="Q1052">
        <v>4.6977629999999999E-2</v>
      </c>
      <c r="R1052">
        <v>1.179678</v>
      </c>
      <c r="S1052">
        <v>1.1727380000000001</v>
      </c>
      <c r="T1052">
        <v>1.1556550000000001</v>
      </c>
      <c r="U1052">
        <v>1.1366414</v>
      </c>
      <c r="V1052" s="2">
        <v>1.1122782499999999</v>
      </c>
      <c r="W1052">
        <v>1.1094609200000001</v>
      </c>
      <c r="X1052">
        <v>1.17750793</v>
      </c>
      <c r="Y1052">
        <v>1.1713751699999999</v>
      </c>
      <c r="Z1052">
        <v>1.15982794</v>
      </c>
      <c r="AA1052">
        <v>1.1394643900000001</v>
      </c>
      <c r="AB1052">
        <v>1.12456691</v>
      </c>
      <c r="AC1052">
        <v>1.1167630500000001</v>
      </c>
      <c r="AD1052">
        <v>72.739699400000006</v>
      </c>
      <c r="AE1052">
        <v>9.2560200000000002E-3</v>
      </c>
      <c r="AF1052">
        <v>7.8420499999999997E-3</v>
      </c>
      <c r="AG1052">
        <v>56.505167999999998</v>
      </c>
      <c r="AH1052">
        <v>33.386302909999998</v>
      </c>
      <c r="AI1052">
        <v>8.1558844799999992</v>
      </c>
      <c r="AJ1052">
        <v>1.1942704399999999</v>
      </c>
      <c r="AK1052">
        <v>1.1556550000000001</v>
      </c>
      <c r="AL1052">
        <v>1.11703956</v>
      </c>
      <c r="AM1052">
        <v>6.6828659999999998E-2</v>
      </c>
      <c r="AN1052">
        <v>0.81917284999999995</v>
      </c>
      <c r="AO1052">
        <v>3.84922E-3</v>
      </c>
      <c r="AP1052">
        <v>1.17516333</v>
      </c>
      <c r="AQ1052">
        <v>1.1807216700000001</v>
      </c>
      <c r="AR1052">
        <v>1.1852483300000001</v>
      </c>
      <c r="AS1052">
        <v>1.19080667</v>
      </c>
      <c r="AT1052">
        <v>1.1706366699999999</v>
      </c>
      <c r="AU1052">
        <v>1.1650783300000001</v>
      </c>
      <c r="AV1052">
        <v>1.16055167</v>
      </c>
      <c r="AW1052">
        <v>46289.027071759258</v>
      </c>
      <c r="AX1052">
        <v>1</v>
      </c>
      <c r="AY1052">
        <v>2.302835E-2</v>
      </c>
      <c r="AZ1052" t="s">
        <v>68</v>
      </c>
      <c r="BA1052" t="s">
        <v>68</v>
      </c>
      <c r="BB1052" t="s">
        <v>68</v>
      </c>
      <c r="BC1052">
        <v>2</v>
      </c>
      <c r="BD1052" t="s">
        <v>44</v>
      </c>
      <c r="BE1052">
        <v>72.739699400000006</v>
      </c>
      <c r="BF1052">
        <v>64.575692779999997</v>
      </c>
      <c r="BG1052">
        <v>129.15138555999999</v>
      </c>
      <c r="BH1052" t="s">
        <v>24</v>
      </c>
      <c r="BI1052" t="s">
        <v>24</v>
      </c>
      <c r="BJ1052">
        <v>1.0029999999999999</v>
      </c>
      <c r="BK1052">
        <v>1</v>
      </c>
      <c r="BL1052" s="10">
        <v>2.9999999999997984E-3</v>
      </c>
      <c r="BM1052" s="14">
        <v>1</v>
      </c>
      <c r="BN1052" s="14">
        <v>0</v>
      </c>
      <c r="BO1052" s="3">
        <f t="shared" si="16"/>
        <v>1.4561521503437984</v>
      </c>
    </row>
    <row r="1053" spans="1:67" x14ac:dyDescent="0.35">
      <c r="A1053">
        <v>5.0000000000000001E-3</v>
      </c>
      <c r="B1053">
        <v>1</v>
      </c>
      <c r="C1053">
        <v>1</v>
      </c>
      <c r="D1053">
        <v>1</v>
      </c>
      <c r="E1053">
        <v>2</v>
      </c>
      <c r="F1053" s="1">
        <v>44048</v>
      </c>
      <c r="G1053">
        <v>1.1800999999999999</v>
      </c>
      <c r="H1053">
        <v>1.1904950000000001</v>
      </c>
      <c r="I1053">
        <v>1.1792899999999999</v>
      </c>
      <c r="J1053">
        <v>1.18632</v>
      </c>
      <c r="K1053" t="s">
        <v>70</v>
      </c>
      <c r="L1053" t="s">
        <v>7</v>
      </c>
      <c r="M1053">
        <v>5.0961399999999999E-3</v>
      </c>
      <c r="N1053">
        <v>7.0371699999999997E-3</v>
      </c>
      <c r="O1053">
        <v>6.0934500000000003E-3</v>
      </c>
      <c r="P1053">
        <v>2.5359119999999999E-2</v>
      </c>
      <c r="Q1053">
        <v>4.7056279999999999E-2</v>
      </c>
      <c r="R1053">
        <v>1.1811149999999999</v>
      </c>
      <c r="S1053">
        <v>1.1756720000000001</v>
      </c>
      <c r="T1053">
        <v>1.1583207499999999</v>
      </c>
      <c r="U1053">
        <v>1.1383524</v>
      </c>
      <c r="V1053" s="2">
        <v>1.1132275</v>
      </c>
      <c r="W1053">
        <v>1.1098427</v>
      </c>
      <c r="X1053">
        <v>1.18044529</v>
      </c>
      <c r="Y1053">
        <v>1.1740924100000001</v>
      </c>
      <c r="Z1053">
        <v>1.16235099</v>
      </c>
      <c r="AA1053">
        <v>1.1413018699999999</v>
      </c>
      <c r="AB1053">
        <v>1.1257897400000001</v>
      </c>
      <c r="AC1053">
        <v>1.11745516</v>
      </c>
      <c r="AD1053">
        <v>75.277123930000002</v>
      </c>
      <c r="AE1053">
        <v>9.3952299999999992E-3</v>
      </c>
      <c r="AF1053">
        <v>7.9196400000000004E-3</v>
      </c>
      <c r="AG1053">
        <v>57.270905460000002</v>
      </c>
      <c r="AH1053">
        <v>38.068819740000002</v>
      </c>
      <c r="AI1053">
        <v>7.4611041699999996</v>
      </c>
      <c r="AJ1053">
        <v>1.1977059400000001</v>
      </c>
      <c r="AK1053">
        <v>1.1583207499999999</v>
      </c>
      <c r="AL1053">
        <v>1.1189355599999999</v>
      </c>
      <c r="AM1053">
        <v>6.8003949999999994E-2</v>
      </c>
      <c r="AN1053">
        <v>0.85545402999999998</v>
      </c>
      <c r="AO1053">
        <v>3.85206E-3</v>
      </c>
      <c r="AP1053">
        <v>1.17767833</v>
      </c>
      <c r="AQ1053">
        <v>1.18322167</v>
      </c>
      <c r="AR1053">
        <v>1.1861383299999999</v>
      </c>
      <c r="AS1053">
        <v>1.1916816699999999</v>
      </c>
      <c r="AT1053">
        <v>1.1747616700000001</v>
      </c>
      <c r="AU1053">
        <v>1.1692183300000001</v>
      </c>
      <c r="AV1053">
        <v>1.16630167</v>
      </c>
      <c r="AW1053">
        <v>46289.027071759258</v>
      </c>
      <c r="AX1053">
        <v>1</v>
      </c>
      <c r="AY1053">
        <v>2.4032049999999999E-2</v>
      </c>
      <c r="AZ1053" t="s">
        <v>68</v>
      </c>
      <c r="BA1053" t="s">
        <v>68</v>
      </c>
      <c r="BB1053" t="s">
        <v>68</v>
      </c>
      <c r="BC1053">
        <v>2</v>
      </c>
      <c r="BD1053" t="s">
        <v>44</v>
      </c>
      <c r="BE1053">
        <v>75.277123930000002</v>
      </c>
      <c r="BF1053">
        <v>64.575692779999997</v>
      </c>
      <c r="BG1053">
        <v>129.15138555999999</v>
      </c>
      <c r="BH1053" t="s">
        <v>24</v>
      </c>
      <c r="BI1053" t="s">
        <v>24</v>
      </c>
      <c r="BJ1053">
        <v>1.0029999999999999</v>
      </c>
      <c r="BK1053">
        <v>1</v>
      </c>
      <c r="BL1053" s="10">
        <v>2.9999999999998561E-3</v>
      </c>
      <c r="BM1053" s="14">
        <v>1</v>
      </c>
      <c r="BN1053" s="14">
        <v>0</v>
      </c>
      <c r="BO1053" s="3">
        <f t="shared" si="16"/>
        <v>1.4598539183728054</v>
      </c>
    </row>
    <row r="1054" spans="1:67" x14ac:dyDescent="0.35">
      <c r="A1054">
        <v>1E-3</v>
      </c>
      <c r="B1054">
        <v>0</v>
      </c>
      <c r="C1054">
        <v>1</v>
      </c>
      <c r="D1054">
        <v>1</v>
      </c>
      <c r="E1054">
        <v>3</v>
      </c>
      <c r="F1054" s="1">
        <v>44049</v>
      </c>
      <c r="G1054">
        <v>1.1862250000000001</v>
      </c>
      <c r="H1054">
        <v>1.191635</v>
      </c>
      <c r="I1054">
        <v>1.181805</v>
      </c>
      <c r="J1054">
        <v>1.18767</v>
      </c>
      <c r="K1054" t="s">
        <v>70</v>
      </c>
      <c r="L1054" t="s">
        <v>7</v>
      </c>
      <c r="M1054">
        <v>1.1379700000000001E-3</v>
      </c>
      <c r="N1054">
        <v>9.7560400000000005E-3</v>
      </c>
      <c r="O1054">
        <v>2.4858100000000002E-3</v>
      </c>
      <c r="P1054">
        <v>2.4166880000000002E-2</v>
      </c>
      <c r="Q1054">
        <v>5.2446420000000001E-2</v>
      </c>
      <c r="R1054">
        <v>1.1817040000000001</v>
      </c>
      <c r="S1054">
        <v>1.1784745000000001</v>
      </c>
      <c r="T1054">
        <v>1.1612800000000001</v>
      </c>
      <c r="U1054">
        <v>1.1399505999999999</v>
      </c>
      <c r="V1054">
        <v>1.11441295</v>
      </c>
      <c r="W1054">
        <v>1.1102249799999999</v>
      </c>
      <c r="X1054">
        <v>1.18285353</v>
      </c>
      <c r="Y1054">
        <v>1.17656107</v>
      </c>
      <c r="Z1054">
        <v>1.1647623199999999</v>
      </c>
      <c r="AA1054">
        <v>1.1431202199999999</v>
      </c>
      <c r="AB1054">
        <v>1.12701509</v>
      </c>
      <c r="AC1054">
        <v>1.1181538099999999</v>
      </c>
      <c r="AD1054">
        <v>75.821102519999997</v>
      </c>
      <c r="AE1054">
        <v>9.4262800000000004E-3</v>
      </c>
      <c r="AF1054">
        <v>7.9367900000000009E-3</v>
      </c>
      <c r="AG1054">
        <v>58.028974929999997</v>
      </c>
      <c r="AH1054">
        <v>36.097004349999999</v>
      </c>
      <c r="AI1054">
        <v>6.9053431999999999</v>
      </c>
      <c r="AJ1054">
        <v>1.2001163100000001</v>
      </c>
      <c r="AK1054">
        <v>1.1612800000000001</v>
      </c>
      <c r="AL1054">
        <v>1.1224436900000001</v>
      </c>
      <c r="AM1054">
        <v>6.6885360000000005E-2</v>
      </c>
      <c r="AN1054">
        <v>0.83975933000000003</v>
      </c>
      <c r="AO1054">
        <v>3.57121E-3</v>
      </c>
      <c r="AP1054">
        <v>1.18536833</v>
      </c>
      <c r="AQ1054">
        <v>1.1914466699999999</v>
      </c>
      <c r="AR1054">
        <v>1.1965733300000001</v>
      </c>
      <c r="AS1054">
        <v>1.2026516700000001</v>
      </c>
      <c r="AT1054">
        <v>1.18024167</v>
      </c>
      <c r="AU1054">
        <v>1.1741633300000001</v>
      </c>
      <c r="AV1054">
        <v>1.1690366700000001</v>
      </c>
      <c r="AW1054">
        <v>46289.027071759258</v>
      </c>
      <c r="AX1054">
        <v>1</v>
      </c>
      <c r="AY1054">
        <v>2.5028519999999999E-2</v>
      </c>
      <c r="AZ1054" t="s">
        <v>68</v>
      </c>
      <c r="BA1054" t="s">
        <v>68</v>
      </c>
      <c r="BB1054" t="s">
        <v>68</v>
      </c>
      <c r="BC1054">
        <v>2</v>
      </c>
      <c r="BD1054" t="s">
        <v>44</v>
      </c>
      <c r="BE1054">
        <v>75.821102519999997</v>
      </c>
      <c r="BF1054">
        <v>64.575692779999997</v>
      </c>
      <c r="BG1054">
        <v>129.15138555999999</v>
      </c>
      <c r="BH1054" t="s">
        <v>24</v>
      </c>
      <c r="BI1054" t="s">
        <v>24</v>
      </c>
      <c r="BJ1054">
        <v>1.0029999999999999</v>
      </c>
      <c r="BK1054">
        <v>1</v>
      </c>
      <c r="BL1054" s="10">
        <v>2.9999999999998687E-3</v>
      </c>
      <c r="BM1054" s="14">
        <v>1</v>
      </c>
      <c r="BN1054" s="14">
        <v>0</v>
      </c>
      <c r="BO1054" s="3">
        <f t="shared" si="16"/>
        <v>1.4635459344364681</v>
      </c>
    </row>
    <row r="1055" spans="1:67" x14ac:dyDescent="0.35">
      <c r="A1055">
        <v>-8.0000000000000002E-3</v>
      </c>
      <c r="B1055">
        <v>0</v>
      </c>
      <c r="C1055">
        <v>0</v>
      </c>
      <c r="D1055">
        <v>0</v>
      </c>
      <c r="E1055">
        <v>1</v>
      </c>
      <c r="F1055" s="1">
        <v>44050</v>
      </c>
      <c r="G1055">
        <v>1.18835</v>
      </c>
      <c r="H1055">
        <v>1.18835</v>
      </c>
      <c r="I1055">
        <v>1.175535</v>
      </c>
      <c r="J1055">
        <v>1.1787700000000001</v>
      </c>
      <c r="K1055" t="s">
        <v>70</v>
      </c>
      <c r="L1055" t="s">
        <v>7</v>
      </c>
      <c r="M1055">
        <v>-7.4936600000000001E-3</v>
      </c>
      <c r="N1055">
        <v>-1.3005099999999999E-3</v>
      </c>
      <c r="O1055">
        <v>6.2817000000000005E-4</v>
      </c>
      <c r="P1055">
        <v>1.1277209999999999E-2</v>
      </c>
      <c r="Q1055">
        <v>4.3113140000000001E-2</v>
      </c>
      <c r="R1055">
        <v>1.1818519999999999</v>
      </c>
      <c r="S1055">
        <v>1.179789</v>
      </c>
      <c r="T1055">
        <v>1.163716</v>
      </c>
      <c r="U1055">
        <v>1.1413165000000001</v>
      </c>
      <c r="V1055">
        <v>1.11551245</v>
      </c>
      <c r="W1055">
        <v>1.1105433499999999</v>
      </c>
      <c r="X1055">
        <v>1.1814923500000001</v>
      </c>
      <c r="Y1055">
        <v>1.1769626900000001</v>
      </c>
      <c r="Z1055">
        <v>1.1660963900000001</v>
      </c>
      <c r="AA1055">
        <v>1.14451825</v>
      </c>
      <c r="AB1055">
        <v>1.1280399400000001</v>
      </c>
      <c r="AC1055">
        <v>1.11875696</v>
      </c>
      <c r="AD1055">
        <v>65.576972150000003</v>
      </c>
      <c r="AE1055">
        <v>9.6683399999999992E-3</v>
      </c>
      <c r="AF1055">
        <v>8.2020500000000007E-3</v>
      </c>
      <c r="AG1055">
        <v>57.45778481</v>
      </c>
      <c r="AH1055">
        <v>32.67949256</v>
      </c>
      <c r="AI1055">
        <v>10.8837797</v>
      </c>
      <c r="AJ1055">
        <v>1.20035402</v>
      </c>
      <c r="AK1055">
        <v>1.163716</v>
      </c>
      <c r="AL1055">
        <v>1.1270779799999999</v>
      </c>
      <c r="AM1055">
        <v>6.2967289999999995E-2</v>
      </c>
      <c r="AN1055">
        <v>0.70544231999999996</v>
      </c>
      <c r="AO1055">
        <v>4.2188E-3</v>
      </c>
      <c r="AP1055">
        <v>1.1870366699999999</v>
      </c>
      <c r="AQ1055">
        <v>1.1922683300000001</v>
      </c>
      <c r="AR1055">
        <v>1.1968666699999999</v>
      </c>
      <c r="AS1055">
        <v>1.2020983300000001</v>
      </c>
      <c r="AT1055">
        <v>1.1824383300000001</v>
      </c>
      <c r="AU1055">
        <v>1.1772066699999999</v>
      </c>
      <c r="AV1055">
        <v>1.1726083300000001</v>
      </c>
      <c r="AW1055">
        <v>46289.027071759258</v>
      </c>
      <c r="AX1055">
        <v>1</v>
      </c>
      <c r="AY1055">
        <v>2.6106150000000002E-2</v>
      </c>
      <c r="AZ1055" t="s">
        <v>68</v>
      </c>
      <c r="BA1055" t="s">
        <v>68</v>
      </c>
      <c r="BB1055" t="s">
        <v>68</v>
      </c>
      <c r="BC1055">
        <v>2</v>
      </c>
      <c r="BD1055" t="s">
        <v>44</v>
      </c>
      <c r="BE1055">
        <v>65.576972150000003</v>
      </c>
      <c r="BF1055">
        <v>64.575692779999997</v>
      </c>
      <c r="BG1055">
        <v>129.15138555999999</v>
      </c>
      <c r="BH1055" t="s">
        <v>24</v>
      </c>
      <c r="BI1055" t="s">
        <v>24</v>
      </c>
      <c r="BJ1055">
        <v>1.0029999999999999</v>
      </c>
      <c r="BK1055">
        <v>1</v>
      </c>
      <c r="BL1055" s="10">
        <v>-8.0615980140530327E-3</v>
      </c>
      <c r="BM1055" s="14">
        <v>1</v>
      </c>
      <c r="BN1055" s="14">
        <v>0</v>
      </c>
      <c r="BO1055" s="3">
        <f t="shared" si="16"/>
        <v>1.4536174461977098</v>
      </c>
    </row>
    <row r="1056" spans="1:67" x14ac:dyDescent="0.35">
      <c r="A1056">
        <v>-4.0000000000000001E-3</v>
      </c>
      <c r="B1056">
        <v>0</v>
      </c>
      <c r="C1056">
        <v>0</v>
      </c>
      <c r="D1056">
        <v>0</v>
      </c>
      <c r="E1056">
        <v>2</v>
      </c>
      <c r="F1056" s="1">
        <v>44053</v>
      </c>
      <c r="G1056">
        <v>1.17885</v>
      </c>
      <c r="H1056">
        <v>1.1800850000000001</v>
      </c>
      <c r="I1056">
        <v>1.1736200000000001</v>
      </c>
      <c r="J1056">
        <v>1.1738150000000001</v>
      </c>
      <c r="K1056" t="s">
        <v>70</v>
      </c>
      <c r="L1056" t="s">
        <v>7</v>
      </c>
      <c r="M1056">
        <v>-4.2035299999999996E-3</v>
      </c>
      <c r="N1056">
        <v>-1.0541E-2</v>
      </c>
      <c r="O1056">
        <v>-2.0234699999999999E-3</v>
      </c>
      <c r="P1056">
        <v>-1.14028E-3</v>
      </c>
      <c r="Q1056">
        <v>3.4745239999999997E-2</v>
      </c>
      <c r="R1056">
        <v>1.181376</v>
      </c>
      <c r="S1056">
        <v>1.1796549999999999</v>
      </c>
      <c r="T1056">
        <v>1.1656867500000001</v>
      </c>
      <c r="U1056">
        <v>1.1425209999999999</v>
      </c>
      <c r="V1056">
        <v>1.1165244000000001</v>
      </c>
      <c r="W1056">
        <v>1.1108363999999999</v>
      </c>
      <c r="X1056">
        <v>1.1789332299999999</v>
      </c>
      <c r="Y1056">
        <v>1.17639038</v>
      </c>
      <c r="Z1056">
        <v>1.1668314900000001</v>
      </c>
      <c r="AA1056">
        <v>1.14566715</v>
      </c>
      <c r="AB1056">
        <v>1.1289463799999999</v>
      </c>
      <c r="AC1056">
        <v>1.1193048000000001</v>
      </c>
      <c r="AD1056">
        <v>60.662847910000004</v>
      </c>
      <c r="AE1056">
        <v>9.4395299999999998E-3</v>
      </c>
      <c r="AF1056">
        <v>8.0417500000000003E-3</v>
      </c>
      <c r="AG1056">
        <v>56.565250839999997</v>
      </c>
      <c r="AH1056">
        <v>31.08079755</v>
      </c>
      <c r="AI1056">
        <v>11.80041445</v>
      </c>
      <c r="AJ1056">
        <v>1.1998412599999999</v>
      </c>
      <c r="AK1056">
        <v>1.1656867500000001</v>
      </c>
      <c r="AL1056">
        <v>1.1315322400000001</v>
      </c>
      <c r="AM1056">
        <v>5.8599819999999997E-2</v>
      </c>
      <c r="AN1056">
        <v>0.61899232000000004</v>
      </c>
      <c r="AO1056">
        <v>4.4244499999999999E-3</v>
      </c>
      <c r="AP1056">
        <v>1.180885</v>
      </c>
      <c r="AQ1056">
        <v>1.1862349999999999</v>
      </c>
      <c r="AR1056">
        <v>1.1937</v>
      </c>
      <c r="AS1056">
        <v>1.1990499999999999</v>
      </c>
      <c r="AT1056">
        <v>1.1734199999999999</v>
      </c>
      <c r="AU1056">
        <v>1.1680699999999999</v>
      </c>
      <c r="AV1056">
        <v>1.1606050000000001</v>
      </c>
      <c r="AW1056">
        <v>46289.027071759258</v>
      </c>
      <c r="AX1056">
        <v>1</v>
      </c>
      <c r="AY1056">
        <v>2.6992840000000001E-2</v>
      </c>
      <c r="AZ1056" t="s">
        <v>68</v>
      </c>
      <c r="BA1056" t="s">
        <v>68</v>
      </c>
      <c r="BB1056" t="s">
        <v>68</v>
      </c>
      <c r="BL1056" s="10"/>
      <c r="BM1056" s="14"/>
      <c r="BN1056" s="14">
        <v>0</v>
      </c>
      <c r="BO1056" s="3">
        <f t="shared" si="16"/>
        <v>1.4536174461977098</v>
      </c>
    </row>
    <row r="1057" spans="1:67" x14ac:dyDescent="0.35">
      <c r="A1057">
        <v>0</v>
      </c>
      <c r="B1057">
        <v>1</v>
      </c>
      <c r="C1057">
        <v>1</v>
      </c>
      <c r="D1057">
        <v>0</v>
      </c>
      <c r="E1057">
        <v>3</v>
      </c>
      <c r="F1057" s="1">
        <v>44054</v>
      </c>
      <c r="G1057">
        <v>1.174555</v>
      </c>
      <c r="H1057">
        <v>1.18079</v>
      </c>
      <c r="I1057">
        <v>1.1722049999999999</v>
      </c>
      <c r="J1057">
        <v>1.174005</v>
      </c>
      <c r="K1057" t="s">
        <v>70</v>
      </c>
      <c r="L1057" t="s">
        <v>7</v>
      </c>
      <c r="M1057">
        <v>1.6186999999999999E-4</v>
      </c>
      <c r="N1057">
        <v>-1.1505720000000001E-2</v>
      </c>
      <c r="O1057">
        <v>-5.3375999999999996E-3</v>
      </c>
      <c r="P1057">
        <v>2.06558E-3</v>
      </c>
      <c r="Q1057">
        <v>2.9833459999999999E-2</v>
      </c>
      <c r="R1057">
        <v>1.1801159999999999</v>
      </c>
      <c r="S1057">
        <v>1.179897</v>
      </c>
      <c r="T1057">
        <v>1.16738725</v>
      </c>
      <c r="U1057">
        <v>1.1436605</v>
      </c>
      <c r="V1057">
        <v>1.1174763999999999</v>
      </c>
      <c r="W1057">
        <v>1.1111228799999999</v>
      </c>
      <c r="X1057">
        <v>1.1772904900000001</v>
      </c>
      <c r="Y1057">
        <v>1.1759566800000001</v>
      </c>
      <c r="Z1057">
        <v>1.16751469</v>
      </c>
      <c r="AA1057">
        <v>1.1467784299999999</v>
      </c>
      <c r="AB1057">
        <v>1.1298386300000001</v>
      </c>
      <c r="AC1057">
        <v>1.1198490800000001</v>
      </c>
      <c r="AD1057">
        <v>60.784200900000002</v>
      </c>
      <c r="AE1057">
        <v>9.3784899999999997E-3</v>
      </c>
      <c r="AF1057">
        <v>7.9884599999999993E-3</v>
      </c>
      <c r="AG1057">
        <v>55.465325999999997</v>
      </c>
      <c r="AH1057">
        <v>29.04857355</v>
      </c>
      <c r="AI1057">
        <v>12.1065363</v>
      </c>
      <c r="AJ1057">
        <v>1.1994802600000001</v>
      </c>
      <c r="AK1057">
        <v>1.16738725</v>
      </c>
      <c r="AL1057">
        <v>1.1352942399999999</v>
      </c>
      <c r="AM1057">
        <v>5.4982620000000003E-2</v>
      </c>
      <c r="AN1057">
        <v>0.60310268</v>
      </c>
      <c r="AO1057">
        <v>4.3703400000000003E-3</v>
      </c>
      <c r="AP1057">
        <v>1.17584</v>
      </c>
      <c r="AQ1057">
        <v>1.1780600000000001</v>
      </c>
      <c r="AR1057">
        <v>1.1823049999999999</v>
      </c>
      <c r="AS1057">
        <v>1.1845250000000001</v>
      </c>
      <c r="AT1057">
        <v>1.1715949999999999</v>
      </c>
      <c r="AU1057">
        <v>1.1693750000000001</v>
      </c>
      <c r="AV1057">
        <v>1.16513</v>
      </c>
      <c r="AW1057">
        <v>46289.027071759258</v>
      </c>
      <c r="AX1057">
        <v>1</v>
      </c>
      <c r="AY1057">
        <v>2.7715070000000001E-2</v>
      </c>
      <c r="AZ1057" t="s">
        <v>68</v>
      </c>
      <c r="BA1057" t="s">
        <v>68</v>
      </c>
      <c r="BB1057" t="s">
        <v>68</v>
      </c>
      <c r="BL1057" s="10"/>
      <c r="BM1057" s="14"/>
      <c r="BN1057" s="14">
        <v>0</v>
      </c>
      <c r="BO1057" s="3">
        <f t="shared" si="16"/>
        <v>1.4536174461977098</v>
      </c>
    </row>
    <row r="1058" spans="1:67" x14ac:dyDescent="0.35">
      <c r="A1058">
        <v>4.0000000000000001E-3</v>
      </c>
      <c r="B1058">
        <v>1</v>
      </c>
      <c r="C1058">
        <v>1</v>
      </c>
      <c r="D1058">
        <v>1</v>
      </c>
      <c r="E1058">
        <v>1</v>
      </c>
      <c r="F1058" s="1">
        <v>44055</v>
      </c>
      <c r="G1058">
        <v>1.1739250000000001</v>
      </c>
      <c r="H1058">
        <v>1.1816949999999999</v>
      </c>
      <c r="I1058">
        <v>1.1711149999999999</v>
      </c>
      <c r="J1058">
        <v>1.17842</v>
      </c>
      <c r="K1058" t="s">
        <v>70</v>
      </c>
      <c r="L1058" t="s">
        <v>7</v>
      </c>
      <c r="M1058">
        <v>3.76063E-3</v>
      </c>
      <c r="N1058">
        <v>-2.9692E-4</v>
      </c>
      <c r="O1058">
        <v>-6.6592500000000002E-3</v>
      </c>
      <c r="P1058">
        <v>-6.0638E-4</v>
      </c>
      <c r="Q1058">
        <v>3.2623840000000001E-2</v>
      </c>
      <c r="R1058">
        <v>1.178536</v>
      </c>
      <c r="S1058">
        <v>1.1798255</v>
      </c>
      <c r="T1058">
        <v>1.1692487499999999</v>
      </c>
      <c r="U1058">
        <v>1.1447619</v>
      </c>
      <c r="V1058">
        <v>1.1183779</v>
      </c>
      <c r="W1058">
        <v>1.1114509299999999</v>
      </c>
      <c r="X1058">
        <v>1.1776669900000001</v>
      </c>
      <c r="Y1058">
        <v>1.17640455</v>
      </c>
      <c r="Z1058">
        <v>1.16855329</v>
      </c>
      <c r="AA1058">
        <v>1.14801928</v>
      </c>
      <c r="AB1058">
        <v>1.13080063</v>
      </c>
      <c r="AC1058">
        <v>1.1204318799999999</v>
      </c>
      <c r="AD1058">
        <v>63.594642960000002</v>
      </c>
      <c r="AE1058">
        <v>9.4643100000000001E-3</v>
      </c>
      <c r="AF1058">
        <v>8.0313599999999995E-3</v>
      </c>
      <c r="AG1058">
        <v>54.22958131</v>
      </c>
      <c r="AH1058">
        <v>26.729078449999999</v>
      </c>
      <c r="AI1058">
        <v>11.962482680000001</v>
      </c>
      <c r="AJ1058">
        <v>1.19919058</v>
      </c>
      <c r="AK1058">
        <v>1.1692487499999999</v>
      </c>
      <c r="AL1058">
        <v>1.1393069199999999</v>
      </c>
      <c r="AM1058">
        <v>5.1215499999999997E-2</v>
      </c>
      <c r="AN1058">
        <v>0.65315113999999996</v>
      </c>
      <c r="AO1058">
        <v>4.3982300000000004E-3</v>
      </c>
      <c r="AP1058">
        <v>1.17566667</v>
      </c>
      <c r="AQ1058">
        <v>1.1791283299999999</v>
      </c>
      <c r="AR1058">
        <v>1.1842516700000001</v>
      </c>
      <c r="AS1058">
        <v>1.18771333</v>
      </c>
      <c r="AT1058">
        <v>1.1705433300000001</v>
      </c>
      <c r="AU1058">
        <v>1.16708167</v>
      </c>
      <c r="AV1058">
        <v>1.16195833</v>
      </c>
      <c r="AW1058">
        <v>46289.027071759258</v>
      </c>
      <c r="AX1058">
        <v>1</v>
      </c>
      <c r="AY1058">
        <v>2.8267489999999999E-2</v>
      </c>
      <c r="AZ1058" t="s">
        <v>68</v>
      </c>
      <c r="BA1058" t="s">
        <v>68</v>
      </c>
      <c r="BB1058" t="s">
        <v>68</v>
      </c>
      <c r="BL1058" s="10"/>
      <c r="BM1058" s="14"/>
      <c r="BN1058" s="14">
        <v>0</v>
      </c>
      <c r="BO1058" s="3">
        <f t="shared" si="16"/>
        <v>1.4536174461977098</v>
      </c>
    </row>
    <row r="1059" spans="1:67" x14ac:dyDescent="0.35">
      <c r="A1059">
        <v>2E-3</v>
      </c>
      <c r="B1059">
        <v>1</v>
      </c>
      <c r="C1059">
        <v>1</v>
      </c>
      <c r="D1059">
        <v>1</v>
      </c>
      <c r="E1059">
        <v>2</v>
      </c>
      <c r="F1059" s="1">
        <v>44056</v>
      </c>
      <c r="G1059">
        <v>1.178525</v>
      </c>
      <c r="H1059">
        <v>1.1864250000000001</v>
      </c>
      <c r="I1059">
        <v>1.1781900000000001</v>
      </c>
      <c r="J1059">
        <v>1.1813450000000001</v>
      </c>
      <c r="K1059" t="s">
        <v>70</v>
      </c>
      <c r="L1059" t="s">
        <v>7</v>
      </c>
      <c r="M1059">
        <v>2.4821399999999999E-3</v>
      </c>
      <c r="N1059">
        <v>6.4149799999999998E-3</v>
      </c>
      <c r="O1059">
        <v>-5.3255500000000001E-3</v>
      </c>
      <c r="P1059">
        <v>-2.8529800000000002E-3</v>
      </c>
      <c r="Q1059">
        <v>3.7751350000000003E-2</v>
      </c>
      <c r="R1059">
        <v>1.177271</v>
      </c>
      <c r="S1059">
        <v>1.1794875</v>
      </c>
      <c r="T1059">
        <v>1.1713975000000001</v>
      </c>
      <c r="U1059">
        <v>1.1457117000000001</v>
      </c>
      <c r="V1059">
        <v>1.1191601499999999</v>
      </c>
      <c r="W1059">
        <v>1.11182045</v>
      </c>
      <c r="X1059">
        <v>1.178893</v>
      </c>
      <c r="Y1059">
        <v>1.17730282</v>
      </c>
      <c r="Z1059">
        <v>1.1697715500000001</v>
      </c>
      <c r="AA1059">
        <v>1.1493261699999999</v>
      </c>
      <c r="AB1059">
        <v>1.1318015100000001</v>
      </c>
      <c r="AC1059">
        <v>1.1210379800000001</v>
      </c>
      <c r="AD1059">
        <v>65.365573060000003</v>
      </c>
      <c r="AE1059">
        <v>9.3764999999999994E-3</v>
      </c>
      <c r="AF1059">
        <v>7.9371400000000005E-3</v>
      </c>
      <c r="AG1059">
        <v>53.48129402</v>
      </c>
      <c r="AH1059">
        <v>28.65552044</v>
      </c>
      <c r="AI1059">
        <v>11.212042629999999</v>
      </c>
      <c r="AJ1059">
        <v>1.19798961</v>
      </c>
      <c r="AK1059">
        <v>1.1713975000000001</v>
      </c>
      <c r="AL1059">
        <v>1.1448053899999999</v>
      </c>
      <c r="AM1059">
        <v>4.5402369999999997E-2</v>
      </c>
      <c r="AN1059">
        <v>0.68703855999999996</v>
      </c>
      <c r="AO1059">
        <v>4.2942299999999996E-3</v>
      </c>
      <c r="AP1059">
        <v>1.1770766699999999</v>
      </c>
      <c r="AQ1059">
        <v>1.18303833</v>
      </c>
      <c r="AR1059">
        <v>1.18765667</v>
      </c>
      <c r="AS1059">
        <v>1.1936183300000001</v>
      </c>
      <c r="AT1059">
        <v>1.17245833</v>
      </c>
      <c r="AU1059">
        <v>1.1664966699999999</v>
      </c>
      <c r="AV1059">
        <v>1.16187833</v>
      </c>
      <c r="AW1059">
        <v>46289.027071759258</v>
      </c>
      <c r="AX1059">
        <v>1</v>
      </c>
      <c r="AY1059">
        <v>2.8688700000000001E-2</v>
      </c>
      <c r="AZ1059" t="s">
        <v>68</v>
      </c>
      <c r="BA1059" t="s">
        <v>68</v>
      </c>
      <c r="BB1059" t="s">
        <v>68</v>
      </c>
      <c r="BC1059">
        <v>2</v>
      </c>
      <c r="BD1059" t="s">
        <v>44</v>
      </c>
      <c r="BE1059">
        <v>65.365573060000003</v>
      </c>
      <c r="BF1059">
        <v>64.575692779999997</v>
      </c>
      <c r="BG1059">
        <v>129.15138555999999</v>
      </c>
      <c r="BH1059" t="s">
        <v>24</v>
      </c>
      <c r="BI1059" t="s">
        <v>24</v>
      </c>
      <c r="BJ1059">
        <v>1.0029999999999999</v>
      </c>
      <c r="BK1059">
        <v>1</v>
      </c>
      <c r="BL1059" s="10">
        <v>2.9999999999999168E-3</v>
      </c>
      <c r="BM1059" s="14">
        <v>1</v>
      </c>
      <c r="BN1059" s="14">
        <v>0</v>
      </c>
      <c r="BO1059" s="3">
        <f t="shared" si="16"/>
        <v>1.4573177091014182</v>
      </c>
    </row>
    <row r="1060" spans="1:67" x14ac:dyDescent="0.35">
      <c r="A1060">
        <v>2E-3</v>
      </c>
      <c r="B1060">
        <v>0</v>
      </c>
      <c r="C1060">
        <v>1</v>
      </c>
      <c r="D1060">
        <v>1</v>
      </c>
      <c r="E1060">
        <v>3</v>
      </c>
      <c r="F1060" s="1">
        <v>44057</v>
      </c>
      <c r="G1060">
        <v>1.1815450000000001</v>
      </c>
      <c r="H1060">
        <v>1.1850449999999999</v>
      </c>
      <c r="I1060">
        <v>1.178185</v>
      </c>
      <c r="J1060">
        <v>1.1842649999999999</v>
      </c>
      <c r="K1060" t="s">
        <v>70</v>
      </c>
      <c r="L1060" t="s">
        <v>7</v>
      </c>
      <c r="M1060">
        <v>2.4717599999999999E-3</v>
      </c>
      <c r="N1060">
        <v>8.7393200000000001E-3</v>
      </c>
      <c r="O1060">
        <v>4.6616399999999999E-3</v>
      </c>
      <c r="P1060">
        <v>5.2927299999999998E-3</v>
      </c>
      <c r="Q1060">
        <v>3.6310889999999998E-2</v>
      </c>
      <c r="R1060">
        <v>1.1783699999999999</v>
      </c>
      <c r="S1060">
        <v>1.1801109999999999</v>
      </c>
      <c r="T1060">
        <v>1.1734722500000001</v>
      </c>
      <c r="U1060">
        <v>1.1468153999999999</v>
      </c>
      <c r="V1060">
        <v>1.1198606499999999</v>
      </c>
      <c r="W1060">
        <v>1.11220875</v>
      </c>
      <c r="X1060">
        <v>1.1806836599999999</v>
      </c>
      <c r="Y1060">
        <v>1.17856867</v>
      </c>
      <c r="Z1060">
        <v>1.1711518700000001</v>
      </c>
      <c r="AA1060">
        <v>1.15069632</v>
      </c>
      <c r="AB1060">
        <v>1.1328403899999999</v>
      </c>
      <c r="AC1060">
        <v>1.1216671</v>
      </c>
      <c r="AD1060">
        <v>67.086836770000005</v>
      </c>
      <c r="AE1060">
        <v>9.1967500000000001E-3</v>
      </c>
      <c r="AF1060">
        <v>7.7657899999999998E-3</v>
      </c>
      <c r="AG1060">
        <v>52.785399460000001</v>
      </c>
      <c r="AH1060">
        <v>27.12876357</v>
      </c>
      <c r="AI1060">
        <v>10.618551979999999</v>
      </c>
      <c r="AJ1060">
        <v>1.1969528700000001</v>
      </c>
      <c r="AK1060">
        <v>1.1734722500000001</v>
      </c>
      <c r="AL1060">
        <v>1.1499916299999999</v>
      </c>
      <c r="AM1060">
        <v>4.001905E-2</v>
      </c>
      <c r="AN1060">
        <v>0.72982248000000005</v>
      </c>
      <c r="AO1060">
        <v>4.2712799999999997E-3</v>
      </c>
      <c r="AP1060">
        <v>1.1819866699999999</v>
      </c>
      <c r="AQ1060">
        <v>1.18578333</v>
      </c>
      <c r="AR1060">
        <v>1.1902216699999999</v>
      </c>
      <c r="AS1060">
        <v>1.19401833</v>
      </c>
      <c r="AT1060">
        <v>1.17754833</v>
      </c>
      <c r="AU1060">
        <v>1.1737516699999999</v>
      </c>
      <c r="AV1060">
        <v>1.16931333</v>
      </c>
      <c r="AW1060">
        <v>46289.027071759258</v>
      </c>
      <c r="AX1060">
        <v>1</v>
      </c>
      <c r="AY1060">
        <v>2.9222049999999999E-2</v>
      </c>
      <c r="AZ1060" t="s">
        <v>68</v>
      </c>
      <c r="BA1060" t="s">
        <v>68</v>
      </c>
      <c r="BB1060" t="s">
        <v>68</v>
      </c>
      <c r="BC1060">
        <v>2</v>
      </c>
      <c r="BD1060" t="s">
        <v>44</v>
      </c>
      <c r="BE1060">
        <v>67.086836770000005</v>
      </c>
      <c r="BF1060">
        <v>64.575692779999997</v>
      </c>
      <c r="BG1060">
        <v>129.15138555999999</v>
      </c>
      <c r="BH1060" t="s">
        <v>24</v>
      </c>
      <c r="BI1060" t="s">
        <v>24</v>
      </c>
      <c r="BJ1060">
        <v>1.0029999999999999</v>
      </c>
      <c r="BK1060">
        <v>1</v>
      </c>
      <c r="BL1060" s="10">
        <v>2.3020705940102436E-3</v>
      </c>
      <c r="BM1060" s="14">
        <v>1</v>
      </c>
      <c r="BN1060" s="14">
        <v>0</v>
      </c>
      <c r="BO1060" s="3">
        <f t="shared" si="16"/>
        <v>1.4601570831787938</v>
      </c>
    </row>
    <row r="1061" spans="1:67" x14ac:dyDescent="0.35">
      <c r="A1061">
        <v>2E-3</v>
      </c>
      <c r="B1061">
        <v>0</v>
      </c>
      <c r="C1061">
        <v>1</v>
      </c>
      <c r="D1061">
        <v>1</v>
      </c>
      <c r="E1061">
        <v>4</v>
      </c>
      <c r="F1061" s="1">
        <v>44060</v>
      </c>
      <c r="G1061">
        <v>1.18415</v>
      </c>
      <c r="H1061">
        <v>1.188105</v>
      </c>
      <c r="I1061">
        <v>1.1828749999999999</v>
      </c>
      <c r="J1061">
        <v>1.1870149999999999</v>
      </c>
      <c r="K1061" t="s">
        <v>70</v>
      </c>
      <c r="L1061" t="s">
        <v>7</v>
      </c>
      <c r="M1061">
        <v>2.32212E-3</v>
      </c>
      <c r="N1061">
        <v>7.2936600000000004E-3</v>
      </c>
      <c r="O1061">
        <v>1.1245379999999999E-2</v>
      </c>
      <c r="P1061">
        <v>9.1991499999999997E-3</v>
      </c>
      <c r="Q1061">
        <v>3.6911670000000001E-2</v>
      </c>
      <c r="R1061">
        <v>1.1810099999999999</v>
      </c>
      <c r="S1061">
        <v>1.1811929999999999</v>
      </c>
      <c r="T1061">
        <v>1.1755850000000001</v>
      </c>
      <c r="U1061">
        <v>1.147967</v>
      </c>
      <c r="V1061" s="2">
        <v>1.12068605</v>
      </c>
      <c r="W1061">
        <v>1.1126188299999999</v>
      </c>
      <c r="X1061">
        <v>1.1827941099999999</v>
      </c>
      <c r="Y1061">
        <v>1.18010437</v>
      </c>
      <c r="Z1061">
        <v>1.1726626499999999</v>
      </c>
      <c r="AA1061">
        <v>1.1521205800000001</v>
      </c>
      <c r="AB1061">
        <v>1.1339131600000001</v>
      </c>
      <c r="AC1061">
        <v>1.12231733</v>
      </c>
      <c r="AD1061">
        <v>68.666217230000001</v>
      </c>
      <c r="AE1061">
        <v>8.9134100000000001E-3</v>
      </c>
      <c r="AF1061">
        <v>7.5091000000000003E-3</v>
      </c>
      <c r="AG1061">
        <v>52.39439187</v>
      </c>
      <c r="AH1061">
        <v>28.44392891</v>
      </c>
      <c r="AI1061">
        <v>10.173516210000001</v>
      </c>
      <c r="AJ1061">
        <v>1.19552492</v>
      </c>
      <c r="AK1061">
        <v>1.1755850000000001</v>
      </c>
      <c r="AL1061">
        <v>1.15564508</v>
      </c>
      <c r="AM1061">
        <v>3.3923399999999999E-2</v>
      </c>
      <c r="AN1061">
        <v>0.78661097999999996</v>
      </c>
      <c r="AO1061">
        <v>4.2728799999999997E-3</v>
      </c>
      <c r="AP1061">
        <v>1.18249833</v>
      </c>
      <c r="AQ1061">
        <v>1.18681167</v>
      </c>
      <c r="AR1061">
        <v>1.1893583299999999</v>
      </c>
      <c r="AS1061">
        <v>1.1936716700000001</v>
      </c>
      <c r="AT1061">
        <v>1.1799516699999999</v>
      </c>
      <c r="AU1061">
        <v>1.17563833</v>
      </c>
      <c r="AV1061">
        <v>1.17309167</v>
      </c>
      <c r="AW1061">
        <v>46289.027071759258</v>
      </c>
      <c r="AX1061">
        <v>1</v>
      </c>
      <c r="AY1061">
        <v>2.9779050000000001E-2</v>
      </c>
      <c r="AZ1061" t="s">
        <v>68</v>
      </c>
      <c r="BA1061" t="s">
        <v>68</v>
      </c>
      <c r="BB1061" t="s">
        <v>68</v>
      </c>
      <c r="BC1061">
        <v>2</v>
      </c>
      <c r="BD1061" t="s">
        <v>44</v>
      </c>
      <c r="BE1061">
        <v>68.666217230000001</v>
      </c>
      <c r="BF1061">
        <v>64.575692779999997</v>
      </c>
      <c r="BG1061">
        <v>129.15138555999999</v>
      </c>
      <c r="BH1061" t="s">
        <v>24</v>
      </c>
      <c r="BI1061" t="s">
        <v>24</v>
      </c>
      <c r="BJ1061">
        <v>1.0029999999999999</v>
      </c>
      <c r="BK1061">
        <v>1</v>
      </c>
      <c r="BL1061" s="10">
        <v>2.9999999999999402E-3</v>
      </c>
      <c r="BM1061" s="14">
        <v>1</v>
      </c>
      <c r="BN1061" s="14">
        <v>0</v>
      </c>
      <c r="BO1061" s="3">
        <f t="shared" si="16"/>
        <v>1.4638563368624795</v>
      </c>
    </row>
    <row r="1062" spans="1:67" x14ac:dyDescent="0.35">
      <c r="A1062">
        <v>5.0000000000000001E-3</v>
      </c>
      <c r="B1062">
        <v>1</v>
      </c>
      <c r="C1062">
        <v>1</v>
      </c>
      <c r="D1062">
        <v>1</v>
      </c>
      <c r="E1062">
        <v>5</v>
      </c>
      <c r="F1062" s="1">
        <v>44061</v>
      </c>
      <c r="G1062">
        <v>1.186925</v>
      </c>
      <c r="H1062">
        <v>1.196585</v>
      </c>
      <c r="I1062">
        <v>1.186885</v>
      </c>
      <c r="J1062">
        <v>1.193165</v>
      </c>
      <c r="K1062" t="s">
        <v>70</v>
      </c>
      <c r="L1062" t="s">
        <v>7</v>
      </c>
      <c r="M1062">
        <v>5.1810600000000004E-3</v>
      </c>
      <c r="N1062">
        <v>1.000554E-2</v>
      </c>
      <c r="O1062">
        <v>1.63202E-2</v>
      </c>
      <c r="P1062">
        <v>1.0895490000000001E-2</v>
      </c>
      <c r="Q1062">
        <v>3.5109029999999999E-2</v>
      </c>
      <c r="R1062">
        <v>1.184842</v>
      </c>
      <c r="S1062">
        <v>1.1824790000000001</v>
      </c>
      <c r="T1062">
        <v>1.1776085000000001</v>
      </c>
      <c r="U1062">
        <v>1.1491476</v>
      </c>
      <c r="V1062">
        <v>1.1215845</v>
      </c>
      <c r="W1062">
        <v>1.1130745500000001</v>
      </c>
      <c r="X1062">
        <v>1.18625107</v>
      </c>
      <c r="Y1062">
        <v>1.1824790300000001</v>
      </c>
      <c r="Z1062">
        <v>1.17461525</v>
      </c>
      <c r="AA1062">
        <v>1.15373017</v>
      </c>
      <c r="AB1062">
        <v>1.1350864599999999</v>
      </c>
      <c r="AC1062">
        <v>1.12302228</v>
      </c>
      <c r="AD1062">
        <v>71.912305570000001</v>
      </c>
      <c r="AE1062">
        <v>8.9695999999999994E-3</v>
      </c>
      <c r="AF1062">
        <v>7.51748E-3</v>
      </c>
      <c r="AG1062">
        <v>52.630893880000002</v>
      </c>
      <c r="AH1062">
        <v>32.999746260000002</v>
      </c>
      <c r="AI1062">
        <v>9.3876623099999996</v>
      </c>
      <c r="AJ1062">
        <v>1.19591476</v>
      </c>
      <c r="AK1062">
        <v>1.1776085000000001</v>
      </c>
      <c r="AL1062">
        <v>1.1593022399999999</v>
      </c>
      <c r="AM1062">
        <v>3.109056E-2</v>
      </c>
      <c r="AN1062">
        <v>0.92489573999999997</v>
      </c>
      <c r="AO1062">
        <v>4.1796300000000002E-3</v>
      </c>
      <c r="AP1062">
        <v>1.1859983300000001</v>
      </c>
      <c r="AQ1062">
        <v>1.18912167</v>
      </c>
      <c r="AR1062">
        <v>1.1912283299999999</v>
      </c>
      <c r="AS1062">
        <v>1.1943516700000001</v>
      </c>
      <c r="AT1062">
        <v>1.18389167</v>
      </c>
      <c r="AU1062">
        <v>1.18076833</v>
      </c>
      <c r="AV1062">
        <v>1.1786616700000001</v>
      </c>
      <c r="AW1062">
        <v>46289.027071759258</v>
      </c>
      <c r="AX1062">
        <v>1</v>
      </c>
      <c r="AY1062">
        <v>3.0233079999999999E-2</v>
      </c>
      <c r="AZ1062" t="s">
        <v>68</v>
      </c>
      <c r="BA1062" t="s">
        <v>68</v>
      </c>
      <c r="BB1062" t="s">
        <v>68</v>
      </c>
      <c r="BC1062">
        <v>1</v>
      </c>
      <c r="BD1062" t="s">
        <v>54</v>
      </c>
      <c r="BE1062">
        <v>0.92489573999999997</v>
      </c>
      <c r="BF1062">
        <v>0.91702402000000005</v>
      </c>
      <c r="BG1062">
        <v>1.8340480400000001</v>
      </c>
      <c r="BH1062" t="s">
        <v>24</v>
      </c>
      <c r="BI1062" t="s">
        <v>24</v>
      </c>
      <c r="BJ1062">
        <v>1.0049999999999999</v>
      </c>
      <c r="BK1062">
        <v>1</v>
      </c>
      <c r="BL1062" s="10">
        <v>4.9999999999998821E-3</v>
      </c>
      <c r="BM1062" s="14">
        <v>1</v>
      </c>
      <c r="BN1062" s="14">
        <v>0</v>
      </c>
      <c r="BO1062" s="3">
        <f t="shared" si="16"/>
        <v>1.4700229284199178</v>
      </c>
    </row>
    <row r="1063" spans="1:67" x14ac:dyDescent="0.35">
      <c r="A1063">
        <v>-8.0000000000000002E-3</v>
      </c>
      <c r="B1063">
        <v>0</v>
      </c>
      <c r="C1063">
        <v>0</v>
      </c>
      <c r="D1063">
        <v>0</v>
      </c>
      <c r="E1063">
        <v>1</v>
      </c>
      <c r="F1063" s="1">
        <v>44062</v>
      </c>
      <c r="G1063">
        <v>1.193125</v>
      </c>
      <c r="H1063">
        <v>1.1952849999999999</v>
      </c>
      <c r="I1063">
        <v>1.1830449999999999</v>
      </c>
      <c r="J1063">
        <v>1.1838150000000001</v>
      </c>
      <c r="K1063" t="s">
        <v>70</v>
      </c>
      <c r="L1063" t="s">
        <v>7</v>
      </c>
      <c r="M1063">
        <v>-7.8362999999999992E-3</v>
      </c>
      <c r="N1063">
        <v>-3.7997999999999998E-4</v>
      </c>
      <c r="O1063">
        <v>4.5781600000000004E-3</v>
      </c>
      <c r="P1063">
        <v>-2.1115700000000001E-3</v>
      </c>
      <c r="Q1063">
        <v>2.3194010000000001E-2</v>
      </c>
      <c r="R1063">
        <v>1.185921</v>
      </c>
      <c r="S1063">
        <v>1.1822284999999999</v>
      </c>
      <c r="T1063">
        <v>1.17895025</v>
      </c>
      <c r="U1063">
        <v>1.1500741000000001</v>
      </c>
      <c r="V1063">
        <v>1.12245975</v>
      </c>
      <c r="W1063">
        <v>1.11347708</v>
      </c>
      <c r="X1063">
        <v>1.18543905</v>
      </c>
      <c r="Y1063">
        <v>1.18272193</v>
      </c>
      <c r="Z1063">
        <v>1.17549142</v>
      </c>
      <c r="AA1063">
        <v>1.1549099700000001</v>
      </c>
      <c r="AB1063">
        <v>1.1360513800000001</v>
      </c>
      <c r="AC1063">
        <v>1.1236271799999999</v>
      </c>
      <c r="AD1063">
        <v>61.483649960000001</v>
      </c>
      <c r="AE1063">
        <v>9.2031999999999999E-3</v>
      </c>
      <c r="AF1063">
        <v>7.7741900000000003E-3</v>
      </c>
      <c r="AG1063">
        <v>52.048715999999999</v>
      </c>
      <c r="AH1063">
        <v>29.864835240000001</v>
      </c>
      <c r="AI1063">
        <v>11.47618333</v>
      </c>
      <c r="AJ1063">
        <v>1.19463662</v>
      </c>
      <c r="AK1063">
        <v>1.17895025</v>
      </c>
      <c r="AL1063">
        <v>1.1632638799999999</v>
      </c>
      <c r="AM1063">
        <v>2.6610740000000001E-2</v>
      </c>
      <c r="AN1063">
        <v>0.65506299999999995</v>
      </c>
      <c r="AO1063">
        <v>4.6618600000000003E-3</v>
      </c>
      <c r="AP1063">
        <v>1.1922116700000001</v>
      </c>
      <c r="AQ1063">
        <v>1.19753833</v>
      </c>
      <c r="AR1063">
        <v>1.2019116700000001</v>
      </c>
      <c r="AS1063">
        <v>1.20723833</v>
      </c>
      <c r="AT1063">
        <v>1.1878383299999999</v>
      </c>
      <c r="AU1063">
        <v>1.18251167</v>
      </c>
      <c r="AV1063">
        <v>1.1781383299999999</v>
      </c>
      <c r="AW1063">
        <v>46289.027071759258</v>
      </c>
      <c r="AX1063">
        <v>1</v>
      </c>
      <c r="AY1063">
        <v>3.0914480000000001E-2</v>
      </c>
      <c r="AZ1063" t="s">
        <v>68</v>
      </c>
      <c r="BA1063" t="s">
        <v>68</v>
      </c>
      <c r="BB1063" t="s">
        <v>68</v>
      </c>
      <c r="BL1063" s="10"/>
      <c r="BM1063" s="14"/>
      <c r="BN1063" s="14">
        <v>0</v>
      </c>
      <c r="BO1063" s="3">
        <f t="shared" si="16"/>
        <v>1.4700229284199178</v>
      </c>
    </row>
    <row r="1064" spans="1:67" x14ac:dyDescent="0.35">
      <c r="A1064">
        <v>2E-3</v>
      </c>
      <c r="B1064">
        <v>0</v>
      </c>
      <c r="C1064">
        <v>1</v>
      </c>
      <c r="D1064">
        <v>1</v>
      </c>
      <c r="E1064">
        <v>1</v>
      </c>
      <c r="F1064" s="1">
        <v>44063</v>
      </c>
      <c r="G1064">
        <v>1.184075</v>
      </c>
      <c r="H1064">
        <v>1.186885</v>
      </c>
      <c r="I1064">
        <v>1.180215</v>
      </c>
      <c r="J1064">
        <v>1.1860550000000001</v>
      </c>
      <c r="K1064" t="s">
        <v>70</v>
      </c>
      <c r="L1064" t="s">
        <v>7</v>
      </c>
      <c r="M1064">
        <v>1.89219E-3</v>
      </c>
      <c r="N1064">
        <v>-8.0875000000000001E-4</v>
      </c>
      <c r="O1064">
        <v>3.9869800000000002E-3</v>
      </c>
      <c r="P1064">
        <v>-1.3598099999999999E-3</v>
      </c>
      <c r="Q1064">
        <v>2.277421E-2</v>
      </c>
      <c r="R1064">
        <v>1.186863</v>
      </c>
      <c r="S1064">
        <v>1.182067</v>
      </c>
      <c r="T1064">
        <v>1.18027075</v>
      </c>
      <c r="U1064">
        <v>1.1511974</v>
      </c>
      <c r="V1064">
        <v>1.1234635500000001</v>
      </c>
      <c r="W1064">
        <v>1.1139028</v>
      </c>
      <c r="X1064">
        <v>1.1856443699999999</v>
      </c>
      <c r="Y1064">
        <v>1.1833279400000001</v>
      </c>
      <c r="Z1064">
        <v>1.1764974699999999</v>
      </c>
      <c r="AA1064">
        <v>1.15613134</v>
      </c>
      <c r="AB1064">
        <v>1.13704155</v>
      </c>
      <c r="AC1064">
        <v>1.1242483599999999</v>
      </c>
      <c r="AD1064">
        <v>62.872766839999997</v>
      </c>
      <c r="AE1064">
        <v>9.0222600000000007E-3</v>
      </c>
      <c r="AF1064">
        <v>7.6069500000000003E-3</v>
      </c>
      <c r="AG1064">
        <v>50.949600590000003</v>
      </c>
      <c r="AH1064">
        <v>28.287794860000002</v>
      </c>
      <c r="AI1064">
        <v>13.110664249999999</v>
      </c>
      <c r="AJ1064">
        <v>1.1933430599999999</v>
      </c>
      <c r="AK1064">
        <v>1.18027075</v>
      </c>
      <c r="AL1064">
        <v>1.1671984399999999</v>
      </c>
      <c r="AM1064">
        <v>2.2151379999999998E-2</v>
      </c>
      <c r="AN1064">
        <v>0.72124051</v>
      </c>
      <c r="AO1064">
        <v>4.6574399999999997E-3</v>
      </c>
      <c r="AP1064">
        <v>1.1873816699999999</v>
      </c>
      <c r="AQ1064">
        <v>1.19171833</v>
      </c>
      <c r="AR1064">
        <v>1.19962167</v>
      </c>
      <c r="AS1064">
        <v>1.2039583300000001</v>
      </c>
      <c r="AT1064">
        <v>1.17947833</v>
      </c>
      <c r="AU1064">
        <v>1.1751416699999999</v>
      </c>
      <c r="AV1064">
        <v>1.16723833</v>
      </c>
      <c r="AW1064">
        <v>46289.027071759258</v>
      </c>
      <c r="AX1064">
        <v>1</v>
      </c>
      <c r="AY1064">
        <v>3.1444239999999998E-2</v>
      </c>
      <c r="AZ1064" t="s">
        <v>68</v>
      </c>
      <c r="BA1064" t="s">
        <v>68</v>
      </c>
      <c r="BB1064" t="s">
        <v>68</v>
      </c>
      <c r="BL1064" s="10"/>
      <c r="BM1064" s="14"/>
      <c r="BN1064" s="14">
        <v>0</v>
      </c>
      <c r="BO1064" s="3">
        <f t="shared" si="16"/>
        <v>1.4700229284199178</v>
      </c>
    </row>
    <row r="1065" spans="1:67" x14ac:dyDescent="0.35">
      <c r="A1065">
        <v>-6.0000000000000001E-3</v>
      </c>
      <c r="B1065">
        <v>0</v>
      </c>
      <c r="C1065">
        <v>0</v>
      </c>
      <c r="D1065">
        <v>0</v>
      </c>
      <c r="E1065">
        <v>1</v>
      </c>
      <c r="F1065" s="1">
        <v>44064</v>
      </c>
      <c r="G1065">
        <v>1.1862250000000001</v>
      </c>
      <c r="H1065">
        <v>1.1882950000000001</v>
      </c>
      <c r="I1065">
        <v>1.17543</v>
      </c>
      <c r="J1065">
        <v>1.179635</v>
      </c>
      <c r="K1065" t="s">
        <v>70</v>
      </c>
      <c r="L1065" t="s">
        <v>7</v>
      </c>
      <c r="M1065">
        <v>-5.4129E-3</v>
      </c>
      <c r="N1065">
        <v>-1.133959E-2</v>
      </c>
      <c r="O1065">
        <v>-3.9096000000000001E-3</v>
      </c>
      <c r="P1065">
        <v>7.3382000000000005E-4</v>
      </c>
      <c r="Q1065">
        <v>1.20193E-2</v>
      </c>
      <c r="R1065">
        <v>1.185937</v>
      </c>
      <c r="S1065">
        <v>1.1821535000000001</v>
      </c>
      <c r="T1065">
        <v>1.18097125</v>
      </c>
      <c r="U1065">
        <v>1.1522790000000001</v>
      </c>
      <c r="V1065">
        <v>1.1244489</v>
      </c>
      <c r="W1065">
        <v>1.1142977300000001</v>
      </c>
      <c r="X1065">
        <v>1.18364124</v>
      </c>
      <c r="Y1065">
        <v>1.1826565</v>
      </c>
      <c r="Z1065">
        <v>1.17679629</v>
      </c>
      <c r="AA1065">
        <v>1.15705305</v>
      </c>
      <c r="AB1065">
        <v>1.1378849900000001</v>
      </c>
      <c r="AC1065">
        <v>1.1247994699999999</v>
      </c>
      <c r="AD1065">
        <v>56.574956389999997</v>
      </c>
      <c r="AE1065">
        <v>9.2967399999999995E-3</v>
      </c>
      <c r="AF1065">
        <v>7.8810300000000007E-3</v>
      </c>
      <c r="AG1065">
        <v>49.0533286</v>
      </c>
      <c r="AH1065">
        <v>25.49171029</v>
      </c>
      <c r="AI1065">
        <v>15.49115619</v>
      </c>
      <c r="AJ1065">
        <v>1.1920954100000001</v>
      </c>
      <c r="AK1065">
        <v>1.18097125</v>
      </c>
      <c r="AL1065">
        <v>1.16984709</v>
      </c>
      <c r="AM1065">
        <v>1.8839000000000002E-2</v>
      </c>
      <c r="AN1065">
        <v>0.43993926</v>
      </c>
      <c r="AO1065">
        <v>4.7754800000000003E-3</v>
      </c>
      <c r="AP1065">
        <v>1.184385</v>
      </c>
      <c r="AQ1065">
        <v>1.188555</v>
      </c>
      <c r="AR1065">
        <v>1.191055</v>
      </c>
      <c r="AS1065">
        <v>1.195225</v>
      </c>
      <c r="AT1065">
        <v>1.1818850000000001</v>
      </c>
      <c r="AU1065">
        <v>1.1777150000000001</v>
      </c>
      <c r="AV1065">
        <v>1.1752149999999999</v>
      </c>
      <c r="AW1065">
        <v>46289.027071759258</v>
      </c>
      <c r="AX1065">
        <v>1</v>
      </c>
      <c r="AY1065">
        <v>3.2197480000000001E-2</v>
      </c>
      <c r="AZ1065" t="s">
        <v>68</v>
      </c>
      <c r="BA1065" t="s">
        <v>68</v>
      </c>
      <c r="BB1065" t="s">
        <v>68</v>
      </c>
      <c r="BL1065" s="10"/>
      <c r="BM1065" s="14"/>
      <c r="BN1065" s="14">
        <v>0</v>
      </c>
      <c r="BO1065" s="3">
        <f t="shared" si="16"/>
        <v>1.4700229284199178</v>
      </c>
    </row>
    <row r="1066" spans="1:67" x14ac:dyDescent="0.35">
      <c r="A1066">
        <v>-1E-3</v>
      </c>
      <c r="B1066">
        <v>0</v>
      </c>
      <c r="C1066">
        <v>0</v>
      </c>
      <c r="D1066">
        <v>0</v>
      </c>
      <c r="E1066">
        <v>2</v>
      </c>
      <c r="F1066" s="1">
        <v>44067</v>
      </c>
      <c r="G1066">
        <v>1.1796249999999999</v>
      </c>
      <c r="H1066">
        <v>1.184965</v>
      </c>
      <c r="I1066">
        <v>1.1784349999999999</v>
      </c>
      <c r="J1066">
        <v>1.1788000000000001</v>
      </c>
      <c r="K1066" t="s">
        <v>70</v>
      </c>
      <c r="L1066" t="s">
        <v>7</v>
      </c>
      <c r="M1066">
        <v>-7.0784999999999999E-4</v>
      </c>
      <c r="N1066">
        <v>-4.2363000000000001E-3</v>
      </c>
      <c r="O1066">
        <v>-6.92072E-3</v>
      </c>
      <c r="P1066">
        <v>4.24684E-3</v>
      </c>
      <c r="Q1066">
        <v>3.1017200000000001E-3</v>
      </c>
      <c r="R1066">
        <v>1.184294</v>
      </c>
      <c r="S1066">
        <v>1.182652</v>
      </c>
      <c r="T1066">
        <v>1.1811535</v>
      </c>
      <c r="U1066">
        <v>1.1532085000000001</v>
      </c>
      <c r="V1066">
        <v>1.1254442499999999</v>
      </c>
      <c r="W1066">
        <v>1.11468108</v>
      </c>
      <c r="X1066">
        <v>1.1820275</v>
      </c>
      <c r="Y1066">
        <v>1.1819553199999999</v>
      </c>
      <c r="Z1066">
        <v>1.1769871199999999</v>
      </c>
      <c r="AA1066">
        <v>1.15790587</v>
      </c>
      <c r="AB1066">
        <v>1.13869519</v>
      </c>
      <c r="AC1066">
        <v>1.12533679</v>
      </c>
      <c r="AD1066">
        <v>55.79218221</v>
      </c>
      <c r="AE1066">
        <v>9.0991100000000005E-3</v>
      </c>
      <c r="AF1066">
        <v>7.7189600000000004E-3</v>
      </c>
      <c r="AG1066">
        <v>47.292504600000001</v>
      </c>
      <c r="AH1066">
        <v>24.184982689999998</v>
      </c>
      <c r="AI1066">
        <v>14.69706583</v>
      </c>
      <c r="AJ1066">
        <v>1.19199221</v>
      </c>
      <c r="AK1066">
        <v>1.1811535</v>
      </c>
      <c r="AL1066">
        <v>1.1703147899999999</v>
      </c>
      <c r="AM1066">
        <v>1.8352750000000001E-2</v>
      </c>
      <c r="AN1066">
        <v>0.39143081000000002</v>
      </c>
      <c r="AO1066">
        <v>4.4356100000000004E-3</v>
      </c>
      <c r="AP1066">
        <v>1.1811199999999999</v>
      </c>
      <c r="AQ1066">
        <v>1.1868099999999999</v>
      </c>
      <c r="AR1066">
        <v>1.1939850000000001</v>
      </c>
      <c r="AS1066">
        <v>1.199675</v>
      </c>
      <c r="AT1066">
        <v>1.173945</v>
      </c>
      <c r="AU1066">
        <v>1.168255</v>
      </c>
      <c r="AV1066">
        <v>1.1610799999999999</v>
      </c>
      <c r="AW1066">
        <v>46289.027071759258</v>
      </c>
      <c r="AX1066">
        <v>1</v>
      </c>
      <c r="AY1066">
        <v>3.26836E-2</v>
      </c>
      <c r="AZ1066" t="s">
        <v>68</v>
      </c>
      <c r="BA1066" t="s">
        <v>68</v>
      </c>
      <c r="BB1066" t="s">
        <v>68</v>
      </c>
      <c r="BL1066" s="10"/>
      <c r="BM1066" s="14"/>
      <c r="BN1066" s="14">
        <v>0</v>
      </c>
      <c r="BO1066" s="3">
        <f t="shared" si="16"/>
        <v>1.4700229284199178</v>
      </c>
    </row>
    <row r="1067" spans="1:67" x14ac:dyDescent="0.35">
      <c r="A1067">
        <v>4.0000000000000001E-3</v>
      </c>
      <c r="B1067">
        <v>0</v>
      </c>
      <c r="C1067">
        <v>1</v>
      </c>
      <c r="D1067">
        <v>1</v>
      </c>
      <c r="E1067">
        <v>1</v>
      </c>
      <c r="F1067" s="1">
        <v>44068</v>
      </c>
      <c r="G1067">
        <v>1.1789000000000001</v>
      </c>
      <c r="H1067">
        <v>1.18438</v>
      </c>
      <c r="I1067">
        <v>1.17842</v>
      </c>
      <c r="J1067">
        <v>1.18346</v>
      </c>
      <c r="K1067" t="s">
        <v>70</v>
      </c>
      <c r="L1067" t="s">
        <v>7</v>
      </c>
      <c r="M1067">
        <v>3.9531699999999998E-3</v>
      </c>
      <c r="N1067">
        <v>-2.1879299999999998E-3</v>
      </c>
      <c r="O1067">
        <v>-8.1338299999999999E-3</v>
      </c>
      <c r="P1067">
        <v>8.0536300000000009E-3</v>
      </c>
      <c r="Q1067">
        <v>1.013584E-2</v>
      </c>
      <c r="R1067">
        <v>1.182353</v>
      </c>
      <c r="S1067">
        <v>1.1835975000000001</v>
      </c>
      <c r="T1067">
        <v>1.1817472499999999</v>
      </c>
      <c r="U1067">
        <v>1.1543505000000001</v>
      </c>
      <c r="V1067">
        <v>1.1263871000000001</v>
      </c>
      <c r="W1067">
        <v>1.1150718500000001</v>
      </c>
      <c r="X1067">
        <v>1.1825049999999999</v>
      </c>
      <c r="Y1067">
        <v>1.1822288999999999</v>
      </c>
      <c r="Z1067">
        <v>1.17760358</v>
      </c>
      <c r="AA1067">
        <v>1.158908</v>
      </c>
      <c r="AB1067">
        <v>1.13958162</v>
      </c>
      <c r="AC1067">
        <v>1.1259151300000001</v>
      </c>
      <c r="AD1067">
        <v>59.186122840000003</v>
      </c>
      <c r="AE1067">
        <v>8.8748899999999999E-3</v>
      </c>
      <c r="AF1067">
        <v>7.4990999999999999E-3</v>
      </c>
      <c r="AG1067">
        <v>45.65455669</v>
      </c>
      <c r="AH1067">
        <v>23.02486781</v>
      </c>
      <c r="AI1067">
        <v>14.004143709999999</v>
      </c>
      <c r="AJ1067">
        <v>1.1916385700000001</v>
      </c>
      <c r="AK1067">
        <v>1.1817472499999999</v>
      </c>
      <c r="AL1067">
        <v>1.17185593</v>
      </c>
      <c r="AM1067">
        <v>1.6740169999999999E-2</v>
      </c>
      <c r="AN1067">
        <v>0.58657840999999999</v>
      </c>
      <c r="AO1067">
        <v>4.4454400000000002E-3</v>
      </c>
      <c r="AP1067">
        <v>1.18073333</v>
      </c>
      <c r="AQ1067">
        <v>1.1830316700000001</v>
      </c>
      <c r="AR1067">
        <v>1.18726333</v>
      </c>
      <c r="AS1067">
        <v>1.18956167</v>
      </c>
      <c r="AT1067">
        <v>1.1765016699999999</v>
      </c>
      <c r="AU1067">
        <v>1.1742033300000001</v>
      </c>
      <c r="AV1067">
        <v>1.16997167</v>
      </c>
      <c r="AW1067">
        <v>46289.027071759258</v>
      </c>
      <c r="AX1067">
        <v>1</v>
      </c>
      <c r="AY1067">
        <v>3.3189669999999998E-2</v>
      </c>
      <c r="AZ1067" t="s">
        <v>68</v>
      </c>
      <c r="BA1067" t="s">
        <v>68</v>
      </c>
      <c r="BB1067" t="s">
        <v>68</v>
      </c>
      <c r="BL1067" s="10"/>
      <c r="BM1067" s="14"/>
      <c r="BN1067" s="14">
        <v>0</v>
      </c>
      <c r="BO1067" s="3">
        <f t="shared" si="16"/>
        <v>1.4700229284199178</v>
      </c>
    </row>
    <row r="1068" spans="1:67" x14ac:dyDescent="0.35">
      <c r="A1068">
        <v>-1E-3</v>
      </c>
      <c r="B1068">
        <v>0</v>
      </c>
      <c r="C1068">
        <v>0</v>
      </c>
      <c r="D1068">
        <v>0</v>
      </c>
      <c r="E1068">
        <v>1</v>
      </c>
      <c r="F1068" s="1">
        <v>44069</v>
      </c>
      <c r="G1068">
        <v>1.1837249999999999</v>
      </c>
      <c r="H1068">
        <v>1.18394</v>
      </c>
      <c r="I1068">
        <v>1.177235</v>
      </c>
      <c r="J1068">
        <v>1.18302</v>
      </c>
      <c r="K1068" t="s">
        <v>70</v>
      </c>
      <c r="L1068" t="s">
        <v>7</v>
      </c>
      <c r="M1068">
        <v>-3.7178999999999999E-4</v>
      </c>
      <c r="N1068">
        <v>2.8695299999999999E-3</v>
      </c>
      <c r="O1068">
        <v>-6.7155999999999997E-4</v>
      </c>
      <c r="P1068">
        <v>3.9035300000000001E-3</v>
      </c>
      <c r="Q1068">
        <v>3.2947900000000001E-3</v>
      </c>
      <c r="R1068">
        <v>1.182194</v>
      </c>
      <c r="S1068">
        <v>1.1840575</v>
      </c>
      <c r="T1068">
        <v>1.1819415</v>
      </c>
      <c r="U1068">
        <v>1.1555229</v>
      </c>
      <c r="V1068">
        <v>1.1273599999999999</v>
      </c>
      <c r="W1068">
        <v>1.1154507499999999</v>
      </c>
      <c r="X1068">
        <v>1.18267666</v>
      </c>
      <c r="Y1068">
        <v>1.18237273</v>
      </c>
      <c r="Z1068">
        <v>1.17811943</v>
      </c>
      <c r="AA1068">
        <v>1.15985356</v>
      </c>
      <c r="AB1068">
        <v>1.14044178</v>
      </c>
      <c r="AC1068">
        <v>1.1264833299999999</v>
      </c>
      <c r="AD1068">
        <v>58.72766507</v>
      </c>
      <c r="AE1068">
        <v>8.7198999999999992E-3</v>
      </c>
      <c r="AF1068">
        <v>7.3708799999999998E-3</v>
      </c>
      <c r="AG1068">
        <v>43.893862810000002</v>
      </c>
      <c r="AH1068">
        <v>21.760258230000002</v>
      </c>
      <c r="AI1068">
        <v>14.20567142</v>
      </c>
      <c r="AJ1068">
        <v>1.1917692099999999</v>
      </c>
      <c r="AK1068">
        <v>1.1819415</v>
      </c>
      <c r="AL1068">
        <v>1.17211379</v>
      </c>
      <c r="AM1068">
        <v>1.6629769999999999E-2</v>
      </c>
      <c r="AN1068">
        <v>0.55487038</v>
      </c>
      <c r="AO1068">
        <v>4.2225400000000003E-3</v>
      </c>
      <c r="AP1068">
        <v>1.1820866699999999</v>
      </c>
      <c r="AQ1068">
        <v>1.18575333</v>
      </c>
      <c r="AR1068">
        <v>1.1880466700000001</v>
      </c>
      <c r="AS1068">
        <v>1.19171333</v>
      </c>
      <c r="AT1068">
        <v>1.1797933300000001</v>
      </c>
      <c r="AU1068">
        <v>1.1761266699999999</v>
      </c>
      <c r="AV1068">
        <v>1.1738333299999999</v>
      </c>
      <c r="AW1068">
        <v>46289.027071759258</v>
      </c>
      <c r="AX1068">
        <v>1</v>
      </c>
      <c r="AY1068">
        <v>3.3872760000000002E-2</v>
      </c>
      <c r="AZ1068" t="s">
        <v>68</v>
      </c>
      <c r="BA1068" t="s">
        <v>68</v>
      </c>
      <c r="BB1068" t="s">
        <v>68</v>
      </c>
      <c r="BL1068" s="10"/>
      <c r="BM1068" s="14"/>
      <c r="BN1068" s="14">
        <v>0</v>
      </c>
      <c r="BO1068" s="3">
        <f t="shared" si="16"/>
        <v>1.4700229284199178</v>
      </c>
    </row>
    <row r="1069" spans="1:67" x14ac:dyDescent="0.35">
      <c r="A1069">
        <v>-1E-3</v>
      </c>
      <c r="B1069">
        <v>1</v>
      </c>
      <c r="C1069">
        <v>1</v>
      </c>
      <c r="D1069">
        <v>0</v>
      </c>
      <c r="E1069">
        <v>2</v>
      </c>
      <c r="F1069" s="1">
        <v>44070</v>
      </c>
      <c r="G1069">
        <v>1.183225</v>
      </c>
      <c r="H1069">
        <v>1.190205</v>
      </c>
      <c r="I1069">
        <v>1.1762550000000001</v>
      </c>
      <c r="J1069">
        <v>1.1822250000000001</v>
      </c>
      <c r="K1069" t="s">
        <v>70</v>
      </c>
      <c r="L1069" t="s">
        <v>7</v>
      </c>
      <c r="M1069">
        <v>-6.7201000000000001E-4</v>
      </c>
      <c r="N1069">
        <v>2.9055000000000001E-3</v>
      </c>
      <c r="O1069">
        <v>-3.2291899999999998E-3</v>
      </c>
      <c r="P1069">
        <v>7.4490999999999999E-4</v>
      </c>
      <c r="Q1069">
        <v>-2.1101900000000001E-3</v>
      </c>
      <c r="R1069">
        <v>1.1814279999999999</v>
      </c>
      <c r="S1069">
        <v>1.1841455000000001</v>
      </c>
      <c r="T1069">
        <v>1.1818165</v>
      </c>
      <c r="U1069">
        <v>1.1567559999999999</v>
      </c>
      <c r="V1069">
        <v>1.1282531499999999</v>
      </c>
      <c r="W1069">
        <v>1.1158227000000001</v>
      </c>
      <c r="X1069">
        <v>1.18252611</v>
      </c>
      <c r="Y1069">
        <v>1.18234587</v>
      </c>
      <c r="Z1069">
        <v>1.1785104399999999</v>
      </c>
      <c r="AA1069">
        <v>1.16073088</v>
      </c>
      <c r="AB1069">
        <v>1.1412691800000001</v>
      </c>
      <c r="AC1069">
        <v>1.1270379800000001</v>
      </c>
      <c r="AD1069">
        <v>57.85564926</v>
      </c>
      <c r="AE1069">
        <v>9.0934799999999993E-3</v>
      </c>
      <c r="AF1069">
        <v>7.6918300000000002E-3</v>
      </c>
      <c r="AG1069">
        <v>43.010499799999998</v>
      </c>
      <c r="AH1069">
        <v>24.296961929999998</v>
      </c>
      <c r="AI1069">
        <v>12.64906807</v>
      </c>
      <c r="AJ1069">
        <v>1.1915583599999999</v>
      </c>
      <c r="AK1069">
        <v>1.1818165</v>
      </c>
      <c r="AL1069">
        <v>1.1720746399999999</v>
      </c>
      <c r="AM1069">
        <v>1.6486250000000001E-2</v>
      </c>
      <c r="AN1069">
        <v>0.52096622000000004</v>
      </c>
      <c r="AO1069">
        <v>4.0856099999999999E-3</v>
      </c>
      <c r="AP1069">
        <v>1.1813983299999999</v>
      </c>
      <c r="AQ1069">
        <v>1.18556167</v>
      </c>
      <c r="AR1069">
        <v>1.1881033299999999</v>
      </c>
      <c r="AS1069">
        <v>1.19226667</v>
      </c>
      <c r="AT1069">
        <v>1.1788566700000001</v>
      </c>
      <c r="AU1069">
        <v>1.17469333</v>
      </c>
      <c r="AV1069">
        <v>1.1721516700000001</v>
      </c>
      <c r="AW1069">
        <v>46289.027071759258</v>
      </c>
      <c r="AX1069">
        <v>1</v>
      </c>
      <c r="AY1069">
        <v>3.4623950000000001E-2</v>
      </c>
      <c r="AZ1069" t="s">
        <v>68</v>
      </c>
      <c r="BA1069" t="s">
        <v>68</v>
      </c>
      <c r="BB1069" t="s">
        <v>68</v>
      </c>
      <c r="BL1069" s="10"/>
      <c r="BM1069" s="14"/>
      <c r="BN1069" s="14">
        <v>0</v>
      </c>
      <c r="BO1069" s="3">
        <f t="shared" si="16"/>
        <v>1.4700229284199178</v>
      </c>
    </row>
    <row r="1070" spans="1:67" x14ac:dyDescent="0.35">
      <c r="A1070">
        <v>7.0000000000000001E-3</v>
      </c>
      <c r="B1070">
        <v>1</v>
      </c>
      <c r="C1070">
        <v>1</v>
      </c>
      <c r="D1070">
        <v>1</v>
      </c>
      <c r="E1070">
        <v>1</v>
      </c>
      <c r="F1070" s="1">
        <v>44071</v>
      </c>
      <c r="G1070">
        <v>1.1821999999999999</v>
      </c>
      <c r="H1070">
        <v>1.1919850000000001</v>
      </c>
      <c r="I1070">
        <v>1.1811100000000001</v>
      </c>
      <c r="J1070">
        <v>1.190385</v>
      </c>
      <c r="K1070" t="s">
        <v>70</v>
      </c>
      <c r="L1070" t="s">
        <v>7</v>
      </c>
      <c r="M1070">
        <v>6.9022399999999996E-3</v>
      </c>
      <c r="N1070">
        <v>5.85149E-3</v>
      </c>
      <c r="O1070">
        <v>9.1129899999999996E-3</v>
      </c>
      <c r="P1070">
        <v>5.1677600000000004E-3</v>
      </c>
      <c r="Q1070">
        <v>1.048785E-2</v>
      </c>
      <c r="R1070">
        <v>1.183578</v>
      </c>
      <c r="S1070">
        <v>1.1847574999999999</v>
      </c>
      <c r="T1070">
        <v>1.18243425</v>
      </c>
      <c r="U1070">
        <v>1.1582102000000001</v>
      </c>
      <c r="V1070">
        <v>1.1292232499999999</v>
      </c>
      <c r="W1070" s="2">
        <v>1.1162385500000001</v>
      </c>
      <c r="X1070">
        <v>1.1851457400000001</v>
      </c>
      <c r="Y1070">
        <v>1.1838075299999999</v>
      </c>
      <c r="Z1070">
        <v>1.17964135</v>
      </c>
      <c r="AA1070">
        <v>1.16189378</v>
      </c>
      <c r="AB1070">
        <v>1.14224177</v>
      </c>
      <c r="AC1070">
        <v>1.1276683000000001</v>
      </c>
      <c r="AD1070">
        <v>63.797572410000001</v>
      </c>
      <c r="AE1070">
        <v>9.2207299999999999E-3</v>
      </c>
      <c r="AF1070">
        <v>7.7460100000000002E-3</v>
      </c>
      <c r="AG1070">
        <v>42.381758140000002</v>
      </c>
      <c r="AH1070">
        <v>23.62898358</v>
      </c>
      <c r="AI1070">
        <v>11.58346733</v>
      </c>
      <c r="AJ1070">
        <v>1.19271701</v>
      </c>
      <c r="AK1070">
        <v>1.18243425</v>
      </c>
      <c r="AL1070">
        <v>1.1721514900000001</v>
      </c>
      <c r="AM1070">
        <v>1.7392540000000001E-2</v>
      </c>
      <c r="AN1070">
        <v>0.88660565000000002</v>
      </c>
      <c r="AO1070">
        <v>4.1512900000000002E-3</v>
      </c>
      <c r="AP1070">
        <v>1.182895</v>
      </c>
      <c r="AQ1070">
        <v>1.189535</v>
      </c>
      <c r="AR1070">
        <v>1.1968449999999999</v>
      </c>
      <c r="AS1070">
        <v>1.2034849999999999</v>
      </c>
      <c r="AT1070" s="2">
        <v>1.1755850000000001</v>
      </c>
      <c r="AU1070" s="2">
        <v>1.1689449999999999</v>
      </c>
      <c r="AV1070" s="2">
        <v>1.161635</v>
      </c>
      <c r="AW1070">
        <v>46289.027071759258</v>
      </c>
      <c r="AX1070">
        <v>1</v>
      </c>
      <c r="AY1070">
        <v>3.5258890000000001E-2</v>
      </c>
      <c r="AZ1070" t="s">
        <v>68</v>
      </c>
      <c r="BA1070" t="s">
        <v>68</v>
      </c>
      <c r="BB1070" t="s">
        <v>68</v>
      </c>
      <c r="BL1070" s="10"/>
      <c r="BM1070" s="14"/>
      <c r="BN1070" s="14">
        <v>0</v>
      </c>
      <c r="BO1070" s="3">
        <f t="shared" si="16"/>
        <v>1.4700229284199178</v>
      </c>
    </row>
    <row r="1071" spans="1:67" x14ac:dyDescent="0.35">
      <c r="A1071">
        <v>3.0000000000000001E-3</v>
      </c>
      <c r="B1071">
        <v>1</v>
      </c>
      <c r="C1071">
        <v>1</v>
      </c>
      <c r="D1071">
        <v>1</v>
      </c>
      <c r="E1071">
        <v>2</v>
      </c>
      <c r="F1071" s="1">
        <v>44074</v>
      </c>
      <c r="G1071">
        <v>1.1903999999999999</v>
      </c>
      <c r="H1071">
        <v>1.196625</v>
      </c>
      <c r="I1071">
        <v>1.1884250000000001</v>
      </c>
      <c r="J1071">
        <v>1.1936549999999999</v>
      </c>
      <c r="K1071" t="s">
        <v>70</v>
      </c>
      <c r="L1071" t="s">
        <v>7</v>
      </c>
      <c r="M1071">
        <v>2.7470099999999998E-3</v>
      </c>
      <c r="N1071">
        <v>8.9896999999999998E-3</v>
      </c>
      <c r="O1071">
        <v>1.26018E-2</v>
      </c>
      <c r="P1071">
        <v>5.59386E-3</v>
      </c>
      <c r="Q1071">
        <v>1.484448E-2</v>
      </c>
      <c r="R1071">
        <v>1.1865490000000001</v>
      </c>
      <c r="S1071">
        <v>1.1854214999999999</v>
      </c>
      <c r="T1071">
        <v>1.1833072499999999</v>
      </c>
      <c r="U1071">
        <v>1.1595624</v>
      </c>
      <c r="V1071">
        <v>1.1302487999999999</v>
      </c>
      <c r="W1071">
        <v>1.1166773800000001</v>
      </c>
      <c r="X1071">
        <v>1.18798216</v>
      </c>
      <c r="Y1071">
        <v>1.1855979800000001</v>
      </c>
      <c r="Z1071">
        <v>1.1809759799999999</v>
      </c>
      <c r="AA1071">
        <v>1.16313932</v>
      </c>
      <c r="AB1071">
        <v>1.14325985</v>
      </c>
      <c r="AC1071">
        <v>1.1283248800000001</v>
      </c>
      <c r="AD1071">
        <v>65.873993389999995</v>
      </c>
      <c r="AE1071">
        <v>9.1478199999999992E-3</v>
      </c>
      <c r="AF1071">
        <v>7.6636999999999999E-3</v>
      </c>
      <c r="AG1071">
        <v>42.26336491</v>
      </c>
      <c r="AH1071">
        <v>25.73910652</v>
      </c>
      <c r="AI1071">
        <v>10.841804</v>
      </c>
      <c r="AJ1071">
        <v>1.1942998499999999</v>
      </c>
      <c r="AK1071">
        <v>1.1833072499999999</v>
      </c>
      <c r="AL1071">
        <v>1.1723146499999999</v>
      </c>
      <c r="AM1071">
        <v>1.8579450000000001E-2</v>
      </c>
      <c r="AN1071">
        <v>0.97066894000000004</v>
      </c>
      <c r="AO1071">
        <v>4.1489400000000003E-3</v>
      </c>
      <c r="AP1071">
        <v>1.18782667</v>
      </c>
      <c r="AQ1071">
        <v>1.1945433299999999</v>
      </c>
      <c r="AR1071">
        <v>1.1987016699999999</v>
      </c>
      <c r="AS1071">
        <v>1.2054183300000001</v>
      </c>
      <c r="AT1071">
        <v>1.1836683299999999</v>
      </c>
      <c r="AU1071">
        <v>1.17695167</v>
      </c>
      <c r="AV1071">
        <v>1.17279333</v>
      </c>
      <c r="AW1071">
        <v>46289.027071759258</v>
      </c>
      <c r="AX1071">
        <v>1</v>
      </c>
      <c r="AY1071">
        <v>3.5927489999999999E-2</v>
      </c>
      <c r="AZ1071" t="s">
        <v>68</v>
      </c>
      <c r="BA1071" t="s">
        <v>68</v>
      </c>
      <c r="BB1071" t="s">
        <v>68</v>
      </c>
      <c r="BC1071">
        <v>1</v>
      </c>
      <c r="BD1071" t="s">
        <v>54</v>
      </c>
      <c r="BE1071">
        <v>0.97066894000000004</v>
      </c>
      <c r="BF1071">
        <v>0.91702402000000005</v>
      </c>
      <c r="BG1071">
        <v>1.8340480400000001</v>
      </c>
      <c r="BH1071" t="s">
        <v>24</v>
      </c>
      <c r="BI1071" t="s">
        <v>24</v>
      </c>
      <c r="BJ1071">
        <v>1.0049999999999999</v>
      </c>
      <c r="BK1071">
        <v>1</v>
      </c>
      <c r="BL1071" s="10">
        <v>4.9999999999999645E-3</v>
      </c>
      <c r="BM1071" s="14">
        <v>1</v>
      </c>
      <c r="BN1071" s="14">
        <v>0</v>
      </c>
      <c r="BO1071" s="3">
        <f t="shared" si="16"/>
        <v>1.4761974198867351</v>
      </c>
    </row>
    <row r="1072" spans="1:67" x14ac:dyDescent="0.35">
      <c r="A1072">
        <v>-2E-3</v>
      </c>
      <c r="B1072">
        <v>1</v>
      </c>
      <c r="C1072">
        <v>1</v>
      </c>
      <c r="D1072">
        <v>0</v>
      </c>
      <c r="E1072">
        <v>1</v>
      </c>
      <c r="F1072" s="1">
        <v>44075</v>
      </c>
      <c r="G1072">
        <v>1.1936500000000001</v>
      </c>
      <c r="H1072">
        <v>1.2011499999999999</v>
      </c>
      <c r="I1072">
        <v>1.190145</v>
      </c>
      <c r="J1072">
        <v>1.1911849999999999</v>
      </c>
      <c r="K1072" t="s">
        <v>70</v>
      </c>
      <c r="L1072" t="s">
        <v>7</v>
      </c>
      <c r="M1072">
        <v>-2.0692699999999998E-3</v>
      </c>
      <c r="N1072">
        <v>7.5789300000000002E-3</v>
      </c>
      <c r="O1072">
        <v>6.5274699999999996E-3</v>
      </c>
      <c r="P1072">
        <v>-1.65945E-3</v>
      </c>
      <c r="Q1072">
        <v>9.2179600000000007E-3</v>
      </c>
      <c r="R1072">
        <v>1.188094</v>
      </c>
      <c r="S1072">
        <v>1.1852235</v>
      </c>
      <c r="T1072">
        <v>1.18385125</v>
      </c>
      <c r="U1072">
        <v>1.1607694</v>
      </c>
      <c r="V1072">
        <v>1.1311796999999999</v>
      </c>
      <c r="W1072">
        <v>1.1171228</v>
      </c>
      <c r="X1072">
        <v>1.18904977</v>
      </c>
      <c r="Y1072">
        <v>1.1866137999999999</v>
      </c>
      <c r="Z1072">
        <v>1.1819482699999999</v>
      </c>
      <c r="AA1072">
        <v>1.16423915</v>
      </c>
      <c r="AB1072">
        <v>1.14420886</v>
      </c>
      <c r="AC1072">
        <v>1.12895035</v>
      </c>
      <c r="AD1072">
        <v>62.937551290000002</v>
      </c>
      <c r="AE1072">
        <v>9.2804800000000007E-3</v>
      </c>
      <c r="AF1072">
        <v>7.7909600000000004E-3</v>
      </c>
      <c r="AG1072">
        <v>42.552339779999997</v>
      </c>
      <c r="AH1072">
        <v>27.041696309999999</v>
      </c>
      <c r="AI1072">
        <v>9.9234854699999993</v>
      </c>
      <c r="AJ1072">
        <v>1.1952862200000001</v>
      </c>
      <c r="AK1072">
        <v>1.18385125</v>
      </c>
      <c r="AL1072">
        <v>1.17241628</v>
      </c>
      <c r="AM1072">
        <v>1.931826E-2</v>
      </c>
      <c r="AN1072">
        <v>0.82067188999999996</v>
      </c>
      <c r="AO1072">
        <v>4.1414299999999998E-3</v>
      </c>
      <c r="AP1072">
        <v>1.1929016699999999</v>
      </c>
      <c r="AQ1072">
        <v>1.19737833</v>
      </c>
      <c r="AR1072">
        <v>1.2011016699999999</v>
      </c>
      <c r="AS1072">
        <v>1.20557833</v>
      </c>
      <c r="AT1072">
        <v>1.1891783300000001</v>
      </c>
      <c r="AU1072">
        <v>1.1847016699999999</v>
      </c>
      <c r="AV1072">
        <v>1.1809783300000001</v>
      </c>
      <c r="AW1072">
        <v>46289.027071759258</v>
      </c>
      <c r="AX1072">
        <v>1</v>
      </c>
      <c r="AY1072">
        <v>3.664133E-2</v>
      </c>
      <c r="AZ1072" t="s">
        <v>68</v>
      </c>
      <c r="BA1072" t="s">
        <v>68</v>
      </c>
      <c r="BB1072" t="s">
        <v>68</v>
      </c>
      <c r="BL1072" s="10"/>
      <c r="BM1072" s="14"/>
      <c r="BN1072" s="14">
        <v>0</v>
      </c>
      <c r="BO1072" s="3">
        <f t="shared" si="16"/>
        <v>1.4761974198867351</v>
      </c>
    </row>
    <row r="1073" spans="1:67" x14ac:dyDescent="0.35">
      <c r="A1073">
        <v>-5.0000000000000001E-3</v>
      </c>
      <c r="B1073">
        <v>0</v>
      </c>
      <c r="C1073">
        <v>0</v>
      </c>
      <c r="D1073">
        <v>0</v>
      </c>
      <c r="E1073">
        <v>2</v>
      </c>
      <c r="F1073" s="1">
        <v>44076</v>
      </c>
      <c r="G1073">
        <v>1.1917</v>
      </c>
      <c r="H1073">
        <v>1.192885</v>
      </c>
      <c r="I1073">
        <v>1.18222</v>
      </c>
      <c r="J1073">
        <v>1.1854849999999999</v>
      </c>
      <c r="K1073" t="s">
        <v>70</v>
      </c>
      <c r="L1073" t="s">
        <v>7</v>
      </c>
      <c r="M1073">
        <v>-4.7851500000000002E-3</v>
      </c>
      <c r="N1073">
        <v>-4.1163199999999997E-3</v>
      </c>
      <c r="O1073">
        <v>2.0836499999999998E-3</v>
      </c>
      <c r="P1073">
        <v>1.41069E-3</v>
      </c>
      <c r="Q1073">
        <v>-7.0385999999999995E-4</v>
      </c>
      <c r="R1073">
        <v>1.1885870000000001</v>
      </c>
      <c r="S1073">
        <v>1.1853905</v>
      </c>
      <c r="T1073">
        <v>1.1838095</v>
      </c>
      <c r="U1073">
        <v>1.1619769</v>
      </c>
      <c r="V1073">
        <v>1.1321234</v>
      </c>
      <c r="W1073">
        <v>1.1175429800000001</v>
      </c>
      <c r="X1073">
        <v>1.18786152</v>
      </c>
      <c r="Y1073">
        <v>1.18640857</v>
      </c>
      <c r="Z1073">
        <v>1.1822851000000001</v>
      </c>
      <c r="AA1073">
        <v>1.1650723199999999</v>
      </c>
      <c r="AB1073">
        <v>1.1450262099999999</v>
      </c>
      <c r="AC1073">
        <v>1.12951289</v>
      </c>
      <c r="AD1073">
        <v>56.660568159999997</v>
      </c>
      <c r="AE1073">
        <v>9.3793699999999997E-3</v>
      </c>
      <c r="AF1073">
        <v>7.9118399999999998E-3</v>
      </c>
      <c r="AG1073">
        <v>41.243787189999999</v>
      </c>
      <c r="AH1073">
        <v>24.84538908</v>
      </c>
      <c r="AI1073">
        <v>15.152789139999999</v>
      </c>
      <c r="AJ1073">
        <v>1.19521258</v>
      </c>
      <c r="AK1073">
        <v>1.1838095</v>
      </c>
      <c r="AL1073">
        <v>1.1724064199999999</v>
      </c>
      <c r="AM1073">
        <v>1.9265049999999999E-2</v>
      </c>
      <c r="AN1073">
        <v>0.57346702000000005</v>
      </c>
      <c r="AO1073">
        <v>4.1495200000000003E-3</v>
      </c>
      <c r="AP1073">
        <v>1.1941600000000001</v>
      </c>
      <c r="AQ1073">
        <v>1.198175</v>
      </c>
      <c r="AR1073">
        <v>1.205165</v>
      </c>
      <c r="AS1073">
        <v>1.2091799999999999</v>
      </c>
      <c r="AT1073">
        <v>1.1871700000000001</v>
      </c>
      <c r="AU1073">
        <v>1.183155</v>
      </c>
      <c r="AV1073">
        <v>1.1761649999999999</v>
      </c>
      <c r="AW1073">
        <v>46289.027071759258</v>
      </c>
      <c r="AX1073">
        <v>1</v>
      </c>
      <c r="AY1073">
        <v>3.7481639999999997E-2</v>
      </c>
      <c r="AZ1073" t="s">
        <v>68</v>
      </c>
      <c r="BA1073" t="s">
        <v>68</v>
      </c>
      <c r="BB1073" t="s">
        <v>68</v>
      </c>
      <c r="BL1073" s="10"/>
      <c r="BM1073" s="14"/>
      <c r="BN1073" s="14">
        <v>0</v>
      </c>
      <c r="BO1073" s="3">
        <f t="shared" si="16"/>
        <v>1.4761974198867351</v>
      </c>
    </row>
    <row r="1074" spans="1:67" x14ac:dyDescent="0.35">
      <c r="A1074">
        <v>0</v>
      </c>
      <c r="B1074">
        <v>0</v>
      </c>
      <c r="C1074">
        <v>0</v>
      </c>
      <c r="D1074">
        <v>0</v>
      </c>
      <c r="E1074">
        <v>3</v>
      </c>
      <c r="F1074" s="1">
        <v>44077</v>
      </c>
      <c r="G1074">
        <v>1.185575</v>
      </c>
      <c r="H1074">
        <v>1.1864749999999999</v>
      </c>
      <c r="I1074">
        <v>1.178885</v>
      </c>
      <c r="J1074">
        <v>1.18516</v>
      </c>
      <c r="K1074" t="s">
        <v>70</v>
      </c>
      <c r="L1074" t="s">
        <v>7</v>
      </c>
      <c r="M1074">
        <v>-2.7415000000000002E-4</v>
      </c>
      <c r="N1074">
        <v>-7.1168000000000004E-3</v>
      </c>
      <c r="O1074">
        <v>2.4826100000000001E-3</v>
      </c>
      <c r="P1074">
        <v>-7.5460000000000002E-4</v>
      </c>
      <c r="Q1074">
        <v>-2.1133800000000002E-3</v>
      </c>
      <c r="R1074">
        <v>1.189174</v>
      </c>
      <c r="S1074">
        <v>1.1853009999999999</v>
      </c>
      <c r="T1074">
        <v>1.183684</v>
      </c>
      <c r="U1074">
        <v>1.1632446999999999</v>
      </c>
      <c r="V1074">
        <v>1.1331353</v>
      </c>
      <c r="W1074">
        <v>1.11795848</v>
      </c>
      <c r="X1074">
        <v>1.1869610100000001</v>
      </c>
      <c r="Y1074">
        <v>1.1861815499999999</v>
      </c>
      <c r="Z1074">
        <v>1.1825589000000001</v>
      </c>
      <c r="AA1074">
        <v>1.1658600699999999</v>
      </c>
      <c r="AB1074">
        <v>1.1458209399999999</v>
      </c>
      <c r="AC1074">
        <v>1.13006659</v>
      </c>
      <c r="AD1074">
        <v>56.315691559999998</v>
      </c>
      <c r="AE1074">
        <v>9.2515600000000007E-3</v>
      </c>
      <c r="AF1074">
        <v>7.8061700000000003E-3</v>
      </c>
      <c r="AG1074">
        <v>39.460739959999998</v>
      </c>
      <c r="AH1074">
        <v>23.38944506</v>
      </c>
      <c r="AI1074">
        <v>16.839689069999999</v>
      </c>
      <c r="AJ1074">
        <v>1.19496275</v>
      </c>
      <c r="AK1074">
        <v>1.183684</v>
      </c>
      <c r="AL1074">
        <v>1.17240525</v>
      </c>
      <c r="AM1074">
        <v>1.9057029999999999E-2</v>
      </c>
      <c r="AN1074">
        <v>0.56543277999999997</v>
      </c>
      <c r="AO1074">
        <v>4.14066E-3</v>
      </c>
      <c r="AP1074">
        <v>1.18686333</v>
      </c>
      <c r="AQ1074">
        <v>1.1915066700000001</v>
      </c>
      <c r="AR1074">
        <v>1.1975283299999999</v>
      </c>
      <c r="AS1074">
        <v>1.20217167</v>
      </c>
      <c r="AT1074">
        <v>1.18084167</v>
      </c>
      <c r="AU1074">
        <v>1.1761983300000001</v>
      </c>
      <c r="AV1074">
        <v>1.17017667</v>
      </c>
      <c r="AW1074">
        <v>46289.027071759258</v>
      </c>
      <c r="AX1074">
        <v>1</v>
      </c>
      <c r="AY1074">
        <v>3.8211059999999998E-2</v>
      </c>
      <c r="AZ1074" t="s">
        <v>68</v>
      </c>
      <c r="BA1074" t="s">
        <v>68</v>
      </c>
      <c r="BB1074" t="s">
        <v>68</v>
      </c>
      <c r="BL1074" s="10"/>
      <c r="BM1074" s="14"/>
      <c r="BN1074" s="14">
        <v>0</v>
      </c>
      <c r="BO1074" s="3">
        <f t="shared" si="16"/>
        <v>1.4761974198867351</v>
      </c>
    </row>
    <row r="1075" spans="1:67" x14ac:dyDescent="0.35">
      <c r="A1075">
        <v>-1E-3</v>
      </c>
      <c r="B1075">
        <v>0</v>
      </c>
      <c r="C1075">
        <v>0</v>
      </c>
      <c r="D1075">
        <v>0</v>
      </c>
      <c r="E1075">
        <v>4</v>
      </c>
      <c r="F1075" s="1">
        <v>44078</v>
      </c>
      <c r="G1075">
        <v>1.1849749999999999</v>
      </c>
      <c r="H1075">
        <v>1.18655</v>
      </c>
      <c r="I1075">
        <v>1.1780949999999999</v>
      </c>
      <c r="J1075">
        <v>1.183845</v>
      </c>
      <c r="K1075" t="s">
        <v>70</v>
      </c>
      <c r="L1075" t="s">
        <v>7</v>
      </c>
      <c r="M1075">
        <v>-1.1095499999999999E-3</v>
      </c>
      <c r="N1075">
        <v>-6.1619300000000004E-3</v>
      </c>
      <c r="O1075">
        <v>-5.4940199999999996E-3</v>
      </c>
      <c r="P1075">
        <v>3.5688999999999999E-3</v>
      </c>
      <c r="Q1075">
        <v>4.3053400000000004E-3</v>
      </c>
      <c r="R1075">
        <v>1.1878660000000001</v>
      </c>
      <c r="S1075">
        <v>1.1857219999999999</v>
      </c>
      <c r="T1075">
        <v>1.1839377499999999</v>
      </c>
      <c r="U1075">
        <v>1.1644855000000001</v>
      </c>
      <c r="V1075">
        <v>1.1340988000000001</v>
      </c>
      <c r="W1075">
        <v>1.11837798</v>
      </c>
      <c r="X1075">
        <v>1.1859223400000001</v>
      </c>
      <c r="Y1075">
        <v>1.18575673</v>
      </c>
      <c r="Z1075">
        <v>1.1826813899999999</v>
      </c>
      <c r="AA1075">
        <v>1.1665653600000001</v>
      </c>
      <c r="AB1075">
        <v>1.14657389</v>
      </c>
      <c r="AC1075">
        <v>1.1306016999999999</v>
      </c>
      <c r="AD1075">
        <v>54.860664919999998</v>
      </c>
      <c r="AE1075">
        <v>9.1946600000000003E-3</v>
      </c>
      <c r="AF1075">
        <v>7.76678E-3</v>
      </c>
      <c r="AG1075">
        <v>37.671616460000003</v>
      </c>
      <c r="AH1075">
        <v>21.853167160000002</v>
      </c>
      <c r="AI1075">
        <v>16.347325909999999</v>
      </c>
      <c r="AJ1075">
        <v>1.19497681</v>
      </c>
      <c r="AK1075">
        <v>1.1839377499999999</v>
      </c>
      <c r="AL1075">
        <v>1.17289869</v>
      </c>
      <c r="AM1075">
        <v>1.8648049999999999E-2</v>
      </c>
      <c r="AN1075">
        <v>0.49579900999999998</v>
      </c>
      <c r="AO1075">
        <v>3.7699700000000001E-3</v>
      </c>
      <c r="AP1075">
        <v>1.1835066700000001</v>
      </c>
      <c r="AQ1075">
        <v>1.1881283300000001</v>
      </c>
      <c r="AR1075">
        <v>1.1910966700000001</v>
      </c>
      <c r="AS1075">
        <v>1.1957183300000001</v>
      </c>
      <c r="AT1075">
        <v>1.1805383300000001</v>
      </c>
      <c r="AU1075">
        <v>1.1759166700000001</v>
      </c>
      <c r="AV1075">
        <v>1.1729483300000001</v>
      </c>
      <c r="AW1075">
        <v>46289.027071759258</v>
      </c>
      <c r="AX1075">
        <v>1</v>
      </c>
      <c r="AY1075">
        <v>3.8947269999999999E-2</v>
      </c>
      <c r="AZ1075" t="s">
        <v>68</v>
      </c>
      <c r="BA1075" t="s">
        <v>68</v>
      </c>
      <c r="BB1075" t="s">
        <v>68</v>
      </c>
      <c r="BL1075" s="10"/>
      <c r="BM1075" s="14"/>
      <c r="BN1075" s="14">
        <v>0</v>
      </c>
      <c r="BO1075" s="3">
        <f t="shared" si="16"/>
        <v>1.4761974198867351</v>
      </c>
    </row>
    <row r="1076" spans="1:67" x14ac:dyDescent="0.35">
      <c r="A1076">
        <v>-3.0000000000000001E-3</v>
      </c>
      <c r="B1076">
        <v>0</v>
      </c>
      <c r="C1076">
        <v>0</v>
      </c>
      <c r="D1076">
        <v>0</v>
      </c>
      <c r="E1076">
        <v>5</v>
      </c>
      <c r="F1076" s="1">
        <v>44081</v>
      </c>
      <c r="G1076">
        <v>1.1845300000000001</v>
      </c>
      <c r="H1076">
        <v>1.1848799999999999</v>
      </c>
      <c r="I1076">
        <v>1.18119</v>
      </c>
      <c r="J1076">
        <v>1.1813499999999999</v>
      </c>
      <c r="K1076" t="s">
        <v>70</v>
      </c>
      <c r="L1076" t="s">
        <v>7</v>
      </c>
      <c r="M1076">
        <v>-2.1075400000000002E-3</v>
      </c>
      <c r="N1076">
        <v>-3.4880200000000001E-3</v>
      </c>
      <c r="O1076">
        <v>-1.0308670000000001E-2</v>
      </c>
      <c r="P1076">
        <v>2.16322E-3</v>
      </c>
      <c r="Q1076">
        <v>6.4192399999999997E-3</v>
      </c>
      <c r="R1076">
        <v>1.185405</v>
      </c>
      <c r="S1076">
        <v>1.1859770000000001</v>
      </c>
      <c r="T1076">
        <v>1.1843144999999999</v>
      </c>
      <c r="U1076">
        <v>1.1656291000000001</v>
      </c>
      <c r="V1076">
        <v>1.1350503000000001</v>
      </c>
      <c r="W1076">
        <v>1.1187798799999999</v>
      </c>
      <c r="X1076">
        <v>1.18439823</v>
      </c>
      <c r="Y1076">
        <v>1.1849555000000001</v>
      </c>
      <c r="Z1076">
        <v>1.1825545900000001</v>
      </c>
      <c r="AA1076">
        <v>1.1671451500000001</v>
      </c>
      <c r="AB1076">
        <v>1.1472625299999999</v>
      </c>
      <c r="AC1076">
        <v>1.1311066599999999</v>
      </c>
      <c r="AD1076">
        <v>52.109672760000002</v>
      </c>
      <c r="AE1076">
        <v>8.8014700000000005E-3</v>
      </c>
      <c r="AF1076">
        <v>7.4503499999999997E-3</v>
      </c>
      <c r="AG1076">
        <v>36.010287490000003</v>
      </c>
      <c r="AH1076">
        <v>21.198745800000001</v>
      </c>
      <c r="AI1076">
        <v>15.857784090000001</v>
      </c>
      <c r="AJ1076">
        <v>1.19436937</v>
      </c>
      <c r="AK1076">
        <v>1.1843144999999999</v>
      </c>
      <c r="AL1076">
        <v>1.1742596300000001</v>
      </c>
      <c r="AM1076">
        <v>1.698007E-2</v>
      </c>
      <c r="AN1076">
        <v>0.35258386000000003</v>
      </c>
      <c r="AO1076">
        <v>3.6682500000000001E-3</v>
      </c>
      <c r="AP1076">
        <v>1.18283</v>
      </c>
      <c r="AQ1076">
        <v>1.187565</v>
      </c>
      <c r="AR1076">
        <v>1.1912849999999999</v>
      </c>
      <c r="AS1076">
        <v>1.1960200000000001</v>
      </c>
      <c r="AT1076">
        <v>1.1791100000000001</v>
      </c>
      <c r="AU1076">
        <v>1.1743749999999999</v>
      </c>
      <c r="AV1076">
        <v>1.170655</v>
      </c>
      <c r="AW1076">
        <v>46289.027071759258</v>
      </c>
      <c r="AX1076">
        <v>1</v>
      </c>
      <c r="AY1076">
        <v>3.9657360000000003E-2</v>
      </c>
      <c r="AZ1076" t="s">
        <v>68</v>
      </c>
      <c r="BA1076" t="s">
        <v>68</v>
      </c>
      <c r="BB1076" t="s">
        <v>68</v>
      </c>
      <c r="BL1076" s="10"/>
      <c r="BM1076" s="14"/>
      <c r="BN1076" s="14">
        <v>0</v>
      </c>
      <c r="BO1076" s="3">
        <f t="shared" si="16"/>
        <v>1.4761974198867351</v>
      </c>
    </row>
    <row r="1077" spans="1:67" x14ac:dyDescent="0.35">
      <c r="A1077">
        <v>-3.0000000000000001E-3</v>
      </c>
      <c r="B1077">
        <v>0</v>
      </c>
      <c r="C1077">
        <v>0</v>
      </c>
      <c r="D1077">
        <v>0</v>
      </c>
      <c r="E1077" t="e">
        <v>#REF!</v>
      </c>
      <c r="F1077" s="1">
        <v>44082</v>
      </c>
      <c r="G1077">
        <v>1.181325</v>
      </c>
      <c r="H1077">
        <v>1.182755</v>
      </c>
      <c r="I1077">
        <v>1.1765699999999999</v>
      </c>
      <c r="J1077">
        <v>1.177745</v>
      </c>
      <c r="K1077" t="s">
        <v>70</v>
      </c>
      <c r="L1077" t="s">
        <v>7</v>
      </c>
      <c r="M1077">
        <v>-3.0515899999999999E-3</v>
      </c>
      <c r="N1077">
        <v>-6.2565399999999997E-3</v>
      </c>
      <c r="O1077">
        <v>-1.128288E-2</v>
      </c>
      <c r="P1077">
        <v>-4.8290599999999996E-3</v>
      </c>
      <c r="Q1077">
        <v>3.1856800000000002E-3</v>
      </c>
      <c r="R1077">
        <v>1.182717</v>
      </c>
      <c r="S1077">
        <v>1.1854054999999999</v>
      </c>
      <c r="T1077">
        <v>1.1845015000000001</v>
      </c>
      <c r="U1077">
        <v>1.1667155</v>
      </c>
      <c r="V1077">
        <v>1.1359698</v>
      </c>
      <c r="W1077">
        <v>1.1191590499999999</v>
      </c>
      <c r="X1077">
        <v>1.18218048</v>
      </c>
      <c r="Y1077">
        <v>1.1836445</v>
      </c>
      <c r="Z1077">
        <v>1.1820965299999999</v>
      </c>
      <c r="AA1077">
        <v>1.16756083</v>
      </c>
      <c r="AB1077">
        <v>1.1478661400000001</v>
      </c>
      <c r="AC1077">
        <v>1.13157072</v>
      </c>
      <c r="AD1077">
        <v>48.337980999999999</v>
      </c>
      <c r="AE1077">
        <v>8.6145800000000002E-3</v>
      </c>
      <c r="AF1077">
        <v>7.31447E-3</v>
      </c>
      <c r="AG1077">
        <v>33.664636999999999</v>
      </c>
      <c r="AH1077">
        <v>20.111600159999998</v>
      </c>
      <c r="AI1077">
        <v>18.875256520000001</v>
      </c>
      <c r="AJ1077">
        <v>1.1938643600000001</v>
      </c>
      <c r="AK1077">
        <v>1.1845015000000001</v>
      </c>
      <c r="AL1077">
        <v>1.1751386399999999</v>
      </c>
      <c r="AM1077">
        <v>1.5808949999999999E-2</v>
      </c>
      <c r="AN1077">
        <v>0.13918612999999999</v>
      </c>
      <c r="AO1077">
        <v>3.7453999999999999E-3</v>
      </c>
      <c r="AP1077">
        <v>1.1824733300000001</v>
      </c>
      <c r="AQ1077">
        <v>1.18375667</v>
      </c>
      <c r="AR1077">
        <v>1.1861633300000001</v>
      </c>
      <c r="AS1077">
        <v>1.1874466699999999</v>
      </c>
      <c r="AT1077">
        <v>1.18006667</v>
      </c>
      <c r="AU1077">
        <v>1.1787833299999999</v>
      </c>
      <c r="AV1077">
        <v>1.17637667</v>
      </c>
      <c r="AW1077">
        <v>46289.027071759258</v>
      </c>
      <c r="AX1077">
        <v>1</v>
      </c>
      <c r="AY1077">
        <v>4.0379239999999997E-2</v>
      </c>
      <c r="AZ1077" t="s">
        <v>68</v>
      </c>
      <c r="BA1077" t="s">
        <v>68</v>
      </c>
      <c r="BB1077" t="s">
        <v>68</v>
      </c>
      <c r="BL1077" s="10"/>
      <c r="BM1077" s="14"/>
      <c r="BN1077" s="14">
        <v>0</v>
      </c>
      <c r="BO1077" s="3">
        <f t="shared" si="16"/>
        <v>1.4761974198867351</v>
      </c>
    </row>
    <row r="1078" spans="1:67" x14ac:dyDescent="0.35">
      <c r="A1078">
        <v>2E-3</v>
      </c>
      <c r="B1078">
        <v>0</v>
      </c>
      <c r="C1078">
        <v>1</v>
      </c>
      <c r="D1078">
        <v>1</v>
      </c>
      <c r="E1078">
        <v>1</v>
      </c>
      <c r="F1078" s="1">
        <v>44083</v>
      </c>
      <c r="G1078">
        <v>1.177775</v>
      </c>
      <c r="H1078">
        <v>1.183405</v>
      </c>
      <c r="I1078">
        <v>1.1752849999999999</v>
      </c>
      <c r="J1078">
        <v>1.1803049999999999</v>
      </c>
      <c r="K1078" t="s">
        <v>70</v>
      </c>
      <c r="L1078" t="s">
        <v>7</v>
      </c>
      <c r="M1078">
        <v>2.1736500000000001E-3</v>
      </c>
      <c r="N1078">
        <v>-2.9902599999999998E-3</v>
      </c>
      <c r="O1078">
        <v>-4.36952E-3</v>
      </c>
      <c r="P1078">
        <v>-2.2949699999999999E-3</v>
      </c>
      <c r="Q1078">
        <v>1.5996000000000001E-3</v>
      </c>
      <c r="R1078">
        <v>1.181681</v>
      </c>
      <c r="S1078">
        <v>1.1851339999999999</v>
      </c>
      <c r="T1078">
        <v>1.1845957499999999</v>
      </c>
      <c r="U1078">
        <v>1.1678189000000001</v>
      </c>
      <c r="V1078">
        <v>1.1369492999999999</v>
      </c>
      <c r="W1078">
        <v>1.11952118</v>
      </c>
      <c r="X1078">
        <v>1.18155532</v>
      </c>
      <c r="Y1078">
        <v>1.1830373199999999</v>
      </c>
      <c r="Z1078">
        <v>1.1819259099999999</v>
      </c>
      <c r="AA1078">
        <v>1.1680606099999999</v>
      </c>
      <c r="AB1078">
        <v>1.14850849</v>
      </c>
      <c r="AC1078">
        <v>1.1320556399999999</v>
      </c>
      <c r="AD1078">
        <v>51.04761766</v>
      </c>
      <c r="AE1078">
        <v>8.5792500000000001E-3</v>
      </c>
      <c r="AF1078">
        <v>7.2686699999999996E-3</v>
      </c>
      <c r="AG1078">
        <v>31.275844630000002</v>
      </c>
      <c r="AH1078">
        <v>18.751956329999999</v>
      </c>
      <c r="AI1078">
        <v>18.669052390000001</v>
      </c>
      <c r="AJ1078">
        <v>1.19373616</v>
      </c>
      <c r="AK1078">
        <v>1.1845957499999999</v>
      </c>
      <c r="AL1078">
        <v>1.1754553400000001</v>
      </c>
      <c r="AM1078">
        <v>1.5432110000000001E-2</v>
      </c>
      <c r="AN1078">
        <v>0.26528667</v>
      </c>
      <c r="AO1078">
        <v>3.6814899999999999E-3</v>
      </c>
      <c r="AP1078">
        <v>1.1790233299999999</v>
      </c>
      <c r="AQ1078">
        <v>1.1814766699999999</v>
      </c>
      <c r="AR1078">
        <v>1.18520833</v>
      </c>
      <c r="AS1078">
        <v>1.18766167</v>
      </c>
      <c r="AT1078">
        <v>1.17529167</v>
      </c>
      <c r="AU1078">
        <v>1.17283833</v>
      </c>
      <c r="AV1078">
        <v>1.1691066699999999</v>
      </c>
      <c r="AW1078">
        <v>46289.027071759258</v>
      </c>
      <c r="AX1078">
        <v>1</v>
      </c>
      <c r="AY1078">
        <v>4.0919700000000003E-2</v>
      </c>
      <c r="AZ1078" t="s">
        <v>68</v>
      </c>
      <c r="BA1078" t="s">
        <v>68</v>
      </c>
      <c r="BB1078" t="s">
        <v>68</v>
      </c>
      <c r="BL1078" s="10"/>
      <c r="BM1078" s="14"/>
      <c r="BN1078" s="14">
        <v>0</v>
      </c>
      <c r="BO1078" s="3">
        <f t="shared" si="16"/>
        <v>1.4761974198867351</v>
      </c>
    </row>
    <row r="1079" spans="1:67" x14ac:dyDescent="0.35">
      <c r="A1079">
        <v>1E-3</v>
      </c>
      <c r="B1079">
        <v>1</v>
      </c>
      <c r="C1079">
        <v>1</v>
      </c>
      <c r="D1079">
        <v>1</v>
      </c>
      <c r="E1079">
        <v>2</v>
      </c>
      <c r="F1079" s="1">
        <v>44084</v>
      </c>
      <c r="G1079">
        <v>1.1803250000000001</v>
      </c>
      <c r="H1079">
        <v>1.1917450000000001</v>
      </c>
      <c r="I1079">
        <v>1.178895</v>
      </c>
      <c r="J1079">
        <v>1.1815249999999999</v>
      </c>
      <c r="K1079" t="s">
        <v>70</v>
      </c>
      <c r="L1079" t="s">
        <v>7</v>
      </c>
      <c r="M1079">
        <v>1.03363E-3</v>
      </c>
      <c r="N1079">
        <v>1.4814E-4</v>
      </c>
      <c r="O1079">
        <v>-3.0671000000000001E-3</v>
      </c>
      <c r="P1079">
        <v>-5.9210000000000003E-4</v>
      </c>
      <c r="Q1079">
        <v>1.5237000000000001E-4</v>
      </c>
      <c r="R1079">
        <v>1.1809540000000001</v>
      </c>
      <c r="S1079">
        <v>1.1850639999999999</v>
      </c>
      <c r="T1079">
        <v>1.1846047500000001</v>
      </c>
      <c r="U1079">
        <v>1.1689703</v>
      </c>
      <c r="V1079">
        <v>1.1379876</v>
      </c>
      <c r="W1079" s="2">
        <v>1.11988785</v>
      </c>
      <c r="X1079">
        <v>1.1815452200000001</v>
      </c>
      <c r="Y1079">
        <v>1.18276235</v>
      </c>
      <c r="Z1079">
        <v>1.1818877299999999</v>
      </c>
      <c r="AA1079">
        <v>1.16858862</v>
      </c>
      <c r="AB1079">
        <v>1.14916229</v>
      </c>
      <c r="AC1079">
        <v>1.13254787</v>
      </c>
      <c r="AD1079">
        <v>52.330781940000001</v>
      </c>
      <c r="AE1079">
        <v>8.8843099999999994E-3</v>
      </c>
      <c r="AF1079">
        <v>7.5193600000000001E-3</v>
      </c>
      <c r="AG1079">
        <v>30.244670840000001</v>
      </c>
      <c r="AH1079">
        <v>23.51989326</v>
      </c>
      <c r="AI1079">
        <v>16.740311670000001</v>
      </c>
      <c r="AJ1079">
        <v>1.1937320199999999</v>
      </c>
      <c r="AK1079">
        <v>1.1846047500000001</v>
      </c>
      <c r="AL1079">
        <v>1.1754774800000001</v>
      </c>
      <c r="AM1079">
        <v>1.5409819999999999E-2</v>
      </c>
      <c r="AN1079">
        <v>0.33128860999999998</v>
      </c>
      <c r="AO1079">
        <v>3.6459600000000002E-3</v>
      </c>
      <c r="AP1079">
        <v>1.179665</v>
      </c>
      <c r="AQ1079">
        <v>1.184045</v>
      </c>
      <c r="AR1079">
        <v>1.1877850000000001</v>
      </c>
      <c r="AS1079">
        <v>1.1921649999999999</v>
      </c>
      <c r="AT1079">
        <v>1.1759250000000001</v>
      </c>
      <c r="AU1079">
        <v>1.1715450000000001</v>
      </c>
      <c r="AV1079">
        <v>1.167805</v>
      </c>
      <c r="AW1079">
        <v>46289.027071759258</v>
      </c>
      <c r="AX1079">
        <v>1</v>
      </c>
      <c r="AY1079">
        <v>4.154161E-2</v>
      </c>
      <c r="AZ1079" t="s">
        <v>68</v>
      </c>
      <c r="BA1079" t="s">
        <v>68</v>
      </c>
      <c r="BB1079" t="s">
        <v>68</v>
      </c>
      <c r="BL1079" s="10"/>
      <c r="BM1079" s="14"/>
      <c r="BN1079" s="14">
        <v>0</v>
      </c>
      <c r="BO1079" s="3">
        <f t="shared" si="16"/>
        <v>1.4761974198867351</v>
      </c>
    </row>
    <row r="1080" spans="1:67" x14ac:dyDescent="0.35">
      <c r="A1080">
        <v>3.0000000000000001E-3</v>
      </c>
      <c r="B1080">
        <v>0</v>
      </c>
      <c r="C1080">
        <v>1</v>
      </c>
      <c r="D1080">
        <v>1</v>
      </c>
      <c r="E1080">
        <v>3</v>
      </c>
      <c r="F1080" s="1">
        <v>44085</v>
      </c>
      <c r="G1080">
        <v>1.181575</v>
      </c>
      <c r="H1080">
        <v>1.187425</v>
      </c>
      <c r="I1080">
        <v>1.1813499999999999</v>
      </c>
      <c r="J1080">
        <v>1.18468</v>
      </c>
      <c r="K1080" t="s">
        <v>70</v>
      </c>
      <c r="L1080" t="s">
        <v>7</v>
      </c>
      <c r="M1080">
        <v>2.6702800000000001E-3</v>
      </c>
      <c r="N1080">
        <v>5.8883700000000004E-3</v>
      </c>
      <c r="O1080">
        <v>7.0533E-4</v>
      </c>
      <c r="P1080">
        <v>-4.7925700000000003E-3</v>
      </c>
      <c r="Q1080">
        <v>3.5042999999999999E-4</v>
      </c>
      <c r="R1080">
        <v>1.1811210000000001</v>
      </c>
      <c r="S1080">
        <v>1.1844935000000001</v>
      </c>
      <c r="T1080">
        <v>1.1846255000000001</v>
      </c>
      <c r="U1080">
        <v>1.1701698</v>
      </c>
      <c r="V1080">
        <v>1.1390117</v>
      </c>
      <c r="W1080">
        <v>1.1202723699999999</v>
      </c>
      <c r="X1080">
        <v>1.1825901400000001</v>
      </c>
      <c r="Y1080">
        <v>1.1831110199999999</v>
      </c>
      <c r="Z1080">
        <v>1.18215366</v>
      </c>
      <c r="AA1080">
        <v>1.16921966</v>
      </c>
      <c r="AB1080">
        <v>1.14986561</v>
      </c>
      <c r="AC1080">
        <v>1.1330666</v>
      </c>
      <c r="AD1080">
        <v>55.573956209999999</v>
      </c>
      <c r="AE1080">
        <v>8.6836399999999994E-3</v>
      </c>
      <c r="AF1080">
        <v>7.32995E-3</v>
      </c>
      <c r="AG1080">
        <v>29.28715231</v>
      </c>
      <c r="AH1080">
        <v>22.344585210000002</v>
      </c>
      <c r="AI1080">
        <v>15.90378479</v>
      </c>
      <c r="AJ1080">
        <v>1.19375141</v>
      </c>
      <c r="AK1080">
        <v>1.1846255000000001</v>
      </c>
      <c r="AL1080">
        <v>1.17549959</v>
      </c>
      <c r="AM1080">
        <v>1.5407250000000001E-2</v>
      </c>
      <c r="AN1080">
        <v>0.50298600000000004</v>
      </c>
      <c r="AO1080">
        <v>3.6532600000000002E-3</v>
      </c>
      <c r="AP1080">
        <v>1.1840550000000001</v>
      </c>
      <c r="AQ1080">
        <v>1.1892149999999999</v>
      </c>
      <c r="AR1080">
        <v>1.1969050000000001</v>
      </c>
      <c r="AS1080">
        <v>1.2020649999999999</v>
      </c>
      <c r="AT1080">
        <v>1.1763650000000001</v>
      </c>
      <c r="AU1080">
        <v>1.1712050000000001</v>
      </c>
      <c r="AV1080">
        <v>1.1635150000000001</v>
      </c>
      <c r="AW1080">
        <v>46289.027071759258</v>
      </c>
      <c r="AX1080">
        <v>1</v>
      </c>
      <c r="AY1080">
        <v>4.2118910000000002E-2</v>
      </c>
      <c r="AZ1080" t="s">
        <v>68</v>
      </c>
      <c r="BA1080" t="s">
        <v>68</v>
      </c>
      <c r="BB1080" t="s">
        <v>68</v>
      </c>
      <c r="BL1080" s="10"/>
      <c r="BM1080" s="14"/>
      <c r="BN1080" s="14">
        <v>0</v>
      </c>
      <c r="BO1080" s="3">
        <f t="shared" si="16"/>
        <v>1.4761974198867351</v>
      </c>
    </row>
    <row r="1081" spans="1:67" x14ac:dyDescent="0.35">
      <c r="A1081">
        <v>2E-3</v>
      </c>
      <c r="B1081">
        <v>0</v>
      </c>
      <c r="C1081">
        <v>1</v>
      </c>
      <c r="D1081">
        <v>1</v>
      </c>
      <c r="E1081">
        <v>4</v>
      </c>
      <c r="F1081" s="1">
        <v>44088</v>
      </c>
      <c r="G1081">
        <v>1.1839550000000001</v>
      </c>
      <c r="H1081">
        <v>1.188795</v>
      </c>
      <c r="I1081">
        <v>1.1832100000000001</v>
      </c>
      <c r="J1081">
        <v>1.1866099999999999</v>
      </c>
      <c r="K1081" t="s">
        <v>70</v>
      </c>
      <c r="L1081" t="s">
        <v>7</v>
      </c>
      <c r="M1081">
        <v>1.6291299999999999E-3</v>
      </c>
      <c r="N1081">
        <v>5.3418399999999996E-3</v>
      </c>
      <c r="O1081">
        <v>4.4525299999999997E-3</v>
      </c>
      <c r="P1081">
        <v>-5.9020399999999999E-3</v>
      </c>
      <c r="Q1081">
        <v>-3.4119E-4</v>
      </c>
      <c r="R1081">
        <v>1.1821729999999999</v>
      </c>
      <c r="S1081">
        <v>1.183789</v>
      </c>
      <c r="T1081">
        <v>1.1846052499999999</v>
      </c>
      <c r="U1081">
        <v>1.1712834999999999</v>
      </c>
      <c r="V1081">
        <v>1.1400482000000001</v>
      </c>
      <c r="W1081">
        <v>1.1206533999999999</v>
      </c>
      <c r="X1081">
        <v>1.1839301</v>
      </c>
      <c r="Y1081">
        <v>1.1837471900000001</v>
      </c>
      <c r="Z1081">
        <v>1.1825780699999999</v>
      </c>
      <c r="AA1081">
        <v>1.16990163</v>
      </c>
      <c r="AB1081">
        <v>1.15059322</v>
      </c>
      <c r="AC1081">
        <v>1.13359937</v>
      </c>
      <c r="AD1081">
        <v>57.479728110000003</v>
      </c>
      <c r="AE1081">
        <v>8.4623100000000007E-3</v>
      </c>
      <c r="AF1081">
        <v>7.1314999999999998E-3</v>
      </c>
      <c r="AG1081">
        <v>28.580705909999999</v>
      </c>
      <c r="AH1081">
        <v>22.447609190000001</v>
      </c>
      <c r="AI1081">
        <v>15.15405165</v>
      </c>
      <c r="AJ1081">
        <v>1.1937106099999999</v>
      </c>
      <c r="AK1081">
        <v>1.1846052499999999</v>
      </c>
      <c r="AL1081">
        <v>1.17549989</v>
      </c>
      <c r="AM1081">
        <v>1.5372810000000001E-2</v>
      </c>
      <c r="AN1081">
        <v>0.61008629000000003</v>
      </c>
      <c r="AO1081">
        <v>3.6335500000000001E-3</v>
      </c>
      <c r="AP1081">
        <v>1.184485</v>
      </c>
      <c r="AQ1081">
        <v>1.1876199999999999</v>
      </c>
      <c r="AR1081">
        <v>1.1905600000000001</v>
      </c>
      <c r="AS1081">
        <v>1.193695</v>
      </c>
      <c r="AT1081">
        <v>1.1815450000000001</v>
      </c>
      <c r="AU1081">
        <v>1.17841</v>
      </c>
      <c r="AV1081">
        <v>1.17547</v>
      </c>
      <c r="AW1081">
        <v>46289.027071759258</v>
      </c>
      <c r="AX1081">
        <v>1</v>
      </c>
      <c r="AY1081">
        <v>4.266785E-2</v>
      </c>
      <c r="AZ1081" t="s">
        <v>68</v>
      </c>
      <c r="BA1081" t="s">
        <v>68</v>
      </c>
      <c r="BB1081" t="s">
        <v>68</v>
      </c>
      <c r="BL1081" s="10"/>
      <c r="BM1081" s="14"/>
      <c r="BN1081" s="14">
        <v>0</v>
      </c>
      <c r="BO1081" s="3">
        <f t="shared" si="16"/>
        <v>1.4761974198867351</v>
      </c>
    </row>
    <row r="1082" spans="1:67" x14ac:dyDescent="0.35">
      <c r="A1082">
        <v>-2E-3</v>
      </c>
      <c r="B1082">
        <v>0</v>
      </c>
      <c r="C1082">
        <v>0</v>
      </c>
      <c r="D1082">
        <v>0</v>
      </c>
      <c r="E1082">
        <v>1</v>
      </c>
      <c r="F1082" s="1">
        <v>44089</v>
      </c>
      <c r="G1082">
        <v>1.1868300000000001</v>
      </c>
      <c r="H1082">
        <v>1.1900649999999999</v>
      </c>
      <c r="I1082">
        <v>1.183945</v>
      </c>
      <c r="J1082">
        <v>1.18469</v>
      </c>
      <c r="K1082" t="s">
        <v>70</v>
      </c>
      <c r="L1082" t="s">
        <v>7</v>
      </c>
      <c r="M1082">
        <v>-1.61805E-3</v>
      </c>
      <c r="N1082">
        <v>2.6787400000000002E-3</v>
      </c>
      <c r="O1082">
        <v>5.8968600000000003E-3</v>
      </c>
      <c r="P1082">
        <v>-5.4525499999999996E-3</v>
      </c>
      <c r="Q1082">
        <v>-7.1029600000000002E-3</v>
      </c>
      <c r="R1082">
        <v>1.183562</v>
      </c>
      <c r="S1082">
        <v>1.1831395</v>
      </c>
      <c r="T1082">
        <v>1.1841815</v>
      </c>
      <c r="U1082">
        <v>1.1724304000000001</v>
      </c>
      <c r="V1082">
        <v>1.1410753499999999</v>
      </c>
      <c r="W1082">
        <v>1.12104593</v>
      </c>
      <c r="X1082">
        <v>1.1841834</v>
      </c>
      <c r="Y1082">
        <v>1.1839186100000001</v>
      </c>
      <c r="Z1082">
        <v>1.1827792100000001</v>
      </c>
      <c r="AA1082">
        <v>1.17048157</v>
      </c>
      <c r="AB1082">
        <v>1.1512684</v>
      </c>
      <c r="AC1082">
        <v>1.13410773</v>
      </c>
      <c r="AD1082">
        <v>54.95414126</v>
      </c>
      <c r="AE1082">
        <v>8.2950000000000003E-3</v>
      </c>
      <c r="AF1082">
        <v>7.0018299999999997E-3</v>
      </c>
      <c r="AG1082">
        <v>28.096216380000001</v>
      </c>
      <c r="AH1082">
        <v>22.358232059999999</v>
      </c>
      <c r="AI1082">
        <v>14.355439990000001</v>
      </c>
      <c r="AJ1082">
        <v>1.1923502100000001</v>
      </c>
      <c r="AK1082">
        <v>1.1841815</v>
      </c>
      <c r="AL1082">
        <v>1.1760127899999999</v>
      </c>
      <c r="AM1082">
        <v>1.379639E-2</v>
      </c>
      <c r="AN1082">
        <v>0.53112486000000003</v>
      </c>
      <c r="AO1082">
        <v>3.43487E-3</v>
      </c>
      <c r="AP1082">
        <v>1.186205</v>
      </c>
      <c r="AQ1082">
        <v>1.1892</v>
      </c>
      <c r="AR1082">
        <v>1.1917899999999999</v>
      </c>
      <c r="AS1082">
        <v>1.194785</v>
      </c>
      <c r="AT1082">
        <v>1.1836150000000001</v>
      </c>
      <c r="AU1082">
        <v>1.18062</v>
      </c>
      <c r="AV1082">
        <v>1.1780299999999999</v>
      </c>
      <c r="AW1082">
        <v>46289.027071759258</v>
      </c>
      <c r="AX1082">
        <v>1</v>
      </c>
      <c r="AY1082">
        <v>4.3373769999999999E-2</v>
      </c>
      <c r="AZ1082" t="s">
        <v>68</v>
      </c>
      <c r="BA1082" t="s">
        <v>68</v>
      </c>
      <c r="BB1082" t="s">
        <v>68</v>
      </c>
      <c r="BL1082" s="10"/>
      <c r="BM1082" s="14"/>
      <c r="BN1082" s="14">
        <v>0</v>
      </c>
      <c r="BO1082" s="3">
        <f t="shared" si="16"/>
        <v>1.4761974198867351</v>
      </c>
    </row>
    <row r="1083" spans="1:67" x14ac:dyDescent="0.35">
      <c r="A1083">
        <v>-3.0000000000000001E-3</v>
      </c>
      <c r="B1083">
        <v>0</v>
      </c>
      <c r="C1083">
        <v>0</v>
      </c>
      <c r="D1083">
        <v>0</v>
      </c>
      <c r="E1083">
        <v>2</v>
      </c>
      <c r="F1083" s="1">
        <v>44090</v>
      </c>
      <c r="G1083">
        <v>1.18485</v>
      </c>
      <c r="H1083">
        <v>1.188245</v>
      </c>
      <c r="I1083">
        <v>1.1787650000000001</v>
      </c>
      <c r="J1083">
        <v>1.181605</v>
      </c>
      <c r="K1083" t="s">
        <v>70</v>
      </c>
      <c r="L1083" t="s">
        <v>7</v>
      </c>
      <c r="M1083">
        <v>-2.6040600000000001E-3</v>
      </c>
      <c r="N1083">
        <v>-2.5956400000000002E-3</v>
      </c>
      <c r="O1083">
        <v>1.1014099999999999E-3</v>
      </c>
      <c r="P1083">
        <v>-3.2729199999999999E-3</v>
      </c>
      <c r="Q1083">
        <v>-1.86685E-3</v>
      </c>
      <c r="R1083">
        <v>1.1838219999999999</v>
      </c>
      <c r="S1083">
        <v>1.1827515</v>
      </c>
      <c r="T1083">
        <v>1.1840710000000001</v>
      </c>
      <c r="U1083">
        <v>1.1734024000000001</v>
      </c>
      <c r="V1083">
        <v>1.1420169</v>
      </c>
      <c r="W1083">
        <v>1.1214219999999999</v>
      </c>
      <c r="X1083">
        <v>1.18332393</v>
      </c>
      <c r="Y1083">
        <v>1.18349796</v>
      </c>
      <c r="Z1083">
        <v>1.18266738</v>
      </c>
      <c r="AA1083">
        <v>1.1709177799999999</v>
      </c>
      <c r="AB1083">
        <v>1.1518691299999999</v>
      </c>
      <c r="AC1083">
        <v>1.1345803400000001</v>
      </c>
      <c r="AD1083">
        <v>51.071187799999997</v>
      </c>
      <c r="AE1083">
        <v>8.3796400000000007E-3</v>
      </c>
      <c r="AF1083">
        <v>7.09175E-3</v>
      </c>
      <c r="AG1083">
        <v>26.63974387</v>
      </c>
      <c r="AH1083">
        <v>20.55150665</v>
      </c>
      <c r="AI1083">
        <v>17.61086633</v>
      </c>
      <c r="AJ1083">
        <v>1.1923199799999999</v>
      </c>
      <c r="AK1083">
        <v>1.1840710000000001</v>
      </c>
      <c r="AL1083">
        <v>1.17582202</v>
      </c>
      <c r="AM1083">
        <v>1.3933259999999999E-2</v>
      </c>
      <c r="AN1083">
        <v>0.35052703000000002</v>
      </c>
      <c r="AO1083">
        <v>3.00739E-3</v>
      </c>
      <c r="AP1083">
        <v>1.1862333300000001</v>
      </c>
      <c r="AQ1083">
        <v>1.1885216700000001</v>
      </c>
      <c r="AR1083">
        <v>1.19235333</v>
      </c>
      <c r="AS1083">
        <v>1.19464167</v>
      </c>
      <c r="AT1083">
        <v>1.18240167</v>
      </c>
      <c r="AU1083">
        <v>1.18011333</v>
      </c>
      <c r="AV1083">
        <v>1.1762816700000001</v>
      </c>
      <c r="AW1083">
        <v>46289.027071759258</v>
      </c>
      <c r="AX1083">
        <v>1</v>
      </c>
      <c r="AY1083">
        <v>4.3991349999999999E-2</v>
      </c>
      <c r="AZ1083" t="s">
        <v>68</v>
      </c>
      <c r="BA1083" t="s">
        <v>68</v>
      </c>
      <c r="BB1083" t="s">
        <v>68</v>
      </c>
      <c r="BL1083" s="10"/>
      <c r="BM1083" s="14"/>
      <c r="BN1083" s="14">
        <v>0</v>
      </c>
      <c r="BO1083" s="3">
        <f t="shared" si="16"/>
        <v>1.4761974198867351</v>
      </c>
    </row>
    <row r="1084" spans="1:67" x14ac:dyDescent="0.35">
      <c r="A1084">
        <v>3.0000000000000001E-3</v>
      </c>
      <c r="B1084">
        <v>0</v>
      </c>
      <c r="C1084">
        <v>1</v>
      </c>
      <c r="D1084">
        <v>1</v>
      </c>
      <c r="E1084">
        <v>1</v>
      </c>
      <c r="F1084" s="1">
        <v>44091</v>
      </c>
      <c r="G1084">
        <v>1.1817500000000001</v>
      </c>
      <c r="H1084">
        <v>1.1852450000000001</v>
      </c>
      <c r="I1084">
        <v>1.1737550000000001</v>
      </c>
      <c r="J1084">
        <v>1.184825</v>
      </c>
      <c r="K1084" t="s">
        <v>70</v>
      </c>
      <c r="L1084" t="s">
        <v>7</v>
      </c>
      <c r="M1084">
        <v>2.7251100000000002E-3</v>
      </c>
      <c r="N1084">
        <v>-1.5042899999999999E-3</v>
      </c>
      <c r="O1084">
        <v>2.7929999999999999E-3</v>
      </c>
      <c r="P1084">
        <v>-2.8266000000000001E-4</v>
      </c>
      <c r="Q1084">
        <v>-1.0370500000000001E-3</v>
      </c>
      <c r="R1084">
        <v>1.184482</v>
      </c>
      <c r="S1084">
        <v>1.1827179999999999</v>
      </c>
      <c r="T1084">
        <v>1.1840094999999999</v>
      </c>
      <c r="U1084">
        <v>1.1745292000000001</v>
      </c>
      <c r="V1084">
        <v>1.1429100999999999</v>
      </c>
      <c r="W1084">
        <v>1.12179988</v>
      </c>
      <c r="X1084">
        <v>1.18382429</v>
      </c>
      <c r="Y1084">
        <v>1.18373924</v>
      </c>
      <c r="Z1084">
        <v>1.18287287</v>
      </c>
      <c r="AA1084">
        <v>1.1714631600000001</v>
      </c>
      <c r="AB1084">
        <v>1.15252172</v>
      </c>
      <c r="AC1084">
        <v>1.1350802900000001</v>
      </c>
      <c r="AD1084">
        <v>54.671333590000003</v>
      </c>
      <c r="AE1084">
        <v>8.6018099999999997E-3</v>
      </c>
      <c r="AF1084">
        <v>7.25999E-3</v>
      </c>
      <c r="AG1084">
        <v>25.013926430000001</v>
      </c>
      <c r="AH1084">
        <v>18.590650839999999</v>
      </c>
      <c r="AI1084">
        <v>20.09083476</v>
      </c>
      <c r="AJ1084">
        <v>1.1922144299999999</v>
      </c>
      <c r="AK1084">
        <v>1.1840094999999999</v>
      </c>
      <c r="AL1084">
        <v>1.1758045699999999</v>
      </c>
      <c r="AM1084">
        <v>1.385956E-2</v>
      </c>
      <c r="AN1084">
        <v>0.54969575999999998</v>
      </c>
      <c r="AO1084">
        <v>3.0418400000000001E-3</v>
      </c>
      <c r="AP1084">
        <v>1.1828716699999999</v>
      </c>
      <c r="AQ1084">
        <v>1.1869783300000001</v>
      </c>
      <c r="AR1084">
        <v>1.1923516700000001</v>
      </c>
      <c r="AS1084">
        <v>1.19645833</v>
      </c>
      <c r="AT1084">
        <v>1.1774983299999999</v>
      </c>
      <c r="AU1084">
        <v>1.17339167</v>
      </c>
      <c r="AV1084">
        <v>1.16801833</v>
      </c>
      <c r="AW1084">
        <v>46289.027071759258</v>
      </c>
      <c r="AX1084">
        <v>1</v>
      </c>
      <c r="AY1084">
        <v>4.4503889999999997E-2</v>
      </c>
      <c r="AZ1084" t="s">
        <v>68</v>
      </c>
      <c r="BA1084" t="s">
        <v>68</v>
      </c>
      <c r="BB1084" t="s">
        <v>68</v>
      </c>
      <c r="BL1084" s="10"/>
      <c r="BM1084" s="14"/>
      <c r="BN1084" s="14">
        <v>0</v>
      </c>
      <c r="BO1084" s="3">
        <f t="shared" si="16"/>
        <v>1.4761974198867351</v>
      </c>
    </row>
    <row r="1085" spans="1:67" x14ac:dyDescent="0.35">
      <c r="A1085">
        <v>-1E-3</v>
      </c>
      <c r="B1085">
        <v>0</v>
      </c>
      <c r="C1085">
        <v>0</v>
      </c>
      <c r="D1085">
        <v>0</v>
      </c>
      <c r="E1085">
        <v>1</v>
      </c>
      <c r="F1085" s="1">
        <v>44092</v>
      </c>
      <c r="G1085">
        <v>1.18465</v>
      </c>
      <c r="H1085">
        <v>1.1870449999999999</v>
      </c>
      <c r="I1085">
        <v>1.1826099999999999</v>
      </c>
      <c r="J1085">
        <v>1.183945</v>
      </c>
      <c r="K1085" t="s">
        <v>70</v>
      </c>
      <c r="L1085" t="s">
        <v>7</v>
      </c>
      <c r="M1085">
        <v>-7.4273000000000004E-4</v>
      </c>
      <c r="N1085">
        <v>-6.2885999999999997E-4</v>
      </c>
      <c r="O1085">
        <v>-6.2042E-4</v>
      </c>
      <c r="P1085">
        <v>8.4469999999999996E-5</v>
      </c>
      <c r="Q1085">
        <v>3.6536699999999999E-3</v>
      </c>
      <c r="R1085">
        <v>1.1843349999999999</v>
      </c>
      <c r="S1085">
        <v>1.182728</v>
      </c>
      <c r="T1085">
        <v>1.1842250000000001</v>
      </c>
      <c r="U1085">
        <v>1.1756070999999999</v>
      </c>
      <c r="V1085">
        <v>1.14376905</v>
      </c>
      <c r="W1085" s="2">
        <v>1.1221547700000001</v>
      </c>
      <c r="X1085">
        <v>1.1838645299999999</v>
      </c>
      <c r="Y1085">
        <v>1.18377665</v>
      </c>
      <c r="Z1085">
        <v>1.1829749700000001</v>
      </c>
      <c r="AA1085">
        <v>1.17195264</v>
      </c>
      <c r="AB1085">
        <v>1.15314396</v>
      </c>
      <c r="AC1085">
        <v>1.1355665100000001</v>
      </c>
      <c r="AD1085">
        <v>53.51249722</v>
      </c>
      <c r="AE1085">
        <v>8.3041799999999995E-3</v>
      </c>
      <c r="AF1085">
        <v>7.0139900000000003E-3</v>
      </c>
      <c r="AG1085">
        <v>23.24662871</v>
      </c>
      <c r="AH1085">
        <v>19.42973276</v>
      </c>
      <c r="AI1085">
        <v>19.3244151</v>
      </c>
      <c r="AJ1085">
        <v>1.19216839</v>
      </c>
      <c r="AK1085">
        <v>1.1842250000000001</v>
      </c>
      <c r="AL1085">
        <v>1.17628161</v>
      </c>
      <c r="AM1085">
        <v>1.341534E-2</v>
      </c>
      <c r="AN1085">
        <v>0.48237528000000002</v>
      </c>
      <c r="AO1085">
        <v>2.7759099999999999E-3</v>
      </c>
      <c r="AP1085">
        <v>1.1812750000000001</v>
      </c>
      <c r="AQ1085">
        <v>1.188795</v>
      </c>
      <c r="AR1085">
        <v>1.1927650000000001</v>
      </c>
      <c r="AS1085">
        <v>1.200285</v>
      </c>
      <c r="AT1085">
        <v>1.177305</v>
      </c>
      <c r="AU1085">
        <v>1.1697850000000001</v>
      </c>
      <c r="AV1085">
        <v>1.165815</v>
      </c>
      <c r="AW1085">
        <v>46289.027071759258</v>
      </c>
      <c r="AX1085">
        <v>1</v>
      </c>
      <c r="AY1085">
        <v>4.5147640000000003E-2</v>
      </c>
      <c r="AZ1085" t="s">
        <v>68</v>
      </c>
      <c r="BA1085" t="s">
        <v>68</v>
      </c>
      <c r="BB1085" t="s">
        <v>68</v>
      </c>
      <c r="BL1085" s="10"/>
      <c r="BM1085" s="14"/>
      <c r="BN1085" s="14">
        <v>0</v>
      </c>
      <c r="BO1085" s="3">
        <f t="shared" si="16"/>
        <v>1.4761974198867351</v>
      </c>
    </row>
    <row r="1086" spans="1:67" x14ac:dyDescent="0.35">
      <c r="A1086">
        <v>-6.0000000000000001E-3</v>
      </c>
      <c r="B1086">
        <v>0</v>
      </c>
      <c r="C1086">
        <v>0</v>
      </c>
      <c r="D1086">
        <v>0</v>
      </c>
      <c r="E1086">
        <v>2</v>
      </c>
      <c r="F1086" s="1">
        <v>44095</v>
      </c>
      <c r="G1086">
        <v>1.18475</v>
      </c>
      <c r="H1086">
        <v>1.187195</v>
      </c>
      <c r="I1086">
        <v>1.1731750000000001</v>
      </c>
      <c r="J1086">
        <v>1.1771</v>
      </c>
      <c r="K1086" t="s">
        <v>70</v>
      </c>
      <c r="L1086" t="s">
        <v>7</v>
      </c>
      <c r="M1086">
        <v>-5.7815200000000001E-3</v>
      </c>
      <c r="N1086">
        <v>-3.8126100000000001E-3</v>
      </c>
      <c r="O1086">
        <v>-8.0144299999999995E-3</v>
      </c>
      <c r="P1086">
        <v>-3.59758E-3</v>
      </c>
      <c r="Q1086">
        <v>-1.44214E-3</v>
      </c>
      <c r="R1086">
        <v>1.1824330000000001</v>
      </c>
      <c r="S1086">
        <v>1.1823030000000001</v>
      </c>
      <c r="T1086">
        <v>1.18414</v>
      </c>
      <c r="U1086">
        <v>1.1764611</v>
      </c>
      <c r="V1086">
        <v>1.1446331000000001</v>
      </c>
      <c r="W1086">
        <v>1.12247528</v>
      </c>
      <c r="X1086">
        <v>1.18160968</v>
      </c>
      <c r="Y1086">
        <v>1.18256271</v>
      </c>
      <c r="Z1086">
        <v>1.1824154499999999</v>
      </c>
      <c r="AA1086">
        <v>1.1721545</v>
      </c>
      <c r="AB1086">
        <v>1.15361834</v>
      </c>
      <c r="AC1086">
        <v>1.1359797700000001</v>
      </c>
      <c r="AD1086">
        <v>45.443655890000002</v>
      </c>
      <c r="AE1086">
        <v>8.71246E-3</v>
      </c>
      <c r="AF1086">
        <v>7.4016300000000002E-3</v>
      </c>
      <c r="AG1086">
        <v>22.884739379999999</v>
      </c>
      <c r="AH1086">
        <v>17.196437199999998</v>
      </c>
      <c r="AI1086">
        <v>24.838455580000002</v>
      </c>
      <c r="AJ1086">
        <v>1.1923594</v>
      </c>
      <c r="AK1086">
        <v>1.18414</v>
      </c>
      <c r="AL1086">
        <v>1.1759206</v>
      </c>
      <c r="AM1086">
        <v>1.3882490000000001E-2</v>
      </c>
      <c r="AN1086">
        <v>7.1745130000000004E-2</v>
      </c>
      <c r="AO1086">
        <v>3.0773599999999999E-3</v>
      </c>
      <c r="AP1086">
        <v>1.1845333300000001</v>
      </c>
      <c r="AQ1086">
        <v>1.1864566700000001</v>
      </c>
      <c r="AR1086">
        <v>1.18896833</v>
      </c>
      <c r="AS1086">
        <v>1.1908916700000001</v>
      </c>
      <c r="AT1086">
        <v>1.1820216699999999</v>
      </c>
      <c r="AU1086">
        <v>1.1800983300000001</v>
      </c>
      <c r="AV1086">
        <v>1.1775866699999999</v>
      </c>
      <c r="AW1086">
        <v>46289.027071759258</v>
      </c>
      <c r="AX1086">
        <v>1</v>
      </c>
      <c r="AY1086">
        <v>4.586341E-2</v>
      </c>
      <c r="AZ1086" t="s">
        <v>68</v>
      </c>
      <c r="BA1086" t="s">
        <v>68</v>
      </c>
      <c r="BB1086" t="s">
        <v>68</v>
      </c>
      <c r="BL1086" s="10"/>
      <c r="BM1086" s="14"/>
      <c r="BN1086" s="14">
        <v>0</v>
      </c>
      <c r="BO1086" s="3">
        <f t="shared" si="16"/>
        <v>1.4761974198867351</v>
      </c>
    </row>
    <row r="1087" spans="1:67" x14ac:dyDescent="0.35">
      <c r="A1087">
        <v>-6.0000000000000001E-3</v>
      </c>
      <c r="B1087">
        <v>0</v>
      </c>
      <c r="C1087">
        <v>0</v>
      </c>
      <c r="D1087">
        <v>0</v>
      </c>
      <c r="E1087">
        <v>3</v>
      </c>
      <c r="F1087" s="1">
        <v>44096</v>
      </c>
      <c r="G1087">
        <v>1.1773750000000001</v>
      </c>
      <c r="H1087">
        <v>1.1773750000000001</v>
      </c>
      <c r="I1087">
        <v>1.16919</v>
      </c>
      <c r="J1087">
        <v>1.1707749999999999</v>
      </c>
      <c r="K1087" t="s">
        <v>69</v>
      </c>
      <c r="L1087" t="s">
        <v>7</v>
      </c>
      <c r="M1087">
        <v>-5.3733799999999996E-3</v>
      </c>
      <c r="N1087">
        <v>-1.185829E-2</v>
      </c>
      <c r="O1087">
        <v>-1.174569E-2</v>
      </c>
      <c r="P1087">
        <v>-5.91809E-3</v>
      </c>
      <c r="Q1087">
        <v>-1.071857E-2</v>
      </c>
      <c r="R1087">
        <v>1.1796500000000001</v>
      </c>
      <c r="S1087">
        <v>1.1816059999999999</v>
      </c>
      <c r="T1087">
        <v>1.1835057499999999</v>
      </c>
      <c r="U1087">
        <v>1.1770767</v>
      </c>
      <c r="V1087">
        <v>1.14550095</v>
      </c>
      <c r="W1087">
        <v>1.1227696</v>
      </c>
      <c r="X1087">
        <v>1.17799812</v>
      </c>
      <c r="Y1087">
        <v>1.18041949</v>
      </c>
      <c r="Z1087">
        <v>1.18130684</v>
      </c>
      <c r="AA1087">
        <v>1.1721003999999999</v>
      </c>
      <c r="AB1087">
        <v>1.15395808</v>
      </c>
      <c r="AC1087">
        <v>1.1363259999999999</v>
      </c>
      <c r="AD1087">
        <v>39.514602799999999</v>
      </c>
      <c r="AE1087">
        <v>8.67478E-3</v>
      </c>
      <c r="AF1087">
        <v>7.4094299999999998E-3</v>
      </c>
      <c r="AG1087">
        <v>23.000092639999998</v>
      </c>
      <c r="AH1087" s="2">
        <v>16.037471400000001</v>
      </c>
      <c r="AI1087" s="2">
        <v>26.445719279999999</v>
      </c>
      <c r="AJ1087">
        <v>1.1936729699999999</v>
      </c>
      <c r="AK1087">
        <v>1.1835057499999999</v>
      </c>
      <c r="AL1087">
        <v>1.1733385300000001</v>
      </c>
      <c r="AM1087">
        <v>1.718153E-2</v>
      </c>
      <c r="AN1087">
        <v>-0.12606835999999999</v>
      </c>
      <c r="AO1087">
        <v>3.14197E-3</v>
      </c>
      <c r="AP1087">
        <v>1.17915667</v>
      </c>
      <c r="AQ1087">
        <v>1.18513833</v>
      </c>
      <c r="AR1087">
        <v>1.1931766699999999</v>
      </c>
      <c r="AS1087">
        <v>1.1991583299999999</v>
      </c>
      <c r="AT1087">
        <v>1.1711183300000001</v>
      </c>
      <c r="AU1087">
        <v>1.1651366700000001</v>
      </c>
      <c r="AV1087">
        <v>1.15709833</v>
      </c>
      <c r="AW1087">
        <v>46289.027071759258</v>
      </c>
      <c r="AX1087">
        <v>1</v>
      </c>
      <c r="AY1087">
        <v>4.6385599999999999E-2</v>
      </c>
      <c r="AZ1087" t="s">
        <v>68</v>
      </c>
      <c r="BA1087" t="s">
        <v>68</v>
      </c>
      <c r="BB1087" t="s">
        <v>68</v>
      </c>
      <c r="BL1087" s="10"/>
      <c r="BM1087" s="14"/>
      <c r="BN1087" s="14">
        <v>0</v>
      </c>
      <c r="BO1087" s="3">
        <f t="shared" si="16"/>
        <v>1.4761974198867351</v>
      </c>
    </row>
    <row r="1088" spans="1:67" x14ac:dyDescent="0.35">
      <c r="A1088">
        <v>-4.0000000000000001E-3</v>
      </c>
      <c r="B1088">
        <v>0</v>
      </c>
      <c r="C1088">
        <v>0</v>
      </c>
      <c r="D1088">
        <v>0</v>
      </c>
      <c r="E1088">
        <v>4</v>
      </c>
      <c r="F1088" s="1">
        <v>44097</v>
      </c>
      <c r="G1088">
        <v>1.1709000000000001</v>
      </c>
      <c r="H1088">
        <v>1.171905</v>
      </c>
      <c r="I1088">
        <v>1.1651549999999999</v>
      </c>
      <c r="J1088">
        <v>1.16601</v>
      </c>
      <c r="K1088" t="s">
        <v>69</v>
      </c>
      <c r="L1088" t="s">
        <v>7</v>
      </c>
      <c r="M1088">
        <v>-4.0699500000000001E-3</v>
      </c>
      <c r="N1088">
        <v>-1.514851E-2</v>
      </c>
      <c r="O1088">
        <v>-1.3198150000000001E-2</v>
      </c>
      <c r="P1088">
        <v>-1.211128E-2</v>
      </c>
      <c r="Q1088">
        <v>-1.4378459999999999E-2</v>
      </c>
      <c r="R1088">
        <v>1.176531</v>
      </c>
      <c r="S1088">
        <v>1.1801765</v>
      </c>
      <c r="T1088">
        <v>1.18265525</v>
      </c>
      <c r="U1088">
        <v>1.1775731</v>
      </c>
      <c r="V1088">
        <v>1.1463668499999999</v>
      </c>
      <c r="W1088">
        <v>1.1230276299999999</v>
      </c>
      <c r="X1088">
        <v>1.1740020799999999</v>
      </c>
      <c r="Y1088">
        <v>1.1777995800000001</v>
      </c>
      <c r="Z1088">
        <v>1.1798500000000001</v>
      </c>
      <c r="AA1088">
        <v>1.17186156</v>
      </c>
      <c r="AB1088">
        <v>1.15419673</v>
      </c>
      <c r="AC1088">
        <v>1.1366213599999999</v>
      </c>
      <c r="AD1088">
        <v>35.732269979999998</v>
      </c>
      <c r="AE1088">
        <v>8.5372999999999994E-3</v>
      </c>
      <c r="AF1088">
        <v>7.3217999999999998E-3</v>
      </c>
      <c r="AG1088">
        <v>23.526122569999998</v>
      </c>
      <c r="AH1088">
        <v>15.13175699</v>
      </c>
      <c r="AI1088">
        <v>28.328143560000001</v>
      </c>
      <c r="AJ1088">
        <v>1.19548955</v>
      </c>
      <c r="AK1088">
        <v>1.18265525</v>
      </c>
      <c r="AL1088">
        <v>1.1698209500000001</v>
      </c>
      <c r="AM1088">
        <v>2.170422E-2</v>
      </c>
      <c r="AN1088">
        <v>-0.14846714</v>
      </c>
      <c r="AO1088">
        <v>3.23924E-3</v>
      </c>
      <c r="AP1088">
        <v>1.17244667</v>
      </c>
      <c r="AQ1088">
        <v>1.1757033299999999</v>
      </c>
      <c r="AR1088">
        <v>1.1806316699999999</v>
      </c>
      <c r="AS1088">
        <v>1.18388833</v>
      </c>
      <c r="AT1088">
        <v>1.16751833</v>
      </c>
      <c r="AU1088">
        <v>1.1642616699999999</v>
      </c>
      <c r="AV1088">
        <v>1.1593333299999999</v>
      </c>
      <c r="AW1088">
        <v>46289.027071759258</v>
      </c>
      <c r="AX1088">
        <v>1</v>
      </c>
      <c r="AY1088">
        <v>4.6779590000000003E-2</v>
      </c>
      <c r="AZ1088" t="s">
        <v>68</v>
      </c>
      <c r="BA1088" t="s">
        <v>68</v>
      </c>
      <c r="BB1088" t="s">
        <v>68</v>
      </c>
      <c r="BL1088" s="10"/>
      <c r="BM1088" s="14"/>
      <c r="BN1088" s="14">
        <v>0</v>
      </c>
      <c r="BO1088" s="3">
        <f t="shared" si="16"/>
        <v>1.4761974198867351</v>
      </c>
    </row>
    <row r="1089" spans="1:67" x14ac:dyDescent="0.35">
      <c r="A1089">
        <v>1E-3</v>
      </c>
      <c r="B1089">
        <v>0</v>
      </c>
      <c r="C1089">
        <v>1</v>
      </c>
      <c r="D1089">
        <v>1</v>
      </c>
      <c r="E1089">
        <v>1</v>
      </c>
      <c r="F1089" s="1">
        <v>44098</v>
      </c>
      <c r="G1089">
        <v>1.166005</v>
      </c>
      <c r="H1089">
        <v>1.168695</v>
      </c>
      <c r="I1089">
        <v>1.162655</v>
      </c>
      <c r="J1089">
        <v>1.167235</v>
      </c>
      <c r="K1089" t="s">
        <v>69</v>
      </c>
      <c r="L1089" t="s">
        <v>7</v>
      </c>
      <c r="M1089">
        <v>1.0505899999999999E-3</v>
      </c>
      <c r="N1089">
        <v>-8.3807699999999992E-3</v>
      </c>
      <c r="O1089">
        <v>-1.4846069999999999E-2</v>
      </c>
      <c r="P1089">
        <v>-1.2094540000000001E-2</v>
      </c>
      <c r="Q1089">
        <v>-1.267948E-2</v>
      </c>
      <c r="R1089">
        <v>1.1730130000000001</v>
      </c>
      <c r="S1089">
        <v>1.1787475000000001</v>
      </c>
      <c r="T1089">
        <v>1.1819057500000001</v>
      </c>
      <c r="U1089" s="2">
        <v>1.1781504</v>
      </c>
      <c r="V1089">
        <v>1.1472053</v>
      </c>
      <c r="W1089">
        <v>1.1232887300000001</v>
      </c>
      <c r="X1089">
        <v>1.17174639</v>
      </c>
      <c r="Y1089">
        <v>1.1758787500000001</v>
      </c>
      <c r="Z1089">
        <v>1.17864857</v>
      </c>
      <c r="AA1089">
        <v>1.1716801299999999</v>
      </c>
      <c r="AB1089">
        <v>1.1544549099999999</v>
      </c>
      <c r="AC1089">
        <v>1.1369259700000001</v>
      </c>
      <c r="AD1089">
        <v>37.391450460000001</v>
      </c>
      <c r="AE1089">
        <v>8.3589200000000006E-3</v>
      </c>
      <c r="AF1089">
        <v>7.1612999999999998E-3</v>
      </c>
      <c r="AG1089">
        <v>24.25967949</v>
      </c>
      <c r="AH1089">
        <v>14.350762100000001</v>
      </c>
      <c r="AI1089">
        <v>29.002342339999998</v>
      </c>
      <c r="AJ1089">
        <v>1.1964788399999999</v>
      </c>
      <c r="AK1089">
        <v>1.1819057500000001</v>
      </c>
      <c r="AL1089">
        <v>1.16733266</v>
      </c>
      <c r="AM1089">
        <v>2.4660330000000001E-2</v>
      </c>
      <c r="AN1089">
        <v>-3.3506899999999999E-3</v>
      </c>
      <c r="AO1089">
        <v>3.2633599999999999E-3</v>
      </c>
      <c r="AP1089">
        <v>1.1676899999999999</v>
      </c>
      <c r="AQ1089">
        <v>1.1702250000000001</v>
      </c>
      <c r="AR1089">
        <v>1.1744399999999999</v>
      </c>
      <c r="AS1089">
        <v>1.1769750000000001</v>
      </c>
      <c r="AT1089">
        <v>1.163475</v>
      </c>
      <c r="AU1089">
        <v>1.1609400000000001</v>
      </c>
      <c r="AV1089">
        <v>1.156725</v>
      </c>
      <c r="AW1089">
        <v>46289.027071759258</v>
      </c>
      <c r="AX1089">
        <v>1</v>
      </c>
      <c r="AY1089">
        <v>4.7001399999999999E-2</v>
      </c>
      <c r="AZ1089" t="s">
        <v>68</v>
      </c>
      <c r="BA1089" t="s">
        <v>68</v>
      </c>
      <c r="BB1089" t="s">
        <v>68</v>
      </c>
      <c r="BL1089" s="10"/>
      <c r="BM1089" s="14"/>
      <c r="BN1089" s="14">
        <v>0</v>
      </c>
      <c r="BO1089" s="3">
        <f t="shared" si="16"/>
        <v>1.4761974198867351</v>
      </c>
    </row>
    <row r="1090" spans="1:67" x14ac:dyDescent="0.35">
      <c r="A1090">
        <v>-4.0000000000000001E-3</v>
      </c>
      <c r="B1090">
        <v>0</v>
      </c>
      <c r="C1090">
        <v>0</v>
      </c>
      <c r="D1090">
        <v>0</v>
      </c>
      <c r="E1090">
        <v>1</v>
      </c>
      <c r="F1090" s="1">
        <v>44099</v>
      </c>
      <c r="G1090">
        <v>1.1673249999999999</v>
      </c>
      <c r="H1090">
        <v>1.168525</v>
      </c>
      <c r="I1090">
        <v>1.161195</v>
      </c>
      <c r="J1090">
        <v>1.1631499999999999</v>
      </c>
      <c r="K1090" t="s">
        <v>69</v>
      </c>
      <c r="L1090" t="s">
        <v>7</v>
      </c>
      <c r="M1090">
        <v>-3.49972E-3</v>
      </c>
      <c r="N1090">
        <v>-6.5127800000000001E-3</v>
      </c>
      <c r="O1090">
        <v>-1.7564159999999999E-2</v>
      </c>
      <c r="P1090">
        <v>-1.8173680000000001E-2</v>
      </c>
      <c r="Q1090">
        <v>-2.2879150000000001E-2</v>
      </c>
      <c r="R1090">
        <v>1.1688540000000001</v>
      </c>
      <c r="S1090">
        <v>1.1765945</v>
      </c>
      <c r="T1090">
        <v>1.180544</v>
      </c>
      <c r="U1090">
        <v>1.178558</v>
      </c>
      <c r="V1090">
        <v>1.1479982</v>
      </c>
      <c r="W1090">
        <v>1.12354763</v>
      </c>
      <c r="X1090">
        <v>1.16888093</v>
      </c>
      <c r="Y1090">
        <v>1.1735644300000001</v>
      </c>
      <c r="Z1090">
        <v>1.1771725099999999</v>
      </c>
      <c r="AA1090">
        <v>1.1713456200000001</v>
      </c>
      <c r="AB1090">
        <v>1.15462709</v>
      </c>
      <c r="AC1090">
        <v>1.1371869100000001</v>
      </c>
      <c r="AD1090">
        <v>34.218907809999997</v>
      </c>
      <c r="AE1090">
        <v>8.2854199999999999E-3</v>
      </c>
      <c r="AF1090">
        <v>7.1232600000000002E-3</v>
      </c>
      <c r="AG1090">
        <v>25.082987559999999</v>
      </c>
      <c r="AH1090">
        <v>13.44391061</v>
      </c>
      <c r="AI1090">
        <v>28.428294900000001</v>
      </c>
      <c r="AJ1090">
        <v>1.1967763499999999</v>
      </c>
      <c r="AK1090">
        <v>1.180544</v>
      </c>
      <c r="AL1090">
        <v>1.1643116499999999</v>
      </c>
      <c r="AM1090">
        <v>2.749979E-2</v>
      </c>
      <c r="AN1090">
        <v>-3.5781800000000002E-2</v>
      </c>
      <c r="AO1090">
        <v>2.7944900000000002E-3</v>
      </c>
      <c r="AP1090">
        <v>1.1661950000000001</v>
      </c>
      <c r="AQ1090">
        <v>1.169735</v>
      </c>
      <c r="AR1090">
        <v>1.1722349999999999</v>
      </c>
      <c r="AS1090">
        <v>1.175775</v>
      </c>
      <c r="AT1090">
        <v>1.1636949999999999</v>
      </c>
      <c r="AU1090">
        <v>1.160155</v>
      </c>
      <c r="AV1090">
        <v>1.1576550000000001</v>
      </c>
      <c r="AW1090">
        <v>46289.027071759258</v>
      </c>
      <c r="AX1090">
        <v>1</v>
      </c>
      <c r="AY1090">
        <v>4.7294309999999999E-2</v>
      </c>
      <c r="AZ1090" t="s">
        <v>68</v>
      </c>
      <c r="BA1090" t="s">
        <v>68</v>
      </c>
      <c r="BB1090" t="s">
        <v>68</v>
      </c>
      <c r="BL1090" s="10"/>
      <c r="BM1090" s="14"/>
      <c r="BN1090" s="14">
        <v>0</v>
      </c>
      <c r="BO1090" s="3">
        <f t="shared" si="16"/>
        <v>1.4761974198867351</v>
      </c>
    </row>
    <row r="1091" spans="1:67" x14ac:dyDescent="0.35">
      <c r="A1091">
        <v>4.0000000000000001E-3</v>
      </c>
      <c r="B1091">
        <v>0</v>
      </c>
      <c r="C1091">
        <v>1</v>
      </c>
      <c r="D1091">
        <v>1</v>
      </c>
      <c r="E1091">
        <v>1</v>
      </c>
      <c r="F1091" s="1">
        <v>44102</v>
      </c>
      <c r="G1091">
        <v>1.1623749999999999</v>
      </c>
      <c r="H1091">
        <v>1.168015</v>
      </c>
      <c r="I1091">
        <v>1.1615249999999999</v>
      </c>
      <c r="J1091">
        <v>1.1664749999999999</v>
      </c>
      <c r="K1091" t="s">
        <v>69</v>
      </c>
      <c r="L1091" t="s">
        <v>7</v>
      </c>
      <c r="M1091">
        <v>2.8586200000000001E-3</v>
      </c>
      <c r="N1091">
        <v>3.9879999999999999E-4</v>
      </c>
      <c r="O1091">
        <v>-9.0264200000000003E-3</v>
      </c>
      <c r="P1091">
        <v>-1.6968509999999999E-2</v>
      </c>
      <c r="Q1091">
        <v>-2.27704E-2</v>
      </c>
      <c r="R1091">
        <v>1.1667289999999999</v>
      </c>
      <c r="S1091">
        <v>1.1745810000000001</v>
      </c>
      <c r="T1091">
        <v>1.1791849999999999</v>
      </c>
      <c r="U1091" s="2">
        <v>1.1789923</v>
      </c>
      <c r="V1091">
        <v>1.1488555</v>
      </c>
      <c r="W1091">
        <v>1.12381883</v>
      </c>
      <c r="X1091">
        <v>1.1680789499999999</v>
      </c>
      <c r="Y1091">
        <v>1.1722754399999999</v>
      </c>
      <c r="Z1091">
        <v>1.1761537</v>
      </c>
      <c r="AA1091">
        <v>1.1711546100000001</v>
      </c>
      <c r="AB1091">
        <v>1.1548617000000001</v>
      </c>
      <c r="AC1091">
        <v>1.13747833</v>
      </c>
      <c r="AD1091">
        <v>38.772615379999998</v>
      </c>
      <c r="AE1091">
        <v>8.15718E-3</v>
      </c>
      <c r="AF1091">
        <v>6.99302E-3</v>
      </c>
      <c r="AG1091">
        <v>25.847487900000001</v>
      </c>
      <c r="AH1091">
        <v>12.679894940000001</v>
      </c>
      <c r="AI1091">
        <v>26.81271864</v>
      </c>
      <c r="AJ1091">
        <v>1.19534652</v>
      </c>
      <c r="AK1091">
        <v>1.1791849999999999</v>
      </c>
      <c r="AL1091">
        <v>1.1630234800000001</v>
      </c>
      <c r="AM1091">
        <v>2.7411339999999999E-2</v>
      </c>
      <c r="AN1091">
        <v>0.10678206</v>
      </c>
      <c r="AO1091">
        <v>2.8027799999999999E-3</v>
      </c>
      <c r="AP1091">
        <v>1.16429</v>
      </c>
      <c r="AQ1091">
        <v>1.1673849999999999</v>
      </c>
      <c r="AR1091">
        <v>1.1716200000000001</v>
      </c>
      <c r="AS1091">
        <v>1.174715</v>
      </c>
      <c r="AT1091">
        <v>1.1600550000000001</v>
      </c>
      <c r="AU1091">
        <v>1.15696</v>
      </c>
      <c r="AV1091">
        <v>1.152725</v>
      </c>
      <c r="AW1091">
        <v>46289.027071759258</v>
      </c>
      <c r="AX1091">
        <v>1</v>
      </c>
      <c r="AY1091">
        <v>4.7299319999999999E-2</v>
      </c>
      <c r="AZ1091" t="s">
        <v>68</v>
      </c>
      <c r="BA1091" t="s">
        <v>68</v>
      </c>
      <c r="BB1091" t="s">
        <v>68</v>
      </c>
      <c r="BL1091" s="10"/>
      <c r="BM1091" s="14"/>
      <c r="BN1091" s="14">
        <v>0</v>
      </c>
      <c r="BO1091" s="3">
        <f t="shared" si="16"/>
        <v>1.4761974198867351</v>
      </c>
    </row>
    <row r="1092" spans="1:67" x14ac:dyDescent="0.35">
      <c r="A1092">
        <v>7.0000000000000001E-3</v>
      </c>
      <c r="B1092">
        <v>1</v>
      </c>
      <c r="C1092">
        <v>1</v>
      </c>
      <c r="D1092">
        <v>1</v>
      </c>
      <c r="E1092">
        <v>2</v>
      </c>
      <c r="F1092" s="1">
        <v>44103</v>
      </c>
      <c r="G1092">
        <v>1.16645</v>
      </c>
      <c r="H1092">
        <v>1.174555</v>
      </c>
      <c r="I1092">
        <v>1.1660250000000001</v>
      </c>
      <c r="J1092">
        <v>1.174345</v>
      </c>
      <c r="K1092" t="s">
        <v>69</v>
      </c>
      <c r="L1092" t="s">
        <v>7</v>
      </c>
      <c r="M1092">
        <v>6.7468199999999997E-3</v>
      </c>
      <c r="N1092">
        <v>6.0913199999999999E-3</v>
      </c>
      <c r="O1092">
        <v>3.0492599999999998E-3</v>
      </c>
      <c r="P1092">
        <v>-8.7322400000000005E-3</v>
      </c>
      <c r="Q1092">
        <v>-1.4137179999999999E-2</v>
      </c>
      <c r="R1092">
        <v>1.167443</v>
      </c>
      <c r="S1092">
        <v>1.1735465</v>
      </c>
      <c r="T1092">
        <v>1.1783429999999999</v>
      </c>
      <c r="U1092">
        <v>1.1794252999999999</v>
      </c>
      <c r="V1092">
        <v>1.1497510500000001</v>
      </c>
      <c r="W1092">
        <v>1.1241523499999999</v>
      </c>
      <c r="X1092">
        <v>1.1701676299999999</v>
      </c>
      <c r="Y1092">
        <v>1.1726517299999999</v>
      </c>
      <c r="Z1092">
        <v>1.1759814500000001</v>
      </c>
      <c r="AA1092">
        <v>1.17127972</v>
      </c>
      <c r="AB1092">
        <v>1.1552475099999999</v>
      </c>
      <c r="AC1092">
        <v>1.1378451599999999</v>
      </c>
      <c r="AD1092">
        <v>47.955994930000003</v>
      </c>
      <c r="AE1092">
        <v>8.1838099999999997E-3</v>
      </c>
      <c r="AF1092">
        <v>6.9688299999999996E-3</v>
      </c>
      <c r="AG1092">
        <v>25.24733574</v>
      </c>
      <c r="AH1092">
        <v>17.44400967</v>
      </c>
      <c r="AI1092">
        <v>24.816508110000001</v>
      </c>
      <c r="AJ1092">
        <v>1.1936016199999999</v>
      </c>
      <c r="AK1092">
        <v>1.1783429999999999</v>
      </c>
      <c r="AL1092">
        <v>1.1630843799999999</v>
      </c>
      <c r="AM1092">
        <v>2.5898439999999998E-2</v>
      </c>
      <c r="AN1092">
        <v>0.36899210999999998</v>
      </c>
      <c r="AO1092">
        <v>3.29942E-3</v>
      </c>
      <c r="AP1092">
        <v>1.16533833</v>
      </c>
      <c r="AQ1092">
        <v>1.16915167</v>
      </c>
      <c r="AR1092">
        <v>1.1718283300000001</v>
      </c>
      <c r="AS1092">
        <v>1.1756416700000001</v>
      </c>
      <c r="AT1092">
        <v>1.1626616700000001</v>
      </c>
      <c r="AU1092">
        <v>1.1588483300000001</v>
      </c>
      <c r="AV1092">
        <v>1.15617167</v>
      </c>
      <c r="AW1092">
        <v>46289.027071759258</v>
      </c>
      <c r="AX1092">
        <v>1</v>
      </c>
      <c r="AY1092">
        <v>4.7067049999999999E-2</v>
      </c>
      <c r="AZ1092" t="s">
        <v>68</v>
      </c>
      <c r="BA1092" t="s">
        <v>68</v>
      </c>
      <c r="BB1092" t="s">
        <v>68</v>
      </c>
      <c r="BL1092" s="10"/>
      <c r="BM1092" s="14"/>
      <c r="BN1092" s="14">
        <v>0</v>
      </c>
      <c r="BO1092" s="3">
        <f t="shared" ref="BO1092:BO1155" si="17">IF(BL1092="",BO1091,(1+BL1092/G1092)*BO1091)</f>
        <v>1.4761974198867351</v>
      </c>
    </row>
    <row r="1093" spans="1:67" x14ac:dyDescent="0.35">
      <c r="A1093">
        <v>-2E-3</v>
      </c>
      <c r="B1093">
        <v>0</v>
      </c>
      <c r="C1093">
        <v>0</v>
      </c>
      <c r="D1093">
        <v>0</v>
      </c>
      <c r="E1093">
        <v>1</v>
      </c>
      <c r="F1093" s="1">
        <v>44104</v>
      </c>
      <c r="G1093">
        <v>1.17398</v>
      </c>
      <c r="H1093">
        <v>1.175505</v>
      </c>
      <c r="I1093">
        <v>1.1684650000000001</v>
      </c>
      <c r="J1093">
        <v>1.172085</v>
      </c>
      <c r="K1093" t="s">
        <v>69</v>
      </c>
      <c r="L1093" t="s">
        <v>7</v>
      </c>
      <c r="M1093">
        <v>-1.9244799999999999E-3</v>
      </c>
      <c r="N1093">
        <v>7.6817300000000003E-3</v>
      </c>
      <c r="O1093">
        <v>5.2100799999999997E-3</v>
      </c>
      <c r="P1093">
        <v>-8.0568399999999991E-3</v>
      </c>
      <c r="Q1093">
        <v>-1.130339E-2</v>
      </c>
      <c r="R1093">
        <v>1.168658</v>
      </c>
      <c r="S1093">
        <v>1.1725945</v>
      </c>
      <c r="T1093">
        <v>1.177673</v>
      </c>
      <c r="U1093">
        <v>1.1797274</v>
      </c>
      <c r="V1093">
        <v>1.1506533999999999</v>
      </c>
      <c r="W1093" s="2">
        <v>1.12446815</v>
      </c>
      <c r="X1093">
        <v>1.1708067600000001</v>
      </c>
      <c r="Y1093">
        <v>1.1725486899999999</v>
      </c>
      <c r="Z1093">
        <v>1.1756103600000001</v>
      </c>
      <c r="AA1093">
        <v>1.1713112999999999</v>
      </c>
      <c r="AB1093">
        <v>1.15558093</v>
      </c>
      <c r="AC1093">
        <v>1.1381858600000001</v>
      </c>
      <c r="AD1093">
        <v>45.830173799999997</v>
      </c>
      <c r="AE1093">
        <v>8.1021099999999992E-3</v>
      </c>
      <c r="AF1093">
        <v>6.9125599999999999E-3</v>
      </c>
      <c r="AG1093">
        <v>24.516464689999999</v>
      </c>
      <c r="AH1093">
        <v>17.198872189999999</v>
      </c>
      <c r="AI1093">
        <v>23.276272250000002</v>
      </c>
      <c r="AJ1093">
        <v>1.1927872900000001</v>
      </c>
      <c r="AK1093">
        <v>1.177673</v>
      </c>
      <c r="AL1093">
        <v>1.1625587100000001</v>
      </c>
      <c r="AM1093">
        <v>2.5668050000000001E-2</v>
      </c>
      <c r="AN1093">
        <v>0.31514177999999998</v>
      </c>
      <c r="AO1093">
        <v>3.1728799999999999E-3</v>
      </c>
      <c r="AP1093">
        <v>1.1716416700000001</v>
      </c>
      <c r="AQ1093">
        <v>1.1772583299999999</v>
      </c>
      <c r="AR1093">
        <v>1.18017167</v>
      </c>
      <c r="AS1093">
        <v>1.1857883300000001</v>
      </c>
      <c r="AT1093">
        <v>1.16872833</v>
      </c>
      <c r="AU1093">
        <v>1.1631116699999999</v>
      </c>
      <c r="AV1093">
        <v>1.1601983300000001</v>
      </c>
      <c r="AW1093">
        <v>46289.027071759258</v>
      </c>
      <c r="AX1093">
        <v>1</v>
      </c>
      <c r="AY1093">
        <v>4.7146109999999998E-2</v>
      </c>
      <c r="AZ1093" t="s">
        <v>68</v>
      </c>
      <c r="BA1093" t="s">
        <v>68</v>
      </c>
      <c r="BB1093" t="s">
        <v>68</v>
      </c>
      <c r="BL1093" s="10"/>
      <c r="BM1093" s="14"/>
      <c r="BN1093" s="14">
        <v>0</v>
      </c>
      <c r="BO1093" s="3">
        <f t="shared" si="17"/>
        <v>1.4761974198867351</v>
      </c>
    </row>
    <row r="1094" spans="1:67" x14ac:dyDescent="0.35">
      <c r="A1094">
        <v>2E-3</v>
      </c>
      <c r="B1094">
        <v>0</v>
      </c>
      <c r="C1094">
        <v>1</v>
      </c>
      <c r="D1094">
        <v>1</v>
      </c>
      <c r="E1094">
        <v>1</v>
      </c>
      <c r="F1094" s="1">
        <v>44105</v>
      </c>
      <c r="G1094">
        <v>1.172075</v>
      </c>
      <c r="H1094">
        <v>1.1769750000000001</v>
      </c>
      <c r="I1094">
        <v>1.17174</v>
      </c>
      <c r="J1094">
        <v>1.1746799999999999</v>
      </c>
      <c r="K1094" t="s">
        <v>69</v>
      </c>
      <c r="L1094" t="s">
        <v>7</v>
      </c>
      <c r="M1094">
        <v>2.2139999999999998E-3</v>
      </c>
      <c r="N1094">
        <v>7.0340100000000003E-3</v>
      </c>
      <c r="O1094">
        <v>6.3783199999999998E-3</v>
      </c>
      <c r="P1094">
        <v>-8.5624499999999992E-3</v>
      </c>
      <c r="Q1094">
        <v>-8.8426900000000003E-3</v>
      </c>
      <c r="R1094">
        <v>1.170147</v>
      </c>
      <c r="S1094">
        <v>1.1715800000000001</v>
      </c>
      <c r="T1094">
        <v>1.177149</v>
      </c>
      <c r="U1094">
        <v>1.1800280999999999</v>
      </c>
      <c r="V1094">
        <v>1.1515955</v>
      </c>
      <c r="W1094">
        <v>1.1247987500000001</v>
      </c>
      <c r="X1094">
        <v>1.1720978399999999</v>
      </c>
      <c r="Y1094">
        <v>1.1729362000000001</v>
      </c>
      <c r="Z1094">
        <v>1.1755217499999999</v>
      </c>
      <c r="AA1094">
        <v>1.17144341</v>
      </c>
      <c r="AB1094">
        <v>1.1559591300000001</v>
      </c>
      <c r="AC1094">
        <v>1.1385489900000001</v>
      </c>
      <c r="AD1094">
        <v>48.645175549999998</v>
      </c>
      <c r="AE1094">
        <v>7.8973199999999993E-3</v>
      </c>
      <c r="AF1094">
        <v>6.7229500000000001E-3</v>
      </c>
      <c r="AG1094">
        <v>23.563961989999999</v>
      </c>
      <c r="AH1094">
        <v>17.714091620000001</v>
      </c>
      <c r="AI1094">
        <v>22.17416819</v>
      </c>
      <c r="AJ1094">
        <v>1.1918924900000001</v>
      </c>
      <c r="AK1094">
        <v>1.177149</v>
      </c>
      <c r="AL1094">
        <v>1.1624055099999999</v>
      </c>
      <c r="AM1094">
        <v>2.5049479999999999E-2</v>
      </c>
      <c r="AN1094">
        <v>0.41626809999999997</v>
      </c>
      <c r="AO1094">
        <v>3.23303E-3</v>
      </c>
      <c r="AP1094">
        <v>1.17201833</v>
      </c>
      <c r="AQ1094">
        <v>1.1755716700000001</v>
      </c>
      <c r="AR1094">
        <v>1.1790583299999999</v>
      </c>
      <c r="AS1094">
        <v>1.18261167</v>
      </c>
      <c r="AT1094">
        <v>1.1685316699999999</v>
      </c>
      <c r="AU1094">
        <v>1.1649783300000001</v>
      </c>
      <c r="AV1094">
        <v>1.16149167</v>
      </c>
      <c r="AW1094">
        <v>46289.027071759258</v>
      </c>
      <c r="AX1094">
        <v>1</v>
      </c>
      <c r="AY1094">
        <v>4.7016509999999997E-2</v>
      </c>
      <c r="AZ1094" t="s">
        <v>68</v>
      </c>
      <c r="BA1094" t="s">
        <v>68</v>
      </c>
      <c r="BB1094" t="s">
        <v>68</v>
      </c>
      <c r="BL1094" s="10"/>
      <c r="BM1094" s="14"/>
      <c r="BN1094" s="14">
        <v>0</v>
      </c>
      <c r="BO1094" s="3">
        <f t="shared" si="17"/>
        <v>1.4761974198867351</v>
      </c>
    </row>
    <row r="1095" spans="1:67" x14ac:dyDescent="0.35">
      <c r="A1095">
        <v>-3.0000000000000001E-3</v>
      </c>
      <c r="B1095">
        <v>0</v>
      </c>
      <c r="C1095">
        <v>0</v>
      </c>
      <c r="D1095">
        <v>0</v>
      </c>
      <c r="E1095">
        <v>1</v>
      </c>
      <c r="F1095" s="1">
        <v>44106</v>
      </c>
      <c r="G1095">
        <v>1.174725</v>
      </c>
      <c r="H1095">
        <v>1.1750750000000001</v>
      </c>
      <c r="I1095">
        <v>1.1695899999999999</v>
      </c>
      <c r="J1095">
        <v>1.1716249999999999</v>
      </c>
      <c r="K1095" t="s">
        <v>69</v>
      </c>
      <c r="L1095" t="s">
        <v>7</v>
      </c>
      <c r="M1095">
        <v>-2.60071E-3</v>
      </c>
      <c r="N1095">
        <v>-2.3161800000000001E-3</v>
      </c>
      <c r="O1095">
        <v>7.2862500000000002E-3</v>
      </c>
      <c r="P1095">
        <v>-1.0405889999999999E-2</v>
      </c>
      <c r="Q1095">
        <v>-1.03223E-2</v>
      </c>
      <c r="R1095">
        <v>1.1718420000000001</v>
      </c>
      <c r="S1095">
        <v>1.1703479999999999</v>
      </c>
      <c r="T1095">
        <v>1.1765380000000001</v>
      </c>
      <c r="U1095">
        <v>1.1801481</v>
      </c>
      <c r="V1095">
        <v>1.1524949499999999</v>
      </c>
      <c r="W1095">
        <v>1.12510808</v>
      </c>
      <c r="X1095">
        <v>1.17194022</v>
      </c>
      <c r="Y1095">
        <v>1.1726977999999999</v>
      </c>
      <c r="Z1095">
        <v>1.1751506300000001</v>
      </c>
      <c r="AA1095">
        <v>1.17145053</v>
      </c>
      <c r="AB1095">
        <v>1.1562693399999999</v>
      </c>
      <c r="AC1095">
        <v>1.1388780999999999</v>
      </c>
      <c r="AD1095">
        <v>45.638340479999997</v>
      </c>
      <c r="AE1095">
        <v>7.72501E-3</v>
      </c>
      <c r="AF1095">
        <v>6.5934100000000001E-3</v>
      </c>
      <c r="AG1095">
        <v>22.995958689999998</v>
      </c>
      <c r="AH1095">
        <v>16.815693979999999</v>
      </c>
      <c r="AI1095">
        <v>23.037548699999999</v>
      </c>
      <c r="AJ1095">
        <v>1.1911251</v>
      </c>
      <c r="AK1095">
        <v>1.1765380000000001</v>
      </c>
      <c r="AL1095">
        <v>1.1619508999999999</v>
      </c>
      <c r="AM1095">
        <v>2.4796639999999998E-2</v>
      </c>
      <c r="AN1095">
        <v>0.33159772999999998</v>
      </c>
      <c r="AO1095">
        <v>3.26633E-3</v>
      </c>
      <c r="AP1095">
        <v>1.1744650000000001</v>
      </c>
      <c r="AQ1095">
        <v>1.17719</v>
      </c>
      <c r="AR1095">
        <v>1.1797</v>
      </c>
      <c r="AS1095">
        <v>1.1824250000000001</v>
      </c>
      <c r="AT1095">
        <v>1.1719550000000001</v>
      </c>
      <c r="AU1095">
        <v>1.16923</v>
      </c>
      <c r="AV1095">
        <v>1.16672</v>
      </c>
      <c r="AW1095">
        <v>46289.027071759258</v>
      </c>
      <c r="AX1095">
        <v>1</v>
      </c>
      <c r="AY1095">
        <v>4.697751E-2</v>
      </c>
      <c r="AZ1095" t="s">
        <v>68</v>
      </c>
      <c r="BA1095" t="s">
        <v>68</v>
      </c>
      <c r="BB1095" t="s">
        <v>68</v>
      </c>
      <c r="BL1095" s="10"/>
      <c r="BM1095" s="14"/>
      <c r="BN1095" s="14">
        <v>0</v>
      </c>
      <c r="BO1095" s="3">
        <f t="shared" si="17"/>
        <v>1.4761974198867351</v>
      </c>
    </row>
    <row r="1096" spans="1:67" x14ac:dyDescent="0.35">
      <c r="A1096">
        <v>6.0000000000000001E-3</v>
      </c>
      <c r="B1096">
        <v>1</v>
      </c>
      <c r="C1096">
        <v>1</v>
      </c>
      <c r="D1096">
        <v>1</v>
      </c>
      <c r="E1096">
        <v>1</v>
      </c>
      <c r="F1096" s="1">
        <v>44109</v>
      </c>
      <c r="G1096">
        <v>1.1714249999999999</v>
      </c>
      <c r="H1096">
        <v>1.1797599999999999</v>
      </c>
      <c r="I1096">
        <v>1.1706650000000001</v>
      </c>
      <c r="J1096">
        <v>1.1783699999999999</v>
      </c>
      <c r="K1096" t="s">
        <v>69</v>
      </c>
      <c r="L1096" t="s">
        <v>7</v>
      </c>
      <c r="M1096">
        <v>5.7569600000000002E-3</v>
      </c>
      <c r="N1096">
        <v>5.3622399999999999E-3</v>
      </c>
      <c r="O1096">
        <v>1.0197390000000001E-2</v>
      </c>
      <c r="P1096">
        <v>1.0789199999999999E-3</v>
      </c>
      <c r="Q1096">
        <v>-2.5225400000000002E-3</v>
      </c>
      <c r="R1096">
        <v>1.174221</v>
      </c>
      <c r="S1096">
        <v>1.1704749999999999</v>
      </c>
      <c r="T1096">
        <v>1.1763889999999999</v>
      </c>
      <c r="U1096">
        <v>1.1802124000000001</v>
      </c>
      <c r="V1096">
        <v>1.1533624499999999</v>
      </c>
      <c r="W1096">
        <v>1.12541293</v>
      </c>
      <c r="X1096">
        <v>1.17408348</v>
      </c>
      <c r="Y1096">
        <v>1.17372911</v>
      </c>
      <c r="Z1096">
        <v>1.1754572400000001</v>
      </c>
      <c r="AA1096">
        <v>1.17172188</v>
      </c>
      <c r="AB1096">
        <v>1.1567069800000001</v>
      </c>
      <c r="AC1096">
        <v>1.1392710500000001</v>
      </c>
      <c r="AD1096">
        <v>52.604065769999998</v>
      </c>
      <c r="AE1096">
        <v>7.8228599999999992E-3</v>
      </c>
      <c r="AF1096">
        <v>6.6387199999999999E-3</v>
      </c>
      <c r="AG1096">
        <v>21.603156210000002</v>
      </c>
      <c r="AH1096">
        <v>19.697003339999998</v>
      </c>
      <c r="AI1096">
        <v>21.12441565</v>
      </c>
      <c r="AJ1096">
        <v>1.19082928</v>
      </c>
      <c r="AK1096">
        <v>1.1763889999999999</v>
      </c>
      <c r="AL1096">
        <v>1.16194872</v>
      </c>
      <c r="AM1096">
        <v>2.4550180000000001E-2</v>
      </c>
      <c r="AN1096">
        <v>0.56859285999999998</v>
      </c>
      <c r="AO1096">
        <v>3.5273000000000001E-3</v>
      </c>
      <c r="AP1096">
        <v>1.17209667</v>
      </c>
      <c r="AQ1096">
        <v>1.1746033300000001</v>
      </c>
      <c r="AR1096">
        <v>1.1775816699999999</v>
      </c>
      <c r="AS1096">
        <v>1.18008833</v>
      </c>
      <c r="AT1096">
        <v>1.1691183300000001</v>
      </c>
      <c r="AU1096">
        <v>1.16661167</v>
      </c>
      <c r="AV1096">
        <v>1.1636333299999999</v>
      </c>
      <c r="AW1096">
        <v>46289.027071759258</v>
      </c>
      <c r="AX1096">
        <v>1</v>
      </c>
      <c r="AY1096">
        <v>4.6504469999999999E-2</v>
      </c>
      <c r="AZ1096" t="s">
        <v>68</v>
      </c>
      <c r="BA1096" t="s">
        <v>68</v>
      </c>
      <c r="BB1096" t="s">
        <v>68</v>
      </c>
      <c r="BL1096" s="10"/>
      <c r="BM1096" s="14"/>
      <c r="BN1096" s="14">
        <v>0</v>
      </c>
      <c r="BO1096" s="3">
        <f t="shared" si="17"/>
        <v>1.4761974198867351</v>
      </c>
    </row>
    <row r="1097" spans="1:67" x14ac:dyDescent="0.35">
      <c r="A1097">
        <v>-4.0000000000000001E-3</v>
      </c>
      <c r="B1097">
        <v>0</v>
      </c>
      <c r="C1097">
        <v>0</v>
      </c>
      <c r="D1097">
        <v>0</v>
      </c>
      <c r="E1097">
        <v>1</v>
      </c>
      <c r="F1097" s="1">
        <v>44110</v>
      </c>
      <c r="G1097">
        <v>1.1782999999999999</v>
      </c>
      <c r="H1097">
        <v>1.180785</v>
      </c>
      <c r="I1097">
        <v>1.1732</v>
      </c>
      <c r="J1097">
        <v>1.1734</v>
      </c>
      <c r="K1097" t="s">
        <v>69</v>
      </c>
      <c r="L1097" t="s">
        <v>7</v>
      </c>
      <c r="M1097">
        <v>-4.2176899999999996E-3</v>
      </c>
      <c r="N1097">
        <v>-1.0896600000000001E-3</v>
      </c>
      <c r="O1097">
        <v>-8.0469999999999999E-4</v>
      </c>
      <c r="P1097">
        <v>2.2420999999999999E-3</v>
      </c>
      <c r="Q1097">
        <v>-3.6892499999999998E-3</v>
      </c>
      <c r="R1097">
        <v>1.174032</v>
      </c>
      <c r="S1097">
        <v>1.1707375</v>
      </c>
      <c r="T1097">
        <v>1.17617175</v>
      </c>
      <c r="U1097">
        <v>1.1802486999999999</v>
      </c>
      <c r="V1097">
        <v>1.15417305</v>
      </c>
      <c r="W1097">
        <v>1.12568048</v>
      </c>
      <c r="X1097">
        <v>1.1738556600000001</v>
      </c>
      <c r="Y1097">
        <v>1.17366927</v>
      </c>
      <c r="Z1097">
        <v>1.17526131</v>
      </c>
      <c r="AA1097">
        <v>1.1717876899999999</v>
      </c>
      <c r="AB1097">
        <v>1.15703753</v>
      </c>
      <c r="AC1097">
        <v>1.1396106500000001</v>
      </c>
      <c r="AD1097">
        <v>47.748980539999998</v>
      </c>
      <c r="AE1097">
        <v>7.8058700000000003E-3</v>
      </c>
      <c r="AF1097">
        <v>6.6523600000000004E-3</v>
      </c>
      <c r="AG1097">
        <v>20.131711450000001</v>
      </c>
      <c r="AH1097">
        <v>19.267823119999999</v>
      </c>
      <c r="AI1097">
        <v>19.658223970000002</v>
      </c>
      <c r="AJ1097">
        <v>1.1906568</v>
      </c>
      <c r="AK1097">
        <v>1.17617175</v>
      </c>
      <c r="AL1097">
        <v>1.1616867</v>
      </c>
      <c r="AM1097">
        <v>2.4630840000000001E-2</v>
      </c>
      <c r="AN1097">
        <v>0.40432377000000003</v>
      </c>
      <c r="AO1097">
        <v>3.58743E-3</v>
      </c>
      <c r="AP1097">
        <v>1.1762649999999999</v>
      </c>
      <c r="AQ1097">
        <v>1.1818649999999999</v>
      </c>
      <c r="AR1097">
        <v>1.18536</v>
      </c>
      <c r="AS1097">
        <v>1.19096</v>
      </c>
      <c r="AT1097">
        <v>1.1727700000000001</v>
      </c>
      <c r="AU1097">
        <v>1.16717</v>
      </c>
      <c r="AV1097">
        <v>1.163675</v>
      </c>
      <c r="AW1097">
        <v>46289.027071759258</v>
      </c>
      <c r="AX1097">
        <v>1</v>
      </c>
      <c r="AY1097">
        <v>4.6504370000000003E-2</v>
      </c>
      <c r="AZ1097" t="s">
        <v>68</v>
      </c>
      <c r="BA1097" t="s">
        <v>68</v>
      </c>
      <c r="BB1097" t="s">
        <v>68</v>
      </c>
      <c r="BL1097" s="10"/>
      <c r="BM1097" s="14"/>
      <c r="BN1097" s="14">
        <v>0</v>
      </c>
      <c r="BO1097" s="3">
        <f t="shared" si="17"/>
        <v>1.4761974198867351</v>
      </c>
    </row>
    <row r="1098" spans="1:67" x14ac:dyDescent="0.35">
      <c r="A1098">
        <v>2E-3</v>
      </c>
      <c r="B1098">
        <v>0</v>
      </c>
      <c r="C1098">
        <v>1</v>
      </c>
      <c r="D1098">
        <v>1</v>
      </c>
      <c r="E1098">
        <v>1</v>
      </c>
      <c r="F1098" s="1">
        <v>44111</v>
      </c>
      <c r="G1098">
        <v>1.1735249999999999</v>
      </c>
      <c r="H1098">
        <v>1.1782049999999999</v>
      </c>
      <c r="I1098">
        <v>1.1725049999999999</v>
      </c>
      <c r="J1098">
        <v>1.176175</v>
      </c>
      <c r="K1098" t="s">
        <v>69</v>
      </c>
      <c r="L1098" t="s">
        <v>7</v>
      </c>
      <c r="M1098">
        <v>2.36492E-3</v>
      </c>
      <c r="N1098">
        <v>3.8834999999999998E-3</v>
      </c>
      <c r="O1098">
        <v>3.4895099999999999E-3</v>
      </c>
      <c r="P1098">
        <v>8.7177599999999997E-3</v>
      </c>
      <c r="Q1098">
        <v>-3.4991000000000002E-3</v>
      </c>
      <c r="R1098">
        <v>1.1748499999999999</v>
      </c>
      <c r="S1098">
        <v>1.171754</v>
      </c>
      <c r="T1098">
        <v>1.17596525</v>
      </c>
      <c r="U1098">
        <v>1.1801895</v>
      </c>
      <c r="V1098">
        <v>1.1549560000000001</v>
      </c>
      <c r="W1098">
        <v>1.1259525500000001</v>
      </c>
      <c r="X1098">
        <v>1.17462877</v>
      </c>
      <c r="Y1098">
        <v>1.17412486</v>
      </c>
      <c r="Z1098">
        <v>1.1753483300000001</v>
      </c>
      <c r="AA1098">
        <v>1.1719597399999999</v>
      </c>
      <c r="AB1098">
        <v>1.1574164899999999</v>
      </c>
      <c r="AC1098">
        <v>1.1399744700000001</v>
      </c>
      <c r="AD1098">
        <v>50.49628397</v>
      </c>
      <c r="AE1098">
        <v>7.6554500000000003E-3</v>
      </c>
      <c r="AF1098">
        <v>6.5087699999999997E-3</v>
      </c>
      <c r="AG1098">
        <v>18.887634039999998</v>
      </c>
      <c r="AH1098">
        <v>18.2430953</v>
      </c>
      <c r="AI1098">
        <v>19.261197249999999</v>
      </c>
      <c r="AJ1098">
        <v>1.1903193599999999</v>
      </c>
      <c r="AK1098">
        <v>1.17596525</v>
      </c>
      <c r="AL1098">
        <v>1.16161114</v>
      </c>
      <c r="AM1098">
        <v>2.441248E-2</v>
      </c>
      <c r="AN1098">
        <v>0.50730626999999995</v>
      </c>
      <c r="AO1098">
        <v>3.59428E-3</v>
      </c>
      <c r="AP1098">
        <v>1.1757949999999999</v>
      </c>
      <c r="AQ1098">
        <v>1.17839</v>
      </c>
      <c r="AR1098">
        <v>1.1833800000000001</v>
      </c>
      <c r="AS1098">
        <v>1.185975</v>
      </c>
      <c r="AT1098">
        <v>1.1708050000000001</v>
      </c>
      <c r="AU1098">
        <v>1.16821</v>
      </c>
      <c r="AV1098">
        <v>1.1632199999999999</v>
      </c>
      <c r="AW1098">
        <v>46289.027071759258</v>
      </c>
      <c r="AX1098">
        <v>1</v>
      </c>
      <c r="AY1098">
        <v>4.611299E-2</v>
      </c>
      <c r="AZ1098" t="s">
        <v>68</v>
      </c>
      <c r="BA1098" t="s">
        <v>68</v>
      </c>
      <c r="BB1098" t="s">
        <v>68</v>
      </c>
      <c r="BL1098" s="10"/>
      <c r="BM1098" s="14"/>
      <c r="BN1098" s="14">
        <v>0</v>
      </c>
      <c r="BO1098" s="3">
        <f t="shared" si="17"/>
        <v>1.4761974198867351</v>
      </c>
    </row>
    <row r="1099" spans="1:67" x14ac:dyDescent="0.35">
      <c r="A1099">
        <v>0</v>
      </c>
      <c r="B1099">
        <v>0</v>
      </c>
      <c r="C1099">
        <v>0</v>
      </c>
      <c r="D1099">
        <v>0</v>
      </c>
      <c r="E1099">
        <v>1</v>
      </c>
      <c r="F1099" s="1">
        <v>44112</v>
      </c>
      <c r="G1099">
        <v>1.1763399999999999</v>
      </c>
      <c r="H1099">
        <v>1.178185</v>
      </c>
      <c r="I1099">
        <v>1.173265</v>
      </c>
      <c r="J1099">
        <v>1.1759999999999999</v>
      </c>
      <c r="K1099" t="s">
        <v>69</v>
      </c>
      <c r="L1099" t="s">
        <v>7</v>
      </c>
      <c r="M1099">
        <v>-1.4878999999999999E-4</v>
      </c>
      <c r="N1099">
        <v>-2.01125E-3</v>
      </c>
      <c r="O1099">
        <v>1.12371E-3</v>
      </c>
      <c r="P1099">
        <v>7.5091999999999997E-3</v>
      </c>
      <c r="Q1099">
        <v>-4.6761600000000004E-3</v>
      </c>
      <c r="R1099">
        <v>1.175114</v>
      </c>
      <c r="S1099">
        <v>1.1726304999999999</v>
      </c>
      <c r="T1099">
        <v>1.175689</v>
      </c>
      <c r="U1099">
        <v>1.180015</v>
      </c>
      <c r="V1099">
        <v>1.15576455</v>
      </c>
      <c r="W1099">
        <v>1.12624638</v>
      </c>
      <c r="X1099">
        <v>1.1750858500000001</v>
      </c>
      <c r="Y1099">
        <v>1.17446579</v>
      </c>
      <c r="Z1099">
        <v>1.1754103899999999</v>
      </c>
      <c r="AA1099">
        <v>1.17211818</v>
      </c>
      <c r="AB1099">
        <v>1.1577844799999999</v>
      </c>
      <c r="AC1099">
        <v>1.14033293</v>
      </c>
      <c r="AD1099">
        <v>50.316610900000001</v>
      </c>
      <c r="AE1099">
        <v>7.4600600000000001E-3</v>
      </c>
      <c r="AF1099">
        <v>6.3435899999999996E-3</v>
      </c>
      <c r="AG1099">
        <v>17.732419310000001</v>
      </c>
      <c r="AH1099">
        <v>17.3836999</v>
      </c>
      <c r="AI1099">
        <v>18.353841119999998</v>
      </c>
      <c r="AJ1099">
        <v>1.18980325</v>
      </c>
      <c r="AK1099">
        <v>1.175689</v>
      </c>
      <c r="AL1099">
        <v>1.16157475</v>
      </c>
      <c r="AM1099">
        <v>2.4010170000000001E-2</v>
      </c>
      <c r="AN1099">
        <v>0.51101724000000004</v>
      </c>
      <c r="AO1099">
        <v>3.5831600000000002E-3</v>
      </c>
      <c r="AP1099">
        <v>1.1756283300000001</v>
      </c>
      <c r="AQ1099">
        <v>1.17875167</v>
      </c>
      <c r="AR1099">
        <v>1.1813283299999999</v>
      </c>
      <c r="AS1099">
        <v>1.1844516700000001</v>
      </c>
      <c r="AT1099">
        <v>1.17305167</v>
      </c>
      <c r="AU1099">
        <v>1.1699283300000001</v>
      </c>
      <c r="AV1099">
        <v>1.16735167</v>
      </c>
      <c r="AW1099">
        <v>46289.027071759258</v>
      </c>
      <c r="AX1099">
        <v>1</v>
      </c>
      <c r="AY1099">
        <v>4.5721619999999998E-2</v>
      </c>
      <c r="AZ1099" t="s">
        <v>68</v>
      </c>
      <c r="BA1099" t="s">
        <v>68</v>
      </c>
      <c r="BB1099" t="s">
        <v>68</v>
      </c>
      <c r="BL1099" s="10"/>
      <c r="BM1099" s="14"/>
      <c r="BN1099" s="14">
        <v>0</v>
      </c>
      <c r="BO1099" s="3">
        <f t="shared" si="17"/>
        <v>1.4761974198867351</v>
      </c>
    </row>
    <row r="1100" spans="1:67" x14ac:dyDescent="0.35">
      <c r="A1100">
        <v>6.0000000000000001E-3</v>
      </c>
      <c r="B1100">
        <v>1</v>
      </c>
      <c r="C1100">
        <v>1</v>
      </c>
      <c r="D1100">
        <v>1</v>
      </c>
      <c r="E1100">
        <v>1</v>
      </c>
      <c r="F1100" s="1">
        <v>44113</v>
      </c>
      <c r="G1100">
        <v>1.1759250000000001</v>
      </c>
      <c r="H1100">
        <v>1.1831400000000001</v>
      </c>
      <c r="I1100">
        <v>1.1756450000000001</v>
      </c>
      <c r="J1100">
        <v>1.182855</v>
      </c>
      <c r="K1100" t="s">
        <v>70</v>
      </c>
      <c r="L1100" t="s">
        <v>7</v>
      </c>
      <c r="M1100">
        <v>5.8290800000000004E-3</v>
      </c>
      <c r="N1100">
        <v>8.0577800000000005E-3</v>
      </c>
      <c r="O1100">
        <v>9.5849799999999999E-3</v>
      </c>
      <c r="P1100">
        <v>1.6941069999999999E-2</v>
      </c>
      <c r="Q1100">
        <v>-1.5405E-3</v>
      </c>
      <c r="R1100">
        <v>1.17736</v>
      </c>
      <c r="S1100">
        <v>1.174601</v>
      </c>
      <c r="T1100">
        <v>1.1755977500000001</v>
      </c>
      <c r="U1100">
        <v>1.1801115</v>
      </c>
      <c r="V1100">
        <v>1.1566902999999999</v>
      </c>
      <c r="W1100">
        <v>1.1265801499999999</v>
      </c>
      <c r="X1100">
        <v>1.17767556</v>
      </c>
      <c r="Y1100">
        <v>1.1759911000000001</v>
      </c>
      <c r="Z1100">
        <v>1.1761193999999999</v>
      </c>
      <c r="AA1100">
        <v>1.1725392400000001</v>
      </c>
      <c r="AB1100">
        <v>1.1582809300000001</v>
      </c>
      <c r="AC1100">
        <v>1.1407560400000001</v>
      </c>
      <c r="AD1100">
        <v>56.800770059999998</v>
      </c>
      <c r="AE1100">
        <v>7.46256E-3</v>
      </c>
      <c r="AF1100">
        <v>6.3089399999999999E-3</v>
      </c>
      <c r="AG1100">
        <v>17.189622809999999</v>
      </c>
      <c r="AH1100">
        <v>20.879332810000001</v>
      </c>
      <c r="AI1100">
        <v>17.03715351</v>
      </c>
      <c r="AJ1100">
        <v>1.1894890899999999</v>
      </c>
      <c r="AK1100">
        <v>1.1755977500000001</v>
      </c>
      <c r="AL1100">
        <v>1.1617064100000001</v>
      </c>
      <c r="AM1100">
        <v>2.3632799999999999E-2</v>
      </c>
      <c r="AN1100">
        <v>0.76121499000000004</v>
      </c>
      <c r="AO1100">
        <v>3.7817599999999999E-3</v>
      </c>
      <c r="AP1100">
        <v>1.1758166699999999</v>
      </c>
      <c r="AQ1100">
        <v>1.1783683300000001</v>
      </c>
      <c r="AR1100">
        <v>1.1807366699999999</v>
      </c>
      <c r="AS1100">
        <v>1.1832883300000001</v>
      </c>
      <c r="AT1100">
        <v>1.17344833</v>
      </c>
      <c r="AU1100">
        <v>1.1708966700000001</v>
      </c>
      <c r="AV1100">
        <v>1.16852833</v>
      </c>
      <c r="AW1100">
        <v>46289.027071759258</v>
      </c>
      <c r="AX1100">
        <v>1</v>
      </c>
      <c r="AY1100">
        <v>4.5256049999999999E-2</v>
      </c>
      <c r="AZ1100" t="s">
        <v>68</v>
      </c>
      <c r="BA1100" t="s">
        <v>68</v>
      </c>
      <c r="BB1100" t="s">
        <v>68</v>
      </c>
      <c r="BL1100" s="10"/>
      <c r="BM1100" s="14"/>
      <c r="BN1100" s="14">
        <v>0</v>
      </c>
      <c r="BO1100" s="3">
        <f t="shared" si="17"/>
        <v>1.4761974198867351</v>
      </c>
    </row>
    <row r="1101" spans="1:67" x14ac:dyDescent="0.35">
      <c r="A1101">
        <v>-1E-3</v>
      </c>
      <c r="B1101">
        <v>0</v>
      </c>
      <c r="C1101">
        <v>0</v>
      </c>
      <c r="D1101">
        <v>0</v>
      </c>
      <c r="E1101">
        <v>1</v>
      </c>
      <c r="F1101" s="1">
        <v>44116</v>
      </c>
      <c r="G1101">
        <v>1.1820200000000001</v>
      </c>
      <c r="H1101">
        <v>1.182685</v>
      </c>
      <c r="I1101">
        <v>1.1786799999999999</v>
      </c>
      <c r="J1101">
        <v>1.1812800000000001</v>
      </c>
      <c r="K1101" t="s">
        <v>70</v>
      </c>
      <c r="L1101" t="s">
        <v>7</v>
      </c>
      <c r="M1101">
        <v>-1.3315200000000001E-3</v>
      </c>
      <c r="N1101">
        <v>4.3403399999999998E-3</v>
      </c>
      <c r="O1101">
        <v>2.4695099999999998E-3</v>
      </c>
      <c r="P1101">
        <v>1.269209E-2</v>
      </c>
      <c r="Q1101">
        <v>-4.4917899999999998E-3</v>
      </c>
      <c r="R1101">
        <v>1.177942</v>
      </c>
      <c r="S1101">
        <v>1.1760815</v>
      </c>
      <c r="T1101">
        <v>1.1753312499999999</v>
      </c>
      <c r="U1101">
        <v>1.1802132000000001</v>
      </c>
      <c r="V1101">
        <v>1.1576065</v>
      </c>
      <c r="W1101">
        <v>1.1268880299999999</v>
      </c>
      <c r="X1101">
        <v>1.1788770399999999</v>
      </c>
      <c r="Y1101">
        <v>1.1769527200000001</v>
      </c>
      <c r="Z1101">
        <v>1.1766108900000001</v>
      </c>
      <c r="AA1101">
        <v>1.1728820099999999</v>
      </c>
      <c r="AB1101">
        <v>1.15873636</v>
      </c>
      <c r="AC1101">
        <v>1.14115926</v>
      </c>
      <c r="AD1101">
        <v>55.023916110000002</v>
      </c>
      <c r="AE1101">
        <v>7.2277299999999999E-3</v>
      </c>
      <c r="AF1101">
        <v>6.1185600000000003E-3</v>
      </c>
      <c r="AG1101">
        <v>16.685597489999999</v>
      </c>
      <c r="AH1101">
        <v>20.017857370000002</v>
      </c>
      <c r="AI1101">
        <v>16.334205310000002</v>
      </c>
      <c r="AJ1101">
        <v>1.1885197700000001</v>
      </c>
      <c r="AK1101">
        <v>1.1753312499999999</v>
      </c>
      <c r="AL1101">
        <v>1.16214273</v>
      </c>
      <c r="AM1101">
        <v>2.2442219999999999E-2</v>
      </c>
      <c r="AN1101">
        <v>0.72552751000000004</v>
      </c>
      <c r="AO1101">
        <v>3.7696700000000001E-3</v>
      </c>
      <c r="AP1101">
        <v>1.18054667</v>
      </c>
      <c r="AQ1101">
        <v>1.1854483300000001</v>
      </c>
      <c r="AR1101">
        <v>1.18804167</v>
      </c>
      <c r="AS1101">
        <v>1.1929433300000001</v>
      </c>
      <c r="AT1101">
        <v>1.17795333</v>
      </c>
      <c r="AU1101">
        <v>1.17305167</v>
      </c>
      <c r="AV1101">
        <v>1.17045833</v>
      </c>
      <c r="AW1101">
        <v>46289.027071759258</v>
      </c>
      <c r="AX1101">
        <v>1</v>
      </c>
      <c r="AY1101">
        <v>4.5141859999999999E-2</v>
      </c>
      <c r="AZ1101" t="s">
        <v>68</v>
      </c>
      <c r="BA1101" t="s">
        <v>68</v>
      </c>
      <c r="BB1101" t="s">
        <v>68</v>
      </c>
      <c r="BL1101" s="10"/>
      <c r="BM1101" s="14"/>
      <c r="BN1101" s="14">
        <v>0</v>
      </c>
      <c r="BO1101" s="3">
        <f t="shared" si="17"/>
        <v>1.4761974198867351</v>
      </c>
    </row>
    <row r="1102" spans="1:67" x14ac:dyDescent="0.35">
      <c r="A1102">
        <v>-6.0000000000000001E-3</v>
      </c>
      <c r="B1102">
        <v>0</v>
      </c>
      <c r="C1102">
        <v>0</v>
      </c>
      <c r="D1102">
        <v>0</v>
      </c>
      <c r="E1102">
        <v>2</v>
      </c>
      <c r="F1102" s="1">
        <v>44117</v>
      </c>
      <c r="G1102">
        <v>1.1815450000000001</v>
      </c>
      <c r="H1102">
        <v>1.1815450000000001</v>
      </c>
      <c r="I1102">
        <v>1.173035</v>
      </c>
      <c r="J1102">
        <v>1.1746799999999999</v>
      </c>
      <c r="K1102" t="s">
        <v>69</v>
      </c>
      <c r="L1102" t="s">
        <v>7</v>
      </c>
      <c r="M1102">
        <v>-5.5871599999999999E-3</v>
      </c>
      <c r="N1102">
        <v>-1.1224500000000001E-3</v>
      </c>
      <c r="O1102">
        <v>1.09085E-3</v>
      </c>
      <c r="P1102">
        <v>2.8527000000000001E-4</v>
      </c>
      <c r="Q1102">
        <v>-8.4494700000000006E-3</v>
      </c>
      <c r="R1102">
        <v>1.1781980000000001</v>
      </c>
      <c r="S1102">
        <v>1.176115</v>
      </c>
      <c r="T1102">
        <v>1.1748307499999999</v>
      </c>
      <c r="U1102">
        <v>1.1801006999999999</v>
      </c>
      <c r="V1102">
        <v>1.15837105</v>
      </c>
      <c r="W1102">
        <v>1.12718495</v>
      </c>
      <c r="X1102">
        <v>1.1774780300000001</v>
      </c>
      <c r="Y1102">
        <v>1.1765395000000001</v>
      </c>
      <c r="Z1102">
        <v>1.17642699</v>
      </c>
      <c r="AA1102">
        <v>1.1729525199999999</v>
      </c>
      <c r="AB1102">
        <v>1.15905207</v>
      </c>
      <c r="AC1102">
        <v>1.1414928</v>
      </c>
      <c r="AD1102">
        <v>48.217063779999997</v>
      </c>
      <c r="AE1102">
        <v>7.3193199999999998E-3</v>
      </c>
      <c r="AF1102">
        <v>6.2309100000000001E-3</v>
      </c>
      <c r="AG1102">
        <v>15.885680989999999</v>
      </c>
      <c r="AH1102">
        <v>18.35540919</v>
      </c>
      <c r="AI1102">
        <v>20.48657832</v>
      </c>
      <c r="AJ1102">
        <v>1.18726186</v>
      </c>
      <c r="AK1102">
        <v>1.1748307499999999</v>
      </c>
      <c r="AL1102">
        <v>1.1623996400000001</v>
      </c>
      <c r="AM1102">
        <v>2.116239E-2</v>
      </c>
      <c r="AN1102">
        <v>0.49393658000000001</v>
      </c>
      <c r="AO1102">
        <v>3.9475200000000004E-3</v>
      </c>
      <c r="AP1102">
        <v>1.18088167</v>
      </c>
      <c r="AQ1102">
        <v>1.1830833300000001</v>
      </c>
      <c r="AR1102">
        <v>1.18488667</v>
      </c>
      <c r="AS1102">
        <v>1.1870883299999999</v>
      </c>
      <c r="AT1102">
        <v>1.1790783300000001</v>
      </c>
      <c r="AU1102">
        <v>1.17687667</v>
      </c>
      <c r="AV1102">
        <v>1.17507333</v>
      </c>
      <c r="AW1102">
        <v>46289.027071759258</v>
      </c>
      <c r="AX1102">
        <v>1</v>
      </c>
      <c r="AY1102">
        <v>4.5046950000000002E-2</v>
      </c>
      <c r="AZ1102" t="s">
        <v>68</v>
      </c>
      <c r="BA1102" t="s">
        <v>68</v>
      </c>
      <c r="BB1102" t="s">
        <v>68</v>
      </c>
      <c r="BL1102" s="10"/>
      <c r="BM1102" s="14"/>
      <c r="BN1102" s="14">
        <v>0</v>
      </c>
      <c r="BO1102" s="3">
        <f t="shared" si="17"/>
        <v>1.4761974198867351</v>
      </c>
    </row>
    <row r="1103" spans="1:67" x14ac:dyDescent="0.35">
      <c r="A1103">
        <v>0</v>
      </c>
      <c r="B1103">
        <v>0</v>
      </c>
      <c r="C1103">
        <v>0</v>
      </c>
      <c r="D1103">
        <v>0</v>
      </c>
      <c r="E1103">
        <v>3</v>
      </c>
      <c r="F1103" s="1">
        <v>44118</v>
      </c>
      <c r="G1103">
        <v>1.174925</v>
      </c>
      <c r="H1103">
        <v>1.1771149999999999</v>
      </c>
      <c r="I1103">
        <v>1.1719999999999999</v>
      </c>
      <c r="J1103">
        <v>1.1745650000000001</v>
      </c>
      <c r="K1103" t="s">
        <v>69</v>
      </c>
      <c r="L1103" t="s">
        <v>7</v>
      </c>
      <c r="M1103">
        <v>-9.7899999999999994E-5</v>
      </c>
      <c r="N1103">
        <v>-7.0084700000000002E-3</v>
      </c>
      <c r="O1103">
        <v>-1.3688400000000001E-3</v>
      </c>
      <c r="P1103">
        <v>2.11589E-3</v>
      </c>
      <c r="Q1103">
        <v>-5.9579999999999998E-3</v>
      </c>
      <c r="R1103">
        <v>1.1778759999999999</v>
      </c>
      <c r="S1103">
        <v>1.176363</v>
      </c>
      <c r="T1103">
        <v>1.17447875</v>
      </c>
      <c r="U1103">
        <v>1.1798656000000001</v>
      </c>
      <c r="V1103">
        <v>1.1591089999999999</v>
      </c>
      <c r="W1103" s="2">
        <v>1.127505</v>
      </c>
      <c r="X1103">
        <v>1.1765070200000001</v>
      </c>
      <c r="Y1103">
        <v>1.1761805000000001</v>
      </c>
      <c r="Z1103">
        <v>1.1762496600000001</v>
      </c>
      <c r="AA1103">
        <v>1.17301575</v>
      </c>
      <c r="AB1103">
        <v>1.15935926</v>
      </c>
      <c r="AC1103">
        <v>1.14182188</v>
      </c>
      <c r="AD1103">
        <v>48.105396169999999</v>
      </c>
      <c r="AE1103">
        <v>7.1618699999999999E-3</v>
      </c>
      <c r="AF1103">
        <v>6.0974699999999998E-3</v>
      </c>
      <c r="AG1103">
        <v>15.326806660000001</v>
      </c>
      <c r="AH1103">
        <v>17.419022829999999</v>
      </c>
      <c r="AI1103">
        <v>20.473724059999999</v>
      </c>
      <c r="AJ1103">
        <v>1.1864939299999999</v>
      </c>
      <c r="AK1103">
        <v>1.17447875</v>
      </c>
      <c r="AL1103">
        <v>1.1624635699999999</v>
      </c>
      <c r="AM1103">
        <v>2.0460450000000002E-2</v>
      </c>
      <c r="AN1103">
        <v>0.50358921000000001</v>
      </c>
      <c r="AO1103">
        <v>3.9140700000000004E-3</v>
      </c>
      <c r="AP1103">
        <v>1.17642</v>
      </c>
      <c r="AQ1103">
        <v>1.179805</v>
      </c>
      <c r="AR1103">
        <v>1.18493</v>
      </c>
      <c r="AS1103">
        <v>1.188315</v>
      </c>
      <c r="AT1103">
        <v>1.171295</v>
      </c>
      <c r="AU1103">
        <v>1.16791</v>
      </c>
      <c r="AV1103">
        <v>1.162785</v>
      </c>
      <c r="AW1103">
        <v>46289.027071759258</v>
      </c>
      <c r="AX1103">
        <v>1</v>
      </c>
      <c r="AY1103">
        <v>4.4578720000000002E-2</v>
      </c>
      <c r="AZ1103" t="s">
        <v>68</v>
      </c>
      <c r="BA1103" t="s">
        <v>68</v>
      </c>
      <c r="BB1103" t="s">
        <v>68</v>
      </c>
      <c r="BL1103" s="10"/>
      <c r="BM1103" s="14"/>
      <c r="BN1103" s="14">
        <v>0</v>
      </c>
      <c r="BO1103" s="3">
        <f t="shared" si="17"/>
        <v>1.4761974198867351</v>
      </c>
    </row>
    <row r="1104" spans="1:67" x14ac:dyDescent="0.35">
      <c r="A1104">
        <v>-3.0000000000000001E-3</v>
      </c>
      <c r="B1104">
        <v>0</v>
      </c>
      <c r="C1104">
        <v>0</v>
      </c>
      <c r="D1104">
        <v>0</v>
      </c>
      <c r="E1104">
        <v>4</v>
      </c>
      <c r="F1104" s="1">
        <v>44119</v>
      </c>
      <c r="G1104">
        <v>1.174855</v>
      </c>
      <c r="H1104">
        <v>1.1757899999999999</v>
      </c>
      <c r="I1104">
        <v>1.1688449999999999</v>
      </c>
      <c r="J1104">
        <v>1.1707650000000001</v>
      </c>
      <c r="K1104" t="s">
        <v>69</v>
      </c>
      <c r="L1104" t="s">
        <v>7</v>
      </c>
      <c r="M1104">
        <v>-3.2352399999999999E-3</v>
      </c>
      <c r="N1104">
        <v>-8.9013600000000005E-3</v>
      </c>
      <c r="O1104">
        <v>-4.4515300000000004E-3</v>
      </c>
      <c r="P1104">
        <v>-3.3328199999999998E-3</v>
      </c>
      <c r="Q1104">
        <v>-1.1866730000000001E-2</v>
      </c>
      <c r="R1104">
        <v>1.1768289999999999</v>
      </c>
      <c r="S1104">
        <v>1.1759714999999999</v>
      </c>
      <c r="T1104">
        <v>1.1737757499999999</v>
      </c>
      <c r="U1104">
        <v>1.1795275000000001</v>
      </c>
      <c r="V1104">
        <v>1.15973905</v>
      </c>
      <c r="W1104">
        <v>1.12780583</v>
      </c>
      <c r="X1104">
        <v>1.1745930099999999</v>
      </c>
      <c r="Y1104">
        <v>1.1751958600000001</v>
      </c>
      <c r="Z1104">
        <v>1.1757273100000001</v>
      </c>
      <c r="AA1104">
        <v>1.17292749</v>
      </c>
      <c r="AB1104">
        <v>1.1595851100000001</v>
      </c>
      <c r="AC1104">
        <v>1.1421098700000001</v>
      </c>
      <c r="AD1104">
        <v>44.442727750000003</v>
      </c>
      <c r="AE1104">
        <v>7.1463799999999999E-3</v>
      </c>
      <c r="AF1104">
        <v>6.1040299999999999E-3</v>
      </c>
      <c r="AG1104">
        <v>15.34692107</v>
      </c>
      <c r="AH1104">
        <v>16.209868360000002</v>
      </c>
      <c r="AI1104">
        <v>22.205969150000001</v>
      </c>
      <c r="AJ1104">
        <v>1.1848505600000001</v>
      </c>
      <c r="AK1104">
        <v>1.1737757499999999</v>
      </c>
      <c r="AL1104">
        <v>1.1627009399999999</v>
      </c>
      <c r="AM1104">
        <v>1.8870399999999999E-2</v>
      </c>
      <c r="AN1104">
        <v>0.36407218000000002</v>
      </c>
      <c r="AO1104">
        <v>3.8991799999999999E-3</v>
      </c>
      <c r="AP1104">
        <v>1.17456</v>
      </c>
      <c r="AQ1104">
        <v>1.1771199999999999</v>
      </c>
      <c r="AR1104">
        <v>1.179675</v>
      </c>
      <c r="AS1104">
        <v>1.1822349999999999</v>
      </c>
      <c r="AT1104">
        <v>1.172005</v>
      </c>
      <c r="AU1104">
        <v>1.1694450000000001</v>
      </c>
      <c r="AV1104">
        <v>1.16689</v>
      </c>
      <c r="AW1104">
        <v>46289.027071759258</v>
      </c>
      <c r="AX1104">
        <v>1</v>
      </c>
      <c r="AY1104">
        <v>4.4177670000000002E-2</v>
      </c>
      <c r="AZ1104" t="s">
        <v>68</v>
      </c>
      <c r="BA1104" t="s">
        <v>68</v>
      </c>
      <c r="BB1104" t="s">
        <v>68</v>
      </c>
      <c r="BL1104" s="10"/>
      <c r="BM1104" s="14"/>
      <c r="BN1104" s="14">
        <v>0</v>
      </c>
      <c r="BO1104" s="3">
        <f t="shared" si="17"/>
        <v>1.4761974198867351</v>
      </c>
    </row>
    <row r="1105" spans="1:67" x14ac:dyDescent="0.35">
      <c r="A1105">
        <v>1E-3</v>
      </c>
      <c r="B1105">
        <v>0</v>
      </c>
      <c r="C1105">
        <v>1</v>
      </c>
      <c r="D1105">
        <v>1</v>
      </c>
      <c r="E1105">
        <v>1</v>
      </c>
      <c r="F1105" s="1">
        <v>44120</v>
      </c>
      <c r="G1105">
        <v>1.1708750000000001</v>
      </c>
      <c r="H1105">
        <v>1.174625</v>
      </c>
      <c r="I1105">
        <v>1.169405</v>
      </c>
      <c r="J1105">
        <v>1.171775</v>
      </c>
      <c r="K1105" t="s">
        <v>69</v>
      </c>
      <c r="L1105" t="s">
        <v>7</v>
      </c>
      <c r="M1105">
        <v>8.6268E-4</v>
      </c>
      <c r="N1105">
        <v>-2.4730099999999999E-3</v>
      </c>
      <c r="O1105">
        <v>-9.3671699999999993E-3</v>
      </c>
      <c r="P1105">
        <v>1.2803000000000001E-4</v>
      </c>
      <c r="Q1105">
        <v>-1.0279190000000001E-2</v>
      </c>
      <c r="R1105">
        <v>1.1746129999999999</v>
      </c>
      <c r="S1105">
        <v>1.1759865</v>
      </c>
      <c r="T1105">
        <v>1.1731672500000001</v>
      </c>
      <c r="U1105">
        <v>1.1793876000000001</v>
      </c>
      <c r="V1105">
        <v>1.16035205</v>
      </c>
      <c r="W1105">
        <v>1.12810458</v>
      </c>
      <c r="X1105">
        <v>1.1736536799999999</v>
      </c>
      <c r="Y1105">
        <v>1.17457389</v>
      </c>
      <c r="Z1105">
        <v>1.1753509</v>
      </c>
      <c r="AA1105">
        <v>1.17288229</v>
      </c>
      <c r="AB1105">
        <v>1.1598265000000001</v>
      </c>
      <c r="AC1105">
        <v>1.1424050400000001</v>
      </c>
      <c r="AD1105">
        <v>45.627688769999999</v>
      </c>
      <c r="AE1105">
        <v>7.00878E-3</v>
      </c>
      <c r="AF1105">
        <v>5.9813399999999999E-3</v>
      </c>
      <c r="AG1105">
        <v>15.36559873</v>
      </c>
      <c r="AH1105">
        <v>15.347526759999999</v>
      </c>
      <c r="AI1105">
        <v>21.024643640000001</v>
      </c>
      <c r="AJ1105">
        <v>1.1831754400000001</v>
      </c>
      <c r="AK1105">
        <v>1.1731672500000001</v>
      </c>
      <c r="AL1105">
        <v>1.1631590599999999</v>
      </c>
      <c r="AM1105">
        <v>1.706183E-2</v>
      </c>
      <c r="AN1105">
        <v>0.43044445999999997</v>
      </c>
      <c r="AO1105">
        <v>3.9123600000000001E-3</v>
      </c>
      <c r="AP1105">
        <v>1.1718</v>
      </c>
      <c r="AQ1105">
        <v>1.174755</v>
      </c>
      <c r="AR1105">
        <v>1.1787449999999999</v>
      </c>
      <c r="AS1105">
        <v>1.1817</v>
      </c>
      <c r="AT1105">
        <v>1.16781</v>
      </c>
      <c r="AU1105">
        <v>1.164855</v>
      </c>
      <c r="AV1105">
        <v>1.160865</v>
      </c>
      <c r="AW1105">
        <v>46289.027071759258</v>
      </c>
      <c r="AX1105">
        <v>1</v>
      </c>
      <c r="AY1105">
        <v>4.3765249999999999E-2</v>
      </c>
      <c r="AZ1105" t="s">
        <v>68</v>
      </c>
      <c r="BA1105" t="s">
        <v>68</v>
      </c>
      <c r="BB1105" t="s">
        <v>68</v>
      </c>
      <c r="BL1105" s="10"/>
      <c r="BM1105" s="14"/>
      <c r="BN1105" s="14">
        <v>0</v>
      </c>
      <c r="BO1105" s="3">
        <f t="shared" si="17"/>
        <v>1.4761974198867351</v>
      </c>
    </row>
    <row r="1106" spans="1:67" x14ac:dyDescent="0.35">
      <c r="A1106">
        <v>4.0000000000000001E-3</v>
      </c>
      <c r="B1106">
        <v>1</v>
      </c>
      <c r="C1106">
        <v>1</v>
      </c>
      <c r="D1106">
        <v>1</v>
      </c>
      <c r="E1106">
        <v>2</v>
      </c>
      <c r="F1106" s="1">
        <v>44123</v>
      </c>
      <c r="G1106">
        <v>1.172075</v>
      </c>
      <c r="H1106">
        <v>1.1793849999999999</v>
      </c>
      <c r="I1106">
        <v>1.1703250000000001</v>
      </c>
      <c r="J1106">
        <v>1.176895</v>
      </c>
      <c r="K1106" t="s">
        <v>69</v>
      </c>
      <c r="L1106" t="s">
        <v>7</v>
      </c>
      <c r="M1106">
        <v>4.3694399999999996E-3</v>
      </c>
      <c r="N1106">
        <v>1.9837100000000001E-3</v>
      </c>
      <c r="O1106">
        <v>-3.71208E-3</v>
      </c>
      <c r="P1106">
        <v>-1.2517299999999999E-3</v>
      </c>
      <c r="Q1106">
        <v>-1.7416E-4</v>
      </c>
      <c r="R1106">
        <v>1.1737359999999999</v>
      </c>
      <c r="S1106">
        <v>1.1758390000000001</v>
      </c>
      <c r="T1106">
        <v>1.173157</v>
      </c>
      <c r="U1106">
        <v>1.1794492000000001</v>
      </c>
      <c r="V1106">
        <v>1.1609851</v>
      </c>
      <c r="W1106">
        <v>1.1284220300000001</v>
      </c>
      <c r="X1106">
        <v>1.1747341200000001</v>
      </c>
      <c r="Y1106">
        <v>1.17499591</v>
      </c>
      <c r="Z1106">
        <v>1.17549796</v>
      </c>
      <c r="AA1106">
        <v>1.17303965</v>
      </c>
      <c r="AB1106">
        <v>1.1601644900000001</v>
      </c>
      <c r="AC1106">
        <v>1.14274823</v>
      </c>
      <c r="AD1106">
        <v>51.298424740000002</v>
      </c>
      <c r="AE1106">
        <v>7.1552999999999999E-3</v>
      </c>
      <c r="AF1106">
        <v>6.0798099999999997E-3</v>
      </c>
      <c r="AG1106">
        <v>14.3458276</v>
      </c>
      <c r="AH1106">
        <v>18.711182019999999</v>
      </c>
      <c r="AI1106">
        <v>19.123123</v>
      </c>
      <c r="AJ1106">
        <v>1.18314864</v>
      </c>
      <c r="AK1106">
        <v>1.173157</v>
      </c>
      <c r="AL1106">
        <v>1.16316536</v>
      </c>
      <c r="AM1106">
        <v>1.7033759999999998E-2</v>
      </c>
      <c r="AN1106">
        <v>0.68705643999999999</v>
      </c>
      <c r="AO1106">
        <v>3.8503299999999999E-3</v>
      </c>
      <c r="AP1106">
        <v>1.1719349999999999</v>
      </c>
      <c r="AQ1106">
        <v>1.1744650000000001</v>
      </c>
      <c r="AR1106">
        <v>1.177155</v>
      </c>
      <c r="AS1106">
        <v>1.1796850000000001</v>
      </c>
      <c r="AT1106">
        <v>1.1692450000000001</v>
      </c>
      <c r="AU1106">
        <v>1.1667149999999999</v>
      </c>
      <c r="AV1106">
        <v>1.1640250000000001</v>
      </c>
      <c r="AW1106">
        <v>46289.027071759258</v>
      </c>
      <c r="AX1106">
        <v>1</v>
      </c>
      <c r="AY1106">
        <v>4.335746E-2</v>
      </c>
      <c r="AZ1106" t="s">
        <v>68</v>
      </c>
      <c r="BA1106" t="s">
        <v>68</v>
      </c>
      <c r="BB1106" t="s">
        <v>68</v>
      </c>
      <c r="BL1106" s="10"/>
      <c r="BM1106" s="14"/>
      <c r="BN1106" s="14">
        <v>0</v>
      </c>
      <c r="BO1106" s="3">
        <f t="shared" si="17"/>
        <v>1.4761974198867351</v>
      </c>
    </row>
    <row r="1107" spans="1:67" x14ac:dyDescent="0.35">
      <c r="A1107">
        <v>4.0000000000000001E-3</v>
      </c>
      <c r="B1107">
        <v>1</v>
      </c>
      <c r="C1107">
        <v>1</v>
      </c>
      <c r="D1107">
        <v>1</v>
      </c>
      <c r="E1107">
        <v>3</v>
      </c>
      <c r="F1107" s="1">
        <v>44124</v>
      </c>
      <c r="G1107">
        <v>1.1771750000000001</v>
      </c>
      <c r="H1107">
        <v>1.184075</v>
      </c>
      <c r="I1107">
        <v>1.1759999999999999</v>
      </c>
      <c r="J1107">
        <v>1.182245</v>
      </c>
      <c r="K1107" t="s">
        <v>70</v>
      </c>
      <c r="L1107" t="s">
        <v>7</v>
      </c>
      <c r="M1107">
        <v>4.5458599999999997E-3</v>
      </c>
      <c r="N1107">
        <v>9.8055499999999997E-3</v>
      </c>
      <c r="O1107">
        <v>6.4400500000000001E-3</v>
      </c>
      <c r="P1107">
        <v>7.53792E-3</v>
      </c>
      <c r="Q1107">
        <v>9.7969300000000006E-3</v>
      </c>
      <c r="R1107">
        <v>1.175249</v>
      </c>
      <c r="S1107">
        <v>1.1767235</v>
      </c>
      <c r="T1107">
        <v>1.1737305</v>
      </c>
      <c r="U1107">
        <v>1.1796139999999999</v>
      </c>
      <c r="V1107">
        <v>1.1616372500000001</v>
      </c>
      <c r="W1107">
        <v>1.1287692499999999</v>
      </c>
      <c r="X1107">
        <v>1.17723774</v>
      </c>
      <c r="Y1107">
        <v>1.1763139199999999</v>
      </c>
      <c r="Z1107">
        <v>1.1761405300000001</v>
      </c>
      <c r="AA1107">
        <v>1.17340065</v>
      </c>
      <c r="AB1107">
        <v>1.16060173</v>
      </c>
      <c r="AC1107">
        <v>1.1431412299999999</v>
      </c>
      <c r="AD1107">
        <v>56.413817350000002</v>
      </c>
      <c r="AE1107">
        <v>7.22099E-3</v>
      </c>
      <c r="AF1107">
        <v>6.1078599999999997E-3</v>
      </c>
      <c r="AG1107">
        <v>14.092455340000001</v>
      </c>
      <c r="AH1107">
        <v>21.85585507</v>
      </c>
      <c r="AI1107">
        <v>17.595639670000001</v>
      </c>
      <c r="AJ1107">
        <v>1.1844375599999999</v>
      </c>
      <c r="AK1107">
        <v>1.1737305</v>
      </c>
      <c r="AL1107" s="2">
        <v>1.1630234399999999</v>
      </c>
      <c r="AM1107">
        <v>1.82445E-2</v>
      </c>
      <c r="AN1107">
        <v>0.89761141</v>
      </c>
      <c r="AO1107">
        <v>3.75977E-3</v>
      </c>
      <c r="AP1107">
        <v>1.175535</v>
      </c>
      <c r="AQ1107">
        <v>1.1807449999999999</v>
      </c>
      <c r="AR1107">
        <v>1.1845950000000001</v>
      </c>
      <c r="AS1107">
        <v>1.189805</v>
      </c>
      <c r="AT1107">
        <v>1.1716850000000001</v>
      </c>
      <c r="AU1107">
        <v>1.1664749999999999</v>
      </c>
      <c r="AV1107">
        <v>1.162625</v>
      </c>
      <c r="AW1107">
        <v>46289.027071759258</v>
      </c>
      <c r="AX1107">
        <v>1</v>
      </c>
      <c r="AY1107">
        <v>4.3006950000000002E-2</v>
      </c>
      <c r="AZ1107" t="s">
        <v>68</v>
      </c>
      <c r="BA1107" t="s">
        <v>68</v>
      </c>
      <c r="BB1107" t="s">
        <v>68</v>
      </c>
      <c r="BL1107" s="10"/>
      <c r="BM1107" s="14"/>
      <c r="BN1107" s="14">
        <v>0</v>
      </c>
      <c r="BO1107" s="3">
        <f t="shared" si="17"/>
        <v>1.4761974198867351</v>
      </c>
    </row>
    <row r="1108" spans="1:67" x14ac:dyDescent="0.35">
      <c r="A1108">
        <v>3.0000000000000001E-3</v>
      </c>
      <c r="B1108">
        <v>0</v>
      </c>
      <c r="C1108">
        <v>1</v>
      </c>
      <c r="D1108">
        <v>1</v>
      </c>
      <c r="E1108">
        <v>4</v>
      </c>
      <c r="F1108" s="1">
        <v>44125</v>
      </c>
      <c r="G1108">
        <v>1.1823250000000001</v>
      </c>
      <c r="H1108">
        <v>1.188075</v>
      </c>
      <c r="I1108">
        <v>1.182215</v>
      </c>
      <c r="J1108">
        <v>1.1862649999999999</v>
      </c>
      <c r="K1108" t="s">
        <v>70</v>
      </c>
      <c r="L1108" t="s">
        <v>7</v>
      </c>
      <c r="M1108">
        <v>3.4003100000000001E-3</v>
      </c>
      <c r="N1108">
        <v>1.2365859999999999E-2</v>
      </c>
      <c r="O1108">
        <v>9.9611300000000003E-3</v>
      </c>
      <c r="P1108">
        <v>8.5786600000000001E-3</v>
      </c>
      <c r="Q1108">
        <v>1.7371210000000002E-2</v>
      </c>
      <c r="R1108">
        <v>1.177589</v>
      </c>
      <c r="S1108">
        <v>1.1777325000000001</v>
      </c>
      <c r="T1108">
        <v>1.1747432499999999</v>
      </c>
      <c r="U1108">
        <v>1.1797709000000001</v>
      </c>
      <c r="V1108">
        <v>1.1622664</v>
      </c>
      <c r="W1108">
        <v>1.1291256999999999</v>
      </c>
      <c r="X1108">
        <v>1.18024683</v>
      </c>
      <c r="Y1108">
        <v>1.1781232100000001</v>
      </c>
      <c r="Z1108">
        <v>1.1771047699999999</v>
      </c>
      <c r="AA1108">
        <v>1.1739051300000001</v>
      </c>
      <c r="AB1108">
        <v>1.16110991</v>
      </c>
      <c r="AC1108">
        <v>1.14357032</v>
      </c>
      <c r="AD1108">
        <v>59.828214619999997</v>
      </c>
      <c r="AE1108">
        <v>7.1237799999999997E-3</v>
      </c>
      <c r="AF1108">
        <v>6.0052200000000003E-3</v>
      </c>
      <c r="AG1108">
        <v>14.478274559999999</v>
      </c>
      <c r="AH1108">
        <v>24.5823848</v>
      </c>
      <c r="AI1108">
        <v>16.561773630000001</v>
      </c>
      <c r="AJ1108">
        <v>1.1861822399999999</v>
      </c>
      <c r="AK1108">
        <v>1.1747432499999999</v>
      </c>
      <c r="AL1108">
        <v>1.1633042600000001</v>
      </c>
      <c r="AM1108">
        <v>1.947488E-2</v>
      </c>
      <c r="AN1108">
        <v>1.0036174200000001</v>
      </c>
      <c r="AO1108">
        <v>3.6519899999999999E-3</v>
      </c>
      <c r="AP1108">
        <v>1.1807733300000001</v>
      </c>
      <c r="AQ1108">
        <v>1.1855466699999999</v>
      </c>
      <c r="AR1108">
        <v>1.1888483299999999</v>
      </c>
      <c r="AS1108">
        <v>1.19362167</v>
      </c>
      <c r="AT1108">
        <v>1.1774716700000001</v>
      </c>
      <c r="AU1108">
        <v>1.17269833</v>
      </c>
      <c r="AV1108">
        <v>1.16939667</v>
      </c>
      <c r="AW1108">
        <v>46289.027071759258</v>
      </c>
      <c r="AX1108">
        <v>1</v>
      </c>
      <c r="AY1108">
        <v>4.269299E-2</v>
      </c>
      <c r="AZ1108" t="s">
        <v>68</v>
      </c>
      <c r="BA1108" t="s">
        <v>68</v>
      </c>
      <c r="BB1108" t="s">
        <v>68</v>
      </c>
      <c r="BC1108">
        <v>1</v>
      </c>
      <c r="BD1108" t="s">
        <v>54</v>
      </c>
      <c r="BE1108">
        <v>1.0036174200000001</v>
      </c>
      <c r="BF1108">
        <v>0.91702402000000005</v>
      </c>
      <c r="BG1108">
        <v>1.8340480400000001</v>
      </c>
      <c r="BH1108" t="s">
        <v>24</v>
      </c>
      <c r="BI1108" t="s">
        <v>24</v>
      </c>
      <c r="BJ1108">
        <v>1.0049999999999999</v>
      </c>
      <c r="BK1108">
        <v>1</v>
      </c>
      <c r="BL1108" s="10">
        <v>3.332417059606988E-3</v>
      </c>
      <c r="BM1108" s="14">
        <v>1</v>
      </c>
      <c r="BN1108" s="14">
        <v>0</v>
      </c>
      <c r="BO1108" s="3">
        <f t="shared" si="17"/>
        <v>1.4803581248243607</v>
      </c>
    </row>
    <row r="1109" spans="1:67" x14ac:dyDescent="0.35">
      <c r="A1109">
        <v>-4.0000000000000001E-3</v>
      </c>
      <c r="B1109">
        <v>0</v>
      </c>
      <c r="C1109">
        <v>0</v>
      </c>
      <c r="D1109">
        <v>0</v>
      </c>
      <c r="E1109">
        <v>1</v>
      </c>
      <c r="F1109" s="1">
        <v>44126</v>
      </c>
      <c r="G1109">
        <v>1.1860250000000001</v>
      </c>
      <c r="H1109">
        <v>1.1867049999999999</v>
      </c>
      <c r="I1109">
        <v>1.181135</v>
      </c>
      <c r="J1109">
        <v>1.1818249999999999</v>
      </c>
      <c r="K1109" t="s">
        <v>70</v>
      </c>
      <c r="L1109" t="s">
        <v>7</v>
      </c>
      <c r="M1109">
        <v>-3.7428399999999999E-3</v>
      </c>
      <c r="N1109">
        <v>4.1889900000000001E-3</v>
      </c>
      <c r="O1109">
        <v>9.4468099999999999E-3</v>
      </c>
      <c r="P1109">
        <v>4.9532300000000003E-3</v>
      </c>
      <c r="Q1109">
        <v>1.2499629999999999E-2</v>
      </c>
      <c r="R1109">
        <v>1.1798010000000001</v>
      </c>
      <c r="S1109">
        <v>1.178315</v>
      </c>
      <c r="T1109">
        <v>1.17547275</v>
      </c>
      <c r="U1109">
        <v>1.1797804999999999</v>
      </c>
      <c r="V1109">
        <v>1.1627460999999999</v>
      </c>
      <c r="W1109">
        <v>1.1294665800000001</v>
      </c>
      <c r="X1109">
        <v>1.1807728900000001</v>
      </c>
      <c r="Y1109">
        <v>1.1787962599999999</v>
      </c>
      <c r="Z1109">
        <v>1.1775543100000001</v>
      </c>
      <c r="AA1109">
        <v>1.1742157200000001</v>
      </c>
      <c r="AB1109">
        <v>1.1615201100000001</v>
      </c>
      <c r="AC1109">
        <v>1.1439509699999999</v>
      </c>
      <c r="AD1109">
        <v>54.728774029999997</v>
      </c>
      <c r="AE1109">
        <v>7.0127899999999996E-3</v>
      </c>
      <c r="AF1109">
        <v>5.9338699999999999E-3</v>
      </c>
      <c r="AG1109">
        <v>14.601279</v>
      </c>
      <c r="AH1109">
        <v>23.187751250000002</v>
      </c>
      <c r="AI1109">
        <v>16.722204099999999</v>
      </c>
      <c r="AJ1109">
        <v>1.18675547</v>
      </c>
      <c r="AK1109">
        <v>1.17547275</v>
      </c>
      <c r="AL1109">
        <v>1.1641900300000001</v>
      </c>
      <c r="AM1109">
        <v>1.9196910000000001E-2</v>
      </c>
      <c r="AN1109">
        <v>0.78150348999999997</v>
      </c>
      <c r="AO1109">
        <v>3.7938999999999998E-3</v>
      </c>
      <c r="AP1109">
        <v>1.1855183300000001</v>
      </c>
      <c r="AQ1109">
        <v>1.1888216700000001</v>
      </c>
      <c r="AR1109">
        <v>1.19137833</v>
      </c>
      <c r="AS1109">
        <v>1.19468167</v>
      </c>
      <c r="AT1109">
        <v>1.1829616700000001</v>
      </c>
      <c r="AU1109">
        <v>1.1796583300000001</v>
      </c>
      <c r="AV1109">
        <v>1.1771016700000001</v>
      </c>
      <c r="AW1109">
        <v>46289.027071759258</v>
      </c>
      <c r="AX1109" s="2">
        <v>1</v>
      </c>
      <c r="AY1109" s="2">
        <v>4.2573079999999999E-2</v>
      </c>
      <c r="AZ1109" t="s">
        <v>68</v>
      </c>
      <c r="BA1109" t="s">
        <v>68</v>
      </c>
      <c r="BB1109" t="s">
        <v>68</v>
      </c>
      <c r="BL1109" s="10"/>
      <c r="BM1109" s="14"/>
      <c r="BN1109" s="14">
        <v>0</v>
      </c>
      <c r="BO1109" s="3">
        <f t="shared" si="17"/>
        <v>1.4803581248243607</v>
      </c>
    </row>
    <row r="1110" spans="1:67" x14ac:dyDescent="0.35">
      <c r="A1110">
        <v>3.0000000000000001E-3</v>
      </c>
      <c r="B1110">
        <v>0</v>
      </c>
      <c r="C1110">
        <v>1</v>
      </c>
      <c r="D1110">
        <v>1</v>
      </c>
      <c r="E1110">
        <v>1</v>
      </c>
      <c r="F1110" s="1">
        <v>44127</v>
      </c>
      <c r="G1110">
        <v>1.1819649999999999</v>
      </c>
      <c r="H1110">
        <v>1.18649</v>
      </c>
      <c r="I1110">
        <v>1.1786799999999999</v>
      </c>
      <c r="J1110">
        <v>1.18598</v>
      </c>
      <c r="K1110" t="s">
        <v>70</v>
      </c>
      <c r="L1110" t="s">
        <v>7</v>
      </c>
      <c r="M1110">
        <v>3.5157500000000002E-3</v>
      </c>
      <c r="N1110">
        <v>3.1592399999999998E-3</v>
      </c>
      <c r="O1110">
        <v>1.2122630000000001E-2</v>
      </c>
      <c r="P1110">
        <v>2.6419099999999999E-3</v>
      </c>
      <c r="Q1110">
        <v>1.9627740000000001E-2</v>
      </c>
      <c r="R1110">
        <v>1.182642</v>
      </c>
      <c r="S1110">
        <v>1.1786274999999999</v>
      </c>
      <c r="T1110">
        <v>1.1766142500000001</v>
      </c>
      <c r="U1110">
        <v>1.1798147999999999</v>
      </c>
      <c r="V1110">
        <v>1.1633150999999999</v>
      </c>
      <c r="W1110">
        <v>1.1298511499999999</v>
      </c>
      <c r="X1110">
        <v>1.1825085900000001</v>
      </c>
      <c r="Y1110">
        <v>1.1801024</v>
      </c>
      <c r="Z1110">
        <v>1.17835676</v>
      </c>
      <c r="AA1110">
        <v>1.1746770600000001</v>
      </c>
      <c r="AB1110">
        <v>1.1620044599999999</v>
      </c>
      <c r="AC1110">
        <v>1.14436917</v>
      </c>
      <c r="AD1110">
        <v>58.309919549999996</v>
      </c>
      <c r="AE1110">
        <v>7.0697399999999997E-3</v>
      </c>
      <c r="AF1110">
        <v>5.9610899999999996E-3</v>
      </c>
      <c r="AG1110">
        <v>14.190861610000001</v>
      </c>
      <c r="AH1110">
        <v>21.358057639999998</v>
      </c>
      <c r="AI1110">
        <v>17.883083670000001</v>
      </c>
      <c r="AJ1110">
        <v>1.1872485100000001</v>
      </c>
      <c r="AK1110">
        <v>1.1766142500000001</v>
      </c>
      <c r="AL1110">
        <v>1.1659799900000001</v>
      </c>
      <c r="AM1110">
        <v>1.807603E-2</v>
      </c>
      <c r="AN1110">
        <v>0.94035738999999996</v>
      </c>
      <c r="AO1110">
        <v>3.7156699999999999E-3</v>
      </c>
      <c r="AP1110">
        <v>1.18322167</v>
      </c>
      <c r="AQ1110">
        <v>1.18530833</v>
      </c>
      <c r="AR1110">
        <v>1.1887916700000001</v>
      </c>
      <c r="AS1110">
        <v>1.1908783300000001</v>
      </c>
      <c r="AT1110">
        <v>1.1797383299999999</v>
      </c>
      <c r="AU1110">
        <v>1.1776516699999999</v>
      </c>
      <c r="AV1110">
        <v>1.1741683300000001</v>
      </c>
      <c r="AW1110">
        <v>46289.027071759258</v>
      </c>
      <c r="AX1110">
        <v>1</v>
      </c>
      <c r="AY1110">
        <v>4.2128579999999999E-2</v>
      </c>
      <c r="AZ1110" t="s">
        <v>68</v>
      </c>
      <c r="BA1110" t="s">
        <v>68</v>
      </c>
      <c r="BB1110" t="s">
        <v>68</v>
      </c>
      <c r="BC1110">
        <v>1</v>
      </c>
      <c r="BD1110" t="s">
        <v>54</v>
      </c>
      <c r="BE1110">
        <v>0.94035738999999996</v>
      </c>
      <c r="BF1110">
        <v>0.91702402000000005</v>
      </c>
      <c r="BG1110">
        <v>1.8340480400000001</v>
      </c>
      <c r="BH1110" t="s">
        <v>24</v>
      </c>
      <c r="BI1110" t="s">
        <v>24</v>
      </c>
      <c r="BJ1110">
        <v>1.0049999999999999</v>
      </c>
      <c r="BK1110">
        <v>1</v>
      </c>
      <c r="BL1110" s="10">
        <v>3.3968856945849513E-3</v>
      </c>
      <c r="BM1110" s="14">
        <v>1</v>
      </c>
      <c r="BN1110" s="14">
        <v>0</v>
      </c>
      <c r="BO1110" s="3">
        <f t="shared" si="17"/>
        <v>1.4846125717302154</v>
      </c>
    </row>
    <row r="1111" spans="1:67" x14ac:dyDescent="0.35">
      <c r="A1111">
        <v>-4.0000000000000001E-3</v>
      </c>
      <c r="B1111">
        <v>0</v>
      </c>
      <c r="C1111">
        <v>0</v>
      </c>
      <c r="D1111">
        <v>0</v>
      </c>
      <c r="E1111">
        <v>1</v>
      </c>
      <c r="F1111" s="1">
        <v>44130</v>
      </c>
      <c r="G1111">
        <v>1.1856249999999999</v>
      </c>
      <c r="H1111">
        <v>1.1861349999999999</v>
      </c>
      <c r="I1111">
        <v>1.1803399999999999</v>
      </c>
      <c r="J1111">
        <v>1.1809799999999999</v>
      </c>
      <c r="K1111" t="s">
        <v>70</v>
      </c>
      <c r="L1111" t="s">
        <v>7</v>
      </c>
      <c r="M1111">
        <v>-4.2159199999999997E-3</v>
      </c>
      <c r="N1111">
        <v>-4.4551599999999997E-3</v>
      </c>
      <c r="O1111">
        <v>3.4710000000000001E-3</v>
      </c>
      <c r="P1111">
        <v>-2.5396000000000001E-4</v>
      </c>
      <c r="Q1111">
        <v>1.24349E-2</v>
      </c>
      <c r="R1111">
        <v>1.183459</v>
      </c>
      <c r="S1111">
        <v>1.1785975</v>
      </c>
      <c r="T1111">
        <v>1.1773395</v>
      </c>
      <c r="U1111">
        <v>1.1796941000000001</v>
      </c>
      <c r="V1111">
        <v>1.1638305499999999</v>
      </c>
      <c r="W1111">
        <v>1.13020845</v>
      </c>
      <c r="X1111">
        <v>1.1819990600000001</v>
      </c>
      <c r="Y1111">
        <v>1.1802619599999999</v>
      </c>
      <c r="Z1111">
        <v>1.17860659</v>
      </c>
      <c r="AA1111">
        <v>1.17492423</v>
      </c>
      <c r="AB1111">
        <v>1.16238022</v>
      </c>
      <c r="AC1111">
        <v>1.1447334499999999</v>
      </c>
      <c r="AD1111">
        <v>52.888142139999999</v>
      </c>
      <c r="AE1111">
        <v>6.9786800000000001E-3</v>
      </c>
      <c r="AF1111">
        <v>5.9092299999999997E-3</v>
      </c>
      <c r="AG1111">
        <v>13.80975975</v>
      </c>
      <c r="AH1111">
        <v>20.091241459999999</v>
      </c>
      <c r="AI1111">
        <v>16.822379550000001</v>
      </c>
      <c r="AJ1111">
        <v>1.1869957099999999</v>
      </c>
      <c r="AK1111">
        <v>1.1773395</v>
      </c>
      <c r="AL1111">
        <v>1.16768329</v>
      </c>
      <c r="AM1111">
        <v>1.6403439999999998E-2</v>
      </c>
      <c r="AN1111">
        <v>0.68850566999999996</v>
      </c>
      <c r="AO1111">
        <v>3.8612E-3</v>
      </c>
      <c r="AP1111">
        <v>1.1837166699999999</v>
      </c>
      <c r="AQ1111">
        <v>1.1887533299999999</v>
      </c>
      <c r="AR1111">
        <v>1.19152667</v>
      </c>
      <c r="AS1111">
        <v>1.19656333</v>
      </c>
      <c r="AT1111">
        <v>1.1809433300000001</v>
      </c>
      <c r="AU1111">
        <v>1.17590667</v>
      </c>
      <c r="AV1111">
        <v>1.17313333</v>
      </c>
      <c r="AW1111">
        <v>46289.027071759258</v>
      </c>
      <c r="AX1111">
        <v>1</v>
      </c>
      <c r="AY1111">
        <v>4.1902189999999999E-2</v>
      </c>
      <c r="AZ1111" t="s">
        <v>68</v>
      </c>
      <c r="BA1111" t="s">
        <v>68</v>
      </c>
      <c r="BB1111" t="s">
        <v>68</v>
      </c>
      <c r="BL1111" s="10"/>
      <c r="BM1111" s="14"/>
      <c r="BN1111" s="14">
        <v>0</v>
      </c>
      <c r="BO1111" s="3">
        <f t="shared" si="17"/>
        <v>1.4846125717302154</v>
      </c>
    </row>
    <row r="1112" spans="1:67" x14ac:dyDescent="0.35">
      <c r="A1112">
        <v>-1E-3</v>
      </c>
      <c r="B1112">
        <v>0</v>
      </c>
      <c r="C1112">
        <v>0</v>
      </c>
      <c r="D1112">
        <v>0</v>
      </c>
      <c r="E1112">
        <v>2</v>
      </c>
      <c r="F1112" s="1">
        <v>44131</v>
      </c>
      <c r="G1112">
        <v>1.1811750000000001</v>
      </c>
      <c r="H1112">
        <v>1.1838850000000001</v>
      </c>
      <c r="I1112">
        <v>1.179265</v>
      </c>
      <c r="J1112">
        <v>1.1795450000000001</v>
      </c>
      <c r="K1112" t="s">
        <v>70</v>
      </c>
      <c r="L1112" t="s">
        <v>7</v>
      </c>
      <c r="M1112">
        <v>-1.2150900000000001E-3</v>
      </c>
      <c r="N1112">
        <v>-1.9292199999999999E-3</v>
      </c>
      <c r="O1112">
        <v>-2.28379E-3</v>
      </c>
      <c r="P1112">
        <v>4.1415499999999999E-3</v>
      </c>
      <c r="Q1112">
        <v>4.4279999999999996E-3</v>
      </c>
      <c r="R1112">
        <v>1.1829190000000001</v>
      </c>
      <c r="S1112">
        <v>1.179084</v>
      </c>
      <c r="T1112">
        <v>1.1775994999999999</v>
      </c>
      <c r="U1112">
        <v>1.1794217</v>
      </c>
      <c r="V1112">
        <v>1.1642846499999999</v>
      </c>
      <c r="W1112">
        <v>1.1305650300000001</v>
      </c>
      <c r="X1112">
        <v>1.18118104</v>
      </c>
      <c r="Y1112">
        <v>1.1801315999999999</v>
      </c>
      <c r="Z1112">
        <v>1.1786959699999999</v>
      </c>
      <c r="AA1112">
        <v>1.1751054400000001</v>
      </c>
      <c r="AB1112">
        <v>1.16272011</v>
      </c>
      <c r="AC1112">
        <v>1.14507984</v>
      </c>
      <c r="AD1112">
        <v>51.410670709999998</v>
      </c>
      <c r="AE1112">
        <v>6.8102099999999997E-3</v>
      </c>
      <c r="AF1112">
        <v>5.7735900000000003E-3</v>
      </c>
      <c r="AG1112">
        <v>13.21405221</v>
      </c>
      <c r="AH1112">
        <v>19.11768666</v>
      </c>
      <c r="AI1112">
        <v>17.134732199999998</v>
      </c>
      <c r="AJ1112">
        <v>1.18719606</v>
      </c>
      <c r="AK1112">
        <v>1.1775994999999999</v>
      </c>
      <c r="AL1112">
        <v>1.16800294</v>
      </c>
      <c r="AM1112">
        <v>1.6298509999999999E-2</v>
      </c>
      <c r="AN1112">
        <v>0.60136444</v>
      </c>
      <c r="AO1112">
        <v>3.5983299999999998E-3</v>
      </c>
      <c r="AP1112">
        <v>1.182485</v>
      </c>
      <c r="AQ1112">
        <v>1.1846300000000001</v>
      </c>
      <c r="AR1112">
        <v>1.18828</v>
      </c>
      <c r="AS1112">
        <v>1.1904250000000001</v>
      </c>
      <c r="AT1112">
        <v>1.1788350000000001</v>
      </c>
      <c r="AU1112">
        <v>1.17669</v>
      </c>
      <c r="AV1112">
        <v>1.1730400000000001</v>
      </c>
      <c r="AW1112">
        <v>46289.027071759258</v>
      </c>
      <c r="AX1112">
        <v>1</v>
      </c>
      <c r="AY1112">
        <v>4.1419930000000001E-2</v>
      </c>
      <c r="AZ1112" t="s">
        <v>68</v>
      </c>
      <c r="BA1112" t="s">
        <v>68</v>
      </c>
      <c r="BB1112" t="s">
        <v>68</v>
      </c>
      <c r="BL1112" s="10"/>
      <c r="BM1112" s="14"/>
      <c r="BN1112" s="14">
        <v>0</v>
      </c>
      <c r="BO1112" s="3">
        <f t="shared" si="17"/>
        <v>1.4846125717302154</v>
      </c>
    </row>
    <row r="1113" spans="1:67" x14ac:dyDescent="0.35">
      <c r="A1113">
        <v>-3.0000000000000001E-3</v>
      </c>
      <c r="B1113">
        <v>0</v>
      </c>
      <c r="C1113">
        <v>0</v>
      </c>
      <c r="D1113">
        <v>0</v>
      </c>
      <c r="E1113">
        <v>3</v>
      </c>
      <c r="F1113" s="1">
        <v>44132</v>
      </c>
      <c r="G1113">
        <v>1.17845</v>
      </c>
      <c r="H1113">
        <v>1.1790499999999999</v>
      </c>
      <c r="I1113">
        <v>1.1717850000000001</v>
      </c>
      <c r="J1113">
        <v>1.1746399999999999</v>
      </c>
      <c r="K1113" t="s">
        <v>69</v>
      </c>
      <c r="L1113" t="s">
        <v>7</v>
      </c>
      <c r="M1113">
        <v>-4.1583799999999997E-3</v>
      </c>
      <c r="N1113">
        <v>-9.5617099999999993E-3</v>
      </c>
      <c r="O1113">
        <v>-9.7996699999999999E-3</v>
      </c>
      <c r="P1113">
        <v>6.3849999999999993E-5</v>
      </c>
      <c r="Q1113">
        <v>2.1798799999999999E-3</v>
      </c>
      <c r="R1113">
        <v>1.1805939999999999</v>
      </c>
      <c r="S1113">
        <v>1.1790915</v>
      </c>
      <c r="T1113">
        <v>1.17772725</v>
      </c>
      <c r="U1113">
        <v>1.1792381999999999</v>
      </c>
      <c r="V1113">
        <v>1.1646561499999999</v>
      </c>
      <c r="W1113" s="2">
        <v>1.13089168</v>
      </c>
      <c r="X1113">
        <v>1.1790006900000001</v>
      </c>
      <c r="Y1113">
        <v>1.1791331300000001</v>
      </c>
      <c r="Z1113">
        <v>1.1783096799999999</v>
      </c>
      <c r="AA1113">
        <v>1.1750871899999999</v>
      </c>
      <c r="AB1113">
        <v>1.1629561500000001</v>
      </c>
      <c r="AC1113">
        <v>1.1453739700000001</v>
      </c>
      <c r="AD1113">
        <v>46.61691295</v>
      </c>
      <c r="AE1113">
        <v>6.8780500000000001E-3</v>
      </c>
      <c r="AF1113">
        <v>5.8554499999999999E-3</v>
      </c>
      <c r="AG1113">
        <v>13.303383670000001</v>
      </c>
      <c r="AH1113">
        <v>17.577037529999998</v>
      </c>
      <c r="AI1113">
        <v>23.5218679</v>
      </c>
      <c r="AJ1113">
        <v>1.1870796400000001</v>
      </c>
      <c r="AK1113">
        <v>1.17772725</v>
      </c>
      <c r="AL1113">
        <v>1.1683748599999999</v>
      </c>
      <c r="AM1113">
        <v>1.5882090000000001E-2</v>
      </c>
      <c r="AN1113">
        <v>0.33494855000000001</v>
      </c>
      <c r="AO1113">
        <v>3.7018099999999998E-3</v>
      </c>
      <c r="AP1113">
        <v>1.18089833</v>
      </c>
      <c r="AQ1113">
        <v>1.1825316699999999</v>
      </c>
      <c r="AR1113">
        <v>1.1855183300000001</v>
      </c>
      <c r="AS1113">
        <v>1.18715167</v>
      </c>
      <c r="AT1113">
        <v>1.1779116700000001</v>
      </c>
      <c r="AU1113">
        <v>1.1762783299999999</v>
      </c>
      <c r="AV1113">
        <v>1.17329167</v>
      </c>
      <c r="AW1113">
        <v>46289.027071759258</v>
      </c>
      <c r="AX1113">
        <v>1</v>
      </c>
      <c r="AY1113">
        <v>4.1158590000000002E-2</v>
      </c>
      <c r="AZ1113" t="s">
        <v>68</v>
      </c>
      <c r="BA1113" t="s">
        <v>68</v>
      </c>
      <c r="BB1113" t="s">
        <v>68</v>
      </c>
      <c r="BL1113" s="10"/>
      <c r="BM1113" s="14"/>
      <c r="BN1113" s="14">
        <v>0</v>
      </c>
      <c r="BO1113" s="3">
        <f t="shared" si="17"/>
        <v>1.4846125717302154</v>
      </c>
    </row>
    <row r="1114" spans="1:67" x14ac:dyDescent="0.35">
      <c r="A1114">
        <v>-6.0000000000000001E-3</v>
      </c>
      <c r="B1114">
        <v>0</v>
      </c>
      <c r="C1114">
        <v>0</v>
      </c>
      <c r="D1114">
        <v>0</v>
      </c>
      <c r="E1114">
        <v>4</v>
      </c>
      <c r="F1114" s="1">
        <v>44133</v>
      </c>
      <c r="G1114">
        <v>1.1746799999999999</v>
      </c>
      <c r="H1114">
        <v>1.1760949999999999</v>
      </c>
      <c r="I1114">
        <v>1.165025</v>
      </c>
      <c r="J1114">
        <v>1.167505</v>
      </c>
      <c r="K1114" t="s">
        <v>69</v>
      </c>
      <c r="L1114" t="s">
        <v>7</v>
      </c>
      <c r="M1114">
        <v>-6.0742000000000001E-3</v>
      </c>
      <c r="N1114">
        <v>-1.141002E-2</v>
      </c>
      <c r="O1114">
        <v>-1.211685E-2</v>
      </c>
      <c r="P1114">
        <v>-2.7845000000000001E-3</v>
      </c>
      <c r="Q1114">
        <v>-6.1080500000000003E-3</v>
      </c>
      <c r="R1114">
        <v>1.1777299999999999</v>
      </c>
      <c r="S1114">
        <v>1.1787654999999999</v>
      </c>
      <c r="T1114">
        <v>1.1773685</v>
      </c>
      <c r="U1114">
        <v>1.1788672</v>
      </c>
      <c r="V1114">
        <v>1.1650323</v>
      </c>
      <c r="W1114">
        <v>1.13120208</v>
      </c>
      <c r="X1114">
        <v>1.1751688</v>
      </c>
      <c r="Y1114">
        <v>1.17701893</v>
      </c>
      <c r="Z1114">
        <v>1.17728067</v>
      </c>
      <c r="AA1114">
        <v>1.17478985</v>
      </c>
      <c r="AB1114">
        <v>1.16304623</v>
      </c>
      <c r="AC1114">
        <v>1.14559418</v>
      </c>
      <c r="AD1114">
        <v>40.675432839999999</v>
      </c>
      <c r="AE1114">
        <v>7.17747E-3</v>
      </c>
      <c r="AF1114">
        <v>6.1476999999999999E-3</v>
      </c>
      <c r="AG1114">
        <v>14.33560612</v>
      </c>
      <c r="AH1114">
        <v>15.640644030000001</v>
      </c>
      <c r="AI1114">
        <v>27.657951969999999</v>
      </c>
      <c r="AJ1114">
        <v>1.1877110900000001</v>
      </c>
      <c r="AK1114">
        <v>1.1773685</v>
      </c>
      <c r="AL1114">
        <v>1.16702591</v>
      </c>
      <c r="AM1114">
        <v>1.756899E-2</v>
      </c>
      <c r="AN1114">
        <v>2.3161029999999999E-2</v>
      </c>
      <c r="AO1114">
        <v>3.9124399999999997E-3</v>
      </c>
      <c r="AP1114">
        <v>1.1751583299999999</v>
      </c>
      <c r="AQ1114">
        <v>1.1785316699999999</v>
      </c>
      <c r="AR1114">
        <v>1.18242333</v>
      </c>
      <c r="AS1114">
        <v>1.18579667</v>
      </c>
      <c r="AT1114">
        <v>1.1712666700000001</v>
      </c>
      <c r="AU1114">
        <v>1.1678933300000001</v>
      </c>
      <c r="AV1114">
        <v>1.16400167</v>
      </c>
      <c r="AW1114">
        <v>46289.027071759258</v>
      </c>
      <c r="AX1114">
        <v>1</v>
      </c>
      <c r="AY1114">
        <v>4.0826479999999998E-2</v>
      </c>
      <c r="AZ1114" t="s">
        <v>68</v>
      </c>
      <c r="BA1114" t="s">
        <v>68</v>
      </c>
      <c r="BB1114" t="s">
        <v>68</v>
      </c>
      <c r="BL1114" s="10"/>
      <c r="BM1114" s="14"/>
      <c r="BN1114" s="14">
        <v>0</v>
      </c>
      <c r="BO1114" s="3">
        <f t="shared" si="17"/>
        <v>1.4846125717302154</v>
      </c>
    </row>
    <row r="1115" spans="1:67" x14ac:dyDescent="0.35">
      <c r="A1115">
        <v>-2E-3</v>
      </c>
      <c r="B1115">
        <v>0</v>
      </c>
      <c r="C1115">
        <v>0</v>
      </c>
      <c r="D1115">
        <v>0</v>
      </c>
      <c r="E1115">
        <v>5</v>
      </c>
      <c r="F1115" s="1">
        <v>44134</v>
      </c>
      <c r="G1115">
        <v>1.1672750000000001</v>
      </c>
      <c r="H1115">
        <v>1.170425</v>
      </c>
      <c r="I1115">
        <v>1.164005</v>
      </c>
      <c r="J1115">
        <v>1.1647799999999999</v>
      </c>
      <c r="K1115" t="s">
        <v>69</v>
      </c>
      <c r="L1115" t="s">
        <v>7</v>
      </c>
      <c r="M1115">
        <v>-2.3340399999999999E-3</v>
      </c>
      <c r="N1115">
        <v>-1.2517540000000001E-2</v>
      </c>
      <c r="O1115">
        <v>-1.7875510000000001E-2</v>
      </c>
      <c r="P1115">
        <v>-5.9695800000000004E-3</v>
      </c>
      <c r="Q1115">
        <v>-5.8423099999999999E-3</v>
      </c>
      <c r="R1115">
        <v>1.1734899999999999</v>
      </c>
      <c r="S1115">
        <v>1.1780660000000001</v>
      </c>
      <c r="T1115">
        <v>1.1770262499999999</v>
      </c>
      <c r="U1115">
        <v>1.1785701</v>
      </c>
      <c r="V1115">
        <v>1.16542455</v>
      </c>
      <c r="W1115">
        <v>1.1315133799999999</v>
      </c>
      <c r="X1115">
        <v>1.1717058600000001</v>
      </c>
      <c r="Y1115">
        <v>1.1747936699999999</v>
      </c>
      <c r="Z1115">
        <v>1.17609013</v>
      </c>
      <c r="AA1115">
        <v>1.1743973000000001</v>
      </c>
      <c r="AB1115">
        <v>1.16308056</v>
      </c>
      <c r="AC1115">
        <v>1.14578508</v>
      </c>
      <c r="AD1115">
        <v>38.649379500000002</v>
      </c>
      <c r="AE1115">
        <v>7.1233700000000004E-3</v>
      </c>
      <c r="AF1115">
        <v>6.1156300000000004E-3</v>
      </c>
      <c r="AG1115">
        <v>15.421174990000001</v>
      </c>
      <c r="AH1115">
        <v>14.63376759</v>
      </c>
      <c r="AI1115">
        <v>26.900244170000001</v>
      </c>
      <c r="AJ1115">
        <v>1.1885541900000001</v>
      </c>
      <c r="AK1115">
        <v>1.1770262499999999</v>
      </c>
      <c r="AL1115">
        <v>1.16549831</v>
      </c>
      <c r="AM1115">
        <v>1.958824E-2</v>
      </c>
      <c r="AN1115">
        <v>-3.1155289999999999E-2</v>
      </c>
      <c r="AO1115">
        <v>3.9046300000000001E-3</v>
      </c>
      <c r="AP1115">
        <v>1.1695416700000001</v>
      </c>
      <c r="AQ1115">
        <v>1.17405833</v>
      </c>
      <c r="AR1115">
        <v>1.18061167</v>
      </c>
      <c r="AS1115">
        <v>1.18512833</v>
      </c>
      <c r="AT1115">
        <v>1.1629883299999999</v>
      </c>
      <c r="AU1115">
        <v>1.15847167</v>
      </c>
      <c r="AV1115">
        <v>1.15191833</v>
      </c>
      <c r="AW1115">
        <v>46289.027071759258</v>
      </c>
      <c r="AX1115">
        <v>1</v>
      </c>
      <c r="AY1115">
        <v>4.0399669999999999E-2</v>
      </c>
      <c r="AZ1115" t="s">
        <v>68</v>
      </c>
      <c r="BA1115" t="s">
        <v>68</v>
      </c>
      <c r="BB1115" t="s">
        <v>68</v>
      </c>
      <c r="BL1115" s="10"/>
      <c r="BM1115" s="14"/>
      <c r="BN1115" s="14">
        <v>0</v>
      </c>
      <c r="BO1115" s="3">
        <f t="shared" si="17"/>
        <v>1.4846125717302154</v>
      </c>
    </row>
    <row r="1116" spans="1:67" x14ac:dyDescent="0.35">
      <c r="A1116">
        <v>-1E-3</v>
      </c>
      <c r="B1116">
        <v>0</v>
      </c>
      <c r="C1116">
        <v>0</v>
      </c>
      <c r="D1116">
        <v>0</v>
      </c>
      <c r="E1116" t="e">
        <v>#REF!</v>
      </c>
      <c r="F1116" s="1">
        <v>44137</v>
      </c>
      <c r="G1116">
        <v>1.1648000000000001</v>
      </c>
      <c r="H1116">
        <v>1.1655850000000001</v>
      </c>
      <c r="I1116">
        <v>1.1622049999999999</v>
      </c>
      <c r="J1116">
        <v>1.164115</v>
      </c>
      <c r="K1116" t="s">
        <v>69</v>
      </c>
      <c r="L1116" t="s">
        <v>7</v>
      </c>
      <c r="M1116">
        <v>-5.7092000000000004E-4</v>
      </c>
      <c r="N1116">
        <v>-8.9601899999999998E-3</v>
      </c>
      <c r="O1116">
        <v>-1.428051E-2</v>
      </c>
      <c r="P1116">
        <v>-1.085908E-2</v>
      </c>
      <c r="Q1116">
        <v>-1.2097220000000001E-2</v>
      </c>
      <c r="R1116">
        <v>1.1701170000000001</v>
      </c>
      <c r="S1116">
        <v>1.1767879999999999</v>
      </c>
      <c r="T1116">
        <v>1.1763135</v>
      </c>
      <c r="U1116">
        <v>1.1782763999999999</v>
      </c>
      <c r="V1116">
        <v>1.16574245</v>
      </c>
      <c r="W1116">
        <v>1.13182443</v>
      </c>
      <c r="X1116">
        <v>1.1691755800000001</v>
      </c>
      <c r="Y1116">
        <v>1.1728520899999999</v>
      </c>
      <c r="Z1116">
        <v>1.1749496399999999</v>
      </c>
      <c r="AA1116">
        <v>1.1739940799999999</v>
      </c>
      <c r="AB1116">
        <v>1.1631010399999999</v>
      </c>
      <c r="AC1116">
        <v>1.14596747</v>
      </c>
      <c r="AD1116">
        <v>38.149974640000003</v>
      </c>
      <c r="AE1116">
        <v>6.8559900000000002E-3</v>
      </c>
      <c r="AF1116">
        <v>5.8894400000000001E-3</v>
      </c>
      <c r="AG1116">
        <v>16.654228150000002</v>
      </c>
      <c r="AH1116">
        <v>14.11845005</v>
      </c>
      <c r="AI1116">
        <v>27.82828804</v>
      </c>
      <c r="AJ1116">
        <v>1.1891769800000001</v>
      </c>
      <c r="AK1116">
        <v>1.1763135</v>
      </c>
      <c r="AL1116">
        <v>1.16345002</v>
      </c>
      <c r="AM1116">
        <v>2.1870830000000001E-2</v>
      </c>
      <c r="AN1116">
        <v>2.5847459999999999E-2</v>
      </c>
      <c r="AO1116">
        <v>3.6363799999999998E-3</v>
      </c>
      <c r="AP1116">
        <v>1.1664033300000001</v>
      </c>
      <c r="AQ1116">
        <v>1.1688016699999999</v>
      </c>
      <c r="AR1116">
        <v>1.1728233299999999</v>
      </c>
      <c r="AS1116">
        <v>1.17522167</v>
      </c>
      <c r="AT1116">
        <v>1.16238167</v>
      </c>
      <c r="AU1116">
        <v>1.15998333</v>
      </c>
      <c r="AV1116">
        <v>1.1559616699999999</v>
      </c>
      <c r="AW1116">
        <v>46289.027071759258</v>
      </c>
      <c r="AX1116">
        <v>1</v>
      </c>
      <c r="AY1116">
        <v>3.9903250000000001E-2</v>
      </c>
      <c r="AZ1116" t="s">
        <v>68</v>
      </c>
      <c r="BA1116" t="s">
        <v>68</v>
      </c>
      <c r="BB1116" t="s">
        <v>68</v>
      </c>
      <c r="BL1116" s="10"/>
      <c r="BM1116" s="14"/>
      <c r="BN1116" s="14">
        <v>0</v>
      </c>
      <c r="BO1116" s="3">
        <f t="shared" si="17"/>
        <v>1.4846125717302154</v>
      </c>
    </row>
    <row r="1117" spans="1:67" x14ac:dyDescent="0.35">
      <c r="A1117">
        <v>6.0000000000000001E-3</v>
      </c>
      <c r="B1117">
        <v>1</v>
      </c>
      <c r="C1117">
        <v>1</v>
      </c>
      <c r="D1117">
        <v>1</v>
      </c>
      <c r="E1117">
        <v>1</v>
      </c>
      <c r="F1117" s="1">
        <v>44138</v>
      </c>
      <c r="G1117">
        <v>1.1642999999999999</v>
      </c>
      <c r="H1117">
        <v>1.1739850000000001</v>
      </c>
      <c r="I1117">
        <v>1.1637249999999999</v>
      </c>
      <c r="J1117">
        <v>1.1714249999999999</v>
      </c>
      <c r="K1117" t="s">
        <v>69</v>
      </c>
      <c r="L1117" t="s">
        <v>7</v>
      </c>
      <c r="M1117">
        <v>6.2794499999999998E-3</v>
      </c>
      <c r="N1117">
        <v>3.3575900000000001E-3</v>
      </c>
      <c r="O1117">
        <v>-6.8840100000000003E-3</v>
      </c>
      <c r="P1117">
        <v>-9.1520799999999999E-3</v>
      </c>
      <c r="Q1117">
        <v>-1.6831400000000001E-3</v>
      </c>
      <c r="R1117">
        <v>1.168493</v>
      </c>
      <c r="S1117">
        <v>1.1757059999999999</v>
      </c>
      <c r="T1117">
        <v>1.17621475</v>
      </c>
      <c r="U1117">
        <v>1.1780356999999999</v>
      </c>
      <c r="V1117">
        <v>1.1661931000000001</v>
      </c>
      <c r="W1117">
        <v>1.1321704299999999</v>
      </c>
      <c r="X1117">
        <v>1.16992538</v>
      </c>
      <c r="Y1117">
        <v>1.1725926200000001</v>
      </c>
      <c r="Z1117">
        <v>1.1746139600000001</v>
      </c>
      <c r="AA1117">
        <v>1.1738933300000001</v>
      </c>
      <c r="AB1117">
        <v>1.16326587</v>
      </c>
      <c r="AC1117">
        <v>1.1462207799999999</v>
      </c>
      <c r="AD1117">
        <v>46.355655130000002</v>
      </c>
      <c r="AE1117">
        <v>7.0991300000000004E-3</v>
      </c>
      <c r="AF1117">
        <v>6.0602499999999997E-3</v>
      </c>
      <c r="AG1117">
        <v>16.060465279999999</v>
      </c>
      <c r="AH1117">
        <v>21.112715130000002</v>
      </c>
      <c r="AI1117">
        <v>24.955518940000001</v>
      </c>
      <c r="AJ1117">
        <v>1.18920213</v>
      </c>
      <c r="AK1117">
        <v>1.17621475</v>
      </c>
      <c r="AL1117">
        <v>1.16322737</v>
      </c>
      <c r="AM1117">
        <v>2.208334E-2</v>
      </c>
      <c r="AN1117">
        <v>0.31559978999999999</v>
      </c>
      <c r="AO1117">
        <v>3.8389700000000001E-3</v>
      </c>
      <c r="AP1117">
        <v>1.1639683300000001</v>
      </c>
      <c r="AQ1117">
        <v>1.16573167</v>
      </c>
      <c r="AR1117">
        <v>1.16734833</v>
      </c>
      <c r="AS1117">
        <v>1.1691116699999999</v>
      </c>
      <c r="AT1117">
        <v>1.1623516700000001</v>
      </c>
      <c r="AU1117">
        <v>1.1605883299999999</v>
      </c>
      <c r="AV1117">
        <v>1.1589716699999999</v>
      </c>
      <c r="AW1117">
        <v>46289.027071759258</v>
      </c>
      <c r="AX1117">
        <v>1</v>
      </c>
      <c r="AY1117">
        <v>3.9153399999999998E-2</v>
      </c>
      <c r="AZ1117" t="s">
        <v>68</v>
      </c>
      <c r="BA1117" t="s">
        <v>68</v>
      </c>
      <c r="BB1117" t="s">
        <v>68</v>
      </c>
      <c r="BL1117" s="10"/>
      <c r="BM1117" s="14"/>
      <c r="BN1117" s="14">
        <v>0</v>
      </c>
      <c r="BO1117" s="3">
        <f t="shared" si="17"/>
        <v>1.4846125717302154</v>
      </c>
    </row>
    <row r="1118" spans="1:67" x14ac:dyDescent="0.35">
      <c r="A1118">
        <v>1E-3</v>
      </c>
      <c r="B1118">
        <v>0</v>
      </c>
      <c r="C1118">
        <v>1</v>
      </c>
      <c r="D1118">
        <v>1</v>
      </c>
      <c r="E1118">
        <v>2</v>
      </c>
      <c r="F1118" s="1">
        <v>44139</v>
      </c>
      <c r="G1118">
        <v>1.1719250000000001</v>
      </c>
      <c r="H1118">
        <v>1.177095</v>
      </c>
      <c r="I1118">
        <v>1.160285</v>
      </c>
      <c r="J1118">
        <v>1.1725749999999999</v>
      </c>
      <c r="K1118" t="s">
        <v>69</v>
      </c>
      <c r="L1118" t="s">
        <v>7</v>
      </c>
      <c r="M1118">
        <v>9.8171E-4</v>
      </c>
      <c r="N1118">
        <v>6.6922500000000003E-3</v>
      </c>
      <c r="O1118">
        <v>-1.7579900000000001E-3</v>
      </c>
      <c r="P1118">
        <v>-1.1540419999999999E-2</v>
      </c>
      <c r="Q1118">
        <v>-3.06077E-3</v>
      </c>
      <c r="R1118">
        <v>1.16808</v>
      </c>
      <c r="S1118">
        <v>1.174337</v>
      </c>
      <c r="T1118">
        <v>1.1760347499999999</v>
      </c>
      <c r="U1118">
        <v>1.1778268000000001</v>
      </c>
      <c r="V1118">
        <v>1.1666748499999999</v>
      </c>
      <c r="W1118">
        <v>1.13252803</v>
      </c>
      <c r="X1118">
        <v>1.17080859</v>
      </c>
      <c r="Y1118">
        <v>1.17258942</v>
      </c>
      <c r="Z1118">
        <v>1.1744197700000001</v>
      </c>
      <c r="AA1118">
        <v>1.1738416300000001</v>
      </c>
      <c r="AB1118">
        <v>1.1634502099999999</v>
      </c>
      <c r="AC1118">
        <v>1.1464830100000001</v>
      </c>
      <c r="AD1118">
        <v>47.534916930000001</v>
      </c>
      <c r="AE1118">
        <v>7.7927600000000001E-3</v>
      </c>
      <c r="AF1118">
        <v>6.64585E-3</v>
      </c>
      <c r="AG1118">
        <v>15.999189449999999</v>
      </c>
      <c r="AH1118">
        <v>17.859653470000001</v>
      </c>
      <c r="AI1118">
        <v>24.263464079999999</v>
      </c>
      <c r="AJ1118">
        <v>1.1891238399999999</v>
      </c>
      <c r="AK1118">
        <v>1.1760347499999999</v>
      </c>
      <c r="AL1118">
        <v>1.1629456600000001</v>
      </c>
      <c r="AM1118">
        <v>2.2259689999999999E-2</v>
      </c>
      <c r="AN1118">
        <v>0.36783838000000002</v>
      </c>
      <c r="AO1118">
        <v>3.80496E-3</v>
      </c>
      <c r="AP1118">
        <v>1.1697116700000001</v>
      </c>
      <c r="AQ1118">
        <v>1.1756983299999999</v>
      </c>
      <c r="AR1118">
        <v>1.17997167</v>
      </c>
      <c r="AS1118">
        <v>1.1859583300000001</v>
      </c>
      <c r="AT1118">
        <v>1.16543833</v>
      </c>
      <c r="AU1118">
        <v>1.1594516699999999</v>
      </c>
      <c r="AV1118">
        <v>1.15517833</v>
      </c>
      <c r="AW1118">
        <v>46289.027071759258</v>
      </c>
      <c r="AX1118">
        <v>1</v>
      </c>
      <c r="AY1118">
        <v>3.863188E-2</v>
      </c>
      <c r="AZ1118" t="s">
        <v>68</v>
      </c>
      <c r="BA1118" t="s">
        <v>68</v>
      </c>
      <c r="BB1118" t="s">
        <v>68</v>
      </c>
      <c r="BL1118" s="10"/>
      <c r="BM1118" s="14"/>
      <c r="BN1118" s="14">
        <v>0</v>
      </c>
      <c r="BO1118" s="3">
        <f t="shared" si="17"/>
        <v>1.4846125717302154</v>
      </c>
    </row>
    <row r="1119" spans="1:67" x14ac:dyDescent="0.35">
      <c r="A1119">
        <v>8.0000000000000002E-3</v>
      </c>
      <c r="B1119">
        <v>1</v>
      </c>
      <c r="C1119">
        <v>1</v>
      </c>
      <c r="D1119">
        <v>1</v>
      </c>
      <c r="E1119">
        <v>3</v>
      </c>
      <c r="F1119" s="1">
        <v>44140</v>
      </c>
      <c r="G1119">
        <v>1.172825</v>
      </c>
      <c r="H1119">
        <v>1.18597</v>
      </c>
      <c r="I1119">
        <v>1.17109</v>
      </c>
      <c r="J1119">
        <v>1.182715</v>
      </c>
      <c r="K1119" t="s">
        <v>70</v>
      </c>
      <c r="L1119" t="s">
        <v>7</v>
      </c>
      <c r="M1119">
        <v>8.6476299999999999E-3</v>
      </c>
      <c r="N1119">
        <v>1.59778E-2</v>
      </c>
      <c r="O1119">
        <v>1.3027779999999999E-2</v>
      </c>
      <c r="P1119">
        <v>7.5307E-4</v>
      </c>
      <c r="Q1119">
        <v>5.7100299999999996E-3</v>
      </c>
      <c r="R1119">
        <v>1.171122</v>
      </c>
      <c r="S1119">
        <v>1.174426</v>
      </c>
      <c r="T1119">
        <v>1.1763705</v>
      </c>
      <c r="U1119">
        <v>1.1778366</v>
      </c>
      <c r="V1119">
        <v>1.1672963000000001</v>
      </c>
      <c r="W1119">
        <v>1.13292573</v>
      </c>
      <c r="X1119">
        <v>1.17477739</v>
      </c>
      <c r="Y1119">
        <v>1.1744304299999999</v>
      </c>
      <c r="Z1119">
        <v>1.17520979</v>
      </c>
      <c r="AA1119">
        <v>1.17418961</v>
      </c>
      <c r="AB1119">
        <v>1.1638316900000001</v>
      </c>
      <c r="AC1119">
        <v>1.14684352</v>
      </c>
      <c r="AD1119">
        <v>56.595322150000001</v>
      </c>
      <c r="AE1119">
        <v>8.2989899999999991E-3</v>
      </c>
      <c r="AF1119">
        <v>7.0169000000000004E-3</v>
      </c>
      <c r="AG1119">
        <v>15.18722623</v>
      </c>
      <c r="AH1119">
        <v>23.210976240000001</v>
      </c>
      <c r="AI1119">
        <v>21.156027760000001</v>
      </c>
      <c r="AJ1119">
        <v>1.18979601</v>
      </c>
      <c r="AK1119">
        <v>1.1763705</v>
      </c>
      <c r="AL1119">
        <v>1.16294499</v>
      </c>
      <c r="AM1119">
        <v>2.28253E-2</v>
      </c>
      <c r="AN1119">
        <v>0.73628532999999996</v>
      </c>
      <c r="AO1119">
        <v>4.2830300000000002E-3</v>
      </c>
      <c r="AP1119">
        <v>1.1699850000000001</v>
      </c>
      <c r="AQ1119">
        <v>1.1796850000000001</v>
      </c>
      <c r="AR1119">
        <v>1.186795</v>
      </c>
      <c r="AS1119">
        <v>1.1964950000000001</v>
      </c>
      <c r="AT1119">
        <v>1.1628750000000001</v>
      </c>
      <c r="AU1119">
        <v>1.1531750000000001</v>
      </c>
      <c r="AV1119">
        <v>1.1460649999999999</v>
      </c>
      <c r="AW1119">
        <v>46289.027071759258</v>
      </c>
      <c r="AX1119">
        <v>1</v>
      </c>
      <c r="AY1119">
        <v>3.7972690000000003E-2</v>
      </c>
      <c r="AZ1119" t="s">
        <v>68</v>
      </c>
      <c r="BA1119" t="s">
        <v>68</v>
      </c>
      <c r="BB1119" t="s">
        <v>68</v>
      </c>
      <c r="BL1119" s="10"/>
      <c r="BM1119" s="14"/>
      <c r="BN1119" s="14">
        <v>0</v>
      </c>
      <c r="BO1119" s="3">
        <f t="shared" si="17"/>
        <v>1.4846125717302154</v>
      </c>
    </row>
    <row r="1120" spans="1:67" x14ac:dyDescent="0.35">
      <c r="A1120">
        <v>3.0000000000000001E-3</v>
      </c>
      <c r="B1120">
        <v>0</v>
      </c>
      <c r="C1120">
        <v>1</v>
      </c>
      <c r="D1120">
        <v>1</v>
      </c>
      <c r="E1120">
        <v>4</v>
      </c>
      <c r="F1120" s="1">
        <v>44141</v>
      </c>
      <c r="G1120">
        <v>1.183325</v>
      </c>
      <c r="H1120">
        <v>1.1891050000000001</v>
      </c>
      <c r="I1120">
        <v>1.1795500000000001</v>
      </c>
      <c r="J1120">
        <v>1.1874</v>
      </c>
      <c r="K1120" t="s">
        <v>70</v>
      </c>
      <c r="L1120" t="s">
        <v>7</v>
      </c>
      <c r="M1120">
        <v>3.9612199999999997E-3</v>
      </c>
      <c r="N1120">
        <v>1.363724E-2</v>
      </c>
      <c r="O1120">
        <v>1.941998E-2</v>
      </c>
      <c r="P1120">
        <v>1.19732E-3</v>
      </c>
      <c r="Q1120">
        <v>3.8424000000000002E-3</v>
      </c>
      <c r="R1120">
        <v>1.175646</v>
      </c>
      <c r="S1120">
        <v>1.1745680000000001</v>
      </c>
      <c r="T1120">
        <v>1.17659775</v>
      </c>
      <c r="U1120">
        <v>1.1777769</v>
      </c>
      <c r="V1120">
        <v>1.16799355</v>
      </c>
      <c r="W1120">
        <v>1.1333167</v>
      </c>
      <c r="X1120">
        <v>1.1789849299999999</v>
      </c>
      <c r="Y1120">
        <v>1.1767885300000001</v>
      </c>
      <c r="Z1120">
        <v>1.1763707699999999</v>
      </c>
      <c r="AA1120">
        <v>1.1747076599999999</v>
      </c>
      <c r="AB1120">
        <v>1.1642983899999999</v>
      </c>
      <c r="AC1120">
        <v>1.1472470699999999</v>
      </c>
      <c r="AD1120">
        <v>60.029866869999999</v>
      </c>
      <c r="AE1120">
        <v>8.3887100000000006E-3</v>
      </c>
      <c r="AF1120">
        <v>7.0647699999999997E-3</v>
      </c>
      <c r="AG1120">
        <v>14.851989509999999</v>
      </c>
      <c r="AH1120">
        <v>23.991950509999999</v>
      </c>
      <c r="AI1120">
        <v>19.434786859999999</v>
      </c>
      <c r="AJ1120">
        <v>1.1906257499999999</v>
      </c>
      <c r="AK1120">
        <v>1.17659775</v>
      </c>
      <c r="AL1120">
        <v>1.1625697500000001</v>
      </c>
      <c r="AM1120">
        <v>2.384503E-2</v>
      </c>
      <c r="AN1120">
        <v>0.88502449000000005</v>
      </c>
      <c r="AO1120">
        <v>4.17498E-3</v>
      </c>
      <c r="AP1120">
        <v>1.1799249999999999</v>
      </c>
      <c r="AQ1120">
        <v>1.18876</v>
      </c>
      <c r="AR1120">
        <v>1.1948049999999999</v>
      </c>
      <c r="AS1120">
        <v>1.20364</v>
      </c>
      <c r="AT1120">
        <v>1.17388</v>
      </c>
      <c r="AU1120">
        <v>1.1650450000000001</v>
      </c>
      <c r="AV1120">
        <v>1.159</v>
      </c>
      <c r="AW1120">
        <v>46289.027071759258</v>
      </c>
      <c r="AX1120">
        <v>1</v>
      </c>
      <c r="AY1120">
        <v>3.7443320000000002E-2</v>
      </c>
      <c r="AZ1120" t="s">
        <v>68</v>
      </c>
      <c r="BA1120" t="s">
        <v>68</v>
      </c>
      <c r="BB1120" t="s">
        <v>68</v>
      </c>
      <c r="BL1120" s="10"/>
      <c r="BM1120" s="14"/>
      <c r="BN1120" s="14">
        <v>0</v>
      </c>
      <c r="BO1120" s="3">
        <f t="shared" si="17"/>
        <v>1.4846125717302154</v>
      </c>
    </row>
    <row r="1121" spans="1:67" x14ac:dyDescent="0.35">
      <c r="A1121">
        <v>-6.0000000000000001E-3</v>
      </c>
      <c r="B1121">
        <v>0</v>
      </c>
      <c r="C1121">
        <v>0</v>
      </c>
      <c r="D1121">
        <v>0</v>
      </c>
      <c r="E1121">
        <v>1</v>
      </c>
      <c r="F1121" s="1">
        <v>44144</v>
      </c>
      <c r="G1121">
        <v>1.1888749999999999</v>
      </c>
      <c r="H1121">
        <v>1.192005</v>
      </c>
      <c r="I1121">
        <v>1.1795500000000001</v>
      </c>
      <c r="J1121">
        <v>1.181335</v>
      </c>
      <c r="K1121" t="s">
        <v>70</v>
      </c>
      <c r="L1121" t="s">
        <v>7</v>
      </c>
      <c r="M1121">
        <v>-5.1078E-3</v>
      </c>
      <c r="N1121">
        <v>7.47074E-3</v>
      </c>
      <c r="O1121">
        <v>1.4792349999999999E-2</v>
      </c>
      <c r="P1121">
        <v>3.0059999999999999E-4</v>
      </c>
      <c r="Q1121">
        <v>4.6560000000000001E-5</v>
      </c>
      <c r="R1121">
        <v>1.17909</v>
      </c>
      <c r="S1121">
        <v>1.1746034999999999</v>
      </c>
      <c r="T1121">
        <v>1.1766004999999999</v>
      </c>
      <c r="U1121">
        <v>1.1775305</v>
      </c>
      <c r="V1121">
        <v>1.16854645</v>
      </c>
      <c r="W1121" s="2">
        <v>1.1336936799999999</v>
      </c>
      <c r="X1121">
        <v>1.1797682899999999</v>
      </c>
      <c r="Y1121">
        <v>1.17761516</v>
      </c>
      <c r="Z1121">
        <v>1.1768435500000001</v>
      </c>
      <c r="AA1121">
        <v>1.17496756</v>
      </c>
      <c r="AB1121">
        <v>1.16463575</v>
      </c>
      <c r="AC1121">
        <v>1.14758626</v>
      </c>
      <c r="AD1121">
        <v>54.065569189999998</v>
      </c>
      <c r="AE1121">
        <v>8.67916E-3</v>
      </c>
      <c r="AF1121">
        <v>7.3469099999999999E-3</v>
      </c>
      <c r="AG1121">
        <v>14.909603779999999</v>
      </c>
      <c r="AH1121">
        <v>23.919364940000001</v>
      </c>
      <c r="AI1121">
        <v>17.442655970000001</v>
      </c>
      <c r="AJ1121">
        <v>1.19063239</v>
      </c>
      <c r="AK1121">
        <v>1.1766004999999999</v>
      </c>
      <c r="AL1121">
        <v>1.1625686099999999</v>
      </c>
      <c r="AM1121">
        <v>2.3851580000000001E-2</v>
      </c>
      <c r="AN1121">
        <v>0.66870499999999999</v>
      </c>
      <c r="AO1121">
        <v>4.3303899999999999E-3</v>
      </c>
      <c r="AP1121">
        <v>1.18535167</v>
      </c>
      <c r="AQ1121">
        <v>1.1911533299999999</v>
      </c>
      <c r="AR1121">
        <v>1.1949066699999999</v>
      </c>
      <c r="AS1121">
        <v>1.2007083300000001</v>
      </c>
      <c r="AT1121">
        <v>1.1815983299999999</v>
      </c>
      <c r="AU1121">
        <v>1.17579667</v>
      </c>
      <c r="AV1121">
        <v>1.1720433299999999</v>
      </c>
      <c r="AW1121">
        <v>46289.027071759258</v>
      </c>
      <c r="AX1121">
        <v>1</v>
      </c>
      <c r="AY1121">
        <v>3.7107870000000001E-2</v>
      </c>
      <c r="AZ1121" t="s">
        <v>68</v>
      </c>
      <c r="BA1121" t="s">
        <v>68</v>
      </c>
      <c r="BB1121" t="s">
        <v>68</v>
      </c>
      <c r="BL1121" s="10"/>
      <c r="BM1121" s="14"/>
      <c r="BN1121" s="14">
        <v>0</v>
      </c>
      <c r="BO1121" s="3">
        <f t="shared" si="17"/>
        <v>1.4846125717302154</v>
      </c>
    </row>
    <row r="1122" spans="1:67" x14ac:dyDescent="0.35">
      <c r="A1122">
        <v>0</v>
      </c>
      <c r="B1122">
        <v>0</v>
      </c>
      <c r="C1122">
        <v>1</v>
      </c>
      <c r="D1122">
        <v>1</v>
      </c>
      <c r="E1122">
        <v>1</v>
      </c>
      <c r="F1122" s="1">
        <v>44145</v>
      </c>
      <c r="G1122">
        <v>1.1814800000000001</v>
      </c>
      <c r="H1122">
        <v>1.1843399999999999</v>
      </c>
      <c r="I1122">
        <v>1.178005</v>
      </c>
      <c r="J1122">
        <v>1.1815</v>
      </c>
      <c r="K1122" t="s">
        <v>70</v>
      </c>
      <c r="L1122" t="s">
        <v>7</v>
      </c>
      <c r="M1122">
        <v>1.3967E-4</v>
      </c>
      <c r="N1122">
        <v>-1.0273000000000001E-3</v>
      </c>
      <c r="O1122">
        <v>8.6006399999999997E-3</v>
      </c>
      <c r="P1122">
        <v>1.6574199999999999E-3</v>
      </c>
      <c r="Q1122">
        <v>5.8058399999999996E-3</v>
      </c>
      <c r="R1122">
        <v>1.1811050000000001</v>
      </c>
      <c r="S1122">
        <v>1.1747989999999999</v>
      </c>
      <c r="T1122">
        <v>1.1769415000000001</v>
      </c>
      <c r="U1122">
        <v>1.1773368</v>
      </c>
      <c r="V1122">
        <v>1.1690531</v>
      </c>
      <c r="W1122" s="2">
        <v>1.1340790300000001</v>
      </c>
      <c r="X1122">
        <v>1.1803455199999999</v>
      </c>
      <c r="Y1122">
        <v>1.1783215</v>
      </c>
      <c r="Z1122">
        <v>1.1772870200000001</v>
      </c>
      <c r="AA1122">
        <v>1.1752237299999999</v>
      </c>
      <c r="AB1122">
        <v>1.1649697000000001</v>
      </c>
      <c r="AC1122">
        <v>1.1479237099999999</v>
      </c>
      <c r="AD1122">
        <v>54.198892389999997</v>
      </c>
      <c r="AE1122">
        <v>8.5117200000000004E-3</v>
      </c>
      <c r="AF1122">
        <v>7.2041600000000003E-3</v>
      </c>
      <c r="AG1122">
        <v>14.6983681</v>
      </c>
      <c r="AH1122">
        <v>22.64776359</v>
      </c>
      <c r="AI1122">
        <v>17.81190132</v>
      </c>
      <c r="AJ1122">
        <v>1.19110771</v>
      </c>
      <c r="AK1122">
        <v>1.1769415000000001</v>
      </c>
      <c r="AL1122">
        <v>1.1627752899999999</v>
      </c>
      <c r="AM1122">
        <v>2.4072920000000001E-2</v>
      </c>
      <c r="AN1122">
        <v>0.66089341000000001</v>
      </c>
      <c r="AO1122">
        <v>4.1251899999999999E-3</v>
      </c>
      <c r="AP1122">
        <v>1.1842966699999999</v>
      </c>
      <c r="AQ1122" s="2">
        <v>1.1890433300000001</v>
      </c>
      <c r="AR1122" s="2">
        <v>1.19675167</v>
      </c>
      <c r="AS1122" s="2">
        <v>1.2014983299999999</v>
      </c>
      <c r="AT1122">
        <v>1.17658833</v>
      </c>
      <c r="AU1122">
        <v>1.1718416700000001</v>
      </c>
      <c r="AV1122">
        <v>1.1641333300000001</v>
      </c>
      <c r="AW1122">
        <v>46289.027071759258</v>
      </c>
      <c r="AX1122">
        <v>1</v>
      </c>
      <c r="AY1122">
        <v>3.661259E-2</v>
      </c>
      <c r="AZ1122" t="s">
        <v>68</v>
      </c>
      <c r="BA1122" t="s">
        <v>68</v>
      </c>
      <c r="BB1122" t="s">
        <v>68</v>
      </c>
      <c r="BL1122" s="10"/>
      <c r="BM1122" s="14"/>
      <c r="BN1122" s="14">
        <v>0</v>
      </c>
      <c r="BO1122" s="3">
        <f t="shared" si="17"/>
        <v>1.4846125717302154</v>
      </c>
    </row>
    <row r="1123" spans="1:67" x14ac:dyDescent="0.35">
      <c r="A1123">
        <v>-3.0000000000000001E-3</v>
      </c>
      <c r="B1123">
        <v>0</v>
      </c>
      <c r="C1123">
        <v>0</v>
      </c>
      <c r="D1123">
        <v>0</v>
      </c>
      <c r="E1123">
        <v>1</v>
      </c>
      <c r="F1123" s="1">
        <v>44146</v>
      </c>
      <c r="G1123">
        <v>1.1817249999999999</v>
      </c>
      <c r="H1123">
        <v>1.183295</v>
      </c>
      <c r="I1123">
        <v>1.174555</v>
      </c>
      <c r="J1123">
        <v>1.1777299999999999</v>
      </c>
      <c r="K1123" t="s">
        <v>70</v>
      </c>
      <c r="L1123" t="s">
        <v>7</v>
      </c>
      <c r="M1123">
        <v>-3.1908599999999998E-3</v>
      </c>
      <c r="N1123">
        <v>-8.1438399999999994E-3</v>
      </c>
      <c r="O1123">
        <v>4.3963099999999996E-3</v>
      </c>
      <c r="P1123">
        <v>2.6305899999999999E-3</v>
      </c>
      <c r="Q1123">
        <v>2.6946100000000001E-3</v>
      </c>
      <c r="R1123">
        <v>1.1821360000000001</v>
      </c>
      <c r="S1123">
        <v>1.175108</v>
      </c>
      <c r="T1123">
        <v>1.17709975</v>
      </c>
      <c r="U1123">
        <v>1.1771817</v>
      </c>
      <c r="V1123">
        <v>1.1695793000000001</v>
      </c>
      <c r="W1123">
        <v>1.1344681000000001</v>
      </c>
      <c r="X1123">
        <v>1.1794736800000001</v>
      </c>
      <c r="Y1123">
        <v>1.17821395</v>
      </c>
      <c r="Z1123">
        <v>1.1773292099999999</v>
      </c>
      <c r="AA1123">
        <v>1.1753220099999999</v>
      </c>
      <c r="AB1123">
        <v>1.1652223799999999</v>
      </c>
      <c r="AC1123">
        <v>1.14822029</v>
      </c>
      <c r="AD1123">
        <v>50.586118040000002</v>
      </c>
      <c r="AE1123">
        <v>8.5280200000000007E-3</v>
      </c>
      <c r="AF1123">
        <v>7.2410699999999996E-3</v>
      </c>
      <c r="AG1123">
        <v>13.930082670000001</v>
      </c>
      <c r="AH1123">
        <v>20.989856100000001</v>
      </c>
      <c r="AI1123">
        <v>19.397631059999998</v>
      </c>
      <c r="AJ1123">
        <v>1.1912248299999999</v>
      </c>
      <c r="AK1123">
        <v>1.17709975</v>
      </c>
      <c r="AL1123">
        <v>1.1629746700000001</v>
      </c>
      <c r="AM1123">
        <v>2.399981E-2</v>
      </c>
      <c r="AN1123">
        <v>0.52230960000000004</v>
      </c>
      <c r="AO1123">
        <v>4.1981299999999996E-3</v>
      </c>
      <c r="AP1123">
        <v>1.18128167</v>
      </c>
      <c r="AQ1123">
        <v>1.18455833</v>
      </c>
      <c r="AR1123">
        <v>1.1876166699999999</v>
      </c>
      <c r="AS1123">
        <v>1.19089333</v>
      </c>
      <c r="AT1123">
        <v>1.17822333</v>
      </c>
      <c r="AU1123">
        <v>1.17494667</v>
      </c>
      <c r="AV1123">
        <v>1.17188833</v>
      </c>
      <c r="AW1123">
        <v>46289.027071759258</v>
      </c>
      <c r="AX1123">
        <v>1</v>
      </c>
      <c r="AY1123">
        <v>3.626774E-2</v>
      </c>
      <c r="AZ1123" t="s">
        <v>68</v>
      </c>
      <c r="BA1123" t="s">
        <v>68</v>
      </c>
      <c r="BB1123" t="s">
        <v>68</v>
      </c>
      <c r="BL1123" s="10"/>
      <c r="BM1123" s="14"/>
      <c r="BN1123" s="14">
        <v>0</v>
      </c>
      <c r="BO1123" s="3">
        <f t="shared" si="17"/>
        <v>1.4846125717302154</v>
      </c>
    </row>
    <row r="1124" spans="1:67" x14ac:dyDescent="0.35">
      <c r="A1124">
        <v>3.0000000000000001E-3</v>
      </c>
      <c r="B1124">
        <v>0</v>
      </c>
      <c r="C1124">
        <v>1</v>
      </c>
      <c r="D1124">
        <v>1</v>
      </c>
      <c r="E1124">
        <v>1</v>
      </c>
      <c r="F1124" s="1">
        <v>44147</v>
      </c>
      <c r="G1124">
        <v>1.1775500000000001</v>
      </c>
      <c r="H1124">
        <v>1.1823250000000001</v>
      </c>
      <c r="I1124">
        <v>1.17587</v>
      </c>
      <c r="J1124">
        <v>1.18068</v>
      </c>
      <c r="K1124" t="s">
        <v>70</v>
      </c>
      <c r="L1124" t="s">
        <v>7</v>
      </c>
      <c r="M1124">
        <v>2.50482E-3</v>
      </c>
      <c r="N1124">
        <v>-5.5446E-4</v>
      </c>
      <c r="O1124">
        <v>-1.72062E-3</v>
      </c>
      <c r="P1124">
        <v>1.128475E-2</v>
      </c>
      <c r="Q1124">
        <v>8.4688200000000002E-3</v>
      </c>
      <c r="R1124">
        <v>1.181729</v>
      </c>
      <c r="S1124">
        <v>1.1764254999999999</v>
      </c>
      <c r="T1124">
        <v>1.1775955</v>
      </c>
      <c r="U1124">
        <v>1.1770921000000001</v>
      </c>
      <c r="V1124">
        <v>1.1701684000000001</v>
      </c>
      <c r="W1124">
        <v>1.13487995</v>
      </c>
      <c r="X1124">
        <v>1.1798757900000001</v>
      </c>
      <c r="Y1124">
        <v>1.1786623300000001</v>
      </c>
      <c r="Z1124">
        <v>1.17764833</v>
      </c>
      <c r="AA1124">
        <v>1.1755321299999999</v>
      </c>
      <c r="AB1124">
        <v>1.1655284699999999</v>
      </c>
      <c r="AC1124">
        <v>1.14854327</v>
      </c>
      <c r="AD1124">
        <v>53.214148029999997</v>
      </c>
      <c r="AE1124">
        <v>8.3799500000000006E-3</v>
      </c>
      <c r="AF1124">
        <v>7.0975600000000002E-3</v>
      </c>
      <c r="AG1124">
        <v>13.21667478</v>
      </c>
      <c r="AH1124">
        <v>19.834977890000001</v>
      </c>
      <c r="AI1124">
        <v>18.3303583</v>
      </c>
      <c r="AJ1124">
        <v>1.1914783499999999</v>
      </c>
      <c r="AK1124">
        <v>1.1775955</v>
      </c>
      <c r="AL1124">
        <v>1.1637126499999999</v>
      </c>
      <c r="AM1124">
        <v>2.35783E-2</v>
      </c>
      <c r="AN1124">
        <v>0.61109029999999998</v>
      </c>
      <c r="AO1124">
        <v>4.1509700000000004E-3</v>
      </c>
      <c r="AP1124">
        <v>1.1785266700000001</v>
      </c>
      <c r="AQ1124">
        <v>1.18249833</v>
      </c>
      <c r="AR1124">
        <v>1.1872666700000001</v>
      </c>
      <c r="AS1124">
        <v>1.19123833</v>
      </c>
      <c r="AT1124">
        <v>1.1737583300000001</v>
      </c>
      <c r="AU1124">
        <v>1.1697866699999999</v>
      </c>
      <c r="AV1124">
        <v>1.1650183300000001</v>
      </c>
      <c r="AW1124">
        <v>46289.027071759258</v>
      </c>
      <c r="AX1124">
        <v>1</v>
      </c>
      <c r="AY1124">
        <v>3.5752409999999998E-2</v>
      </c>
      <c r="AZ1124" t="s">
        <v>68</v>
      </c>
      <c r="BA1124" t="s">
        <v>68</v>
      </c>
      <c r="BB1124" t="s">
        <v>68</v>
      </c>
      <c r="BL1124" s="10"/>
      <c r="BM1124" s="14"/>
      <c r="BN1124" s="14">
        <v>0</v>
      </c>
      <c r="BO1124" s="3">
        <f t="shared" si="17"/>
        <v>1.4846125717302154</v>
      </c>
    </row>
    <row r="1125" spans="1:67" x14ac:dyDescent="0.35">
      <c r="A1125">
        <v>2E-3</v>
      </c>
      <c r="B1125">
        <v>0</v>
      </c>
      <c r="C1125">
        <v>1</v>
      </c>
      <c r="D1125">
        <v>1</v>
      </c>
      <c r="E1125">
        <v>2</v>
      </c>
      <c r="F1125" s="1">
        <v>44148</v>
      </c>
      <c r="G1125">
        <v>1.1815549999999999</v>
      </c>
      <c r="H1125">
        <v>1.183745</v>
      </c>
      <c r="I1125">
        <v>1.1798999999999999</v>
      </c>
      <c r="J1125">
        <v>1.18354</v>
      </c>
      <c r="K1125" t="s">
        <v>70</v>
      </c>
      <c r="L1125" t="s">
        <v>7</v>
      </c>
      <c r="M1125">
        <v>2.4223299999999999E-3</v>
      </c>
      <c r="N1125">
        <v>1.7266200000000001E-3</v>
      </c>
      <c r="O1125">
        <v>-3.2507999999999999E-3</v>
      </c>
      <c r="P1125">
        <v>1.610605E-2</v>
      </c>
      <c r="Q1125">
        <v>1.004032E-2</v>
      </c>
      <c r="R1125">
        <v>1.180957</v>
      </c>
      <c r="S1125">
        <v>1.1783014999999999</v>
      </c>
      <c r="T1125">
        <v>1.1781837500000001</v>
      </c>
      <c r="U1125">
        <v>1.1770860000000001</v>
      </c>
      <c r="V1125">
        <v>1.1707857500000001</v>
      </c>
      <c r="W1125">
        <v>1.13532535</v>
      </c>
      <c r="X1125">
        <v>1.18109719</v>
      </c>
      <c r="Y1125">
        <v>1.17954918</v>
      </c>
      <c r="Z1125">
        <v>1.1782094400000001</v>
      </c>
      <c r="AA1125">
        <v>1.17584617</v>
      </c>
      <c r="AB1125">
        <v>1.1658851299999999</v>
      </c>
      <c r="AC1125">
        <v>1.14889149</v>
      </c>
      <c r="AD1125">
        <v>55.67539352</v>
      </c>
      <c r="AE1125">
        <v>8.0560300000000005E-3</v>
      </c>
      <c r="AF1125">
        <v>6.8067199999999996E-3</v>
      </c>
      <c r="AG1125">
        <v>12.780821120000001</v>
      </c>
      <c r="AH1125">
        <v>20.41781143</v>
      </c>
      <c r="AI1125">
        <v>17.705446970000001</v>
      </c>
      <c r="AJ1125">
        <v>1.19202512</v>
      </c>
      <c r="AK1125">
        <v>1.1781837500000001</v>
      </c>
      <c r="AL1125">
        <v>1.1643423799999999</v>
      </c>
      <c r="AM1125">
        <v>2.3496119999999999E-2</v>
      </c>
      <c r="AN1125">
        <v>0.69348692999999995</v>
      </c>
      <c r="AO1125">
        <v>4.1741199999999999E-3</v>
      </c>
      <c r="AP1125">
        <v>1.1796249999999999</v>
      </c>
      <c r="AQ1125">
        <v>1.1833800000000001</v>
      </c>
      <c r="AR1125">
        <v>1.18608</v>
      </c>
      <c r="AS1125">
        <v>1.189835</v>
      </c>
      <c r="AT1125">
        <v>1.176925</v>
      </c>
      <c r="AU1125">
        <v>1.17317</v>
      </c>
      <c r="AV1125">
        <v>1.1704699999999999</v>
      </c>
      <c r="AW1125">
        <v>46289.027071759258</v>
      </c>
      <c r="AX1125">
        <v>1</v>
      </c>
      <c r="AY1125">
        <v>3.5284530000000001E-2</v>
      </c>
      <c r="AZ1125" t="s">
        <v>68</v>
      </c>
      <c r="BA1125" t="s">
        <v>68</v>
      </c>
      <c r="BB1125" t="s">
        <v>68</v>
      </c>
      <c r="BL1125" s="10"/>
      <c r="BM1125" s="14"/>
      <c r="BN1125" s="14">
        <v>0</v>
      </c>
      <c r="BO1125" s="3">
        <f t="shared" si="17"/>
        <v>1.4846125717302154</v>
      </c>
    </row>
    <row r="1126" spans="1:67" x14ac:dyDescent="0.35">
      <c r="A1126">
        <v>1E-3</v>
      </c>
      <c r="B1126">
        <v>0</v>
      </c>
      <c r="C1126">
        <v>1</v>
      </c>
      <c r="D1126">
        <v>1</v>
      </c>
      <c r="E1126">
        <v>3</v>
      </c>
      <c r="F1126" s="1">
        <v>44151</v>
      </c>
      <c r="G1126">
        <v>1.1838249999999999</v>
      </c>
      <c r="H1126">
        <v>1.186895</v>
      </c>
      <c r="I1126">
        <v>1.1814249999999999</v>
      </c>
      <c r="J1126">
        <v>1.1851449999999999</v>
      </c>
      <c r="K1126" t="s">
        <v>70</v>
      </c>
      <c r="L1126" t="s">
        <v>7</v>
      </c>
      <c r="M1126">
        <v>1.3561000000000001E-3</v>
      </c>
      <c r="N1126">
        <v>6.2960100000000003E-3</v>
      </c>
      <c r="O1126">
        <v>3.2251599999999999E-3</v>
      </c>
      <c r="P1126">
        <v>1.8065230000000002E-2</v>
      </c>
      <c r="Q1126">
        <v>7.0099699999999999E-3</v>
      </c>
      <c r="R1126">
        <v>1.181719</v>
      </c>
      <c r="S1126">
        <v>1.1804045000000001</v>
      </c>
      <c r="T1126">
        <v>1.17859625</v>
      </c>
      <c r="U1126">
        <v>1.1771619</v>
      </c>
      <c r="V1126">
        <v>1.1713955</v>
      </c>
      <c r="W1126">
        <v>1.1357955200000001</v>
      </c>
      <c r="X1126">
        <v>1.18244646</v>
      </c>
      <c r="Y1126">
        <v>1.1805665999999999</v>
      </c>
      <c r="Z1126">
        <v>1.17886997</v>
      </c>
      <c r="AA1126">
        <v>1.17621083</v>
      </c>
      <c r="AB1126">
        <v>1.16626652</v>
      </c>
      <c r="AC1126">
        <v>1.1492522300000001</v>
      </c>
      <c r="AD1126">
        <v>57.041191009999999</v>
      </c>
      <c r="AE1126">
        <v>7.8713099999999994E-3</v>
      </c>
      <c r="AF1126">
        <v>6.6416399999999999E-3</v>
      </c>
      <c r="AG1126">
        <v>12.8612716</v>
      </c>
      <c r="AH1126">
        <v>22.262799059999999</v>
      </c>
      <c r="AI1126">
        <v>16.82658803</v>
      </c>
      <c r="AJ1126">
        <v>1.1927638</v>
      </c>
      <c r="AK1126">
        <v>1.17859625</v>
      </c>
      <c r="AL1126">
        <v>1.1644287</v>
      </c>
      <c r="AM1126">
        <v>2.4041389999999999E-2</v>
      </c>
      <c r="AN1126">
        <v>0.73111797000000001</v>
      </c>
      <c r="AO1126">
        <v>4.0807400000000002E-3</v>
      </c>
      <c r="AP1126">
        <v>1.1823950000000001</v>
      </c>
      <c r="AQ1126">
        <v>1.18489</v>
      </c>
      <c r="AR1126">
        <v>1.18624</v>
      </c>
      <c r="AS1126">
        <v>1.1887350000000001</v>
      </c>
      <c r="AT1126">
        <v>1.1810449999999999</v>
      </c>
      <c r="AU1126">
        <v>1.17855</v>
      </c>
      <c r="AV1126">
        <v>1.1772</v>
      </c>
      <c r="AW1126">
        <v>46289.027071759258</v>
      </c>
      <c r="AX1126">
        <v>1</v>
      </c>
      <c r="AY1126">
        <v>3.4904060000000001E-2</v>
      </c>
      <c r="AZ1126" t="s">
        <v>68</v>
      </c>
      <c r="BA1126" t="s">
        <v>68</v>
      </c>
      <c r="BB1126" t="s">
        <v>68</v>
      </c>
      <c r="BL1126" s="10"/>
      <c r="BM1126" s="14"/>
      <c r="BN1126" s="14">
        <v>0</v>
      </c>
      <c r="BO1126" s="3">
        <f t="shared" si="17"/>
        <v>1.4846125717302154</v>
      </c>
    </row>
    <row r="1127" spans="1:67" x14ac:dyDescent="0.35">
      <c r="A1127">
        <v>1E-3</v>
      </c>
      <c r="B1127">
        <v>0</v>
      </c>
      <c r="C1127">
        <v>1</v>
      </c>
      <c r="D1127">
        <v>1</v>
      </c>
      <c r="E1127">
        <v>4</v>
      </c>
      <c r="F1127" s="1">
        <v>44152</v>
      </c>
      <c r="G1127">
        <v>1.185195</v>
      </c>
      <c r="H1127">
        <v>1.1893849999999999</v>
      </c>
      <c r="I1127">
        <v>1.184245</v>
      </c>
      <c r="J1127">
        <v>1.18615</v>
      </c>
      <c r="K1127" t="s">
        <v>70</v>
      </c>
      <c r="L1127" t="s">
        <v>7</v>
      </c>
      <c r="M1127">
        <v>8.4800000000000001E-4</v>
      </c>
      <c r="N1127">
        <v>4.6329199999999996E-3</v>
      </c>
      <c r="O1127">
        <v>3.9356699999999996E-3</v>
      </c>
      <c r="P1127">
        <v>1.257016E-2</v>
      </c>
      <c r="Q1127">
        <v>3.3030400000000001E-3</v>
      </c>
      <c r="R1127">
        <v>1.1826490000000001</v>
      </c>
      <c r="S1127">
        <v>1.1818770000000001</v>
      </c>
      <c r="T1127">
        <v>1.1787915</v>
      </c>
      <c r="U1127">
        <v>1.17733</v>
      </c>
      <c r="V1127">
        <v>1.17202275</v>
      </c>
      <c r="W1127">
        <v>1.1362686799999999</v>
      </c>
      <c r="X1127">
        <v>1.1836809699999999</v>
      </c>
      <c r="Y1127">
        <v>1.18158176</v>
      </c>
      <c r="Z1127">
        <v>1.17956331</v>
      </c>
      <c r="AA1127">
        <v>1.1766006</v>
      </c>
      <c r="AB1127">
        <v>1.1666602500000001</v>
      </c>
      <c r="AC1127">
        <v>1.1496193699999999</v>
      </c>
      <c r="AD1127">
        <v>57.91564666</v>
      </c>
      <c r="AE1127">
        <v>7.6762200000000001E-3</v>
      </c>
      <c r="AF1127">
        <v>6.4715399999999996E-3</v>
      </c>
      <c r="AG1127">
        <v>13.296356640000001</v>
      </c>
      <c r="AH1127">
        <v>23.514989759999999</v>
      </c>
      <c r="AI1127">
        <v>16.021795489999999</v>
      </c>
      <c r="AJ1127">
        <v>1.1932748900000001</v>
      </c>
      <c r="AK1127">
        <v>1.1787915</v>
      </c>
      <c r="AL1127">
        <v>1.1643081099999999</v>
      </c>
      <c r="AM1127">
        <v>2.4573279999999999E-2</v>
      </c>
      <c r="AN1127">
        <v>0.75403240000000005</v>
      </c>
      <c r="AO1127">
        <v>3.9630400000000001E-3</v>
      </c>
      <c r="AP1127">
        <v>1.18448833</v>
      </c>
      <c r="AQ1127" s="2">
        <v>1.1875516699999999</v>
      </c>
      <c r="AR1127" s="2">
        <v>1.1899583300000001</v>
      </c>
      <c r="AS1127" s="2">
        <v>1.19302167</v>
      </c>
      <c r="AT1127">
        <v>1.1820816700000001</v>
      </c>
      <c r="AU1127">
        <v>1.1790183299999999</v>
      </c>
      <c r="AV1127">
        <v>1.17661167</v>
      </c>
      <c r="AW1127">
        <v>46289.027071759258</v>
      </c>
      <c r="AX1127">
        <v>1</v>
      </c>
      <c r="AY1127">
        <v>3.4617309999999998E-2</v>
      </c>
      <c r="AZ1127" t="s">
        <v>68</v>
      </c>
      <c r="BA1127" t="s">
        <v>68</v>
      </c>
      <c r="BB1127" t="s">
        <v>68</v>
      </c>
      <c r="BL1127" s="10"/>
      <c r="BM1127" s="14"/>
      <c r="BN1127" s="14">
        <v>0</v>
      </c>
      <c r="BO1127" s="3">
        <f t="shared" si="17"/>
        <v>1.4846125717302154</v>
      </c>
    </row>
    <row r="1128" spans="1:67" x14ac:dyDescent="0.35">
      <c r="A1128">
        <v>-1E-3</v>
      </c>
      <c r="B1128">
        <v>0</v>
      </c>
      <c r="C1128">
        <v>0</v>
      </c>
      <c r="D1128">
        <v>0</v>
      </c>
      <c r="E1128">
        <v>1</v>
      </c>
      <c r="F1128" s="1">
        <v>44153</v>
      </c>
      <c r="G1128">
        <v>1.1866749999999999</v>
      </c>
      <c r="H1128">
        <v>1.1891050000000001</v>
      </c>
      <c r="I1128">
        <v>1.184925</v>
      </c>
      <c r="J1128">
        <v>1.1853050000000001</v>
      </c>
      <c r="K1128" t="s">
        <v>70</v>
      </c>
      <c r="L1128" t="s">
        <v>7</v>
      </c>
      <c r="M1128">
        <v>-7.1239000000000003E-4</v>
      </c>
      <c r="N1128">
        <v>1.4912899999999999E-3</v>
      </c>
      <c r="O1128">
        <v>6.4318600000000002E-3</v>
      </c>
      <c r="P1128">
        <v>1.085645E-2</v>
      </c>
      <c r="Q1128">
        <v>-8.0926000000000001E-4</v>
      </c>
      <c r="R1128">
        <v>1.184164</v>
      </c>
      <c r="S1128">
        <v>1.1831499999999999</v>
      </c>
      <c r="T1128">
        <v>1.1787434999999999</v>
      </c>
      <c r="U1128">
        <v>1.17743</v>
      </c>
      <c r="V1128">
        <v>1.17262445</v>
      </c>
      <c r="W1128">
        <v>1.13675835</v>
      </c>
      <c r="X1128">
        <v>1.1842223199999999</v>
      </c>
      <c r="Y1128">
        <v>1.1822587099999999</v>
      </c>
      <c r="Z1128">
        <v>1.18011014</v>
      </c>
      <c r="AA1128">
        <v>1.17694195</v>
      </c>
      <c r="AB1128">
        <v>1.16702945</v>
      </c>
      <c r="AC1128">
        <v>1.14997445</v>
      </c>
      <c r="AD1128">
        <v>56.86749296</v>
      </c>
      <c r="AE1128">
        <v>7.42649E-3</v>
      </c>
      <c r="AF1128">
        <v>6.2654599999999996E-3</v>
      </c>
      <c r="AG1128">
        <v>13.700364179999999</v>
      </c>
      <c r="AH1128">
        <v>22.56960273</v>
      </c>
      <c r="AI1128">
        <v>15.37766177</v>
      </c>
      <c r="AJ1128">
        <v>1.1931286299999999</v>
      </c>
      <c r="AK1128">
        <v>1.1787434999999999</v>
      </c>
      <c r="AL1128">
        <v>1.16435837</v>
      </c>
      <c r="AM1128">
        <v>2.440757E-2</v>
      </c>
      <c r="AN1128">
        <v>0.72806535000000006</v>
      </c>
      <c r="AO1128">
        <v>3.89281E-3</v>
      </c>
      <c r="AP1128">
        <v>1.18659333</v>
      </c>
      <c r="AQ1128">
        <v>1.18894167</v>
      </c>
      <c r="AR1128">
        <v>1.1917333299999999</v>
      </c>
      <c r="AS1128">
        <v>1.1940816700000001</v>
      </c>
      <c r="AT1128">
        <v>1.18380167</v>
      </c>
      <c r="AU1128">
        <v>1.1814533300000001</v>
      </c>
      <c r="AV1128">
        <v>1.1786616700000001</v>
      </c>
      <c r="AW1128">
        <v>46289.027071759258</v>
      </c>
      <c r="AX1128">
        <v>1</v>
      </c>
      <c r="AY1128">
        <v>3.4313240000000002E-2</v>
      </c>
      <c r="AZ1128" t="s">
        <v>68</v>
      </c>
      <c r="BA1128" t="s">
        <v>68</v>
      </c>
      <c r="BB1128" t="s">
        <v>68</v>
      </c>
      <c r="BL1128" s="10"/>
      <c r="BM1128" s="14"/>
      <c r="BN1128" s="14">
        <v>0</v>
      </c>
      <c r="BO1128" s="3">
        <f t="shared" si="17"/>
        <v>1.4846125717302154</v>
      </c>
    </row>
    <row r="1129" spans="1:67" x14ac:dyDescent="0.35">
      <c r="A1129">
        <v>2E-3</v>
      </c>
      <c r="B1129">
        <v>0</v>
      </c>
      <c r="C1129">
        <v>1</v>
      </c>
      <c r="D1129">
        <v>1</v>
      </c>
      <c r="E1129">
        <v>1</v>
      </c>
      <c r="F1129" s="1">
        <v>44154</v>
      </c>
      <c r="G1129">
        <v>1.185505</v>
      </c>
      <c r="H1129">
        <v>1.188245</v>
      </c>
      <c r="I1129">
        <v>1.181635</v>
      </c>
      <c r="J1129">
        <v>1.187495</v>
      </c>
      <c r="K1129" t="s">
        <v>70</v>
      </c>
      <c r="L1129" t="s">
        <v>7</v>
      </c>
      <c r="M1129">
        <v>1.8476300000000001E-3</v>
      </c>
      <c r="N1129">
        <v>1.9828799999999998E-3</v>
      </c>
      <c r="O1129">
        <v>5.7720999999999996E-3</v>
      </c>
      <c r="P1129">
        <v>4.0415499999999997E-3</v>
      </c>
      <c r="Q1129">
        <v>4.7976599999999996E-3</v>
      </c>
      <c r="R1129">
        <v>1.185527</v>
      </c>
      <c r="S1129">
        <v>1.1836279999999999</v>
      </c>
      <c r="T1129">
        <v>1.179027</v>
      </c>
      <c r="U1129">
        <v>1.1775494</v>
      </c>
      <c r="V1129">
        <v>1.17325985</v>
      </c>
      <c r="W1129">
        <v>1.1372751000000001</v>
      </c>
      <c r="X1129">
        <v>1.1853132099999999</v>
      </c>
      <c r="Y1129">
        <v>1.1832107700000001</v>
      </c>
      <c r="Z1129">
        <v>1.18081346</v>
      </c>
      <c r="AA1129">
        <v>1.17735579</v>
      </c>
      <c r="AB1129">
        <v>1.16743471</v>
      </c>
      <c r="AC1129">
        <v>1.1503477900000001</v>
      </c>
      <c r="AD1129">
        <v>58.941472730000001</v>
      </c>
      <c r="AE1129">
        <v>7.3681700000000003E-3</v>
      </c>
      <c r="AF1129">
        <v>6.2047999999999999E-3</v>
      </c>
      <c r="AG1129">
        <v>13.37537184</v>
      </c>
      <c r="AH1129">
        <v>21.123370850000001</v>
      </c>
      <c r="AI1129">
        <v>17.581676529999999</v>
      </c>
      <c r="AJ1129">
        <v>1.1938835999999999</v>
      </c>
      <c r="AK1129">
        <v>1.179027</v>
      </c>
      <c r="AL1129">
        <v>1.1641703999999999</v>
      </c>
      <c r="AM1129">
        <v>2.520145E-2</v>
      </c>
      <c r="AN1129">
        <v>0.78499125000000003</v>
      </c>
      <c r="AO1129">
        <v>3.8123100000000002E-3</v>
      </c>
      <c r="AP1129">
        <v>1.186445</v>
      </c>
      <c r="AQ1129">
        <v>1.1879649999999999</v>
      </c>
      <c r="AR1129">
        <v>1.190625</v>
      </c>
      <c r="AS1129">
        <v>1.192145</v>
      </c>
      <c r="AT1129">
        <v>1.1837850000000001</v>
      </c>
      <c r="AU1129">
        <v>1.1822649999999999</v>
      </c>
      <c r="AV1129">
        <v>1.179605</v>
      </c>
      <c r="AW1129">
        <v>46289.027071759258</v>
      </c>
      <c r="AX1129">
        <v>1</v>
      </c>
      <c r="AY1129">
        <v>3.3915340000000002E-2</v>
      </c>
      <c r="AZ1129" t="s">
        <v>68</v>
      </c>
      <c r="BA1129" t="s">
        <v>68</v>
      </c>
      <c r="BB1129" t="s">
        <v>68</v>
      </c>
      <c r="BL1129" s="10"/>
      <c r="BM1129" s="14"/>
      <c r="BN1129" s="14">
        <v>0</v>
      </c>
      <c r="BO1129" s="3">
        <f t="shared" si="17"/>
        <v>1.4846125717302154</v>
      </c>
    </row>
    <row r="1130" spans="1:67" x14ac:dyDescent="0.35">
      <c r="A1130">
        <v>-2E-3</v>
      </c>
      <c r="B1130">
        <v>0</v>
      </c>
      <c r="C1130">
        <v>0</v>
      </c>
      <c r="D1130">
        <v>0</v>
      </c>
      <c r="E1130">
        <v>1</v>
      </c>
      <c r="F1130" s="1">
        <v>44155</v>
      </c>
      <c r="G1130">
        <v>1.1877249999999999</v>
      </c>
      <c r="H1130">
        <v>1.1890849999999999</v>
      </c>
      <c r="I1130">
        <v>1.184985</v>
      </c>
      <c r="J1130">
        <v>1.18564</v>
      </c>
      <c r="K1130" t="s">
        <v>70</v>
      </c>
      <c r="L1130" t="s">
        <v>7</v>
      </c>
      <c r="M1130">
        <v>-1.56211E-3</v>
      </c>
      <c r="N1130">
        <v>-4.2996000000000001E-4</v>
      </c>
      <c r="O1130">
        <v>1.7743399999999999E-3</v>
      </c>
      <c r="P1130">
        <v>-1.48223E-3</v>
      </c>
      <c r="Q1130">
        <v>-2.8667999999999999E-4</v>
      </c>
      <c r="R1130">
        <v>1.1859470000000001</v>
      </c>
      <c r="S1130">
        <v>1.1834519999999999</v>
      </c>
      <c r="T1130">
        <v>1.1790099999999999</v>
      </c>
      <c r="U1130">
        <v>1.1775686000000001</v>
      </c>
      <c r="V1130">
        <v>1.1738691999999999</v>
      </c>
      <c r="W1130">
        <v>1.1377877999999999</v>
      </c>
      <c r="X1130">
        <v>1.18542214</v>
      </c>
      <c r="Y1130">
        <v>1.1836524500000001</v>
      </c>
      <c r="Z1130">
        <v>1.1812731299999999</v>
      </c>
      <c r="AA1130">
        <v>1.17768066</v>
      </c>
      <c r="AB1130">
        <v>1.16779521</v>
      </c>
      <c r="AC1130">
        <v>1.15069895</v>
      </c>
      <c r="AD1130">
        <v>56.464835690000001</v>
      </c>
      <c r="AE1130">
        <v>7.1347299999999997E-3</v>
      </c>
      <c r="AF1130">
        <v>6.0176199999999996E-3</v>
      </c>
      <c r="AG1130">
        <v>13.21736495</v>
      </c>
      <c r="AH1130" s="2">
        <v>21.097282939999999</v>
      </c>
      <c r="AI1130" s="2">
        <v>16.860006240000001</v>
      </c>
      <c r="AJ1130">
        <v>1.1938338399999999</v>
      </c>
      <c r="AK1130">
        <v>1.1790099999999999</v>
      </c>
      <c r="AL1130">
        <v>1.1641861600000001</v>
      </c>
      <c r="AM1130">
        <v>2.5146249999999998E-2</v>
      </c>
      <c r="AN1130">
        <v>0.72362627999999996</v>
      </c>
      <c r="AO1130">
        <v>3.7517100000000001E-3</v>
      </c>
      <c r="AP1130">
        <v>1.18579167</v>
      </c>
      <c r="AQ1130">
        <v>1.18994833</v>
      </c>
      <c r="AR1130">
        <v>1.19240167</v>
      </c>
      <c r="AS1130">
        <v>1.19655833</v>
      </c>
      <c r="AT1130">
        <v>1.18333833</v>
      </c>
      <c r="AU1130">
        <v>1.17918167</v>
      </c>
      <c r="AV1130">
        <v>1.17672833</v>
      </c>
      <c r="AW1130">
        <v>46289.027071759258</v>
      </c>
      <c r="AX1130">
        <v>1</v>
      </c>
      <c r="AY1130">
        <v>3.3552169999999999E-2</v>
      </c>
      <c r="AZ1130" t="s">
        <v>68</v>
      </c>
      <c r="BA1130" t="s">
        <v>68</v>
      </c>
      <c r="BB1130" t="s">
        <v>68</v>
      </c>
      <c r="BL1130" s="10"/>
      <c r="BM1130" s="14"/>
      <c r="BN1130" s="14">
        <v>0</v>
      </c>
      <c r="BO1130" s="3">
        <f t="shared" si="17"/>
        <v>1.4846125717302154</v>
      </c>
    </row>
    <row r="1131" spans="1:67" x14ac:dyDescent="0.35">
      <c r="A1131">
        <v>-1E-3</v>
      </c>
      <c r="B1131">
        <v>0</v>
      </c>
      <c r="C1131">
        <v>0</v>
      </c>
      <c r="D1131">
        <v>0</v>
      </c>
      <c r="E1131">
        <v>2</v>
      </c>
      <c r="F1131" s="1">
        <v>44158</v>
      </c>
      <c r="G1131">
        <v>1.185505</v>
      </c>
      <c r="H1131">
        <v>1.190615</v>
      </c>
      <c r="I1131">
        <v>1.1799949999999999</v>
      </c>
      <c r="J1131">
        <v>1.1840649999999999</v>
      </c>
      <c r="K1131" t="s">
        <v>70</v>
      </c>
      <c r="L1131" t="s">
        <v>7</v>
      </c>
      <c r="M1131">
        <v>-1.3284E-3</v>
      </c>
      <c r="N1131">
        <v>-1.0461400000000001E-3</v>
      </c>
      <c r="O1131">
        <v>-9.1127999999999999E-4</v>
      </c>
      <c r="P1131">
        <v>2.31094E-3</v>
      </c>
      <c r="Q1131">
        <v>2.61224E-3</v>
      </c>
      <c r="R1131">
        <v>1.1857310000000001</v>
      </c>
      <c r="S1131">
        <v>1.1837249999999999</v>
      </c>
      <c r="T1131">
        <v>1.1791642499999999</v>
      </c>
      <c r="U1131">
        <v>1.1775176999999999</v>
      </c>
      <c r="V1131">
        <v>1.1744006</v>
      </c>
      <c r="W1131" s="2">
        <v>1.1382899500000001</v>
      </c>
      <c r="X1131">
        <v>1.18496976</v>
      </c>
      <c r="Y1131">
        <v>1.1837274600000001</v>
      </c>
      <c r="Z1131">
        <v>1.18153902</v>
      </c>
      <c r="AA1131">
        <v>1.1779310300000001</v>
      </c>
      <c r="AB1131">
        <v>1.16811738</v>
      </c>
      <c r="AC1131">
        <v>1.15103095</v>
      </c>
      <c r="AD1131">
        <v>54.375695729999997</v>
      </c>
      <c r="AE1131">
        <v>7.3836700000000002E-3</v>
      </c>
      <c r="AF1131">
        <v>6.2358700000000001E-3</v>
      </c>
      <c r="AG1131">
        <v>12.461606550000001</v>
      </c>
      <c r="AH1131">
        <v>18.929825869999998</v>
      </c>
      <c r="AI1131">
        <v>19.955123749999998</v>
      </c>
      <c r="AJ1131">
        <v>1.1941378499999999</v>
      </c>
      <c r="AK1131">
        <v>1.1791642499999999</v>
      </c>
      <c r="AL1131">
        <v>1.1641906500000001</v>
      </c>
      <c r="AM1131">
        <v>2.539696E-2</v>
      </c>
      <c r="AN1131">
        <v>0.66364639999999997</v>
      </c>
      <c r="AO1131">
        <v>3.6349799999999999E-3</v>
      </c>
      <c r="AP1131">
        <v>1.1865699999999999</v>
      </c>
      <c r="AQ1131">
        <v>1.1881550000000001</v>
      </c>
      <c r="AR1131">
        <v>1.1906699999999999</v>
      </c>
      <c r="AS1131">
        <v>1.1922550000000001</v>
      </c>
      <c r="AT1131">
        <v>1.1840550000000001</v>
      </c>
      <c r="AU1131">
        <v>1.1824699999999999</v>
      </c>
      <c r="AV1131">
        <v>1.1799550000000001</v>
      </c>
      <c r="AW1131">
        <v>46289.027071759258</v>
      </c>
      <c r="AX1131">
        <v>1</v>
      </c>
      <c r="AY1131">
        <v>3.3129730000000003E-2</v>
      </c>
      <c r="AZ1131" t="s">
        <v>68</v>
      </c>
      <c r="BA1131" t="s">
        <v>68</v>
      </c>
      <c r="BB1131" t="s">
        <v>68</v>
      </c>
      <c r="BL1131" s="10"/>
      <c r="BM1131" s="14"/>
      <c r="BN1131" s="14">
        <v>0</v>
      </c>
      <c r="BO1131" s="3">
        <f t="shared" si="17"/>
        <v>1.4846125717302154</v>
      </c>
    </row>
    <row r="1132" spans="1:67" x14ac:dyDescent="0.35">
      <c r="A1132">
        <v>5.0000000000000001E-3</v>
      </c>
      <c r="B1132">
        <v>0</v>
      </c>
      <c r="C1132">
        <v>1</v>
      </c>
      <c r="D1132">
        <v>1</v>
      </c>
      <c r="E1132">
        <v>1</v>
      </c>
      <c r="F1132" s="1">
        <v>44159</v>
      </c>
      <c r="G1132">
        <v>1.183775</v>
      </c>
      <c r="H1132">
        <v>1.189595</v>
      </c>
      <c r="I1132">
        <v>1.1837599999999999</v>
      </c>
      <c r="J1132">
        <v>1.1892199999999999</v>
      </c>
      <c r="K1132" t="s">
        <v>70</v>
      </c>
      <c r="L1132" t="s">
        <v>7</v>
      </c>
      <c r="M1132">
        <v>4.3536499999999997E-3</v>
      </c>
      <c r="N1132">
        <v>1.4526400000000001E-3</v>
      </c>
      <c r="O1132">
        <v>2.5882100000000001E-3</v>
      </c>
      <c r="P1132">
        <v>6.5340700000000003E-3</v>
      </c>
      <c r="Q1132">
        <v>8.2023200000000008E-3</v>
      </c>
      <c r="R1132">
        <v>1.186345</v>
      </c>
      <c r="S1132">
        <v>1.1844969999999999</v>
      </c>
      <c r="T1132">
        <v>1.179648</v>
      </c>
      <c r="U1132">
        <v>1.1776082999999999</v>
      </c>
      <c r="V1132">
        <v>1.1750193499999999</v>
      </c>
      <c r="W1132">
        <v>1.1388403199999999</v>
      </c>
      <c r="X1132">
        <v>1.1863865099999999</v>
      </c>
      <c r="Y1132">
        <v>1.1847261</v>
      </c>
      <c r="Z1132">
        <v>1.18227054</v>
      </c>
      <c r="AA1132">
        <v>1.1783737299999999</v>
      </c>
      <c r="AB1132">
        <v>1.1685352600000001</v>
      </c>
      <c r="AC1132">
        <v>1.1514109400000001</v>
      </c>
      <c r="AD1132">
        <v>59.639275570000002</v>
      </c>
      <c r="AE1132">
        <v>7.2730499999999997E-3</v>
      </c>
      <c r="AF1132">
        <v>6.1158200000000001E-3</v>
      </c>
      <c r="AG1132">
        <v>11.75983089</v>
      </c>
      <c r="AH1132">
        <v>17.84504351</v>
      </c>
      <c r="AI1132">
        <v>18.811586219999999</v>
      </c>
      <c r="AJ1132">
        <v>1.1952838800000001</v>
      </c>
      <c r="AK1132">
        <v>1.179648</v>
      </c>
      <c r="AL1132">
        <v>1.16401212</v>
      </c>
      <c r="AM1132">
        <v>2.6509399999999999E-2</v>
      </c>
      <c r="AN1132">
        <v>0.80609085999999996</v>
      </c>
      <c r="AO1132">
        <v>3.7378099999999998E-3</v>
      </c>
      <c r="AP1132">
        <v>1.1848916700000001</v>
      </c>
      <c r="AQ1132">
        <v>1.1897883300000001</v>
      </c>
      <c r="AR1132">
        <v>1.1955116699999999</v>
      </c>
      <c r="AS1132">
        <v>1.2004083299999999</v>
      </c>
      <c r="AT1132">
        <v>1.17916833</v>
      </c>
      <c r="AU1132">
        <v>1.17427167</v>
      </c>
      <c r="AV1132">
        <v>1.1685483299999999</v>
      </c>
      <c r="AW1132">
        <v>46289.027071759258</v>
      </c>
      <c r="AX1132">
        <v>1</v>
      </c>
      <c r="AY1132">
        <v>3.2599499999999997E-2</v>
      </c>
      <c r="AZ1132" t="s">
        <v>68</v>
      </c>
      <c r="BA1132" t="s">
        <v>68</v>
      </c>
      <c r="BB1132" t="s">
        <v>68</v>
      </c>
      <c r="BL1132" s="10"/>
      <c r="BM1132" s="14"/>
      <c r="BN1132" s="14">
        <v>0</v>
      </c>
      <c r="BO1132" s="3">
        <f t="shared" si="17"/>
        <v>1.4846125717302154</v>
      </c>
    </row>
    <row r="1133" spans="1:67" x14ac:dyDescent="0.35">
      <c r="A1133">
        <v>2E-3</v>
      </c>
      <c r="B1133">
        <v>0</v>
      </c>
      <c r="C1133">
        <v>1</v>
      </c>
      <c r="D1133">
        <v>1</v>
      </c>
      <c r="E1133">
        <v>2</v>
      </c>
      <c r="F1133" s="1">
        <v>44160</v>
      </c>
      <c r="G1133">
        <v>1.189595</v>
      </c>
      <c r="H1133">
        <v>1.192985</v>
      </c>
      <c r="I1133">
        <v>1.1881949999999999</v>
      </c>
      <c r="J1133">
        <v>1.191775</v>
      </c>
      <c r="K1133" t="s">
        <v>70</v>
      </c>
      <c r="L1133" t="s">
        <v>7</v>
      </c>
      <c r="M1133">
        <v>2.14847E-3</v>
      </c>
      <c r="N1133">
        <v>5.1744199999999999E-3</v>
      </c>
      <c r="O1133">
        <v>5.4585099999999998E-3</v>
      </c>
      <c r="P1133">
        <v>1.192548E-2</v>
      </c>
      <c r="Q1133">
        <v>1.458745E-2</v>
      </c>
      <c r="R1133">
        <v>1.1876389999999999</v>
      </c>
      <c r="S1133">
        <v>1.1859014999999999</v>
      </c>
      <c r="T1133">
        <v>1.1805047500000001</v>
      </c>
      <c r="U1133">
        <v>1.1778116999999999</v>
      </c>
      <c r="V1133">
        <v>1.17560705</v>
      </c>
      <c r="W1133">
        <v>1.1393961500000001</v>
      </c>
      <c r="X1133">
        <v>1.18818267</v>
      </c>
      <c r="Y1133">
        <v>1.1860077200000001</v>
      </c>
      <c r="Z1133">
        <v>1.1831757300000001</v>
      </c>
      <c r="AA1133">
        <v>1.1788992700000001</v>
      </c>
      <c r="AB1133">
        <v>1.1689954499999999</v>
      </c>
      <c r="AC1133">
        <v>1.1518125800000001</v>
      </c>
      <c r="AD1133">
        <v>61.98047579</v>
      </c>
      <c r="AE1133">
        <v>7.09569E-3</v>
      </c>
      <c r="AF1133">
        <v>5.9538899999999999E-3</v>
      </c>
      <c r="AG1133">
        <v>11.38468604</v>
      </c>
      <c r="AH1133">
        <v>20.397117130000002</v>
      </c>
      <c r="AI1133">
        <v>17.904521939999999</v>
      </c>
      <c r="AJ1133">
        <v>1.1968470600000001</v>
      </c>
      <c r="AK1133">
        <v>1.1805047500000001</v>
      </c>
      <c r="AL1133">
        <v>1.1641624399999999</v>
      </c>
      <c r="AM1133">
        <v>2.768698E-2</v>
      </c>
      <c r="AN1133">
        <v>0.84481821000000001</v>
      </c>
      <c r="AO1133">
        <v>3.5949699999999998E-3</v>
      </c>
      <c r="AP1133">
        <v>1.1875249999999999</v>
      </c>
      <c r="AQ1133">
        <v>1.19129</v>
      </c>
      <c r="AR1133">
        <v>1.19336</v>
      </c>
      <c r="AS1133">
        <v>1.197125</v>
      </c>
      <c r="AT1133">
        <v>1.1854549999999999</v>
      </c>
      <c r="AU1133">
        <v>1.1816899999999999</v>
      </c>
      <c r="AV1133">
        <v>1.1796199999999999</v>
      </c>
      <c r="AW1133">
        <v>46289.027071759258</v>
      </c>
      <c r="AX1133">
        <v>1</v>
      </c>
      <c r="AY1133">
        <v>3.2233890000000001E-2</v>
      </c>
      <c r="AZ1133" t="s">
        <v>68</v>
      </c>
      <c r="BA1133" t="s">
        <v>68</v>
      </c>
      <c r="BB1133" t="s">
        <v>68</v>
      </c>
      <c r="BL1133" s="10"/>
      <c r="BM1133" s="14"/>
      <c r="BN1133" s="14">
        <v>0</v>
      </c>
      <c r="BO1133" s="3">
        <f t="shared" si="17"/>
        <v>1.4846125717302154</v>
      </c>
    </row>
    <row r="1134" spans="1:67" x14ac:dyDescent="0.35">
      <c r="A1134">
        <v>0</v>
      </c>
      <c r="B1134">
        <v>0</v>
      </c>
      <c r="C1134">
        <v>0</v>
      </c>
      <c r="D1134">
        <v>0</v>
      </c>
      <c r="E1134">
        <v>1</v>
      </c>
      <c r="F1134" s="1">
        <v>44161</v>
      </c>
      <c r="G1134">
        <v>1.1917249999999999</v>
      </c>
      <c r="H1134">
        <v>1.1940949999999999</v>
      </c>
      <c r="I1134">
        <v>1.1885399999999999</v>
      </c>
      <c r="J1134">
        <v>1.1913</v>
      </c>
      <c r="K1134" t="s">
        <v>70</v>
      </c>
      <c r="L1134" t="s">
        <v>7</v>
      </c>
      <c r="M1134">
        <v>-3.9857E-4</v>
      </c>
      <c r="N1134">
        <v>6.1103099999999999E-3</v>
      </c>
      <c r="O1134">
        <v>3.2042199999999998E-3</v>
      </c>
      <c r="P1134">
        <v>8.9948200000000006E-3</v>
      </c>
      <c r="Q1134">
        <v>2.0381070000000001E-2</v>
      </c>
      <c r="R1134">
        <v>1.1883999999999999</v>
      </c>
      <c r="S1134">
        <v>1.1869635000000001</v>
      </c>
      <c r="T1134">
        <v>1.1816945000000001</v>
      </c>
      <c r="U1134">
        <v>1.1779412</v>
      </c>
      <c r="V1134">
        <v>1.1762352</v>
      </c>
      <c r="W1134">
        <v>1.1399601500000001</v>
      </c>
      <c r="X1134">
        <v>1.18922178</v>
      </c>
      <c r="Y1134">
        <v>1.1869699499999999</v>
      </c>
      <c r="Z1134">
        <v>1.1839494699999999</v>
      </c>
      <c r="AA1134">
        <v>1.1793855799999999</v>
      </c>
      <c r="AB1134">
        <v>1.1694371299999999</v>
      </c>
      <c r="AC1134">
        <v>1.1522054900000001</v>
      </c>
      <c r="AD1134">
        <v>61.268922809999999</v>
      </c>
      <c r="AE1134">
        <v>6.9856400000000004E-3</v>
      </c>
      <c r="AF1134">
        <v>5.8638800000000001E-3</v>
      </c>
      <c r="AG1134">
        <v>11.239751030000001</v>
      </c>
      <c r="AH1134">
        <v>20.3735383</v>
      </c>
      <c r="AI1134">
        <v>16.887542150000002</v>
      </c>
      <c r="AJ1134">
        <v>1.1975080300000001</v>
      </c>
      <c r="AK1134">
        <v>1.1816945000000001</v>
      </c>
      <c r="AL1134">
        <v>1.1658809699999999</v>
      </c>
      <c r="AM1134">
        <v>2.676415E-2</v>
      </c>
      <c r="AN1134">
        <v>0.80371152999999995</v>
      </c>
      <c r="AO1134">
        <v>3.23559E-3</v>
      </c>
      <c r="AP1134">
        <v>1.190985</v>
      </c>
      <c r="AQ1134">
        <v>1.193775</v>
      </c>
      <c r="AR1134">
        <v>1.195775</v>
      </c>
      <c r="AS1134">
        <v>1.1985650000000001</v>
      </c>
      <c r="AT1134">
        <v>1.188985</v>
      </c>
      <c r="AU1134">
        <v>1.1861950000000001</v>
      </c>
      <c r="AV1134">
        <v>1.1841950000000001</v>
      </c>
      <c r="AW1134">
        <v>46289.027071759258</v>
      </c>
      <c r="AX1134" s="2">
        <v>1</v>
      </c>
      <c r="AY1134" s="2">
        <v>3.1882019999999997E-2</v>
      </c>
      <c r="AZ1134" t="s">
        <v>68</v>
      </c>
      <c r="BA1134" t="s">
        <v>68</v>
      </c>
      <c r="BB1134" t="s">
        <v>68</v>
      </c>
      <c r="BL1134" s="10"/>
      <c r="BM1134" s="14"/>
      <c r="BN1134" s="14">
        <v>0</v>
      </c>
      <c r="BO1134" s="3">
        <f t="shared" si="17"/>
        <v>1.4846125717302154</v>
      </c>
    </row>
    <row r="1135" spans="1:67" x14ac:dyDescent="0.35">
      <c r="A1135">
        <v>6.0000000000000001E-3</v>
      </c>
      <c r="B1135">
        <v>1</v>
      </c>
      <c r="C1135">
        <v>1</v>
      </c>
      <c r="D1135">
        <v>1</v>
      </c>
      <c r="E1135">
        <v>1</v>
      </c>
      <c r="F1135" s="1">
        <v>44162</v>
      </c>
      <c r="G1135">
        <v>1.18943</v>
      </c>
      <c r="H1135">
        <v>1.1964250000000001</v>
      </c>
      <c r="I1135">
        <v>1.18943</v>
      </c>
      <c r="J1135">
        <v>1.1962950000000001</v>
      </c>
      <c r="K1135" t="s">
        <v>70</v>
      </c>
      <c r="L1135" t="s">
        <v>7</v>
      </c>
      <c r="M1135">
        <v>4.1929000000000003E-3</v>
      </c>
      <c r="N1135">
        <v>5.9492800000000004E-3</v>
      </c>
      <c r="O1135">
        <v>8.9867100000000002E-3</v>
      </c>
      <c r="P1135">
        <v>1.077699E-2</v>
      </c>
      <c r="Q1135">
        <v>2.7056609999999998E-2</v>
      </c>
      <c r="R1135">
        <v>1.190531</v>
      </c>
      <c r="S1135">
        <v>1.188239</v>
      </c>
      <c r="T1135">
        <v>1.1832702500000001</v>
      </c>
      <c r="U1135">
        <v>1.1781881999999999</v>
      </c>
      <c r="V1135">
        <v>1.1768976499999999</v>
      </c>
      <c r="W1135" s="2">
        <v>1.1405178</v>
      </c>
      <c r="X1135">
        <v>1.1915795199999999</v>
      </c>
      <c r="Y1135">
        <v>1.18866541</v>
      </c>
      <c r="Z1135">
        <v>1.1851252299999999</v>
      </c>
      <c r="AA1135">
        <v>1.18004869</v>
      </c>
      <c r="AB1135">
        <v>1.1699689600000001</v>
      </c>
      <c r="AC1135">
        <v>1.15264419</v>
      </c>
      <c r="AD1135">
        <v>65.725033190000005</v>
      </c>
      <c r="AE1135">
        <v>6.9863099999999999E-3</v>
      </c>
      <c r="AF1135">
        <v>5.8399599999999999E-3</v>
      </c>
      <c r="AG1135">
        <v>11.52227208</v>
      </c>
      <c r="AH1135">
        <v>21.298685110000001</v>
      </c>
      <c r="AI1135">
        <v>15.679789080000001</v>
      </c>
      <c r="AJ1135">
        <v>1.1982455700000001</v>
      </c>
      <c r="AK1135">
        <v>1.1832702500000001</v>
      </c>
      <c r="AL1135">
        <v>1.1682949300000001</v>
      </c>
      <c r="AM1135">
        <v>2.5311739999999999E-2</v>
      </c>
      <c r="AN1135">
        <v>0.93487392999999996</v>
      </c>
      <c r="AO1135">
        <v>3.20915E-3</v>
      </c>
      <c r="AP1135">
        <v>1.1913116699999999</v>
      </c>
      <c r="AQ1135">
        <v>1.19408333</v>
      </c>
      <c r="AR1135">
        <v>1.1968666699999999</v>
      </c>
      <c r="AS1135">
        <v>1.19963833</v>
      </c>
      <c r="AT1135">
        <v>1.18852833</v>
      </c>
      <c r="AU1135">
        <v>1.18575667</v>
      </c>
      <c r="AV1135">
        <v>1.18297333</v>
      </c>
      <c r="AW1135">
        <v>46289.027071759258</v>
      </c>
      <c r="AX1135">
        <v>1</v>
      </c>
      <c r="AY1135">
        <v>3.1489219999999998E-2</v>
      </c>
      <c r="AZ1135" t="s">
        <v>68</v>
      </c>
      <c r="BA1135" t="s">
        <v>68</v>
      </c>
      <c r="BB1135" t="s">
        <v>68</v>
      </c>
      <c r="BC1135">
        <v>1</v>
      </c>
      <c r="BD1135" t="s">
        <v>54</v>
      </c>
      <c r="BE1135">
        <v>0.93487392999999996</v>
      </c>
      <c r="BF1135">
        <v>0.91702402000000005</v>
      </c>
      <c r="BG1135">
        <v>1.8340480400000001</v>
      </c>
      <c r="BH1135" t="s">
        <v>24</v>
      </c>
      <c r="BI1135" t="s">
        <v>24</v>
      </c>
      <c r="BJ1135">
        <v>1.0049999999999999</v>
      </c>
      <c r="BK1135">
        <v>1</v>
      </c>
      <c r="BL1135" s="10">
        <v>4.9999999999999168E-3</v>
      </c>
      <c r="BM1135" s="14">
        <v>1</v>
      </c>
      <c r="BN1135" s="14">
        <v>0</v>
      </c>
      <c r="BO1135" s="3">
        <f t="shared" si="17"/>
        <v>1.490853428996848</v>
      </c>
    </row>
    <row r="1136" spans="1:67" x14ac:dyDescent="0.35">
      <c r="A1136">
        <v>-3.0000000000000001E-3</v>
      </c>
      <c r="B1136">
        <v>0</v>
      </c>
      <c r="C1136">
        <v>0</v>
      </c>
      <c r="D1136">
        <v>0</v>
      </c>
      <c r="E1136">
        <v>1</v>
      </c>
      <c r="F1136" s="1">
        <v>44165</v>
      </c>
      <c r="G1136">
        <v>1.196375</v>
      </c>
      <c r="H1136">
        <v>1.2003349999999999</v>
      </c>
      <c r="I1136">
        <v>1.192385</v>
      </c>
      <c r="J1136">
        <v>1.1926349999999999</v>
      </c>
      <c r="K1136" t="s">
        <v>70</v>
      </c>
      <c r="L1136" t="s">
        <v>7</v>
      </c>
      <c r="M1136">
        <v>-3.05945E-3</v>
      </c>
      <c r="N1136">
        <v>7.2161000000000002E-4</v>
      </c>
      <c r="O1136">
        <v>7.2377800000000001E-3</v>
      </c>
      <c r="P1136">
        <v>6.3198999999999998E-3</v>
      </c>
      <c r="Q1136">
        <v>2.4499300000000002E-2</v>
      </c>
      <c r="R1136">
        <v>1.192245</v>
      </c>
      <c r="S1136">
        <v>1.1889879999999999</v>
      </c>
      <c r="T1136">
        <v>1.18469625</v>
      </c>
      <c r="U1136">
        <v>1.1784988999999999</v>
      </c>
      <c r="V1136">
        <v>1.1774800000000001</v>
      </c>
      <c r="W1136">
        <v>1.1410544199999999</v>
      </c>
      <c r="X1136">
        <v>1.1919313499999999</v>
      </c>
      <c r="Y1136">
        <v>1.1893871600000001</v>
      </c>
      <c r="Z1136">
        <v>1.1858404499999999</v>
      </c>
      <c r="AA1136">
        <v>1.1805422699999999</v>
      </c>
      <c r="AB1136">
        <v>1.1704178000000001</v>
      </c>
      <c r="AC1136">
        <v>1.1530421099999999</v>
      </c>
      <c r="AD1136">
        <v>60.254656240000003</v>
      </c>
      <c r="AE1136">
        <v>7.0551499999999996E-3</v>
      </c>
      <c r="AF1136">
        <v>5.9156E-3</v>
      </c>
      <c r="AG1136">
        <v>12.41629882</v>
      </c>
      <c r="AH1136">
        <v>23.542998539999999</v>
      </c>
      <c r="AI1136">
        <v>14.417748700000001</v>
      </c>
      <c r="AJ1136">
        <v>1.1972227799999999</v>
      </c>
      <c r="AK1136">
        <v>1.18469625</v>
      </c>
      <c r="AL1136">
        <v>1.1721697200000001</v>
      </c>
      <c r="AM1136">
        <v>2.1147240000000001E-2</v>
      </c>
      <c r="AN1136">
        <v>0.81687752000000002</v>
      </c>
      <c r="AO1136">
        <v>3.3330199999999999E-3</v>
      </c>
      <c r="AP1136">
        <v>1.1940500000000001</v>
      </c>
      <c r="AQ1136">
        <v>1.1986699999999999</v>
      </c>
      <c r="AR1136">
        <v>1.2010449999999999</v>
      </c>
      <c r="AS1136">
        <v>1.205665</v>
      </c>
      <c r="AT1136">
        <v>1.191675</v>
      </c>
      <c r="AU1136">
        <v>1.187055</v>
      </c>
      <c r="AV1136">
        <v>1.18468</v>
      </c>
      <c r="AW1136">
        <v>46289.027071759258</v>
      </c>
      <c r="AX1136">
        <v>1</v>
      </c>
      <c r="AY1136">
        <v>3.1396420000000001E-2</v>
      </c>
      <c r="AZ1136" t="s">
        <v>68</v>
      </c>
      <c r="BA1136" t="s">
        <v>68</v>
      </c>
      <c r="BB1136" t="s">
        <v>68</v>
      </c>
      <c r="BL1136" s="10"/>
      <c r="BM1136" s="14"/>
      <c r="BN1136" s="14">
        <v>0</v>
      </c>
      <c r="BO1136" s="3">
        <f t="shared" si="17"/>
        <v>1.490853428996848</v>
      </c>
    </row>
    <row r="1137" spans="1:67" x14ac:dyDescent="0.35">
      <c r="A1137">
        <v>1.2E-2</v>
      </c>
      <c r="B1137">
        <v>1</v>
      </c>
      <c r="C1137">
        <v>1</v>
      </c>
      <c r="D1137">
        <v>1</v>
      </c>
      <c r="E1137">
        <v>1</v>
      </c>
      <c r="F1137" s="1">
        <v>44166</v>
      </c>
      <c r="G1137">
        <v>1.1930499999999999</v>
      </c>
      <c r="H1137">
        <v>1.2076750000000001</v>
      </c>
      <c r="I1137">
        <v>1.192715</v>
      </c>
      <c r="J1137">
        <v>1.20705</v>
      </c>
      <c r="K1137" t="s">
        <v>70</v>
      </c>
      <c r="L1137" t="s">
        <v>7</v>
      </c>
      <c r="M1137">
        <v>1.2086680000000001E-2</v>
      </c>
      <c r="N1137">
        <v>1.3220849999999999E-2</v>
      </c>
      <c r="O1137">
        <v>1.4993019999999999E-2</v>
      </c>
      <c r="P1137">
        <v>1.7620029999999998E-2</v>
      </c>
      <c r="Q1137">
        <v>3.041168E-2</v>
      </c>
      <c r="R1137">
        <v>1.195811</v>
      </c>
      <c r="S1137">
        <v>1.1910780000000001</v>
      </c>
      <c r="T1137">
        <v>1.1864775000000001</v>
      </c>
      <c r="U1137">
        <v>1.1792244000000001</v>
      </c>
      <c r="V1137">
        <v>1.17815055</v>
      </c>
      <c r="W1137">
        <v>1.1416488</v>
      </c>
      <c r="X1137">
        <v>1.1969708999999999</v>
      </c>
      <c r="Y1137">
        <v>1.1925985800000001</v>
      </c>
      <c r="Z1137">
        <v>1.1878604100000001</v>
      </c>
      <c r="AA1137">
        <v>1.1815817900000001</v>
      </c>
      <c r="AB1137">
        <v>1.17114319</v>
      </c>
      <c r="AC1137">
        <v>1.1535795</v>
      </c>
      <c r="AD1137">
        <v>70.62481305</v>
      </c>
      <c r="AE1137">
        <v>7.6254900000000004E-3</v>
      </c>
      <c r="AF1137">
        <v>6.3174599999999996E-3</v>
      </c>
      <c r="AG1137">
        <v>14.19117312</v>
      </c>
      <c r="AH1137">
        <v>27.101675010000001</v>
      </c>
      <c r="AI1137">
        <v>12.38656458</v>
      </c>
      <c r="AJ1137">
        <v>1.2010265</v>
      </c>
      <c r="AK1137">
        <v>1.1864775000000001</v>
      </c>
      <c r="AL1137">
        <v>1.1719284999999999</v>
      </c>
      <c r="AM1137">
        <v>2.4524689999999998E-2</v>
      </c>
      <c r="AN1137">
        <v>1.20700758</v>
      </c>
      <c r="AO1137">
        <v>3.9862700000000001E-3</v>
      </c>
      <c r="AP1137">
        <v>1.1951183299999999</v>
      </c>
      <c r="AQ1137">
        <v>1.1978516699999999</v>
      </c>
      <c r="AR1137">
        <v>1.20306833</v>
      </c>
      <c r="AS1137">
        <v>1.20580167</v>
      </c>
      <c r="AT1137">
        <v>1.18990167</v>
      </c>
      <c r="AU1137">
        <v>1.18716833</v>
      </c>
      <c r="AV1137">
        <v>1.1819516699999999</v>
      </c>
      <c r="AW1137">
        <v>46289.027071759258</v>
      </c>
      <c r="AX1137">
        <v>1</v>
      </c>
      <c r="AY1137">
        <v>3.1130109999999999E-2</v>
      </c>
      <c r="AZ1137" t="s">
        <v>68</v>
      </c>
      <c r="BA1137" t="s">
        <v>68</v>
      </c>
      <c r="BB1137" t="s">
        <v>68</v>
      </c>
      <c r="BC1137">
        <v>1</v>
      </c>
      <c r="BD1137" t="s">
        <v>54</v>
      </c>
      <c r="BE1137">
        <v>1.20700758</v>
      </c>
      <c r="BF1137">
        <v>0.91702402000000005</v>
      </c>
      <c r="BG1137">
        <v>1.8340480400000001</v>
      </c>
      <c r="BH1137" t="s">
        <v>24</v>
      </c>
      <c r="BI1137" t="s">
        <v>24</v>
      </c>
      <c r="BJ1137">
        <v>1.0049999999999999</v>
      </c>
      <c r="BK1137">
        <v>1</v>
      </c>
      <c r="BL1137" s="10">
        <v>4.9999999999998414E-3</v>
      </c>
      <c r="BM1137" s="14">
        <v>1</v>
      </c>
      <c r="BN1137" s="14">
        <v>0</v>
      </c>
      <c r="BO1137" s="3">
        <f t="shared" si="17"/>
        <v>1.4971015050581902</v>
      </c>
    </row>
    <row r="1138" spans="1:67" x14ac:dyDescent="0.35">
      <c r="A1138">
        <v>4.0000000000000001E-3</v>
      </c>
      <c r="B1138">
        <v>0</v>
      </c>
      <c r="C1138">
        <v>1</v>
      </c>
      <c r="D1138">
        <v>1</v>
      </c>
      <c r="E1138">
        <v>2</v>
      </c>
      <c r="F1138" s="1">
        <v>44167</v>
      </c>
      <c r="G1138">
        <v>1.206825</v>
      </c>
      <c r="H1138">
        <v>1.2118549999999999</v>
      </c>
      <c r="I1138">
        <v>1.204005</v>
      </c>
      <c r="J1138">
        <v>1.2116</v>
      </c>
      <c r="K1138" t="s">
        <v>70</v>
      </c>
      <c r="L1138" t="s">
        <v>7</v>
      </c>
      <c r="M1138">
        <v>3.7695200000000002E-3</v>
      </c>
      <c r="N1138">
        <v>1.279367E-2</v>
      </c>
      <c r="O1138">
        <v>1.663485E-2</v>
      </c>
      <c r="P1138">
        <v>2.2184160000000001E-2</v>
      </c>
      <c r="Q1138">
        <v>3.3281449999999997E-2</v>
      </c>
      <c r="R1138">
        <v>1.199776</v>
      </c>
      <c r="S1138">
        <v>1.1937074999999999</v>
      </c>
      <c r="T1138">
        <v>1.1884287499999999</v>
      </c>
      <c r="U1138">
        <v>1.1801362</v>
      </c>
      <c r="V1138">
        <v>1.1788546499999999</v>
      </c>
      <c r="W1138">
        <v>1.1422655500000001</v>
      </c>
      <c r="X1138">
        <v>1.20184727</v>
      </c>
      <c r="Y1138">
        <v>1.1960533900000001</v>
      </c>
      <c r="Z1138">
        <v>1.19012132</v>
      </c>
      <c r="AA1138">
        <v>1.18275898</v>
      </c>
      <c r="AB1138">
        <v>1.17194431</v>
      </c>
      <c r="AC1138">
        <v>1.1541568200000001</v>
      </c>
      <c r="AD1138">
        <v>73.017888709999994</v>
      </c>
      <c r="AE1138">
        <v>7.6415299999999997E-3</v>
      </c>
      <c r="AF1138">
        <v>6.3069700000000003E-3</v>
      </c>
      <c r="AG1138">
        <v>16.271605539999999</v>
      </c>
      <c r="AH1138">
        <v>29.020249830000001</v>
      </c>
      <c r="AI1138">
        <v>11.47767277</v>
      </c>
      <c r="AJ1138">
        <v>1.2053941100000001</v>
      </c>
      <c r="AK1138">
        <v>1.1884287499999999</v>
      </c>
      <c r="AL1138">
        <v>1.17146339</v>
      </c>
      <c r="AM1138">
        <v>2.8550900000000001E-2</v>
      </c>
      <c r="AN1138">
        <v>1.18289895</v>
      </c>
      <c r="AO1138">
        <v>4.0155800000000004E-3</v>
      </c>
      <c r="AP1138">
        <v>1.20248</v>
      </c>
      <c r="AQ1138">
        <v>1.212245</v>
      </c>
      <c r="AR1138">
        <v>1.2174400000000001</v>
      </c>
      <c r="AS1138">
        <v>1.2272050000000001</v>
      </c>
      <c r="AT1138">
        <v>1.1972849999999999</v>
      </c>
      <c r="AU1138">
        <v>1.1875199999999999</v>
      </c>
      <c r="AV1138">
        <v>1.1823250000000001</v>
      </c>
      <c r="AW1138">
        <v>46289.027071759258</v>
      </c>
      <c r="AX1138">
        <v>1</v>
      </c>
      <c r="AY1138">
        <v>3.1256730000000003E-2</v>
      </c>
      <c r="AZ1138" t="s">
        <v>68</v>
      </c>
      <c r="BA1138" t="s">
        <v>68</v>
      </c>
      <c r="BB1138" t="s">
        <v>68</v>
      </c>
      <c r="BC1138">
        <v>1</v>
      </c>
      <c r="BD1138" t="s">
        <v>54</v>
      </c>
      <c r="BE1138">
        <v>1.18289895</v>
      </c>
      <c r="BF1138">
        <v>0.91702402000000005</v>
      </c>
      <c r="BG1138">
        <v>1.8340480400000001</v>
      </c>
      <c r="BH1138" t="s">
        <v>24</v>
      </c>
      <c r="BI1138" t="s">
        <v>24</v>
      </c>
      <c r="BJ1138">
        <v>1.0049999999999999</v>
      </c>
      <c r="BK1138">
        <v>1</v>
      </c>
      <c r="BL1138" s="10">
        <v>3.9566631450292907E-3</v>
      </c>
      <c r="BM1138" s="14">
        <v>1</v>
      </c>
      <c r="BN1138" s="14">
        <v>0</v>
      </c>
      <c r="BO1138" s="3">
        <f t="shared" si="17"/>
        <v>1.5020098607430918</v>
      </c>
    </row>
    <row r="1139" spans="1:67" x14ac:dyDescent="0.35">
      <c r="A1139">
        <v>3.0000000000000001E-3</v>
      </c>
      <c r="B1139">
        <v>0</v>
      </c>
      <c r="C1139">
        <v>1</v>
      </c>
      <c r="D1139">
        <v>1</v>
      </c>
      <c r="E1139">
        <v>3</v>
      </c>
      <c r="F1139" s="1">
        <v>44168</v>
      </c>
      <c r="G1139">
        <v>1.2114750000000001</v>
      </c>
      <c r="H1139">
        <v>1.217455</v>
      </c>
      <c r="I1139">
        <v>1.2100649999999999</v>
      </c>
      <c r="J1139">
        <v>1.2146999999999999</v>
      </c>
      <c r="K1139" t="s">
        <v>70</v>
      </c>
      <c r="L1139" t="s">
        <v>7</v>
      </c>
      <c r="M1139">
        <v>2.5585999999999999E-3</v>
      </c>
      <c r="N1139">
        <v>1.8501050000000002E-2</v>
      </c>
      <c r="O1139">
        <v>1.9642409999999999E-2</v>
      </c>
      <c r="P1139">
        <v>2.2909570000000001E-2</v>
      </c>
      <c r="Q1139">
        <v>2.7043709999999999E-2</v>
      </c>
      <c r="R1139">
        <v>1.204456</v>
      </c>
      <c r="S1139">
        <v>1.196428</v>
      </c>
      <c r="T1139">
        <v>1.1900280000000001</v>
      </c>
      <c r="U1139">
        <v>1.1810855</v>
      </c>
      <c r="V1139">
        <v>1.1796179499999999</v>
      </c>
      <c r="W1139" s="2">
        <v>1.1428388</v>
      </c>
      <c r="X1139">
        <v>1.2061315100000001</v>
      </c>
      <c r="Y1139">
        <v>1.1994436799999999</v>
      </c>
      <c r="Z1139">
        <v>1.1924621500000001</v>
      </c>
      <c r="AA1139">
        <v>1.1840115600000001</v>
      </c>
      <c r="AB1139">
        <v>1.1727909599999999</v>
      </c>
      <c r="AC1139">
        <v>1.15475924</v>
      </c>
      <c r="AD1139">
        <v>74.539744580000004</v>
      </c>
      <c r="AE1139">
        <v>7.6235599999999997E-3</v>
      </c>
      <c r="AF1139">
        <v>6.2760899999999998E-3</v>
      </c>
      <c r="AG1139">
        <v>18.69815127</v>
      </c>
      <c r="AH1139">
        <v>32.257771820000002</v>
      </c>
      <c r="AI1139">
        <v>10.68295627</v>
      </c>
      <c r="AJ1139">
        <v>1.21041138</v>
      </c>
      <c r="AK1139">
        <v>1.1900280000000001</v>
      </c>
      <c r="AL1139">
        <v>1.1696446199999999</v>
      </c>
      <c r="AM1139">
        <v>3.4256979999999999E-2</v>
      </c>
      <c r="AN1139">
        <v>1.1051989</v>
      </c>
      <c r="AO1139">
        <v>3.67301E-3</v>
      </c>
      <c r="AP1139">
        <v>1.2091533299999999</v>
      </c>
      <c r="AQ1139">
        <v>1.21430167</v>
      </c>
      <c r="AR1139">
        <v>1.21700333</v>
      </c>
      <c r="AS1139">
        <v>1.2221516699999999</v>
      </c>
      <c r="AT1139">
        <v>1.2064516700000001</v>
      </c>
      <c r="AU1139">
        <v>1.20130333</v>
      </c>
      <c r="AV1139">
        <v>1.19860167</v>
      </c>
      <c r="AW1139">
        <v>46289.027071759258</v>
      </c>
      <c r="AX1139">
        <v>1</v>
      </c>
      <c r="AY1139">
        <v>3.148654E-2</v>
      </c>
      <c r="AZ1139" t="s">
        <v>68</v>
      </c>
      <c r="BA1139" t="s">
        <v>68</v>
      </c>
      <c r="BB1139" t="s">
        <v>68</v>
      </c>
      <c r="BC1139">
        <v>1</v>
      </c>
      <c r="BD1139" t="s">
        <v>54</v>
      </c>
      <c r="BE1139">
        <v>1.1051989</v>
      </c>
      <c r="BF1139">
        <v>0.91702402000000005</v>
      </c>
      <c r="BG1139">
        <v>1.8340480400000001</v>
      </c>
      <c r="BH1139" t="s">
        <v>24</v>
      </c>
      <c r="BI1139" t="s">
        <v>24</v>
      </c>
      <c r="BJ1139">
        <v>1.0049999999999999</v>
      </c>
      <c r="BK1139">
        <v>1</v>
      </c>
      <c r="BL1139" s="10">
        <v>2.6620442023152033E-3</v>
      </c>
      <c r="BM1139" s="14">
        <v>1</v>
      </c>
      <c r="BN1139" s="14">
        <v>0</v>
      </c>
      <c r="BO1139" s="3">
        <f t="shared" si="17"/>
        <v>1.505310314026578</v>
      </c>
    </row>
    <row r="1140" spans="1:67" x14ac:dyDescent="0.35">
      <c r="A1140">
        <v>-2E-3</v>
      </c>
      <c r="B1140">
        <v>0</v>
      </c>
      <c r="C1140">
        <v>0</v>
      </c>
      <c r="D1140">
        <v>0</v>
      </c>
      <c r="E1140">
        <v>1</v>
      </c>
      <c r="F1140" s="1">
        <v>44169</v>
      </c>
      <c r="G1140">
        <v>1.2141550000000001</v>
      </c>
      <c r="H1140">
        <v>1.2177549999999999</v>
      </c>
      <c r="I1140">
        <v>1.211025</v>
      </c>
      <c r="J1140">
        <v>1.2122299999999999</v>
      </c>
      <c r="K1140" t="s">
        <v>70</v>
      </c>
      <c r="L1140" t="s">
        <v>7</v>
      </c>
      <c r="M1140">
        <v>-2.0334200000000002E-3</v>
      </c>
      <c r="N1140">
        <v>4.2914499999999996E-3</v>
      </c>
      <c r="O1140">
        <v>1.332029E-2</v>
      </c>
      <c r="P1140">
        <v>2.2426709999999999E-2</v>
      </c>
      <c r="Q1140">
        <v>2.0911229999999999E-2</v>
      </c>
      <c r="R1140">
        <v>1.207643</v>
      </c>
      <c r="S1140">
        <v>1.199087</v>
      </c>
      <c r="T1140">
        <v>1.1912695</v>
      </c>
      <c r="U1140">
        <v>1.1820671</v>
      </c>
      <c r="V1140">
        <v>1.18031255</v>
      </c>
      <c r="W1140">
        <v>1.14338688</v>
      </c>
      <c r="X1140">
        <v>1.2081643399999999</v>
      </c>
      <c r="Y1140">
        <v>1.20176847</v>
      </c>
      <c r="Z1140">
        <v>1.1943448000000001</v>
      </c>
      <c r="AA1140">
        <v>1.18511817</v>
      </c>
      <c r="AB1140">
        <v>1.17357193</v>
      </c>
      <c r="AC1140">
        <v>1.15533109</v>
      </c>
      <c r="AD1140">
        <v>71.098783890000007</v>
      </c>
      <c r="AE1140">
        <v>7.5597399999999997E-3</v>
      </c>
      <c r="AF1140">
        <v>6.2362199999999998E-3</v>
      </c>
      <c r="AG1140">
        <v>20.97625077</v>
      </c>
      <c r="AH1140">
        <v>30.489996829999999</v>
      </c>
      <c r="AI1140">
        <v>10.003640389999999</v>
      </c>
      <c r="AJ1140">
        <v>1.21388173</v>
      </c>
      <c r="AK1140">
        <v>1.1912695</v>
      </c>
      <c r="AL1140">
        <v>1.16865727</v>
      </c>
      <c r="AM1140">
        <v>3.7963249999999997E-2</v>
      </c>
      <c r="AN1140">
        <v>0.96347706</v>
      </c>
      <c r="AO1140">
        <v>3.6925199999999999E-3</v>
      </c>
      <c r="AP1140">
        <v>1.21407333</v>
      </c>
      <c r="AQ1140">
        <v>1.2180816699999999</v>
      </c>
      <c r="AR1140">
        <v>1.22146333</v>
      </c>
      <c r="AS1140">
        <v>1.2254716699999999</v>
      </c>
      <c r="AT1140">
        <v>1.2106916700000001</v>
      </c>
      <c r="AU1140">
        <v>1.2066833299999999</v>
      </c>
      <c r="AV1140">
        <v>1.2033016700000001</v>
      </c>
      <c r="AW1140">
        <v>46289.027071759258</v>
      </c>
      <c r="AX1140">
        <v>1</v>
      </c>
      <c r="AY1140">
        <v>3.1908319999999997E-2</v>
      </c>
      <c r="AZ1140" t="s">
        <v>68</v>
      </c>
      <c r="BA1140" t="s">
        <v>68</v>
      </c>
      <c r="BB1140" t="s">
        <v>68</v>
      </c>
      <c r="BC1140">
        <v>1</v>
      </c>
      <c r="BD1140" t="s">
        <v>54</v>
      </c>
      <c r="BE1140">
        <v>0.96347706</v>
      </c>
      <c r="BF1140">
        <v>0.91702402000000005</v>
      </c>
      <c r="BG1140">
        <v>1.8340480400000001</v>
      </c>
      <c r="BH1140" t="s">
        <v>24</v>
      </c>
      <c r="BI1140" t="s">
        <v>24</v>
      </c>
      <c r="BJ1140">
        <v>1.0049999999999999</v>
      </c>
      <c r="BK1140">
        <v>1</v>
      </c>
      <c r="BL1140" s="10">
        <v>-1.5854647882685294E-3</v>
      </c>
      <c r="BM1140" s="14">
        <v>1</v>
      </c>
      <c r="BN1140" s="14">
        <v>0</v>
      </c>
      <c r="BO1140" s="3">
        <f t="shared" si="17"/>
        <v>1.5033446535480504</v>
      </c>
    </row>
    <row r="1141" spans="1:67" x14ac:dyDescent="0.35">
      <c r="A1141">
        <v>-1E-3</v>
      </c>
      <c r="B1141">
        <v>0</v>
      </c>
      <c r="C1141">
        <v>0</v>
      </c>
      <c r="D1141">
        <v>0</v>
      </c>
      <c r="E1141">
        <v>2</v>
      </c>
      <c r="F1141" s="1">
        <v>44172</v>
      </c>
      <c r="G1141">
        <v>1.2123600000000001</v>
      </c>
      <c r="H1141">
        <v>1.216385</v>
      </c>
      <c r="I1141">
        <v>1.2078549999999999</v>
      </c>
      <c r="J1141">
        <v>1.211025</v>
      </c>
      <c r="K1141" t="s">
        <v>70</v>
      </c>
      <c r="L1141" t="s">
        <v>7</v>
      </c>
      <c r="M1141">
        <v>-9.9404000000000007E-4</v>
      </c>
      <c r="N1141">
        <v>-4.7458E-4</v>
      </c>
      <c r="O1141">
        <v>1.541964E-2</v>
      </c>
      <c r="P1141">
        <v>2.2769020000000001E-2</v>
      </c>
      <c r="Q1141">
        <v>2.5132580000000002E-2</v>
      </c>
      <c r="R1141">
        <v>1.2113210000000001</v>
      </c>
      <c r="S1141">
        <v>1.201783</v>
      </c>
      <c r="T1141">
        <v>1.1927540000000001</v>
      </c>
      <c r="U1141">
        <v>1.1829581</v>
      </c>
      <c r="V1141">
        <v>1.1809752</v>
      </c>
      <c r="W1141">
        <v>1.1438752000000001</v>
      </c>
      <c r="X1141">
        <v>1.2091178899999999</v>
      </c>
      <c r="Y1141">
        <v>1.2034514700000001</v>
      </c>
      <c r="Z1141">
        <v>1.19593339</v>
      </c>
      <c r="AA1141">
        <v>1.18613412</v>
      </c>
      <c r="AB1141">
        <v>1.17431358</v>
      </c>
      <c r="AC1141">
        <v>1.1558852500000001</v>
      </c>
      <c r="AD1141">
        <v>69.41525145</v>
      </c>
      <c r="AE1141">
        <v>7.6290400000000001E-3</v>
      </c>
      <c r="AF1141">
        <v>6.2996600000000003E-3</v>
      </c>
      <c r="AG1141">
        <v>22.298014970000001</v>
      </c>
      <c r="AH1141">
        <v>28.05494406</v>
      </c>
      <c r="AI1141">
        <v>12.172691540000001</v>
      </c>
      <c r="AJ1141">
        <v>1.21649048</v>
      </c>
      <c r="AK1141">
        <v>1.1927540000000001</v>
      </c>
      <c r="AL1141">
        <v>1.1690175199999999</v>
      </c>
      <c r="AM1141">
        <v>3.9801129999999997E-2</v>
      </c>
      <c r="AN1141">
        <v>0.88487172999999997</v>
      </c>
      <c r="AO1141">
        <v>3.43772E-3</v>
      </c>
      <c r="AP1141">
        <v>1.21367</v>
      </c>
      <c r="AQ1141">
        <v>1.216315</v>
      </c>
      <c r="AR1141">
        <v>1.2203999999999999</v>
      </c>
      <c r="AS1141">
        <v>1.2230449999999999</v>
      </c>
      <c r="AT1141">
        <v>1.2095849999999999</v>
      </c>
      <c r="AU1141">
        <v>1.2069399999999999</v>
      </c>
      <c r="AV1141">
        <v>1.202855</v>
      </c>
      <c r="AW1141" s="2">
        <v>46289.027071759258</v>
      </c>
      <c r="AX1141" s="2">
        <v>1</v>
      </c>
      <c r="AY1141" s="2">
        <v>3.2272580000000002E-2</v>
      </c>
      <c r="AZ1141" t="s">
        <v>68</v>
      </c>
      <c r="BA1141" t="s">
        <v>68</v>
      </c>
      <c r="BB1141" t="s">
        <v>68</v>
      </c>
      <c r="BC1141">
        <v>2</v>
      </c>
      <c r="BD1141" t="s">
        <v>44</v>
      </c>
      <c r="BE1141">
        <v>69.41525145</v>
      </c>
      <c r="BF1141">
        <v>64.575692779999997</v>
      </c>
      <c r="BG1141">
        <v>129.15138555999999</v>
      </c>
      <c r="BH1141" t="s">
        <v>24</v>
      </c>
      <c r="BI1141" t="s">
        <v>24</v>
      </c>
      <c r="BJ1141">
        <v>1.0029999999999999</v>
      </c>
      <c r="BK1141">
        <v>1</v>
      </c>
      <c r="BL1141" s="10">
        <v>2.9999999999998743E-3</v>
      </c>
      <c r="BM1141" s="14">
        <v>1</v>
      </c>
      <c r="BN1141" s="14">
        <v>0</v>
      </c>
      <c r="BO1141" s="3">
        <f t="shared" si="17"/>
        <v>1.5070646987166834</v>
      </c>
    </row>
    <row r="1142" spans="1:67" x14ac:dyDescent="0.35">
      <c r="A1142">
        <v>-1E-3</v>
      </c>
      <c r="B1142">
        <v>0</v>
      </c>
      <c r="C1142">
        <v>0</v>
      </c>
      <c r="D1142">
        <v>0</v>
      </c>
      <c r="E1142">
        <v>3</v>
      </c>
      <c r="F1142" s="1">
        <v>44173</v>
      </c>
      <c r="G1142">
        <v>1.2109650000000001</v>
      </c>
      <c r="H1142">
        <v>1.2134149999999999</v>
      </c>
      <c r="I1142">
        <v>1.2095400000000001</v>
      </c>
      <c r="J1142">
        <v>1.2103349999999999</v>
      </c>
      <c r="K1142" t="s">
        <v>70</v>
      </c>
      <c r="L1142" t="s">
        <v>7</v>
      </c>
      <c r="M1142">
        <v>-5.6977000000000004E-4</v>
      </c>
      <c r="N1142">
        <v>-3.59348E-3</v>
      </c>
      <c r="O1142">
        <v>2.7215099999999999E-3</v>
      </c>
      <c r="P1142">
        <v>1.7755340000000001E-2</v>
      </c>
      <c r="Q1142">
        <v>2.4405420000000001E-2</v>
      </c>
      <c r="R1142">
        <v>1.211978</v>
      </c>
      <c r="S1142">
        <v>1.2038945000000001</v>
      </c>
      <c r="T1142">
        <v>1.19419575</v>
      </c>
      <c r="U1142">
        <v>1.1836778999999999</v>
      </c>
      <c r="V1142">
        <v>1.1815515999999999</v>
      </c>
      <c r="W1142">
        <v>1.1443403299999999</v>
      </c>
      <c r="X1142">
        <v>1.2095236</v>
      </c>
      <c r="Y1142">
        <v>1.20470302</v>
      </c>
      <c r="Z1142">
        <v>1.19730497</v>
      </c>
      <c r="AA1142">
        <v>1.1870831799999999</v>
      </c>
      <c r="AB1142">
        <v>1.1750268699999999</v>
      </c>
      <c r="AC1142">
        <v>1.1564270400000001</v>
      </c>
      <c r="AD1142">
        <v>68.416251829999993</v>
      </c>
      <c r="AE1142">
        <v>7.3609000000000001E-3</v>
      </c>
      <c r="AF1142">
        <v>6.0816999999999998E-3</v>
      </c>
      <c r="AG1142">
        <v>23.52536744</v>
      </c>
      <c r="AH1142">
        <v>27.000017079999999</v>
      </c>
      <c r="AI1142">
        <v>11.71497183</v>
      </c>
      <c r="AJ1142">
        <v>1.21854891</v>
      </c>
      <c r="AK1142">
        <v>1.19419575</v>
      </c>
      <c r="AL1142">
        <v>1.16984259</v>
      </c>
      <c r="AM1142">
        <v>4.0785879999999997E-2</v>
      </c>
      <c r="AN1142">
        <v>0.83135840000000005</v>
      </c>
      <c r="AO1142">
        <v>3.4533699999999999E-3</v>
      </c>
      <c r="AP1142">
        <v>1.2117549999999999</v>
      </c>
      <c r="AQ1142">
        <v>1.2156549999999999</v>
      </c>
      <c r="AR1142">
        <v>1.2202850000000001</v>
      </c>
      <c r="AS1142">
        <v>1.2241850000000001</v>
      </c>
      <c r="AT1142">
        <v>1.207125</v>
      </c>
      <c r="AU1142">
        <v>1.203225</v>
      </c>
      <c r="AV1142">
        <v>1.1985950000000001</v>
      </c>
      <c r="AW1142">
        <v>46289.027071759258</v>
      </c>
      <c r="AX1142">
        <v>1</v>
      </c>
      <c r="AY1142">
        <v>3.2501389999999998E-2</v>
      </c>
      <c r="AZ1142" t="s">
        <v>68</v>
      </c>
      <c r="BA1142" t="s">
        <v>68</v>
      </c>
      <c r="BB1142" t="s">
        <v>68</v>
      </c>
      <c r="BC1142">
        <v>2</v>
      </c>
      <c r="BD1142" t="s">
        <v>44</v>
      </c>
      <c r="BE1142">
        <v>68.416251829999993</v>
      </c>
      <c r="BF1142">
        <v>64.575692779999997</v>
      </c>
      <c r="BG1142">
        <v>129.15138555999999</v>
      </c>
      <c r="BH1142" t="s">
        <v>24</v>
      </c>
      <c r="BI1142" t="s">
        <v>24</v>
      </c>
      <c r="BJ1142">
        <v>1.0029999999999999</v>
      </c>
      <c r="BK1142">
        <v>1</v>
      </c>
      <c r="BL1142" s="10">
        <v>-5.2024624989172302E-4</v>
      </c>
      <c r="BM1142" s="14">
        <v>1</v>
      </c>
      <c r="BN1142" s="14">
        <v>0</v>
      </c>
      <c r="BO1142" s="3">
        <f t="shared" si="17"/>
        <v>1.5064172442007795</v>
      </c>
    </row>
    <row r="1143" spans="1:67" x14ac:dyDescent="0.35">
      <c r="A1143">
        <v>-2E-3</v>
      </c>
      <c r="B1143">
        <v>0</v>
      </c>
      <c r="C1143">
        <v>0</v>
      </c>
      <c r="D1143">
        <v>0</v>
      </c>
      <c r="E1143">
        <v>4</v>
      </c>
      <c r="F1143" s="1">
        <v>44174</v>
      </c>
      <c r="G1143">
        <v>1.210275</v>
      </c>
      <c r="H1143">
        <v>1.2141649999999999</v>
      </c>
      <c r="I1143">
        <v>1.20587</v>
      </c>
      <c r="J1143">
        <v>1.208145</v>
      </c>
      <c r="K1143" t="s">
        <v>70</v>
      </c>
      <c r="L1143" t="s">
        <v>7</v>
      </c>
      <c r="M1143">
        <v>-1.80942E-3</v>
      </c>
      <c r="N1143">
        <v>-3.3698199999999999E-3</v>
      </c>
      <c r="O1143">
        <v>-2.8516000000000001E-3</v>
      </c>
      <c r="P1143">
        <v>1.3735809999999999E-2</v>
      </c>
      <c r="Q1143">
        <v>2.58251E-2</v>
      </c>
      <c r="R1143">
        <v>1.211287</v>
      </c>
      <c r="S1143">
        <v>1.2055315</v>
      </c>
      <c r="T1143">
        <v>1.1957165000000001</v>
      </c>
      <c r="U1143">
        <v>1.1843991</v>
      </c>
      <c r="V1143">
        <v>1.1820632499999999</v>
      </c>
      <c r="W1143">
        <v>1.14481335</v>
      </c>
      <c r="X1143">
        <v>1.20906406</v>
      </c>
      <c r="Y1143">
        <v>1.20532884</v>
      </c>
      <c r="Z1143">
        <v>1.19833736</v>
      </c>
      <c r="AA1143">
        <v>1.18790913</v>
      </c>
      <c r="AB1143">
        <v>1.17568268</v>
      </c>
      <c r="AC1143">
        <v>1.15694165</v>
      </c>
      <c r="AD1143">
        <v>65.208545209999997</v>
      </c>
      <c r="AE1143">
        <v>7.4276200000000002E-3</v>
      </c>
      <c r="AF1143">
        <v>6.1479500000000001E-3</v>
      </c>
      <c r="AG1143">
        <v>23.767050439999998</v>
      </c>
      <c r="AH1143">
        <v>24.84622959</v>
      </c>
      <c r="AI1143">
        <v>14.30976948</v>
      </c>
      <c r="AJ1143">
        <v>1.21953299</v>
      </c>
      <c r="AK1143">
        <v>1.1957165000000001</v>
      </c>
      <c r="AL1143">
        <v>1.1719000100000001</v>
      </c>
      <c r="AM1143">
        <v>3.9836360000000001E-2</v>
      </c>
      <c r="AN1143">
        <v>0.76092212000000004</v>
      </c>
      <c r="AO1143">
        <v>3.3735700000000002E-3</v>
      </c>
      <c r="AP1143">
        <v>1.2110966700000001</v>
      </c>
      <c r="AQ1143">
        <v>1.21265333</v>
      </c>
      <c r="AR1143">
        <v>1.2149716699999999</v>
      </c>
      <c r="AS1143">
        <v>1.21652833</v>
      </c>
      <c r="AT1143">
        <v>1.2087783299999999</v>
      </c>
      <c r="AU1143">
        <v>1.20722167</v>
      </c>
      <c r="AV1143">
        <v>1.2049033300000001</v>
      </c>
      <c r="AW1143">
        <v>46289.027071759258</v>
      </c>
      <c r="AX1143">
        <v>1</v>
      </c>
      <c r="AY1143">
        <v>3.276573E-2</v>
      </c>
      <c r="AZ1143" t="s">
        <v>68</v>
      </c>
      <c r="BA1143" t="s">
        <v>68</v>
      </c>
      <c r="BB1143" t="s">
        <v>68</v>
      </c>
      <c r="BC1143">
        <v>2</v>
      </c>
      <c r="BD1143" t="s">
        <v>44</v>
      </c>
      <c r="BE1143">
        <v>65.208545209999997</v>
      </c>
      <c r="BF1143">
        <v>64.575692779999997</v>
      </c>
      <c r="BG1143">
        <v>129.15138555999999</v>
      </c>
      <c r="BH1143" t="s">
        <v>24</v>
      </c>
      <c r="BI1143" t="s">
        <v>24</v>
      </c>
      <c r="BJ1143">
        <v>1.0029999999999999</v>
      </c>
      <c r="BK1143">
        <v>1</v>
      </c>
      <c r="BL1143" s="10">
        <v>2.9999999999999116E-3</v>
      </c>
      <c r="BM1143" s="14">
        <v>1</v>
      </c>
      <c r="BN1143" s="14">
        <v>0</v>
      </c>
      <c r="BO1143" s="3">
        <f t="shared" si="17"/>
        <v>1.5101513143357508</v>
      </c>
    </row>
    <row r="1144" spans="1:67" x14ac:dyDescent="0.35">
      <c r="A1144">
        <v>5.0000000000000001E-3</v>
      </c>
      <c r="B1144">
        <v>1</v>
      </c>
      <c r="C1144">
        <v>1</v>
      </c>
      <c r="D1144">
        <v>1</v>
      </c>
      <c r="E1144">
        <v>1</v>
      </c>
      <c r="F1144" s="1">
        <v>44175</v>
      </c>
      <c r="G1144">
        <v>1.208</v>
      </c>
      <c r="H1144">
        <v>1.2159</v>
      </c>
      <c r="I1144">
        <v>1.2075100000000001</v>
      </c>
      <c r="J1144">
        <v>1.2137849999999999</v>
      </c>
      <c r="K1144" t="s">
        <v>70</v>
      </c>
      <c r="L1144" t="s">
        <v>7</v>
      </c>
      <c r="M1144">
        <v>4.6683100000000002E-3</v>
      </c>
      <c r="N1144">
        <v>2.2790599999999999E-3</v>
      </c>
      <c r="O1144">
        <v>-7.5327E-4</v>
      </c>
      <c r="P1144">
        <v>1.887434E-2</v>
      </c>
      <c r="Q1144">
        <v>2.803893E-2</v>
      </c>
      <c r="R1144">
        <v>1.211104</v>
      </c>
      <c r="S1144">
        <v>1.2077800000000001</v>
      </c>
      <c r="T1144">
        <v>1.1973717500000001</v>
      </c>
      <c r="U1144" s="2">
        <v>1.1851811999999999</v>
      </c>
      <c r="V1144">
        <v>1.18260465</v>
      </c>
      <c r="W1144">
        <v>1.14526365</v>
      </c>
      <c r="X1144">
        <v>1.2106377100000001</v>
      </c>
      <c r="Y1144">
        <v>1.20686632</v>
      </c>
      <c r="Z1144">
        <v>1.1998085599999999</v>
      </c>
      <c r="AA1144">
        <v>1.18892387</v>
      </c>
      <c r="AB1144">
        <v>1.17643718</v>
      </c>
      <c r="AC1144">
        <v>1.1575072500000001</v>
      </c>
      <c r="AD1144">
        <v>69.212012920000006</v>
      </c>
      <c r="AE1144">
        <v>7.4963599999999997E-3</v>
      </c>
      <c r="AF1144">
        <v>6.1760199999999999E-3</v>
      </c>
      <c r="AG1144">
        <v>24.220535479999999</v>
      </c>
      <c r="AH1144">
        <v>24.513116780000001</v>
      </c>
      <c r="AI1144">
        <v>13.16579544</v>
      </c>
      <c r="AJ1144">
        <v>1.2213888399999999</v>
      </c>
      <c r="AK1144">
        <v>1.1973717500000001</v>
      </c>
      <c r="AL1144">
        <v>1.17335466</v>
      </c>
      <c r="AM1144">
        <v>4.0116350000000002E-2</v>
      </c>
      <c r="AN1144">
        <v>0.84169939999999999</v>
      </c>
      <c r="AO1144">
        <v>3.4487300000000001E-3</v>
      </c>
      <c r="AP1144">
        <v>1.2093933299999999</v>
      </c>
      <c r="AQ1144">
        <v>1.21291667</v>
      </c>
      <c r="AR1144">
        <v>1.2176883300000001</v>
      </c>
      <c r="AS1144">
        <v>1.22121167</v>
      </c>
      <c r="AT1144">
        <v>1.2046216700000001</v>
      </c>
      <c r="AU1144">
        <v>1.20109833</v>
      </c>
      <c r="AV1144">
        <v>1.1963266699999999</v>
      </c>
      <c r="AW1144">
        <v>46289.027071759258</v>
      </c>
      <c r="AX1144">
        <v>1</v>
      </c>
      <c r="AY1144">
        <v>3.2886840000000001E-2</v>
      </c>
      <c r="AZ1144" t="s">
        <v>68</v>
      </c>
      <c r="BA1144" t="s">
        <v>68</v>
      </c>
      <c r="BB1144" t="s">
        <v>68</v>
      </c>
      <c r="BC1144">
        <v>2</v>
      </c>
      <c r="BD1144" t="s">
        <v>44</v>
      </c>
      <c r="BE1144">
        <v>69.212012920000006</v>
      </c>
      <c r="BF1144">
        <v>64.575692779999997</v>
      </c>
      <c r="BG1144">
        <v>129.15138555999999</v>
      </c>
      <c r="BH1144" t="s">
        <v>24</v>
      </c>
      <c r="BI1144" t="s">
        <v>24</v>
      </c>
      <c r="BJ1144">
        <v>1.0029999999999999</v>
      </c>
      <c r="BK1144">
        <v>1</v>
      </c>
      <c r="BL1144" s="10">
        <v>2.9999999999998756E-3</v>
      </c>
      <c r="BM1144" s="14">
        <v>1</v>
      </c>
      <c r="BN1144" s="14">
        <v>0</v>
      </c>
      <c r="BO1144" s="3">
        <f t="shared" si="17"/>
        <v>1.5139016901163858</v>
      </c>
    </row>
    <row r="1145" spans="1:67" x14ac:dyDescent="0.35">
      <c r="A1145">
        <v>-2E-3</v>
      </c>
      <c r="B1145">
        <v>0</v>
      </c>
      <c r="C1145">
        <v>0</v>
      </c>
      <c r="D1145">
        <v>0</v>
      </c>
      <c r="E1145">
        <v>1</v>
      </c>
      <c r="F1145" s="1">
        <v>44176</v>
      </c>
      <c r="G1145">
        <v>1.2134750000000001</v>
      </c>
      <c r="H1145">
        <v>1.2162949999999999</v>
      </c>
      <c r="I1145">
        <v>1.210545</v>
      </c>
      <c r="J1145">
        <v>1.21129</v>
      </c>
      <c r="K1145" t="s">
        <v>70</v>
      </c>
      <c r="L1145" t="s">
        <v>7</v>
      </c>
      <c r="M1145">
        <v>-2.0555500000000002E-3</v>
      </c>
      <c r="N1145">
        <v>7.8903999999999997E-4</v>
      </c>
      <c r="O1145">
        <v>-7.7543000000000002E-4</v>
      </c>
      <c r="P1145">
        <v>1.253453E-2</v>
      </c>
      <c r="Q1145">
        <v>2.344661E-2</v>
      </c>
      <c r="R1145">
        <v>1.2109160000000001</v>
      </c>
      <c r="S1145">
        <v>1.2092795000000001</v>
      </c>
      <c r="T1145">
        <v>1.1987592499999999</v>
      </c>
      <c r="U1145">
        <v>1.1859744999999999</v>
      </c>
      <c r="V1145">
        <v>1.1830613000000001</v>
      </c>
      <c r="W1145">
        <v>1.1456770999999999</v>
      </c>
      <c r="X1145">
        <v>1.2108551400000001</v>
      </c>
      <c r="Y1145">
        <v>1.20767063</v>
      </c>
      <c r="Z1145">
        <v>1.20090203</v>
      </c>
      <c r="AA1145">
        <v>1.1898009700000001</v>
      </c>
      <c r="AB1145">
        <v>1.17712733</v>
      </c>
      <c r="AC1145">
        <v>1.15804241</v>
      </c>
      <c r="AD1145">
        <v>65.614992099999995</v>
      </c>
      <c r="AE1145">
        <v>7.3716199999999997E-3</v>
      </c>
      <c r="AF1145">
        <v>6.08576E-3</v>
      </c>
      <c r="AG1145">
        <v>24.69475495</v>
      </c>
      <c r="AH1145">
        <v>23.530095500000002</v>
      </c>
      <c r="AI1145">
        <v>12.432255079999999</v>
      </c>
      <c r="AJ1145">
        <v>1.2226175800000001</v>
      </c>
      <c r="AK1145">
        <v>1.1987592499999999</v>
      </c>
      <c r="AL1145">
        <v>1.17490092</v>
      </c>
      <c r="AM1145">
        <v>3.980504E-2</v>
      </c>
      <c r="AN1145">
        <v>0.76260742000000004</v>
      </c>
      <c r="AO1145">
        <v>3.5226900000000002E-3</v>
      </c>
      <c r="AP1145">
        <v>1.2123983300000001</v>
      </c>
      <c r="AQ1145">
        <v>1.21728667</v>
      </c>
      <c r="AR1145">
        <v>1.22078833</v>
      </c>
      <c r="AS1145">
        <v>1.2256766699999999</v>
      </c>
      <c r="AT1145">
        <v>1.2088966699999999</v>
      </c>
      <c r="AU1145">
        <v>1.20400833</v>
      </c>
      <c r="AV1145">
        <v>1.20050667</v>
      </c>
      <c r="AW1145">
        <v>46289.027071759258</v>
      </c>
      <c r="AX1145">
        <v>1</v>
      </c>
      <c r="AY1145">
        <v>3.326817E-2</v>
      </c>
      <c r="AZ1145" t="s">
        <v>68</v>
      </c>
      <c r="BA1145" t="s">
        <v>68</v>
      </c>
      <c r="BB1145" t="s">
        <v>68</v>
      </c>
      <c r="BC1145">
        <v>2</v>
      </c>
      <c r="BD1145" t="s">
        <v>44</v>
      </c>
      <c r="BE1145">
        <v>65.614992099999995</v>
      </c>
      <c r="BF1145">
        <v>64.575692779999997</v>
      </c>
      <c r="BG1145">
        <v>129.15138555999999</v>
      </c>
      <c r="BH1145" t="s">
        <v>24</v>
      </c>
      <c r="BI1145" t="s">
        <v>24</v>
      </c>
      <c r="BJ1145">
        <v>1.0029999999999999</v>
      </c>
      <c r="BK1145">
        <v>1</v>
      </c>
      <c r="BL1145" s="10">
        <v>-1.8006139393066222E-3</v>
      </c>
      <c r="BM1145" s="14">
        <v>1</v>
      </c>
      <c r="BN1145" s="14">
        <v>0</v>
      </c>
      <c r="BO1145" s="3">
        <f t="shared" si="17"/>
        <v>1.511655288265533</v>
      </c>
    </row>
    <row r="1146" spans="1:67" x14ac:dyDescent="0.35">
      <c r="A1146">
        <v>1E-3</v>
      </c>
      <c r="B1146">
        <v>0</v>
      </c>
      <c r="C1146">
        <v>1</v>
      </c>
      <c r="D1146">
        <v>1</v>
      </c>
      <c r="E1146">
        <v>1</v>
      </c>
      <c r="F1146" s="1">
        <v>44179</v>
      </c>
      <c r="G1146">
        <v>1.2136</v>
      </c>
      <c r="H1146">
        <v>1.2176800000000001</v>
      </c>
      <c r="I1146">
        <v>1.21157</v>
      </c>
      <c r="J1146">
        <v>1.214345</v>
      </c>
      <c r="K1146" t="s">
        <v>70</v>
      </c>
      <c r="L1146" t="s">
        <v>7</v>
      </c>
      <c r="M1146">
        <v>2.5221000000000002E-3</v>
      </c>
      <c r="N1146">
        <v>5.1318300000000004E-3</v>
      </c>
      <c r="O1146">
        <v>2.7414800000000001E-3</v>
      </c>
      <c r="P1146">
        <v>1.820339E-2</v>
      </c>
      <c r="Q1146">
        <v>2.4638340000000002E-2</v>
      </c>
      <c r="R1146">
        <v>1.2115800000000001</v>
      </c>
      <c r="S1146">
        <v>1.2114505</v>
      </c>
      <c r="T1146">
        <v>1.20021925</v>
      </c>
      <c r="U1146">
        <v>1.1866939999999999</v>
      </c>
      <c r="V1146">
        <v>1.1834532</v>
      </c>
      <c r="W1146">
        <v>1.1460269300000001</v>
      </c>
      <c r="X1146">
        <v>1.2120184300000001</v>
      </c>
      <c r="Y1146">
        <v>1.20888415</v>
      </c>
      <c r="Z1146">
        <v>1.20218231</v>
      </c>
      <c r="AA1146">
        <v>1.1907634899999999</v>
      </c>
      <c r="AB1146">
        <v>1.1778643200000001</v>
      </c>
      <c r="AC1146">
        <v>1.1586026300000001</v>
      </c>
      <c r="AD1146">
        <v>67.82029799</v>
      </c>
      <c r="AE1146">
        <v>7.3014999999999998E-3</v>
      </c>
      <c r="AF1146">
        <v>6.0127100000000001E-3</v>
      </c>
      <c r="AG1146">
        <v>25.325905590000001</v>
      </c>
      <c r="AH1146">
        <v>23.414098750000001</v>
      </c>
      <c r="AI1146">
        <v>11.65509511</v>
      </c>
      <c r="AJ1146">
        <v>1.2241433900000001</v>
      </c>
      <c r="AK1146">
        <v>1.20021925</v>
      </c>
      <c r="AL1146">
        <v>1.1762951100000001</v>
      </c>
      <c r="AM1146">
        <v>3.9866279999999997E-2</v>
      </c>
      <c r="AN1146">
        <v>0.79521962000000002</v>
      </c>
      <c r="AO1146">
        <v>3.5356400000000001E-3</v>
      </c>
      <c r="AP1146">
        <v>1.21271</v>
      </c>
      <c r="AQ1146">
        <v>1.2148749999999999</v>
      </c>
      <c r="AR1146">
        <v>1.2184600000000001</v>
      </c>
      <c r="AS1146">
        <v>1.2206250000000001</v>
      </c>
      <c r="AT1146">
        <v>1.209125</v>
      </c>
      <c r="AU1146">
        <v>1.20696</v>
      </c>
      <c r="AV1146">
        <v>1.2033750000000001</v>
      </c>
      <c r="AW1146">
        <v>46289.027071759258</v>
      </c>
      <c r="AX1146">
        <v>1</v>
      </c>
      <c r="AY1146">
        <v>3.3488900000000002E-2</v>
      </c>
      <c r="AZ1146" t="s">
        <v>68</v>
      </c>
      <c r="BA1146" t="s">
        <v>68</v>
      </c>
      <c r="BB1146" t="s">
        <v>68</v>
      </c>
      <c r="BC1146">
        <v>2</v>
      </c>
      <c r="BD1146" t="s">
        <v>44</v>
      </c>
      <c r="BE1146">
        <v>67.82029799</v>
      </c>
      <c r="BF1146">
        <v>64.575692779999997</v>
      </c>
      <c r="BG1146">
        <v>129.15138555999999</v>
      </c>
      <c r="BH1146" t="s">
        <v>24</v>
      </c>
      <c r="BI1146" t="s">
        <v>24</v>
      </c>
      <c r="BJ1146">
        <v>1.0029999999999999</v>
      </c>
      <c r="BK1146">
        <v>1</v>
      </c>
      <c r="BL1146" s="10">
        <v>2.9999999999999081E-3</v>
      </c>
      <c r="BM1146" s="14">
        <v>1</v>
      </c>
      <c r="BN1146" s="14">
        <v>0</v>
      </c>
      <c r="BO1146" s="3">
        <f t="shared" si="17"/>
        <v>1.5153920762226825</v>
      </c>
    </row>
    <row r="1147" spans="1:67" x14ac:dyDescent="0.35">
      <c r="A1147">
        <v>0</v>
      </c>
      <c r="B1147">
        <v>0</v>
      </c>
      <c r="C1147">
        <v>1</v>
      </c>
      <c r="D1147">
        <v>1</v>
      </c>
      <c r="E1147">
        <v>2</v>
      </c>
      <c r="F1147" s="1">
        <v>44180</v>
      </c>
      <c r="G1147">
        <v>1.2145999999999999</v>
      </c>
      <c r="H1147">
        <v>1.2168950000000001</v>
      </c>
      <c r="I1147">
        <v>1.2121200000000001</v>
      </c>
      <c r="J1147">
        <v>1.2151050000000001</v>
      </c>
      <c r="K1147" t="s">
        <v>70</v>
      </c>
      <c r="L1147" t="s">
        <v>7</v>
      </c>
      <c r="M1147">
        <v>6.2584999999999995E-4</v>
      </c>
      <c r="N1147">
        <v>1.0875100000000001E-3</v>
      </c>
      <c r="O1147">
        <v>3.9410599999999997E-3</v>
      </c>
      <c r="P1147">
        <v>6.6732900000000001E-3</v>
      </c>
      <c r="Q1147">
        <v>2.4410910000000001E-2</v>
      </c>
      <c r="R1147">
        <v>1.212534</v>
      </c>
      <c r="S1147">
        <v>1.212256</v>
      </c>
      <c r="T1147">
        <v>1.201667</v>
      </c>
      <c r="U1147">
        <v>1.1875281</v>
      </c>
      <c r="V1147">
        <v>1.1838884000000001</v>
      </c>
      <c r="W1147">
        <v>1.1464620299999999</v>
      </c>
      <c r="X1147">
        <v>1.2130472800000001</v>
      </c>
      <c r="Y1147">
        <v>1.2100152099999999</v>
      </c>
      <c r="Z1147">
        <v>1.20341305</v>
      </c>
      <c r="AA1147">
        <v>1.19171805</v>
      </c>
      <c r="AB1147">
        <v>1.1786017499999999</v>
      </c>
      <c r="AC1147">
        <v>1.1591648400000001</v>
      </c>
      <c r="AD1147">
        <v>68.363886039999997</v>
      </c>
      <c r="AE1147">
        <v>7.1210400000000004E-3</v>
      </c>
      <c r="AF1147">
        <v>5.8604299999999998E-3</v>
      </c>
      <c r="AG1147">
        <v>25.91197403</v>
      </c>
      <c r="AH1147">
        <v>22.292650040000002</v>
      </c>
      <c r="AI1147">
        <v>11.09685917</v>
      </c>
      <c r="AJ1147">
        <v>1.2255105799999999</v>
      </c>
      <c r="AK1147">
        <v>1.201667</v>
      </c>
      <c r="AL1147">
        <v>1.17782342</v>
      </c>
      <c r="AM1147">
        <v>3.9684179999999999E-2</v>
      </c>
      <c r="AN1147">
        <v>0.78179489999999996</v>
      </c>
      <c r="AO1147">
        <v>3.5372300000000001E-3</v>
      </c>
      <c r="AP1147">
        <v>1.21453167</v>
      </c>
      <c r="AQ1147">
        <v>1.2174933299999999</v>
      </c>
      <c r="AR1147">
        <v>1.22064167</v>
      </c>
      <c r="AS1147">
        <v>1.22360333</v>
      </c>
      <c r="AT1147">
        <v>1.2113833300000001</v>
      </c>
      <c r="AU1147">
        <v>1.2084216699999999</v>
      </c>
      <c r="AV1147">
        <v>1.20527333</v>
      </c>
      <c r="AW1147">
        <v>46289.027071759258</v>
      </c>
      <c r="AX1147">
        <v>1</v>
      </c>
      <c r="AY1147">
        <v>3.3796319999999998E-2</v>
      </c>
      <c r="AZ1147" t="s">
        <v>68</v>
      </c>
      <c r="BA1147" t="s">
        <v>68</v>
      </c>
      <c r="BB1147" t="s">
        <v>68</v>
      </c>
      <c r="BC1147">
        <v>2</v>
      </c>
      <c r="BD1147" t="s">
        <v>44</v>
      </c>
      <c r="BE1147">
        <v>68.363886039999997</v>
      </c>
      <c r="BF1147">
        <v>64.575692779999997</v>
      </c>
      <c r="BG1147">
        <v>129.15138555999999</v>
      </c>
      <c r="BH1147" t="s">
        <v>24</v>
      </c>
      <c r="BI1147" t="s">
        <v>24</v>
      </c>
      <c r="BJ1147">
        <v>1.0029999999999999</v>
      </c>
      <c r="BK1147">
        <v>1</v>
      </c>
      <c r="BL1147" s="10">
        <v>4.1577474065552426E-4</v>
      </c>
      <c r="BM1147" s="14">
        <v>1</v>
      </c>
      <c r="BN1147" s="14">
        <v>0</v>
      </c>
      <c r="BO1147" s="3">
        <f t="shared" si="17"/>
        <v>1.5159108163408144</v>
      </c>
    </row>
    <row r="1148" spans="1:67" x14ac:dyDescent="0.35">
      <c r="A1148">
        <v>3.0000000000000001E-3</v>
      </c>
      <c r="B1148">
        <v>0</v>
      </c>
      <c r="C1148">
        <v>1</v>
      </c>
      <c r="D1148">
        <v>1</v>
      </c>
      <c r="E1148">
        <v>3</v>
      </c>
      <c r="F1148" s="1">
        <v>44181</v>
      </c>
      <c r="G1148">
        <v>1.2157500000000001</v>
      </c>
      <c r="H1148">
        <v>1.2212350000000001</v>
      </c>
      <c r="I1148">
        <v>1.212515</v>
      </c>
      <c r="J1148">
        <v>1.219965</v>
      </c>
      <c r="K1148" t="s">
        <v>70</v>
      </c>
      <c r="L1148" t="s">
        <v>7</v>
      </c>
      <c r="M1148">
        <v>3.9996500000000004E-3</v>
      </c>
      <c r="N1148">
        <v>7.1617900000000003E-3</v>
      </c>
      <c r="O1148">
        <v>9.78359E-3</v>
      </c>
      <c r="P1148">
        <v>6.9040899999999999E-3</v>
      </c>
      <c r="Q1148">
        <v>2.9241420000000001E-2</v>
      </c>
      <c r="R1148">
        <v>1.214898</v>
      </c>
      <c r="S1148">
        <v>1.2130924999999999</v>
      </c>
      <c r="T1148">
        <v>1.2034</v>
      </c>
      <c r="U1148">
        <v>1.1884039</v>
      </c>
      <c r="V1148">
        <v>1.1842967</v>
      </c>
      <c r="W1148">
        <v>1.1469271299999999</v>
      </c>
      <c r="X1148">
        <v>1.2153531900000001</v>
      </c>
      <c r="Y1148">
        <v>1.21182426</v>
      </c>
      <c r="Z1148">
        <v>1.20498942</v>
      </c>
      <c r="AA1148">
        <v>1.1928257799999999</v>
      </c>
      <c r="AB1148">
        <v>1.17942083</v>
      </c>
      <c r="AC1148">
        <v>1.15976982</v>
      </c>
      <c r="AD1148">
        <v>71.660631469999998</v>
      </c>
      <c r="AE1148">
        <v>7.2352500000000004E-3</v>
      </c>
      <c r="AF1148">
        <v>5.9306999999999997E-3</v>
      </c>
      <c r="AG1148">
        <v>27.040734359999998</v>
      </c>
      <c r="AH1148">
        <v>24.658133230000001</v>
      </c>
      <c r="AI1148">
        <v>10.141569799999999</v>
      </c>
      <c r="AJ1148">
        <v>1.22727462</v>
      </c>
      <c r="AK1148">
        <v>1.2034</v>
      </c>
      <c r="AL1148">
        <v>1.1795253800000001</v>
      </c>
      <c r="AM1148">
        <v>3.9678619999999998E-2</v>
      </c>
      <c r="AN1148">
        <v>0.84691645000000004</v>
      </c>
      <c r="AO1148">
        <v>3.5591199999999998E-3</v>
      </c>
      <c r="AP1148">
        <v>1.21470667</v>
      </c>
      <c r="AQ1148">
        <v>1.21729333</v>
      </c>
      <c r="AR1148">
        <v>1.21948167</v>
      </c>
      <c r="AS1148">
        <v>1.2220683299999999</v>
      </c>
      <c r="AT1148">
        <v>1.21251833</v>
      </c>
      <c r="AU1148">
        <v>1.20993167</v>
      </c>
      <c r="AV1148">
        <v>1.20774333</v>
      </c>
      <c r="AW1148">
        <v>46289.027071759258</v>
      </c>
      <c r="AX1148">
        <v>1</v>
      </c>
      <c r="AY1148">
        <v>3.399833E-2</v>
      </c>
      <c r="AZ1148" t="s">
        <v>68</v>
      </c>
      <c r="BA1148" t="s">
        <v>68</v>
      </c>
      <c r="BB1148" t="s">
        <v>68</v>
      </c>
      <c r="BC1148">
        <v>2</v>
      </c>
      <c r="BD1148" t="s">
        <v>44</v>
      </c>
      <c r="BE1148">
        <v>71.660631469999998</v>
      </c>
      <c r="BF1148">
        <v>64.575692779999997</v>
      </c>
      <c r="BG1148">
        <v>129.15138555999999</v>
      </c>
      <c r="BH1148" t="s">
        <v>24</v>
      </c>
      <c r="BI1148" t="s">
        <v>24</v>
      </c>
      <c r="BJ1148">
        <v>1.0029999999999999</v>
      </c>
      <c r="BK1148">
        <v>1</v>
      </c>
      <c r="BL1148" s="10">
        <v>2.9999999999998092E-3</v>
      </c>
      <c r="BM1148" s="14">
        <v>1</v>
      </c>
      <c r="BN1148" s="14">
        <v>0</v>
      </c>
      <c r="BO1148" s="3">
        <f t="shared" si="17"/>
        <v>1.5196514969486878</v>
      </c>
    </row>
    <row r="1149" spans="1:67" x14ac:dyDescent="0.35">
      <c r="A1149">
        <v>6.0000000000000001E-3</v>
      </c>
      <c r="B1149">
        <v>1</v>
      </c>
      <c r="C1149">
        <v>1</v>
      </c>
      <c r="D1149">
        <v>1</v>
      </c>
      <c r="E1149">
        <v>4</v>
      </c>
      <c r="F1149" s="1">
        <v>44182</v>
      </c>
      <c r="G1149">
        <v>1.219875</v>
      </c>
      <c r="H1149">
        <v>1.227285</v>
      </c>
      <c r="I1149">
        <v>1.2189950000000001</v>
      </c>
      <c r="J1149">
        <v>1.2267999999999999</v>
      </c>
      <c r="K1149" t="s">
        <v>70</v>
      </c>
      <c r="L1149" t="s">
        <v>7</v>
      </c>
      <c r="M1149">
        <v>5.60262E-3</v>
      </c>
      <c r="N1149">
        <v>1.025656E-2</v>
      </c>
      <c r="O1149">
        <v>1.072266E-2</v>
      </c>
      <c r="P1149">
        <v>9.9613099999999993E-3</v>
      </c>
      <c r="Q1149">
        <v>3.3099089999999998E-2</v>
      </c>
      <c r="R1149">
        <v>1.2175009999999999</v>
      </c>
      <c r="S1149">
        <v>1.2143025000000001</v>
      </c>
      <c r="T1149">
        <v>1.2053652500000001</v>
      </c>
      <c r="U1149">
        <v>1.1894199000000001</v>
      </c>
      <c r="V1149">
        <v>1.1847174499999999</v>
      </c>
      <c r="W1149">
        <v>1.14746865</v>
      </c>
      <c r="X1149">
        <v>1.2191687899999999</v>
      </c>
      <c r="Y1149">
        <v>1.2145471299999999</v>
      </c>
      <c r="Z1149">
        <v>1.20706662</v>
      </c>
      <c r="AA1149">
        <v>1.1941580999999999</v>
      </c>
      <c r="AB1149">
        <v>1.18035903</v>
      </c>
      <c r="AC1149">
        <v>1.1604367900000001</v>
      </c>
      <c r="AD1149">
        <v>75.523719740000004</v>
      </c>
      <c r="AE1149">
        <v>7.3105899999999996E-3</v>
      </c>
      <c r="AF1149">
        <v>5.9590700000000003E-3</v>
      </c>
      <c r="AG1149">
        <v>28.738335589999998</v>
      </c>
      <c r="AH1149">
        <v>28.572064770000001</v>
      </c>
      <c r="AI1149">
        <v>9.3201233499999994</v>
      </c>
      <c r="AJ1149">
        <v>1.2301796599999999</v>
      </c>
      <c r="AK1149">
        <v>1.2053652500000001</v>
      </c>
      <c r="AL1149">
        <v>1.18055084</v>
      </c>
      <c r="AM1149">
        <v>4.1173260000000003E-2</v>
      </c>
      <c r="AN1149">
        <v>0.93190127</v>
      </c>
      <c r="AO1149">
        <v>3.6783499999999999E-3</v>
      </c>
      <c r="AP1149">
        <v>1.217905</v>
      </c>
      <c r="AQ1149">
        <v>1.223295</v>
      </c>
      <c r="AR1149">
        <v>1.2266250000000001</v>
      </c>
      <c r="AS1149">
        <v>1.2320150000000001</v>
      </c>
      <c r="AT1149">
        <v>1.214575</v>
      </c>
      <c r="AU1149">
        <v>1.209185</v>
      </c>
      <c r="AV1149">
        <v>1.2058549999999999</v>
      </c>
      <c r="AW1149">
        <v>46289.027071759258</v>
      </c>
      <c r="AX1149">
        <v>1</v>
      </c>
      <c r="AY1149">
        <v>3.4195669999999997E-2</v>
      </c>
      <c r="AZ1149" t="s">
        <v>68</v>
      </c>
      <c r="BA1149" t="s">
        <v>68</v>
      </c>
      <c r="BB1149" t="s">
        <v>68</v>
      </c>
      <c r="BC1149">
        <v>1</v>
      </c>
      <c r="BD1149" t="s">
        <v>54</v>
      </c>
      <c r="BE1149">
        <v>0.93190127</v>
      </c>
      <c r="BF1149">
        <v>0.91702402000000005</v>
      </c>
      <c r="BG1149">
        <v>1.8340480400000001</v>
      </c>
      <c r="BH1149" t="s">
        <v>24</v>
      </c>
      <c r="BI1149" t="s">
        <v>24</v>
      </c>
      <c r="BJ1149">
        <v>1.0049999999999999</v>
      </c>
      <c r="BK1149">
        <v>1</v>
      </c>
      <c r="BL1149" s="10">
        <v>4.9999999999998327E-3</v>
      </c>
      <c r="BM1149" s="14">
        <v>1</v>
      </c>
      <c r="BN1149" s="14">
        <v>0</v>
      </c>
      <c r="BO1149" s="3">
        <f t="shared" si="17"/>
        <v>1.5258802150425441</v>
      </c>
    </row>
    <row r="1150" spans="1:67" x14ac:dyDescent="0.35">
      <c r="A1150">
        <v>-1E-3</v>
      </c>
      <c r="B1150">
        <v>0</v>
      </c>
      <c r="C1150">
        <v>0</v>
      </c>
      <c r="D1150">
        <v>0</v>
      </c>
      <c r="E1150">
        <v>1</v>
      </c>
      <c r="F1150" s="1">
        <v>44183</v>
      </c>
      <c r="G1150">
        <v>1.226575</v>
      </c>
      <c r="H1150">
        <v>1.2272000000000001</v>
      </c>
      <c r="I1150">
        <v>1.2225550000000001</v>
      </c>
      <c r="J1150">
        <v>1.2255450000000001</v>
      </c>
      <c r="K1150" t="s">
        <v>70</v>
      </c>
      <c r="L1150" t="s">
        <v>7</v>
      </c>
      <c r="M1150">
        <v>-1.0229900000000001E-3</v>
      </c>
      <c r="N1150">
        <v>8.5918499999999998E-3</v>
      </c>
      <c r="O1150">
        <v>1.176845E-2</v>
      </c>
      <c r="P1150">
        <v>1.098389E-2</v>
      </c>
      <c r="Q1150">
        <v>3.3656930000000002E-2</v>
      </c>
      <c r="R1150">
        <v>1.2203520000000001</v>
      </c>
      <c r="S1150">
        <v>1.2156340000000001</v>
      </c>
      <c r="T1150">
        <v>1.2073605000000001</v>
      </c>
      <c r="U1150">
        <v>1.1902737000000001</v>
      </c>
      <c r="V1150">
        <v>1.1851925999999999</v>
      </c>
      <c r="W1150">
        <v>1.1480428300000001</v>
      </c>
      <c r="X1150">
        <v>1.2212942</v>
      </c>
      <c r="Y1150">
        <v>1.2165467400000001</v>
      </c>
      <c r="Z1150">
        <v>1.20882647</v>
      </c>
      <c r="AA1150">
        <v>1.1953889600000001</v>
      </c>
      <c r="AB1150">
        <v>1.1812537999999999</v>
      </c>
      <c r="AC1150">
        <v>1.16108463</v>
      </c>
      <c r="AD1150">
        <v>73.541433150000003</v>
      </c>
      <c r="AE1150">
        <v>7.1201900000000002E-3</v>
      </c>
      <c r="AF1150">
        <v>5.8098200000000003E-3</v>
      </c>
      <c r="AG1150">
        <v>30.31467958</v>
      </c>
      <c r="AH1150">
        <v>27.24066741</v>
      </c>
      <c r="AI1150">
        <v>8.8858254500000005</v>
      </c>
      <c r="AJ1150">
        <v>1.23191271</v>
      </c>
      <c r="AK1150">
        <v>1.2073605000000001</v>
      </c>
      <c r="AL1150">
        <v>1.1828082900000001</v>
      </c>
      <c r="AM1150">
        <v>4.067088E-2</v>
      </c>
      <c r="AN1150">
        <v>0.87032308999999997</v>
      </c>
      <c r="AO1150">
        <v>3.6555899999999998E-3</v>
      </c>
      <c r="AP1150">
        <v>1.2243599999999999</v>
      </c>
      <c r="AQ1150">
        <v>1.229725</v>
      </c>
      <c r="AR1150">
        <v>1.23265</v>
      </c>
      <c r="AS1150">
        <v>1.2380150000000001</v>
      </c>
      <c r="AT1150">
        <v>1.221435</v>
      </c>
      <c r="AU1150">
        <v>1.21607</v>
      </c>
      <c r="AV1150">
        <v>1.2131449999999999</v>
      </c>
      <c r="AW1150">
        <v>46289.027071759258</v>
      </c>
      <c r="AX1150">
        <v>1</v>
      </c>
      <c r="AY1150">
        <v>3.4458849999999999E-2</v>
      </c>
      <c r="AZ1150" t="s">
        <v>68</v>
      </c>
      <c r="BA1150" t="s">
        <v>68</v>
      </c>
      <c r="BB1150" t="s">
        <v>68</v>
      </c>
      <c r="BC1150">
        <v>2</v>
      </c>
      <c r="BD1150" t="s">
        <v>44</v>
      </c>
      <c r="BE1150">
        <v>73.541433150000003</v>
      </c>
      <c r="BF1150">
        <v>64.575692779999997</v>
      </c>
      <c r="BG1150">
        <v>129.15138555999999</v>
      </c>
      <c r="BH1150" t="s">
        <v>24</v>
      </c>
      <c r="BI1150" t="s">
        <v>24</v>
      </c>
      <c r="BJ1150">
        <v>1.0029999999999999</v>
      </c>
      <c r="BK1150">
        <v>1</v>
      </c>
      <c r="BL1150" s="10">
        <v>-8.3973666510393937E-4</v>
      </c>
      <c r="BM1150" s="14">
        <v>1</v>
      </c>
      <c r="BN1150" s="14">
        <v>0</v>
      </c>
      <c r="BO1150" s="3">
        <f t="shared" si="17"/>
        <v>1.5248355683123174</v>
      </c>
    </row>
    <row r="1151" spans="1:67" x14ac:dyDescent="0.35">
      <c r="A1151">
        <v>1E-3</v>
      </c>
      <c r="B1151">
        <v>0</v>
      </c>
      <c r="C1151">
        <v>1</v>
      </c>
      <c r="D1151">
        <v>1</v>
      </c>
      <c r="E1151">
        <v>1</v>
      </c>
      <c r="F1151" s="1">
        <v>44186</v>
      </c>
      <c r="G1151">
        <v>1.2230799999999999</v>
      </c>
      <c r="H1151">
        <v>1.22529</v>
      </c>
      <c r="I1151">
        <v>1.212955</v>
      </c>
      <c r="J1151">
        <v>1.2244900000000001</v>
      </c>
      <c r="K1151" t="s">
        <v>70</v>
      </c>
      <c r="L1151" t="s">
        <v>7</v>
      </c>
      <c r="M1151">
        <v>-8.6083999999999998E-4</v>
      </c>
      <c r="N1151">
        <v>3.7091200000000002E-3</v>
      </c>
      <c r="O1151">
        <v>8.3543000000000003E-3</v>
      </c>
      <c r="P1151">
        <v>1.1118680000000001E-2</v>
      </c>
      <c r="Q1151">
        <v>3.4140860000000002E-2</v>
      </c>
      <c r="R1151">
        <v>1.2223809999999999</v>
      </c>
      <c r="S1151">
        <v>1.2169805</v>
      </c>
      <c r="T1151">
        <v>1.2093817499999999</v>
      </c>
      <c r="U1151">
        <v>1.1911379</v>
      </c>
      <c r="V1151">
        <v>1.18567555</v>
      </c>
      <c r="W1151">
        <v>1.1485743500000001</v>
      </c>
      <c r="X1151">
        <v>1.2223594600000001</v>
      </c>
      <c r="Y1151">
        <v>1.21799097</v>
      </c>
      <c r="Z1151">
        <v>1.2103182299999999</v>
      </c>
      <c r="AA1151">
        <v>1.1965301800000001</v>
      </c>
      <c r="AB1151">
        <v>1.18210996</v>
      </c>
      <c r="AC1151">
        <v>1.1617155299999999</v>
      </c>
      <c r="AD1151">
        <v>71.834526699999998</v>
      </c>
      <c r="AE1151">
        <v>7.5108900000000001E-3</v>
      </c>
      <c r="AF1151">
        <v>6.1338900000000003E-3</v>
      </c>
      <c r="AG1151">
        <v>29.375740889999999</v>
      </c>
      <c r="AH1151">
        <v>23.979117989999999</v>
      </c>
      <c r="AI1151">
        <v>16.951517070000001</v>
      </c>
      <c r="AJ1151">
        <v>1.2324714299999999</v>
      </c>
      <c r="AK1151">
        <v>1.2093817499999999</v>
      </c>
      <c r="AL1151">
        <v>1.1862920699999999</v>
      </c>
      <c r="AM1151">
        <v>3.8184269999999999E-2</v>
      </c>
      <c r="AN1151">
        <v>0.82716460000000003</v>
      </c>
      <c r="AO1151">
        <v>3.6369000000000002E-3</v>
      </c>
      <c r="AP1151">
        <v>1.2251000000000001</v>
      </c>
      <c r="AQ1151">
        <v>1.2276450000000001</v>
      </c>
      <c r="AR1151">
        <v>1.2297450000000001</v>
      </c>
      <c r="AS1151">
        <v>1.2322900000000001</v>
      </c>
      <c r="AT1151">
        <v>1.2230000000000001</v>
      </c>
      <c r="AU1151">
        <v>1.2204550000000001</v>
      </c>
      <c r="AV1151">
        <v>1.2183550000000001</v>
      </c>
      <c r="AW1151">
        <v>46289.027071759258</v>
      </c>
      <c r="AX1151">
        <v>1</v>
      </c>
      <c r="AY1151">
        <v>3.4760230000000003E-2</v>
      </c>
      <c r="AZ1151" t="s">
        <v>68</v>
      </c>
      <c r="BA1151" t="s">
        <v>68</v>
      </c>
      <c r="BB1151" t="s">
        <v>68</v>
      </c>
      <c r="BC1151">
        <v>2</v>
      </c>
      <c r="BD1151" t="s">
        <v>44</v>
      </c>
      <c r="BE1151">
        <v>71.834526699999998</v>
      </c>
      <c r="BF1151">
        <v>64.575692779999997</v>
      </c>
      <c r="BG1151">
        <v>129.15138555999999</v>
      </c>
      <c r="BH1151" t="s">
        <v>24</v>
      </c>
      <c r="BI1151" t="s">
        <v>24</v>
      </c>
      <c r="BJ1151">
        <v>1.0029999999999999</v>
      </c>
      <c r="BK1151">
        <v>1</v>
      </c>
      <c r="BL1151" s="10">
        <v>1.152827288484918E-3</v>
      </c>
      <c r="BM1151" s="14">
        <v>1</v>
      </c>
      <c r="BN1151" s="14">
        <v>0</v>
      </c>
      <c r="BO1151" s="3">
        <f t="shared" si="17"/>
        <v>1.5262728185768977</v>
      </c>
    </row>
    <row r="1152" spans="1:67" x14ac:dyDescent="0.35">
      <c r="A1152">
        <v>-6.0000000000000001E-3</v>
      </c>
      <c r="B1152">
        <v>0</v>
      </c>
      <c r="C1152">
        <v>0</v>
      </c>
      <c r="D1152">
        <v>0</v>
      </c>
      <c r="E1152">
        <v>1</v>
      </c>
      <c r="F1152" s="1">
        <v>44187</v>
      </c>
      <c r="G1152">
        <v>1.2238500000000001</v>
      </c>
      <c r="H1152">
        <v>1.2257150000000001</v>
      </c>
      <c r="I1152">
        <v>1.215225</v>
      </c>
      <c r="J1152">
        <v>1.216275</v>
      </c>
      <c r="K1152" t="s">
        <v>70</v>
      </c>
      <c r="L1152" t="s">
        <v>7</v>
      </c>
      <c r="M1152">
        <v>-6.7089200000000002E-3</v>
      </c>
      <c r="N1152">
        <v>-8.5792300000000002E-3</v>
      </c>
      <c r="O1152">
        <v>9.6288000000000005E-4</v>
      </c>
      <c r="P1152">
        <v>4.9077299999999999E-3</v>
      </c>
      <c r="Q1152">
        <v>2.275021E-2</v>
      </c>
      <c r="R1152">
        <v>1.222615</v>
      </c>
      <c r="S1152">
        <v>1.2175745</v>
      </c>
      <c r="T1152">
        <v>1.2107345</v>
      </c>
      <c r="U1152">
        <v>1.1919698000000001</v>
      </c>
      <c r="V1152">
        <v>1.18603525</v>
      </c>
      <c r="W1152" s="2">
        <v>1.1491567499999999</v>
      </c>
      <c r="X1152">
        <v>1.2203313099999999</v>
      </c>
      <c r="Y1152">
        <v>1.2176789699999999</v>
      </c>
      <c r="Z1152">
        <v>1.21088554</v>
      </c>
      <c r="AA1152">
        <v>1.1973044799999999</v>
      </c>
      <c r="AB1152">
        <v>1.1827865</v>
      </c>
      <c r="AC1152">
        <v>1.16225841</v>
      </c>
      <c r="AD1152">
        <v>60.131020290000002</v>
      </c>
      <c r="AE1152">
        <v>7.7236800000000001E-3</v>
      </c>
      <c r="AF1152">
        <v>6.3502799999999998E-3</v>
      </c>
      <c r="AG1152">
        <v>28.566124169999998</v>
      </c>
      <c r="AH1152">
        <v>22.04590907</v>
      </c>
      <c r="AI1152">
        <v>15.307026130000001</v>
      </c>
      <c r="AJ1152">
        <v>1.23194425</v>
      </c>
      <c r="AK1152">
        <v>1.2107345</v>
      </c>
      <c r="AL1152">
        <v>1.1895247499999999</v>
      </c>
      <c r="AM1152">
        <v>3.503618E-2</v>
      </c>
      <c r="AN1152">
        <v>0.63061208000000002</v>
      </c>
      <c r="AO1152">
        <v>4.0298699999999996E-3</v>
      </c>
      <c r="AP1152">
        <v>1.22091167</v>
      </c>
      <c r="AQ1152">
        <v>1.2288683300000001</v>
      </c>
      <c r="AR1152">
        <v>1.23324667</v>
      </c>
      <c r="AS1152">
        <v>1.24120333</v>
      </c>
      <c r="AT1152">
        <v>1.2165333300000001</v>
      </c>
      <c r="AU1152">
        <v>1.20857667</v>
      </c>
      <c r="AV1152">
        <v>1.2041983300000001</v>
      </c>
      <c r="AW1152">
        <v>46289.027071759258</v>
      </c>
      <c r="AX1152">
        <v>1</v>
      </c>
      <c r="AY1152">
        <v>3.5200139999999998E-2</v>
      </c>
      <c r="AZ1152" t="s">
        <v>68</v>
      </c>
      <c r="BA1152" t="s">
        <v>68</v>
      </c>
      <c r="BB1152" t="s">
        <v>68</v>
      </c>
      <c r="BL1152" s="10"/>
      <c r="BM1152" s="14"/>
      <c r="BN1152" s="14">
        <v>0</v>
      </c>
      <c r="BO1152" s="3">
        <f t="shared" si="17"/>
        <v>1.5262728185768977</v>
      </c>
    </row>
    <row r="1153" spans="1:67" x14ac:dyDescent="0.35">
      <c r="A1153">
        <v>2E-3</v>
      </c>
      <c r="B1153">
        <v>0</v>
      </c>
      <c r="C1153">
        <v>1</v>
      </c>
      <c r="D1153">
        <v>1</v>
      </c>
      <c r="E1153">
        <v>1</v>
      </c>
      <c r="F1153" s="1">
        <v>44188</v>
      </c>
      <c r="G1153">
        <v>1.2165999999999999</v>
      </c>
      <c r="H1153">
        <v>1.222105</v>
      </c>
      <c r="I1153">
        <v>1.2154050000000001</v>
      </c>
      <c r="J1153">
        <v>1.2186650000000001</v>
      </c>
      <c r="K1153" t="s">
        <v>70</v>
      </c>
      <c r="L1153" t="s">
        <v>7</v>
      </c>
      <c r="M1153">
        <v>1.96502E-3</v>
      </c>
      <c r="N1153">
        <v>-5.6138300000000002E-3</v>
      </c>
      <c r="O1153">
        <v>-1.0656000000000001E-3</v>
      </c>
      <c r="P1153">
        <v>8.7075599999999996E-3</v>
      </c>
      <c r="Q1153">
        <v>2.256298E-2</v>
      </c>
      <c r="R1153">
        <v>1.2223550000000001</v>
      </c>
      <c r="S1153">
        <v>1.2186265000000001</v>
      </c>
      <c r="T1153">
        <v>1.2120789999999999</v>
      </c>
      <c r="U1153">
        <v>1.1928517999999999</v>
      </c>
      <c r="V1153">
        <v>1.1863587</v>
      </c>
      <c r="W1153">
        <v>1.1497930999999999</v>
      </c>
      <c r="X1153">
        <v>1.2197758700000001</v>
      </c>
      <c r="Y1153">
        <v>1.2178582499999999</v>
      </c>
      <c r="Z1153">
        <v>1.2116264400000001</v>
      </c>
      <c r="AA1153">
        <v>1.19814215</v>
      </c>
      <c r="AB1153">
        <v>1.18349697</v>
      </c>
      <c r="AC1153">
        <v>1.16281967</v>
      </c>
      <c r="AD1153">
        <v>62.067314590000002</v>
      </c>
      <c r="AE1153">
        <v>7.6505599999999998E-3</v>
      </c>
      <c r="AF1153">
        <v>6.2778199999999999E-3</v>
      </c>
      <c r="AG1153">
        <v>27.814337219999999</v>
      </c>
      <c r="AH1153">
        <v>20.666854969999999</v>
      </c>
      <c r="AI1153">
        <v>14.34951438</v>
      </c>
      <c r="AJ1153">
        <v>1.23156763</v>
      </c>
      <c r="AK1153">
        <v>1.2120789999999999</v>
      </c>
      <c r="AL1153">
        <v>1.19259037</v>
      </c>
      <c r="AM1153">
        <v>3.2157350000000001E-2</v>
      </c>
      <c r="AN1153">
        <v>0.66897034</v>
      </c>
      <c r="AO1153">
        <v>4.0276499999999998E-3</v>
      </c>
      <c r="AP1153">
        <v>1.2190716699999999</v>
      </c>
      <c r="AQ1153">
        <v>1.2229183299999999</v>
      </c>
      <c r="AR1153">
        <v>1.2295616700000001</v>
      </c>
      <c r="AS1153">
        <v>1.2334083300000001</v>
      </c>
      <c r="AT1153">
        <v>1.2124283300000001</v>
      </c>
      <c r="AU1153">
        <v>1.2085816700000001</v>
      </c>
      <c r="AV1153">
        <v>1.2019383299999999</v>
      </c>
      <c r="AW1153">
        <v>46289.027071759258</v>
      </c>
      <c r="AX1153">
        <v>1</v>
      </c>
      <c r="AY1153">
        <v>3.5332679999999998E-2</v>
      </c>
      <c r="AZ1153" t="s">
        <v>68</v>
      </c>
      <c r="BA1153" t="s">
        <v>68</v>
      </c>
      <c r="BB1153" t="s">
        <v>68</v>
      </c>
      <c r="BL1153" s="10"/>
      <c r="BM1153" s="14"/>
      <c r="BN1153" s="14">
        <v>0</v>
      </c>
      <c r="BO1153" s="3">
        <f t="shared" si="17"/>
        <v>1.5262728185768977</v>
      </c>
    </row>
    <row r="1154" spans="1:67" x14ac:dyDescent="0.35">
      <c r="A1154">
        <v>0</v>
      </c>
      <c r="B1154">
        <v>0</v>
      </c>
      <c r="C1154">
        <v>0</v>
      </c>
      <c r="D1154">
        <v>0</v>
      </c>
      <c r="E1154">
        <v>1</v>
      </c>
      <c r="F1154" s="1">
        <v>44189</v>
      </c>
      <c r="G1154">
        <v>1.218825</v>
      </c>
      <c r="H1154">
        <v>1.2215750000000001</v>
      </c>
      <c r="I1154">
        <v>1.217705</v>
      </c>
      <c r="J1154">
        <v>1.21837</v>
      </c>
      <c r="K1154" t="s">
        <v>70</v>
      </c>
      <c r="L1154" t="s">
        <v>7</v>
      </c>
      <c r="M1154">
        <v>-2.4206999999999999E-4</v>
      </c>
      <c r="N1154">
        <v>-4.9979999999999998E-3</v>
      </c>
      <c r="O1154">
        <v>-6.8715399999999998E-3</v>
      </c>
      <c r="P1154">
        <v>3.77744E-3</v>
      </c>
      <c r="Q1154">
        <v>2.272308E-2</v>
      </c>
      <c r="R1154">
        <v>1.220669</v>
      </c>
      <c r="S1154">
        <v>1.219085</v>
      </c>
      <c r="T1154">
        <v>1.2134324999999999</v>
      </c>
      <c r="U1154">
        <v>1.1938039</v>
      </c>
      <c r="V1154">
        <v>1.1866657</v>
      </c>
      <c r="W1154">
        <v>1.15053932</v>
      </c>
      <c r="X1154">
        <v>1.21930725</v>
      </c>
      <c r="Y1154">
        <v>1.2179513</v>
      </c>
      <c r="Z1154">
        <v>1.2122686899999999</v>
      </c>
      <c r="AA1154">
        <v>1.1989354000000001</v>
      </c>
      <c r="AB1154">
        <v>1.18418752</v>
      </c>
      <c r="AC1154">
        <v>1.16337241</v>
      </c>
      <c r="AD1154">
        <v>61.669195209999998</v>
      </c>
      <c r="AE1154">
        <v>7.3805199999999998E-3</v>
      </c>
      <c r="AF1154">
        <v>6.0577000000000001E-3</v>
      </c>
      <c r="AG1154">
        <v>27.116249329999999</v>
      </c>
      <c r="AH1154">
        <v>19.892803000000001</v>
      </c>
      <c r="AI1154">
        <v>13.81207073</v>
      </c>
      <c r="AJ1154">
        <v>1.2304479800000001</v>
      </c>
      <c r="AK1154">
        <v>1.2134324999999999</v>
      </c>
      <c r="AL1154">
        <v>1.1964170199999999</v>
      </c>
      <c r="AM1154">
        <v>2.8045210000000001E-2</v>
      </c>
      <c r="AN1154">
        <v>0.64508843000000005</v>
      </c>
      <c r="AO1154">
        <v>4.02469E-3</v>
      </c>
      <c r="AP1154">
        <v>1.2187250000000001</v>
      </c>
      <c r="AQ1154">
        <v>1.222045</v>
      </c>
      <c r="AR1154">
        <v>1.225425</v>
      </c>
      <c r="AS1154">
        <v>1.228745</v>
      </c>
      <c r="AT1154">
        <v>1.2153449999999999</v>
      </c>
      <c r="AU1154">
        <v>1.2120249999999999</v>
      </c>
      <c r="AV1154">
        <v>1.208645</v>
      </c>
      <c r="AW1154">
        <v>46289.027071759258</v>
      </c>
      <c r="AX1154">
        <v>1</v>
      </c>
      <c r="AY1154">
        <v>3.551021E-2</v>
      </c>
      <c r="AZ1154" t="s">
        <v>68</v>
      </c>
      <c r="BA1154" t="s">
        <v>68</v>
      </c>
      <c r="BB1154" t="s">
        <v>68</v>
      </c>
      <c r="BL1154" s="10"/>
      <c r="BM1154" s="14"/>
      <c r="BN1154" s="14">
        <v>0</v>
      </c>
      <c r="BO1154" s="3">
        <f t="shared" si="17"/>
        <v>1.5262728185768977</v>
      </c>
    </row>
    <row r="1155" spans="1:67" x14ac:dyDescent="0.35">
      <c r="A1155">
        <v>2E-3</v>
      </c>
      <c r="B1155">
        <v>0</v>
      </c>
      <c r="C1155">
        <v>1</v>
      </c>
      <c r="D1155">
        <v>1</v>
      </c>
      <c r="E1155">
        <v>1</v>
      </c>
      <c r="F1155" s="1">
        <v>44193</v>
      </c>
      <c r="G1155">
        <v>1.219225</v>
      </c>
      <c r="H1155">
        <v>1.2250749999999999</v>
      </c>
      <c r="I1155">
        <v>1.2181150000000001</v>
      </c>
      <c r="J1155">
        <v>1.22167</v>
      </c>
      <c r="K1155" t="s">
        <v>70</v>
      </c>
      <c r="L1155" t="s">
        <v>7</v>
      </c>
      <c r="M1155">
        <v>2.7085400000000002E-3</v>
      </c>
      <c r="N1155">
        <v>4.4356700000000001E-3</v>
      </c>
      <c r="O1155">
        <v>-3.1618599999999998E-3</v>
      </c>
      <c r="P1155">
        <v>8.5693799999999997E-3</v>
      </c>
      <c r="Q1155">
        <v>2.1211319999999999E-2</v>
      </c>
      <c r="R1155">
        <v>1.219894</v>
      </c>
      <c r="S1155">
        <v>1.2201230000000001</v>
      </c>
      <c r="T1155">
        <v>1.2147012500000001</v>
      </c>
      <c r="U1155">
        <v>1.1948018</v>
      </c>
      <c r="V1155">
        <v>1.1870947000000001</v>
      </c>
      <c r="W1155" s="2">
        <v>1.15130358</v>
      </c>
      <c r="X1155">
        <v>1.2200948300000001</v>
      </c>
      <c r="Y1155">
        <v>1.21862742</v>
      </c>
      <c r="Z1155">
        <v>1.21316405</v>
      </c>
      <c r="AA1155">
        <v>1.1998269500000001</v>
      </c>
      <c r="AB1155">
        <v>1.18492975</v>
      </c>
      <c r="AC1155">
        <v>1.1639524800000001</v>
      </c>
      <c r="AD1155">
        <v>64.418666549999998</v>
      </c>
      <c r="AE1155">
        <v>7.3504900000000003E-3</v>
      </c>
      <c r="AF1155">
        <v>6.0167500000000004E-3</v>
      </c>
      <c r="AG1155">
        <v>27.039744639999999</v>
      </c>
      <c r="AH1155">
        <v>21.948508400000001</v>
      </c>
      <c r="AI1155">
        <v>12.87790506</v>
      </c>
      <c r="AJ1155">
        <v>1.2300376200000001</v>
      </c>
      <c r="AK1155">
        <v>1.2147012500000001</v>
      </c>
      <c r="AL1155">
        <v>1.1993648800000001</v>
      </c>
      <c r="AM1155">
        <v>2.5251260000000001E-2</v>
      </c>
      <c r="AN1155">
        <v>0.72719688999999998</v>
      </c>
      <c r="AO1155">
        <v>3.97869E-3</v>
      </c>
      <c r="AP1155">
        <v>1.21921667</v>
      </c>
      <c r="AQ1155">
        <v>1.22072833</v>
      </c>
      <c r="AR1155">
        <v>1.22308667</v>
      </c>
      <c r="AS1155">
        <v>1.2245983300000001</v>
      </c>
      <c r="AT1155">
        <v>1.21685833</v>
      </c>
      <c r="AU1155">
        <v>1.21534667</v>
      </c>
      <c r="AV1155">
        <v>1.2129883299999999</v>
      </c>
      <c r="AW1155">
        <v>46289.027071759258</v>
      </c>
      <c r="AX1155">
        <v>1</v>
      </c>
      <c r="AY1155">
        <v>3.5605539999999998E-2</v>
      </c>
      <c r="AZ1155" t="s">
        <v>68</v>
      </c>
      <c r="BA1155" t="s">
        <v>68</v>
      </c>
      <c r="BB1155" t="s">
        <v>68</v>
      </c>
      <c r="BL1155" s="10"/>
      <c r="BM1155" s="14"/>
      <c r="BN1155" s="14">
        <v>0</v>
      </c>
      <c r="BO1155" s="3">
        <f t="shared" si="17"/>
        <v>1.5262728185768977</v>
      </c>
    </row>
    <row r="1156" spans="1:67" x14ac:dyDescent="0.35">
      <c r="A1156">
        <v>3.0000000000000001E-3</v>
      </c>
      <c r="B1156">
        <v>0</v>
      </c>
      <c r="C1156">
        <v>1</v>
      </c>
      <c r="D1156">
        <v>1</v>
      </c>
      <c r="E1156">
        <v>2</v>
      </c>
      <c r="F1156" s="1">
        <v>44194</v>
      </c>
      <c r="G1156">
        <v>1.2215</v>
      </c>
      <c r="H1156">
        <v>1.2275199999999999</v>
      </c>
      <c r="I1156">
        <v>1.2207049999999999</v>
      </c>
      <c r="J1156">
        <v>1.2250399999999999</v>
      </c>
      <c r="K1156" t="s">
        <v>70</v>
      </c>
      <c r="L1156" t="s">
        <v>7</v>
      </c>
      <c r="M1156">
        <v>2.75852E-3</v>
      </c>
      <c r="N1156">
        <v>5.2311299999999996E-3</v>
      </c>
      <c r="O1156">
        <v>4.4916999999999998E-4</v>
      </c>
      <c r="P1156">
        <v>8.8072199999999993E-3</v>
      </c>
      <c r="Q1156">
        <v>2.7170929999999999E-2</v>
      </c>
      <c r="R1156">
        <v>1.2200040000000001</v>
      </c>
      <c r="S1156">
        <v>1.2211924999999999</v>
      </c>
      <c r="T1156">
        <v>1.2163215000000001</v>
      </c>
      <c r="U1156">
        <v>1.1957647</v>
      </c>
      <c r="V1156">
        <v>1.1876069499999999</v>
      </c>
      <c r="W1156">
        <v>1.15206568</v>
      </c>
      <c r="X1156">
        <v>1.22174322</v>
      </c>
      <c r="Y1156">
        <v>1.21979335</v>
      </c>
      <c r="Z1156">
        <v>1.21429509</v>
      </c>
      <c r="AA1156">
        <v>1.2008156999999999</v>
      </c>
      <c r="AB1156">
        <v>1.1857240099999999</v>
      </c>
      <c r="AC1156">
        <v>1.1645603200000001</v>
      </c>
      <c r="AD1156">
        <v>67.020313860000002</v>
      </c>
      <c r="AE1156">
        <v>7.3122400000000002E-3</v>
      </c>
      <c r="AF1156">
        <v>5.9689799999999996E-3</v>
      </c>
      <c r="AG1156">
        <v>27.330246880000001</v>
      </c>
      <c r="AH1156">
        <v>22.875730099999998</v>
      </c>
      <c r="AI1156">
        <v>12.020605209999999</v>
      </c>
      <c r="AJ1156">
        <v>1.2283275199999999</v>
      </c>
      <c r="AK1156">
        <v>1.2163215000000001</v>
      </c>
      <c r="AL1156">
        <v>1.20431548</v>
      </c>
      <c r="AM1156">
        <v>1.9741519999999999E-2</v>
      </c>
      <c r="AN1156">
        <v>0.86308879999999999</v>
      </c>
      <c r="AO1156">
        <v>3.8731199999999999E-3</v>
      </c>
      <c r="AP1156">
        <v>1.2216199999999999</v>
      </c>
      <c r="AQ1156">
        <v>1.225125</v>
      </c>
      <c r="AR1156">
        <v>1.22858</v>
      </c>
      <c r="AS1156">
        <v>1.2320850000000001</v>
      </c>
      <c r="AT1156">
        <v>1.2181649999999999</v>
      </c>
      <c r="AU1156">
        <v>1.2146600000000001</v>
      </c>
      <c r="AV1156">
        <v>1.2112050000000001</v>
      </c>
      <c r="AW1156">
        <v>46289.027071759258</v>
      </c>
      <c r="AX1156">
        <v>1</v>
      </c>
      <c r="AY1156">
        <v>3.5671509999999997E-2</v>
      </c>
      <c r="AZ1156" t="s">
        <v>68</v>
      </c>
      <c r="BA1156" t="s">
        <v>68</v>
      </c>
      <c r="BB1156" t="s">
        <v>68</v>
      </c>
      <c r="BC1156">
        <v>2</v>
      </c>
      <c r="BD1156" t="s">
        <v>44</v>
      </c>
      <c r="BE1156">
        <v>67.020313860000002</v>
      </c>
      <c r="BF1156">
        <v>64.575692779999997</v>
      </c>
      <c r="BG1156">
        <v>129.15138555999999</v>
      </c>
      <c r="BH1156" t="s">
        <v>24</v>
      </c>
      <c r="BI1156" t="s">
        <v>24</v>
      </c>
      <c r="BJ1156">
        <v>1.0029999999999999</v>
      </c>
      <c r="BK1156">
        <v>1</v>
      </c>
      <c r="BL1156" s="10">
        <v>2.9999999999999667E-3</v>
      </c>
      <c r="BM1156" s="14">
        <v>1</v>
      </c>
      <c r="BN1156" s="14">
        <v>0</v>
      </c>
      <c r="BO1156" s="3">
        <f t="shared" ref="BO1156:BO1219" si="18">IF(BL1156="",BO1155,(1+BL1156/G1156)*BO1155)</f>
        <v>1.5300213396212945</v>
      </c>
    </row>
    <row r="1157" spans="1:67" x14ac:dyDescent="0.35">
      <c r="A1157">
        <v>4.0000000000000001E-3</v>
      </c>
      <c r="B1157">
        <v>0</v>
      </c>
      <c r="C1157">
        <v>1</v>
      </c>
      <c r="D1157">
        <v>1</v>
      </c>
      <c r="E1157">
        <v>3</v>
      </c>
      <c r="F1157" s="1">
        <v>44195</v>
      </c>
      <c r="G1157">
        <v>1.22495</v>
      </c>
      <c r="H1157">
        <v>1.231015</v>
      </c>
      <c r="I1157">
        <v>1.224925</v>
      </c>
      <c r="J1157">
        <v>1.2299150000000001</v>
      </c>
      <c r="K1157" t="s">
        <v>70</v>
      </c>
      <c r="L1157" t="s">
        <v>7</v>
      </c>
      <c r="M1157">
        <v>3.9794599999999998E-3</v>
      </c>
      <c r="N1157">
        <v>9.4757799999999996E-3</v>
      </c>
      <c r="O1157">
        <v>1.121457E-2</v>
      </c>
      <c r="P1157">
        <v>1.2188249999999999E-2</v>
      </c>
      <c r="Q1157">
        <v>1.8942879999999999E-2</v>
      </c>
      <c r="R1157">
        <v>1.2227319999999999</v>
      </c>
      <c r="S1157">
        <v>1.2226735</v>
      </c>
      <c r="T1157">
        <v>1.21746475</v>
      </c>
      <c r="U1157">
        <v>1.1967181</v>
      </c>
      <c r="V1157">
        <v>1.18816605</v>
      </c>
      <c r="W1157">
        <v>1.15282123</v>
      </c>
      <c r="X1157">
        <v>1.2244671499999999</v>
      </c>
      <c r="Y1157">
        <v>1.22163365</v>
      </c>
      <c r="Z1157">
        <v>1.2157827000000001</v>
      </c>
      <c r="AA1157">
        <v>1.20195685</v>
      </c>
      <c r="AB1157">
        <v>1.1865990799999999</v>
      </c>
      <c r="AC1157">
        <v>1.1652106200000001</v>
      </c>
      <c r="AD1157">
        <v>70.392819299999999</v>
      </c>
      <c r="AE1157">
        <v>7.2249300000000001E-3</v>
      </c>
      <c r="AF1157">
        <v>5.8743399999999996E-3</v>
      </c>
      <c r="AG1157">
        <v>28.069048420000001</v>
      </c>
      <c r="AH1157">
        <v>24.953720180000001</v>
      </c>
      <c r="AI1157">
        <v>11.29686675</v>
      </c>
      <c r="AJ1157">
        <v>1.2300919400000001</v>
      </c>
      <c r="AK1157">
        <v>1.21746475</v>
      </c>
      <c r="AL1157">
        <v>1.2048375600000001</v>
      </c>
      <c r="AM1157">
        <v>2.0743419999999999E-2</v>
      </c>
      <c r="AN1157">
        <v>0.99299369999999998</v>
      </c>
      <c r="AO1157">
        <v>3.0205100000000001E-3</v>
      </c>
      <c r="AP1157">
        <v>1.2244216699999999</v>
      </c>
      <c r="AQ1157">
        <v>1.2281383299999999</v>
      </c>
      <c r="AR1157">
        <v>1.2312366699999999</v>
      </c>
      <c r="AS1157">
        <v>1.23495333</v>
      </c>
      <c r="AT1157">
        <v>1.2213233299999999</v>
      </c>
      <c r="AU1157">
        <v>1.2176066699999999</v>
      </c>
      <c r="AV1157">
        <v>1.2145083299999999</v>
      </c>
      <c r="AW1157">
        <v>46289.027071759258</v>
      </c>
      <c r="AX1157">
        <v>1</v>
      </c>
      <c r="AY1157">
        <v>3.5690979999999997E-2</v>
      </c>
      <c r="AZ1157" t="s">
        <v>68</v>
      </c>
      <c r="BA1157" t="s">
        <v>68</v>
      </c>
      <c r="BB1157" t="s">
        <v>68</v>
      </c>
      <c r="BC1157">
        <v>1</v>
      </c>
      <c r="BD1157" t="s">
        <v>54</v>
      </c>
      <c r="BE1157">
        <v>0.99299369999999998</v>
      </c>
      <c r="BF1157">
        <v>0.91702402000000005</v>
      </c>
      <c r="BG1157">
        <v>1.8340480400000001</v>
      </c>
      <c r="BH1157" t="s">
        <v>24</v>
      </c>
      <c r="BI1157" t="s">
        <v>24</v>
      </c>
      <c r="BJ1157">
        <v>1.0049999999999999</v>
      </c>
      <c r="BK1157">
        <v>1</v>
      </c>
      <c r="BL1157" s="10">
        <v>4.0532266623128357E-3</v>
      </c>
      <c r="BM1157" s="14">
        <v>1</v>
      </c>
      <c r="BN1157" s="14">
        <v>0</v>
      </c>
      <c r="BO1157" s="3">
        <f t="shared" si="18"/>
        <v>1.5350840142510023</v>
      </c>
    </row>
    <row r="1158" spans="1:67" x14ac:dyDescent="0.35">
      <c r="A1158">
        <v>-6.0000000000000001E-3</v>
      </c>
      <c r="B1158">
        <v>0</v>
      </c>
      <c r="C1158">
        <v>0</v>
      </c>
      <c r="D1158">
        <v>0</v>
      </c>
      <c r="E1158">
        <v>1</v>
      </c>
      <c r="F1158" s="1">
        <v>44196</v>
      </c>
      <c r="G1158">
        <v>1.2295750000000001</v>
      </c>
      <c r="H1158">
        <v>1.230945</v>
      </c>
      <c r="I1158">
        <v>1.220915</v>
      </c>
      <c r="J1158">
        <v>1.2216050000000001</v>
      </c>
      <c r="K1158" t="s">
        <v>70</v>
      </c>
      <c r="L1158" t="s">
        <v>7</v>
      </c>
      <c r="M1158">
        <v>-6.75656E-3</v>
      </c>
      <c r="N1158">
        <v>-5.321E-5</v>
      </c>
      <c r="O1158">
        <v>2.4124799999999998E-3</v>
      </c>
      <c r="P1158">
        <v>1.3443000000000001E-3</v>
      </c>
      <c r="Q1158">
        <v>8.2576799999999999E-3</v>
      </c>
      <c r="R1158">
        <v>1.22332</v>
      </c>
      <c r="S1158">
        <v>1.2228375</v>
      </c>
      <c r="T1158">
        <v>1.217965</v>
      </c>
      <c r="U1158">
        <v>1.1974248999999999</v>
      </c>
      <c r="V1158">
        <v>1.1885979</v>
      </c>
      <c r="W1158">
        <v>1.1534879</v>
      </c>
      <c r="X1158">
        <v>1.2235130999999999</v>
      </c>
      <c r="Y1158">
        <v>1.2216284399999999</v>
      </c>
      <c r="Z1158">
        <v>1.2163372100000001</v>
      </c>
      <c r="AA1158">
        <v>1.2027273599999999</v>
      </c>
      <c r="AB1158">
        <v>1.1872922699999999</v>
      </c>
      <c r="AC1158">
        <v>1.16577175</v>
      </c>
      <c r="AD1158">
        <v>59.267039459999999</v>
      </c>
      <c r="AE1158">
        <v>7.4253000000000001E-3</v>
      </c>
      <c r="AF1158">
        <v>6.07831E-3</v>
      </c>
      <c r="AG1158">
        <v>27.71893476</v>
      </c>
      <c r="AH1158">
        <v>22.54606446</v>
      </c>
      <c r="AI1158">
        <v>14.064360069999999</v>
      </c>
      <c r="AJ1158">
        <v>1.23040525</v>
      </c>
      <c r="AK1158">
        <v>1.217965</v>
      </c>
      <c r="AL1158">
        <v>1.2055247499999999</v>
      </c>
      <c r="AM1158">
        <v>2.042793E-2</v>
      </c>
      <c r="AN1158">
        <v>0.64629928000000003</v>
      </c>
      <c r="AO1158">
        <v>3.3958299999999999E-3</v>
      </c>
      <c r="AP1158">
        <v>1.22861833</v>
      </c>
      <c r="AQ1158">
        <v>1.2323116700000001</v>
      </c>
      <c r="AR1158">
        <v>1.2347083299999999</v>
      </c>
      <c r="AS1158">
        <v>1.23840167</v>
      </c>
      <c r="AT1158" s="2">
        <v>1.2262216699999999</v>
      </c>
      <c r="AU1158" s="2">
        <v>1.2225283300000001</v>
      </c>
      <c r="AV1158" s="2">
        <v>1.22013167</v>
      </c>
      <c r="AW1158">
        <v>46289.027071759258</v>
      </c>
      <c r="AX1158">
        <v>1</v>
      </c>
      <c r="AY1158">
        <v>3.5966619999999998E-2</v>
      </c>
      <c r="AZ1158" t="s">
        <v>68</v>
      </c>
      <c r="BA1158" t="s">
        <v>68</v>
      </c>
      <c r="BB1158" t="s">
        <v>68</v>
      </c>
      <c r="BL1158" s="10"/>
      <c r="BM1158" s="14"/>
      <c r="BN1158" s="14">
        <v>0</v>
      </c>
      <c r="BO1158" s="3">
        <f t="shared" si="18"/>
        <v>1.5350840142510023</v>
      </c>
    </row>
    <row r="1159" spans="1:67" x14ac:dyDescent="0.35">
      <c r="A1159">
        <v>1E-3</v>
      </c>
      <c r="B1159">
        <v>1</v>
      </c>
      <c r="C1159">
        <v>1</v>
      </c>
      <c r="D1159">
        <v>1</v>
      </c>
      <c r="E1159">
        <v>1</v>
      </c>
      <c r="F1159" s="1">
        <v>44200</v>
      </c>
      <c r="G1159">
        <v>1.2232749999999999</v>
      </c>
      <c r="H1159">
        <v>1.2309950000000001</v>
      </c>
      <c r="I1159">
        <v>1.2228250000000001</v>
      </c>
      <c r="J1159">
        <v>1.2247300000000001</v>
      </c>
      <c r="K1159" t="s">
        <v>70</v>
      </c>
      <c r="L1159" t="s">
        <v>7</v>
      </c>
      <c r="M1159">
        <v>2.5581100000000002E-3</v>
      </c>
      <c r="N1159">
        <v>-2.5305E-4</v>
      </c>
      <c r="O1159">
        <v>5.2200900000000001E-3</v>
      </c>
      <c r="P1159">
        <v>-1.68732E-3</v>
      </c>
      <c r="Q1159">
        <v>8.2571799999999994E-3</v>
      </c>
      <c r="R1159">
        <v>1.2245919999999999</v>
      </c>
      <c r="S1159">
        <v>1.2226305</v>
      </c>
      <c r="T1159">
        <v>1.2184664999999999</v>
      </c>
      <c r="U1159">
        <v>1.198283</v>
      </c>
      <c r="V1159">
        <v>1.1890317500000001</v>
      </c>
      <c r="W1159">
        <v>1.1540959500000001</v>
      </c>
      <c r="X1159">
        <v>1.2239187300000001</v>
      </c>
      <c r="Y1159">
        <v>1.22219236</v>
      </c>
      <c r="Z1159">
        <v>1.2171365199999999</v>
      </c>
      <c r="AA1159">
        <v>1.20359021</v>
      </c>
      <c r="AB1159">
        <v>1.18803361</v>
      </c>
      <c r="AC1159">
        <v>1.1663584</v>
      </c>
      <c r="AD1159">
        <v>61.717438289999997</v>
      </c>
      <c r="AE1159">
        <v>7.5656300000000003E-3</v>
      </c>
      <c r="AF1159">
        <v>6.1773899999999996E-3</v>
      </c>
      <c r="AG1159">
        <v>27.401582950000002</v>
      </c>
      <c r="AH1159">
        <v>20.59449936</v>
      </c>
      <c r="AI1159">
        <v>12.8175156</v>
      </c>
      <c r="AJ1159">
        <v>1.2311586800000001</v>
      </c>
      <c r="AK1159">
        <v>1.2184664999999999</v>
      </c>
      <c r="AL1159">
        <v>1.20577432</v>
      </c>
      <c r="AM1159">
        <v>2.0833040000000001E-2</v>
      </c>
      <c r="AN1159">
        <v>0.74674640000000003</v>
      </c>
      <c r="AO1159">
        <v>3.3958199999999999E-3</v>
      </c>
      <c r="AP1159">
        <v>1.22448833</v>
      </c>
      <c r="AQ1159">
        <v>1.22806167</v>
      </c>
      <c r="AR1159">
        <v>1.23451833</v>
      </c>
      <c r="AS1159">
        <v>1.23809167</v>
      </c>
      <c r="AT1159">
        <v>1.21803167</v>
      </c>
      <c r="AU1159">
        <v>1.21445833</v>
      </c>
      <c r="AV1159">
        <v>1.20800167</v>
      </c>
      <c r="AW1159">
        <v>46289.027071759258</v>
      </c>
      <c r="AX1159">
        <v>1</v>
      </c>
      <c r="AY1159">
        <v>3.6079010000000002E-2</v>
      </c>
      <c r="AZ1159" t="s">
        <v>68</v>
      </c>
      <c r="BA1159" t="s">
        <v>68</v>
      </c>
      <c r="BB1159" t="s">
        <v>68</v>
      </c>
      <c r="BL1159" s="10"/>
      <c r="BM1159" s="14"/>
      <c r="BN1159" s="14">
        <v>0</v>
      </c>
      <c r="BO1159" s="3">
        <f t="shared" si="18"/>
        <v>1.5350840142510023</v>
      </c>
    </row>
    <row r="1160" spans="1:67" x14ac:dyDescent="0.35">
      <c r="A1160">
        <v>4.0000000000000001E-3</v>
      </c>
      <c r="B1160">
        <v>0</v>
      </c>
      <c r="C1160">
        <v>1</v>
      </c>
      <c r="D1160">
        <v>1</v>
      </c>
      <c r="E1160">
        <v>2</v>
      </c>
      <c r="F1160" s="1">
        <v>44201</v>
      </c>
      <c r="G1160">
        <v>1.22515</v>
      </c>
      <c r="H1160">
        <v>1.230575</v>
      </c>
      <c r="I1160">
        <v>1.2247250000000001</v>
      </c>
      <c r="J1160">
        <v>1.2296750000000001</v>
      </c>
      <c r="K1160" t="s">
        <v>70</v>
      </c>
      <c r="L1160" t="s">
        <v>7</v>
      </c>
      <c r="M1160">
        <v>4.0376199999999996E-3</v>
      </c>
      <c r="N1160">
        <v>-1.9514000000000001E-4</v>
      </c>
      <c r="O1160">
        <v>6.5525100000000001E-3</v>
      </c>
      <c r="P1160">
        <v>3.3699300000000001E-3</v>
      </c>
      <c r="Q1160">
        <v>1.439083E-2</v>
      </c>
      <c r="R1160">
        <v>1.2261930000000001</v>
      </c>
      <c r="S1160">
        <v>1.2230435</v>
      </c>
      <c r="T1160">
        <v>1.2193387499999999</v>
      </c>
      <c r="U1160">
        <v>1.1991569</v>
      </c>
      <c r="V1160">
        <v>1.1894858500000001</v>
      </c>
      <c r="W1160">
        <v>1.1546732500000001</v>
      </c>
      <c r="X1160">
        <v>1.22583749</v>
      </c>
      <c r="Y1160">
        <v>1.22355284</v>
      </c>
      <c r="Z1160">
        <v>1.2183306599999999</v>
      </c>
      <c r="AA1160">
        <v>1.2046131499999999</v>
      </c>
      <c r="AB1160">
        <v>1.1888581899999999</v>
      </c>
      <c r="AC1160">
        <v>1.16698842</v>
      </c>
      <c r="AD1160">
        <v>65.277092699999997</v>
      </c>
      <c r="AE1160">
        <v>7.4430900000000003E-3</v>
      </c>
      <c r="AF1160">
        <v>6.05289E-3</v>
      </c>
      <c r="AG1160">
        <v>27.106899129999999</v>
      </c>
      <c r="AH1160">
        <v>19.438318039999999</v>
      </c>
      <c r="AI1160">
        <v>12.09793647</v>
      </c>
      <c r="AJ1160">
        <v>1.23261084</v>
      </c>
      <c r="AK1160">
        <v>1.2193387499999999</v>
      </c>
      <c r="AL1160">
        <v>1.2060666600000001</v>
      </c>
      <c r="AM1160">
        <v>2.1769320000000002E-2</v>
      </c>
      <c r="AN1160">
        <v>0.88939802000000001</v>
      </c>
      <c r="AO1160">
        <v>3.4363699999999998E-3</v>
      </c>
      <c r="AP1160">
        <v>1.22618333</v>
      </c>
      <c r="AQ1160">
        <v>1.2295416699999999</v>
      </c>
      <c r="AR1160">
        <v>1.23435333</v>
      </c>
      <c r="AS1160">
        <v>1.2377116699999999</v>
      </c>
      <c r="AT1160">
        <v>1.2213716699999999</v>
      </c>
      <c r="AU1160">
        <v>1.21801333</v>
      </c>
      <c r="AV1160">
        <v>1.2132016699999999</v>
      </c>
      <c r="AW1160">
        <v>46289.027071759258</v>
      </c>
      <c r="AX1160">
        <v>1</v>
      </c>
      <c r="AY1160">
        <v>3.617513E-2</v>
      </c>
      <c r="AZ1160" t="s">
        <v>68</v>
      </c>
      <c r="BA1160" t="s">
        <v>68</v>
      </c>
      <c r="BB1160" t="s">
        <v>68</v>
      </c>
      <c r="BC1160">
        <v>2</v>
      </c>
      <c r="BD1160" t="s">
        <v>44</v>
      </c>
      <c r="BE1160">
        <v>65.277092699999997</v>
      </c>
      <c r="BF1160">
        <v>64.575692779999997</v>
      </c>
      <c r="BG1160">
        <v>129.15138555999999</v>
      </c>
      <c r="BH1160" t="s">
        <v>24</v>
      </c>
      <c r="BI1160" t="s">
        <v>24</v>
      </c>
      <c r="BJ1160">
        <v>1.0029999999999999</v>
      </c>
      <c r="BK1160">
        <v>1</v>
      </c>
      <c r="BL1160" s="10">
        <v>2.9999999999998387E-3</v>
      </c>
      <c r="BM1160" s="14">
        <v>1</v>
      </c>
      <c r="BN1160" s="14">
        <v>0</v>
      </c>
      <c r="BO1160" s="3">
        <f t="shared" si="18"/>
        <v>1.5388429433966195</v>
      </c>
    </row>
    <row r="1161" spans="1:67" x14ac:dyDescent="0.35">
      <c r="A1161">
        <v>3.0000000000000001E-3</v>
      </c>
      <c r="B1161">
        <v>0</v>
      </c>
      <c r="C1161">
        <v>1</v>
      </c>
      <c r="D1161">
        <v>1</v>
      </c>
      <c r="E1161">
        <v>3</v>
      </c>
      <c r="F1161" s="1">
        <v>44202</v>
      </c>
      <c r="G1161">
        <v>1.2296199999999999</v>
      </c>
      <c r="H1161">
        <v>1.234945</v>
      </c>
      <c r="I1161">
        <v>1.226575</v>
      </c>
      <c r="J1161">
        <v>1.2328399999999999</v>
      </c>
      <c r="K1161" t="s">
        <v>70</v>
      </c>
      <c r="L1161" t="s">
        <v>7</v>
      </c>
      <c r="M1161">
        <v>2.5738499999999999E-3</v>
      </c>
      <c r="N1161">
        <v>9.1969200000000008E-3</v>
      </c>
      <c r="O1161">
        <v>6.3671400000000003E-3</v>
      </c>
      <c r="P1161">
        <v>6.8191700000000003E-3</v>
      </c>
      <c r="Q1161">
        <v>1.8013669999999999E-2</v>
      </c>
      <c r="R1161">
        <v>1.2277530000000001</v>
      </c>
      <c r="S1161">
        <v>1.2238785000000001</v>
      </c>
      <c r="T1161">
        <v>1.2204295000000001</v>
      </c>
      <c r="U1161">
        <v>1.2001941</v>
      </c>
      <c r="V1161">
        <v>1.1899440999999999</v>
      </c>
      <c r="W1161">
        <v>1.1553150700000001</v>
      </c>
      <c r="X1161">
        <v>1.2281716600000001</v>
      </c>
      <c r="Y1161">
        <v>1.22524141</v>
      </c>
      <c r="Z1161">
        <v>1.2197125</v>
      </c>
      <c r="AA1161">
        <v>1.2057200800000001</v>
      </c>
      <c r="AB1161">
        <v>1.18972912</v>
      </c>
      <c r="AC1161">
        <v>1.16764366</v>
      </c>
      <c r="AD1161">
        <v>67.368488080000006</v>
      </c>
      <c r="AE1161">
        <v>7.5093E-3</v>
      </c>
      <c r="AF1161">
        <v>6.0910499999999998E-3</v>
      </c>
      <c r="AG1161">
        <v>27.519781940000001</v>
      </c>
      <c r="AH1161">
        <v>22.047477369999999</v>
      </c>
      <c r="AI1161">
        <v>11.134751870000001</v>
      </c>
      <c r="AJ1161">
        <v>1.23439242</v>
      </c>
      <c r="AK1161">
        <v>1.2204295000000001</v>
      </c>
      <c r="AL1161">
        <v>1.2064665800000001</v>
      </c>
      <c r="AM1161">
        <v>2.288198E-2</v>
      </c>
      <c r="AN1161">
        <v>0.94440911999999999</v>
      </c>
      <c r="AO1161">
        <v>3.4353000000000001E-3</v>
      </c>
      <c r="AP1161">
        <v>1.2283249999999999</v>
      </c>
      <c r="AQ1161">
        <v>1.2319249999999999</v>
      </c>
      <c r="AR1161">
        <v>1.234175</v>
      </c>
      <c r="AS1161">
        <v>1.2377750000000001</v>
      </c>
      <c r="AT1161">
        <v>1.226075</v>
      </c>
      <c r="AU1161">
        <v>1.222475</v>
      </c>
      <c r="AV1161">
        <v>1.2202249999999999</v>
      </c>
      <c r="AW1161">
        <v>46289.027071759258</v>
      </c>
      <c r="AX1161">
        <v>1</v>
      </c>
      <c r="AY1161">
        <v>3.6402959999999998E-2</v>
      </c>
      <c r="AZ1161" s="2" t="s">
        <v>68</v>
      </c>
      <c r="BA1161" s="2" t="s">
        <v>68</v>
      </c>
      <c r="BB1161" s="2" t="s">
        <v>68</v>
      </c>
      <c r="BC1161">
        <v>1</v>
      </c>
      <c r="BD1161" t="s">
        <v>54</v>
      </c>
      <c r="BE1161">
        <v>0.94440911999999999</v>
      </c>
      <c r="BF1161">
        <v>0.91702402000000005</v>
      </c>
      <c r="BG1161">
        <v>1.8340480400000001</v>
      </c>
      <c r="BH1161" t="s">
        <v>24</v>
      </c>
      <c r="BI1161" t="s">
        <v>24</v>
      </c>
      <c r="BJ1161">
        <v>1.0049999999999999</v>
      </c>
      <c r="BK1161">
        <v>1</v>
      </c>
      <c r="BL1161" s="10">
        <v>2.6186952066492093E-3</v>
      </c>
      <c r="BM1161" s="14">
        <v>1</v>
      </c>
      <c r="BN1161" s="14">
        <v>0</v>
      </c>
      <c r="BO1161" s="3">
        <f t="shared" si="18"/>
        <v>1.5421201840397929</v>
      </c>
    </row>
    <row r="1162" spans="1:67" x14ac:dyDescent="0.35">
      <c r="A1162">
        <v>-5.0000000000000001E-3</v>
      </c>
      <c r="B1162">
        <v>0</v>
      </c>
      <c r="C1162">
        <v>0</v>
      </c>
      <c r="D1162">
        <v>0</v>
      </c>
      <c r="E1162">
        <v>1</v>
      </c>
      <c r="F1162" s="1">
        <v>44203</v>
      </c>
      <c r="G1162">
        <v>1.2328049999999999</v>
      </c>
      <c r="H1162">
        <v>1.2344550000000001</v>
      </c>
      <c r="I1162">
        <v>1.2244999999999999</v>
      </c>
      <c r="J1162">
        <v>1.2271399999999999</v>
      </c>
      <c r="K1162" t="s">
        <v>70</v>
      </c>
      <c r="L1162" t="s">
        <v>7</v>
      </c>
      <c r="M1162">
        <v>-4.6234700000000002E-3</v>
      </c>
      <c r="N1162">
        <v>1.9677800000000001E-3</v>
      </c>
      <c r="O1162">
        <v>-2.25625E-3</v>
      </c>
      <c r="P1162">
        <v>8.9330099999999999E-3</v>
      </c>
      <c r="Q1162">
        <v>1.388459E-2</v>
      </c>
      <c r="R1162">
        <v>1.227198</v>
      </c>
      <c r="S1162">
        <v>1.2249650000000001</v>
      </c>
      <c r="T1162">
        <v>1.22126975</v>
      </c>
      <c r="U1162">
        <v>1.201146</v>
      </c>
      <c r="V1162">
        <v>1.1902838499999999</v>
      </c>
      <c r="W1162">
        <v>1.15593418</v>
      </c>
      <c r="X1162">
        <v>1.22782777</v>
      </c>
      <c r="Y1162">
        <v>1.2255866099999999</v>
      </c>
      <c r="Z1162">
        <v>1.2204198799999999</v>
      </c>
      <c r="AA1162">
        <v>1.20656008</v>
      </c>
      <c r="AB1162">
        <v>1.1904699299999999</v>
      </c>
      <c r="AC1162">
        <v>1.1682356599999999</v>
      </c>
      <c r="AD1162">
        <v>60.32187072</v>
      </c>
      <c r="AE1162">
        <v>7.6839899999999999E-3</v>
      </c>
      <c r="AF1162">
        <v>6.2617100000000002E-3</v>
      </c>
      <c r="AG1162">
        <v>27.331746849999998</v>
      </c>
      <c r="AH1162">
        <v>20.007217829999998</v>
      </c>
      <c r="AI1162">
        <v>12.03322075</v>
      </c>
      <c r="AJ1162">
        <v>1.23468684</v>
      </c>
      <c r="AK1162">
        <v>1.22126975</v>
      </c>
      <c r="AL1162">
        <v>1.2078526599999999</v>
      </c>
      <c r="AM1162">
        <v>2.197236E-2</v>
      </c>
      <c r="AN1162">
        <v>0.71876021000000001</v>
      </c>
      <c r="AO1162">
        <v>3.6399900000000001E-3</v>
      </c>
      <c r="AP1162">
        <v>1.2314533299999999</v>
      </c>
      <c r="AQ1162">
        <v>1.23633167</v>
      </c>
      <c r="AR1162">
        <v>1.2398233299999999</v>
      </c>
      <c r="AS1162">
        <v>1.24470167</v>
      </c>
      <c r="AT1162">
        <v>1.22796167</v>
      </c>
      <c r="AU1162">
        <v>1.2230833299999999</v>
      </c>
      <c r="AV1162">
        <v>1.21959167</v>
      </c>
      <c r="AW1162">
        <v>46289.027071759258</v>
      </c>
      <c r="AX1162">
        <v>1</v>
      </c>
      <c r="AY1162">
        <v>3.6843250000000001E-2</v>
      </c>
      <c r="AZ1162" t="s">
        <v>68</v>
      </c>
      <c r="BA1162" t="s">
        <v>68</v>
      </c>
      <c r="BB1162" t="s">
        <v>68</v>
      </c>
      <c r="BL1162" s="10"/>
      <c r="BM1162" s="14"/>
      <c r="BN1162" s="14">
        <v>0</v>
      </c>
      <c r="BO1162" s="3">
        <f t="shared" si="18"/>
        <v>1.5421201840397929</v>
      </c>
    </row>
    <row r="1163" spans="1:67" x14ac:dyDescent="0.35">
      <c r="A1163">
        <v>-4.0000000000000001E-3</v>
      </c>
      <c r="B1163">
        <v>0</v>
      </c>
      <c r="C1163">
        <v>0</v>
      </c>
      <c r="D1163">
        <v>0</v>
      </c>
      <c r="E1163">
        <v>2</v>
      </c>
      <c r="F1163" s="1">
        <v>44204</v>
      </c>
      <c r="G1163">
        <v>1.2267749999999999</v>
      </c>
      <c r="H1163">
        <v>1.228485</v>
      </c>
      <c r="I1163">
        <v>1.2193050000000001</v>
      </c>
      <c r="J1163">
        <v>1.2221550000000001</v>
      </c>
      <c r="K1163" t="s">
        <v>70</v>
      </c>
      <c r="L1163" t="s">
        <v>7</v>
      </c>
      <c r="M1163">
        <v>-4.0622899999999997E-3</v>
      </c>
      <c r="N1163">
        <v>-6.1154399999999998E-3</v>
      </c>
      <c r="O1163">
        <v>4.5022999999999998E-4</v>
      </c>
      <c r="P1163">
        <v>2.8637900000000002E-3</v>
      </c>
      <c r="Q1163">
        <v>1.159629E-2</v>
      </c>
      <c r="R1163">
        <v>1.2273080000000001</v>
      </c>
      <c r="S1163">
        <v>1.225314</v>
      </c>
      <c r="T1163">
        <v>1.22197025</v>
      </c>
      <c r="U1163">
        <v>1.2020963</v>
      </c>
      <c r="V1163">
        <v>1.19066725</v>
      </c>
      <c r="W1163">
        <v>1.1565635000000001</v>
      </c>
      <c r="X1163">
        <v>1.2259368500000001</v>
      </c>
      <c r="Y1163">
        <v>1.22496268</v>
      </c>
      <c r="Z1163">
        <v>1.2205851299999999</v>
      </c>
      <c r="AA1163">
        <v>1.2071716400000001</v>
      </c>
      <c r="AB1163">
        <v>1.1910973499999999</v>
      </c>
      <c r="AC1163">
        <v>1.16877217</v>
      </c>
      <c r="AD1163">
        <v>54.912235250000002</v>
      </c>
      <c r="AE1163">
        <v>7.7908500000000002E-3</v>
      </c>
      <c r="AF1163">
        <v>6.3746799999999998E-3</v>
      </c>
      <c r="AG1163">
        <v>25.911413700000001</v>
      </c>
      <c r="AH1163">
        <v>18.323316299999998</v>
      </c>
      <c r="AI1163">
        <v>15.78336363</v>
      </c>
      <c r="AJ1163">
        <v>1.23388042</v>
      </c>
      <c r="AK1163">
        <v>1.22197025</v>
      </c>
      <c r="AL1163">
        <v>1.2100600800000001</v>
      </c>
      <c r="AM1163">
        <v>1.9493380000000001E-2</v>
      </c>
      <c r="AN1163">
        <v>0.50775598</v>
      </c>
      <c r="AO1163">
        <v>3.7546599999999999E-3</v>
      </c>
      <c r="AP1163">
        <v>1.2286983300000001</v>
      </c>
      <c r="AQ1163">
        <v>1.2328966699999999</v>
      </c>
      <c r="AR1163">
        <v>1.23865333</v>
      </c>
      <c r="AS1163">
        <v>1.2428516700000001</v>
      </c>
      <c r="AT1163">
        <v>1.22294167</v>
      </c>
      <c r="AU1163">
        <v>1.2187433299999999</v>
      </c>
      <c r="AV1163">
        <v>1.21298667</v>
      </c>
      <c r="AW1163">
        <v>46289.027071759258</v>
      </c>
      <c r="AX1163">
        <v>1</v>
      </c>
      <c r="AY1163">
        <v>3.7256160000000003E-2</v>
      </c>
      <c r="AZ1163" t="s">
        <v>68</v>
      </c>
      <c r="BA1163" t="s">
        <v>68</v>
      </c>
      <c r="BB1163" t="s">
        <v>68</v>
      </c>
      <c r="BL1163" s="10"/>
      <c r="BM1163" s="14"/>
      <c r="BN1163" s="14">
        <v>0</v>
      </c>
      <c r="BO1163" s="3">
        <f t="shared" si="18"/>
        <v>1.5421201840397929</v>
      </c>
    </row>
    <row r="1164" spans="1:67" x14ac:dyDescent="0.35">
      <c r="A1164">
        <v>-6.0000000000000001E-3</v>
      </c>
      <c r="B1164">
        <v>0</v>
      </c>
      <c r="C1164">
        <v>0</v>
      </c>
      <c r="D1164">
        <v>0</v>
      </c>
      <c r="E1164">
        <v>3</v>
      </c>
      <c r="F1164" s="1">
        <v>44207</v>
      </c>
      <c r="G1164">
        <v>1.223055</v>
      </c>
      <c r="H1164">
        <v>1.2241249999999999</v>
      </c>
      <c r="I1164">
        <v>1.213225</v>
      </c>
      <c r="J1164">
        <v>1.2151799999999999</v>
      </c>
      <c r="K1164" t="s">
        <v>70</v>
      </c>
      <c r="L1164" t="s">
        <v>7</v>
      </c>
      <c r="M1164">
        <v>-5.7071300000000004E-3</v>
      </c>
      <c r="N1164">
        <v>-1.432465E-2</v>
      </c>
      <c r="O1164">
        <v>-7.7976399999999998E-3</v>
      </c>
      <c r="P1164">
        <v>-2.6182499999999999E-3</v>
      </c>
      <c r="Q1164">
        <v>1.1493E-3</v>
      </c>
      <c r="R1164">
        <v>1.225398</v>
      </c>
      <c r="S1164">
        <v>1.2249950000000001</v>
      </c>
      <c r="T1164">
        <v>1.22204</v>
      </c>
      <c r="U1164">
        <v>1.2030498000000001</v>
      </c>
      <c r="V1164">
        <v>1.1909585</v>
      </c>
      <c r="W1164">
        <v>1.15721103</v>
      </c>
      <c r="X1164">
        <v>1.2223512299999999</v>
      </c>
      <c r="Y1164">
        <v>1.22318401</v>
      </c>
      <c r="Z1164">
        <v>1.22007036</v>
      </c>
      <c r="AA1164">
        <v>1.2074857000000001</v>
      </c>
      <c r="AB1164">
        <v>1.19157424</v>
      </c>
      <c r="AC1164">
        <v>1.16923394</v>
      </c>
      <c r="AD1164">
        <v>48.37521486</v>
      </c>
      <c r="AE1164">
        <v>8.0129299999999997E-3</v>
      </c>
      <c r="AF1164">
        <v>6.5940299999999999E-3</v>
      </c>
      <c r="AG1164">
        <v>24.677324980000002</v>
      </c>
      <c r="AH1164">
        <v>16.5429423</v>
      </c>
      <c r="AI1164">
        <v>19.669594920000002</v>
      </c>
      <c r="AJ1164">
        <v>1.2337632000000001</v>
      </c>
      <c r="AK1164">
        <v>1.22204</v>
      </c>
      <c r="AL1164">
        <v>1.2103168</v>
      </c>
      <c r="AM1164">
        <v>1.918628E-2</v>
      </c>
      <c r="AN1164">
        <v>0.20741786000000001</v>
      </c>
      <c r="AO1164">
        <v>3.8753799999999999E-3</v>
      </c>
      <c r="AP1164">
        <v>1.2233149999999999</v>
      </c>
      <c r="AQ1164">
        <v>1.227325</v>
      </c>
      <c r="AR1164">
        <v>1.2324949999999999</v>
      </c>
      <c r="AS1164">
        <v>1.236505</v>
      </c>
      <c r="AT1164" s="2">
        <v>1.218145</v>
      </c>
      <c r="AU1164" s="2">
        <v>1.214135</v>
      </c>
      <c r="AV1164" s="2">
        <v>1.2089650000000001</v>
      </c>
      <c r="AW1164">
        <v>46289.027071759258</v>
      </c>
      <c r="AX1164">
        <v>1</v>
      </c>
      <c r="AY1164">
        <v>3.77218E-2</v>
      </c>
      <c r="AZ1164" t="s">
        <v>68</v>
      </c>
      <c r="BA1164" t="s">
        <v>68</v>
      </c>
      <c r="BB1164" t="s">
        <v>68</v>
      </c>
      <c r="BL1164" s="10"/>
      <c r="BM1164" s="14"/>
      <c r="BN1164" s="14">
        <v>0</v>
      </c>
      <c r="BO1164" s="3">
        <f t="shared" si="18"/>
        <v>1.5421201840397929</v>
      </c>
    </row>
    <row r="1165" spans="1:67" x14ac:dyDescent="0.35">
      <c r="A1165">
        <v>5.0000000000000001E-3</v>
      </c>
      <c r="B1165">
        <v>0</v>
      </c>
      <c r="C1165">
        <v>1</v>
      </c>
      <c r="D1165">
        <v>1</v>
      </c>
      <c r="E1165">
        <v>1</v>
      </c>
      <c r="F1165" s="1">
        <v>44208</v>
      </c>
      <c r="G1165">
        <v>1.21505</v>
      </c>
      <c r="H1165">
        <v>1.22098</v>
      </c>
      <c r="I1165">
        <v>1.2137150000000001</v>
      </c>
      <c r="J1165">
        <v>1.2207250000000001</v>
      </c>
      <c r="K1165" t="s">
        <v>70</v>
      </c>
      <c r="L1165" t="s">
        <v>7</v>
      </c>
      <c r="M1165">
        <v>4.5631100000000004E-3</v>
      </c>
      <c r="N1165">
        <v>-5.2275999999999998E-3</v>
      </c>
      <c r="O1165">
        <v>-7.2783500000000003E-3</v>
      </c>
      <c r="P1165">
        <v>-7.7353000000000003E-4</v>
      </c>
      <c r="Q1165">
        <v>7.7892200000000003E-3</v>
      </c>
      <c r="R1165">
        <v>1.223608</v>
      </c>
      <c r="S1165">
        <v>1.2249004999999999</v>
      </c>
      <c r="T1165">
        <v>1.22251175</v>
      </c>
      <c r="U1165">
        <v>1.2041687000000001</v>
      </c>
      <c r="V1165">
        <v>1.1913693999999999</v>
      </c>
      <c r="W1165">
        <v>1.1579091500000001</v>
      </c>
      <c r="X1165">
        <v>1.2218091499999999</v>
      </c>
      <c r="Y1165">
        <v>1.22273692</v>
      </c>
      <c r="Z1165">
        <v>1.2201327099999999</v>
      </c>
      <c r="AA1165">
        <v>1.20800489</v>
      </c>
      <c r="AB1165">
        <v>1.1921514799999999</v>
      </c>
      <c r="AC1165">
        <v>1.16974629</v>
      </c>
      <c r="AD1165">
        <v>53.150084819999996</v>
      </c>
      <c r="AE1165">
        <v>7.9595099999999995E-3</v>
      </c>
      <c r="AF1165">
        <v>6.5203099999999996E-3</v>
      </c>
      <c r="AG1165">
        <v>23.531385459999999</v>
      </c>
      <c r="AH1165">
        <v>15.46440728</v>
      </c>
      <c r="AI1165">
        <v>18.387214409999999</v>
      </c>
      <c r="AJ1165">
        <v>1.2331198400000001</v>
      </c>
      <c r="AK1165">
        <v>1.22251175</v>
      </c>
      <c r="AL1165">
        <v>1.2119036599999999</v>
      </c>
      <c r="AM1165">
        <v>1.7354580000000001E-2</v>
      </c>
      <c r="AN1165">
        <v>0.41578361000000003</v>
      </c>
      <c r="AO1165">
        <v>3.9663299999999997E-3</v>
      </c>
      <c r="AP1165">
        <v>1.2175100000000001</v>
      </c>
      <c r="AQ1165">
        <v>1.221795</v>
      </c>
      <c r="AR1165">
        <v>1.22841</v>
      </c>
      <c r="AS1165">
        <v>1.2326950000000001</v>
      </c>
      <c r="AT1165">
        <v>1.2108950000000001</v>
      </c>
      <c r="AU1165">
        <v>1.20661</v>
      </c>
      <c r="AV1165">
        <v>1.1999949999999999</v>
      </c>
      <c r="AW1165">
        <v>46289.027071759258</v>
      </c>
      <c r="AX1165">
        <v>1</v>
      </c>
      <c r="AY1165">
        <v>3.7895140000000001E-2</v>
      </c>
      <c r="AZ1165" t="s">
        <v>68</v>
      </c>
      <c r="BA1165" t="s">
        <v>68</v>
      </c>
      <c r="BB1165" t="s">
        <v>68</v>
      </c>
      <c r="BL1165" s="10"/>
      <c r="BM1165" s="14"/>
      <c r="BN1165" s="14">
        <v>0</v>
      </c>
      <c r="BO1165" s="3">
        <f t="shared" si="18"/>
        <v>1.5421201840397929</v>
      </c>
    </row>
    <row r="1166" spans="1:67" x14ac:dyDescent="0.35">
      <c r="A1166">
        <v>-4.0000000000000001E-3</v>
      </c>
      <c r="B1166">
        <v>0</v>
      </c>
      <c r="C1166">
        <v>0</v>
      </c>
      <c r="D1166">
        <v>0</v>
      </c>
      <c r="E1166">
        <v>1</v>
      </c>
      <c r="F1166" s="1">
        <v>44209</v>
      </c>
      <c r="G1166">
        <v>1.22065</v>
      </c>
      <c r="H1166">
        <v>1.2222850000000001</v>
      </c>
      <c r="I1166">
        <v>1.213965</v>
      </c>
      <c r="J1166">
        <v>1.2157450000000001</v>
      </c>
      <c r="K1166" t="s">
        <v>70</v>
      </c>
      <c r="L1166" t="s">
        <v>7</v>
      </c>
      <c r="M1166">
        <v>-4.0795400000000004E-3</v>
      </c>
      <c r="N1166">
        <v>-5.2448299999999998E-3</v>
      </c>
      <c r="O1166">
        <v>-1.3866359999999999E-2</v>
      </c>
      <c r="P1166">
        <v>-7.5875099999999996E-3</v>
      </c>
      <c r="Q1166">
        <v>1.15288E-3</v>
      </c>
      <c r="R1166">
        <v>1.220189</v>
      </c>
      <c r="S1166">
        <v>1.2239709999999999</v>
      </c>
      <c r="T1166">
        <v>1.22258175</v>
      </c>
      <c r="U1166">
        <v>1.2052012999999999</v>
      </c>
      <c r="V1166">
        <v>1.1917388499999999</v>
      </c>
      <c r="W1166">
        <v>1.1585915499999999</v>
      </c>
      <c r="X1166">
        <v>1.2197877699999999</v>
      </c>
      <c r="Y1166">
        <v>1.22146566</v>
      </c>
      <c r="Z1166">
        <v>1.21971483</v>
      </c>
      <c r="AA1166">
        <v>1.20830842</v>
      </c>
      <c r="AB1166">
        <v>1.19261868</v>
      </c>
      <c r="AC1166">
        <v>1.1702039900000001</v>
      </c>
      <c r="AD1166">
        <v>48.785835859999999</v>
      </c>
      <c r="AE1166">
        <v>7.9852599999999992E-3</v>
      </c>
      <c r="AF1166">
        <v>6.5681999999999997E-3</v>
      </c>
      <c r="AG1166">
        <v>22.188587909999999</v>
      </c>
      <c r="AH1166">
        <v>15.48083158</v>
      </c>
      <c r="AI1166">
        <v>17.018784879999998</v>
      </c>
      <c r="AJ1166">
        <v>1.2329793200000001</v>
      </c>
      <c r="AK1166">
        <v>1.22258175</v>
      </c>
      <c r="AL1166">
        <v>1.2121841799999999</v>
      </c>
      <c r="AM1166">
        <v>1.7009199999999999E-2</v>
      </c>
      <c r="AN1166">
        <v>0.1712333</v>
      </c>
      <c r="AO1166">
        <v>4.0537699999999999E-3</v>
      </c>
      <c r="AP1166">
        <v>1.2184733299999999</v>
      </c>
      <c r="AQ1166">
        <v>1.2232316700000001</v>
      </c>
      <c r="AR1166">
        <v>1.22573833</v>
      </c>
      <c r="AS1166">
        <v>1.23049667</v>
      </c>
      <c r="AT1166">
        <v>1.21596667</v>
      </c>
      <c r="AU1166">
        <v>1.2112083300000001</v>
      </c>
      <c r="AV1166">
        <v>1.20870167</v>
      </c>
      <c r="AW1166">
        <v>46289.027071759258</v>
      </c>
      <c r="AX1166">
        <v>1</v>
      </c>
      <c r="AY1166">
        <v>3.833843E-2</v>
      </c>
      <c r="AZ1166" t="s">
        <v>68</v>
      </c>
      <c r="BA1166" t="s">
        <v>68</v>
      </c>
      <c r="BB1166" t="s">
        <v>68</v>
      </c>
      <c r="BL1166" s="10"/>
      <c r="BM1166" s="14"/>
      <c r="BN1166" s="14">
        <v>0</v>
      </c>
      <c r="BO1166" s="3">
        <f t="shared" si="18"/>
        <v>1.5421201840397929</v>
      </c>
    </row>
    <row r="1167" spans="1:67" x14ac:dyDescent="0.35">
      <c r="A1167">
        <v>-1E-3</v>
      </c>
      <c r="B1167">
        <v>0</v>
      </c>
      <c r="C1167">
        <v>0</v>
      </c>
      <c r="D1167">
        <v>0</v>
      </c>
      <c r="E1167">
        <v>2</v>
      </c>
      <c r="F1167" s="1">
        <v>44210</v>
      </c>
      <c r="G1167">
        <v>1.2162500000000001</v>
      </c>
      <c r="H1167">
        <v>1.2178450000000001</v>
      </c>
      <c r="I1167">
        <v>1.2111050000000001</v>
      </c>
      <c r="J1167">
        <v>1.2154149999999999</v>
      </c>
      <c r="K1167" t="s">
        <v>70</v>
      </c>
      <c r="L1167" t="s">
        <v>7</v>
      </c>
      <c r="M1167">
        <v>-2.7144000000000002E-4</v>
      </c>
      <c r="N1167">
        <v>1.9338999999999999E-4</v>
      </c>
      <c r="O1167">
        <v>-9.5547400000000008E-3</v>
      </c>
      <c r="P1167">
        <v>-1.178943E-2</v>
      </c>
      <c r="Q1167">
        <v>2.5512000000000001E-4</v>
      </c>
      <c r="R1167">
        <v>1.2178439999999999</v>
      </c>
      <c r="S1167">
        <v>1.222521</v>
      </c>
      <c r="T1167">
        <v>1.22259725</v>
      </c>
      <c r="U1167">
        <v>1.2060811</v>
      </c>
      <c r="V1167">
        <v>1.1920584000000001</v>
      </c>
      <c r="W1167">
        <v>1.1592227500000001</v>
      </c>
      <c r="X1167">
        <v>1.2183301799999999</v>
      </c>
      <c r="Y1167">
        <v>1.22036554</v>
      </c>
      <c r="Z1167">
        <v>1.2193053199999999</v>
      </c>
      <c r="AA1167">
        <v>1.2085871100000001</v>
      </c>
      <c r="AB1167">
        <v>1.19307009</v>
      </c>
      <c r="AC1167">
        <v>1.1706538500000001</v>
      </c>
      <c r="AD1167">
        <v>48.501631209999999</v>
      </c>
      <c r="AE1167">
        <v>7.8963100000000001E-3</v>
      </c>
      <c r="AF1167">
        <v>6.4967999999999996E-3</v>
      </c>
      <c r="AG1167">
        <v>21.473488079999999</v>
      </c>
      <c r="AH1167">
        <v>14.53698361</v>
      </c>
      <c r="AI1167">
        <v>18.568273789999999</v>
      </c>
      <c r="AJ1167">
        <v>1.2329487100000001</v>
      </c>
      <c r="AK1167">
        <v>1.22259725</v>
      </c>
      <c r="AL1167">
        <v>1.2122457900000001</v>
      </c>
      <c r="AM1167">
        <v>1.693356E-2</v>
      </c>
      <c r="AN1167">
        <v>0.15308044000000001</v>
      </c>
      <c r="AO1167">
        <v>4.0522099999999997E-3</v>
      </c>
      <c r="AP1167">
        <v>1.2173316700000001</v>
      </c>
      <c r="AQ1167">
        <v>1.2206983300000001</v>
      </c>
      <c r="AR1167">
        <v>1.22565167</v>
      </c>
      <c r="AS1167">
        <v>1.2290183299999999</v>
      </c>
      <c r="AT1167">
        <v>1.2123783299999999</v>
      </c>
      <c r="AU1167">
        <v>1.20901167</v>
      </c>
      <c r="AV1167">
        <v>1.2040583300000001</v>
      </c>
      <c r="AW1167">
        <v>46289.027071759258</v>
      </c>
      <c r="AX1167">
        <v>1</v>
      </c>
      <c r="AY1167">
        <v>3.8553370000000003E-2</v>
      </c>
      <c r="AZ1167" t="s">
        <v>68</v>
      </c>
      <c r="BA1167" t="s">
        <v>68</v>
      </c>
      <c r="BB1167" t="s">
        <v>68</v>
      </c>
      <c r="BL1167" s="10"/>
      <c r="BM1167" s="14"/>
      <c r="BN1167" s="14">
        <v>0</v>
      </c>
      <c r="BO1167" s="3">
        <f t="shared" si="18"/>
        <v>1.5421201840397929</v>
      </c>
    </row>
    <row r="1168" spans="1:67" x14ac:dyDescent="0.35">
      <c r="A1168">
        <v>-6.0000000000000001E-3</v>
      </c>
      <c r="B1168">
        <v>0</v>
      </c>
      <c r="C1168">
        <v>0</v>
      </c>
      <c r="D1168">
        <v>0</v>
      </c>
      <c r="E1168">
        <v>3</v>
      </c>
      <c r="F1168" s="1">
        <v>44211</v>
      </c>
      <c r="G1168">
        <v>1.2153499999999999</v>
      </c>
      <c r="H1168">
        <v>1.2162599999999999</v>
      </c>
      <c r="I1168">
        <v>1.2075100000000001</v>
      </c>
      <c r="J1168">
        <v>1.2075499999999999</v>
      </c>
      <c r="K1168" t="s">
        <v>70</v>
      </c>
      <c r="L1168" t="s">
        <v>7</v>
      </c>
      <c r="M1168">
        <v>-6.47104E-3</v>
      </c>
      <c r="N1168">
        <v>-1.079277E-2</v>
      </c>
      <c r="O1168">
        <v>-1.1950199999999999E-2</v>
      </c>
      <c r="P1168">
        <v>-1.1505359999999999E-2</v>
      </c>
      <c r="Q1168">
        <v>-1.017652E-2</v>
      </c>
      <c r="R1168">
        <v>1.214923</v>
      </c>
      <c r="S1168">
        <v>1.2211155</v>
      </c>
      <c r="T1168">
        <v>1.2219765</v>
      </c>
      <c r="U1168">
        <v>1.2067806000000001</v>
      </c>
      <c r="V1168">
        <v>1.1923037000000001</v>
      </c>
      <c r="W1168">
        <v>1.15983185</v>
      </c>
      <c r="X1168">
        <v>1.2147367899999999</v>
      </c>
      <c r="Y1168">
        <v>1.21803544</v>
      </c>
      <c r="Z1168">
        <v>1.2181857700000001</v>
      </c>
      <c r="AA1168">
        <v>1.2085464400000001</v>
      </c>
      <c r="AB1168">
        <v>1.19335682</v>
      </c>
      <c r="AC1168">
        <v>1.17102098</v>
      </c>
      <c r="AD1168">
        <v>42.192846260000003</v>
      </c>
      <c r="AE1168">
        <v>7.9572900000000005E-3</v>
      </c>
      <c r="AF1168">
        <v>6.5896100000000001E-3</v>
      </c>
      <c r="AG1168">
        <v>21.409592310000001</v>
      </c>
      <c r="AH1168">
        <v>13.39518546</v>
      </c>
      <c r="AI1168">
        <v>20.336891850000001</v>
      </c>
      <c r="AJ1168">
        <v>1.2342947399999999</v>
      </c>
      <c r="AK1168">
        <v>1.2219765</v>
      </c>
      <c r="AL1168">
        <v>1.2096582600000001</v>
      </c>
      <c r="AM1168">
        <v>2.0161169999999999E-2</v>
      </c>
      <c r="AN1168">
        <v>-8.5574849999999994E-2</v>
      </c>
      <c r="AO1168">
        <v>4.1852699999999996E-3</v>
      </c>
      <c r="AP1168">
        <v>1.21478833</v>
      </c>
      <c r="AQ1168">
        <v>1.21847167</v>
      </c>
      <c r="AR1168">
        <v>1.2215283299999999</v>
      </c>
      <c r="AS1168">
        <v>1.22521167</v>
      </c>
      <c r="AT1168">
        <v>1.21173167</v>
      </c>
      <c r="AU1168">
        <v>1.20804833</v>
      </c>
      <c r="AV1168">
        <v>1.2049916700000001</v>
      </c>
      <c r="AW1168">
        <v>46289.027071759258</v>
      </c>
      <c r="AX1168">
        <v>1</v>
      </c>
      <c r="AY1168">
        <v>3.8879339999999998E-2</v>
      </c>
      <c r="AZ1168" t="s">
        <v>68</v>
      </c>
      <c r="BA1168" t="s">
        <v>68</v>
      </c>
      <c r="BB1168" t="s">
        <v>68</v>
      </c>
      <c r="BL1168" s="10"/>
      <c r="BM1168" s="14"/>
      <c r="BN1168" s="14">
        <v>0</v>
      </c>
      <c r="BO1168" s="3">
        <f t="shared" si="18"/>
        <v>1.5421201840397929</v>
      </c>
    </row>
    <row r="1169" spans="1:67" x14ac:dyDescent="0.35">
      <c r="A1169">
        <v>0</v>
      </c>
      <c r="B1169">
        <v>0</v>
      </c>
      <c r="C1169">
        <v>0</v>
      </c>
      <c r="D1169">
        <v>0</v>
      </c>
      <c r="E1169">
        <v>4</v>
      </c>
      <c r="F1169" s="1">
        <v>44214</v>
      </c>
      <c r="G1169">
        <v>1.2081</v>
      </c>
      <c r="H1169">
        <v>1.20869</v>
      </c>
      <c r="I1169">
        <v>1.205365</v>
      </c>
      <c r="J1169">
        <v>1.2077249999999999</v>
      </c>
      <c r="K1169" t="s">
        <v>70</v>
      </c>
      <c r="L1169" t="s">
        <v>7</v>
      </c>
      <c r="M1169">
        <v>1.4491999999999999E-4</v>
      </c>
      <c r="N1169">
        <v>-6.59678E-3</v>
      </c>
      <c r="O1169">
        <v>-6.1348899999999996E-3</v>
      </c>
      <c r="P1169">
        <v>-1.388469E-2</v>
      </c>
      <c r="Q1169">
        <v>-1.5548579999999999E-2</v>
      </c>
      <c r="R1169">
        <v>1.2134320000000001</v>
      </c>
      <c r="S1169">
        <v>1.2194149999999999</v>
      </c>
      <c r="T1169">
        <v>1.2210227499999999</v>
      </c>
      <c r="U1169">
        <v>1.2072807999999999</v>
      </c>
      <c r="V1169">
        <v>1.1925587</v>
      </c>
      <c r="W1169">
        <v>1.16040593</v>
      </c>
      <c r="X1169">
        <v>1.21239952</v>
      </c>
      <c r="Y1169">
        <v>1.21616082</v>
      </c>
      <c r="Z1169">
        <v>1.2171894999999999</v>
      </c>
      <c r="AA1169">
        <v>1.2085142200000001</v>
      </c>
      <c r="AB1169">
        <v>1.1936413400000001</v>
      </c>
      <c r="AC1169">
        <v>1.17138619</v>
      </c>
      <c r="AD1169">
        <v>42.372461610000002</v>
      </c>
      <c r="AE1169">
        <v>7.6264100000000001E-3</v>
      </c>
      <c r="AF1169">
        <v>6.3146900000000004E-3</v>
      </c>
      <c r="AG1169">
        <v>21.678790500000002</v>
      </c>
      <c r="AH1169">
        <v>12.978035439999999</v>
      </c>
      <c r="AI1169">
        <v>21.712561210000001</v>
      </c>
      <c r="AJ1169">
        <v>1.23465249</v>
      </c>
      <c r="AK1169">
        <v>1.2210227499999999</v>
      </c>
      <c r="AL1169">
        <v>1.2073930100000001</v>
      </c>
      <c r="AM1169">
        <v>2.232512E-2</v>
      </c>
      <c r="AN1169">
        <v>1.217883E-2</v>
      </c>
      <c r="AO1169">
        <v>3.93677E-3</v>
      </c>
      <c r="AP1169">
        <v>1.21044</v>
      </c>
      <c r="AQ1169">
        <v>1.2133700000000001</v>
      </c>
      <c r="AR1169">
        <v>1.21919</v>
      </c>
      <c r="AS1169">
        <v>1.2221200000000001</v>
      </c>
      <c r="AT1169">
        <v>1.20462</v>
      </c>
      <c r="AU1169">
        <v>1.2016899999999999</v>
      </c>
      <c r="AV1169">
        <v>1.19587</v>
      </c>
      <c r="AW1169">
        <v>46289.027071759258</v>
      </c>
      <c r="AX1169">
        <v>1</v>
      </c>
      <c r="AY1169">
        <v>3.881254E-2</v>
      </c>
      <c r="AZ1169" t="s">
        <v>68</v>
      </c>
      <c r="BA1169" t="s">
        <v>68</v>
      </c>
      <c r="BB1169" t="s">
        <v>68</v>
      </c>
      <c r="BL1169" s="10"/>
      <c r="BM1169" s="14"/>
      <c r="BN1169" s="14">
        <v>0</v>
      </c>
      <c r="BO1169" s="3">
        <f t="shared" si="18"/>
        <v>1.5421201840397929</v>
      </c>
    </row>
    <row r="1170" spans="1:67" x14ac:dyDescent="0.35">
      <c r="A1170">
        <v>4.0000000000000001E-3</v>
      </c>
      <c r="B1170">
        <v>1</v>
      </c>
      <c r="C1170">
        <v>1</v>
      </c>
      <c r="D1170">
        <v>1</v>
      </c>
      <c r="E1170">
        <v>1</v>
      </c>
      <c r="F1170" s="1">
        <v>44215</v>
      </c>
      <c r="G1170">
        <v>1.2075750000000001</v>
      </c>
      <c r="H1170">
        <v>1.2144950000000001</v>
      </c>
      <c r="I1170">
        <v>1.2074050000000001</v>
      </c>
      <c r="J1170">
        <v>1.212885</v>
      </c>
      <c r="K1170" t="s">
        <v>70</v>
      </c>
      <c r="L1170" t="s">
        <v>7</v>
      </c>
      <c r="M1170">
        <v>4.2725000000000003E-3</v>
      </c>
      <c r="N1170">
        <v>-2.0815899999999999E-3</v>
      </c>
      <c r="O1170">
        <v>-6.4224099999999999E-3</v>
      </c>
      <c r="P1170">
        <v>-1.3654009999999999E-2</v>
      </c>
      <c r="Q1170">
        <v>-1.03301E-2</v>
      </c>
      <c r="R1170">
        <v>1.2118640000000001</v>
      </c>
      <c r="S1170">
        <v>1.2177359999999999</v>
      </c>
      <c r="T1170">
        <v>1.2203897500000001</v>
      </c>
      <c r="U1170">
        <v>1.2077905</v>
      </c>
      <c r="V1170">
        <v>1.1927836999999999</v>
      </c>
      <c r="W1170">
        <v>1.16100348</v>
      </c>
      <c r="X1170">
        <v>1.2125613500000001</v>
      </c>
      <c r="Y1170">
        <v>1.2155652100000001</v>
      </c>
      <c r="Z1170">
        <v>1.21677955</v>
      </c>
      <c r="AA1170">
        <v>1.20868563</v>
      </c>
      <c r="AB1170">
        <v>1.1940223999999999</v>
      </c>
      <c r="AC1170">
        <v>1.17179911</v>
      </c>
      <c r="AD1170">
        <v>47.547617340000002</v>
      </c>
      <c r="AE1170">
        <v>7.5880899999999996E-3</v>
      </c>
      <c r="AF1170">
        <v>6.2562399999999997E-3</v>
      </c>
      <c r="AG1170">
        <v>20.637556960000001</v>
      </c>
      <c r="AH1170">
        <v>17.576270340000001</v>
      </c>
      <c r="AI1170">
        <v>20.26346719</v>
      </c>
      <c r="AJ1170">
        <v>1.2343080399999999</v>
      </c>
      <c r="AK1170">
        <v>1.2203897500000001</v>
      </c>
      <c r="AL1170">
        <v>1.2064714599999999</v>
      </c>
      <c r="AM1170">
        <v>2.2809590000000001E-2</v>
      </c>
      <c r="AN1170">
        <v>0.23039979999999999</v>
      </c>
      <c r="AO1170">
        <v>4.09421E-3</v>
      </c>
      <c r="AP1170">
        <v>1.20726</v>
      </c>
      <c r="AQ1170">
        <v>1.209155</v>
      </c>
      <c r="AR1170">
        <v>1.210585</v>
      </c>
      <c r="AS1170">
        <v>1.21248</v>
      </c>
      <c r="AT1170">
        <v>1.20583</v>
      </c>
      <c r="AU1170">
        <v>1.203935</v>
      </c>
      <c r="AV1170">
        <v>1.2025049999999999</v>
      </c>
      <c r="AW1170">
        <v>46289.027071759258</v>
      </c>
      <c r="AX1170">
        <v>1</v>
      </c>
      <c r="AY1170">
        <v>3.8574990000000003E-2</v>
      </c>
      <c r="AZ1170" t="s">
        <v>68</v>
      </c>
      <c r="BA1170" t="s">
        <v>68</v>
      </c>
      <c r="BB1170" t="s">
        <v>68</v>
      </c>
      <c r="BL1170" s="10"/>
      <c r="BM1170" s="14"/>
      <c r="BN1170" s="14">
        <v>0</v>
      </c>
      <c r="BO1170" s="3">
        <f t="shared" si="18"/>
        <v>1.5421201840397929</v>
      </c>
    </row>
    <row r="1171" spans="1:67" x14ac:dyDescent="0.35">
      <c r="A1171">
        <v>-2E-3</v>
      </c>
      <c r="B1171">
        <v>0</v>
      </c>
      <c r="C1171">
        <v>0</v>
      </c>
      <c r="D1171">
        <v>0</v>
      </c>
      <c r="E1171">
        <v>1</v>
      </c>
      <c r="F1171" s="1">
        <v>44216</v>
      </c>
      <c r="G1171">
        <v>1.212575</v>
      </c>
      <c r="H1171">
        <v>1.215835</v>
      </c>
      <c r="I1171">
        <v>1.2076750000000001</v>
      </c>
      <c r="J1171">
        <v>1.2106349999999999</v>
      </c>
      <c r="K1171" t="s">
        <v>70</v>
      </c>
      <c r="L1171" t="s">
        <v>7</v>
      </c>
      <c r="M1171">
        <v>-1.8550800000000001E-3</v>
      </c>
      <c r="N1171">
        <v>2.5547600000000001E-3</v>
      </c>
      <c r="O1171">
        <v>-4.2031799999999999E-3</v>
      </c>
      <c r="P1171">
        <v>-1.8011260000000001E-2</v>
      </c>
      <c r="Q1171">
        <v>-1.1314909999999999E-2</v>
      </c>
      <c r="R1171">
        <v>1.210842</v>
      </c>
      <c r="S1171">
        <v>1.2155155</v>
      </c>
      <c r="T1171">
        <v>1.219697</v>
      </c>
      <c r="U1171">
        <v>1.2083765</v>
      </c>
      <c r="V1171">
        <v>1.1929535</v>
      </c>
      <c r="W1171">
        <v>1.1616011500000001</v>
      </c>
      <c r="X1171">
        <v>1.2119192299999999</v>
      </c>
      <c r="Y1171">
        <v>1.21466881</v>
      </c>
      <c r="Z1171">
        <v>1.21619436</v>
      </c>
      <c r="AA1171">
        <v>1.2087620699999999</v>
      </c>
      <c r="AB1171">
        <v>1.19435136</v>
      </c>
      <c r="AC1171">
        <v>1.1721855400000001</v>
      </c>
      <c r="AD1171">
        <v>45.62363646</v>
      </c>
      <c r="AE1171">
        <v>7.6289399999999999E-3</v>
      </c>
      <c r="AF1171">
        <v>6.30161E-3</v>
      </c>
      <c r="AG1171">
        <v>19.405584319999999</v>
      </c>
      <c r="AH1171">
        <v>17.488050250000001</v>
      </c>
      <c r="AI1171">
        <v>18.715322879999999</v>
      </c>
      <c r="AJ1171">
        <v>1.2341258399999999</v>
      </c>
      <c r="AK1171">
        <v>1.219697</v>
      </c>
      <c r="AL1171">
        <v>1.2052681599999999</v>
      </c>
      <c r="AM1171">
        <v>2.3659719999999999E-2</v>
      </c>
      <c r="AN1171">
        <v>0.18597625000000001</v>
      </c>
      <c r="AO1171">
        <v>4.1047000000000002E-3</v>
      </c>
      <c r="AP1171">
        <v>1.211595</v>
      </c>
      <c r="AQ1171">
        <v>1.2157849999999999</v>
      </c>
      <c r="AR1171">
        <v>1.218685</v>
      </c>
      <c r="AS1171">
        <v>1.2228749999999999</v>
      </c>
      <c r="AT1171">
        <v>1.2086950000000001</v>
      </c>
      <c r="AU1171">
        <v>1.2045049999999999</v>
      </c>
      <c r="AV1171">
        <v>1.201605</v>
      </c>
      <c r="AW1171">
        <v>46289.027071759258</v>
      </c>
      <c r="AX1171">
        <v>1</v>
      </c>
      <c r="AY1171">
        <v>3.8637039999999997E-2</v>
      </c>
      <c r="AZ1171" t="s">
        <v>68</v>
      </c>
      <c r="BA1171" t="s">
        <v>68</v>
      </c>
      <c r="BB1171" t="s">
        <v>68</v>
      </c>
      <c r="BL1171" s="10"/>
      <c r="BM1171" s="14"/>
      <c r="BN1171" s="14">
        <v>0</v>
      </c>
      <c r="BO1171" s="3">
        <f t="shared" si="18"/>
        <v>1.5421201840397929</v>
      </c>
    </row>
    <row r="1172" spans="1:67" x14ac:dyDescent="0.35">
      <c r="A1172">
        <v>5.0000000000000001E-3</v>
      </c>
      <c r="B1172">
        <v>1</v>
      </c>
      <c r="C1172">
        <v>1</v>
      </c>
      <c r="D1172">
        <v>1</v>
      </c>
      <c r="E1172">
        <v>1</v>
      </c>
      <c r="F1172" s="1">
        <v>44217</v>
      </c>
      <c r="G1172">
        <v>1.210825</v>
      </c>
      <c r="H1172">
        <v>1.217325</v>
      </c>
      <c r="I1172">
        <v>1.21041</v>
      </c>
      <c r="J1172">
        <v>1.21637</v>
      </c>
      <c r="K1172" t="s">
        <v>70</v>
      </c>
      <c r="L1172" t="s">
        <v>7</v>
      </c>
      <c r="M1172">
        <v>4.7371799999999997E-3</v>
      </c>
      <c r="N1172">
        <v>7.1580899999999998E-3</v>
      </c>
      <c r="O1172">
        <v>7.8574000000000005E-4</v>
      </c>
      <c r="P1172">
        <v>-8.7764999999999996E-3</v>
      </c>
      <c r="Q1172">
        <v>7.8109999999999996E-5</v>
      </c>
      <c r="R1172">
        <v>1.211033</v>
      </c>
      <c r="S1172">
        <v>1.2144385</v>
      </c>
      <c r="T1172">
        <v>1.21970175</v>
      </c>
      <c r="U1172">
        <v>1.2090738999999999</v>
      </c>
      <c r="V1172">
        <v>1.1932053499999999</v>
      </c>
      <c r="W1172">
        <v>1.16219253</v>
      </c>
      <c r="X1172">
        <v>1.21340282</v>
      </c>
      <c r="Y1172">
        <v>1.2149781200000001</v>
      </c>
      <c r="Z1172">
        <v>1.2162110800000001</v>
      </c>
      <c r="AA1172">
        <v>1.2090604199999999</v>
      </c>
      <c r="AB1172">
        <v>1.19478738</v>
      </c>
      <c r="AC1172">
        <v>1.17262519</v>
      </c>
      <c r="AD1172">
        <v>51.059583779999997</v>
      </c>
      <c r="AE1172">
        <v>7.57795E-3</v>
      </c>
      <c r="AF1172">
        <v>6.2299699999999996E-3</v>
      </c>
      <c r="AG1172">
        <v>18.071585750000001</v>
      </c>
      <c r="AH1172">
        <v>17.752634990000001</v>
      </c>
      <c r="AI1172">
        <v>17.495463310000002</v>
      </c>
      <c r="AJ1172">
        <v>1.2341259099999999</v>
      </c>
      <c r="AK1172">
        <v>1.21970175</v>
      </c>
      <c r="AL1172">
        <v>1.2052775899999999</v>
      </c>
      <c r="AM1172">
        <v>2.3651950000000001E-2</v>
      </c>
      <c r="AN1172">
        <v>0.38450803</v>
      </c>
      <c r="AO1172">
        <v>3.9989600000000002E-3</v>
      </c>
      <c r="AP1172">
        <v>1.21138167</v>
      </c>
      <c r="AQ1172">
        <v>1.2150883299999999</v>
      </c>
      <c r="AR1172">
        <v>1.2195416699999999</v>
      </c>
      <c r="AS1172">
        <v>1.2232483300000001</v>
      </c>
      <c r="AT1172">
        <v>1.20692833</v>
      </c>
      <c r="AU1172">
        <v>1.20322167</v>
      </c>
      <c r="AV1172">
        <v>1.19876833</v>
      </c>
      <c r="AW1172">
        <v>46289.027071759258</v>
      </c>
      <c r="AX1172">
        <v>1</v>
      </c>
      <c r="AY1172">
        <v>3.8542029999999998E-2</v>
      </c>
      <c r="AZ1172" t="s">
        <v>68</v>
      </c>
      <c r="BA1172" t="s">
        <v>68</v>
      </c>
      <c r="BB1172" t="s">
        <v>68</v>
      </c>
      <c r="BL1172" s="10"/>
      <c r="BM1172" s="14"/>
      <c r="BN1172" s="14">
        <v>0</v>
      </c>
      <c r="BO1172" s="3">
        <f t="shared" si="18"/>
        <v>1.5421201840397929</v>
      </c>
    </row>
    <row r="1173" spans="1:67" x14ac:dyDescent="0.35">
      <c r="A1173">
        <v>1E-3</v>
      </c>
      <c r="B1173">
        <v>0</v>
      </c>
      <c r="C1173">
        <v>1</v>
      </c>
      <c r="D1173">
        <v>1</v>
      </c>
      <c r="E1173">
        <v>2</v>
      </c>
      <c r="F1173" s="1">
        <v>44218</v>
      </c>
      <c r="G1173">
        <v>1.216475</v>
      </c>
      <c r="H1173">
        <v>1.2189650000000001</v>
      </c>
      <c r="I1173">
        <v>1.2151650000000001</v>
      </c>
      <c r="J1173">
        <v>1.2171149999999999</v>
      </c>
      <c r="K1173" t="s">
        <v>70</v>
      </c>
      <c r="L1173" t="s">
        <v>7</v>
      </c>
      <c r="M1173">
        <v>6.1247999999999999E-4</v>
      </c>
      <c r="N1173">
        <v>3.4875499999999999E-3</v>
      </c>
      <c r="O1173">
        <v>7.9209999999999992E-3</v>
      </c>
      <c r="P1173">
        <v>-4.12386E-3</v>
      </c>
      <c r="Q1173">
        <v>-1.27188E-3</v>
      </c>
      <c r="R1173">
        <v>1.2129460000000001</v>
      </c>
      <c r="S1173">
        <v>1.2139344999999999</v>
      </c>
      <c r="T1173">
        <v>1.2196242500000001</v>
      </c>
      <c r="U1173">
        <v>1.2098616</v>
      </c>
      <c r="V1173">
        <v>1.1935216500000001</v>
      </c>
      <c r="W1173">
        <v>1.1628225299999999</v>
      </c>
      <c r="X1173">
        <v>1.21464021</v>
      </c>
      <c r="Y1173">
        <v>1.2153666400000001</v>
      </c>
      <c r="Z1173">
        <v>1.21629717</v>
      </c>
      <c r="AA1173">
        <v>1.20937629</v>
      </c>
      <c r="AB1173">
        <v>1.1952295100000001</v>
      </c>
      <c r="AC1173">
        <v>1.1730678699999999</v>
      </c>
      <c r="AD1173">
        <v>51.734591289999997</v>
      </c>
      <c r="AE1173">
        <v>7.3080899999999997E-3</v>
      </c>
      <c r="AF1173">
        <v>6.0044399999999998E-3</v>
      </c>
      <c r="AG1173">
        <v>17.152661439999999</v>
      </c>
      <c r="AH1173">
        <v>18.696206960000001</v>
      </c>
      <c r="AI1173">
        <v>16.845667599999999</v>
      </c>
      <c r="AJ1173">
        <v>1.2340884700000001</v>
      </c>
      <c r="AK1173">
        <v>1.2196242500000001</v>
      </c>
      <c r="AL1173">
        <v>1.20516003</v>
      </c>
      <c r="AM1173">
        <v>2.371914E-2</v>
      </c>
      <c r="AN1173">
        <v>0.41326009000000002</v>
      </c>
      <c r="AO1173">
        <v>3.9755499999999996E-3</v>
      </c>
      <c r="AP1173">
        <v>1.21470167</v>
      </c>
      <c r="AQ1173">
        <v>1.21899333</v>
      </c>
      <c r="AR1173">
        <v>1.22161667</v>
      </c>
      <c r="AS1173">
        <v>1.22590833</v>
      </c>
      <c r="AT1173">
        <v>1.21207833</v>
      </c>
      <c r="AU1173">
        <v>1.20778667</v>
      </c>
      <c r="AV1173">
        <v>1.20516333</v>
      </c>
      <c r="AW1173">
        <v>46289.027071759258</v>
      </c>
      <c r="AX1173">
        <v>1</v>
      </c>
      <c r="AY1173">
        <v>3.8648009999999997E-2</v>
      </c>
      <c r="AZ1173" t="s">
        <v>68</v>
      </c>
      <c r="BA1173" t="s">
        <v>68</v>
      </c>
      <c r="BB1173" t="s">
        <v>68</v>
      </c>
      <c r="BL1173" s="10"/>
      <c r="BM1173" s="14"/>
      <c r="BN1173" s="14">
        <v>0</v>
      </c>
      <c r="BO1173" s="3">
        <f t="shared" si="18"/>
        <v>1.5421201840397929</v>
      </c>
    </row>
    <row r="1174" spans="1:67" x14ac:dyDescent="0.35">
      <c r="A1174">
        <v>-2E-3</v>
      </c>
      <c r="B1174">
        <v>0</v>
      </c>
      <c r="C1174">
        <v>0</v>
      </c>
      <c r="D1174">
        <v>0</v>
      </c>
      <c r="E1174">
        <v>1</v>
      </c>
      <c r="F1174" s="1">
        <v>44221</v>
      </c>
      <c r="G1174">
        <v>1.2165550000000001</v>
      </c>
      <c r="H1174">
        <v>1.21835</v>
      </c>
      <c r="I1174">
        <v>1.211595</v>
      </c>
      <c r="J1174">
        <v>1.2139599999999999</v>
      </c>
      <c r="K1174" t="s">
        <v>70</v>
      </c>
      <c r="L1174" t="s">
        <v>7</v>
      </c>
      <c r="M1174">
        <v>-2.5921999999999998E-3</v>
      </c>
      <c r="N1174">
        <v>2.7464899999999999E-3</v>
      </c>
      <c r="O1174">
        <v>5.1625999999999998E-3</v>
      </c>
      <c r="P1174">
        <v>-1.0039700000000001E-3</v>
      </c>
      <c r="Q1174">
        <v>-3.6195899999999998E-3</v>
      </c>
      <c r="R1174">
        <v>1.2141930000000001</v>
      </c>
      <c r="S1174">
        <v>1.2138125</v>
      </c>
      <c r="T1174">
        <v>1.2194037499999999</v>
      </c>
      <c r="U1174">
        <v>1.2105272</v>
      </c>
      <c r="V1174" s="2">
        <v>1.1938096499999999</v>
      </c>
      <c r="W1174">
        <v>1.1634724700000001</v>
      </c>
      <c r="X1174">
        <v>1.2144134799999999</v>
      </c>
      <c r="Y1174">
        <v>1.2151108900000001</v>
      </c>
      <c r="Z1174">
        <v>1.2160745799999999</v>
      </c>
      <c r="AA1174">
        <v>1.2095560400000001</v>
      </c>
      <c r="AB1174">
        <v>1.1956004099999999</v>
      </c>
      <c r="AC1174">
        <v>1.17347476</v>
      </c>
      <c r="AD1174">
        <v>48.672936200000002</v>
      </c>
      <c r="AE1174">
        <v>7.2685900000000001E-3</v>
      </c>
      <c r="AF1174">
        <v>5.9874999999999998E-3</v>
      </c>
      <c r="AG1174">
        <v>16.274103409999999</v>
      </c>
      <c r="AH1174">
        <v>17.455124120000001</v>
      </c>
      <c r="AI1174">
        <v>19.23567311</v>
      </c>
      <c r="AJ1174">
        <v>1.23408136</v>
      </c>
      <c r="AK1174">
        <v>1.2194037499999999</v>
      </c>
      <c r="AL1174">
        <v>1.20472614</v>
      </c>
      <c r="AM1174">
        <v>2.4073420000000002E-2</v>
      </c>
      <c r="AN1174">
        <v>0.31455594999999997</v>
      </c>
      <c r="AO1174">
        <v>4.0158599999999996E-3</v>
      </c>
      <c r="AP1174">
        <v>1.21708167</v>
      </c>
      <c r="AQ1174">
        <v>1.21899833</v>
      </c>
      <c r="AR1174">
        <v>1.22088167</v>
      </c>
      <c r="AS1174">
        <v>1.22279833</v>
      </c>
      <c r="AT1174">
        <v>1.21519833</v>
      </c>
      <c r="AU1174">
        <v>1.21328167</v>
      </c>
      <c r="AV1174">
        <v>1.21139833</v>
      </c>
      <c r="AW1174">
        <v>46289.027071759258</v>
      </c>
      <c r="AX1174">
        <v>1</v>
      </c>
      <c r="AY1174">
        <v>3.876135E-2</v>
      </c>
      <c r="AZ1174" t="s">
        <v>68</v>
      </c>
      <c r="BA1174" t="s">
        <v>68</v>
      </c>
      <c r="BB1174" t="s">
        <v>68</v>
      </c>
      <c r="BL1174" s="10"/>
      <c r="BM1174" s="14"/>
      <c r="BN1174" s="14">
        <v>0</v>
      </c>
      <c r="BO1174" s="3">
        <f t="shared" si="18"/>
        <v>1.5421201840397929</v>
      </c>
    </row>
    <row r="1175" spans="1:67" x14ac:dyDescent="0.35">
      <c r="A1175">
        <v>1E-3</v>
      </c>
      <c r="B1175">
        <v>0</v>
      </c>
      <c r="C1175">
        <v>1</v>
      </c>
      <c r="D1175">
        <v>1</v>
      </c>
      <c r="E1175">
        <v>1</v>
      </c>
      <c r="F1175" s="1">
        <v>44222</v>
      </c>
      <c r="G1175">
        <v>1.214275</v>
      </c>
      <c r="H1175">
        <v>1.217605</v>
      </c>
      <c r="I1175">
        <v>1.210785</v>
      </c>
      <c r="J1175">
        <v>1.2160200000000001</v>
      </c>
      <c r="K1175" t="s">
        <v>70</v>
      </c>
      <c r="L1175" t="s">
        <v>7</v>
      </c>
      <c r="M1175">
        <v>1.6969299999999999E-3</v>
      </c>
      <c r="N1175">
        <v>-2.8773999999999998E-4</v>
      </c>
      <c r="O1175">
        <v>2.5847499999999998E-3</v>
      </c>
      <c r="P1175">
        <v>-3.8542699999999999E-3</v>
      </c>
      <c r="Q1175">
        <v>-4.62482E-3</v>
      </c>
      <c r="R1175">
        <v>1.21482</v>
      </c>
      <c r="S1175">
        <v>1.2133419999999999</v>
      </c>
      <c r="T1175">
        <v>1.2191212499999999</v>
      </c>
      <c r="U1175">
        <v>1.2111768000000001</v>
      </c>
      <c r="V1175">
        <v>1.1941314000000001</v>
      </c>
      <c r="W1175">
        <v>1.1641151000000001</v>
      </c>
      <c r="X1175">
        <v>1.21494898</v>
      </c>
      <c r="Y1175">
        <v>1.21527618</v>
      </c>
      <c r="Z1175">
        <v>1.21606938</v>
      </c>
      <c r="AA1175">
        <v>1.20980953</v>
      </c>
      <c r="AB1175">
        <v>1.1960047599999999</v>
      </c>
      <c r="AC1175">
        <v>1.17389809</v>
      </c>
      <c r="AD1175">
        <v>50.723474379999999</v>
      </c>
      <c r="AE1175">
        <v>7.2365499999999996E-3</v>
      </c>
      <c r="AF1175">
        <v>5.9510099999999996E-3</v>
      </c>
      <c r="AG1175">
        <v>15.613456879999999</v>
      </c>
      <c r="AH1175">
        <v>16.280096830000002</v>
      </c>
      <c r="AI1175">
        <v>18.740297770000002</v>
      </c>
      <c r="AJ1175">
        <v>1.2338326500000001</v>
      </c>
      <c r="AK1175">
        <v>1.2191212499999999</v>
      </c>
      <c r="AL1175">
        <v>1.20440985</v>
      </c>
      <c r="AM1175">
        <v>2.413444E-2</v>
      </c>
      <c r="AN1175">
        <v>0.39459706999999999</v>
      </c>
      <c r="AO1175">
        <v>3.9838900000000003E-3</v>
      </c>
      <c r="AP1175">
        <v>1.2146349999999999</v>
      </c>
      <c r="AQ1175">
        <v>1.2176750000000001</v>
      </c>
      <c r="AR1175">
        <v>1.22139</v>
      </c>
      <c r="AS1175">
        <v>1.2244299999999999</v>
      </c>
      <c r="AT1175">
        <v>1.21092</v>
      </c>
      <c r="AU1175">
        <v>1.2078800000000001</v>
      </c>
      <c r="AV1175">
        <v>1.2041649999999999</v>
      </c>
      <c r="AW1175">
        <v>46289.027071759258</v>
      </c>
      <c r="AX1175">
        <v>1</v>
      </c>
      <c r="AY1175">
        <v>3.870142E-2</v>
      </c>
      <c r="AZ1175" t="s">
        <v>68</v>
      </c>
      <c r="BA1175" t="s">
        <v>68</v>
      </c>
      <c r="BB1175" t="s">
        <v>68</v>
      </c>
      <c r="BL1175" s="10"/>
      <c r="BM1175" s="14"/>
      <c r="BN1175" s="14">
        <v>0</v>
      </c>
      <c r="BO1175" s="3">
        <f t="shared" si="18"/>
        <v>1.5421201840397929</v>
      </c>
    </row>
    <row r="1176" spans="1:67" x14ac:dyDescent="0.35">
      <c r="A1176">
        <v>-4.0000000000000001E-3</v>
      </c>
      <c r="B1176">
        <v>0</v>
      </c>
      <c r="C1176">
        <v>0</v>
      </c>
      <c r="D1176">
        <v>0</v>
      </c>
      <c r="E1176">
        <v>1</v>
      </c>
      <c r="F1176" s="1">
        <v>44223</v>
      </c>
      <c r="G1176">
        <v>1.216175</v>
      </c>
      <c r="H1176">
        <v>1.2170049999999999</v>
      </c>
      <c r="I1176">
        <v>1.2058500000000001</v>
      </c>
      <c r="J1176">
        <v>1.2111149999999999</v>
      </c>
      <c r="K1176" t="s">
        <v>69</v>
      </c>
      <c r="L1176" t="s">
        <v>7</v>
      </c>
      <c r="M1176">
        <v>-4.0336499999999997E-3</v>
      </c>
      <c r="N1176">
        <v>-4.9296899999999996E-3</v>
      </c>
      <c r="O1176">
        <v>3.9648999999999999E-4</v>
      </c>
      <c r="P1176">
        <v>-3.8083599999999998E-3</v>
      </c>
      <c r="Q1176">
        <v>-1.136698E-2</v>
      </c>
      <c r="R1176">
        <v>1.2149160000000001</v>
      </c>
      <c r="S1176">
        <v>1.212879</v>
      </c>
      <c r="T1176">
        <v>1.2184250000000001</v>
      </c>
      <c r="U1176">
        <v>1.2116962</v>
      </c>
      <c r="V1176">
        <v>1.1944290500000001</v>
      </c>
      <c r="W1176">
        <v>1.1647396800000001</v>
      </c>
      <c r="X1176">
        <v>1.21367099</v>
      </c>
      <c r="Y1176">
        <v>1.2145196</v>
      </c>
      <c r="Z1176">
        <v>1.2155975400000001</v>
      </c>
      <c r="AA1176">
        <v>1.2098607299999999</v>
      </c>
      <c r="AB1176">
        <v>1.19630397</v>
      </c>
      <c r="AC1176">
        <v>1.17426841</v>
      </c>
      <c r="AD1176">
        <v>46.010108330000001</v>
      </c>
      <c r="AE1176">
        <v>7.5164400000000001E-3</v>
      </c>
      <c r="AF1176">
        <v>6.2062100000000002E-3</v>
      </c>
      <c r="AG1176">
        <v>15.865185820000001</v>
      </c>
      <c r="AH1176">
        <v>14.55431226</v>
      </c>
      <c r="AI1176">
        <v>21.44344053</v>
      </c>
      <c r="AJ1176">
        <v>1.23327437</v>
      </c>
      <c r="AK1176">
        <v>1.2184250000000001</v>
      </c>
      <c r="AL1176">
        <v>1.20357563</v>
      </c>
      <c r="AM1176">
        <v>2.4374699999999999E-2</v>
      </c>
      <c r="AN1176">
        <v>0.25386168999999997</v>
      </c>
      <c r="AO1176">
        <v>4.0056900000000001E-3</v>
      </c>
      <c r="AP1176">
        <v>1.2148033300000001</v>
      </c>
      <c r="AQ1176">
        <v>1.2188216700000001</v>
      </c>
      <c r="AR1176">
        <v>1.2216233299999999</v>
      </c>
      <c r="AS1176">
        <v>1.2256416699999999</v>
      </c>
      <c r="AT1176">
        <v>1.21200167</v>
      </c>
      <c r="AU1176">
        <v>1.20798333</v>
      </c>
      <c r="AV1176">
        <v>1.20518167</v>
      </c>
      <c r="AW1176">
        <v>46289.027071759258</v>
      </c>
      <c r="AX1176">
        <v>1</v>
      </c>
      <c r="AY1176">
        <v>3.8771319999999998E-2</v>
      </c>
      <c r="AZ1176" t="s">
        <v>68</v>
      </c>
      <c r="BA1176" t="s">
        <v>68</v>
      </c>
      <c r="BB1176" t="s">
        <v>68</v>
      </c>
      <c r="BL1176" s="10"/>
      <c r="BM1176" s="14"/>
      <c r="BN1176" s="14">
        <v>0</v>
      </c>
      <c r="BO1176" s="3">
        <f t="shared" si="18"/>
        <v>1.5421201840397929</v>
      </c>
    </row>
    <row r="1177" spans="1:67" x14ac:dyDescent="0.35">
      <c r="A1177">
        <v>1E-3</v>
      </c>
      <c r="B1177">
        <v>0</v>
      </c>
      <c r="C1177">
        <v>1</v>
      </c>
      <c r="D1177">
        <v>1</v>
      </c>
      <c r="E1177">
        <v>1</v>
      </c>
      <c r="F1177" s="1">
        <v>44224</v>
      </c>
      <c r="G1177">
        <v>1.2112000000000001</v>
      </c>
      <c r="H1177">
        <v>1.2142649999999999</v>
      </c>
      <c r="I1177">
        <v>1.20808</v>
      </c>
      <c r="J1177">
        <v>1.212145</v>
      </c>
      <c r="K1177" t="s">
        <v>69</v>
      </c>
      <c r="L1177" t="s">
        <v>7</v>
      </c>
      <c r="M1177">
        <v>8.5046000000000004E-4</v>
      </c>
      <c r="N1177">
        <v>-1.49511E-3</v>
      </c>
      <c r="O1177">
        <v>-3.4734499999999999E-3</v>
      </c>
      <c r="P1177">
        <v>-2.6904400000000001E-3</v>
      </c>
      <c r="Q1177">
        <v>-1.444815E-2</v>
      </c>
      <c r="R1177">
        <v>1.2140709999999999</v>
      </c>
      <c r="S1177">
        <v>1.2125520000000001</v>
      </c>
      <c r="T1177">
        <v>1.2175365</v>
      </c>
      <c r="U1177">
        <v>1.2122161</v>
      </c>
      <c r="V1177">
        <v>1.19477305</v>
      </c>
      <c r="W1177">
        <v>1.16537142</v>
      </c>
      <c r="X1177">
        <v>1.2131623300000001</v>
      </c>
      <c r="Y1177">
        <v>1.21408786</v>
      </c>
      <c r="Z1177">
        <v>1.21526873</v>
      </c>
      <c r="AA1177">
        <v>1.20995031</v>
      </c>
      <c r="AB1177">
        <v>1.1966176500000001</v>
      </c>
      <c r="AC1177">
        <v>1.17464529</v>
      </c>
      <c r="AD1177">
        <v>47.121292150000002</v>
      </c>
      <c r="AE1177">
        <v>7.4213300000000003E-3</v>
      </c>
      <c r="AF1177">
        <v>6.1224799999999996E-3</v>
      </c>
      <c r="AG1177">
        <v>16.098934119999999</v>
      </c>
      <c r="AH1177">
        <v>13.687906290000001</v>
      </c>
      <c r="AI1177">
        <v>20.16693055</v>
      </c>
      <c r="AJ1177">
        <v>1.2315967000000001</v>
      </c>
      <c r="AK1177">
        <v>1.2175365</v>
      </c>
      <c r="AL1177">
        <v>1.2034762999999999</v>
      </c>
      <c r="AM1177">
        <v>2.3096140000000001E-2</v>
      </c>
      <c r="AN1177">
        <v>0.30827082</v>
      </c>
      <c r="AO1177">
        <v>3.8779700000000001E-3</v>
      </c>
      <c r="AP1177">
        <v>1.2113233299999999</v>
      </c>
      <c r="AQ1177">
        <v>1.2167966699999999</v>
      </c>
      <c r="AR1177">
        <v>1.2224783299999999</v>
      </c>
      <c r="AS1177">
        <v>1.2279516699999999</v>
      </c>
      <c r="AT1177">
        <v>1.2056416700000001</v>
      </c>
      <c r="AU1177">
        <v>1.2001683299999999</v>
      </c>
      <c r="AV1177">
        <v>1.1944866700000001</v>
      </c>
      <c r="AW1177">
        <v>46289.027071759258</v>
      </c>
      <c r="AX1177">
        <v>1</v>
      </c>
      <c r="AY1177">
        <v>3.8646100000000003E-2</v>
      </c>
      <c r="AZ1177" t="s">
        <v>68</v>
      </c>
      <c r="BA1177" t="s">
        <v>68</v>
      </c>
      <c r="BB1177" t="s">
        <v>68</v>
      </c>
      <c r="BL1177" s="10"/>
      <c r="BM1177" s="14"/>
      <c r="BN1177" s="14">
        <v>0</v>
      </c>
      <c r="BO1177" s="3">
        <f t="shared" si="18"/>
        <v>1.5421201840397929</v>
      </c>
    </row>
    <row r="1178" spans="1:67" x14ac:dyDescent="0.35">
      <c r="A1178">
        <v>0</v>
      </c>
      <c r="B1178">
        <v>0</v>
      </c>
      <c r="C1178">
        <v>1</v>
      </c>
      <c r="D1178">
        <v>1</v>
      </c>
      <c r="E1178">
        <v>2</v>
      </c>
      <c r="F1178" s="1">
        <v>44225</v>
      </c>
      <c r="G1178">
        <v>1.2130000000000001</v>
      </c>
      <c r="H1178">
        <v>1.215605</v>
      </c>
      <c r="I1178">
        <v>1.2094450000000001</v>
      </c>
      <c r="J1178">
        <v>1.2135100000000001</v>
      </c>
      <c r="K1178" t="s">
        <v>70</v>
      </c>
      <c r="L1178" t="s">
        <v>7</v>
      </c>
      <c r="M1178">
        <v>1.1261000000000001E-3</v>
      </c>
      <c r="N1178">
        <v>-2.0641100000000001E-3</v>
      </c>
      <c r="O1178">
        <v>-2.9619199999999998E-3</v>
      </c>
      <c r="P1178">
        <v>4.93561E-3</v>
      </c>
      <c r="Q1178">
        <v>-6.6265300000000003E-3</v>
      </c>
      <c r="R1178">
        <v>1.2133499999999999</v>
      </c>
      <c r="S1178">
        <v>1.2131479999999999</v>
      </c>
      <c r="T1178">
        <v>1.2171317500000001</v>
      </c>
      <c r="U1178">
        <v>1.2127802000000001</v>
      </c>
      <c r="V1178">
        <v>1.1951050999999999</v>
      </c>
      <c r="W1178">
        <v>1.1660272</v>
      </c>
      <c r="X1178">
        <v>1.2132782200000001</v>
      </c>
      <c r="Y1178">
        <v>1.21398279</v>
      </c>
      <c r="Z1178">
        <v>1.2151012299999999</v>
      </c>
      <c r="AA1178">
        <v>1.2100899000000001</v>
      </c>
      <c r="AB1178">
        <v>1.1969521599999999</v>
      </c>
      <c r="AC1178">
        <v>1.17503201</v>
      </c>
      <c r="AD1178">
        <v>48.630195669999999</v>
      </c>
      <c r="AE1178">
        <v>7.3312400000000002E-3</v>
      </c>
      <c r="AF1178">
        <v>6.04135E-3</v>
      </c>
      <c r="AG1178">
        <v>15.980620699999999</v>
      </c>
      <c r="AH1178">
        <v>14.17196504</v>
      </c>
      <c r="AI1178">
        <v>18.95656885</v>
      </c>
      <c r="AJ1178">
        <v>1.2311648500000001</v>
      </c>
      <c r="AK1178">
        <v>1.2171317500000001</v>
      </c>
      <c r="AL1178">
        <v>1.20309865</v>
      </c>
      <c r="AM1178">
        <v>2.305929E-2</v>
      </c>
      <c r="AN1178">
        <v>0.37095684000000001</v>
      </c>
      <c r="AO1178">
        <v>3.6244799999999998E-3</v>
      </c>
      <c r="AP1178">
        <v>1.2114966700000001</v>
      </c>
      <c r="AQ1178">
        <v>1.2149133299999999</v>
      </c>
      <c r="AR1178">
        <v>1.2176816699999999</v>
      </c>
      <c r="AS1178">
        <v>1.22109833</v>
      </c>
      <c r="AT1178">
        <v>1.20872833</v>
      </c>
      <c r="AU1178">
        <v>1.2053116699999999</v>
      </c>
      <c r="AV1178">
        <v>1.2025433299999999</v>
      </c>
      <c r="AW1178">
        <v>46289.027071759258</v>
      </c>
      <c r="AX1178">
        <v>1</v>
      </c>
      <c r="AY1178">
        <v>3.8527079999999998E-2</v>
      </c>
      <c r="AZ1178" t="s">
        <v>68</v>
      </c>
      <c r="BA1178" t="s">
        <v>68</v>
      </c>
      <c r="BB1178" t="s">
        <v>68</v>
      </c>
      <c r="BL1178" s="10"/>
      <c r="BM1178" s="14"/>
      <c r="BN1178" s="14">
        <v>0</v>
      </c>
      <c r="BO1178" s="3">
        <f t="shared" si="18"/>
        <v>1.5421201840397929</v>
      </c>
    </row>
    <row r="1179" spans="1:67" x14ac:dyDescent="0.35">
      <c r="A1179">
        <v>-6.0000000000000001E-3</v>
      </c>
      <c r="B1179">
        <v>0</v>
      </c>
      <c r="C1179">
        <v>0</v>
      </c>
      <c r="D1179">
        <v>0</v>
      </c>
      <c r="E1179">
        <v>1</v>
      </c>
      <c r="F1179" s="1">
        <v>44228</v>
      </c>
      <c r="G1179">
        <v>1.213155</v>
      </c>
      <c r="H1179">
        <v>1.2136750000000001</v>
      </c>
      <c r="I1179">
        <v>1.2056199999999999</v>
      </c>
      <c r="J1179">
        <v>1.205975</v>
      </c>
      <c r="K1179" t="s">
        <v>69</v>
      </c>
      <c r="L1179" t="s">
        <v>7</v>
      </c>
      <c r="M1179">
        <v>-6.2092600000000003E-3</v>
      </c>
      <c r="N1179">
        <v>-4.2440200000000003E-3</v>
      </c>
      <c r="O1179">
        <v>-6.57765E-3</v>
      </c>
      <c r="P1179">
        <v>-1.4490099999999999E-3</v>
      </c>
      <c r="Q1179">
        <v>-1.531358E-2</v>
      </c>
      <c r="R1179">
        <v>1.2117530000000001</v>
      </c>
      <c r="S1179">
        <v>1.2129730000000001</v>
      </c>
      <c r="T1179">
        <v>1.216194</v>
      </c>
      <c r="U1179">
        <v>1.2131498000000001</v>
      </c>
      <c r="V1179">
        <v>1.1953495999999999</v>
      </c>
      <c r="W1179">
        <v>1.1666685999999999</v>
      </c>
      <c r="X1179">
        <v>1.2108438100000001</v>
      </c>
      <c r="Y1179">
        <v>1.2125268300000001</v>
      </c>
      <c r="Z1179">
        <v>1.2142320600000001</v>
      </c>
      <c r="AA1179">
        <v>1.20992853</v>
      </c>
      <c r="AB1179">
        <v>1.1971308300000001</v>
      </c>
      <c r="AC1179">
        <v>1.1753399</v>
      </c>
      <c r="AD1179">
        <v>41.577234050000001</v>
      </c>
      <c r="AE1179">
        <v>7.3829400000000002E-3</v>
      </c>
      <c r="AF1179">
        <v>6.1219600000000001E-3</v>
      </c>
      <c r="AG1179">
        <v>16.5311114</v>
      </c>
      <c r="AH1179">
        <v>13.06753419</v>
      </c>
      <c r="AI1179">
        <v>21.17988939</v>
      </c>
      <c r="AJ1179">
        <v>1.23059107</v>
      </c>
      <c r="AK1179">
        <v>1.216194</v>
      </c>
      <c r="AL1179">
        <v>1.20179693</v>
      </c>
      <c r="AM1179">
        <v>2.367561E-2</v>
      </c>
      <c r="AN1179">
        <v>0.14510137000000001</v>
      </c>
      <c r="AO1179">
        <v>3.7839599999999998E-3</v>
      </c>
      <c r="AP1179">
        <v>1.21285333</v>
      </c>
      <c r="AQ1179">
        <v>1.21626167</v>
      </c>
      <c r="AR1179">
        <v>1.2190133299999999</v>
      </c>
      <c r="AS1179">
        <v>1.2224216699999999</v>
      </c>
      <c r="AT1179">
        <v>1.21010167</v>
      </c>
      <c r="AU1179">
        <v>1.20669333</v>
      </c>
      <c r="AV1179">
        <v>1.2039416700000001</v>
      </c>
      <c r="AW1179">
        <v>46289.027071759258</v>
      </c>
      <c r="AX1179">
        <v>1</v>
      </c>
      <c r="AY1179">
        <v>3.8542420000000001E-2</v>
      </c>
      <c r="AZ1179" t="s">
        <v>68</v>
      </c>
      <c r="BA1179" t="s">
        <v>68</v>
      </c>
      <c r="BB1179" t="s">
        <v>68</v>
      </c>
      <c r="BL1179" s="10"/>
      <c r="BM1179" s="14"/>
      <c r="BN1179" s="14">
        <v>0</v>
      </c>
      <c r="BO1179" s="3">
        <f t="shared" si="18"/>
        <v>1.5421201840397929</v>
      </c>
    </row>
    <row r="1180" spans="1:67" x14ac:dyDescent="0.35">
      <c r="A1180">
        <v>-2E-3</v>
      </c>
      <c r="B1180">
        <v>0</v>
      </c>
      <c r="C1180">
        <v>0</v>
      </c>
      <c r="D1180">
        <v>0</v>
      </c>
      <c r="E1180">
        <v>2</v>
      </c>
      <c r="F1180" s="1">
        <v>44229</v>
      </c>
      <c r="G1180">
        <v>1.20648</v>
      </c>
      <c r="H1180">
        <v>1.2087950000000001</v>
      </c>
      <c r="I1180">
        <v>1.201165</v>
      </c>
      <c r="J1180">
        <v>1.20438</v>
      </c>
      <c r="K1180" t="s">
        <v>69</v>
      </c>
      <c r="L1180" t="s">
        <v>7</v>
      </c>
      <c r="M1180">
        <v>-1.3225800000000001E-3</v>
      </c>
      <c r="N1180">
        <v>-6.4060000000000002E-3</v>
      </c>
      <c r="O1180">
        <v>-9.5722099999999994E-3</v>
      </c>
      <c r="P1180">
        <v>-7.0122099999999996E-3</v>
      </c>
      <c r="Q1180">
        <v>-2.0570479999999999E-2</v>
      </c>
      <c r="R1180">
        <v>1.209425</v>
      </c>
      <c r="S1180">
        <v>1.2121225</v>
      </c>
      <c r="T1180">
        <v>1.21492925</v>
      </c>
      <c r="U1180">
        <v>1.2135246</v>
      </c>
      <c r="V1180">
        <v>1.1955465999999999</v>
      </c>
      <c r="W1180">
        <v>1.1672791499999999</v>
      </c>
      <c r="X1180">
        <v>1.20868921</v>
      </c>
      <c r="Y1180">
        <v>1.2110455899999999</v>
      </c>
      <c r="Z1180">
        <v>1.2132937699999999</v>
      </c>
      <c r="AA1180">
        <v>1.2097109399999999</v>
      </c>
      <c r="AB1180">
        <v>1.1972743699999999</v>
      </c>
      <c r="AC1180">
        <v>1.1756288500000001</v>
      </c>
      <c r="AD1180">
        <v>40.246605389999999</v>
      </c>
      <c r="AE1180">
        <v>7.4005800000000004E-3</v>
      </c>
      <c r="AF1180">
        <v>6.1447200000000002E-3</v>
      </c>
      <c r="AG1180">
        <v>17.692882829999999</v>
      </c>
      <c r="AH1180">
        <v>12.10520372</v>
      </c>
      <c r="AI1180">
        <v>23.919996479999998</v>
      </c>
      <c r="AJ1180">
        <v>1.2287735</v>
      </c>
      <c r="AK1180">
        <v>1.21492925</v>
      </c>
      <c r="AL1180">
        <v>1.201085</v>
      </c>
      <c r="AM1180">
        <v>2.279022E-2</v>
      </c>
      <c r="AN1180">
        <v>0.11900247</v>
      </c>
      <c r="AO1180">
        <v>3.6118500000000002E-3</v>
      </c>
      <c r="AP1180">
        <v>1.20842333</v>
      </c>
      <c r="AQ1180">
        <v>1.2112266700000001</v>
      </c>
      <c r="AR1180">
        <v>1.2164783299999999</v>
      </c>
      <c r="AS1180">
        <v>1.21928167</v>
      </c>
      <c r="AT1180">
        <v>1.2031716699999999</v>
      </c>
      <c r="AU1180">
        <v>1.2003683300000001</v>
      </c>
      <c r="AV1180">
        <v>1.19511667</v>
      </c>
      <c r="AW1180">
        <v>46289.027071759258</v>
      </c>
      <c r="AX1180">
        <v>1</v>
      </c>
      <c r="AY1180">
        <v>3.8397720000000003E-2</v>
      </c>
      <c r="AZ1180" t="s">
        <v>68</v>
      </c>
      <c r="BA1180" t="s">
        <v>68</v>
      </c>
      <c r="BB1180" t="s">
        <v>68</v>
      </c>
      <c r="BL1180" s="10"/>
      <c r="BM1180" s="14"/>
      <c r="BN1180" s="14">
        <v>0</v>
      </c>
      <c r="BO1180" s="3">
        <f t="shared" si="18"/>
        <v>1.5421201840397929</v>
      </c>
    </row>
    <row r="1181" spans="1:67" x14ac:dyDescent="0.35">
      <c r="A1181">
        <v>-1E-3</v>
      </c>
      <c r="B1181">
        <v>0</v>
      </c>
      <c r="C1181">
        <v>0</v>
      </c>
      <c r="D1181">
        <v>0</v>
      </c>
      <c r="E1181">
        <v>3</v>
      </c>
      <c r="F1181" s="1">
        <v>44230</v>
      </c>
      <c r="G1181">
        <v>1.2044699999999999</v>
      </c>
      <c r="H1181">
        <v>1.2050149999999999</v>
      </c>
      <c r="I1181">
        <v>1.200415</v>
      </c>
      <c r="J1181">
        <v>1.203595</v>
      </c>
      <c r="K1181" t="s">
        <v>69</v>
      </c>
      <c r="L1181" t="s">
        <v>7</v>
      </c>
      <c r="M1181">
        <v>-6.5178999999999996E-4</v>
      </c>
      <c r="N1181">
        <v>-8.1705100000000006E-3</v>
      </c>
      <c r="O1181">
        <v>-6.2091500000000001E-3</v>
      </c>
      <c r="P1181">
        <v>-5.81513E-3</v>
      </c>
      <c r="Q1181">
        <v>-2.372165E-2</v>
      </c>
      <c r="R1181">
        <v>1.207921</v>
      </c>
      <c r="S1181">
        <v>1.2114185</v>
      </c>
      <c r="T1181">
        <v>1.2134670000000001</v>
      </c>
      <c r="U1181">
        <v>1.2139152</v>
      </c>
      <c r="V1181">
        <v>1.1957164499999999</v>
      </c>
      <c r="W1181">
        <v>1.1678823300000001</v>
      </c>
      <c r="X1181">
        <v>1.20699114</v>
      </c>
      <c r="Y1181">
        <v>1.20969094</v>
      </c>
      <c r="Z1181">
        <v>1.2123700799999999</v>
      </c>
      <c r="AA1181">
        <v>1.2094711</v>
      </c>
      <c r="AB1181">
        <v>1.19739953</v>
      </c>
      <c r="AC1181">
        <v>1.17590712</v>
      </c>
      <c r="AD1181">
        <v>39.575301500000002</v>
      </c>
      <c r="AE1181">
        <v>7.2005400000000001E-3</v>
      </c>
      <c r="AF1181">
        <v>5.9825299999999998E-3</v>
      </c>
      <c r="AG1181">
        <v>18.873345929999999</v>
      </c>
      <c r="AH1181">
        <v>11.55282521</v>
      </c>
      <c r="AI1181">
        <v>23.572483070000001</v>
      </c>
      <c r="AJ1181">
        <v>1.2253905</v>
      </c>
      <c r="AK1181">
        <v>1.2134670000000001</v>
      </c>
      <c r="AL1181">
        <v>1.2015435000000001</v>
      </c>
      <c r="AM1181">
        <v>1.965196E-2</v>
      </c>
      <c r="AN1181">
        <v>8.6027720000000002E-2</v>
      </c>
      <c r="AO1181">
        <v>3.5130000000000001E-3</v>
      </c>
      <c r="AP1181">
        <v>1.20478</v>
      </c>
      <c r="AQ1181">
        <v>1.2083950000000001</v>
      </c>
      <c r="AR1181">
        <v>1.21241</v>
      </c>
      <c r="AS1181">
        <v>1.2160249999999999</v>
      </c>
      <c r="AT1181">
        <v>1.2007650000000001</v>
      </c>
      <c r="AU1181">
        <v>1.1971499999999999</v>
      </c>
      <c r="AV1181">
        <v>1.1931350000000001</v>
      </c>
      <c r="AW1181">
        <v>46289.027071759258</v>
      </c>
      <c r="AX1181">
        <v>1</v>
      </c>
      <c r="AY1181">
        <v>3.824615E-2</v>
      </c>
      <c r="AZ1181" t="s">
        <v>68</v>
      </c>
      <c r="BA1181" t="s">
        <v>68</v>
      </c>
      <c r="BB1181" t="s">
        <v>68</v>
      </c>
      <c r="BL1181" s="10"/>
      <c r="BM1181" s="14"/>
      <c r="BN1181" s="14">
        <v>0</v>
      </c>
      <c r="BO1181" s="3">
        <f t="shared" si="18"/>
        <v>1.5421201840397929</v>
      </c>
    </row>
    <row r="1182" spans="1:67" x14ac:dyDescent="0.35">
      <c r="A1182">
        <v>-6.0000000000000001E-3</v>
      </c>
      <c r="B1182">
        <v>0</v>
      </c>
      <c r="C1182">
        <v>0</v>
      </c>
      <c r="D1182">
        <v>0</v>
      </c>
      <c r="E1182">
        <v>4</v>
      </c>
      <c r="F1182" s="1">
        <v>44231</v>
      </c>
      <c r="G1182">
        <v>1.2035450000000001</v>
      </c>
      <c r="H1182">
        <v>1.204285</v>
      </c>
      <c r="I1182">
        <v>1.19574</v>
      </c>
      <c r="J1182">
        <v>1.196175</v>
      </c>
      <c r="K1182" t="s">
        <v>69</v>
      </c>
      <c r="L1182" t="s">
        <v>7</v>
      </c>
      <c r="M1182">
        <v>-6.1648600000000003E-3</v>
      </c>
      <c r="N1182">
        <v>-8.1262000000000001E-3</v>
      </c>
      <c r="O1182">
        <v>-1.3174989999999999E-2</v>
      </c>
      <c r="P1182">
        <v>-1.6602680000000002E-2</v>
      </c>
      <c r="Q1182">
        <v>-2.5233470000000001E-2</v>
      </c>
      <c r="R1182">
        <v>1.2047270000000001</v>
      </c>
      <c r="S1182">
        <v>1.2093989999999999</v>
      </c>
      <c r="T1182">
        <v>1.2119187499999999</v>
      </c>
      <c r="U1182">
        <v>1.2140542999999999</v>
      </c>
      <c r="V1182">
        <v>1.1958313</v>
      </c>
      <c r="W1182">
        <v>1.16845333</v>
      </c>
      <c r="X1182">
        <v>1.20338576</v>
      </c>
      <c r="Y1182">
        <v>1.2072334899999999</v>
      </c>
      <c r="Z1182">
        <v>1.2108276899999999</v>
      </c>
      <c r="AA1182">
        <v>1.2089496900000001</v>
      </c>
      <c r="AB1182">
        <v>1.1973752900000001</v>
      </c>
      <c r="AC1182">
        <v>1.17610879</v>
      </c>
      <c r="AD1182">
        <v>33.831153219999997</v>
      </c>
      <c r="AE1182">
        <v>7.2965699999999996E-3</v>
      </c>
      <c r="AF1182">
        <v>6.09992E-3</v>
      </c>
      <c r="AG1182">
        <v>20.554397009999999</v>
      </c>
      <c r="AH1182">
        <v>10.58643337</v>
      </c>
      <c r="AI1182">
        <v>26.177160860000001</v>
      </c>
      <c r="AJ1182">
        <v>1.22439549</v>
      </c>
      <c r="AK1182">
        <v>1.2119187499999999</v>
      </c>
      <c r="AL1182">
        <v>1.1994420100000001</v>
      </c>
      <c r="AM1182">
        <v>2.059006E-2</v>
      </c>
      <c r="AN1182">
        <v>-0.13092400000000001</v>
      </c>
      <c r="AO1182">
        <v>3.6078299999999998E-3</v>
      </c>
      <c r="AP1182">
        <v>1.2030083300000001</v>
      </c>
      <c r="AQ1182">
        <v>1.2056016700000001</v>
      </c>
      <c r="AR1182">
        <v>1.20760833</v>
      </c>
      <c r="AS1182">
        <v>1.21020167</v>
      </c>
      <c r="AT1182">
        <v>1.2010016699999999</v>
      </c>
      <c r="AU1182">
        <v>1.1984083299999999</v>
      </c>
      <c r="AV1182">
        <v>1.19640167</v>
      </c>
      <c r="AW1182" s="2">
        <v>46289.027071759258</v>
      </c>
      <c r="AX1182" s="2">
        <v>1</v>
      </c>
      <c r="AY1182" s="2">
        <v>3.8122330000000003E-2</v>
      </c>
      <c r="AZ1182" t="s">
        <v>68</v>
      </c>
      <c r="BA1182" t="s">
        <v>68</v>
      </c>
      <c r="BB1182" t="s">
        <v>68</v>
      </c>
      <c r="BL1182" s="10"/>
      <c r="BM1182" s="14"/>
      <c r="BN1182" s="14">
        <v>0</v>
      </c>
      <c r="BO1182" s="3">
        <f t="shared" si="18"/>
        <v>1.5421201840397929</v>
      </c>
    </row>
    <row r="1183" spans="1:67" x14ac:dyDescent="0.35">
      <c r="A1183">
        <v>7.0000000000000001E-3</v>
      </c>
      <c r="B1183">
        <v>1</v>
      </c>
      <c r="C1183">
        <v>1</v>
      </c>
      <c r="D1183">
        <v>1</v>
      </c>
      <c r="E1183">
        <v>1</v>
      </c>
      <c r="F1183" s="1">
        <v>44232</v>
      </c>
      <c r="G1183">
        <v>1.1962999999999999</v>
      </c>
      <c r="H1183">
        <v>1.204995</v>
      </c>
      <c r="I1183">
        <v>1.195235</v>
      </c>
      <c r="J1183">
        <v>1.20485</v>
      </c>
      <c r="K1183" t="s">
        <v>69</v>
      </c>
      <c r="L1183" t="s">
        <v>7</v>
      </c>
      <c r="M1183">
        <v>7.2522799999999998E-3</v>
      </c>
      <c r="N1183">
        <v>3.9023999999999998E-4</v>
      </c>
      <c r="O1183">
        <v>-7.1363199999999998E-3</v>
      </c>
      <c r="P1183">
        <v>-1.007711E-2</v>
      </c>
      <c r="Q1183">
        <v>-1.4159420000000001E-2</v>
      </c>
      <c r="R1183">
        <v>1.202995</v>
      </c>
      <c r="S1183">
        <v>1.2081725000000001</v>
      </c>
      <c r="T1183">
        <v>1.2110535</v>
      </c>
      <c r="U1183">
        <v>1.2143158000000001</v>
      </c>
      <c r="V1183">
        <v>1.19606375</v>
      </c>
      <c r="W1183">
        <v>1.1690403300000001</v>
      </c>
      <c r="X1183">
        <v>1.20387384</v>
      </c>
      <c r="Y1183">
        <v>1.20680013</v>
      </c>
      <c r="Z1183">
        <v>1.2102583899999999</v>
      </c>
      <c r="AA1183">
        <v>1.20878891</v>
      </c>
      <c r="AB1183">
        <v>1.1975233000000001</v>
      </c>
      <c r="AC1183">
        <v>1.1763947800000001</v>
      </c>
      <c r="AD1183">
        <v>44.054972480000004</v>
      </c>
      <c r="AE1183">
        <v>7.4725299999999998E-3</v>
      </c>
      <c r="AF1183">
        <v>6.2020399999999998E-3</v>
      </c>
      <c r="AG1183">
        <v>21.912403340000001</v>
      </c>
      <c r="AH1183">
        <v>10.2774581</v>
      </c>
      <c r="AI1183">
        <v>23.734987480000001</v>
      </c>
      <c r="AJ1183">
        <v>1.2229268799999999</v>
      </c>
      <c r="AK1183">
        <v>1.2110535</v>
      </c>
      <c r="AL1183">
        <v>1.1991801200000001</v>
      </c>
      <c r="AM1183">
        <v>1.960835E-2</v>
      </c>
      <c r="AN1183">
        <v>0.23876432</v>
      </c>
      <c r="AO1183">
        <v>4.0115799999999998E-3</v>
      </c>
      <c r="AP1183">
        <v>1.19873333</v>
      </c>
      <c r="AQ1183">
        <v>1.20172667</v>
      </c>
      <c r="AR1183">
        <v>1.2072783300000001</v>
      </c>
      <c r="AS1183">
        <v>1.21027167</v>
      </c>
      <c r="AT1183">
        <v>1.19318167</v>
      </c>
      <c r="AU1183">
        <v>1.19018833</v>
      </c>
      <c r="AV1183">
        <v>1.1846366699999999</v>
      </c>
      <c r="AW1183">
        <v>46289.027071759258</v>
      </c>
      <c r="AX1183">
        <v>1</v>
      </c>
      <c r="AY1183">
        <v>3.7577689999999997E-2</v>
      </c>
      <c r="AZ1183" t="s">
        <v>68</v>
      </c>
      <c r="BA1183" t="s">
        <v>68</v>
      </c>
      <c r="BB1183" t="s">
        <v>68</v>
      </c>
      <c r="BL1183" s="10"/>
      <c r="BM1183" s="14"/>
      <c r="BN1183" s="14">
        <v>0</v>
      </c>
      <c r="BO1183" s="3">
        <f t="shared" si="18"/>
        <v>1.5421201840397929</v>
      </c>
    </row>
    <row r="1184" spans="1:67" x14ac:dyDescent="0.35">
      <c r="A1184">
        <v>1E-3</v>
      </c>
      <c r="B1184">
        <v>0</v>
      </c>
      <c r="C1184">
        <v>1</v>
      </c>
      <c r="D1184">
        <v>1</v>
      </c>
      <c r="E1184">
        <v>2</v>
      </c>
      <c r="F1184" s="1">
        <v>44235</v>
      </c>
      <c r="G1184">
        <v>1.2039</v>
      </c>
      <c r="H1184">
        <v>1.206615</v>
      </c>
      <c r="I1184">
        <v>1.201975</v>
      </c>
      <c r="J1184">
        <v>1.205025</v>
      </c>
      <c r="K1184" t="s">
        <v>69</v>
      </c>
      <c r="L1184" t="s">
        <v>7</v>
      </c>
      <c r="M1184">
        <v>1.4525000000000001E-4</v>
      </c>
      <c r="N1184">
        <v>1.18811E-3</v>
      </c>
      <c r="O1184">
        <v>-7.8773999999999999E-4</v>
      </c>
      <c r="P1184">
        <v>-7.3602099999999998E-3</v>
      </c>
      <c r="Q1184">
        <v>-8.3567899999999994E-3</v>
      </c>
      <c r="R1184">
        <v>1.2028049999999999</v>
      </c>
      <c r="S1184">
        <v>1.207279</v>
      </c>
      <c r="T1184">
        <v>1.2105457500000001</v>
      </c>
      <c r="U1184">
        <v>1.2145903</v>
      </c>
      <c r="V1184">
        <v>1.19626575</v>
      </c>
      <c r="W1184">
        <v>1.1695879300000001</v>
      </c>
      <c r="X1184">
        <v>1.2042575600000001</v>
      </c>
      <c r="Y1184">
        <v>1.2064773799999999</v>
      </c>
      <c r="Z1184">
        <v>1.2097599699999999</v>
      </c>
      <c r="AA1184">
        <v>1.20864131</v>
      </c>
      <c r="AB1184">
        <v>1.1976718500000001</v>
      </c>
      <c r="AC1184">
        <v>1.1766796500000001</v>
      </c>
      <c r="AD1184">
        <v>44.242135040000001</v>
      </c>
      <c r="AE1184">
        <v>7.27021E-3</v>
      </c>
      <c r="AF1184">
        <v>6.0332399999999996E-3</v>
      </c>
      <c r="AG1184">
        <v>22.70746815</v>
      </c>
      <c r="AH1184">
        <v>11.400559960000001</v>
      </c>
      <c r="AI1184">
        <v>22.65297554</v>
      </c>
      <c r="AJ1184">
        <v>1.2225439899999999</v>
      </c>
      <c r="AK1184">
        <v>1.2105457500000001</v>
      </c>
      <c r="AL1184">
        <v>1.19854751</v>
      </c>
      <c r="AM1184">
        <v>1.9822869999999999E-2</v>
      </c>
      <c r="AN1184">
        <v>0.26993508999999999</v>
      </c>
      <c r="AO1184">
        <v>3.83717E-3</v>
      </c>
      <c r="AP1184">
        <v>1.2016933299999999</v>
      </c>
      <c r="AQ1184">
        <v>1.2081516699999999</v>
      </c>
      <c r="AR1184">
        <v>1.2114533300000001</v>
      </c>
      <c r="AS1184">
        <v>1.2179116699999999</v>
      </c>
      <c r="AT1184">
        <v>1.1983916699999999</v>
      </c>
      <c r="AU1184">
        <v>1.1919333299999999</v>
      </c>
      <c r="AV1184">
        <v>1.1886316699999999</v>
      </c>
      <c r="AW1184">
        <v>46289.027071759258</v>
      </c>
      <c r="AX1184">
        <v>1</v>
      </c>
      <c r="AY1184">
        <v>3.7345589999999998E-2</v>
      </c>
      <c r="AZ1184" t="s">
        <v>68</v>
      </c>
      <c r="BA1184" t="s">
        <v>68</v>
      </c>
      <c r="BB1184" t="s">
        <v>68</v>
      </c>
      <c r="BL1184" s="10"/>
      <c r="BM1184" s="14"/>
      <c r="BN1184" s="14">
        <v>0</v>
      </c>
      <c r="BO1184" s="3">
        <f t="shared" si="18"/>
        <v>1.5421201840397929</v>
      </c>
    </row>
    <row r="1185" spans="1:67" x14ac:dyDescent="0.35">
      <c r="A1185">
        <v>5.0000000000000001E-3</v>
      </c>
      <c r="B1185">
        <v>1</v>
      </c>
      <c r="C1185">
        <v>1</v>
      </c>
      <c r="D1185">
        <v>1</v>
      </c>
      <c r="E1185">
        <v>3</v>
      </c>
      <c r="F1185" s="1">
        <v>44236</v>
      </c>
      <c r="G1185">
        <v>1.205325</v>
      </c>
      <c r="H1185">
        <v>1.2121949999999999</v>
      </c>
      <c r="I1185">
        <v>1.204725</v>
      </c>
      <c r="J1185">
        <v>1.211875</v>
      </c>
      <c r="K1185" t="s">
        <v>69</v>
      </c>
      <c r="L1185" t="s">
        <v>7</v>
      </c>
      <c r="M1185">
        <v>5.6845300000000001E-3</v>
      </c>
      <c r="N1185">
        <v>1.312517E-2</v>
      </c>
      <c r="O1185">
        <v>6.2231200000000004E-3</v>
      </c>
      <c r="P1185">
        <v>-3.40866E-3</v>
      </c>
      <c r="Q1185">
        <v>-7.2497899999999999E-3</v>
      </c>
      <c r="R1185">
        <v>1.204304</v>
      </c>
      <c r="S1185">
        <v>1.2068645</v>
      </c>
      <c r="T1185">
        <v>1.21010325</v>
      </c>
      <c r="U1185">
        <v>1.2149019000000001</v>
      </c>
      <c r="V1185">
        <v>1.1965450500000001</v>
      </c>
      <c r="W1185">
        <v>1.17015705</v>
      </c>
      <c r="X1185">
        <v>1.2067967100000001</v>
      </c>
      <c r="Y1185">
        <v>1.2074587699999999</v>
      </c>
      <c r="Z1185">
        <v>1.2099614000000001</v>
      </c>
      <c r="AA1185">
        <v>1.20876812</v>
      </c>
      <c r="AB1185">
        <v>1.1979531000000001</v>
      </c>
      <c r="AC1185">
        <v>1.17702986</v>
      </c>
      <c r="AD1185">
        <v>51.13350947</v>
      </c>
      <c r="AE1185">
        <v>7.2844800000000003E-3</v>
      </c>
      <c r="AF1185">
        <v>6.0109200000000003E-3</v>
      </c>
      <c r="AG1185">
        <v>22.041601960000001</v>
      </c>
      <c r="AH1185">
        <v>16.037010429999999</v>
      </c>
      <c r="AI1185">
        <v>20.99369707</v>
      </c>
      <c r="AJ1185">
        <v>1.2211346300000001</v>
      </c>
      <c r="AK1185">
        <v>1.21010325</v>
      </c>
      <c r="AL1185">
        <v>1.19907187</v>
      </c>
      <c r="AM1185">
        <v>1.8232120000000001E-2</v>
      </c>
      <c r="AN1185">
        <v>0.58030503</v>
      </c>
      <c r="AO1185">
        <v>3.9209800000000001E-3</v>
      </c>
      <c r="AP1185">
        <v>1.2045383300000001</v>
      </c>
      <c r="AQ1185">
        <v>1.2071016699999999</v>
      </c>
      <c r="AR1185">
        <v>1.2091783300000001</v>
      </c>
      <c r="AS1185">
        <v>1.2117416700000001</v>
      </c>
      <c r="AT1185">
        <v>1.2024616699999999</v>
      </c>
      <c r="AU1185">
        <v>1.1998983299999999</v>
      </c>
      <c r="AV1185">
        <v>1.1978216699999999</v>
      </c>
      <c r="AW1185">
        <v>46289.027071759258</v>
      </c>
      <c r="AX1185">
        <v>1</v>
      </c>
      <c r="AY1185">
        <v>3.6922000000000003E-2</v>
      </c>
      <c r="AZ1185" t="s">
        <v>68</v>
      </c>
      <c r="BA1185" t="s">
        <v>68</v>
      </c>
      <c r="BB1185" t="s">
        <v>68</v>
      </c>
      <c r="BL1185" s="10"/>
      <c r="BM1185" s="14"/>
      <c r="BN1185" s="14">
        <v>0</v>
      </c>
      <c r="BO1185" s="3">
        <f t="shared" si="18"/>
        <v>1.5421201840397929</v>
      </c>
    </row>
    <row r="1186" spans="1:67" x14ac:dyDescent="0.35">
      <c r="A1186">
        <v>0</v>
      </c>
      <c r="B1186">
        <v>0</v>
      </c>
      <c r="C1186">
        <v>0</v>
      </c>
      <c r="D1186">
        <v>0</v>
      </c>
      <c r="E1186">
        <v>1</v>
      </c>
      <c r="F1186" s="1">
        <v>44237</v>
      </c>
      <c r="G1186">
        <v>1.2118199999999999</v>
      </c>
      <c r="H1186">
        <v>1.214405</v>
      </c>
      <c r="I1186">
        <v>1.21089</v>
      </c>
      <c r="J1186">
        <v>1.2117899999999999</v>
      </c>
      <c r="K1186" t="s">
        <v>69</v>
      </c>
      <c r="L1186" t="s">
        <v>7</v>
      </c>
      <c r="M1186">
        <v>-7.0140000000000003E-5</v>
      </c>
      <c r="N1186">
        <v>5.7600500000000001E-3</v>
      </c>
      <c r="O1186">
        <v>6.8087699999999996E-3</v>
      </c>
      <c r="P1186">
        <v>5.5734000000000003E-4</v>
      </c>
      <c r="Q1186">
        <v>-3.2531499999999998E-3</v>
      </c>
      <c r="R1186">
        <v>1.205943</v>
      </c>
      <c r="S1186">
        <v>1.2069319999999999</v>
      </c>
      <c r="T1186">
        <v>1.2099055000000001</v>
      </c>
      <c r="U1186">
        <v>1.2152849999999999</v>
      </c>
      <c r="V1186">
        <v>1.1968919499999999</v>
      </c>
      <c r="W1186">
        <v>1.17076253</v>
      </c>
      <c r="X1186">
        <v>1.20846114</v>
      </c>
      <c r="Y1186">
        <v>1.2082462599999999</v>
      </c>
      <c r="Z1186">
        <v>1.2101355499999999</v>
      </c>
      <c r="AA1186">
        <v>1.2088866300000001</v>
      </c>
      <c r="AB1186">
        <v>1.1982271</v>
      </c>
      <c r="AC1186">
        <v>1.1773757300000001</v>
      </c>
      <c r="AD1186">
        <v>51.049195089999998</v>
      </c>
      <c r="AE1186">
        <v>7.0152299999999999E-3</v>
      </c>
      <c r="AF1186">
        <v>5.7891499999999999E-3</v>
      </c>
      <c r="AG1186">
        <v>20.943149529999999</v>
      </c>
      <c r="AH1186">
        <v>17.71326011</v>
      </c>
      <c r="AI1186">
        <v>20.24234371</v>
      </c>
      <c r="AJ1186">
        <v>1.22064909</v>
      </c>
      <c r="AK1186">
        <v>1.2099055000000001</v>
      </c>
      <c r="AL1186">
        <v>1.1991619099999999</v>
      </c>
      <c r="AM1186">
        <v>1.7759380000000002E-2</v>
      </c>
      <c r="AN1186">
        <v>0.58770347999999994</v>
      </c>
      <c r="AO1186">
        <v>3.8218499999999999E-3</v>
      </c>
      <c r="AP1186">
        <v>1.2095983299999999</v>
      </c>
      <c r="AQ1186">
        <v>1.21447167</v>
      </c>
      <c r="AR1186">
        <v>1.21706833</v>
      </c>
      <c r="AS1186">
        <v>1.2219416700000001</v>
      </c>
      <c r="AT1186">
        <v>1.2070016699999999</v>
      </c>
      <c r="AU1186">
        <v>1.2021283300000001</v>
      </c>
      <c r="AV1186">
        <v>1.19953167</v>
      </c>
      <c r="AW1186">
        <v>46289.027071759258</v>
      </c>
      <c r="AX1186">
        <v>1</v>
      </c>
      <c r="AY1186">
        <v>3.6741080000000002E-2</v>
      </c>
      <c r="AZ1186" t="s">
        <v>68</v>
      </c>
      <c r="BA1186" t="s">
        <v>68</v>
      </c>
      <c r="BB1186" t="s">
        <v>68</v>
      </c>
      <c r="BL1186" s="10"/>
      <c r="BM1186" s="14"/>
      <c r="BN1186" s="14">
        <v>0</v>
      </c>
      <c r="BO1186" s="3">
        <f t="shared" si="18"/>
        <v>1.5421201840397929</v>
      </c>
    </row>
    <row r="1187" spans="1:67" x14ac:dyDescent="0.35">
      <c r="A1187">
        <v>1E-3</v>
      </c>
      <c r="B1187">
        <v>0</v>
      </c>
      <c r="C1187">
        <v>1</v>
      </c>
      <c r="D1187">
        <v>1</v>
      </c>
      <c r="E1187">
        <v>1</v>
      </c>
      <c r="F1187" s="1">
        <v>44238</v>
      </c>
      <c r="G1187">
        <v>1.211795</v>
      </c>
      <c r="H1187">
        <v>1.2149449999999999</v>
      </c>
      <c r="I1187">
        <v>1.2103649999999999</v>
      </c>
      <c r="J1187">
        <v>1.21295</v>
      </c>
      <c r="K1187" t="s">
        <v>69</v>
      </c>
      <c r="L1187" t="s">
        <v>7</v>
      </c>
      <c r="M1187">
        <v>9.5726000000000003E-4</v>
      </c>
      <c r="N1187">
        <v>6.57663E-3</v>
      </c>
      <c r="O1187">
        <v>1.4023870000000001E-2</v>
      </c>
      <c r="P1187">
        <v>6.6410999999999998E-4</v>
      </c>
      <c r="Q1187">
        <v>-2.0281100000000001E-3</v>
      </c>
      <c r="R1187">
        <v>1.209298</v>
      </c>
      <c r="S1187">
        <v>1.2070125</v>
      </c>
      <c r="T1187">
        <v>1.2097822499999999</v>
      </c>
      <c r="U1187">
        <v>1.215403</v>
      </c>
      <c r="V1187">
        <v>1.1973137</v>
      </c>
      <c r="W1187" s="2">
        <v>1.1714073300000001</v>
      </c>
      <c r="X1187">
        <v>1.20995743</v>
      </c>
      <c r="Y1187">
        <v>1.2091014899999999</v>
      </c>
      <c r="Z1187">
        <v>1.2104036</v>
      </c>
      <c r="AA1187">
        <v>1.20904597</v>
      </c>
      <c r="AB1187">
        <v>1.1985186400000001</v>
      </c>
      <c r="AC1187">
        <v>1.1777297</v>
      </c>
      <c r="AD1187">
        <v>52.207387109999999</v>
      </c>
      <c r="AE1187">
        <v>6.8412899999999999E-3</v>
      </c>
      <c r="AF1187">
        <v>5.6401999999999997E-3</v>
      </c>
      <c r="AG1187">
        <v>19.806128170000001</v>
      </c>
      <c r="AH1187">
        <v>17.430035050000001</v>
      </c>
      <c r="AI1187">
        <v>19.274376870000001</v>
      </c>
      <c r="AJ1187">
        <v>1.2203141799999999</v>
      </c>
      <c r="AK1187">
        <v>1.2097822499999999</v>
      </c>
      <c r="AL1187">
        <v>1.19925032</v>
      </c>
      <c r="AM1187">
        <v>1.7411289999999999E-2</v>
      </c>
      <c r="AN1187">
        <v>0.65038786000000004</v>
      </c>
      <c r="AO1187">
        <v>3.8297700000000001E-3</v>
      </c>
      <c r="AP1187">
        <v>1.2123616699999999</v>
      </c>
      <c r="AQ1187">
        <v>1.2138333299999999</v>
      </c>
      <c r="AR1187">
        <v>1.2158766700000001</v>
      </c>
      <c r="AS1187">
        <v>1.2173483300000001</v>
      </c>
      <c r="AT1187">
        <v>1.21031833</v>
      </c>
      <c r="AU1187">
        <v>1.20884667</v>
      </c>
      <c r="AV1187">
        <v>1.2068033300000001</v>
      </c>
      <c r="AW1187">
        <v>46289.027071759258</v>
      </c>
      <c r="AX1187">
        <v>1</v>
      </c>
      <c r="AY1187">
        <v>3.6271629999999999E-2</v>
      </c>
      <c r="AZ1187" t="s">
        <v>68</v>
      </c>
      <c r="BA1187" t="s">
        <v>68</v>
      </c>
      <c r="BB1187" t="s">
        <v>68</v>
      </c>
      <c r="BL1187" s="10"/>
      <c r="BM1187" s="14"/>
      <c r="BN1187" s="14">
        <v>0</v>
      </c>
      <c r="BO1187" s="3">
        <f t="shared" si="18"/>
        <v>1.5421201840397929</v>
      </c>
    </row>
    <row r="1188" spans="1:67" x14ac:dyDescent="0.35">
      <c r="A1188">
        <v>-1E-3</v>
      </c>
      <c r="B1188">
        <v>0</v>
      </c>
      <c r="C1188">
        <v>0</v>
      </c>
      <c r="D1188">
        <v>0</v>
      </c>
      <c r="E1188">
        <v>1</v>
      </c>
      <c r="F1188" s="1">
        <v>44239</v>
      </c>
      <c r="G1188">
        <v>1.213125</v>
      </c>
      <c r="H1188">
        <v>1.2135149999999999</v>
      </c>
      <c r="I1188">
        <v>1.2081550000000001</v>
      </c>
      <c r="J1188">
        <v>1.2120150000000001</v>
      </c>
      <c r="K1188" t="s">
        <v>69</v>
      </c>
      <c r="L1188" t="s">
        <v>7</v>
      </c>
      <c r="M1188">
        <v>-7.7085000000000001E-4</v>
      </c>
      <c r="N1188">
        <v>1.1552000000000001E-4</v>
      </c>
      <c r="O1188">
        <v>5.9468000000000003E-3</v>
      </c>
      <c r="P1188">
        <v>-1.23196E-3</v>
      </c>
      <c r="Q1188">
        <v>3.6975699999999998E-3</v>
      </c>
      <c r="R1188">
        <v>1.210731</v>
      </c>
      <c r="S1188">
        <v>1.206863</v>
      </c>
      <c r="T1188">
        <v>1.2100055000000001</v>
      </c>
      <c r="U1188">
        <v>1.2154113</v>
      </c>
      <c r="V1188">
        <v>1.1977737500000001</v>
      </c>
      <c r="W1188">
        <v>1.1720702999999999</v>
      </c>
      <c r="X1188">
        <v>1.21064328</v>
      </c>
      <c r="Y1188">
        <v>1.2096312199999999</v>
      </c>
      <c r="Z1188">
        <v>1.21055706</v>
      </c>
      <c r="AA1188">
        <v>1.20916241</v>
      </c>
      <c r="AB1188">
        <v>1.1987859000000001</v>
      </c>
      <c r="AC1188">
        <v>1.1780708499999999</v>
      </c>
      <c r="AD1188">
        <v>51.156728080000001</v>
      </c>
      <c r="AE1188">
        <v>6.7354800000000003E-3</v>
      </c>
      <c r="AF1188">
        <v>5.5572599999999996E-3</v>
      </c>
      <c r="AG1188">
        <v>19.180477979999999</v>
      </c>
      <c r="AH1188">
        <v>16.439279620000001</v>
      </c>
      <c r="AI1188">
        <v>20.522451459999999</v>
      </c>
      <c r="AJ1188">
        <v>1.22052749</v>
      </c>
      <c r="AK1188">
        <v>1.2100055000000001</v>
      </c>
      <c r="AL1188">
        <v>1.1994835100000001</v>
      </c>
      <c r="AM1188">
        <v>1.739164E-2</v>
      </c>
      <c r="AN1188">
        <v>0.59549050000000003</v>
      </c>
      <c r="AO1188">
        <v>3.53068E-3</v>
      </c>
      <c r="AP1188">
        <v>1.21275333</v>
      </c>
      <c r="AQ1188">
        <v>1.21514167</v>
      </c>
      <c r="AR1188">
        <v>1.21733333</v>
      </c>
      <c r="AS1188">
        <v>1.21972167</v>
      </c>
      <c r="AT1188">
        <v>1.2105616699999999</v>
      </c>
      <c r="AU1188">
        <v>1.2081733299999999</v>
      </c>
      <c r="AV1188">
        <v>1.2059816699999999</v>
      </c>
      <c r="AW1188">
        <v>46289.027071759258</v>
      </c>
      <c r="AX1188">
        <v>1</v>
      </c>
      <c r="AY1188">
        <v>3.575946E-2</v>
      </c>
      <c r="AZ1188" t="s">
        <v>68</v>
      </c>
      <c r="BA1188" t="s">
        <v>68</v>
      </c>
      <c r="BB1188" t="s">
        <v>68</v>
      </c>
      <c r="BL1188" s="10"/>
      <c r="BM1188" s="14"/>
      <c r="BN1188" s="14">
        <v>0</v>
      </c>
      <c r="BO1188" s="3">
        <f t="shared" si="18"/>
        <v>1.5421201840397929</v>
      </c>
    </row>
    <row r="1189" spans="1:67" x14ac:dyDescent="0.35">
      <c r="A1189">
        <v>0</v>
      </c>
      <c r="B1189">
        <v>0</v>
      </c>
      <c r="C1189">
        <v>1</v>
      </c>
      <c r="D1189">
        <v>1</v>
      </c>
      <c r="E1189">
        <v>1</v>
      </c>
      <c r="F1189" s="1">
        <v>44242</v>
      </c>
      <c r="G1189">
        <v>1.212275</v>
      </c>
      <c r="H1189">
        <v>1.2145250000000001</v>
      </c>
      <c r="I1189">
        <v>1.2112750000000001</v>
      </c>
      <c r="J1189">
        <v>1.2127749999999999</v>
      </c>
      <c r="K1189" t="s">
        <v>69</v>
      </c>
      <c r="L1189" t="s">
        <v>7</v>
      </c>
      <c r="M1189">
        <v>6.2704999999999998E-4</v>
      </c>
      <c r="N1189">
        <v>8.1285000000000005E-4</v>
      </c>
      <c r="O1189">
        <v>6.4314000000000003E-3</v>
      </c>
      <c r="P1189">
        <v>5.6385899999999997E-3</v>
      </c>
      <c r="Q1189">
        <v>4.1814199999999999E-3</v>
      </c>
      <c r="R1189">
        <v>1.2122809999999999</v>
      </c>
      <c r="S1189">
        <v>1.207543</v>
      </c>
      <c r="T1189">
        <v>1.2102580000000001</v>
      </c>
      <c r="U1189">
        <v>1.2153727999999999</v>
      </c>
      <c r="V1189">
        <v>1.19822915</v>
      </c>
      <c r="W1189">
        <v>1.1727172299999999</v>
      </c>
      <c r="X1189">
        <v>1.21135386</v>
      </c>
      <c r="Y1189">
        <v>1.21020281</v>
      </c>
      <c r="Z1189">
        <v>1.2107682900000001</v>
      </c>
      <c r="AA1189">
        <v>1.2093040799999999</v>
      </c>
      <c r="AB1189">
        <v>1.1990629100000001</v>
      </c>
      <c r="AC1189">
        <v>1.17841616</v>
      </c>
      <c r="AD1189">
        <v>52.002273940000002</v>
      </c>
      <c r="AE1189">
        <v>6.48652E-3</v>
      </c>
      <c r="AF1189">
        <v>5.34849E-3</v>
      </c>
      <c r="AG1189">
        <v>18.359473529999999</v>
      </c>
      <c r="AH1189">
        <v>16.963139229999999</v>
      </c>
      <c r="AI1189">
        <v>19.787983270000002</v>
      </c>
      <c r="AJ1189">
        <v>1.2207919300000001</v>
      </c>
      <c r="AK1189">
        <v>1.2102580000000001</v>
      </c>
      <c r="AL1189">
        <v>1.19972407</v>
      </c>
      <c r="AM1189">
        <v>1.7407740000000001E-2</v>
      </c>
      <c r="AN1189">
        <v>0.61947107999999995</v>
      </c>
      <c r="AO1189">
        <v>3.532E-3</v>
      </c>
      <c r="AP1189">
        <v>1.21122833</v>
      </c>
      <c r="AQ1189">
        <v>1.21430167</v>
      </c>
      <c r="AR1189">
        <v>1.21658833</v>
      </c>
      <c r="AS1189">
        <v>1.21966167</v>
      </c>
      <c r="AT1189">
        <v>1.20894167</v>
      </c>
      <c r="AU1189">
        <v>1.2058683299999999</v>
      </c>
      <c r="AV1189">
        <v>1.2035816699999999</v>
      </c>
      <c r="AW1189">
        <v>46289.027071759258</v>
      </c>
      <c r="AX1189">
        <v>1</v>
      </c>
      <c r="AY1189">
        <v>3.5171880000000003E-2</v>
      </c>
      <c r="AZ1189" t="s">
        <v>68</v>
      </c>
      <c r="BA1189" t="s">
        <v>68</v>
      </c>
      <c r="BB1189" t="s">
        <v>68</v>
      </c>
      <c r="BL1189" s="10"/>
      <c r="BM1189" s="14"/>
      <c r="BN1189" s="14">
        <v>0</v>
      </c>
      <c r="BO1189" s="3">
        <f t="shared" si="18"/>
        <v>1.5421201840397929</v>
      </c>
    </row>
    <row r="1190" spans="1:67" x14ac:dyDescent="0.35">
      <c r="A1190">
        <v>-2E-3</v>
      </c>
      <c r="B1190">
        <v>0</v>
      </c>
      <c r="C1190">
        <v>0</v>
      </c>
      <c r="D1190">
        <v>0</v>
      </c>
      <c r="E1190">
        <v>1</v>
      </c>
      <c r="F1190" s="1">
        <v>44243</v>
      </c>
      <c r="G1190">
        <v>1.212925</v>
      </c>
      <c r="H1190">
        <v>1.216955</v>
      </c>
      <c r="I1190">
        <v>1.2095149999999999</v>
      </c>
      <c r="J1190">
        <v>1.210655</v>
      </c>
      <c r="K1190" t="s">
        <v>69</v>
      </c>
      <c r="L1190" t="s">
        <v>7</v>
      </c>
      <c r="M1190">
        <v>-1.7480600000000001E-3</v>
      </c>
      <c r="N1190">
        <v>-1.89208E-3</v>
      </c>
      <c r="O1190">
        <v>-1.0066999999999999E-3</v>
      </c>
      <c r="P1190">
        <v>5.2101500000000002E-3</v>
      </c>
      <c r="Q1190">
        <v>-1.83859E-3</v>
      </c>
      <c r="R1190">
        <v>1.212037</v>
      </c>
      <c r="S1190">
        <v>1.2081705</v>
      </c>
      <c r="T1190">
        <v>1.2101465</v>
      </c>
      <c r="U1190">
        <v>1.2153413</v>
      </c>
      <c r="V1190">
        <v>1.1987042000000001</v>
      </c>
      <c r="W1190">
        <v>1.1733511999999999</v>
      </c>
      <c r="X1190">
        <v>1.2111209000000001</v>
      </c>
      <c r="Y1190">
        <v>1.2102850300000001</v>
      </c>
      <c r="Z1190">
        <v>1.2107574999999999</v>
      </c>
      <c r="AA1190">
        <v>1.2093570499999999</v>
      </c>
      <c r="AB1190">
        <v>1.19929245</v>
      </c>
      <c r="AC1190">
        <v>1.17873695</v>
      </c>
      <c r="AD1190">
        <v>49.431616650000002</v>
      </c>
      <c r="AE1190">
        <v>6.5546199999999997E-3</v>
      </c>
      <c r="AF1190">
        <v>5.4141099999999998E-3</v>
      </c>
      <c r="AG1190">
        <v>17.05833256</v>
      </c>
      <c r="AH1190">
        <v>18.235896780000001</v>
      </c>
      <c r="AI1190">
        <v>18.183634770000001</v>
      </c>
      <c r="AJ1190">
        <v>1.22061033</v>
      </c>
      <c r="AK1190">
        <v>1.2101465</v>
      </c>
      <c r="AL1190">
        <v>1.1996826700000001</v>
      </c>
      <c r="AM1190">
        <v>1.7293490000000002E-2</v>
      </c>
      <c r="AN1190">
        <v>0.52429800000000004</v>
      </c>
      <c r="AO1190">
        <v>3.42282E-3</v>
      </c>
      <c r="AP1190">
        <v>1.21285833</v>
      </c>
      <c r="AQ1190">
        <v>1.21444167</v>
      </c>
      <c r="AR1190">
        <v>1.21610833</v>
      </c>
      <c r="AS1190">
        <v>1.21769167</v>
      </c>
      <c r="AT1190">
        <v>1.2111916700000001</v>
      </c>
      <c r="AU1190">
        <v>1.20960833</v>
      </c>
      <c r="AV1190">
        <v>1.2079416700000001</v>
      </c>
      <c r="AW1190">
        <v>46289.027071759258</v>
      </c>
      <c r="AX1190">
        <v>1</v>
      </c>
      <c r="AY1190">
        <v>3.4683789999999999E-2</v>
      </c>
      <c r="AZ1190" t="s">
        <v>68</v>
      </c>
      <c r="BA1190" t="s">
        <v>68</v>
      </c>
      <c r="BB1190" t="s">
        <v>68</v>
      </c>
      <c r="BL1190" s="10"/>
      <c r="BM1190" s="14"/>
      <c r="BN1190" s="14">
        <v>0</v>
      </c>
      <c r="BO1190" s="3">
        <f t="shared" si="18"/>
        <v>1.5421201840397929</v>
      </c>
    </row>
    <row r="1191" spans="1:67" x14ac:dyDescent="0.35">
      <c r="A1191">
        <v>-5.0000000000000001E-3</v>
      </c>
      <c r="B1191">
        <v>0</v>
      </c>
      <c r="C1191">
        <v>0</v>
      </c>
      <c r="D1191">
        <v>0</v>
      </c>
      <c r="E1191">
        <v>2</v>
      </c>
      <c r="F1191" s="1">
        <v>44244</v>
      </c>
      <c r="G1191">
        <v>1.21072</v>
      </c>
      <c r="H1191">
        <v>1.210755</v>
      </c>
      <c r="I1191">
        <v>1.2023349999999999</v>
      </c>
      <c r="J1191">
        <v>1.20408</v>
      </c>
      <c r="K1191" t="s">
        <v>69</v>
      </c>
      <c r="L1191" t="s">
        <v>7</v>
      </c>
      <c r="M1191">
        <v>-5.4309400000000004E-3</v>
      </c>
      <c r="N1191">
        <v>-6.5469500000000002E-3</v>
      </c>
      <c r="O1191">
        <v>-6.3624900000000002E-3</v>
      </c>
      <c r="P1191">
        <v>4.0296E-4</v>
      </c>
      <c r="Q1191">
        <v>-5.41451E-3</v>
      </c>
      <c r="R1191">
        <v>1.2104950000000001</v>
      </c>
      <c r="S1191">
        <v>1.2082189999999999</v>
      </c>
      <c r="T1191">
        <v>1.2098187499999999</v>
      </c>
      <c r="U1191">
        <v>1.2152023999999999</v>
      </c>
      <c r="V1191">
        <v>1.19908025</v>
      </c>
      <c r="W1191">
        <v>1.17396787</v>
      </c>
      <c r="X1191">
        <v>1.2087739399999999</v>
      </c>
      <c r="Y1191">
        <v>1.2091568399999999</v>
      </c>
      <c r="Z1191">
        <v>1.21012155</v>
      </c>
      <c r="AA1191">
        <v>1.2091501099999999</v>
      </c>
      <c r="AB1191">
        <v>1.19938726</v>
      </c>
      <c r="AC1191">
        <v>1.17898912</v>
      </c>
      <c r="AD1191">
        <v>42.426662499999999</v>
      </c>
      <c r="AE1191">
        <v>6.6878600000000003E-3</v>
      </c>
      <c r="AF1191">
        <v>5.5543399999999996E-3</v>
      </c>
      <c r="AG1191">
        <v>17.17365319</v>
      </c>
      <c r="AH1191">
        <v>16.595972750000001</v>
      </c>
      <c r="AI1191">
        <v>24.216884719999999</v>
      </c>
      <c r="AJ1191">
        <v>1.2206232400000001</v>
      </c>
      <c r="AK1191">
        <v>1.2098187499999999</v>
      </c>
      <c r="AL1191">
        <v>1.19901426</v>
      </c>
      <c r="AM1191">
        <v>1.786134E-2</v>
      </c>
      <c r="AN1191">
        <v>0.23442753</v>
      </c>
      <c r="AO1191">
        <v>3.6084300000000001E-3</v>
      </c>
      <c r="AP1191">
        <v>1.212375</v>
      </c>
      <c r="AQ1191">
        <v>1.2152350000000001</v>
      </c>
      <c r="AR1191">
        <v>1.2198150000000001</v>
      </c>
      <c r="AS1191">
        <v>1.222675</v>
      </c>
      <c r="AT1191">
        <v>1.207795</v>
      </c>
      <c r="AU1191">
        <v>1.2049350000000001</v>
      </c>
      <c r="AV1191">
        <v>1.2003550000000001</v>
      </c>
      <c r="AW1191">
        <v>46289.027071759258</v>
      </c>
      <c r="AX1191">
        <v>1</v>
      </c>
      <c r="AY1191">
        <v>3.4245669999999999E-2</v>
      </c>
      <c r="AZ1191" t="s">
        <v>68</v>
      </c>
      <c r="BA1191" t="s">
        <v>68</v>
      </c>
      <c r="BB1191" t="s">
        <v>68</v>
      </c>
      <c r="BL1191" s="10"/>
      <c r="BM1191" s="14"/>
      <c r="BN1191" s="14">
        <v>0</v>
      </c>
      <c r="BO1191" s="3">
        <f t="shared" si="18"/>
        <v>1.5421201840397929</v>
      </c>
    </row>
    <row r="1192" spans="1:67" x14ac:dyDescent="0.35">
      <c r="A1192">
        <v>4.0000000000000001E-3</v>
      </c>
      <c r="B1192">
        <v>0</v>
      </c>
      <c r="C1192">
        <v>1</v>
      </c>
      <c r="D1192">
        <v>1</v>
      </c>
      <c r="E1192">
        <v>1</v>
      </c>
      <c r="F1192" s="1">
        <v>44245</v>
      </c>
      <c r="G1192">
        <v>1.204175</v>
      </c>
      <c r="H1192">
        <v>1.20947</v>
      </c>
      <c r="I1192">
        <v>1.20357</v>
      </c>
      <c r="J1192">
        <v>1.20916</v>
      </c>
      <c r="K1192" t="s">
        <v>69</v>
      </c>
      <c r="L1192" t="s">
        <v>7</v>
      </c>
      <c r="M1192">
        <v>4.2189899999999997E-3</v>
      </c>
      <c r="N1192">
        <v>-2.9807700000000002E-3</v>
      </c>
      <c r="O1192">
        <v>-3.1246099999999999E-3</v>
      </c>
      <c r="P1192">
        <v>1.0855439999999999E-2</v>
      </c>
      <c r="Q1192">
        <v>-5.9274699999999998E-3</v>
      </c>
      <c r="R1192">
        <v>1.2097370000000001</v>
      </c>
      <c r="S1192">
        <v>1.2095175</v>
      </c>
      <c r="T1192">
        <v>1.20945825</v>
      </c>
      <c r="U1192">
        <v>1.2151789</v>
      </c>
      <c r="V1192">
        <v>1.1994284</v>
      </c>
      <c r="W1192">
        <v>1.1745897300000001</v>
      </c>
      <c r="X1192">
        <v>1.2089026199999999</v>
      </c>
      <c r="Y1192">
        <v>1.2091574199999999</v>
      </c>
      <c r="Z1192">
        <v>1.2100299800000001</v>
      </c>
      <c r="AA1192">
        <v>1.2091505</v>
      </c>
      <c r="AB1192">
        <v>1.19958078</v>
      </c>
      <c r="AC1192">
        <v>1.17928933</v>
      </c>
      <c r="AD1192">
        <v>48.499161110000003</v>
      </c>
      <c r="AE1192">
        <v>6.6315899999999997E-3</v>
      </c>
      <c r="AF1192">
        <v>5.48446E-3</v>
      </c>
      <c r="AG1192">
        <v>17.28073663</v>
      </c>
      <c r="AH1192">
        <v>15.541320860000001</v>
      </c>
      <c r="AI1192">
        <v>22.677934059999998</v>
      </c>
      <c r="AJ1192">
        <v>1.2198142000000001</v>
      </c>
      <c r="AK1192">
        <v>1.20945825</v>
      </c>
      <c r="AL1192">
        <v>1.1991023000000001</v>
      </c>
      <c r="AM1192">
        <v>1.712493E-2</v>
      </c>
      <c r="AN1192">
        <v>0.48560006</v>
      </c>
      <c r="AO1192">
        <v>3.5723E-3</v>
      </c>
      <c r="AP1192">
        <v>1.2057233300000001</v>
      </c>
      <c r="AQ1192">
        <v>1.20911167</v>
      </c>
      <c r="AR1192">
        <v>1.21414333</v>
      </c>
      <c r="AS1192">
        <v>1.2175316700000001</v>
      </c>
      <c r="AT1192">
        <v>1.2006916700000001</v>
      </c>
      <c r="AU1192">
        <v>1.19730333</v>
      </c>
      <c r="AV1192">
        <v>1.19227167</v>
      </c>
      <c r="AW1192">
        <v>46289.027071759258</v>
      </c>
      <c r="AX1192">
        <v>1</v>
      </c>
      <c r="AY1192">
        <v>3.356808E-2</v>
      </c>
      <c r="AZ1192" t="s">
        <v>68</v>
      </c>
      <c r="BA1192" t="s">
        <v>68</v>
      </c>
      <c r="BB1192" t="s">
        <v>68</v>
      </c>
      <c r="BL1192" s="10"/>
      <c r="BM1192" s="14"/>
      <c r="BN1192" s="14">
        <v>0</v>
      </c>
      <c r="BO1192" s="3">
        <f t="shared" si="18"/>
        <v>1.5421201840397929</v>
      </c>
    </row>
    <row r="1193" spans="1:67" x14ac:dyDescent="0.35">
      <c r="A1193">
        <v>2E-3</v>
      </c>
      <c r="B1193">
        <v>0</v>
      </c>
      <c r="C1193">
        <v>1</v>
      </c>
      <c r="D1193">
        <v>1</v>
      </c>
      <c r="E1193">
        <v>2</v>
      </c>
      <c r="F1193" s="1">
        <v>44246</v>
      </c>
      <c r="G1193">
        <v>1.2091750000000001</v>
      </c>
      <c r="H1193">
        <v>1.2144550000000001</v>
      </c>
      <c r="I1193">
        <v>1.208245</v>
      </c>
      <c r="J1193">
        <v>1.2118199999999999</v>
      </c>
      <c r="K1193" t="s">
        <v>69</v>
      </c>
      <c r="L1193" t="s">
        <v>7</v>
      </c>
      <c r="M1193">
        <v>2.19987E-3</v>
      </c>
      <c r="N1193">
        <v>9.6228999999999998E-4</v>
      </c>
      <c r="O1193">
        <v>-1.6089000000000001E-4</v>
      </c>
      <c r="P1193">
        <v>5.7849499999999996E-3</v>
      </c>
      <c r="Q1193">
        <v>-4.3504499999999996E-3</v>
      </c>
      <c r="R1193">
        <v>1.2096979999999999</v>
      </c>
      <c r="S1193">
        <v>1.2102145</v>
      </c>
      <c r="T1193">
        <v>1.2091935</v>
      </c>
      <c r="U1193">
        <v>1.2152524</v>
      </c>
      <c r="V1193">
        <v>1.19982575</v>
      </c>
      <c r="W1193">
        <v>1.17523958</v>
      </c>
      <c r="X1193">
        <v>1.20987508</v>
      </c>
      <c r="Y1193">
        <v>1.2096415199999999</v>
      </c>
      <c r="Z1193">
        <v>1.2102004500000001</v>
      </c>
      <c r="AA1193">
        <v>1.2092551899999999</v>
      </c>
      <c r="AB1193">
        <v>1.1998231399999999</v>
      </c>
      <c r="AC1193">
        <v>1.17961301</v>
      </c>
      <c r="AD1193">
        <v>51.390316409999997</v>
      </c>
      <c r="AE1193">
        <v>6.6014699999999999E-3</v>
      </c>
      <c r="AF1193">
        <v>5.4475699999999997E-3</v>
      </c>
      <c r="AG1193">
        <v>16.26623846</v>
      </c>
      <c r="AH1193">
        <v>19.89087271</v>
      </c>
      <c r="AI1193">
        <v>21.154140680000001</v>
      </c>
      <c r="AJ1193">
        <v>1.21898035</v>
      </c>
      <c r="AK1193">
        <v>1.2091935</v>
      </c>
      <c r="AL1193">
        <v>1.19940665</v>
      </c>
      <c r="AM1193">
        <v>1.6187409999999999E-2</v>
      </c>
      <c r="AN1193">
        <v>0.63418512000000005</v>
      </c>
      <c r="AO1193">
        <v>3.61086E-3</v>
      </c>
      <c r="AP1193">
        <v>1.2074</v>
      </c>
      <c r="AQ1193">
        <v>1.21123</v>
      </c>
      <c r="AR1193">
        <v>1.2133</v>
      </c>
      <c r="AS1193">
        <v>1.21713</v>
      </c>
      <c r="AT1193">
        <v>1.20533</v>
      </c>
      <c r="AU1193">
        <v>1.2015</v>
      </c>
      <c r="AV1193">
        <v>1.19943</v>
      </c>
      <c r="AW1193">
        <v>46289.027071759258</v>
      </c>
      <c r="AX1193">
        <v>1</v>
      </c>
      <c r="AY1193">
        <v>3.3018789999999999E-2</v>
      </c>
      <c r="AZ1193" t="s">
        <v>68</v>
      </c>
      <c r="BA1193" t="s">
        <v>68</v>
      </c>
      <c r="BB1193" t="s">
        <v>68</v>
      </c>
      <c r="BL1193" s="10"/>
      <c r="BM1193" s="14"/>
      <c r="BN1193" s="14">
        <v>0</v>
      </c>
      <c r="BO1193" s="3">
        <f t="shared" si="18"/>
        <v>1.5421201840397929</v>
      </c>
    </row>
    <row r="1194" spans="1:67" x14ac:dyDescent="0.35">
      <c r="A1194">
        <v>3.0000000000000001E-3</v>
      </c>
      <c r="B1194">
        <v>0</v>
      </c>
      <c r="C1194">
        <v>1</v>
      </c>
      <c r="D1194">
        <v>1</v>
      </c>
      <c r="E1194">
        <v>3</v>
      </c>
      <c r="F1194" s="1">
        <v>44249</v>
      </c>
      <c r="G1194">
        <v>1.2123900000000001</v>
      </c>
      <c r="H1194">
        <v>1.21695</v>
      </c>
      <c r="I1194">
        <v>1.2091350000000001</v>
      </c>
      <c r="J1194">
        <v>1.21563</v>
      </c>
      <c r="K1194" t="s">
        <v>70</v>
      </c>
      <c r="L1194" t="s">
        <v>7</v>
      </c>
      <c r="M1194">
        <v>3.1440299999999999E-3</v>
      </c>
      <c r="N1194">
        <v>9.5923899999999993E-3</v>
      </c>
      <c r="O1194">
        <v>2.35411E-3</v>
      </c>
      <c r="P1194">
        <v>8.8006500000000001E-3</v>
      </c>
      <c r="Q1194">
        <v>1.3756599999999999E-3</v>
      </c>
      <c r="R1194">
        <v>1.210269</v>
      </c>
      <c r="S1194">
        <v>1.2112750000000001</v>
      </c>
      <c r="T1194">
        <v>1.2092769999999999</v>
      </c>
      <c r="U1194">
        <v>1.2152893</v>
      </c>
      <c r="V1194">
        <v>1.20023525</v>
      </c>
      <c r="W1194">
        <v>1.17591538</v>
      </c>
      <c r="X1194">
        <v>1.21179339</v>
      </c>
      <c r="Y1194">
        <v>1.21073034</v>
      </c>
      <c r="Z1194">
        <v>1.21071755</v>
      </c>
      <c r="AA1194">
        <v>1.2095051800000001</v>
      </c>
      <c r="AB1194">
        <v>1.2001361399999999</v>
      </c>
      <c r="AC1194">
        <v>1.17997139</v>
      </c>
      <c r="AD1194">
        <v>55.264148949999999</v>
      </c>
      <c r="AE1194">
        <v>6.6881600000000003E-3</v>
      </c>
      <c r="AF1194">
        <v>5.5018000000000003E-3</v>
      </c>
      <c r="AG1194">
        <v>15.371538380000001</v>
      </c>
      <c r="AH1194">
        <v>20.895343910000001</v>
      </c>
      <c r="AI1194">
        <v>19.38855014</v>
      </c>
      <c r="AJ1194">
        <v>1.21926158</v>
      </c>
      <c r="AK1194">
        <v>1.2092769999999999</v>
      </c>
      <c r="AL1194">
        <v>1.1992924199999999</v>
      </c>
      <c r="AM1194">
        <v>1.651331E-2</v>
      </c>
      <c r="AN1194">
        <v>0.81814052999999998</v>
      </c>
      <c r="AO1194">
        <v>3.6395300000000002E-3</v>
      </c>
      <c r="AP1194">
        <v>1.2115066699999999</v>
      </c>
      <c r="AQ1194">
        <v>1.2147683300000001</v>
      </c>
      <c r="AR1194">
        <v>1.2177166699999999</v>
      </c>
      <c r="AS1194">
        <v>1.2209783299999999</v>
      </c>
      <c r="AT1194">
        <v>1.20855833</v>
      </c>
      <c r="AU1194">
        <v>1.2052966700000001</v>
      </c>
      <c r="AV1194">
        <v>1.20234833</v>
      </c>
      <c r="AW1194">
        <v>46289.027071759258</v>
      </c>
      <c r="AX1194">
        <v>1</v>
      </c>
      <c r="AY1194">
        <v>3.2389729999999999E-2</v>
      </c>
      <c r="AZ1194" t="s">
        <v>68</v>
      </c>
      <c r="BA1194" t="s">
        <v>68</v>
      </c>
      <c r="BB1194" t="s">
        <v>68</v>
      </c>
      <c r="BL1194" s="10"/>
      <c r="BM1194" s="14"/>
      <c r="BN1194" s="14">
        <v>0</v>
      </c>
      <c r="BO1194" s="3">
        <f t="shared" si="18"/>
        <v>1.5421201840397929</v>
      </c>
    </row>
    <row r="1195" spans="1:67" x14ac:dyDescent="0.35">
      <c r="A1195">
        <v>-1E-3</v>
      </c>
      <c r="B1195">
        <v>0</v>
      </c>
      <c r="C1195">
        <v>0</v>
      </c>
      <c r="D1195">
        <v>0</v>
      </c>
      <c r="E1195">
        <v>1</v>
      </c>
      <c r="F1195" s="1">
        <v>44250</v>
      </c>
      <c r="G1195">
        <v>1.2159500000000001</v>
      </c>
      <c r="H1195">
        <v>1.21801</v>
      </c>
      <c r="I1195">
        <v>1.213525</v>
      </c>
      <c r="J1195">
        <v>1.2149700000000001</v>
      </c>
      <c r="K1195" t="s">
        <v>69</v>
      </c>
      <c r="L1195" t="s">
        <v>7</v>
      </c>
      <c r="M1195">
        <v>-5.4292999999999995E-4</v>
      </c>
      <c r="N1195">
        <v>4.8049900000000003E-3</v>
      </c>
      <c r="O1195">
        <v>3.5641900000000001E-3</v>
      </c>
      <c r="P1195">
        <v>2.5538900000000001E-3</v>
      </c>
      <c r="Q1195">
        <v>-8.6346999999999997E-4</v>
      </c>
      <c r="R1195">
        <v>1.2111320000000001</v>
      </c>
      <c r="S1195">
        <v>1.2115845000000001</v>
      </c>
      <c r="T1195">
        <v>1.2092244999999999</v>
      </c>
      <c r="U1195">
        <v>1.2153628999999999</v>
      </c>
      <c r="V1195">
        <v>1.2006687</v>
      </c>
      <c r="W1195" s="2">
        <v>1.1765818299999999</v>
      </c>
      <c r="X1195">
        <v>1.21285226</v>
      </c>
      <c r="Y1195">
        <v>1.21150118</v>
      </c>
      <c r="Z1195">
        <v>1.21112255</v>
      </c>
      <c r="AA1195">
        <v>1.20971948</v>
      </c>
      <c r="AB1195">
        <v>1.2004298799999999</v>
      </c>
      <c r="AC1195">
        <v>1.18031964</v>
      </c>
      <c r="AD1195">
        <v>54.454575839999997</v>
      </c>
      <c r="AE1195">
        <v>6.5307899999999999E-3</v>
      </c>
      <c r="AF1195">
        <v>5.3752699999999997E-3</v>
      </c>
      <c r="AG1195">
        <v>14.74271787</v>
      </c>
      <c r="AH1195">
        <v>21.02970075</v>
      </c>
      <c r="AI1195">
        <v>18.437476310000001</v>
      </c>
      <c r="AJ1195">
        <v>1.21906987</v>
      </c>
      <c r="AK1195">
        <v>1.2092244999999999</v>
      </c>
      <c r="AL1195">
        <v>1.1993791300000001</v>
      </c>
      <c r="AM1195">
        <v>1.6283769999999999E-2</v>
      </c>
      <c r="AN1195">
        <v>0.79178698999999997</v>
      </c>
      <c r="AO1195">
        <v>3.6214099999999998E-3</v>
      </c>
      <c r="AP1195">
        <v>1.213905</v>
      </c>
      <c r="AQ1195">
        <v>1.218675</v>
      </c>
      <c r="AR1195">
        <v>1.2217199999999999</v>
      </c>
      <c r="AS1195">
        <v>1.2264900000000001</v>
      </c>
      <c r="AT1195">
        <v>1.21086</v>
      </c>
      <c r="AU1195">
        <v>1.2060900000000001</v>
      </c>
      <c r="AV1195">
        <v>1.2030449999999999</v>
      </c>
      <c r="AW1195">
        <v>46289.027071759258</v>
      </c>
      <c r="AX1195">
        <v>1</v>
      </c>
      <c r="AY1195">
        <v>3.1919370000000002E-2</v>
      </c>
      <c r="AZ1195" t="s">
        <v>68</v>
      </c>
      <c r="BA1195" t="s">
        <v>68</v>
      </c>
      <c r="BB1195" t="s">
        <v>68</v>
      </c>
      <c r="BL1195" s="10"/>
      <c r="BM1195" s="14"/>
      <c r="BN1195" s="14">
        <v>0</v>
      </c>
      <c r="BO1195" s="3">
        <f t="shared" si="18"/>
        <v>1.5421201840397929</v>
      </c>
    </row>
    <row r="1196" spans="1:67" x14ac:dyDescent="0.35">
      <c r="A1196">
        <v>1E-3</v>
      </c>
      <c r="B1196">
        <v>0</v>
      </c>
      <c r="C1196">
        <v>1</v>
      </c>
      <c r="D1196">
        <v>1</v>
      </c>
      <c r="E1196">
        <v>1</v>
      </c>
      <c r="F1196" s="1">
        <v>44251</v>
      </c>
      <c r="G1196">
        <v>1.2152000000000001</v>
      </c>
      <c r="H1196">
        <v>1.217465</v>
      </c>
      <c r="I1196">
        <v>1.210925</v>
      </c>
      <c r="J1196">
        <v>1.2166699999999999</v>
      </c>
      <c r="K1196" t="s">
        <v>70</v>
      </c>
      <c r="L1196" t="s">
        <v>7</v>
      </c>
      <c r="M1196">
        <v>1.3992099999999999E-3</v>
      </c>
      <c r="N1196">
        <v>4.0022399999999998E-3</v>
      </c>
      <c r="O1196">
        <v>1.0456119999999999E-2</v>
      </c>
      <c r="P1196">
        <v>4.0270999999999996E-3</v>
      </c>
      <c r="Q1196">
        <v>4.5866800000000001E-3</v>
      </c>
      <c r="R1196">
        <v>1.2136499999999999</v>
      </c>
      <c r="S1196">
        <v>1.2120725000000001</v>
      </c>
      <c r="T1196">
        <v>1.2095022499999999</v>
      </c>
      <c r="U1196">
        <v>1.2154094</v>
      </c>
      <c r="V1196">
        <v>1.2010517000000001</v>
      </c>
      <c r="W1196">
        <v>1.1772070699999999</v>
      </c>
      <c r="X1196">
        <v>1.21412484</v>
      </c>
      <c r="Y1196">
        <v>1.2124409700000001</v>
      </c>
      <c r="Z1196">
        <v>1.2116508800000001</v>
      </c>
      <c r="AA1196">
        <v>1.2099920500000001</v>
      </c>
      <c r="AB1196">
        <v>1.2007514699999999</v>
      </c>
      <c r="AC1196">
        <v>1.1806813300000001</v>
      </c>
      <c r="AD1196">
        <v>56.233053849999997</v>
      </c>
      <c r="AE1196">
        <v>6.5314500000000003E-3</v>
      </c>
      <c r="AF1196">
        <v>5.3683000000000003E-3</v>
      </c>
      <c r="AG1196">
        <v>13.76863575</v>
      </c>
      <c r="AH1196">
        <v>19.525611770000001</v>
      </c>
      <c r="AI1196">
        <v>19.962176150000001</v>
      </c>
      <c r="AJ1196">
        <v>1.2198716599999999</v>
      </c>
      <c r="AK1196">
        <v>1.2095022499999999</v>
      </c>
      <c r="AL1196">
        <v>1.1991328400000001</v>
      </c>
      <c r="AM1196">
        <v>1.714657E-2</v>
      </c>
      <c r="AN1196">
        <v>0.84562000000000004</v>
      </c>
      <c r="AO1196">
        <v>3.50782E-3</v>
      </c>
      <c r="AP1196">
        <v>1.2155016700000001</v>
      </c>
      <c r="AQ1196">
        <v>1.2174783300000001</v>
      </c>
      <c r="AR1196">
        <v>1.2199866699999999</v>
      </c>
      <c r="AS1196">
        <v>1.2219633299999999</v>
      </c>
      <c r="AT1196">
        <v>1.21299333</v>
      </c>
      <c r="AU1196">
        <v>1.21101667</v>
      </c>
      <c r="AV1196">
        <v>1.2085083299999999</v>
      </c>
      <c r="AW1196">
        <v>46289.027071759258</v>
      </c>
      <c r="AX1196">
        <v>1</v>
      </c>
      <c r="AY1196">
        <v>3.1399089999999998E-2</v>
      </c>
      <c r="AZ1196" t="s">
        <v>68</v>
      </c>
      <c r="BA1196" t="s">
        <v>68</v>
      </c>
      <c r="BB1196" t="s">
        <v>68</v>
      </c>
      <c r="BL1196" s="10"/>
      <c r="BM1196" s="14"/>
      <c r="BN1196" s="14">
        <v>0</v>
      </c>
      <c r="BO1196" s="3">
        <f t="shared" si="18"/>
        <v>1.5421201840397929</v>
      </c>
    </row>
    <row r="1197" spans="1:67" x14ac:dyDescent="0.35">
      <c r="A1197">
        <v>1E-3</v>
      </c>
      <c r="B1197">
        <v>1</v>
      </c>
      <c r="C1197">
        <v>1</v>
      </c>
      <c r="D1197">
        <v>1</v>
      </c>
      <c r="E1197">
        <v>2</v>
      </c>
      <c r="F1197" s="1">
        <v>44252</v>
      </c>
      <c r="G1197">
        <v>1.2167049999999999</v>
      </c>
      <c r="H1197">
        <v>1.2243250000000001</v>
      </c>
      <c r="I1197">
        <v>1.215605</v>
      </c>
      <c r="J1197">
        <v>1.2173350000000001</v>
      </c>
      <c r="K1197" t="s">
        <v>70</v>
      </c>
      <c r="L1197" t="s">
        <v>7</v>
      </c>
      <c r="M1197">
        <v>5.4657000000000002E-4</v>
      </c>
      <c r="N1197">
        <v>1.40256E-3</v>
      </c>
      <c r="O1197">
        <v>6.7608900000000003E-3</v>
      </c>
      <c r="P1197">
        <v>3.6151500000000001E-3</v>
      </c>
      <c r="Q1197">
        <v>4.2816699999999996E-3</v>
      </c>
      <c r="R1197">
        <v>1.2152849999999999</v>
      </c>
      <c r="S1197">
        <v>1.2125109999999999</v>
      </c>
      <c r="T1197">
        <v>1.20976175</v>
      </c>
      <c r="U1197">
        <v>1.215454</v>
      </c>
      <c r="V1197">
        <v>1.20149105</v>
      </c>
      <c r="W1197">
        <v>1.1778320499999999</v>
      </c>
      <c r="X1197">
        <v>1.21519489</v>
      </c>
      <c r="Y1197">
        <v>1.2133307900000001</v>
      </c>
      <c r="Z1197">
        <v>1.2121922199999999</v>
      </c>
      <c r="AA1197">
        <v>1.21028001</v>
      </c>
      <c r="AB1197">
        <v>1.2010798600000001</v>
      </c>
      <c r="AC1197">
        <v>1.18104604</v>
      </c>
      <c r="AD1197">
        <v>56.941360719999999</v>
      </c>
      <c r="AE1197">
        <v>6.68777E-3</v>
      </c>
      <c r="AF1197">
        <v>5.4937800000000002E-3</v>
      </c>
      <c r="AG1197">
        <v>13.932819110000001</v>
      </c>
      <c r="AH1197">
        <v>25.03392487</v>
      </c>
      <c r="AI1197">
        <v>18.10302381</v>
      </c>
      <c r="AJ1197">
        <v>1.2206561</v>
      </c>
      <c r="AK1197">
        <v>1.20976175</v>
      </c>
      <c r="AL1197">
        <v>1.1988673999999999</v>
      </c>
      <c r="AM1197">
        <v>1.8010740000000001E-2</v>
      </c>
      <c r="AN1197">
        <v>0.84757680999999996</v>
      </c>
      <c r="AO1197">
        <v>3.5056699999999998E-3</v>
      </c>
      <c r="AP1197">
        <v>1.21502</v>
      </c>
      <c r="AQ1197">
        <v>1.2191149999999999</v>
      </c>
      <c r="AR1197">
        <v>1.22156</v>
      </c>
      <c r="AS1197">
        <v>1.2256549999999999</v>
      </c>
      <c r="AT1197">
        <v>1.212575</v>
      </c>
      <c r="AU1197">
        <v>1.20848</v>
      </c>
      <c r="AV1197">
        <v>1.206035</v>
      </c>
      <c r="AW1197">
        <v>46289.027071759258</v>
      </c>
      <c r="AX1197">
        <v>1</v>
      </c>
      <c r="AY1197">
        <v>3.0905169999999999E-2</v>
      </c>
      <c r="AZ1197" t="s">
        <v>68</v>
      </c>
      <c r="BA1197" t="s">
        <v>68</v>
      </c>
      <c r="BB1197" t="s">
        <v>68</v>
      </c>
      <c r="BL1197" s="10"/>
      <c r="BM1197" s="14"/>
      <c r="BN1197" s="14">
        <v>0</v>
      </c>
      <c r="BO1197" s="3">
        <f t="shared" si="18"/>
        <v>1.5421201840397929</v>
      </c>
    </row>
    <row r="1198" spans="1:67" x14ac:dyDescent="0.35">
      <c r="A1198">
        <v>-8.9999999999999993E-3</v>
      </c>
      <c r="B1198">
        <v>0</v>
      </c>
      <c r="C1198">
        <v>0</v>
      </c>
      <c r="D1198">
        <v>0</v>
      </c>
      <c r="E1198">
        <v>1</v>
      </c>
      <c r="F1198" s="1">
        <v>44253</v>
      </c>
      <c r="G1198">
        <v>1.218105</v>
      </c>
      <c r="H1198">
        <v>1.2183999999999999</v>
      </c>
      <c r="I1198">
        <v>1.2062250000000001</v>
      </c>
      <c r="J1198">
        <v>1.20733</v>
      </c>
      <c r="K1198" t="s">
        <v>69</v>
      </c>
      <c r="L1198" t="s">
        <v>7</v>
      </c>
      <c r="M1198">
        <v>-8.2187700000000002E-3</v>
      </c>
      <c r="N1198">
        <v>-6.2882199999999997E-3</v>
      </c>
      <c r="O1198">
        <v>-3.7051699999999998E-3</v>
      </c>
      <c r="P1198">
        <v>-3.8654599999999998E-3</v>
      </c>
      <c r="Q1198">
        <v>-5.0926699999999997E-3</v>
      </c>
      <c r="R1198">
        <v>1.2143870000000001</v>
      </c>
      <c r="S1198">
        <v>1.2120424999999999</v>
      </c>
      <c r="T1198">
        <v>1.2094527500000001</v>
      </c>
      <c r="U1198">
        <v>1.2152012999999999</v>
      </c>
      <c r="V1198">
        <v>1.2018025999999999</v>
      </c>
      <c r="W1198">
        <v>1.1783793</v>
      </c>
      <c r="X1198">
        <v>1.2125732600000001</v>
      </c>
      <c r="Y1198">
        <v>1.21223974</v>
      </c>
      <c r="Z1198">
        <v>1.21172915</v>
      </c>
      <c r="AA1198">
        <v>1.21016433</v>
      </c>
      <c r="AB1198">
        <v>1.20120362</v>
      </c>
      <c r="AC1198">
        <v>1.1813075799999999</v>
      </c>
      <c r="AD1198">
        <v>45.112298889999998</v>
      </c>
      <c r="AE1198">
        <v>7.0797200000000003E-3</v>
      </c>
      <c r="AF1198">
        <v>5.8639399999999998E-3</v>
      </c>
      <c r="AG1198">
        <v>13.44863973</v>
      </c>
      <c r="AH1198">
        <v>21.958861420000002</v>
      </c>
      <c r="AI1198">
        <v>25.342980789999999</v>
      </c>
      <c r="AJ1198">
        <v>1.22024961</v>
      </c>
      <c r="AK1198">
        <v>1.2094527500000001</v>
      </c>
      <c r="AL1198">
        <v>1.1986558899999999</v>
      </c>
      <c r="AM1198">
        <v>1.7854120000000001E-2</v>
      </c>
      <c r="AN1198">
        <v>0.40169591999999998</v>
      </c>
      <c r="AO1198">
        <v>3.9704199999999997E-3</v>
      </c>
      <c r="AP1198">
        <v>1.2190883299999999</v>
      </c>
      <c r="AQ1198">
        <v>1.22257167</v>
      </c>
      <c r="AR1198">
        <v>1.22780833</v>
      </c>
      <c r="AS1198">
        <v>1.2312916700000001</v>
      </c>
      <c r="AT1198">
        <v>1.2138516699999999</v>
      </c>
      <c r="AU1198">
        <v>1.2103683300000001</v>
      </c>
      <c r="AV1198">
        <v>1.2051316700000001</v>
      </c>
      <c r="AW1198">
        <v>46289.027071759258</v>
      </c>
      <c r="AX1198">
        <v>1</v>
      </c>
      <c r="AY1198">
        <v>3.04987E-2</v>
      </c>
      <c r="AZ1198" t="s">
        <v>68</v>
      </c>
      <c r="BA1198" t="s">
        <v>68</v>
      </c>
      <c r="BB1198" t="s">
        <v>68</v>
      </c>
      <c r="BL1198" s="10"/>
      <c r="BM1198" s="14"/>
      <c r="BN1198" s="14">
        <v>0</v>
      </c>
      <c r="BO1198" s="3">
        <f t="shared" si="18"/>
        <v>1.5421201840397929</v>
      </c>
    </row>
    <row r="1199" spans="1:67" x14ac:dyDescent="0.35">
      <c r="A1199">
        <v>-2E-3</v>
      </c>
      <c r="B1199">
        <v>0</v>
      </c>
      <c r="C1199">
        <v>0</v>
      </c>
      <c r="D1199">
        <v>0</v>
      </c>
      <c r="E1199">
        <v>2</v>
      </c>
      <c r="F1199" s="1">
        <v>44256</v>
      </c>
      <c r="G1199">
        <v>1.2077450000000001</v>
      </c>
      <c r="H1199">
        <v>1.2101249999999999</v>
      </c>
      <c r="I1199">
        <v>1.2027650000000001</v>
      </c>
      <c r="J1199">
        <v>1.2049399999999999</v>
      </c>
      <c r="K1199" t="s">
        <v>69</v>
      </c>
      <c r="L1199" t="s">
        <v>7</v>
      </c>
      <c r="M1199">
        <v>-1.9795699999999999E-3</v>
      </c>
      <c r="N1199">
        <v>-9.6410699999999998E-3</v>
      </c>
      <c r="O1199">
        <v>-8.7937899999999992E-3</v>
      </c>
      <c r="P1199">
        <v>-6.4603899999999999E-3</v>
      </c>
      <c r="Q1199">
        <v>-8.5822999999999997E-4</v>
      </c>
      <c r="R1199">
        <v>1.2122489999999999</v>
      </c>
      <c r="S1199">
        <v>1.2112590000000001</v>
      </c>
      <c r="T1199">
        <v>1.2094009999999999</v>
      </c>
      <c r="U1199">
        <v>1.2147641</v>
      </c>
      <c r="V1199">
        <v>1.2020919999999999</v>
      </c>
      <c r="W1199">
        <v>1.1789282699999999</v>
      </c>
      <c r="X1199">
        <v>1.2100288400000001</v>
      </c>
      <c r="Y1199">
        <v>1.21091251</v>
      </c>
      <c r="Z1199">
        <v>1.2110825700000001</v>
      </c>
      <c r="AA1199">
        <v>1.2099594499999999</v>
      </c>
      <c r="AB1199">
        <v>1.20127761</v>
      </c>
      <c r="AC1199">
        <v>1.1815427300000001</v>
      </c>
      <c r="AD1199">
        <v>42.823687710000002</v>
      </c>
      <c r="AE1199">
        <v>7.0997400000000002E-3</v>
      </c>
      <c r="AF1199">
        <v>5.8921900000000003E-3</v>
      </c>
      <c r="AG1199">
        <v>13.48731388</v>
      </c>
      <c r="AH1199">
        <v>20.332873119999999</v>
      </c>
      <c r="AI1199">
        <v>26.947423430000001</v>
      </c>
      <c r="AJ1199">
        <v>1.22027767</v>
      </c>
      <c r="AK1199">
        <v>1.2094009999999999</v>
      </c>
      <c r="AL1199">
        <v>1.1985243299999999</v>
      </c>
      <c r="AM1199">
        <v>1.7986869999999999E-2</v>
      </c>
      <c r="AN1199">
        <v>0.29492801000000002</v>
      </c>
      <c r="AO1199">
        <v>3.7422599999999999E-3</v>
      </c>
      <c r="AP1199">
        <v>1.2106516700000001</v>
      </c>
      <c r="AQ1199">
        <v>1.2150783300000001</v>
      </c>
      <c r="AR1199">
        <v>1.2228266699999999</v>
      </c>
      <c r="AS1199">
        <v>1.2272533299999999</v>
      </c>
      <c r="AT1199">
        <v>1.20290333</v>
      </c>
      <c r="AU1199">
        <v>1.19847667</v>
      </c>
      <c r="AV1199">
        <v>1.19072833</v>
      </c>
      <c r="AW1199" s="2">
        <v>46289.027071759258</v>
      </c>
      <c r="AX1199" s="2">
        <v>1</v>
      </c>
      <c r="AY1199" s="2">
        <v>2.974075E-2</v>
      </c>
      <c r="AZ1199" t="s">
        <v>68</v>
      </c>
      <c r="BA1199" t="s">
        <v>68</v>
      </c>
      <c r="BB1199" t="s">
        <v>68</v>
      </c>
      <c r="BL1199" s="10"/>
      <c r="BM1199" s="14"/>
      <c r="BN1199" s="14">
        <v>0</v>
      </c>
      <c r="BO1199" s="3">
        <f t="shared" si="18"/>
        <v>1.5421201840397929</v>
      </c>
    </row>
    <row r="1200" spans="1:67" x14ac:dyDescent="0.35">
      <c r="A1200">
        <v>4.0000000000000001E-3</v>
      </c>
      <c r="B1200">
        <v>0</v>
      </c>
      <c r="C1200">
        <v>1</v>
      </c>
      <c r="D1200">
        <v>1</v>
      </c>
      <c r="E1200">
        <v>1</v>
      </c>
      <c r="F1200" s="1">
        <v>44257</v>
      </c>
      <c r="G1200">
        <v>1.2046950000000001</v>
      </c>
      <c r="H1200">
        <v>1.2094450000000001</v>
      </c>
      <c r="I1200">
        <v>1.1991750000000001</v>
      </c>
      <c r="J1200">
        <v>1.209055</v>
      </c>
      <c r="K1200" t="s">
        <v>69</v>
      </c>
      <c r="L1200" t="s">
        <v>7</v>
      </c>
      <c r="M1200">
        <v>3.4151099999999998E-3</v>
      </c>
      <c r="N1200">
        <v>-6.8017399999999997E-3</v>
      </c>
      <c r="O1200">
        <v>-4.86843E-3</v>
      </c>
      <c r="P1200">
        <v>-1.3216E-3</v>
      </c>
      <c r="Q1200">
        <v>3.8816699999999998E-3</v>
      </c>
      <c r="R1200">
        <v>1.211066</v>
      </c>
      <c r="S1200">
        <v>1.2110989999999999</v>
      </c>
      <c r="T1200">
        <v>1.20963475</v>
      </c>
      <c r="U1200">
        <v>1.2144343</v>
      </c>
      <c r="V1200">
        <v>1.2023539999999999</v>
      </c>
      <c r="W1200">
        <v>1.1795221499999999</v>
      </c>
      <c r="X1200">
        <v>1.20970423</v>
      </c>
      <c r="Y1200">
        <v>1.21057478</v>
      </c>
      <c r="Z1200">
        <v>1.2108894699999999</v>
      </c>
      <c r="AA1200">
        <v>1.2099239799999999</v>
      </c>
      <c r="AB1200">
        <v>1.2014316199999999</v>
      </c>
      <c r="AC1200">
        <v>1.1818164799999999</v>
      </c>
      <c r="AD1200">
        <v>47.739623610000002</v>
      </c>
      <c r="AE1200">
        <v>7.3261799999999998E-3</v>
      </c>
      <c r="AF1200">
        <v>6.0594300000000002E-3</v>
      </c>
      <c r="AG1200">
        <v>13.990223139999999</v>
      </c>
      <c r="AH1200">
        <v>18.296940559999999</v>
      </c>
      <c r="AI1200">
        <v>27.749341309999998</v>
      </c>
      <c r="AJ1200">
        <v>1.2202549899999999</v>
      </c>
      <c r="AK1200">
        <v>1.20963475</v>
      </c>
      <c r="AL1200">
        <v>1.19901451</v>
      </c>
      <c r="AM1200">
        <v>1.7559419999999999E-2</v>
      </c>
      <c r="AN1200">
        <v>0.47270542999999998</v>
      </c>
      <c r="AO1200">
        <v>3.8059600000000002E-3</v>
      </c>
      <c r="AP1200">
        <v>1.20594333</v>
      </c>
      <c r="AQ1200">
        <v>1.20912167</v>
      </c>
      <c r="AR1200">
        <v>1.21330333</v>
      </c>
      <c r="AS1200">
        <v>1.2164816700000001</v>
      </c>
      <c r="AT1200">
        <v>1.20176167</v>
      </c>
      <c r="AU1200">
        <v>1.1985833299999999</v>
      </c>
      <c r="AV1200">
        <v>1.19440167</v>
      </c>
      <c r="AW1200">
        <v>46289.027071759258</v>
      </c>
      <c r="AX1200">
        <v>1</v>
      </c>
      <c r="AY1200">
        <v>2.887557E-2</v>
      </c>
      <c r="AZ1200" t="s">
        <v>68</v>
      </c>
      <c r="BA1200" t="s">
        <v>68</v>
      </c>
      <c r="BB1200" t="s">
        <v>68</v>
      </c>
      <c r="BL1200" s="10"/>
      <c r="BM1200" s="14"/>
      <c r="BN1200" s="14">
        <v>0</v>
      </c>
      <c r="BO1200" s="3">
        <f t="shared" si="18"/>
        <v>1.5421201840397929</v>
      </c>
    </row>
    <row r="1201" spans="1:67" x14ac:dyDescent="0.35">
      <c r="A1201">
        <v>-2E-3</v>
      </c>
      <c r="B1201">
        <v>0</v>
      </c>
      <c r="C1201">
        <v>0</v>
      </c>
      <c r="D1201">
        <v>0</v>
      </c>
      <c r="E1201">
        <v>1</v>
      </c>
      <c r="F1201" s="1">
        <v>44258</v>
      </c>
      <c r="G1201">
        <v>1.20905</v>
      </c>
      <c r="H1201">
        <v>1.211355</v>
      </c>
      <c r="I1201">
        <v>1.20427</v>
      </c>
      <c r="J1201">
        <v>1.20634</v>
      </c>
      <c r="K1201" t="s">
        <v>69</v>
      </c>
      <c r="L1201" t="s">
        <v>7</v>
      </c>
      <c r="M1201">
        <v>-2.2455600000000002E-3</v>
      </c>
      <c r="N1201">
        <v>-8.1999000000000004E-4</v>
      </c>
      <c r="O1201">
        <v>-8.4903900000000004E-3</v>
      </c>
      <c r="P1201">
        <v>1.8769500000000001E-3</v>
      </c>
      <c r="Q1201">
        <v>2.2806699999999998E-3</v>
      </c>
      <c r="R1201">
        <v>1.2090000000000001</v>
      </c>
      <c r="S1201">
        <v>1.211325</v>
      </c>
      <c r="T1201">
        <v>1.2097720000000001</v>
      </c>
      <c r="U1201">
        <v>1.2140713000000001</v>
      </c>
      <c r="V1201">
        <v>1.2026045999999999</v>
      </c>
      <c r="W1201">
        <v>1.1801055499999999</v>
      </c>
      <c r="X1201">
        <v>1.2085828199999999</v>
      </c>
      <c r="Y1201">
        <v>1.20980482</v>
      </c>
      <c r="Z1201">
        <v>1.21045618</v>
      </c>
      <c r="AA1201">
        <v>1.2097834300000001</v>
      </c>
      <c r="AB1201">
        <v>1.2015288099999999</v>
      </c>
      <c r="AC1201">
        <v>1.18206049</v>
      </c>
      <c r="AD1201">
        <v>44.991088740000002</v>
      </c>
      <c r="AE1201">
        <v>7.3089599999999998E-3</v>
      </c>
      <c r="AF1201">
        <v>6.0587899999999997E-3</v>
      </c>
      <c r="AG1201">
        <v>14.09790531</v>
      </c>
      <c r="AH1201">
        <v>18.89665664</v>
      </c>
      <c r="AI1201">
        <v>25.827979460000002</v>
      </c>
      <c r="AJ1201">
        <v>1.22013134</v>
      </c>
      <c r="AK1201">
        <v>1.2097720000000001</v>
      </c>
      <c r="AL1201">
        <v>1.1994126599999999</v>
      </c>
      <c r="AM1201">
        <v>1.7126099999999998E-2</v>
      </c>
      <c r="AN1201">
        <v>0.33435238</v>
      </c>
      <c r="AO1201">
        <v>3.8412699999999999E-3</v>
      </c>
      <c r="AP1201">
        <v>1.20589167</v>
      </c>
      <c r="AQ1201">
        <v>1.2126083299999999</v>
      </c>
      <c r="AR1201">
        <v>1.21616167</v>
      </c>
      <c r="AS1201">
        <v>1.2228783299999999</v>
      </c>
      <c r="AT1201">
        <v>1.2023383299999999</v>
      </c>
      <c r="AU1201">
        <v>1.19562167</v>
      </c>
      <c r="AV1201">
        <v>1.1920683299999999</v>
      </c>
      <c r="AW1201">
        <v>46289.027071759258</v>
      </c>
      <c r="AX1201">
        <v>1</v>
      </c>
      <c r="AY1201">
        <v>2.8156029999999999E-2</v>
      </c>
      <c r="AZ1201" t="s">
        <v>68</v>
      </c>
      <c r="BA1201" t="s">
        <v>68</v>
      </c>
      <c r="BB1201" t="s">
        <v>68</v>
      </c>
      <c r="BL1201" s="10"/>
      <c r="BM1201" s="14"/>
      <c r="BN1201" s="14">
        <v>0</v>
      </c>
      <c r="BO1201" s="3">
        <f t="shared" si="18"/>
        <v>1.5421201840397929</v>
      </c>
    </row>
    <row r="1202" spans="1:67" x14ac:dyDescent="0.35">
      <c r="A1202">
        <v>-8.0000000000000002E-3</v>
      </c>
      <c r="B1202">
        <v>0</v>
      </c>
      <c r="C1202">
        <v>0</v>
      </c>
      <c r="D1202">
        <v>0</v>
      </c>
      <c r="E1202">
        <v>2</v>
      </c>
      <c r="F1202" s="1">
        <v>44259</v>
      </c>
      <c r="G1202">
        <v>1.20658</v>
      </c>
      <c r="H1202">
        <v>1.2066650000000001</v>
      </c>
      <c r="I1202">
        <v>1.1961649999999999</v>
      </c>
      <c r="J1202">
        <v>1.1970749999999999</v>
      </c>
      <c r="K1202" t="s">
        <v>69</v>
      </c>
      <c r="L1202" t="s">
        <v>7</v>
      </c>
      <c r="M1202">
        <v>-7.6802600000000004E-3</v>
      </c>
      <c r="N1202">
        <v>-6.5272999999999998E-3</v>
      </c>
      <c r="O1202">
        <v>-1.664291E-2</v>
      </c>
      <c r="P1202">
        <v>-9.9945399999999997E-3</v>
      </c>
      <c r="Q1202">
        <v>7.5239999999999997E-4</v>
      </c>
      <c r="R1202">
        <v>1.2049479999999999</v>
      </c>
      <c r="S1202">
        <v>1.2101165</v>
      </c>
      <c r="T1202">
        <v>1.2098169999999999</v>
      </c>
      <c r="U1202">
        <v>1.2136872999999999</v>
      </c>
      <c r="V1202">
        <v>1.20282855</v>
      </c>
      <c r="W1202">
        <v>1.1805998</v>
      </c>
      <c r="X1202">
        <v>1.2047468800000001</v>
      </c>
      <c r="Y1202">
        <v>1.2074903100000001</v>
      </c>
      <c r="Z1202">
        <v>1.20918178</v>
      </c>
      <c r="AA1202">
        <v>1.20928506</v>
      </c>
      <c r="AB1202">
        <v>1.2014406200000001</v>
      </c>
      <c r="AC1202">
        <v>1.18220989</v>
      </c>
      <c r="AD1202">
        <v>37.134110380000003</v>
      </c>
      <c r="AE1202">
        <v>7.5368900000000001E-3</v>
      </c>
      <c r="AF1202">
        <v>6.2960899999999998E-3</v>
      </c>
      <c r="AG1202">
        <v>15.16469487</v>
      </c>
      <c r="AH1202">
        <v>17.016239500000001</v>
      </c>
      <c r="AI1202">
        <v>30.93909098</v>
      </c>
      <c r="AJ1202">
        <v>1.2199325999999999</v>
      </c>
      <c r="AK1202">
        <v>1.2098169999999999</v>
      </c>
      <c r="AL1202">
        <v>1.1997013999999999</v>
      </c>
      <c r="AM1202">
        <v>1.6722529999999999E-2</v>
      </c>
      <c r="AN1202">
        <v>-0.12981925999999999</v>
      </c>
      <c r="AO1202">
        <v>3.9840700000000001E-3</v>
      </c>
      <c r="AP1202">
        <v>1.20732167</v>
      </c>
      <c r="AQ1202">
        <v>1.2103733299999999</v>
      </c>
      <c r="AR1202">
        <v>1.21440667</v>
      </c>
      <c r="AS1202">
        <v>1.2174583299999999</v>
      </c>
      <c r="AT1202">
        <v>1.2032883299999999</v>
      </c>
      <c r="AU1202">
        <v>1.20023667</v>
      </c>
      <c r="AV1202">
        <v>1.1962033299999999</v>
      </c>
      <c r="AW1202">
        <v>46289.027071759258</v>
      </c>
      <c r="AX1202">
        <v>1</v>
      </c>
      <c r="AY1202">
        <v>2.7640290000000001E-2</v>
      </c>
      <c r="AZ1202" t="s">
        <v>68</v>
      </c>
      <c r="BA1202" t="s">
        <v>68</v>
      </c>
      <c r="BB1202" t="s">
        <v>68</v>
      </c>
      <c r="BL1202" s="10"/>
      <c r="BM1202" s="14"/>
      <c r="BN1202" s="14">
        <v>0</v>
      </c>
      <c r="BO1202" s="3">
        <f t="shared" si="18"/>
        <v>1.5421201840397929</v>
      </c>
    </row>
    <row r="1203" spans="1:67" x14ac:dyDescent="0.35">
      <c r="A1203">
        <v>-5.0000000000000001E-3</v>
      </c>
      <c r="B1203">
        <v>0</v>
      </c>
      <c r="C1203">
        <v>0</v>
      </c>
      <c r="D1203">
        <v>0</v>
      </c>
      <c r="E1203">
        <v>3</v>
      </c>
      <c r="F1203" s="1">
        <v>44260</v>
      </c>
      <c r="G1203">
        <v>1.1973750000000001</v>
      </c>
      <c r="H1203">
        <v>1.1978150000000001</v>
      </c>
      <c r="I1203">
        <v>1.18933</v>
      </c>
      <c r="J1203">
        <v>1.1916199999999999</v>
      </c>
      <c r="K1203" t="s">
        <v>69</v>
      </c>
      <c r="L1203" t="s">
        <v>7</v>
      </c>
      <c r="M1203">
        <v>-4.5569399999999998E-3</v>
      </c>
      <c r="N1203">
        <v>-1.442035E-2</v>
      </c>
      <c r="O1203">
        <v>-1.301218E-2</v>
      </c>
      <c r="P1203">
        <v>-1.6669139999999999E-2</v>
      </c>
      <c r="Q1203">
        <v>-1.098062E-2</v>
      </c>
      <c r="R1203">
        <v>1.2018059999999999</v>
      </c>
      <c r="S1203">
        <v>1.2080964999999999</v>
      </c>
      <c r="T1203">
        <v>1.2091555</v>
      </c>
      <c r="U1203">
        <v>1.2131464000000001</v>
      </c>
      <c r="V1203">
        <v>1.2029991</v>
      </c>
      <c r="W1203">
        <v>1.18105405</v>
      </c>
      <c r="X1203">
        <v>1.2003712499999999</v>
      </c>
      <c r="Y1203">
        <v>1.2046048</v>
      </c>
      <c r="Z1203">
        <v>1.2075092300000001</v>
      </c>
      <c r="AA1203">
        <v>1.2085923199999999</v>
      </c>
      <c r="AB1203">
        <v>1.20124615</v>
      </c>
      <c r="AC1203">
        <v>1.18230353</v>
      </c>
      <c r="AD1203">
        <v>33.432183690000002</v>
      </c>
      <c r="AE1203">
        <v>7.6046100000000004E-3</v>
      </c>
      <c r="AF1203">
        <v>6.3817400000000003E-3</v>
      </c>
      <c r="AG1203">
        <v>16.799027550000002</v>
      </c>
      <c r="AH1203">
        <v>15.660080949999999</v>
      </c>
      <c r="AI1203">
        <v>34.893288519999999</v>
      </c>
      <c r="AJ1203">
        <v>1.22200076</v>
      </c>
      <c r="AK1203">
        <v>1.2091555</v>
      </c>
      <c r="AL1203">
        <v>1.1963102400000001</v>
      </c>
      <c r="AM1203">
        <v>2.1246669999999999E-2</v>
      </c>
      <c r="AN1203">
        <v>-0.18256685</v>
      </c>
      <c r="AO1203">
        <v>3.7264899999999998E-3</v>
      </c>
      <c r="AP1203">
        <v>1.1999683299999999</v>
      </c>
      <c r="AQ1203">
        <v>1.2037716700000001</v>
      </c>
      <c r="AR1203">
        <v>1.2104683300000001</v>
      </c>
      <c r="AS1203">
        <v>1.21427167</v>
      </c>
      <c r="AT1203">
        <v>1.1932716699999999</v>
      </c>
      <c r="AU1203">
        <v>1.18946833</v>
      </c>
      <c r="AV1203">
        <v>1.1827716699999999</v>
      </c>
      <c r="AW1203">
        <v>46289.027071759258</v>
      </c>
      <c r="AX1203">
        <v>1</v>
      </c>
      <c r="AY1203">
        <v>2.6931699999999999E-2</v>
      </c>
      <c r="AZ1203" t="s">
        <v>68</v>
      </c>
      <c r="BA1203" t="s">
        <v>68</v>
      </c>
      <c r="BB1203" t="s">
        <v>68</v>
      </c>
      <c r="BL1203" s="10"/>
      <c r="BM1203" s="14"/>
      <c r="BN1203" s="14">
        <v>0</v>
      </c>
      <c r="BO1203" s="3">
        <f t="shared" si="18"/>
        <v>1.5421201840397929</v>
      </c>
    </row>
    <row r="1204" spans="1:67" x14ac:dyDescent="0.35">
      <c r="A1204">
        <v>-6.0000000000000001E-3</v>
      </c>
      <c r="B1204">
        <v>0</v>
      </c>
      <c r="C1204">
        <v>0</v>
      </c>
      <c r="D1204">
        <v>0</v>
      </c>
      <c r="E1204">
        <v>4</v>
      </c>
      <c r="F1204" s="1">
        <v>44263</v>
      </c>
      <c r="G1204">
        <v>1.1918249999999999</v>
      </c>
      <c r="H1204">
        <v>1.1932449999999999</v>
      </c>
      <c r="I1204">
        <v>1.1844250000000001</v>
      </c>
      <c r="J1204">
        <v>1.18468</v>
      </c>
      <c r="K1204" t="s">
        <v>69</v>
      </c>
      <c r="L1204" t="s">
        <v>7</v>
      </c>
      <c r="M1204">
        <v>-5.8240000000000002E-3</v>
      </c>
      <c r="N1204">
        <v>-1.7955140000000001E-2</v>
      </c>
      <c r="O1204">
        <v>-1.6814119999999998E-2</v>
      </c>
      <c r="P1204">
        <v>-2.5460050000000001E-2</v>
      </c>
      <c r="Q1204">
        <v>-1.6883470000000001E-2</v>
      </c>
      <c r="R1204">
        <v>1.197754</v>
      </c>
      <c r="S1204">
        <v>1.2050015000000001</v>
      </c>
      <c r="T1204">
        <v>1.20813825</v>
      </c>
      <c r="U1204">
        <v>1.2124725999999999</v>
      </c>
      <c r="V1204">
        <v>1.2031382500000001</v>
      </c>
      <c r="W1204">
        <v>1.18143865</v>
      </c>
      <c r="X1204">
        <v>1.1951408400000001</v>
      </c>
      <c r="Y1204">
        <v>1.20098211</v>
      </c>
      <c r="Z1204">
        <v>1.2053350199999999</v>
      </c>
      <c r="AA1204">
        <v>1.20765458</v>
      </c>
      <c r="AB1204">
        <v>1.2009181099999999</v>
      </c>
      <c r="AC1204">
        <v>1.18232717</v>
      </c>
      <c r="AD1204">
        <v>29.414582070000002</v>
      </c>
      <c r="AE1204">
        <v>7.69142E-3</v>
      </c>
      <c r="AF1204">
        <v>6.4924099999999997E-3</v>
      </c>
      <c r="AG1204">
        <v>18.712129699999998</v>
      </c>
      <c r="AH1204">
        <v>14.37737287</v>
      </c>
      <c r="AI1204">
        <v>36.59036614</v>
      </c>
      <c r="AJ1204">
        <v>1.2249658400000001</v>
      </c>
      <c r="AK1204">
        <v>1.20813825</v>
      </c>
      <c r="AL1204">
        <v>1.1913106600000001</v>
      </c>
      <c r="AM1204">
        <v>2.7857059999999999E-2</v>
      </c>
      <c r="AN1204">
        <v>-0.19701758999999999</v>
      </c>
      <c r="AO1204">
        <v>3.9031299999999999E-3</v>
      </c>
      <c r="AP1204">
        <v>1.19292167</v>
      </c>
      <c r="AQ1204">
        <v>1.1965133299999999</v>
      </c>
      <c r="AR1204">
        <v>1.2014066699999999</v>
      </c>
      <c r="AS1204">
        <v>1.20499833</v>
      </c>
      <c r="AT1204">
        <v>1.1880283300000001</v>
      </c>
      <c r="AU1204">
        <v>1.18443667</v>
      </c>
      <c r="AV1204">
        <v>1.17954333</v>
      </c>
      <c r="AW1204">
        <v>46289.027071759258</v>
      </c>
      <c r="AX1204">
        <v>1</v>
      </c>
      <c r="AY1204">
        <v>2.619606E-2</v>
      </c>
      <c r="AZ1204" t="s">
        <v>68</v>
      </c>
      <c r="BA1204" t="s">
        <v>68</v>
      </c>
      <c r="BB1204" t="s">
        <v>68</v>
      </c>
      <c r="BL1204" s="10"/>
      <c r="BM1204" s="14"/>
      <c r="BN1204" s="14">
        <v>0</v>
      </c>
      <c r="BO1204" s="3">
        <f t="shared" si="18"/>
        <v>1.5421201840397929</v>
      </c>
    </row>
    <row r="1205" spans="1:67" x14ac:dyDescent="0.35">
      <c r="A1205">
        <v>4.0000000000000001E-3</v>
      </c>
      <c r="B1205">
        <v>1</v>
      </c>
      <c r="C1205">
        <v>1</v>
      </c>
      <c r="D1205">
        <v>1</v>
      </c>
      <c r="E1205">
        <v>1</v>
      </c>
      <c r="F1205" s="1">
        <v>44264</v>
      </c>
      <c r="G1205">
        <v>1.1848000000000001</v>
      </c>
      <c r="H1205">
        <v>1.1915849999999999</v>
      </c>
      <c r="I1205">
        <v>1.1835549999999999</v>
      </c>
      <c r="J1205">
        <v>1.1901250000000001</v>
      </c>
      <c r="K1205" t="s">
        <v>69</v>
      </c>
      <c r="L1205" t="s">
        <v>7</v>
      </c>
      <c r="M1205">
        <v>4.5961800000000001E-3</v>
      </c>
      <c r="N1205">
        <v>-5.8058199999999997E-3</v>
      </c>
      <c r="O1205">
        <v>-1.5656860000000002E-2</v>
      </c>
      <c r="P1205">
        <v>-2.0449060000000002E-2</v>
      </c>
      <c r="Q1205">
        <v>-1.7947399999999999E-2</v>
      </c>
      <c r="R1205">
        <v>1.1939679999999999</v>
      </c>
      <c r="S1205">
        <v>1.2025170000000001</v>
      </c>
      <c r="T1205">
        <v>1.2070507500000001</v>
      </c>
      <c r="U1205">
        <v>1.2118416999999999</v>
      </c>
      <c r="V1205">
        <v>1.20332175</v>
      </c>
      <c r="W1205">
        <v>1.1818369</v>
      </c>
      <c r="X1205">
        <v>1.1934688899999999</v>
      </c>
      <c r="Y1205">
        <v>1.19900809</v>
      </c>
      <c r="Z1205">
        <v>1.2038864499999999</v>
      </c>
      <c r="AA1205">
        <v>1.2069671399999999</v>
      </c>
      <c r="AB1205">
        <v>1.2007043799999999</v>
      </c>
      <c r="AC1205">
        <v>1.1824047600000001</v>
      </c>
      <c r="AD1205">
        <v>35.920986300000003</v>
      </c>
      <c r="AE1205">
        <v>7.7156100000000003E-3</v>
      </c>
      <c r="AF1205">
        <v>6.4830199999999999E-3</v>
      </c>
      <c r="AG1205">
        <v>20.55622245</v>
      </c>
      <c r="AH1205">
        <v>13.3085717</v>
      </c>
      <c r="AI1205">
        <v>34.675688270000002</v>
      </c>
      <c r="AJ1205">
        <v>1.2255861100000001</v>
      </c>
      <c r="AK1205">
        <v>1.2070507500000001</v>
      </c>
      <c r="AL1205">
        <v>1.1885153900000001</v>
      </c>
      <c r="AM1205">
        <v>3.0711809999999999E-2</v>
      </c>
      <c r="AN1205">
        <v>4.3419909999999999E-2</v>
      </c>
      <c r="AO1205">
        <v>3.81388E-3</v>
      </c>
      <c r="AP1205">
        <v>1.1874499999999999</v>
      </c>
      <c r="AQ1205">
        <v>1.1904749999999999</v>
      </c>
      <c r="AR1205">
        <v>1.1962699999999999</v>
      </c>
      <c r="AS1205">
        <v>1.199295</v>
      </c>
      <c r="AT1205">
        <v>1.1816549999999999</v>
      </c>
      <c r="AU1205">
        <v>1.1786300000000001</v>
      </c>
      <c r="AV1205">
        <v>1.1728350000000001</v>
      </c>
      <c r="AW1205">
        <v>46289.027071759258</v>
      </c>
      <c r="AX1205">
        <v>1</v>
      </c>
      <c r="AY1205">
        <v>2.521147E-2</v>
      </c>
      <c r="AZ1205" t="s">
        <v>68</v>
      </c>
      <c r="BA1205" t="s">
        <v>68</v>
      </c>
      <c r="BB1205" t="s">
        <v>68</v>
      </c>
      <c r="BL1205" s="10"/>
      <c r="BM1205" s="14"/>
      <c r="BN1205" s="14">
        <v>0</v>
      </c>
      <c r="BO1205" s="3">
        <f t="shared" si="18"/>
        <v>1.5421201840397929</v>
      </c>
    </row>
    <row r="1206" spans="1:67" x14ac:dyDescent="0.35">
      <c r="A1206">
        <v>2E-3</v>
      </c>
      <c r="B1206">
        <v>0</v>
      </c>
      <c r="C1206">
        <v>1</v>
      </c>
      <c r="D1206">
        <v>1</v>
      </c>
      <c r="E1206">
        <v>2</v>
      </c>
      <c r="F1206" s="1">
        <v>44265</v>
      </c>
      <c r="G1206">
        <v>1.1901299999999999</v>
      </c>
      <c r="H1206">
        <v>1.192985</v>
      </c>
      <c r="I1206">
        <v>1.18689</v>
      </c>
      <c r="J1206">
        <v>1.192895</v>
      </c>
      <c r="K1206" t="s">
        <v>69</v>
      </c>
      <c r="L1206" t="s">
        <v>7</v>
      </c>
      <c r="M1206">
        <v>2.3274900000000002E-3</v>
      </c>
      <c r="N1206">
        <v>1.0699699999999999E-3</v>
      </c>
      <c r="O1206">
        <v>-1.114528E-2</v>
      </c>
      <c r="P1206">
        <v>-1.9541039999999999E-2</v>
      </c>
      <c r="Q1206">
        <v>-1.559264E-2</v>
      </c>
      <c r="R1206">
        <v>1.191279</v>
      </c>
      <c r="S1206">
        <v>1.2001394999999999</v>
      </c>
      <c r="T1206">
        <v>1.2061059999999999</v>
      </c>
      <c r="U1206">
        <v>1.2111988</v>
      </c>
      <c r="V1206">
        <v>1.2034817499999999</v>
      </c>
      <c r="W1206">
        <v>1.1822334299999999</v>
      </c>
      <c r="X1206">
        <v>1.1932775900000001</v>
      </c>
      <c r="Y1206">
        <v>1.1978966200000001</v>
      </c>
      <c r="Z1206">
        <v>1.2028396400000001</v>
      </c>
      <c r="AA1206">
        <v>1.20641529</v>
      </c>
      <c r="AB1206">
        <v>1.20054974</v>
      </c>
      <c r="AC1206">
        <v>1.1825091400000001</v>
      </c>
      <c r="AD1206">
        <v>39.00142323</v>
      </c>
      <c r="AE1206">
        <v>7.59985E-3</v>
      </c>
      <c r="AF1206">
        <v>6.3709300000000003E-3</v>
      </c>
      <c r="AG1206">
        <v>21.976790149999999</v>
      </c>
      <c r="AH1206">
        <v>13.86200609</v>
      </c>
      <c r="AI1206">
        <v>32.689292610000003</v>
      </c>
      <c r="AJ1206">
        <v>1.22552916</v>
      </c>
      <c r="AK1206">
        <v>1.2061059999999999</v>
      </c>
      <c r="AL1206">
        <v>1.18668284</v>
      </c>
      <c r="AM1206">
        <v>3.2208050000000002E-2</v>
      </c>
      <c r="AN1206">
        <v>0.15991633</v>
      </c>
      <c r="AO1206">
        <v>3.87842E-3</v>
      </c>
      <c r="AP1206">
        <v>1.1884216700000001</v>
      </c>
      <c r="AQ1206">
        <v>1.1932883299999999</v>
      </c>
      <c r="AR1206">
        <v>1.1964516700000001</v>
      </c>
      <c r="AS1206">
        <v>1.2013183300000001</v>
      </c>
      <c r="AT1206">
        <v>1.1852583299999999</v>
      </c>
      <c r="AU1206">
        <v>1.1803916699999999</v>
      </c>
      <c r="AV1206">
        <v>1.1772283299999999</v>
      </c>
      <c r="AW1206">
        <v>46289.027071759258</v>
      </c>
      <c r="AX1206">
        <v>1</v>
      </c>
      <c r="AY1206">
        <v>2.4281580000000001E-2</v>
      </c>
      <c r="AZ1206" t="s">
        <v>68</v>
      </c>
      <c r="BA1206" t="s">
        <v>68</v>
      </c>
      <c r="BB1206" t="s">
        <v>68</v>
      </c>
      <c r="BL1206" s="10"/>
      <c r="BM1206" s="14"/>
      <c r="BN1206" s="14">
        <v>0</v>
      </c>
      <c r="BO1206" s="3">
        <f t="shared" si="18"/>
        <v>1.5421201840397929</v>
      </c>
    </row>
    <row r="1207" spans="1:67" x14ac:dyDescent="0.35">
      <c r="A1207">
        <v>5.0000000000000001E-3</v>
      </c>
      <c r="B1207">
        <v>1</v>
      </c>
      <c r="C1207">
        <v>1</v>
      </c>
      <c r="D1207">
        <v>1</v>
      </c>
      <c r="E1207">
        <v>3</v>
      </c>
      <c r="F1207" s="1">
        <v>44266</v>
      </c>
      <c r="G1207">
        <v>1.19272</v>
      </c>
      <c r="H1207">
        <v>1.198995</v>
      </c>
      <c r="I1207">
        <v>1.1915750000000001</v>
      </c>
      <c r="J1207">
        <v>1.198585</v>
      </c>
      <c r="K1207" t="s">
        <v>69</v>
      </c>
      <c r="L1207" t="s">
        <v>7</v>
      </c>
      <c r="M1207">
        <v>4.7699099999999996E-3</v>
      </c>
      <c r="N1207">
        <v>1.1737350000000001E-2</v>
      </c>
      <c r="O1207">
        <v>1.2614099999999999E-3</v>
      </c>
      <c r="P1207">
        <v>-1.54025E-2</v>
      </c>
      <c r="Q1207">
        <v>-1.1843029999999999E-2</v>
      </c>
      <c r="R1207">
        <v>1.191581</v>
      </c>
      <c r="S1207">
        <v>1.1982645000000001</v>
      </c>
      <c r="T1207">
        <v>1.2053877500000001</v>
      </c>
      <c r="U1207">
        <v>1.2105722000000001</v>
      </c>
      <c r="V1207">
        <v>1.2036451500000001</v>
      </c>
      <c r="W1207">
        <v>1.1826411999999999</v>
      </c>
      <c r="X1207">
        <v>1.1950467300000001</v>
      </c>
      <c r="Y1207">
        <v>1.1980217799999999</v>
      </c>
      <c r="Z1207">
        <v>1.20243444</v>
      </c>
      <c r="AA1207">
        <v>1.20610822</v>
      </c>
      <c r="AB1207">
        <v>1.20051084</v>
      </c>
      <c r="AC1207">
        <v>1.1826691</v>
      </c>
      <c r="AD1207">
        <v>44.864736989999997</v>
      </c>
      <c r="AE1207">
        <v>7.587E-3</v>
      </c>
      <c r="AF1207">
        <v>6.3299699999999999E-3</v>
      </c>
      <c r="AG1207">
        <v>22.13649221</v>
      </c>
      <c r="AH1207">
        <v>18.551829789999999</v>
      </c>
      <c r="AI1207">
        <v>30.40573951</v>
      </c>
      <c r="AJ1207">
        <v>1.2248076999999999</v>
      </c>
      <c r="AK1207">
        <v>1.2053877500000001</v>
      </c>
      <c r="AL1207">
        <v>1.1859678</v>
      </c>
      <c r="AM1207">
        <v>3.2221909999999999E-2</v>
      </c>
      <c r="AN1207">
        <v>0.32485150000000002</v>
      </c>
      <c r="AO1207">
        <v>4.0577699999999996E-3</v>
      </c>
      <c r="AP1207">
        <v>1.1909233299999999</v>
      </c>
      <c r="AQ1207">
        <v>1.1949566700000001</v>
      </c>
      <c r="AR1207">
        <v>1.1970183299999999</v>
      </c>
      <c r="AS1207">
        <v>1.20105167</v>
      </c>
      <c r="AT1207">
        <v>1.1888616700000001</v>
      </c>
      <c r="AU1207">
        <v>1.18482833</v>
      </c>
      <c r="AV1207">
        <v>1.1827666699999999</v>
      </c>
      <c r="AW1207">
        <v>46289.027071759258</v>
      </c>
      <c r="AX1207">
        <v>1</v>
      </c>
      <c r="AY1207">
        <v>2.3303310000000001E-2</v>
      </c>
      <c r="AZ1207" t="s">
        <v>68</v>
      </c>
      <c r="BA1207" t="s">
        <v>68</v>
      </c>
      <c r="BB1207" t="s">
        <v>68</v>
      </c>
      <c r="BL1207" s="10"/>
      <c r="BM1207" s="14"/>
      <c r="BN1207" s="14">
        <v>0</v>
      </c>
      <c r="BO1207" s="3">
        <f t="shared" si="18"/>
        <v>1.5421201840397929</v>
      </c>
    </row>
    <row r="1208" spans="1:67" x14ac:dyDescent="0.35">
      <c r="A1208">
        <v>-2E-3</v>
      </c>
      <c r="B1208">
        <v>0</v>
      </c>
      <c r="C1208">
        <v>0</v>
      </c>
      <c r="D1208">
        <v>0</v>
      </c>
      <c r="E1208">
        <v>1</v>
      </c>
      <c r="F1208" s="1">
        <v>44267</v>
      </c>
      <c r="G1208">
        <v>1.1982250000000001</v>
      </c>
      <c r="H1208">
        <v>1.198855</v>
      </c>
      <c r="I1208">
        <v>1.1910050000000001</v>
      </c>
      <c r="J1208">
        <v>1.1953549999999999</v>
      </c>
      <c r="K1208" t="s">
        <v>69</v>
      </c>
      <c r="L1208" t="s">
        <v>7</v>
      </c>
      <c r="M1208">
        <v>-2.69484E-3</v>
      </c>
      <c r="N1208">
        <v>4.3945E-3</v>
      </c>
      <c r="O1208">
        <v>3.1343899999999999E-3</v>
      </c>
      <c r="P1208">
        <v>-9.9185799999999998E-3</v>
      </c>
      <c r="Q1208">
        <v>-1.37457E-2</v>
      </c>
      <c r="R1208">
        <v>1.1923280000000001</v>
      </c>
      <c r="S1208">
        <v>1.1970670000000001</v>
      </c>
      <c r="T1208">
        <v>1.20455475</v>
      </c>
      <c r="U1208">
        <v>1.2100472</v>
      </c>
      <c r="V1208">
        <v>1.2037360500000001</v>
      </c>
      <c r="W1208">
        <v>1.1830012299999999</v>
      </c>
      <c r="X1208">
        <v>1.1951494899999999</v>
      </c>
      <c r="Y1208">
        <v>1.19753691</v>
      </c>
      <c r="Z1208">
        <v>1.20176021</v>
      </c>
      <c r="AA1208">
        <v>1.2056865299999999</v>
      </c>
      <c r="AB1208">
        <v>1.2004087400000001</v>
      </c>
      <c r="AC1208">
        <v>1.18279533</v>
      </c>
      <c r="AD1208">
        <v>42.374704280000003</v>
      </c>
      <c r="AE1208">
        <v>7.6057900000000003E-3</v>
      </c>
      <c r="AF1208">
        <v>6.3627900000000001E-3</v>
      </c>
      <c r="AG1208">
        <v>22.347942849999999</v>
      </c>
      <c r="AH1208">
        <v>17.184151010000001</v>
      </c>
      <c r="AI1208">
        <v>28.699472849999999</v>
      </c>
      <c r="AJ1208">
        <v>1.2242056299999999</v>
      </c>
      <c r="AK1208">
        <v>1.20455475</v>
      </c>
      <c r="AL1208">
        <v>1.1849038700000001</v>
      </c>
      <c r="AM1208">
        <v>3.2627629999999998E-2</v>
      </c>
      <c r="AN1208">
        <v>0.26592017000000001</v>
      </c>
      <c r="AO1208">
        <v>4.0850499999999998E-3</v>
      </c>
      <c r="AP1208">
        <v>1.196385</v>
      </c>
      <c r="AQ1208">
        <v>1.201195</v>
      </c>
      <c r="AR1208">
        <v>1.203805</v>
      </c>
      <c r="AS1208">
        <v>1.208615</v>
      </c>
      <c r="AT1208">
        <v>1.193775</v>
      </c>
      <c r="AU1208">
        <v>1.188965</v>
      </c>
      <c r="AV1208">
        <v>1.186355</v>
      </c>
      <c r="AW1208">
        <v>46289.027071759258</v>
      </c>
      <c r="AX1208">
        <v>1</v>
      </c>
      <c r="AY1208">
        <v>2.2625889999999999E-2</v>
      </c>
      <c r="AZ1208" t="s">
        <v>68</v>
      </c>
      <c r="BA1208" t="s">
        <v>68</v>
      </c>
      <c r="BB1208" t="s">
        <v>68</v>
      </c>
      <c r="BL1208" s="10"/>
      <c r="BM1208" s="14"/>
      <c r="BN1208" s="14">
        <v>0</v>
      </c>
      <c r="BO1208" s="3">
        <f t="shared" si="18"/>
        <v>1.5421201840397929</v>
      </c>
    </row>
    <row r="1209" spans="1:67" x14ac:dyDescent="0.35">
      <c r="A1209">
        <v>-2E-3</v>
      </c>
      <c r="B1209">
        <v>0</v>
      </c>
      <c r="C1209">
        <v>0</v>
      </c>
      <c r="D1209">
        <v>0</v>
      </c>
      <c r="E1209">
        <v>2</v>
      </c>
      <c r="F1209" s="1">
        <v>44270</v>
      </c>
      <c r="G1209">
        <v>1.194855</v>
      </c>
      <c r="H1209">
        <v>1.19676</v>
      </c>
      <c r="I1209">
        <v>1.1911149999999999</v>
      </c>
      <c r="J1209">
        <v>1.1929449999999999</v>
      </c>
      <c r="K1209" t="s">
        <v>69</v>
      </c>
      <c r="L1209" t="s">
        <v>7</v>
      </c>
      <c r="M1209">
        <v>-2.01614E-3</v>
      </c>
      <c r="N1209">
        <v>4.1909999999999997E-5</v>
      </c>
      <c r="O1209">
        <v>6.9765699999999996E-3</v>
      </c>
      <c r="P1209">
        <v>-9.9548499999999995E-3</v>
      </c>
      <c r="Q1209">
        <v>-1.635093E-2</v>
      </c>
      <c r="R1209">
        <v>1.193981</v>
      </c>
      <c r="S1209">
        <v>1.1958675000000001</v>
      </c>
      <c r="T1209">
        <v>1.20356325</v>
      </c>
      <c r="U1209">
        <v>1.2094115000000001</v>
      </c>
      <c r="V1209">
        <v>1.2038472499999999</v>
      </c>
      <c r="W1209">
        <v>1.18329668</v>
      </c>
      <c r="X1209">
        <v>1.1944146600000001</v>
      </c>
      <c r="Y1209">
        <v>1.19670202</v>
      </c>
      <c r="Z1209">
        <v>1.20092066</v>
      </c>
      <c r="AA1209">
        <v>1.20518686</v>
      </c>
      <c r="AB1209">
        <v>1.2002609399999999</v>
      </c>
      <c r="AC1209">
        <v>1.18289632</v>
      </c>
      <c r="AD1209">
        <v>40.565626190000003</v>
      </c>
      <c r="AE1209">
        <v>7.4657300000000003E-3</v>
      </c>
      <c r="AF1209">
        <v>6.25824E-3</v>
      </c>
      <c r="AG1209">
        <v>22.54428987</v>
      </c>
      <c r="AH1209">
        <v>16.256057859999999</v>
      </c>
      <c r="AI1209">
        <v>27.149452480000001</v>
      </c>
      <c r="AJ1209">
        <v>1.2234672200000001</v>
      </c>
      <c r="AK1209">
        <v>1.20356325</v>
      </c>
      <c r="AL1209">
        <v>1.1836592800000001</v>
      </c>
      <c r="AM1209">
        <v>3.307508E-2</v>
      </c>
      <c r="AN1209">
        <v>0.23326305999999999</v>
      </c>
      <c r="AO1209">
        <v>4.0831699999999997E-3</v>
      </c>
      <c r="AP1209">
        <v>1.1950716699999999</v>
      </c>
      <c r="AQ1209" s="2">
        <v>1.19913833</v>
      </c>
      <c r="AR1209" s="2">
        <v>1.2029216700000001</v>
      </c>
      <c r="AS1209" s="2">
        <v>1.2069883299999999</v>
      </c>
      <c r="AT1209">
        <v>1.1912883299999999</v>
      </c>
      <c r="AU1209">
        <v>1.18722167</v>
      </c>
      <c r="AV1209">
        <v>1.18343833</v>
      </c>
      <c r="AW1209">
        <v>46289.027071759258</v>
      </c>
      <c r="AX1209">
        <v>1</v>
      </c>
      <c r="AY1209">
        <v>2.189106E-2</v>
      </c>
      <c r="AZ1209" t="s">
        <v>68</v>
      </c>
      <c r="BA1209" t="s">
        <v>68</v>
      </c>
      <c r="BB1209" t="s">
        <v>68</v>
      </c>
      <c r="BL1209" s="10"/>
      <c r="BM1209" s="14"/>
      <c r="BN1209" s="14">
        <v>0</v>
      </c>
      <c r="BO1209" s="3">
        <f t="shared" si="18"/>
        <v>1.5421201840397929</v>
      </c>
    </row>
    <row r="1210" spans="1:67" x14ac:dyDescent="0.35">
      <c r="A1210">
        <v>-2E-3</v>
      </c>
      <c r="B1210">
        <v>0</v>
      </c>
      <c r="C1210">
        <v>0</v>
      </c>
      <c r="D1210">
        <v>0</v>
      </c>
      <c r="E1210">
        <v>3</v>
      </c>
      <c r="F1210" s="1">
        <v>44271</v>
      </c>
      <c r="G1210">
        <v>1.193225</v>
      </c>
      <c r="H1210">
        <v>1.1951849999999999</v>
      </c>
      <c r="I1210">
        <v>1.1882250000000001</v>
      </c>
      <c r="J1210">
        <v>1.1902600000000001</v>
      </c>
      <c r="K1210" t="s">
        <v>69</v>
      </c>
      <c r="L1210" t="s">
        <v>7</v>
      </c>
      <c r="M1210">
        <v>-2.2507299999999998E-3</v>
      </c>
      <c r="N1210">
        <v>-6.94569E-3</v>
      </c>
      <c r="O1210">
        <v>1.1343E-4</v>
      </c>
      <c r="P1210">
        <v>-1.55452E-2</v>
      </c>
      <c r="Q1210">
        <v>-1.684625E-2</v>
      </c>
      <c r="R1210">
        <v>1.194008</v>
      </c>
      <c r="S1210">
        <v>1.193988</v>
      </c>
      <c r="T1210">
        <v>1.2025435</v>
      </c>
      <c r="U1210">
        <v>1.2086231999999999</v>
      </c>
      <c r="V1210">
        <v>1.20389005</v>
      </c>
      <c r="W1210">
        <v>1.1836025800000001</v>
      </c>
      <c r="X1210">
        <v>1.1930297700000001</v>
      </c>
      <c r="Y1210">
        <v>1.1955307399999999</v>
      </c>
      <c r="Z1210">
        <v>1.19990536</v>
      </c>
      <c r="AA1210">
        <v>1.2046014899999999</v>
      </c>
      <c r="AB1210">
        <v>1.20006291</v>
      </c>
      <c r="AC1210">
        <v>1.1829695899999999</v>
      </c>
      <c r="AD1210">
        <v>38.58899332</v>
      </c>
      <c r="AE1210">
        <v>7.4296099999999997E-3</v>
      </c>
      <c r="AF1210">
        <v>6.2420000000000002E-3</v>
      </c>
      <c r="AG1210">
        <v>23.07008583</v>
      </c>
      <c r="AH1210">
        <v>15.168304340000001</v>
      </c>
      <c r="AI1210">
        <v>28.111239430000001</v>
      </c>
      <c r="AJ1210">
        <v>1.22299979</v>
      </c>
      <c r="AK1210">
        <v>1.2025435</v>
      </c>
      <c r="AL1210">
        <v>1.1820872099999999</v>
      </c>
      <c r="AM1210">
        <v>3.4021709999999997E-2</v>
      </c>
      <c r="AN1210">
        <v>0.19976231</v>
      </c>
      <c r="AO1210">
        <v>4.0907499999999998E-3</v>
      </c>
      <c r="AP1210">
        <v>1.1936066700000001</v>
      </c>
      <c r="AQ1210">
        <v>1.1960983300000001</v>
      </c>
      <c r="AR1210">
        <v>1.19925167</v>
      </c>
      <c r="AS1210">
        <v>1.20174333</v>
      </c>
      <c r="AT1210">
        <v>1.19045333</v>
      </c>
      <c r="AU1210">
        <v>1.18796167</v>
      </c>
      <c r="AV1210">
        <v>1.1848083300000001</v>
      </c>
      <c r="AW1210">
        <v>46289.027071759258</v>
      </c>
      <c r="AX1210">
        <v>1</v>
      </c>
      <c r="AY1210">
        <v>2.1021140000000001E-2</v>
      </c>
      <c r="AZ1210" t="s">
        <v>68</v>
      </c>
      <c r="BA1210" t="s">
        <v>68</v>
      </c>
      <c r="BB1210" t="s">
        <v>68</v>
      </c>
      <c r="BL1210" s="10"/>
      <c r="BM1210" s="14"/>
      <c r="BN1210" s="14">
        <v>0</v>
      </c>
      <c r="BO1210" s="3">
        <f t="shared" si="18"/>
        <v>1.5421201840397929</v>
      </c>
    </row>
    <row r="1211" spans="1:67" x14ac:dyDescent="0.35">
      <c r="A1211">
        <v>7.0000000000000001E-3</v>
      </c>
      <c r="B1211">
        <v>1</v>
      </c>
      <c r="C1211">
        <v>1</v>
      </c>
      <c r="D1211">
        <v>1</v>
      </c>
      <c r="E1211">
        <v>1</v>
      </c>
      <c r="F1211" s="1">
        <v>44272</v>
      </c>
      <c r="G1211">
        <v>1.1900500000000001</v>
      </c>
      <c r="H1211">
        <v>1.1985650000000001</v>
      </c>
      <c r="I1211">
        <v>1.188625</v>
      </c>
      <c r="J1211">
        <v>1.197875</v>
      </c>
      <c r="K1211" t="s">
        <v>69</v>
      </c>
      <c r="L1211" t="s">
        <v>7</v>
      </c>
      <c r="M1211">
        <v>6.3977599999999997E-3</v>
      </c>
      <c r="N1211">
        <v>2.10816E-3</v>
      </c>
      <c r="O1211">
        <v>4.1747199999999998E-3</v>
      </c>
      <c r="P1211">
        <v>-7.0170900000000001E-3</v>
      </c>
      <c r="Q1211">
        <v>-5.1533100000000004E-3</v>
      </c>
      <c r="R1211">
        <v>1.195004</v>
      </c>
      <c r="S1211">
        <v>1.1931415000000001</v>
      </c>
      <c r="T1211">
        <v>1.2022332499999999</v>
      </c>
      <c r="U1211">
        <v>1.2079238999999999</v>
      </c>
      <c r="V1211">
        <v>1.204059</v>
      </c>
      <c r="W1211">
        <v>1.1839447700000001</v>
      </c>
      <c r="X1211">
        <v>1.19464485</v>
      </c>
      <c r="Y1211">
        <v>1.1959569699999999</v>
      </c>
      <c r="Z1211">
        <v>1.19971199</v>
      </c>
      <c r="AA1211">
        <v>1.2043377099999999</v>
      </c>
      <c r="AB1211">
        <v>1.20001958</v>
      </c>
      <c r="AC1211">
        <v>1.1831179000000001</v>
      </c>
      <c r="AD1211">
        <v>46.544542759999999</v>
      </c>
      <c r="AE1211">
        <v>7.6089199999999999E-3</v>
      </c>
      <c r="AF1211">
        <v>6.3520199999999999E-3</v>
      </c>
      <c r="AG1211">
        <v>22.86417187</v>
      </c>
      <c r="AH1211">
        <v>16.9258937</v>
      </c>
      <c r="AI1211">
        <v>25.488137380000001</v>
      </c>
      <c r="AJ1211">
        <v>1.2227794400000001</v>
      </c>
      <c r="AK1211">
        <v>1.2022332499999999</v>
      </c>
      <c r="AL1211">
        <v>1.18168706</v>
      </c>
      <c r="AM1211">
        <v>3.4180040000000002E-2</v>
      </c>
      <c r="AN1211">
        <v>0.39394020000000002</v>
      </c>
      <c r="AO1211">
        <v>4.2444400000000004E-3</v>
      </c>
      <c r="AP1211">
        <v>1.1912233299999999</v>
      </c>
      <c r="AQ1211">
        <v>1.1942216699999999</v>
      </c>
      <c r="AR1211">
        <v>1.19818333</v>
      </c>
      <c r="AS1211">
        <v>1.20118167</v>
      </c>
      <c r="AT1211">
        <v>1.18726167</v>
      </c>
      <c r="AU1211">
        <v>1.1842633300000001</v>
      </c>
      <c r="AV1211">
        <v>1.18030167</v>
      </c>
      <c r="AW1211">
        <v>46289.027071759258</v>
      </c>
      <c r="AX1211">
        <v>1</v>
      </c>
      <c r="AY1211">
        <v>2.0018049999999999E-2</v>
      </c>
      <c r="AZ1211" t="s">
        <v>68</v>
      </c>
      <c r="BA1211" t="s">
        <v>68</v>
      </c>
      <c r="BB1211" t="s">
        <v>68</v>
      </c>
      <c r="BL1211" s="10"/>
      <c r="BM1211" s="14"/>
      <c r="BN1211" s="14">
        <v>0</v>
      </c>
      <c r="BO1211" s="3">
        <f t="shared" si="18"/>
        <v>1.5421201840397929</v>
      </c>
    </row>
    <row r="1212" spans="1:67" x14ac:dyDescent="0.35">
      <c r="A1212">
        <v>-6.0000000000000001E-3</v>
      </c>
      <c r="B1212">
        <v>0</v>
      </c>
      <c r="C1212">
        <v>0</v>
      </c>
      <c r="D1212">
        <v>0</v>
      </c>
      <c r="E1212">
        <v>1</v>
      </c>
      <c r="F1212" s="1">
        <v>44273</v>
      </c>
      <c r="G1212">
        <v>1.19825</v>
      </c>
      <c r="H1212">
        <v>1.198895</v>
      </c>
      <c r="I1212">
        <v>1.190615</v>
      </c>
      <c r="J1212">
        <v>1.1915899999999999</v>
      </c>
      <c r="K1212" t="s">
        <v>69</v>
      </c>
      <c r="L1212" t="s">
        <v>7</v>
      </c>
      <c r="M1212">
        <v>-5.2467900000000003E-3</v>
      </c>
      <c r="N1212">
        <v>-1.1358399999999999E-3</v>
      </c>
      <c r="O1212">
        <v>-5.8360499999999997E-3</v>
      </c>
      <c r="P1212">
        <v>-4.5820000000000001E-3</v>
      </c>
      <c r="Q1212">
        <v>-1.453075E-2</v>
      </c>
      <c r="R1212">
        <v>1.193605</v>
      </c>
      <c r="S1212">
        <v>1.192593</v>
      </c>
      <c r="T1212">
        <v>1.2013547499999999</v>
      </c>
      <c r="U1212">
        <v>1.2072129</v>
      </c>
      <c r="V1212">
        <v>1.20417945</v>
      </c>
      <c r="W1212" s="2">
        <v>1.1842320500000001</v>
      </c>
      <c r="X1212">
        <v>1.1936265699999999</v>
      </c>
      <c r="Y1212">
        <v>1.1951629800000001</v>
      </c>
      <c r="Z1212">
        <v>1.1989384700000001</v>
      </c>
      <c r="AA1212">
        <v>1.2038378000000001</v>
      </c>
      <c r="AB1212">
        <v>1.1998526599999999</v>
      </c>
      <c r="AC1212">
        <v>1.1832022</v>
      </c>
      <c r="AD1212">
        <v>41.738567209999999</v>
      </c>
      <c r="AE1212">
        <v>7.6568599999999997E-3</v>
      </c>
      <c r="AF1212">
        <v>6.42575E-3</v>
      </c>
      <c r="AG1212">
        <v>22.605967459999999</v>
      </c>
      <c r="AH1212">
        <v>15.926356330000001</v>
      </c>
      <c r="AI1212">
        <v>23.51939046</v>
      </c>
      <c r="AJ1212">
        <v>1.22215484</v>
      </c>
      <c r="AK1212">
        <v>1.2013547499999999</v>
      </c>
      <c r="AL1212">
        <v>1.1805546600000001</v>
      </c>
      <c r="AM1212">
        <v>3.4627720000000001E-2</v>
      </c>
      <c r="AN1212">
        <v>0.26527140999999999</v>
      </c>
      <c r="AO1212">
        <v>4.2476700000000003E-3</v>
      </c>
      <c r="AP1212">
        <v>1.19502167</v>
      </c>
      <c r="AQ1212">
        <v>1.2014183300000001</v>
      </c>
      <c r="AR1212">
        <v>1.2049616700000001</v>
      </c>
      <c r="AS1212">
        <v>1.2113583299999999</v>
      </c>
      <c r="AT1212">
        <v>1.19147833</v>
      </c>
      <c r="AU1212">
        <v>1.18508167</v>
      </c>
      <c r="AV1212">
        <v>1.18153833</v>
      </c>
      <c r="AW1212">
        <v>46289.027071759258</v>
      </c>
      <c r="AX1212">
        <v>1</v>
      </c>
      <c r="AY1212">
        <v>1.928587E-2</v>
      </c>
      <c r="AZ1212" t="s">
        <v>68</v>
      </c>
      <c r="BA1212" t="s">
        <v>68</v>
      </c>
      <c r="BB1212" t="s">
        <v>68</v>
      </c>
      <c r="BL1212" s="10"/>
      <c r="BM1212" s="14"/>
      <c r="BN1212" s="14">
        <v>0</v>
      </c>
      <c r="BO1212" s="3">
        <f t="shared" si="18"/>
        <v>1.5421201840397929</v>
      </c>
    </row>
    <row r="1213" spans="1:67" x14ac:dyDescent="0.35">
      <c r="A1213">
        <v>-1E-3</v>
      </c>
      <c r="B1213">
        <v>0</v>
      </c>
      <c r="C1213">
        <v>0</v>
      </c>
      <c r="D1213">
        <v>0</v>
      </c>
      <c r="E1213">
        <v>2</v>
      </c>
      <c r="F1213" s="1">
        <v>44274</v>
      </c>
      <c r="G1213">
        <v>1.191675</v>
      </c>
      <c r="H1213">
        <v>1.1937249999999999</v>
      </c>
      <c r="I1213">
        <v>1.187395</v>
      </c>
      <c r="J1213">
        <v>1.19041</v>
      </c>
      <c r="K1213" t="s">
        <v>69</v>
      </c>
      <c r="L1213" t="s">
        <v>7</v>
      </c>
      <c r="M1213">
        <v>-9.9026999999999991E-4</v>
      </c>
      <c r="N1213">
        <v>1.2601999999999999E-4</v>
      </c>
      <c r="O1213">
        <v>-4.1368500000000001E-3</v>
      </c>
      <c r="P1213">
        <v>-1.01542E-3</v>
      </c>
      <c r="Q1213">
        <v>-1.7667639999999998E-2</v>
      </c>
      <c r="R1213">
        <v>1.1926159999999999</v>
      </c>
      <c r="S1213">
        <v>1.192472</v>
      </c>
      <c r="T1213">
        <v>1.2002842499999999</v>
      </c>
      <c r="U1213">
        <v>1.2065779999999999</v>
      </c>
      <c r="V1213">
        <v>1.20433715</v>
      </c>
      <c r="W1213" s="2">
        <v>1.18449665</v>
      </c>
      <c r="X1213">
        <v>1.19255438</v>
      </c>
      <c r="Y1213">
        <v>1.1942988000000001</v>
      </c>
      <c r="Z1213">
        <v>1.1981262399999999</v>
      </c>
      <c r="AA1213">
        <v>1.20331122</v>
      </c>
      <c r="AB1213">
        <v>1.1996656800000001</v>
      </c>
      <c r="AC1213">
        <v>1.18327392</v>
      </c>
      <c r="AD1213">
        <v>40.88499908</v>
      </c>
      <c r="AE1213">
        <v>7.5620799999999997E-3</v>
      </c>
      <c r="AF1213">
        <v>6.3524999999999996E-3</v>
      </c>
      <c r="AG1213">
        <v>22.803374999999999</v>
      </c>
      <c r="AH1213">
        <v>14.97410678</v>
      </c>
      <c r="AI1213">
        <v>25.15463815</v>
      </c>
      <c r="AJ1213">
        <v>1.2210201999999999</v>
      </c>
      <c r="AK1213">
        <v>1.2002842499999999</v>
      </c>
      <c r="AL1213">
        <v>1.1795483</v>
      </c>
      <c r="AM1213">
        <v>3.4551739999999997E-2</v>
      </c>
      <c r="AN1213">
        <v>0.26190509000000001</v>
      </c>
      <c r="AO1213">
        <v>4.1916599999999998E-3</v>
      </c>
      <c r="AP1213">
        <v>1.1937</v>
      </c>
      <c r="AQ1213">
        <v>1.196785</v>
      </c>
      <c r="AR1213">
        <v>1.20198</v>
      </c>
      <c r="AS1213">
        <v>1.2050650000000001</v>
      </c>
      <c r="AT1213">
        <v>1.1885049999999999</v>
      </c>
      <c r="AU1213">
        <v>1.1854199999999999</v>
      </c>
      <c r="AV1213">
        <v>1.1802250000000001</v>
      </c>
      <c r="AW1213">
        <v>46289.027071759258</v>
      </c>
      <c r="AX1213">
        <v>1</v>
      </c>
      <c r="AY1213">
        <v>1.8549369999999999E-2</v>
      </c>
      <c r="AZ1213" t="s">
        <v>68</v>
      </c>
      <c r="BA1213" t="s">
        <v>68</v>
      </c>
      <c r="BB1213" t="s">
        <v>68</v>
      </c>
      <c r="BL1213" s="10"/>
      <c r="BM1213" s="14"/>
      <c r="BN1213" s="14">
        <v>0</v>
      </c>
      <c r="BO1213" s="3">
        <f t="shared" si="18"/>
        <v>1.5421201840397929</v>
      </c>
    </row>
    <row r="1214" spans="1:67" x14ac:dyDescent="0.35">
      <c r="A1214">
        <v>5.0000000000000001E-3</v>
      </c>
      <c r="B1214">
        <v>1</v>
      </c>
      <c r="C1214">
        <v>1</v>
      </c>
      <c r="D1214">
        <v>1</v>
      </c>
      <c r="E1214">
        <v>1</v>
      </c>
      <c r="F1214" s="1">
        <v>44277</v>
      </c>
      <c r="G1214">
        <v>1.1877249999999999</v>
      </c>
      <c r="H1214">
        <v>1.1946950000000001</v>
      </c>
      <c r="I1214">
        <v>1.1874150000000001</v>
      </c>
      <c r="J1214">
        <v>1.1932499999999999</v>
      </c>
      <c r="K1214" t="s">
        <v>69</v>
      </c>
      <c r="L1214" t="s">
        <v>7</v>
      </c>
      <c r="M1214">
        <v>2.38573E-3</v>
      </c>
      <c r="N1214">
        <v>-3.8609999999999998E-3</v>
      </c>
      <c r="O1214">
        <v>2.5567E-4</v>
      </c>
      <c r="P1214">
        <v>7.2340199999999999E-3</v>
      </c>
      <c r="Q1214">
        <v>-1.841021E-2</v>
      </c>
      <c r="R1214">
        <v>1.192677</v>
      </c>
      <c r="S1214">
        <v>1.1933290000000001</v>
      </c>
      <c r="T1214">
        <v>1.1991652500000001</v>
      </c>
      <c r="U1214">
        <v>1.2061394000000001</v>
      </c>
      <c r="V1214">
        <v>1.2045946000000001</v>
      </c>
      <c r="W1214">
        <v>1.18481345</v>
      </c>
      <c r="X1214">
        <v>1.1927862499999999</v>
      </c>
      <c r="Y1214">
        <v>1.1941081099999999</v>
      </c>
      <c r="Z1214">
        <v>1.1976618299999999</v>
      </c>
      <c r="AA1214">
        <v>1.2029166600000001</v>
      </c>
      <c r="AB1214">
        <v>1.1995386299999999</v>
      </c>
      <c r="AC1214">
        <v>1.18337319</v>
      </c>
      <c r="AD1214">
        <v>43.860695990000004</v>
      </c>
      <c r="AE1214">
        <v>7.5419299999999996E-3</v>
      </c>
      <c r="AF1214">
        <v>6.3204999999999997E-3</v>
      </c>
      <c r="AG1214">
        <v>22.771777029999999</v>
      </c>
      <c r="AH1214">
        <v>14.86034759</v>
      </c>
      <c r="AI1214">
        <v>23.420280009999999</v>
      </c>
      <c r="AJ1214">
        <v>1.21880061</v>
      </c>
      <c r="AK1214">
        <v>1.1991652500000001</v>
      </c>
      <c r="AL1214">
        <v>1.17952989</v>
      </c>
      <c r="AM1214">
        <v>3.2748369999999999E-2</v>
      </c>
      <c r="AN1214">
        <v>0.34937247999999999</v>
      </c>
      <c r="AO1214">
        <v>4.1565999999999999E-3</v>
      </c>
      <c r="AP1214">
        <v>1.19051</v>
      </c>
      <c r="AQ1214">
        <v>1.1936249999999999</v>
      </c>
      <c r="AR1214">
        <v>1.1968399999999999</v>
      </c>
      <c r="AS1214">
        <v>1.1999550000000001</v>
      </c>
      <c r="AT1214">
        <v>1.187295</v>
      </c>
      <c r="AU1214">
        <v>1.18418</v>
      </c>
      <c r="AV1214">
        <v>1.180965</v>
      </c>
      <c r="AW1214">
        <v>46289.027071759258</v>
      </c>
      <c r="AX1214">
        <v>1</v>
      </c>
      <c r="AY1214">
        <v>1.7872160000000002E-2</v>
      </c>
      <c r="AZ1214" t="s">
        <v>68</v>
      </c>
      <c r="BA1214" t="s">
        <v>68</v>
      </c>
      <c r="BB1214" t="s">
        <v>68</v>
      </c>
      <c r="BL1214" s="10"/>
      <c r="BM1214" s="14"/>
      <c r="BN1214" s="14">
        <v>0</v>
      </c>
      <c r="BO1214" s="3">
        <f t="shared" si="18"/>
        <v>1.5421201840397929</v>
      </c>
    </row>
    <row r="1215" spans="1:67" x14ac:dyDescent="0.35">
      <c r="A1215">
        <v>-7.0000000000000001E-3</v>
      </c>
      <c r="B1215">
        <v>0</v>
      </c>
      <c r="C1215">
        <v>0</v>
      </c>
      <c r="D1215">
        <v>0</v>
      </c>
      <c r="E1215">
        <v>1</v>
      </c>
      <c r="F1215" s="1">
        <v>44278</v>
      </c>
      <c r="G1215">
        <v>1.1934499999999999</v>
      </c>
      <c r="H1215">
        <v>1.19408</v>
      </c>
      <c r="I1215">
        <v>1.1842250000000001</v>
      </c>
      <c r="J1215">
        <v>1.1849350000000001</v>
      </c>
      <c r="K1215" t="s">
        <v>69</v>
      </c>
      <c r="L1215" t="s">
        <v>7</v>
      </c>
      <c r="M1215">
        <v>-6.9683599999999998E-3</v>
      </c>
      <c r="N1215">
        <v>-5.5849699999999999E-3</v>
      </c>
      <c r="O1215">
        <v>-4.4738099999999999E-3</v>
      </c>
      <c r="P1215">
        <v>-4.3608900000000001E-3</v>
      </c>
      <c r="Q1215">
        <v>-2.472077E-2</v>
      </c>
      <c r="R1215">
        <v>1.1916119999999999</v>
      </c>
      <c r="S1215">
        <v>1.1928099999999999</v>
      </c>
      <c r="T1215">
        <v>1.1976635</v>
      </c>
      <c r="U1215">
        <v>1.2054236</v>
      </c>
      <c r="V1215">
        <v>1.20479615</v>
      </c>
      <c r="W1215">
        <v>1.18511035</v>
      </c>
      <c r="X1215">
        <v>1.1901691700000001</v>
      </c>
      <c r="Y1215">
        <v>1.1924402700000001</v>
      </c>
      <c r="Z1215">
        <v>1.19644975</v>
      </c>
      <c r="AA1215">
        <v>1.2022115</v>
      </c>
      <c r="AB1215">
        <v>1.1992494499999999</v>
      </c>
      <c r="AC1215">
        <v>1.1833887300000001</v>
      </c>
      <c r="AD1215">
        <v>37.852857370000002</v>
      </c>
      <c r="AE1215">
        <v>7.7071500000000003E-3</v>
      </c>
      <c r="AF1215">
        <v>6.5042800000000003E-3</v>
      </c>
      <c r="AG1215">
        <v>23.17685663</v>
      </c>
      <c r="AH1215">
        <v>13.50308568</v>
      </c>
      <c r="AI1215">
        <v>24.237639059999999</v>
      </c>
      <c r="AJ1215">
        <v>1.2167971200000001</v>
      </c>
      <c r="AK1215">
        <v>1.1976635</v>
      </c>
      <c r="AL1215">
        <v>1.1785298799999999</v>
      </c>
      <c r="AM1215">
        <v>3.1951590000000002E-2</v>
      </c>
      <c r="AN1215">
        <v>0.16737875999999999</v>
      </c>
      <c r="AO1215">
        <v>4.36879E-3</v>
      </c>
      <c r="AP1215">
        <v>1.1917866699999999</v>
      </c>
      <c r="AQ1215">
        <v>1.19615833</v>
      </c>
      <c r="AR1215">
        <v>1.1990666699999999</v>
      </c>
      <c r="AS1215">
        <v>1.20343833</v>
      </c>
      <c r="AT1215">
        <v>1.1888783300000001</v>
      </c>
      <c r="AU1215">
        <v>1.18450667</v>
      </c>
      <c r="AV1215">
        <v>1.1815983299999999</v>
      </c>
      <c r="AW1215">
        <v>46289.027071759258</v>
      </c>
      <c r="AX1215">
        <v>1</v>
      </c>
      <c r="AY1215">
        <v>1.7142919999999999E-2</v>
      </c>
      <c r="AZ1215" t="s">
        <v>68</v>
      </c>
      <c r="BA1215" t="s">
        <v>68</v>
      </c>
      <c r="BB1215" t="s">
        <v>68</v>
      </c>
      <c r="BL1215" s="10"/>
      <c r="BM1215" s="14"/>
      <c r="BN1215" s="14">
        <v>0</v>
      </c>
      <c r="BO1215" s="3">
        <f t="shared" si="18"/>
        <v>1.5421201840397929</v>
      </c>
    </row>
    <row r="1216" spans="1:67" x14ac:dyDescent="0.35">
      <c r="A1216">
        <v>-3.0000000000000001E-3</v>
      </c>
      <c r="B1216">
        <v>0</v>
      </c>
      <c r="C1216">
        <v>0</v>
      </c>
      <c r="D1216">
        <v>0</v>
      </c>
      <c r="E1216">
        <v>2</v>
      </c>
      <c r="F1216" s="1">
        <v>44279</v>
      </c>
      <c r="G1216">
        <v>1.1852</v>
      </c>
      <c r="H1216">
        <v>1.1855249999999999</v>
      </c>
      <c r="I1216">
        <v>1.1809750000000001</v>
      </c>
      <c r="J1216">
        <v>1.1812800000000001</v>
      </c>
      <c r="K1216" t="s">
        <v>69</v>
      </c>
      <c r="L1216" t="s">
        <v>7</v>
      </c>
      <c r="M1216">
        <v>-3.0845600000000001E-3</v>
      </c>
      <c r="N1216">
        <v>-7.6696300000000002E-3</v>
      </c>
      <c r="O1216">
        <v>-1.38537E-2</v>
      </c>
      <c r="P1216">
        <v>-9.7368200000000002E-3</v>
      </c>
      <c r="Q1216">
        <v>-2.908759E-2</v>
      </c>
      <c r="R1216">
        <v>1.188293</v>
      </c>
      <c r="S1216">
        <v>1.1916485000000001</v>
      </c>
      <c r="T1216">
        <v>1.195894</v>
      </c>
      <c r="U1216">
        <v>1.2047342999999999</v>
      </c>
      <c r="V1216">
        <v>1.2049677999999999</v>
      </c>
      <c r="W1216">
        <v>1.18535513</v>
      </c>
      <c r="X1216">
        <v>1.18720611</v>
      </c>
      <c r="Y1216">
        <v>1.19041113</v>
      </c>
      <c r="Z1216">
        <v>1.19500501</v>
      </c>
      <c r="AA1216">
        <v>1.2013906599999999</v>
      </c>
      <c r="AB1216">
        <v>1.19889362</v>
      </c>
      <c r="AC1216">
        <v>1.1833677499999999</v>
      </c>
      <c r="AD1216">
        <v>35.547882049999998</v>
      </c>
      <c r="AE1216">
        <v>7.4816400000000003E-3</v>
      </c>
      <c r="AF1216">
        <v>6.3334999999999997E-3</v>
      </c>
      <c r="AG1216">
        <v>23.95753277</v>
      </c>
      <c r="AH1216">
        <v>12.916516100000001</v>
      </c>
      <c r="AI1216">
        <v>26.287597569999999</v>
      </c>
      <c r="AJ1216">
        <v>1.2141523999999999</v>
      </c>
      <c r="AK1216">
        <v>1.195894</v>
      </c>
      <c r="AL1216">
        <v>1.1776355999999999</v>
      </c>
      <c r="AM1216">
        <v>3.053515E-2</v>
      </c>
      <c r="AN1216">
        <v>9.9800639999999996E-2</v>
      </c>
      <c r="AO1216">
        <v>4.3410899999999997E-3</v>
      </c>
      <c r="AP1216">
        <v>1.1877466699999999</v>
      </c>
      <c r="AQ1216">
        <v>1.19126833</v>
      </c>
      <c r="AR1216">
        <v>1.1976016700000001</v>
      </c>
      <c r="AS1216">
        <v>1.2011233299999999</v>
      </c>
      <c r="AT1216">
        <v>1.18141333</v>
      </c>
      <c r="AU1216">
        <v>1.1778916699999999</v>
      </c>
      <c r="AV1216">
        <v>1.1715583300000001</v>
      </c>
      <c r="AW1216">
        <v>46289.027071759258</v>
      </c>
      <c r="AX1216">
        <v>1</v>
      </c>
      <c r="AY1216">
        <v>1.640523E-2</v>
      </c>
      <c r="AZ1216" t="s">
        <v>68</v>
      </c>
      <c r="BA1216" t="s">
        <v>68</v>
      </c>
      <c r="BB1216" t="s">
        <v>68</v>
      </c>
      <c r="BL1216" s="10"/>
      <c r="BM1216" s="14"/>
      <c r="BN1216" s="14">
        <v>0</v>
      </c>
      <c r="BO1216" s="3">
        <f t="shared" si="18"/>
        <v>1.5421201840397929</v>
      </c>
    </row>
    <row r="1217" spans="1:67" x14ac:dyDescent="0.35">
      <c r="A1217">
        <v>-4.0000000000000001E-3</v>
      </c>
      <c r="B1217">
        <v>0</v>
      </c>
      <c r="C1217">
        <v>0</v>
      </c>
      <c r="D1217">
        <v>0</v>
      </c>
      <c r="E1217">
        <v>3</v>
      </c>
      <c r="F1217" s="1">
        <v>44280</v>
      </c>
      <c r="G1217">
        <v>1.181325</v>
      </c>
      <c r="H1217">
        <v>1.182785</v>
      </c>
      <c r="I1217">
        <v>1.176185</v>
      </c>
      <c r="J1217">
        <v>1.176415</v>
      </c>
      <c r="K1217" t="s">
        <v>69</v>
      </c>
      <c r="L1217" t="s">
        <v>8</v>
      </c>
      <c r="M1217">
        <v>-4.1184100000000003E-3</v>
      </c>
      <c r="N1217">
        <v>-1.4108529999999999E-2</v>
      </c>
      <c r="O1217">
        <v>-1.2735089999999999E-2</v>
      </c>
      <c r="P1217">
        <v>-1.8496809999999999E-2</v>
      </c>
      <c r="Q1217">
        <v>-3.3614409999999997E-2</v>
      </c>
      <c r="R1217">
        <v>1.1852579999999999</v>
      </c>
      <c r="S1217">
        <v>1.1894315</v>
      </c>
      <c r="T1217">
        <v>1.193848</v>
      </c>
      <c r="U1217">
        <v>1.2039542999999999</v>
      </c>
      <c r="V1217">
        <v>1.2050177</v>
      </c>
      <c r="W1217">
        <v>1.1856054</v>
      </c>
      <c r="X1217">
        <v>1.1836090699999999</v>
      </c>
      <c r="Y1217">
        <v>1.18786638</v>
      </c>
      <c r="Z1217">
        <v>1.19323454</v>
      </c>
      <c r="AA1217">
        <v>1.2004112199999999</v>
      </c>
      <c r="AB1217">
        <v>1.1984485</v>
      </c>
      <c r="AC1217">
        <v>1.1832985600000001</v>
      </c>
      <c r="AD1217">
        <v>32.694122100000001</v>
      </c>
      <c r="AE1217">
        <v>7.4186699999999996E-3</v>
      </c>
      <c r="AF1217">
        <v>6.3061599999999999E-3</v>
      </c>
      <c r="AG1217">
        <v>25.2077217</v>
      </c>
      <c r="AH1217">
        <v>12.09571968</v>
      </c>
      <c r="AI1217">
        <v>29.229037460000001</v>
      </c>
      <c r="AJ1217">
        <v>1.2111350299999999</v>
      </c>
      <c r="AK1217">
        <v>1.193848</v>
      </c>
      <c r="AL1217">
        <v>1.1765609699999999</v>
      </c>
      <c r="AM1217">
        <v>2.8960179999999999E-2</v>
      </c>
      <c r="AN1217">
        <v>-4.2220399999999998E-3</v>
      </c>
      <c r="AO1217">
        <v>4.35258E-3</v>
      </c>
      <c r="AP1217">
        <v>1.18259333</v>
      </c>
      <c r="AQ1217">
        <v>1.18421167</v>
      </c>
      <c r="AR1217">
        <v>1.1871433300000001</v>
      </c>
      <c r="AS1217">
        <v>1.1887616700000001</v>
      </c>
      <c r="AT1217">
        <v>1.17966167</v>
      </c>
      <c r="AU1217">
        <v>1.1780433299999999</v>
      </c>
      <c r="AV1217">
        <v>1.1751116699999999</v>
      </c>
      <c r="AW1217">
        <v>46289.027071759258</v>
      </c>
      <c r="AX1217">
        <v>1</v>
      </c>
      <c r="AY1217">
        <v>1.55973E-2</v>
      </c>
      <c r="AZ1217" t="s">
        <v>68</v>
      </c>
      <c r="BA1217" t="s">
        <v>68</v>
      </c>
      <c r="BB1217" t="s">
        <v>68</v>
      </c>
      <c r="BL1217" s="10"/>
      <c r="BM1217" s="14"/>
      <c r="BN1217" s="14">
        <v>0</v>
      </c>
      <c r="BO1217" s="3">
        <f t="shared" si="18"/>
        <v>1.5421201840397929</v>
      </c>
    </row>
    <row r="1218" spans="1:67" x14ac:dyDescent="0.35">
      <c r="A1218">
        <v>2E-3</v>
      </c>
      <c r="B1218">
        <v>0</v>
      </c>
      <c r="C1218">
        <v>1</v>
      </c>
      <c r="D1218">
        <v>1</v>
      </c>
      <c r="E1218">
        <v>1</v>
      </c>
      <c r="F1218" s="1">
        <v>44281</v>
      </c>
      <c r="G1218">
        <v>1.17645</v>
      </c>
      <c r="H1218">
        <v>1.1805049999999999</v>
      </c>
      <c r="I1218">
        <v>1.17645</v>
      </c>
      <c r="J1218">
        <v>1.179295</v>
      </c>
      <c r="K1218" t="s">
        <v>69</v>
      </c>
      <c r="L1218" t="s">
        <v>8</v>
      </c>
      <c r="M1218">
        <v>2.4481199999999998E-3</v>
      </c>
      <c r="N1218">
        <v>-4.7597500000000001E-3</v>
      </c>
      <c r="O1218">
        <v>-9.3371200000000008E-3</v>
      </c>
      <c r="P1218">
        <v>-1.343534E-2</v>
      </c>
      <c r="Q1218">
        <v>-2.3220660000000001E-2</v>
      </c>
      <c r="R1218">
        <v>1.1830350000000001</v>
      </c>
      <c r="S1218">
        <v>1.1878255</v>
      </c>
      <c r="T1218">
        <v>1.1924462499999999</v>
      </c>
      <c r="U1218">
        <v>1.2033891999999999</v>
      </c>
      <c r="V1218">
        <v>1.2050848999999999</v>
      </c>
      <c r="W1218">
        <v>1.1858798800000001</v>
      </c>
      <c r="X1218">
        <v>1.18217105</v>
      </c>
      <c r="Y1218">
        <v>1.18630795</v>
      </c>
      <c r="Z1218">
        <v>1.1919069600000001</v>
      </c>
      <c r="AA1218">
        <v>1.1995831299999999</v>
      </c>
      <c r="AB1218">
        <v>1.19806922</v>
      </c>
      <c r="AC1218">
        <v>1.1832587299999999</v>
      </c>
      <c r="AD1218">
        <v>35.97110404</v>
      </c>
      <c r="AE1218">
        <v>7.1808999999999996E-3</v>
      </c>
      <c r="AF1218">
        <v>6.0891499999999998E-3</v>
      </c>
      <c r="AG1218">
        <v>26.368611420000001</v>
      </c>
      <c r="AH1218">
        <v>11.60362595</v>
      </c>
      <c r="AI1218">
        <v>28.039903899999999</v>
      </c>
      <c r="AJ1218">
        <v>1.20967672</v>
      </c>
      <c r="AK1218">
        <v>1.1924462499999999</v>
      </c>
      <c r="AL1218">
        <v>1.17521578</v>
      </c>
      <c r="AM1218">
        <v>2.8899370000000001E-2</v>
      </c>
      <c r="AN1218">
        <v>0.11837233</v>
      </c>
      <c r="AO1218">
        <v>4.1609699999999999E-3</v>
      </c>
      <c r="AP1218">
        <v>1.1784616699999999</v>
      </c>
      <c r="AQ1218">
        <v>1.1807383300000001</v>
      </c>
      <c r="AR1218">
        <v>1.1850616700000001</v>
      </c>
      <c r="AS1218">
        <v>1.18733833</v>
      </c>
      <c r="AT1218">
        <v>1.1741383299999999</v>
      </c>
      <c r="AU1218">
        <v>1.17186167</v>
      </c>
      <c r="AV1218">
        <v>1.16753833</v>
      </c>
      <c r="AW1218">
        <v>46289.027071759258</v>
      </c>
      <c r="AX1218">
        <v>1</v>
      </c>
      <c r="AY1218">
        <v>1.4847279999999999E-2</v>
      </c>
      <c r="AZ1218" t="s">
        <v>68</v>
      </c>
      <c r="BA1218" t="s">
        <v>68</v>
      </c>
      <c r="BB1218" t="s">
        <v>68</v>
      </c>
      <c r="BL1218" s="10"/>
      <c r="BM1218" s="14"/>
      <c r="BN1218" s="14">
        <v>0</v>
      </c>
      <c r="BO1218" s="3">
        <f t="shared" si="18"/>
        <v>1.5421201840397929</v>
      </c>
    </row>
    <row r="1219" spans="1:67" x14ac:dyDescent="0.35">
      <c r="A1219">
        <v>-2E-3</v>
      </c>
      <c r="B1219">
        <v>0</v>
      </c>
      <c r="C1219">
        <v>0</v>
      </c>
      <c r="D1219">
        <v>0</v>
      </c>
      <c r="E1219">
        <v>1</v>
      </c>
      <c r="F1219" s="1">
        <v>44284</v>
      </c>
      <c r="G1219">
        <v>1.1792499999999999</v>
      </c>
      <c r="H1219">
        <v>1.179775</v>
      </c>
      <c r="I1219">
        <v>1.176075</v>
      </c>
      <c r="J1219">
        <v>1.17648</v>
      </c>
      <c r="K1219" t="s">
        <v>69</v>
      </c>
      <c r="L1219" t="s">
        <v>8</v>
      </c>
      <c r="M1219">
        <v>-2.3870200000000001E-3</v>
      </c>
      <c r="N1219">
        <v>-4.0633900000000001E-3</v>
      </c>
      <c r="O1219">
        <v>-1.405405E-2</v>
      </c>
      <c r="P1219">
        <v>-1.380198E-2</v>
      </c>
      <c r="Q1219">
        <v>-2.361943E-2</v>
      </c>
      <c r="R1219">
        <v>1.179681</v>
      </c>
      <c r="S1219">
        <v>1.1861790000000001</v>
      </c>
      <c r="T1219">
        <v>1.19102325</v>
      </c>
      <c r="U1219">
        <v>1.2027642999999999</v>
      </c>
      <c r="V1219">
        <v>1.20502255</v>
      </c>
      <c r="W1219">
        <v>1.18615943</v>
      </c>
      <c r="X1219">
        <v>1.1802740300000001</v>
      </c>
      <c r="Y1219">
        <v>1.1845210500000001</v>
      </c>
      <c r="Z1219">
        <v>1.19043773</v>
      </c>
      <c r="AA1219">
        <v>1.1986771300000001</v>
      </c>
      <c r="AB1219">
        <v>1.1976417100000001</v>
      </c>
      <c r="AC1219">
        <v>1.18319128</v>
      </c>
      <c r="AD1219">
        <v>34.21746778</v>
      </c>
      <c r="AE1219">
        <v>6.9322699999999999E-3</v>
      </c>
      <c r="AF1219">
        <v>5.89238E-3</v>
      </c>
      <c r="AG1219">
        <v>27.488525549999999</v>
      </c>
      <c r="AH1219">
        <v>11.161249460000001</v>
      </c>
      <c r="AI1219">
        <v>27.35730272</v>
      </c>
      <c r="AJ1219">
        <v>1.20860645</v>
      </c>
      <c r="AK1219">
        <v>1.19102325</v>
      </c>
      <c r="AL1219">
        <v>1.17344005</v>
      </c>
      <c r="AM1219">
        <v>2.9526210000000001E-2</v>
      </c>
      <c r="AN1219">
        <v>8.6444729999999997E-2</v>
      </c>
      <c r="AO1219">
        <v>4.1661600000000003E-3</v>
      </c>
      <c r="AP1219">
        <v>1.17875</v>
      </c>
      <c r="AQ1219">
        <v>1.1810499999999999</v>
      </c>
      <c r="AR1219">
        <v>1.1828050000000001</v>
      </c>
      <c r="AS1219">
        <v>1.1851050000000001</v>
      </c>
      <c r="AT1219">
        <v>1.176995</v>
      </c>
      <c r="AU1219">
        <v>1.174695</v>
      </c>
      <c r="AV1219">
        <v>1.1729400000000001</v>
      </c>
      <c r="AW1219">
        <v>46289.027071759258</v>
      </c>
      <c r="AX1219">
        <v>1</v>
      </c>
      <c r="AY1219">
        <v>1.411403E-2</v>
      </c>
      <c r="AZ1219" t="s">
        <v>68</v>
      </c>
      <c r="BA1219" t="s">
        <v>68</v>
      </c>
      <c r="BB1219" t="s">
        <v>68</v>
      </c>
      <c r="BL1219" s="10"/>
      <c r="BM1219" s="14"/>
      <c r="BN1219" s="14">
        <v>0</v>
      </c>
      <c r="BO1219" s="3">
        <f t="shared" si="18"/>
        <v>1.5421201840397929</v>
      </c>
    </row>
    <row r="1220" spans="1:67" x14ac:dyDescent="0.35">
      <c r="A1220">
        <v>-4.0000000000000001E-3</v>
      </c>
      <c r="B1220">
        <v>0</v>
      </c>
      <c r="C1220">
        <v>0</v>
      </c>
      <c r="D1220">
        <v>0</v>
      </c>
      <c r="E1220">
        <v>2</v>
      </c>
      <c r="F1220" s="1">
        <v>44285</v>
      </c>
      <c r="G1220">
        <v>1.1766000000000001</v>
      </c>
      <c r="H1220">
        <v>1.1774549999999999</v>
      </c>
      <c r="I1220">
        <v>1.1711149999999999</v>
      </c>
      <c r="J1220">
        <v>1.1716800000000001</v>
      </c>
      <c r="K1220" t="s">
        <v>69</v>
      </c>
      <c r="L1220" t="s">
        <v>8</v>
      </c>
      <c r="M1220">
        <v>-4.0799699999999996E-3</v>
      </c>
      <c r="N1220">
        <v>-4.0249400000000003E-3</v>
      </c>
      <c r="O1220">
        <v>-1.118627E-2</v>
      </c>
      <c r="P1220">
        <v>-1.561003E-2</v>
      </c>
      <c r="Q1220">
        <v>-3.091257E-2</v>
      </c>
      <c r="R1220">
        <v>1.17703</v>
      </c>
      <c r="S1220">
        <v>1.184321</v>
      </c>
      <c r="T1220">
        <v>1.1891544999999999</v>
      </c>
      <c r="U1220">
        <v>1.2019401999999999</v>
      </c>
      <c r="V1220">
        <v>1.2048653499999999</v>
      </c>
      <c r="W1220">
        <v>1.1864294500000001</v>
      </c>
      <c r="X1220">
        <v>1.17740936</v>
      </c>
      <c r="Y1220">
        <v>1.1821863100000001</v>
      </c>
      <c r="Z1220">
        <v>1.18865128</v>
      </c>
      <c r="AA1220">
        <v>1.19761842</v>
      </c>
      <c r="AB1220">
        <v>1.1971276200000001</v>
      </c>
      <c r="AC1220">
        <v>1.18307674</v>
      </c>
      <c r="AD1220">
        <v>31.405924030000001</v>
      </c>
      <c r="AE1220">
        <v>6.8899599999999997E-3</v>
      </c>
      <c r="AF1220">
        <v>5.88041E-3</v>
      </c>
      <c r="AG1220">
        <v>29.045974569999998</v>
      </c>
      <c r="AH1220">
        <v>10.427653189999999</v>
      </c>
      <c r="AI1220">
        <v>30.70124225</v>
      </c>
      <c r="AJ1220">
        <v>1.2066125700000001</v>
      </c>
      <c r="AK1220">
        <v>1.1891544999999999</v>
      </c>
      <c r="AL1220">
        <v>1.1716964299999999</v>
      </c>
      <c r="AM1220">
        <v>2.9362160000000002E-2</v>
      </c>
      <c r="AN1220">
        <v>-4.7052999999999998E-4</v>
      </c>
      <c r="AO1220">
        <v>4.0663799999999996E-3</v>
      </c>
      <c r="AP1220">
        <v>1.17744333</v>
      </c>
      <c r="AQ1220">
        <v>1.17881167</v>
      </c>
      <c r="AR1220">
        <v>1.18114333</v>
      </c>
      <c r="AS1220">
        <v>1.18251167</v>
      </c>
      <c r="AT1220">
        <v>1.1751116699999999</v>
      </c>
      <c r="AU1220">
        <v>1.17374333</v>
      </c>
      <c r="AV1220">
        <v>1.1714116699999999</v>
      </c>
      <c r="AW1220">
        <v>46289.027071759258</v>
      </c>
      <c r="AX1220">
        <v>1</v>
      </c>
      <c r="AY1220">
        <v>1.323804E-2</v>
      </c>
      <c r="AZ1220" t="s">
        <v>68</v>
      </c>
      <c r="BA1220" t="s">
        <v>68</v>
      </c>
      <c r="BB1220" t="s">
        <v>68</v>
      </c>
      <c r="BL1220" s="10"/>
      <c r="BM1220" s="14"/>
      <c r="BN1220" s="14">
        <v>0</v>
      </c>
      <c r="BO1220" s="3">
        <f t="shared" ref="BO1220:BO1283" si="19">IF(BL1220="",BO1219,(1+BL1220/G1220)*BO1219)</f>
        <v>1.5421201840397929</v>
      </c>
    </row>
    <row r="1221" spans="1:67" x14ac:dyDescent="0.35">
      <c r="A1221">
        <v>1E-3</v>
      </c>
      <c r="B1221">
        <v>0</v>
      </c>
      <c r="C1221">
        <v>1</v>
      </c>
      <c r="D1221">
        <v>1</v>
      </c>
      <c r="E1221">
        <v>1</v>
      </c>
      <c r="F1221" s="1">
        <v>44286</v>
      </c>
      <c r="G1221">
        <v>1.1716249999999999</v>
      </c>
      <c r="H1221">
        <v>1.1759949999999999</v>
      </c>
      <c r="I1221">
        <v>1.17042</v>
      </c>
      <c r="J1221">
        <v>1.1730700000000001</v>
      </c>
      <c r="K1221" t="s">
        <v>69</v>
      </c>
      <c r="L1221" t="s">
        <v>8</v>
      </c>
      <c r="M1221">
        <v>1.18633E-3</v>
      </c>
      <c r="N1221">
        <v>-5.2785799999999997E-3</v>
      </c>
      <c r="O1221">
        <v>-6.9500899999999999E-3</v>
      </c>
      <c r="P1221">
        <v>-2.07075E-2</v>
      </c>
      <c r="Q1221">
        <v>-2.7579289999999999E-2</v>
      </c>
      <c r="R1221">
        <v>1.1753880000000001</v>
      </c>
      <c r="S1221">
        <v>1.1818405000000001</v>
      </c>
      <c r="T1221">
        <v>1.1874910000000001</v>
      </c>
      <c r="U1221">
        <v>1.2011889</v>
      </c>
      <c r="V1221">
        <v>1.2047827</v>
      </c>
      <c r="W1221">
        <v>1.18666458</v>
      </c>
      <c r="X1221">
        <v>1.1759629</v>
      </c>
      <c r="Y1221">
        <v>1.1805288</v>
      </c>
      <c r="Z1221">
        <v>1.18716735</v>
      </c>
      <c r="AA1221">
        <v>1.19665573</v>
      </c>
      <c r="AB1221">
        <v>1.1966512300000001</v>
      </c>
      <c r="AC1221">
        <v>1.18297717</v>
      </c>
      <c r="AD1221">
        <v>33.119697649999999</v>
      </c>
      <c r="AE1221">
        <v>6.7960399999999997E-3</v>
      </c>
      <c r="AF1221">
        <v>5.7933799999999999E-3</v>
      </c>
      <c r="AG1221">
        <v>30.559243169999998</v>
      </c>
      <c r="AH1221">
        <v>9.8166441399999993</v>
      </c>
      <c r="AI1221">
        <v>29.63276853</v>
      </c>
      <c r="AJ1221">
        <v>1.20438541</v>
      </c>
      <c r="AK1221">
        <v>1.1874910000000001</v>
      </c>
      <c r="AL1221">
        <v>1.1705965899999999</v>
      </c>
      <c r="AM1221">
        <v>2.845396E-2</v>
      </c>
      <c r="AN1221">
        <v>7.3202030000000001E-2</v>
      </c>
      <c r="AO1221">
        <v>4.1081700000000004E-3</v>
      </c>
      <c r="AP1221">
        <v>1.1734166699999999</v>
      </c>
      <c r="AQ1221">
        <v>1.17571833</v>
      </c>
      <c r="AR1221">
        <v>1.17975667</v>
      </c>
      <c r="AS1221">
        <v>1.18205833</v>
      </c>
      <c r="AT1221">
        <v>1.16937833</v>
      </c>
      <c r="AU1221">
        <v>1.1670766699999999</v>
      </c>
      <c r="AV1221">
        <v>1.16303833</v>
      </c>
      <c r="AW1221">
        <v>46289.027071759258</v>
      </c>
      <c r="AX1221">
        <v>1</v>
      </c>
      <c r="AY1221">
        <v>1.238146E-2</v>
      </c>
      <c r="AZ1221" t="s">
        <v>68</v>
      </c>
      <c r="BA1221" t="s">
        <v>68</v>
      </c>
      <c r="BB1221" t="s">
        <v>68</v>
      </c>
      <c r="BL1221" s="10"/>
      <c r="BM1221" s="14"/>
      <c r="BN1221" s="14">
        <v>0</v>
      </c>
      <c r="BO1221" s="3">
        <f t="shared" si="19"/>
        <v>1.5421201840397929</v>
      </c>
    </row>
    <row r="1222" spans="1:67" x14ac:dyDescent="0.35">
      <c r="A1222">
        <v>4.0000000000000001E-3</v>
      </c>
      <c r="B1222">
        <v>0</v>
      </c>
      <c r="C1222">
        <v>1</v>
      </c>
      <c r="D1222">
        <v>1</v>
      </c>
      <c r="E1222">
        <v>2</v>
      </c>
      <c r="F1222" s="1">
        <v>44287</v>
      </c>
      <c r="G1222">
        <v>1.1727749999999999</v>
      </c>
      <c r="H1222">
        <v>1.1780349999999999</v>
      </c>
      <c r="I1222">
        <v>1.171265</v>
      </c>
      <c r="J1222">
        <v>1.177665</v>
      </c>
      <c r="K1222" t="s">
        <v>69</v>
      </c>
      <c r="L1222" t="s">
        <v>8</v>
      </c>
      <c r="M1222">
        <v>3.9170699999999999E-3</v>
      </c>
      <c r="N1222">
        <v>1.00724E-3</v>
      </c>
      <c r="O1222">
        <v>1.06255E-3</v>
      </c>
      <c r="P1222">
        <v>-1.168607E-2</v>
      </c>
      <c r="Q1222">
        <v>-1.621452E-2</v>
      </c>
      <c r="R1222">
        <v>1.175638</v>
      </c>
      <c r="S1222">
        <v>1.1804479999999999</v>
      </c>
      <c r="T1222">
        <v>1.1865205000000001</v>
      </c>
      <c r="U1222">
        <v>1.2004147999999999</v>
      </c>
      <c r="V1222">
        <v>1.2047443499999999</v>
      </c>
      <c r="W1222">
        <v>1.1868987200000001</v>
      </c>
      <c r="X1222">
        <v>1.17653027</v>
      </c>
      <c r="Y1222">
        <v>1.1800081099999999</v>
      </c>
      <c r="Z1222">
        <v>1.18626236</v>
      </c>
      <c r="AA1222">
        <v>1.1959109999999999</v>
      </c>
      <c r="AB1222">
        <v>1.1962752699999999</v>
      </c>
      <c r="AC1222">
        <v>1.18292431</v>
      </c>
      <c r="AD1222">
        <v>38.58248717</v>
      </c>
      <c r="AE1222">
        <v>6.7941800000000004E-3</v>
      </c>
      <c r="AF1222">
        <v>5.7691900000000004E-3</v>
      </c>
      <c r="AG1222">
        <v>31.371058349999998</v>
      </c>
      <c r="AH1222">
        <v>11.26264398</v>
      </c>
      <c r="AI1222">
        <v>27.523674440000001</v>
      </c>
      <c r="AJ1222">
        <v>1.2033265799999999</v>
      </c>
      <c r="AK1222">
        <v>1.1865205000000001</v>
      </c>
      <c r="AL1222">
        <v>1.16971442</v>
      </c>
      <c r="AM1222">
        <v>2.832834E-2</v>
      </c>
      <c r="AN1222">
        <v>0.23653874999999999</v>
      </c>
      <c r="AO1222">
        <v>3.9902599999999998E-3</v>
      </c>
      <c r="AP1222">
        <v>1.17316167</v>
      </c>
      <c r="AQ1222">
        <v>1.1759033299999999</v>
      </c>
      <c r="AR1222">
        <v>1.1787366699999999</v>
      </c>
      <c r="AS1222">
        <v>1.18147833</v>
      </c>
      <c r="AT1222">
        <v>1.17032833</v>
      </c>
      <c r="AU1222">
        <v>1.1675866699999999</v>
      </c>
      <c r="AV1222">
        <v>1.1647533299999999</v>
      </c>
      <c r="AW1222">
        <v>46289.027071759258</v>
      </c>
      <c r="AX1222">
        <v>1</v>
      </c>
      <c r="AY1222">
        <v>1.1477009999999999E-2</v>
      </c>
      <c r="AZ1222" t="s">
        <v>68</v>
      </c>
      <c r="BA1222" t="s">
        <v>68</v>
      </c>
      <c r="BB1222" t="s">
        <v>68</v>
      </c>
      <c r="BL1222" s="10"/>
      <c r="BM1222" s="14"/>
      <c r="BN1222" s="14">
        <v>0</v>
      </c>
      <c r="BO1222" s="3">
        <f t="shared" si="19"/>
        <v>1.5421201840397929</v>
      </c>
    </row>
    <row r="1223" spans="1:67" x14ac:dyDescent="0.35">
      <c r="A1223">
        <v>-2E-3</v>
      </c>
      <c r="B1223">
        <v>0</v>
      </c>
      <c r="C1223">
        <v>0</v>
      </c>
      <c r="D1223">
        <v>0</v>
      </c>
      <c r="E1223">
        <v>1</v>
      </c>
      <c r="F1223" s="1">
        <v>44288</v>
      </c>
      <c r="G1223">
        <v>1.1777</v>
      </c>
      <c r="H1223">
        <v>1.1786749999999999</v>
      </c>
      <c r="I1223">
        <v>1.1749050000000001</v>
      </c>
      <c r="J1223">
        <v>1.175875</v>
      </c>
      <c r="K1223" t="s">
        <v>69</v>
      </c>
      <c r="L1223" t="s">
        <v>8</v>
      </c>
      <c r="M1223">
        <v>-1.5199600000000001E-3</v>
      </c>
      <c r="N1223">
        <v>3.5803300000000001E-3</v>
      </c>
      <c r="O1223">
        <v>-2.90004E-3</v>
      </c>
      <c r="P1223">
        <v>-1.221008E-2</v>
      </c>
      <c r="Q1223">
        <v>-1.32131E-2</v>
      </c>
      <c r="R1223">
        <v>1.1749540000000001</v>
      </c>
      <c r="S1223">
        <v>1.1789944999999999</v>
      </c>
      <c r="T1223">
        <v>1.18573325</v>
      </c>
      <c r="U1223">
        <v>1.1995899999999999</v>
      </c>
      <c r="V1223">
        <v>1.2047258000000001</v>
      </c>
      <c r="W1223">
        <v>1.18715255</v>
      </c>
      <c r="X1223">
        <v>1.17631185</v>
      </c>
      <c r="Y1223">
        <v>1.17925663</v>
      </c>
      <c r="Z1223">
        <v>1.1852730899999999</v>
      </c>
      <c r="AA1223">
        <v>1.1951252699999999</v>
      </c>
      <c r="AB1223">
        <v>1.1958713000000001</v>
      </c>
      <c r="AC1223">
        <v>1.1828541699999999</v>
      </c>
      <c r="AD1223">
        <v>37.304206430000001</v>
      </c>
      <c r="AE1223">
        <v>6.5781700000000004E-3</v>
      </c>
      <c r="AF1223">
        <v>5.5942700000000001E-3</v>
      </c>
      <c r="AG1223">
        <v>31.93897261</v>
      </c>
      <c r="AH1223">
        <v>11.49653283</v>
      </c>
      <c r="AI1223">
        <v>26.396957140000001</v>
      </c>
      <c r="AJ1223">
        <v>1.2030022499999999</v>
      </c>
      <c r="AK1223">
        <v>1.18573325</v>
      </c>
      <c r="AL1223">
        <v>1.16846425</v>
      </c>
      <c r="AM1223">
        <v>2.9127960000000001E-2</v>
      </c>
      <c r="AN1223">
        <v>0.21456795000000001</v>
      </c>
      <c r="AO1223">
        <v>3.8968399999999999E-3</v>
      </c>
      <c r="AP1223">
        <v>1.1756549999999999</v>
      </c>
      <c r="AQ1223">
        <v>1.180045</v>
      </c>
      <c r="AR1223">
        <v>1.1824250000000001</v>
      </c>
      <c r="AS1223">
        <v>1.186815</v>
      </c>
      <c r="AT1223">
        <v>1.1732750000000001</v>
      </c>
      <c r="AU1223">
        <v>1.168885</v>
      </c>
      <c r="AV1223">
        <v>1.1665049999999999</v>
      </c>
      <c r="AW1223">
        <v>46289.027071759258</v>
      </c>
      <c r="AX1223">
        <v>1</v>
      </c>
      <c r="AY1223">
        <v>1.057719E-2</v>
      </c>
      <c r="AZ1223" t="s">
        <v>68</v>
      </c>
      <c r="BA1223" t="s">
        <v>68</v>
      </c>
      <c r="BB1223" t="s">
        <v>68</v>
      </c>
      <c r="BL1223" s="10"/>
      <c r="BM1223" s="14"/>
      <c r="BN1223" s="14">
        <v>0</v>
      </c>
      <c r="BO1223" s="3">
        <f t="shared" si="19"/>
        <v>1.5421201840397929</v>
      </c>
    </row>
    <row r="1224" spans="1:67" x14ac:dyDescent="0.35">
      <c r="A1224">
        <v>4.0000000000000001E-3</v>
      </c>
      <c r="B1224">
        <v>0</v>
      </c>
      <c r="C1224">
        <v>1</v>
      </c>
      <c r="D1224">
        <v>1</v>
      </c>
      <c r="E1224">
        <v>1</v>
      </c>
      <c r="F1224" s="1">
        <v>44291</v>
      </c>
      <c r="G1224">
        <v>1.1762049999999999</v>
      </c>
      <c r="H1224">
        <v>1.1819550000000001</v>
      </c>
      <c r="I1224">
        <v>1.1737649999999999</v>
      </c>
      <c r="J1224">
        <v>1.1812499999999999</v>
      </c>
      <c r="K1224" t="s">
        <v>69</v>
      </c>
      <c r="L1224" t="s">
        <v>8</v>
      </c>
      <c r="M1224">
        <v>4.5710600000000001E-3</v>
      </c>
      <c r="N1224">
        <v>6.9731599999999999E-3</v>
      </c>
      <c r="O1224">
        <v>4.0544700000000001E-3</v>
      </c>
      <c r="P1224">
        <v>-1.0056570000000001E-2</v>
      </c>
      <c r="Q1224">
        <v>-2.8953E-3</v>
      </c>
      <c r="R1224">
        <v>1.175908</v>
      </c>
      <c r="S1224">
        <v>1.1777945000000001</v>
      </c>
      <c r="T1224">
        <v>1.18556175</v>
      </c>
      <c r="U1224">
        <v>1.1989358000000001</v>
      </c>
      <c r="V1224">
        <v>1.2047315000000001</v>
      </c>
      <c r="W1224">
        <v>1.18744995</v>
      </c>
      <c r="X1224">
        <v>1.1779579</v>
      </c>
      <c r="Y1224">
        <v>1.1796190600000001</v>
      </c>
      <c r="Z1224">
        <v>1.1848899399999999</v>
      </c>
      <c r="AA1224">
        <v>1.1945811399999999</v>
      </c>
      <c r="AB1224">
        <v>1.19558177</v>
      </c>
      <c r="AC1224">
        <v>1.1828382099999999</v>
      </c>
      <c r="AD1224">
        <v>43.37132579</v>
      </c>
      <c r="AE1224">
        <v>6.6933000000000001E-3</v>
      </c>
      <c r="AF1224">
        <v>5.6662800000000001E-3</v>
      </c>
      <c r="AG1224">
        <v>31.551621449999999</v>
      </c>
      <c r="AH1224">
        <v>13.99202973</v>
      </c>
      <c r="AI1224">
        <v>24.089839749999999</v>
      </c>
      <c r="AJ1224">
        <v>1.2029425499999999</v>
      </c>
      <c r="AK1224">
        <v>1.18556175</v>
      </c>
      <c r="AL1224">
        <v>1.16818095</v>
      </c>
      <c r="AM1224">
        <v>2.9320789999999999E-2</v>
      </c>
      <c r="AN1224">
        <v>0.37596228999999998</v>
      </c>
      <c r="AO1224">
        <v>3.8645900000000002E-3</v>
      </c>
      <c r="AP1224">
        <v>1.176485</v>
      </c>
      <c r="AQ1224">
        <v>1.1780649999999999</v>
      </c>
      <c r="AR1224">
        <v>1.1802550000000001</v>
      </c>
      <c r="AS1224">
        <v>1.181835</v>
      </c>
      <c r="AT1224">
        <v>1.1742950000000001</v>
      </c>
      <c r="AU1224">
        <v>1.172715</v>
      </c>
      <c r="AV1224">
        <v>1.170525</v>
      </c>
      <c r="AW1224">
        <v>46289.027071759258</v>
      </c>
      <c r="AX1224">
        <v>1</v>
      </c>
      <c r="AY1224">
        <v>9.7234699999999997E-3</v>
      </c>
      <c r="AZ1224" t="s">
        <v>68</v>
      </c>
      <c r="BA1224" t="s">
        <v>68</v>
      </c>
      <c r="BB1224" t="s">
        <v>68</v>
      </c>
      <c r="BL1224" s="10"/>
      <c r="BM1224" s="14"/>
      <c r="BN1224" s="14">
        <v>0</v>
      </c>
      <c r="BO1224" s="3">
        <f t="shared" si="19"/>
        <v>1.5421201840397929</v>
      </c>
    </row>
    <row r="1225" spans="1:67" x14ac:dyDescent="0.35">
      <c r="A1225">
        <v>5.0000000000000001E-3</v>
      </c>
      <c r="B1225">
        <v>1</v>
      </c>
      <c r="C1225">
        <v>1</v>
      </c>
      <c r="D1225">
        <v>1</v>
      </c>
      <c r="E1225">
        <v>2</v>
      </c>
      <c r="F1225" s="1">
        <v>44292</v>
      </c>
      <c r="G1225">
        <v>1.1812499999999999</v>
      </c>
      <c r="H1225">
        <v>1.187775</v>
      </c>
      <c r="I1225">
        <v>1.1795150000000001</v>
      </c>
      <c r="J1225">
        <v>1.187565</v>
      </c>
      <c r="K1225" t="s">
        <v>69</v>
      </c>
      <c r="L1225" t="s">
        <v>8</v>
      </c>
      <c r="M1225">
        <v>5.3460299999999999E-3</v>
      </c>
      <c r="N1225">
        <v>8.4064699999999992E-3</v>
      </c>
      <c r="O1225">
        <v>1.355746E-2</v>
      </c>
      <c r="P1225">
        <v>2.2195299999999999E-3</v>
      </c>
      <c r="Q1225">
        <v>-2.15103E-3</v>
      </c>
      <c r="R1225">
        <v>1.1790849999999999</v>
      </c>
      <c r="S1225">
        <v>1.1780575</v>
      </c>
      <c r="T1225">
        <v>1.1854337500000001</v>
      </c>
      <c r="U1225">
        <v>1.1983667</v>
      </c>
      <c r="V1225">
        <v>1.2047717499999999</v>
      </c>
      <c r="W1225">
        <v>1.1877787500000001</v>
      </c>
      <c r="X1225">
        <v>1.18116026</v>
      </c>
      <c r="Y1225">
        <v>1.1810637799999999</v>
      </c>
      <c r="Z1225">
        <v>1.1851446999999999</v>
      </c>
      <c r="AA1225">
        <v>1.1943060000000001</v>
      </c>
      <c r="AB1225">
        <v>1.19542302</v>
      </c>
      <c r="AC1225">
        <v>1.1828852400000001</v>
      </c>
      <c r="AD1225">
        <v>49.548600589999999</v>
      </c>
      <c r="AE1225">
        <v>6.8052E-3</v>
      </c>
      <c r="AF1225">
        <v>5.7303800000000002E-3</v>
      </c>
      <c r="AG1225">
        <v>29.841841460000001</v>
      </c>
      <c r="AH1225">
        <v>18.887714450000001</v>
      </c>
      <c r="AI1225">
        <v>22.001290099999999</v>
      </c>
      <c r="AJ1225">
        <v>1.2027104500000001</v>
      </c>
      <c r="AK1225">
        <v>1.1854337500000001</v>
      </c>
      <c r="AL1225">
        <v>1.16815705</v>
      </c>
      <c r="AM1225">
        <v>2.9148319999999998E-2</v>
      </c>
      <c r="AN1225">
        <v>0.56167990000000001</v>
      </c>
      <c r="AO1225">
        <v>3.9162299999999997E-3</v>
      </c>
      <c r="AP1225">
        <v>1.17899</v>
      </c>
      <c r="AQ1225">
        <v>1.184215</v>
      </c>
      <c r="AR1225">
        <v>1.1871799999999999</v>
      </c>
      <c r="AS1225">
        <v>1.1924049999999999</v>
      </c>
      <c r="AT1225">
        <v>1.1760250000000001</v>
      </c>
      <c r="AU1225">
        <v>1.1708000000000001</v>
      </c>
      <c r="AV1225">
        <v>1.167835</v>
      </c>
      <c r="AW1225">
        <v>46289.027071759258</v>
      </c>
      <c r="AX1225">
        <v>1</v>
      </c>
      <c r="AY1225">
        <v>8.9156800000000005E-3</v>
      </c>
      <c r="AZ1225" t="s">
        <v>68</v>
      </c>
      <c r="BA1225" t="s">
        <v>68</v>
      </c>
      <c r="BB1225" t="s">
        <v>68</v>
      </c>
      <c r="BL1225" s="10"/>
      <c r="BM1225" s="14"/>
      <c r="BN1225" s="14">
        <v>0</v>
      </c>
      <c r="BO1225" s="3">
        <f t="shared" si="19"/>
        <v>1.5421201840397929</v>
      </c>
    </row>
    <row r="1226" spans="1:67" x14ac:dyDescent="0.35">
      <c r="A1226">
        <v>0</v>
      </c>
      <c r="B1226">
        <v>0</v>
      </c>
      <c r="C1226">
        <v>0</v>
      </c>
      <c r="D1226">
        <v>0</v>
      </c>
      <c r="E1226">
        <v>1</v>
      </c>
      <c r="F1226" s="1">
        <v>44293</v>
      </c>
      <c r="G1226">
        <v>1.1873499999999999</v>
      </c>
      <c r="H1226">
        <v>1.1914899999999999</v>
      </c>
      <c r="I1226">
        <v>1.1860900000000001</v>
      </c>
      <c r="J1226">
        <v>1.1868399999999999</v>
      </c>
      <c r="K1226" t="s">
        <v>69</v>
      </c>
      <c r="L1226" t="s">
        <v>8</v>
      </c>
      <c r="M1226">
        <v>-6.1048999999999999E-4</v>
      </c>
      <c r="N1226">
        <v>9.3249700000000001E-3</v>
      </c>
      <c r="O1226">
        <v>1.1738429999999999E-2</v>
      </c>
      <c r="P1226">
        <v>4.7067599999999999E-3</v>
      </c>
      <c r="Q1226">
        <v>-5.0758899999999996E-3</v>
      </c>
      <c r="R1226">
        <v>1.1818390000000001</v>
      </c>
      <c r="S1226">
        <v>1.1786135</v>
      </c>
      <c r="T1226">
        <v>1.1851309999999999</v>
      </c>
      <c r="U1226">
        <v>1.1978812000000001</v>
      </c>
      <c r="V1226">
        <v>1.2047886999999999</v>
      </c>
      <c r="W1226">
        <v>1.1880921</v>
      </c>
      <c r="X1226">
        <v>1.1830535099999999</v>
      </c>
      <c r="Y1226">
        <v>1.1821140000000001</v>
      </c>
      <c r="Z1226">
        <v>1.1853061600000001</v>
      </c>
      <c r="AA1226">
        <v>1.19401322</v>
      </c>
      <c r="AB1226">
        <v>1.19525306</v>
      </c>
      <c r="AC1226">
        <v>1.1829245900000001</v>
      </c>
      <c r="AD1226">
        <v>48.889239760000002</v>
      </c>
      <c r="AE1226">
        <v>6.7048300000000002E-3</v>
      </c>
      <c r="AF1226">
        <v>5.6493100000000003E-3</v>
      </c>
      <c r="AG1226">
        <v>27.882277210000002</v>
      </c>
      <c r="AH1226">
        <v>21.7588458</v>
      </c>
      <c r="AI1226">
        <v>20.735604089999999</v>
      </c>
      <c r="AJ1226">
        <v>1.20206601</v>
      </c>
      <c r="AK1226">
        <v>1.1851309999999999</v>
      </c>
      <c r="AL1226">
        <v>1.1681959900000001</v>
      </c>
      <c r="AM1226">
        <v>2.8579139999999999E-2</v>
      </c>
      <c r="AN1226">
        <v>0.55045759000000005</v>
      </c>
      <c r="AO1226">
        <v>3.8752499999999998E-3</v>
      </c>
      <c r="AP1226">
        <v>1.18495167</v>
      </c>
      <c r="AQ1226">
        <v>1.19038833</v>
      </c>
      <c r="AR1226">
        <v>1.1932116699999999</v>
      </c>
      <c r="AS1226">
        <v>1.1986483299999999</v>
      </c>
      <c r="AT1226">
        <v>1.1821283300000001</v>
      </c>
      <c r="AU1226">
        <v>1.1766916700000001</v>
      </c>
      <c r="AV1226">
        <v>1.1738683299999999</v>
      </c>
      <c r="AW1226">
        <v>46289.027071759258</v>
      </c>
      <c r="AX1226">
        <v>1</v>
      </c>
      <c r="AY1226">
        <v>8.2480399999999999E-3</v>
      </c>
      <c r="AZ1226" t="s">
        <v>68</v>
      </c>
      <c r="BA1226" t="s">
        <v>68</v>
      </c>
      <c r="BB1226" t="s">
        <v>68</v>
      </c>
      <c r="BL1226" s="10"/>
      <c r="BM1226" s="14"/>
      <c r="BN1226" s="14">
        <v>0</v>
      </c>
      <c r="BO1226" s="3">
        <f t="shared" si="19"/>
        <v>1.5421201840397929</v>
      </c>
    </row>
    <row r="1227" spans="1:67" x14ac:dyDescent="0.35">
      <c r="A1227">
        <v>4.0000000000000001E-3</v>
      </c>
      <c r="B1227">
        <v>1</v>
      </c>
      <c r="C1227">
        <v>1</v>
      </c>
      <c r="D1227">
        <v>1</v>
      </c>
      <c r="E1227">
        <v>1</v>
      </c>
      <c r="F1227" s="1">
        <v>44294</v>
      </c>
      <c r="G1227">
        <v>1.1866749999999999</v>
      </c>
      <c r="H1227">
        <v>1.192755</v>
      </c>
      <c r="I1227">
        <v>1.186075</v>
      </c>
      <c r="J1227">
        <v>1.1914750000000001</v>
      </c>
      <c r="K1227" t="s">
        <v>69</v>
      </c>
      <c r="L1227" t="s">
        <v>8</v>
      </c>
      <c r="M1227">
        <v>3.9053299999999998E-3</v>
      </c>
      <c r="N1227">
        <v>8.65608E-3</v>
      </c>
      <c r="O1227">
        <v>1.172659E-2</v>
      </c>
      <c r="P1227">
        <v>1.28016E-2</v>
      </c>
      <c r="Q1227">
        <v>-5.9319899999999998E-3</v>
      </c>
      <c r="R1227">
        <v>1.184601</v>
      </c>
      <c r="S1227">
        <v>1.1801195</v>
      </c>
      <c r="T1227">
        <v>1.1847755</v>
      </c>
      <c r="U1227">
        <v>1.1974678000000001</v>
      </c>
      <c r="V1227">
        <v>1.2048419500000001</v>
      </c>
      <c r="W1227">
        <v>1.18843235</v>
      </c>
      <c r="X1227">
        <v>1.1858606700000001</v>
      </c>
      <c r="Y1227">
        <v>1.183816</v>
      </c>
      <c r="Z1227">
        <v>1.18589367</v>
      </c>
      <c r="AA1227">
        <v>1.1939136800000001</v>
      </c>
      <c r="AB1227">
        <v>1.1951782500000001</v>
      </c>
      <c r="AC1227">
        <v>1.1830096699999999</v>
      </c>
      <c r="AD1227">
        <v>53.178962300000002</v>
      </c>
      <c r="AE1227">
        <v>6.7030600000000003E-3</v>
      </c>
      <c r="AF1227">
        <v>5.6258499999999999E-3</v>
      </c>
      <c r="AG1227">
        <v>26.292894270000001</v>
      </c>
      <c r="AH1227">
        <v>21.557987700000002</v>
      </c>
      <c r="AI1227">
        <v>19.25958447</v>
      </c>
      <c r="AJ1227">
        <v>1.20079512</v>
      </c>
      <c r="AK1227">
        <v>1.1847755</v>
      </c>
      <c r="AL1227">
        <v>1.16875588</v>
      </c>
      <c r="AM1227">
        <v>2.7042449999999999E-2</v>
      </c>
      <c r="AN1227">
        <v>0.70910302000000003</v>
      </c>
      <c r="AO1227">
        <v>3.8207800000000002E-3</v>
      </c>
      <c r="AP1227">
        <v>1.18814</v>
      </c>
      <c r="AQ1227">
        <v>1.1901900000000001</v>
      </c>
      <c r="AR1227">
        <v>1.19354</v>
      </c>
      <c r="AS1227">
        <v>1.1955899999999999</v>
      </c>
      <c r="AT1227">
        <v>1.18479</v>
      </c>
      <c r="AU1227">
        <v>1.1827399999999999</v>
      </c>
      <c r="AV1227">
        <v>1.1793899999999999</v>
      </c>
      <c r="AW1227">
        <v>46289.027071759258</v>
      </c>
      <c r="AX1227">
        <v>1</v>
      </c>
      <c r="AY1227">
        <v>7.5834199999999996E-3</v>
      </c>
      <c r="AZ1227" t="s">
        <v>68</v>
      </c>
      <c r="BA1227" t="s">
        <v>68</v>
      </c>
      <c r="BB1227" t="s">
        <v>68</v>
      </c>
      <c r="BL1227" s="10"/>
      <c r="BM1227" s="14"/>
      <c r="BN1227" s="14">
        <v>0</v>
      </c>
      <c r="BO1227" s="3">
        <f t="shared" si="19"/>
        <v>1.5421201840397929</v>
      </c>
    </row>
    <row r="1228" spans="1:67" x14ac:dyDescent="0.35">
      <c r="A1228">
        <v>-1E-3</v>
      </c>
      <c r="B1228">
        <v>0</v>
      </c>
      <c r="C1228">
        <v>0</v>
      </c>
      <c r="D1228">
        <v>0</v>
      </c>
      <c r="E1228">
        <v>1</v>
      </c>
      <c r="F1228" s="1">
        <v>44295</v>
      </c>
      <c r="G1228">
        <v>1.1914499999999999</v>
      </c>
      <c r="H1228">
        <v>1.1920249999999999</v>
      </c>
      <c r="I1228">
        <v>1.1867049999999999</v>
      </c>
      <c r="J1228">
        <v>1.1901250000000001</v>
      </c>
      <c r="K1228" t="s">
        <v>69</v>
      </c>
      <c r="L1228" t="s">
        <v>8</v>
      </c>
      <c r="M1228">
        <v>-1.13305E-3</v>
      </c>
      <c r="N1228">
        <v>2.1556700000000002E-3</v>
      </c>
      <c r="O1228">
        <v>1.211864E-2</v>
      </c>
      <c r="P1228">
        <v>9.1834499999999993E-3</v>
      </c>
      <c r="Q1228">
        <v>-4.3752699999999997E-3</v>
      </c>
      <c r="R1228">
        <v>1.187451</v>
      </c>
      <c r="S1228">
        <v>1.1812024999999999</v>
      </c>
      <c r="T1228">
        <v>1.1845140000000001</v>
      </c>
      <c r="U1228">
        <v>1.1970000999999999</v>
      </c>
      <c r="V1228">
        <v>1.20489015</v>
      </c>
      <c r="W1228">
        <v>1.1887573</v>
      </c>
      <c r="X1228">
        <v>1.1872821200000001</v>
      </c>
      <c r="Y1228">
        <v>1.1849630900000001</v>
      </c>
      <c r="Z1228">
        <v>1.1862966500000001</v>
      </c>
      <c r="AA1228">
        <v>1.1937651</v>
      </c>
      <c r="AB1228">
        <v>1.1950781800000001</v>
      </c>
      <c r="AC1228">
        <v>1.1830804699999999</v>
      </c>
      <c r="AD1228">
        <v>51.814881540000002</v>
      </c>
      <c r="AE1228">
        <v>6.6042699999999998E-3</v>
      </c>
      <c r="AF1228">
        <v>5.5492199999999997E-3</v>
      </c>
      <c r="AG1228">
        <v>24.81703869</v>
      </c>
      <c r="AH1228">
        <v>20.31757241</v>
      </c>
      <c r="AI1228">
        <v>18.151415969999999</v>
      </c>
      <c r="AJ1228">
        <v>1.1999671999999999</v>
      </c>
      <c r="AK1228">
        <v>1.1845140000000001</v>
      </c>
      <c r="AL1228">
        <v>1.1690608</v>
      </c>
      <c r="AM1228">
        <v>2.609206E-2</v>
      </c>
      <c r="AN1228">
        <v>0.68154811999999998</v>
      </c>
      <c r="AO1228">
        <v>3.7848399999999998E-3</v>
      </c>
      <c r="AP1228">
        <v>1.19010167</v>
      </c>
      <c r="AQ1228">
        <v>1.1941283300000001</v>
      </c>
      <c r="AR1228">
        <v>1.19678167</v>
      </c>
      <c r="AS1228">
        <v>1.2008083300000001</v>
      </c>
      <c r="AT1228">
        <v>1.1874483300000001</v>
      </c>
      <c r="AU1228">
        <v>1.18342167</v>
      </c>
      <c r="AV1228">
        <v>1.18076833</v>
      </c>
      <c r="AW1228">
        <v>46289.027071759258</v>
      </c>
      <c r="AX1228">
        <v>1</v>
      </c>
      <c r="AY1228">
        <v>6.9259999999999999E-3</v>
      </c>
      <c r="AZ1228" t="s">
        <v>68</v>
      </c>
      <c r="BA1228" t="s">
        <v>68</v>
      </c>
      <c r="BB1228" t="s">
        <v>68</v>
      </c>
      <c r="BL1228" s="10"/>
      <c r="BM1228" s="14"/>
      <c r="BN1228" s="14">
        <v>0</v>
      </c>
      <c r="BO1228" s="3">
        <f t="shared" si="19"/>
        <v>1.5421201840397929</v>
      </c>
    </row>
    <row r="1229" spans="1:67" x14ac:dyDescent="0.35">
      <c r="A1229">
        <v>1E-3</v>
      </c>
      <c r="B1229">
        <v>0</v>
      </c>
      <c r="C1229">
        <v>1</v>
      </c>
      <c r="D1229">
        <v>1</v>
      </c>
      <c r="E1229">
        <v>1</v>
      </c>
      <c r="F1229" s="1">
        <v>44298</v>
      </c>
      <c r="G1229">
        <v>1.1896500000000001</v>
      </c>
      <c r="H1229">
        <v>1.1919150000000001</v>
      </c>
      <c r="I1229">
        <v>1.1871100000000001</v>
      </c>
      <c r="J1229">
        <v>1.1910449999999999</v>
      </c>
      <c r="K1229" t="s">
        <v>69</v>
      </c>
      <c r="L1229" t="s">
        <v>8</v>
      </c>
      <c r="M1229">
        <v>7.7302999999999996E-4</v>
      </c>
      <c r="N1229">
        <v>3.54302E-3</v>
      </c>
      <c r="O1229">
        <v>8.2920600000000004E-3</v>
      </c>
      <c r="P1229">
        <v>1.2380149999999999E-2</v>
      </c>
      <c r="Q1229">
        <v>-1.5927000000000001E-3</v>
      </c>
      <c r="R1229">
        <v>1.1894100000000001</v>
      </c>
      <c r="S1229">
        <v>1.1826589999999999</v>
      </c>
      <c r="T1229">
        <v>1.1844190000000001</v>
      </c>
      <c r="U1229">
        <v>1.1967015000000001</v>
      </c>
      <c r="V1229">
        <v>1.2049256500000001</v>
      </c>
      <c r="W1229" s="2">
        <v>1.1890927499999999</v>
      </c>
      <c r="X1229">
        <v>1.18853641</v>
      </c>
      <c r="Y1229">
        <v>1.18606889</v>
      </c>
      <c r="Z1229">
        <v>1.1867488799999999</v>
      </c>
      <c r="AA1229">
        <v>1.1936584299999999</v>
      </c>
      <c r="AB1229">
        <v>1.1949983200000001</v>
      </c>
      <c r="AC1229">
        <v>1.1831597199999999</v>
      </c>
      <c r="AD1229">
        <v>52.705214050000002</v>
      </c>
      <c r="AE1229">
        <v>6.4757499999999997E-3</v>
      </c>
      <c r="AF1229">
        <v>5.4370299999999998E-3</v>
      </c>
      <c r="AG1229">
        <v>23.446601359999999</v>
      </c>
      <c r="AH1229">
        <v>19.240742390000001</v>
      </c>
      <c r="AI1229">
        <v>17.189392089999998</v>
      </c>
      <c r="AJ1229">
        <v>1.1996760900000001</v>
      </c>
      <c r="AK1229">
        <v>1.1844190000000001</v>
      </c>
      <c r="AL1229">
        <v>1.1691619099999999</v>
      </c>
      <c r="AM1229">
        <v>2.576299E-2</v>
      </c>
      <c r="AN1229">
        <v>0.71714500000000003</v>
      </c>
      <c r="AO1229">
        <v>3.7662199999999998E-3</v>
      </c>
      <c r="AP1229">
        <v>1.1896183300000001</v>
      </c>
      <c r="AQ1229">
        <v>1.1925316699999999</v>
      </c>
      <c r="AR1229">
        <v>1.19493833</v>
      </c>
      <c r="AS1229">
        <v>1.1978516699999999</v>
      </c>
      <c r="AT1229">
        <v>1.1872116699999999</v>
      </c>
      <c r="AU1229">
        <v>1.1842983300000001</v>
      </c>
      <c r="AV1229">
        <v>1.1818916699999999</v>
      </c>
      <c r="AW1229">
        <v>46289.027071759258</v>
      </c>
      <c r="AX1229">
        <v>1</v>
      </c>
      <c r="AY1229">
        <v>6.3883000000000004E-3</v>
      </c>
      <c r="AZ1229" t="s">
        <v>68</v>
      </c>
      <c r="BA1229" t="s">
        <v>68</v>
      </c>
      <c r="BB1229" t="s">
        <v>68</v>
      </c>
      <c r="BL1229" s="10"/>
      <c r="BM1229" s="14"/>
      <c r="BN1229" s="14">
        <v>0</v>
      </c>
      <c r="BO1229" s="3">
        <f t="shared" si="19"/>
        <v>1.5421201840397929</v>
      </c>
    </row>
    <row r="1230" spans="1:67" x14ac:dyDescent="0.35">
      <c r="A1230">
        <v>3.0000000000000001E-3</v>
      </c>
      <c r="B1230">
        <v>0</v>
      </c>
      <c r="C1230">
        <v>1</v>
      </c>
      <c r="D1230">
        <v>1</v>
      </c>
      <c r="E1230">
        <v>2</v>
      </c>
      <c r="F1230" s="1">
        <v>44299</v>
      </c>
      <c r="G1230">
        <v>1.191155</v>
      </c>
      <c r="H1230">
        <v>1.1955849999999999</v>
      </c>
      <c r="I1230">
        <v>1.187705</v>
      </c>
      <c r="J1230">
        <v>1.1948350000000001</v>
      </c>
      <c r="K1230" t="s">
        <v>69</v>
      </c>
      <c r="L1230" t="s">
        <v>8</v>
      </c>
      <c r="M1230">
        <v>3.1820799999999999E-3</v>
      </c>
      <c r="N1230">
        <v>2.8200299999999998E-3</v>
      </c>
      <c r="O1230">
        <v>6.1217700000000003E-3</v>
      </c>
      <c r="P1230">
        <v>1.976222E-2</v>
      </c>
      <c r="Q1230">
        <v>3.8436999999999998E-3</v>
      </c>
      <c r="R1230">
        <v>1.1908639999999999</v>
      </c>
      <c r="S1230">
        <v>1.1849745</v>
      </c>
      <c r="T1230">
        <v>1.1846477500000001</v>
      </c>
      <c r="U1230">
        <v>1.1965106000000001</v>
      </c>
      <c r="V1230">
        <v>1.2050175999999999</v>
      </c>
      <c r="W1230">
        <v>1.1894434</v>
      </c>
      <c r="X1230">
        <v>1.1906359399999999</v>
      </c>
      <c r="Y1230">
        <v>1.18766273</v>
      </c>
      <c r="Z1230">
        <v>1.1875189799999999</v>
      </c>
      <c r="AA1230">
        <v>1.19370457</v>
      </c>
      <c r="AB1230">
        <v>1.19499508</v>
      </c>
      <c r="AC1230">
        <v>1.18327589</v>
      </c>
      <c r="AD1230">
        <v>56.288420780000003</v>
      </c>
      <c r="AE1230">
        <v>6.57605E-3</v>
      </c>
      <c r="AF1230">
        <v>5.5037300000000001E-3</v>
      </c>
      <c r="AG1230">
        <v>22.894471159999998</v>
      </c>
      <c r="AH1230">
        <v>21.580215160000002</v>
      </c>
      <c r="AI1230">
        <v>15.7181186</v>
      </c>
      <c r="AJ1230">
        <v>1.2004026400000001</v>
      </c>
      <c r="AK1230">
        <v>1.1846477500000001</v>
      </c>
      <c r="AL1230">
        <v>1.1688928599999999</v>
      </c>
      <c r="AM1230">
        <v>2.6598429999999999E-2</v>
      </c>
      <c r="AN1230">
        <v>0.82330448000000001</v>
      </c>
      <c r="AO1230">
        <v>3.7966800000000002E-3</v>
      </c>
      <c r="AP1230">
        <v>1.19002333</v>
      </c>
      <c r="AQ1230">
        <v>1.1929366699999999</v>
      </c>
      <c r="AR1230">
        <v>1.19482833</v>
      </c>
      <c r="AS1230">
        <v>1.1977416700000001</v>
      </c>
      <c r="AT1230">
        <v>1.18813167</v>
      </c>
      <c r="AU1230">
        <v>1.1852183300000001</v>
      </c>
      <c r="AV1230">
        <v>1.18332667</v>
      </c>
      <c r="AW1230">
        <v>46289.027071759258</v>
      </c>
      <c r="AX1230">
        <v>1</v>
      </c>
      <c r="AY1230">
        <v>5.9147899999999996E-3</v>
      </c>
      <c r="AZ1230" t="s">
        <v>68</v>
      </c>
      <c r="BA1230" t="s">
        <v>68</v>
      </c>
      <c r="BB1230" t="s">
        <v>68</v>
      </c>
      <c r="BL1230" s="10"/>
      <c r="BM1230" s="14"/>
      <c r="BN1230" s="14">
        <v>0</v>
      </c>
      <c r="BO1230" s="3">
        <f t="shared" si="19"/>
        <v>1.5421201840397929</v>
      </c>
    </row>
    <row r="1231" spans="1:67" x14ac:dyDescent="0.35">
      <c r="A1231">
        <v>3.0000000000000001E-3</v>
      </c>
      <c r="B1231">
        <v>0</v>
      </c>
      <c r="C1231">
        <v>1</v>
      </c>
      <c r="D1231">
        <v>1</v>
      </c>
      <c r="E1231">
        <v>3</v>
      </c>
      <c r="F1231" s="1">
        <v>44300</v>
      </c>
      <c r="G1231">
        <v>1.194925</v>
      </c>
      <c r="H1231">
        <v>1.1987449999999999</v>
      </c>
      <c r="I1231">
        <v>1.19476</v>
      </c>
      <c r="J1231">
        <v>1.197975</v>
      </c>
      <c r="K1231" t="s">
        <v>70</v>
      </c>
      <c r="L1231" t="s">
        <v>8</v>
      </c>
      <c r="M1231">
        <v>2.6279799999999998E-3</v>
      </c>
      <c r="N1231">
        <v>6.5959499999999997E-3</v>
      </c>
      <c r="O1231">
        <v>9.3820599999999994E-3</v>
      </c>
      <c r="P1231">
        <v>2.1230619999999999E-2</v>
      </c>
      <c r="Q1231">
        <v>8.3479999999999994E-5</v>
      </c>
      <c r="R1231">
        <v>1.1930909999999999</v>
      </c>
      <c r="S1231">
        <v>1.187465</v>
      </c>
      <c r="T1231">
        <v>1.1846527499999999</v>
      </c>
      <c r="U1231">
        <v>1.1963982</v>
      </c>
      <c r="V1231">
        <v>1.2051567000000001</v>
      </c>
      <c r="W1231">
        <v>1.18977865</v>
      </c>
      <c r="X1231">
        <v>1.19308229</v>
      </c>
      <c r="Y1231">
        <v>1.1895376900000001</v>
      </c>
      <c r="Z1231">
        <v>1.1885148000000001</v>
      </c>
      <c r="AA1231">
        <v>1.19387204</v>
      </c>
      <c r="AB1231">
        <v>1.19505409</v>
      </c>
      <c r="AC1231">
        <v>1.18342215</v>
      </c>
      <c r="AD1231">
        <v>59.056142850000001</v>
      </c>
      <c r="AE1231">
        <v>6.3909800000000001E-3</v>
      </c>
      <c r="AF1231">
        <v>5.3348199999999997E-3</v>
      </c>
      <c r="AG1231">
        <v>22.924608429999999</v>
      </c>
      <c r="AH1231">
        <v>24.15083512</v>
      </c>
      <c r="AI1231">
        <v>15.01806135</v>
      </c>
      <c r="AJ1231">
        <v>1.2004253600000001</v>
      </c>
      <c r="AK1231">
        <v>1.1846527499999999</v>
      </c>
      <c r="AL1231">
        <v>1.16888014</v>
      </c>
      <c r="AM1231">
        <v>2.6628249999999999E-2</v>
      </c>
      <c r="AN1231">
        <v>0.92232219999999998</v>
      </c>
      <c r="AO1231">
        <v>3.5588600000000001E-3</v>
      </c>
      <c r="AP1231">
        <v>1.1927083300000001</v>
      </c>
      <c r="AQ1231">
        <v>1.1977116699999999</v>
      </c>
      <c r="AR1231">
        <v>1.20058833</v>
      </c>
      <c r="AS1231">
        <v>1.20559167</v>
      </c>
      <c r="AT1231">
        <v>1.18983167</v>
      </c>
      <c r="AU1231">
        <v>1.18482833</v>
      </c>
      <c r="AV1231">
        <v>1.1819516699999999</v>
      </c>
      <c r="AW1231">
        <v>46289.027071759258</v>
      </c>
      <c r="AX1231">
        <v>1</v>
      </c>
      <c r="AY1231">
        <v>5.5256200000000002E-3</v>
      </c>
      <c r="AZ1231" t="s">
        <v>68</v>
      </c>
      <c r="BA1231" t="s">
        <v>68</v>
      </c>
      <c r="BB1231" t="s">
        <v>68</v>
      </c>
      <c r="BC1231">
        <v>1</v>
      </c>
      <c r="BD1231" t="s">
        <v>54</v>
      </c>
      <c r="BE1231">
        <v>0.92232219999999998</v>
      </c>
      <c r="BF1231">
        <v>0.91702402000000005</v>
      </c>
      <c r="BG1231">
        <v>1.8340480400000001</v>
      </c>
      <c r="BH1231" t="s">
        <v>24</v>
      </c>
      <c r="BI1231" t="s">
        <v>24</v>
      </c>
      <c r="BJ1231">
        <v>1.0049999999999999</v>
      </c>
      <c r="BK1231">
        <v>1</v>
      </c>
      <c r="BL1231" s="10">
        <v>2.5524614515555345E-3</v>
      </c>
      <c r="BM1231" s="14">
        <v>1</v>
      </c>
      <c r="BN1231" s="14">
        <v>0</v>
      </c>
      <c r="BO1231" s="3">
        <f t="shared" si="19"/>
        <v>1.5454142839401444</v>
      </c>
    </row>
    <row r="1232" spans="1:67" x14ac:dyDescent="0.35">
      <c r="A1232">
        <v>-1E-3</v>
      </c>
      <c r="B1232">
        <v>0</v>
      </c>
      <c r="C1232">
        <v>0</v>
      </c>
      <c r="D1232">
        <v>0</v>
      </c>
      <c r="E1232">
        <v>1</v>
      </c>
      <c r="F1232" s="1">
        <v>44301</v>
      </c>
      <c r="G1232">
        <v>1.1981250000000001</v>
      </c>
      <c r="H1232">
        <v>1.1993400000000001</v>
      </c>
      <c r="I1232">
        <v>1.1956100000000001</v>
      </c>
      <c r="J1232">
        <v>1.1966650000000001</v>
      </c>
      <c r="K1232" t="s">
        <v>70</v>
      </c>
      <c r="L1232" t="s">
        <v>8</v>
      </c>
      <c r="M1232">
        <v>-1.09351E-3</v>
      </c>
      <c r="N1232">
        <v>4.7185500000000002E-3</v>
      </c>
      <c r="O1232">
        <v>4.3559499999999999E-3</v>
      </c>
      <c r="P1232">
        <v>1.6133620000000001E-2</v>
      </c>
      <c r="Q1232">
        <v>4.2590199999999996E-3</v>
      </c>
      <c r="R1232">
        <v>1.194129</v>
      </c>
      <c r="S1232">
        <v>1.189365</v>
      </c>
      <c r="T1232">
        <v>1.1849065000000001</v>
      </c>
      <c r="U1232">
        <v>1.1964079999999999</v>
      </c>
      <c r="V1232">
        <v>1.2052311499999999</v>
      </c>
      <c r="W1232">
        <v>1.1901252499999999</v>
      </c>
      <c r="X1232">
        <v>1.19427653</v>
      </c>
      <c r="Y1232">
        <v>1.19083356</v>
      </c>
      <c r="Z1232">
        <v>1.18929101</v>
      </c>
      <c r="AA1232">
        <v>1.19398157</v>
      </c>
      <c r="AB1232">
        <v>1.1950859899999999</v>
      </c>
      <c r="AC1232">
        <v>1.18355392</v>
      </c>
      <c r="AD1232">
        <v>57.422583060000001</v>
      </c>
      <c r="AE1232">
        <v>6.2009099999999996E-3</v>
      </c>
      <c r="AF1232">
        <v>5.1818200000000002E-3</v>
      </c>
      <c r="AG1232">
        <v>23.050942190000001</v>
      </c>
      <c r="AH1232">
        <v>23.79855242</v>
      </c>
      <c r="AI1232">
        <v>14.372794430000001</v>
      </c>
      <c r="AJ1232">
        <v>1.20130011</v>
      </c>
      <c r="AK1232">
        <v>1.1849065000000001</v>
      </c>
      <c r="AL1232">
        <v>1.1685128899999999</v>
      </c>
      <c r="AM1232">
        <v>2.7670710000000001E-2</v>
      </c>
      <c r="AN1232">
        <v>0.85863069999999997</v>
      </c>
      <c r="AO1232">
        <v>3.3510699999999998E-3</v>
      </c>
      <c r="AP1232">
        <v>1.19716</v>
      </c>
      <c r="AQ1232">
        <v>1.19956</v>
      </c>
      <c r="AR1232">
        <v>1.2011449999999999</v>
      </c>
      <c r="AS1232">
        <v>1.2035450000000001</v>
      </c>
      <c r="AT1232">
        <v>1.1955750000000001</v>
      </c>
      <c r="AU1232">
        <v>1.1931750000000001</v>
      </c>
      <c r="AV1232">
        <v>1.1915899999999999</v>
      </c>
      <c r="AW1232">
        <v>46289.027071759258</v>
      </c>
      <c r="AX1232">
        <v>1</v>
      </c>
      <c r="AY1232">
        <v>5.2502199999999999E-3</v>
      </c>
      <c r="AZ1232" t="s">
        <v>68</v>
      </c>
      <c r="BA1232" t="s">
        <v>68</v>
      </c>
      <c r="BB1232" t="s">
        <v>68</v>
      </c>
      <c r="BL1232" s="10"/>
      <c r="BM1232" s="14"/>
      <c r="BN1232" s="14">
        <v>0</v>
      </c>
      <c r="BO1232" s="3">
        <f t="shared" si="19"/>
        <v>1.5454142839401444</v>
      </c>
    </row>
    <row r="1233" spans="1:67" x14ac:dyDescent="0.35">
      <c r="A1233">
        <v>1E-3</v>
      </c>
      <c r="B1233">
        <v>0</v>
      </c>
      <c r="C1233">
        <v>1</v>
      </c>
      <c r="D1233">
        <v>1</v>
      </c>
      <c r="E1233">
        <v>1</v>
      </c>
      <c r="F1233" s="1">
        <v>44302</v>
      </c>
      <c r="G1233">
        <v>1.1971499999999999</v>
      </c>
      <c r="H1233">
        <v>1.1994849999999999</v>
      </c>
      <c r="I1233">
        <v>1.1950449999999999</v>
      </c>
      <c r="J1233">
        <v>1.1984699999999999</v>
      </c>
      <c r="K1233" t="s">
        <v>70</v>
      </c>
      <c r="L1233" t="s">
        <v>8</v>
      </c>
      <c r="M1233">
        <v>1.50836E-3</v>
      </c>
      <c r="N1233">
        <v>3.0422600000000002E-3</v>
      </c>
      <c r="O1233">
        <v>7.0118699999999999E-3</v>
      </c>
      <c r="P1233">
        <v>1.921548E-2</v>
      </c>
      <c r="Q1233">
        <v>6.7707799999999997E-3</v>
      </c>
      <c r="R1233">
        <v>1.1957979999999999</v>
      </c>
      <c r="S1233">
        <v>1.1916245000000001</v>
      </c>
      <c r="T1233">
        <v>1.1853095</v>
      </c>
      <c r="U1233">
        <v>1.1962804</v>
      </c>
      <c r="V1233">
        <v>1.2052981</v>
      </c>
      <c r="W1233">
        <v>1.1904525800000001</v>
      </c>
      <c r="X1233">
        <v>1.19567435</v>
      </c>
      <c r="Y1233">
        <v>1.1922220100000001</v>
      </c>
      <c r="Z1233">
        <v>1.1901652</v>
      </c>
      <c r="AA1233">
        <v>1.1941575799999999</v>
      </c>
      <c r="AB1233">
        <v>1.1951529999999999</v>
      </c>
      <c r="AC1233">
        <v>1.18370234</v>
      </c>
      <c r="AD1233">
        <v>59.101272450000003</v>
      </c>
      <c r="AE1233">
        <v>6.0751299999999998E-3</v>
      </c>
      <c r="AF1233">
        <v>5.0690700000000002E-3</v>
      </c>
      <c r="AG1233">
        <v>23.0076596</v>
      </c>
      <c r="AH1233">
        <v>22.556185159999998</v>
      </c>
      <c r="AI1233">
        <v>14.28678558</v>
      </c>
      <c r="AJ1233">
        <v>1.2026421300000001</v>
      </c>
      <c r="AK1233">
        <v>1.1853095</v>
      </c>
      <c r="AL1233">
        <v>1.1679768699999999</v>
      </c>
      <c r="AM1233">
        <v>2.9245750000000001E-2</v>
      </c>
      <c r="AN1233">
        <v>0.87964516000000004</v>
      </c>
      <c r="AO1233">
        <v>3.35023E-3</v>
      </c>
      <c r="AP1233">
        <v>1.1972050000000001</v>
      </c>
      <c r="AQ1233">
        <v>1.1988000000000001</v>
      </c>
      <c r="AR1233">
        <v>1.2009350000000001</v>
      </c>
      <c r="AS1233">
        <v>1.2025300000000001</v>
      </c>
      <c r="AT1233">
        <v>1.1950700000000001</v>
      </c>
      <c r="AU1233">
        <v>1.1934750000000001</v>
      </c>
      <c r="AV1233">
        <v>1.1913400000000001</v>
      </c>
      <c r="AW1233">
        <v>46289.027071759258</v>
      </c>
      <c r="AX1233">
        <v>1</v>
      </c>
      <c r="AY1233">
        <v>4.8627200000000001E-3</v>
      </c>
      <c r="AZ1233" t="s">
        <v>68</v>
      </c>
      <c r="BA1233" t="s">
        <v>68</v>
      </c>
      <c r="BB1233" t="s">
        <v>68</v>
      </c>
      <c r="BL1233" s="10"/>
      <c r="BM1233" s="14"/>
      <c r="BN1233" s="14">
        <v>0</v>
      </c>
      <c r="BO1233" s="3">
        <f t="shared" si="19"/>
        <v>1.5454142839401444</v>
      </c>
    </row>
    <row r="1234" spans="1:67" x14ac:dyDescent="0.35">
      <c r="A1234">
        <v>5.0000000000000001E-3</v>
      </c>
      <c r="B1234">
        <v>1</v>
      </c>
      <c r="C1234">
        <v>1</v>
      </c>
      <c r="D1234">
        <v>1</v>
      </c>
      <c r="E1234">
        <v>2</v>
      </c>
      <c r="F1234" s="1">
        <v>44305</v>
      </c>
      <c r="G1234">
        <v>1.1976500000000001</v>
      </c>
      <c r="H1234">
        <v>1.204815</v>
      </c>
      <c r="I1234">
        <v>1.1942649999999999</v>
      </c>
      <c r="J1234">
        <v>1.2036450000000001</v>
      </c>
      <c r="K1234" t="s">
        <v>70</v>
      </c>
      <c r="L1234" t="s">
        <v>8</v>
      </c>
      <c r="M1234">
        <v>4.3180099999999997E-3</v>
      </c>
      <c r="N1234">
        <v>4.7329900000000003E-3</v>
      </c>
      <c r="O1234">
        <v>1.057895E-2</v>
      </c>
      <c r="P1234">
        <v>1.895873E-2</v>
      </c>
      <c r="Q1234">
        <v>8.7115000000000005E-3</v>
      </c>
      <c r="R1234">
        <v>1.198318</v>
      </c>
      <c r="S1234">
        <v>1.193864</v>
      </c>
      <c r="T1234">
        <v>1.1858292500000001</v>
      </c>
      <c r="U1234">
        <v>1.1962527999999999</v>
      </c>
      <c r="V1234">
        <v>1.2054215500000001</v>
      </c>
      <c r="W1234">
        <v>1.1908283799999999</v>
      </c>
      <c r="X1234">
        <v>1.1983312399999999</v>
      </c>
      <c r="Y1234">
        <v>1.1942989100000001</v>
      </c>
      <c r="Z1234">
        <v>1.19144899</v>
      </c>
      <c r="AA1234">
        <v>1.1945296400000001</v>
      </c>
      <c r="AB1234">
        <v>1.19532116</v>
      </c>
      <c r="AC1234">
        <v>1.1839007699999999</v>
      </c>
      <c r="AD1234">
        <v>63.539699730000002</v>
      </c>
      <c r="AE1234">
        <v>6.3947600000000002E-3</v>
      </c>
      <c r="AF1234">
        <v>5.3128300000000002E-3</v>
      </c>
      <c r="AG1234">
        <v>23.82510942</v>
      </c>
      <c r="AH1234">
        <v>25.85165276</v>
      </c>
      <c r="AI1234">
        <v>12.603202530000001</v>
      </c>
      <c r="AJ1234">
        <v>1.2047180200000001</v>
      </c>
      <c r="AK1234">
        <v>1.1858292500000001</v>
      </c>
      <c r="AL1234">
        <v>1.1669404800000001</v>
      </c>
      <c r="AM1234">
        <v>3.1857490000000002E-2</v>
      </c>
      <c r="AN1234">
        <v>0.97159633000000001</v>
      </c>
      <c r="AO1234">
        <v>3.4389300000000002E-3</v>
      </c>
      <c r="AP1234">
        <v>1.19766667</v>
      </c>
      <c r="AQ1234">
        <v>1.20028833</v>
      </c>
      <c r="AR1234">
        <v>1.20210667</v>
      </c>
      <c r="AS1234">
        <v>1.20472833</v>
      </c>
      <c r="AT1234">
        <v>1.19584833</v>
      </c>
      <c r="AU1234">
        <v>1.19322667</v>
      </c>
      <c r="AV1234">
        <v>1.19140833</v>
      </c>
      <c r="AW1234">
        <v>46289.027071759258</v>
      </c>
      <c r="AX1234">
        <v>1</v>
      </c>
      <c r="AY1234">
        <v>4.5066699999999999E-3</v>
      </c>
      <c r="AZ1234" t="s">
        <v>68</v>
      </c>
      <c r="BA1234" t="s">
        <v>68</v>
      </c>
      <c r="BB1234" t="s">
        <v>68</v>
      </c>
      <c r="BC1234">
        <v>1</v>
      </c>
      <c r="BD1234" t="s">
        <v>54</v>
      </c>
      <c r="BE1234">
        <v>0.97159633000000001</v>
      </c>
      <c r="BF1234">
        <v>0.91702402000000005</v>
      </c>
      <c r="BG1234">
        <v>1.8340480400000001</v>
      </c>
      <c r="BH1234" t="s">
        <v>24</v>
      </c>
      <c r="BI1234" t="s">
        <v>24</v>
      </c>
      <c r="BJ1234">
        <v>1.0049999999999999</v>
      </c>
      <c r="BK1234">
        <v>1</v>
      </c>
      <c r="BL1234" s="10">
        <v>4.9999999999999307E-3</v>
      </c>
      <c r="BM1234" s="14">
        <v>1</v>
      </c>
      <c r="BN1234" s="14">
        <v>0</v>
      </c>
      <c r="BO1234" s="3">
        <f t="shared" si="19"/>
        <v>1.5518661450178388</v>
      </c>
    </row>
    <row r="1235" spans="1:67" x14ac:dyDescent="0.35">
      <c r="A1235">
        <v>0</v>
      </c>
      <c r="B1235">
        <v>0</v>
      </c>
      <c r="C1235">
        <v>0</v>
      </c>
      <c r="D1235">
        <v>0</v>
      </c>
      <c r="E1235">
        <v>1</v>
      </c>
      <c r="F1235" s="1">
        <v>44306</v>
      </c>
      <c r="G1235">
        <v>1.2037249999999999</v>
      </c>
      <c r="H1235">
        <v>1.2079899999999999</v>
      </c>
      <c r="I1235">
        <v>1.202245</v>
      </c>
      <c r="J1235">
        <v>1.20357</v>
      </c>
      <c r="K1235" t="s">
        <v>70</v>
      </c>
      <c r="L1235" t="s">
        <v>8</v>
      </c>
      <c r="M1235">
        <v>-6.2310000000000005E-5</v>
      </c>
      <c r="N1235">
        <v>5.7701999999999996E-3</v>
      </c>
      <c r="O1235">
        <v>7.3106300000000003E-3</v>
      </c>
      <c r="P1235">
        <v>1.347716E-2</v>
      </c>
      <c r="Q1235">
        <v>1.57266E-2</v>
      </c>
      <c r="R1235">
        <v>1.2000649999999999</v>
      </c>
      <c r="S1235">
        <v>1.1954644999999999</v>
      </c>
      <c r="T1235">
        <v>1.186761</v>
      </c>
      <c r="U1235">
        <v>1.1960866999999999</v>
      </c>
      <c r="V1235">
        <v>1.2054943</v>
      </c>
      <c r="W1235">
        <v>1.19119598</v>
      </c>
      <c r="X1235">
        <v>1.20007749</v>
      </c>
      <c r="Y1235">
        <v>1.19598457</v>
      </c>
      <c r="Z1235">
        <v>1.1926033700000001</v>
      </c>
      <c r="AA1235">
        <v>1.19488416</v>
      </c>
      <c r="AB1235">
        <v>1.1954845000000001</v>
      </c>
      <c r="AC1235">
        <v>1.18409648</v>
      </c>
      <c r="AD1235">
        <v>63.432259960000003</v>
      </c>
      <c r="AE1235">
        <v>6.34835E-3</v>
      </c>
      <c r="AF1235">
        <v>5.2745999999999999E-3</v>
      </c>
      <c r="AG1235">
        <v>25.007163210000002</v>
      </c>
      <c r="AH1235">
        <v>27.752959359999998</v>
      </c>
      <c r="AI1235">
        <v>11.788532010000001</v>
      </c>
      <c r="AJ1235">
        <v>1.2072359100000001</v>
      </c>
      <c r="AK1235">
        <v>1.186761</v>
      </c>
      <c r="AL1235">
        <v>1.1662860900000001</v>
      </c>
      <c r="AM1235">
        <v>3.4505519999999998E-2</v>
      </c>
      <c r="AN1235">
        <v>0.91047809000000002</v>
      </c>
      <c r="AO1235">
        <v>2.9708299999999998E-3</v>
      </c>
      <c r="AP1235">
        <v>1.2009083300000001</v>
      </c>
      <c r="AQ1235">
        <v>1.20755167</v>
      </c>
      <c r="AR1235">
        <v>1.2114583299999999</v>
      </c>
      <c r="AS1235">
        <v>1.21810167</v>
      </c>
      <c r="AT1235">
        <v>1.1970016699999999</v>
      </c>
      <c r="AU1235">
        <v>1.19035833</v>
      </c>
      <c r="AV1235">
        <v>1.1864516700000001</v>
      </c>
      <c r="AW1235">
        <v>46289.027071759258</v>
      </c>
      <c r="AX1235">
        <v>1</v>
      </c>
      <c r="AY1235">
        <v>4.0635200000000002E-3</v>
      </c>
      <c r="AZ1235" t="s">
        <v>68</v>
      </c>
      <c r="BA1235" t="s">
        <v>68</v>
      </c>
      <c r="BB1235" t="s">
        <v>68</v>
      </c>
      <c r="BL1235" s="10"/>
      <c r="BM1235" s="14"/>
      <c r="BN1235" s="14">
        <v>0</v>
      </c>
      <c r="BO1235" s="3">
        <f t="shared" si="19"/>
        <v>1.5518661450178388</v>
      </c>
    </row>
    <row r="1236" spans="1:67" x14ac:dyDescent="0.35">
      <c r="A1236">
        <v>0</v>
      </c>
      <c r="B1236">
        <v>0</v>
      </c>
      <c r="C1236">
        <v>1</v>
      </c>
      <c r="D1236">
        <v>1</v>
      </c>
      <c r="E1236">
        <v>1</v>
      </c>
      <c r="F1236" s="1">
        <v>44307</v>
      </c>
      <c r="G1236">
        <v>1.203325</v>
      </c>
      <c r="H1236">
        <v>1.2043699999999999</v>
      </c>
      <c r="I1236">
        <v>1.1998450000000001</v>
      </c>
      <c r="J1236">
        <v>1.2035400000000001</v>
      </c>
      <c r="K1236" t="s">
        <v>70</v>
      </c>
      <c r="L1236" t="s">
        <v>8</v>
      </c>
      <c r="M1236">
        <v>-2.493E-5</v>
      </c>
      <c r="N1236">
        <v>4.2303899999999997E-3</v>
      </c>
      <c r="O1236">
        <v>4.6453400000000004E-3</v>
      </c>
      <c r="P1236">
        <v>1.407098E-2</v>
      </c>
      <c r="Q1236">
        <v>1.8843970000000002E-2</v>
      </c>
      <c r="R1236">
        <v>1.2011780000000001</v>
      </c>
      <c r="S1236">
        <v>1.1971345</v>
      </c>
      <c r="T1236">
        <v>1.1878740000000001</v>
      </c>
      <c r="U1236">
        <v>1.1959217</v>
      </c>
      <c r="V1236">
        <v>1.2056033500000001</v>
      </c>
      <c r="W1236">
        <v>1.19154168</v>
      </c>
      <c r="X1236">
        <v>1.2012316599999999</v>
      </c>
      <c r="Y1236">
        <v>1.19735828</v>
      </c>
      <c r="Z1236">
        <v>1.1936449499999999</v>
      </c>
      <c r="AA1236">
        <v>1.19522361</v>
      </c>
      <c r="AB1236">
        <v>1.19564402</v>
      </c>
      <c r="AC1236">
        <v>1.1842899499999999</v>
      </c>
      <c r="AD1236">
        <v>63.386090090000003</v>
      </c>
      <c r="AE1236">
        <v>6.2181099999999998E-3</v>
      </c>
      <c r="AF1236">
        <v>5.16652E-3</v>
      </c>
      <c r="AG1236">
        <v>25.417887230000002</v>
      </c>
      <c r="AH1236">
        <v>26.310374549999999</v>
      </c>
      <c r="AI1236">
        <v>13.932693540000001</v>
      </c>
      <c r="AJ1236">
        <v>1.2094830700000001</v>
      </c>
      <c r="AK1236">
        <v>1.1878740000000001</v>
      </c>
      <c r="AL1236">
        <v>1.1662649300000001</v>
      </c>
      <c r="AM1236">
        <v>3.638276E-2</v>
      </c>
      <c r="AN1236">
        <v>0.86248669</v>
      </c>
      <c r="AO1236">
        <v>2.8368600000000001E-3</v>
      </c>
      <c r="AP1236">
        <v>1.20460167</v>
      </c>
      <c r="AQ1236">
        <v>1.20695833</v>
      </c>
      <c r="AR1236">
        <v>1.2103466700000001</v>
      </c>
      <c r="AS1236">
        <v>1.2127033300000001</v>
      </c>
      <c r="AT1236">
        <v>1.2012133300000001</v>
      </c>
      <c r="AU1236">
        <v>1.1988566700000001</v>
      </c>
      <c r="AV1236">
        <v>1.19546833</v>
      </c>
      <c r="AW1236">
        <v>46289.027071759258</v>
      </c>
      <c r="AX1236">
        <v>1</v>
      </c>
      <c r="AY1236">
        <v>3.6392799999999999E-3</v>
      </c>
      <c r="AZ1236" t="s">
        <v>68</v>
      </c>
      <c r="BA1236" t="s">
        <v>68</v>
      </c>
      <c r="BB1236" t="s">
        <v>68</v>
      </c>
      <c r="BL1236" s="10"/>
      <c r="BM1236" s="14"/>
      <c r="BN1236" s="14">
        <v>0</v>
      </c>
      <c r="BO1236" s="3">
        <f t="shared" si="19"/>
        <v>1.5518661450178388</v>
      </c>
    </row>
    <row r="1237" spans="1:67" x14ac:dyDescent="0.35">
      <c r="A1237">
        <v>-2E-3</v>
      </c>
      <c r="B1237">
        <v>0</v>
      </c>
      <c r="C1237">
        <v>0</v>
      </c>
      <c r="D1237">
        <v>0</v>
      </c>
      <c r="E1237">
        <v>1</v>
      </c>
      <c r="F1237" s="1">
        <v>44308</v>
      </c>
      <c r="G1237">
        <v>1.2033750000000001</v>
      </c>
      <c r="H1237">
        <v>1.206955</v>
      </c>
      <c r="I1237">
        <v>1.1993799999999999</v>
      </c>
      <c r="J1237">
        <v>1.2015400000000001</v>
      </c>
      <c r="K1237" t="s">
        <v>70</v>
      </c>
      <c r="L1237" t="s">
        <v>8</v>
      </c>
      <c r="M1237">
        <v>-1.66176E-3</v>
      </c>
      <c r="N1237">
        <v>-1.7488499999999999E-3</v>
      </c>
      <c r="O1237">
        <v>4.0738199999999997E-3</v>
      </c>
      <c r="P1237">
        <v>8.4475100000000001E-3</v>
      </c>
      <c r="Q1237">
        <v>2.1357259999999999E-2</v>
      </c>
      <c r="R1237">
        <v>1.202153</v>
      </c>
      <c r="S1237">
        <v>1.1981409999999999</v>
      </c>
      <c r="T1237">
        <v>1.1891302500000001</v>
      </c>
      <c r="U1237">
        <v>1.1956935</v>
      </c>
      <c r="V1237">
        <v>1.2055482500000001</v>
      </c>
      <c r="W1237">
        <v>1.1918493999999999</v>
      </c>
      <c r="X1237">
        <v>1.2013344399999999</v>
      </c>
      <c r="Y1237">
        <v>1.19811859</v>
      </c>
      <c r="Z1237">
        <v>1.1943968599999999</v>
      </c>
      <c r="AA1237">
        <v>1.1954713100000001</v>
      </c>
      <c r="AB1237">
        <v>1.1957607699999999</v>
      </c>
      <c r="AC1237">
        <v>1.1844615999999999</v>
      </c>
      <c r="AD1237">
        <v>60.238239720000003</v>
      </c>
      <c r="AE1237">
        <v>6.3150300000000001E-3</v>
      </c>
      <c r="AF1237">
        <v>5.2557799999999998E-3</v>
      </c>
      <c r="AG1237">
        <v>26.163361210000001</v>
      </c>
      <c r="AH1237">
        <v>26.97996638</v>
      </c>
      <c r="AI1237">
        <v>12.73894149</v>
      </c>
      <c r="AJ1237">
        <v>1.21085537</v>
      </c>
      <c r="AK1237">
        <v>1.1891302500000001</v>
      </c>
      <c r="AL1237">
        <v>1.1674051299999999</v>
      </c>
      <c r="AM1237">
        <v>3.6539509999999997E-2</v>
      </c>
      <c r="AN1237">
        <v>0.78560832000000003</v>
      </c>
      <c r="AO1237">
        <v>2.6536799999999998E-3</v>
      </c>
      <c r="AP1237">
        <v>1.202585</v>
      </c>
      <c r="AQ1237">
        <v>1.205325</v>
      </c>
      <c r="AR1237">
        <v>1.2071099999999999</v>
      </c>
      <c r="AS1237">
        <v>1.2098500000000001</v>
      </c>
      <c r="AT1237">
        <v>1.2008000000000001</v>
      </c>
      <c r="AU1237">
        <v>1.1980599999999999</v>
      </c>
      <c r="AV1237">
        <v>1.196275</v>
      </c>
      <c r="AW1237">
        <v>46289.027071759258</v>
      </c>
      <c r="AX1237">
        <v>1</v>
      </c>
      <c r="AY1237">
        <v>3.1993099999999999E-3</v>
      </c>
      <c r="AZ1237" t="s">
        <v>68</v>
      </c>
      <c r="BA1237" t="s">
        <v>68</v>
      </c>
      <c r="BB1237" t="s">
        <v>68</v>
      </c>
      <c r="BL1237" s="10"/>
      <c r="BM1237" s="14"/>
      <c r="BN1237" s="14">
        <v>0</v>
      </c>
      <c r="BO1237" s="3">
        <f t="shared" si="19"/>
        <v>1.5518661450178388</v>
      </c>
    </row>
    <row r="1238" spans="1:67" x14ac:dyDescent="0.35">
      <c r="A1238">
        <v>7.0000000000000001E-3</v>
      </c>
      <c r="B1238">
        <v>1</v>
      </c>
      <c r="C1238">
        <v>1</v>
      </c>
      <c r="D1238">
        <v>1</v>
      </c>
      <c r="E1238">
        <v>1</v>
      </c>
      <c r="F1238" s="1">
        <v>44309</v>
      </c>
      <c r="G1238">
        <v>1.2017249999999999</v>
      </c>
      <c r="H1238">
        <v>1.2099949999999999</v>
      </c>
      <c r="I1238">
        <v>1.201295</v>
      </c>
      <c r="J1238">
        <v>1.209705</v>
      </c>
      <c r="K1238" t="s">
        <v>70</v>
      </c>
      <c r="L1238" t="s">
        <v>8</v>
      </c>
      <c r="M1238">
        <v>6.7954499999999998E-3</v>
      </c>
      <c r="N1238">
        <v>5.0973399999999997E-3</v>
      </c>
      <c r="O1238">
        <v>9.3744499999999994E-3</v>
      </c>
      <c r="P1238">
        <v>1.6452049999999999E-2</v>
      </c>
      <c r="Q1238">
        <v>2.5786590000000002E-2</v>
      </c>
      <c r="R1238">
        <v>1.2043999999999999</v>
      </c>
      <c r="S1238">
        <v>1.200099</v>
      </c>
      <c r="T1238">
        <v>1.1906507500000001</v>
      </c>
      <c r="U1238" s="2">
        <v>1.1956473000000001</v>
      </c>
      <c r="V1238">
        <v>1.2055293</v>
      </c>
      <c r="W1238">
        <v>1.19219198</v>
      </c>
      <c r="X1238">
        <v>1.2041246299999999</v>
      </c>
      <c r="Y1238">
        <v>1.2002252099999999</v>
      </c>
      <c r="Z1238">
        <v>1.1958547799999999</v>
      </c>
      <c r="AA1238">
        <v>1.1960294899999999</v>
      </c>
      <c r="AB1238">
        <v>1.19603689</v>
      </c>
      <c r="AC1238">
        <v>1.18471277</v>
      </c>
      <c r="AD1238">
        <v>67.363955709999999</v>
      </c>
      <c r="AE1238">
        <v>6.4853899999999997E-3</v>
      </c>
      <c r="AF1238">
        <v>5.3611300000000004E-3</v>
      </c>
      <c r="AG1238">
        <v>27.246323279999999</v>
      </c>
      <c r="AH1238">
        <v>27.742937640000001</v>
      </c>
      <c r="AI1238">
        <v>11.51829846</v>
      </c>
      <c r="AJ1238">
        <v>1.21369423</v>
      </c>
      <c r="AK1238">
        <v>1.1906507500000001</v>
      </c>
      <c r="AL1238">
        <v>1.16760727</v>
      </c>
      <c r="AM1238">
        <v>3.8707369999999998E-2</v>
      </c>
      <c r="AN1238">
        <v>0.91344128999999996</v>
      </c>
      <c r="AO1238">
        <v>2.9363200000000001E-3</v>
      </c>
      <c r="AP1238">
        <v>1.2026250000000001</v>
      </c>
      <c r="AQ1238">
        <v>1.20587</v>
      </c>
      <c r="AR1238">
        <v>1.2101999999999999</v>
      </c>
      <c r="AS1238">
        <v>1.2134450000000001</v>
      </c>
      <c r="AT1238">
        <v>1.1982950000000001</v>
      </c>
      <c r="AU1238">
        <v>1.1950499999999999</v>
      </c>
      <c r="AV1238">
        <v>1.19072</v>
      </c>
      <c r="AW1238">
        <v>46289.027071759258</v>
      </c>
      <c r="AX1238">
        <v>1</v>
      </c>
      <c r="AY1238">
        <v>2.8563400000000002E-3</v>
      </c>
      <c r="AZ1238" t="s">
        <v>68</v>
      </c>
      <c r="BA1238" t="s">
        <v>68</v>
      </c>
      <c r="BB1238" t="s">
        <v>68</v>
      </c>
      <c r="BC1238">
        <v>2</v>
      </c>
      <c r="BD1238" t="s">
        <v>44</v>
      </c>
      <c r="BE1238">
        <v>67.363955709999999</v>
      </c>
      <c r="BF1238">
        <v>64.575692779999997</v>
      </c>
      <c r="BG1238">
        <v>129.15138555999999</v>
      </c>
      <c r="BH1238" t="s">
        <v>24</v>
      </c>
      <c r="BI1238" t="s">
        <v>24</v>
      </c>
      <c r="BJ1238">
        <v>1.0029999999999999</v>
      </c>
      <c r="BK1238">
        <v>1</v>
      </c>
      <c r="BL1238" s="10">
        <v>2.9999999999999211E-3</v>
      </c>
      <c r="BM1238" s="14">
        <v>1</v>
      </c>
      <c r="BN1238" s="14">
        <v>0</v>
      </c>
      <c r="BO1238" s="3">
        <f t="shared" si="19"/>
        <v>1.5557402413668817</v>
      </c>
    </row>
    <row r="1239" spans="1:67" x14ac:dyDescent="0.35">
      <c r="A1239">
        <v>-1E-3</v>
      </c>
      <c r="B1239">
        <v>0</v>
      </c>
      <c r="C1239">
        <v>0</v>
      </c>
      <c r="D1239">
        <v>0</v>
      </c>
      <c r="E1239">
        <v>1</v>
      </c>
      <c r="F1239" s="1">
        <v>44312</v>
      </c>
      <c r="G1239">
        <v>1.2092499999999999</v>
      </c>
      <c r="H1239">
        <v>1.2116899999999999</v>
      </c>
      <c r="I1239">
        <v>1.206105</v>
      </c>
      <c r="J1239">
        <v>1.20844</v>
      </c>
      <c r="K1239" t="s">
        <v>70</v>
      </c>
      <c r="L1239" t="s">
        <v>8</v>
      </c>
      <c r="M1239">
        <v>-1.04571E-3</v>
      </c>
      <c r="N1239">
        <v>4.0713199999999998E-3</v>
      </c>
      <c r="O1239">
        <v>3.9837300000000004E-3</v>
      </c>
      <c r="P1239">
        <v>1.4604819999999999E-2</v>
      </c>
      <c r="Q1239">
        <v>2.716578E-2</v>
      </c>
      <c r="R1239">
        <v>1.2053590000000001</v>
      </c>
      <c r="S1239">
        <v>1.2018385</v>
      </c>
      <c r="T1239">
        <v>1.1922487500000001</v>
      </c>
      <c r="U1239">
        <v>1.1955606000000001</v>
      </c>
      <c r="V1239">
        <v>1.2054666999999999</v>
      </c>
      <c r="W1239">
        <v>1.19254233</v>
      </c>
      <c r="X1239">
        <v>1.2055630799999999</v>
      </c>
      <c r="Y1239">
        <v>1.20171881</v>
      </c>
      <c r="Z1239">
        <v>1.1970533699999999</v>
      </c>
      <c r="AA1239">
        <v>1.1965161799999999</v>
      </c>
      <c r="AB1239">
        <v>1.1962824999999999</v>
      </c>
      <c r="AC1239">
        <v>1.1849488699999999</v>
      </c>
      <c r="AD1239">
        <v>65.408202110000005</v>
      </c>
      <c r="AE1239">
        <v>6.4210700000000001E-3</v>
      </c>
      <c r="AF1239">
        <v>5.3135200000000004E-3</v>
      </c>
      <c r="AG1239">
        <v>28.456088130000001</v>
      </c>
      <c r="AH1239">
        <v>27.904856410000001</v>
      </c>
      <c r="AI1239">
        <v>10.8026894</v>
      </c>
      <c r="AJ1239">
        <v>1.2155853400000001</v>
      </c>
      <c r="AK1239">
        <v>1.1922487500000001</v>
      </c>
      <c r="AL1239">
        <v>1.1689121600000001</v>
      </c>
      <c r="AM1239">
        <v>3.9147189999999998E-2</v>
      </c>
      <c r="AN1239">
        <v>0.84690688000000003</v>
      </c>
      <c r="AO1239">
        <v>2.8625999999999999E-3</v>
      </c>
      <c r="AP1239">
        <v>1.20699833</v>
      </c>
      <c r="AQ1239">
        <v>1.21270167</v>
      </c>
      <c r="AR1239">
        <v>1.2156983299999999</v>
      </c>
      <c r="AS1239">
        <v>1.2214016700000001</v>
      </c>
      <c r="AT1239">
        <v>1.20400167</v>
      </c>
      <c r="AU1239">
        <v>1.1982983300000001</v>
      </c>
      <c r="AV1239">
        <v>1.1953016700000001</v>
      </c>
      <c r="AW1239">
        <v>46289.027071759258</v>
      </c>
      <c r="AX1239">
        <v>1</v>
      </c>
      <c r="AY1239">
        <v>2.4976600000000001E-3</v>
      </c>
      <c r="AZ1239" t="s">
        <v>68</v>
      </c>
      <c r="BA1239" t="s">
        <v>68</v>
      </c>
      <c r="BB1239" t="s">
        <v>68</v>
      </c>
      <c r="BC1239">
        <v>2</v>
      </c>
      <c r="BD1239" t="s">
        <v>44</v>
      </c>
      <c r="BE1239">
        <v>65.408202110000005</v>
      </c>
      <c r="BF1239">
        <v>64.575692779999997</v>
      </c>
      <c r="BG1239">
        <v>129.15138555999999</v>
      </c>
      <c r="BH1239" t="s">
        <v>24</v>
      </c>
      <c r="BI1239" t="s">
        <v>24</v>
      </c>
      <c r="BJ1239">
        <v>1.0029999999999999</v>
      </c>
      <c r="BK1239">
        <v>1</v>
      </c>
      <c r="BL1239" s="10">
        <v>-6.6983667562536906E-4</v>
      </c>
      <c r="BM1239" s="14">
        <v>1</v>
      </c>
      <c r="BN1239" s="14">
        <v>0</v>
      </c>
      <c r="BO1239" s="3">
        <f t="shared" si="19"/>
        <v>1.554878474262136</v>
      </c>
    </row>
    <row r="1240" spans="1:67" x14ac:dyDescent="0.35">
      <c r="A1240">
        <v>0</v>
      </c>
      <c r="B1240">
        <v>0</v>
      </c>
      <c r="C1240">
        <v>1</v>
      </c>
      <c r="D1240">
        <v>1</v>
      </c>
      <c r="E1240">
        <v>1</v>
      </c>
      <c r="F1240" s="1">
        <v>44313</v>
      </c>
      <c r="G1240">
        <v>1.2085049999999999</v>
      </c>
      <c r="H1240">
        <v>1.20953</v>
      </c>
      <c r="I1240">
        <v>1.2056800000000001</v>
      </c>
      <c r="J1240">
        <v>1.2090399999999999</v>
      </c>
      <c r="K1240" t="s">
        <v>70</v>
      </c>
      <c r="L1240" t="s">
        <v>8</v>
      </c>
      <c r="M1240">
        <v>4.9651000000000003E-4</v>
      </c>
      <c r="N1240">
        <v>6.2419900000000002E-3</v>
      </c>
      <c r="O1240">
        <v>4.5448099999999998E-3</v>
      </c>
      <c r="P1240">
        <v>1.188867E-2</v>
      </c>
      <c r="Q1240">
        <v>3.1885839999999999E-2</v>
      </c>
      <c r="R1240">
        <v>1.206453</v>
      </c>
      <c r="S1240">
        <v>1.2032590000000001</v>
      </c>
      <c r="T1240">
        <v>1.1941167500000001</v>
      </c>
      <c r="U1240">
        <v>1.1955283000000001</v>
      </c>
      <c r="V1240">
        <v>1.2054347999999999</v>
      </c>
      <c r="W1240">
        <v>1.1928736799999999</v>
      </c>
      <c r="X1240">
        <v>1.2067220599999999</v>
      </c>
      <c r="Y1240">
        <v>1.2030499400000001</v>
      </c>
      <c r="Z1240">
        <v>1.1981949599999999</v>
      </c>
      <c r="AA1240">
        <v>1.19700731</v>
      </c>
      <c r="AB1240">
        <v>1.1965351200000001</v>
      </c>
      <c r="AC1240">
        <v>1.1851885799999999</v>
      </c>
      <c r="AD1240">
        <v>65.913691369999995</v>
      </c>
      <c r="AE1240">
        <v>6.2374300000000004E-3</v>
      </c>
      <c r="AF1240">
        <v>5.1589899999999996E-3</v>
      </c>
      <c r="AG1240">
        <v>29.4457345</v>
      </c>
      <c r="AH1240">
        <v>26.67456747</v>
      </c>
      <c r="AI1240">
        <v>10.81310631</v>
      </c>
      <c r="AJ1240">
        <v>1.21648175</v>
      </c>
      <c r="AK1240">
        <v>1.1941167500000001</v>
      </c>
      <c r="AL1240">
        <v>1.1717517500000001</v>
      </c>
      <c r="AM1240">
        <v>3.7458650000000003E-2</v>
      </c>
      <c r="AN1240">
        <v>0.83362954</v>
      </c>
      <c r="AO1240">
        <v>2.5745500000000001E-3</v>
      </c>
      <c r="AP1240">
        <v>1.208745</v>
      </c>
      <c r="AQ1240">
        <v>1.2113849999999999</v>
      </c>
      <c r="AR1240">
        <v>1.2143299999999999</v>
      </c>
      <c r="AS1240">
        <v>1.2169700000000001</v>
      </c>
      <c r="AT1240">
        <v>1.2058</v>
      </c>
      <c r="AU1240">
        <v>1.20316</v>
      </c>
      <c r="AV1240">
        <v>1.200215</v>
      </c>
      <c r="AW1240">
        <v>46289.027071759258</v>
      </c>
      <c r="AX1240">
        <v>1</v>
      </c>
      <c r="AY1240">
        <v>2.1956499999999999E-3</v>
      </c>
      <c r="AZ1240" t="s">
        <v>68</v>
      </c>
      <c r="BA1240" t="s">
        <v>68</v>
      </c>
      <c r="BB1240" t="s">
        <v>68</v>
      </c>
      <c r="BC1240">
        <v>2</v>
      </c>
      <c r="BD1240" t="s">
        <v>44</v>
      </c>
      <c r="BE1240">
        <v>65.913691369999995</v>
      </c>
      <c r="BF1240">
        <v>64.575692779999997</v>
      </c>
      <c r="BG1240">
        <v>129.15138555999999</v>
      </c>
      <c r="BH1240" t="s">
        <v>24</v>
      </c>
      <c r="BI1240" t="s">
        <v>24</v>
      </c>
      <c r="BJ1240">
        <v>1.0029999999999999</v>
      </c>
      <c r="BK1240">
        <v>1</v>
      </c>
      <c r="BL1240" s="10">
        <v>4.4269572736558985E-4</v>
      </c>
      <c r="BM1240" s="14">
        <v>1</v>
      </c>
      <c r="BN1240" s="14">
        <v>0</v>
      </c>
      <c r="BO1240" s="3">
        <f t="shared" si="19"/>
        <v>1.5554480524245171</v>
      </c>
    </row>
    <row r="1241" spans="1:67" x14ac:dyDescent="0.35">
      <c r="A1241">
        <v>3.0000000000000001E-3</v>
      </c>
      <c r="B1241">
        <v>0</v>
      </c>
      <c r="C1241">
        <v>1</v>
      </c>
      <c r="D1241">
        <v>1</v>
      </c>
      <c r="E1241">
        <v>2</v>
      </c>
      <c r="F1241" s="1">
        <v>44314</v>
      </c>
      <c r="G1241">
        <v>1.209025</v>
      </c>
      <c r="H1241">
        <v>1.2134799999999999</v>
      </c>
      <c r="I1241">
        <v>1.2056199999999999</v>
      </c>
      <c r="J1241">
        <v>1.2125999999999999</v>
      </c>
      <c r="K1241" t="s">
        <v>70</v>
      </c>
      <c r="L1241" t="s">
        <v>8</v>
      </c>
      <c r="M1241">
        <v>2.9444800000000002E-3</v>
      </c>
      <c r="N1241">
        <v>2.3931500000000001E-3</v>
      </c>
      <c r="O1241">
        <v>7.5277900000000003E-3</v>
      </c>
      <c r="P1241">
        <v>1.22081E-2</v>
      </c>
      <c r="Q1241">
        <v>3.3697900000000003E-2</v>
      </c>
      <c r="R1241">
        <v>1.2082649999999999</v>
      </c>
      <c r="S1241">
        <v>1.2047215</v>
      </c>
      <c r="T1241">
        <v>1.1960932500000001</v>
      </c>
      <c r="U1241">
        <v>1.1956986999999999</v>
      </c>
      <c r="V1241" s="2">
        <v>1.2054505499999999</v>
      </c>
      <c r="W1241">
        <v>1.1932128799999999</v>
      </c>
      <c r="X1241">
        <v>1.2086813700000001</v>
      </c>
      <c r="Y1241">
        <v>1.20478631</v>
      </c>
      <c r="Z1241">
        <v>1.19956686</v>
      </c>
      <c r="AA1241">
        <v>1.1976187899999999</v>
      </c>
      <c r="AB1241">
        <v>1.19685324</v>
      </c>
      <c r="AC1241">
        <v>1.1854613300000001</v>
      </c>
      <c r="AD1241">
        <v>68.824634900000007</v>
      </c>
      <c r="AE1241">
        <v>6.35332E-3</v>
      </c>
      <c r="AF1241">
        <v>5.2394199999999998E-3</v>
      </c>
      <c r="AG1241">
        <v>30.838569790000001</v>
      </c>
      <c r="AH1241">
        <v>28.75826764</v>
      </c>
      <c r="AI1241">
        <v>9.85757701</v>
      </c>
      <c r="AJ1241">
        <v>1.2175969900000001</v>
      </c>
      <c r="AK1241">
        <v>1.1960932500000001</v>
      </c>
      <c r="AL1241">
        <v>1.1745895099999999</v>
      </c>
      <c r="AM1241">
        <v>3.5956630000000003E-2</v>
      </c>
      <c r="AN1241">
        <v>0.88381111000000001</v>
      </c>
      <c r="AO1241">
        <v>2.5905899999999998E-3</v>
      </c>
      <c r="AP1241">
        <v>1.20808333</v>
      </c>
      <c r="AQ1241">
        <v>1.2104866700000001</v>
      </c>
      <c r="AR1241">
        <v>1.2119333299999999</v>
      </c>
      <c r="AS1241">
        <v>1.21433667</v>
      </c>
      <c r="AT1241">
        <v>1.20663667</v>
      </c>
      <c r="AU1241">
        <v>1.2042333300000001</v>
      </c>
      <c r="AV1241">
        <v>1.2027866700000001</v>
      </c>
      <c r="AW1241">
        <v>46289.027071759258</v>
      </c>
      <c r="AX1241">
        <v>1</v>
      </c>
      <c r="AY1241">
        <v>2.0500000000000002E-3</v>
      </c>
      <c r="AZ1241" t="s">
        <v>68</v>
      </c>
      <c r="BA1241" t="s">
        <v>68</v>
      </c>
      <c r="BB1241" t="s">
        <v>68</v>
      </c>
      <c r="BC1241">
        <v>2</v>
      </c>
      <c r="BD1241" t="s">
        <v>44</v>
      </c>
      <c r="BE1241">
        <v>68.824634900000007</v>
      </c>
      <c r="BF1241">
        <v>64.575692779999997</v>
      </c>
      <c r="BG1241">
        <v>129.15138555999999</v>
      </c>
      <c r="BH1241" t="s">
        <v>24</v>
      </c>
      <c r="BI1241" t="s">
        <v>24</v>
      </c>
      <c r="BJ1241">
        <v>1.0029999999999999</v>
      </c>
      <c r="BK1241">
        <v>1</v>
      </c>
      <c r="BL1241" s="10">
        <v>2.9999999999998452E-3</v>
      </c>
      <c r="BM1241" s="14">
        <v>1</v>
      </c>
      <c r="BN1241" s="14">
        <v>0</v>
      </c>
      <c r="BO1241" s="3">
        <f t="shared" si="19"/>
        <v>1.5593076452015673</v>
      </c>
    </row>
    <row r="1242" spans="1:67" x14ac:dyDescent="0.35">
      <c r="A1242">
        <v>0</v>
      </c>
      <c r="B1242">
        <v>0</v>
      </c>
      <c r="C1242">
        <v>0</v>
      </c>
      <c r="D1242">
        <v>0</v>
      </c>
      <c r="E1242">
        <v>1</v>
      </c>
      <c r="F1242" s="1">
        <v>44315</v>
      </c>
      <c r="G1242">
        <v>1.21245</v>
      </c>
      <c r="H1242">
        <v>1.214995</v>
      </c>
      <c r="I1242">
        <v>1.21021</v>
      </c>
      <c r="J1242">
        <v>1.2122200000000001</v>
      </c>
      <c r="K1242" t="s">
        <v>70</v>
      </c>
      <c r="L1242" t="s">
        <v>8</v>
      </c>
      <c r="M1242">
        <v>-3.1337999999999998E-4</v>
      </c>
      <c r="N1242">
        <v>3.1280000000000001E-3</v>
      </c>
      <c r="O1242">
        <v>8.88859E-3</v>
      </c>
      <c r="P1242">
        <v>1.2998630000000001E-2</v>
      </c>
      <c r="Q1242">
        <v>2.934196E-2</v>
      </c>
      <c r="R1242">
        <v>1.2104010000000001</v>
      </c>
      <c r="S1242">
        <v>1.206277</v>
      </c>
      <c r="T1242">
        <v>1.197821</v>
      </c>
      <c r="U1242">
        <v>1.1957599000000001</v>
      </c>
      <c r="V1242">
        <v>1.2054693999999999</v>
      </c>
      <c r="W1242">
        <v>1.1935104999999999</v>
      </c>
      <c r="X1242">
        <v>1.20986091</v>
      </c>
      <c r="Y1242">
        <v>1.2061378899999999</v>
      </c>
      <c r="Z1242">
        <v>1.2007719299999999</v>
      </c>
      <c r="AA1242">
        <v>1.1981913900000001</v>
      </c>
      <c r="AB1242">
        <v>1.1971575299999999</v>
      </c>
      <c r="AC1242">
        <v>1.18572758</v>
      </c>
      <c r="AD1242">
        <v>68.155562070000002</v>
      </c>
      <c r="AE1242">
        <v>6.2413E-3</v>
      </c>
      <c r="AF1242">
        <v>5.1486500000000003E-3</v>
      </c>
      <c r="AG1242">
        <v>32.297286149999998</v>
      </c>
      <c r="AH1242">
        <v>28.917251090000001</v>
      </c>
      <c r="AI1242">
        <v>9.3177569800000004</v>
      </c>
      <c r="AJ1242">
        <v>1.2186320399999999</v>
      </c>
      <c r="AK1242">
        <v>1.197821</v>
      </c>
      <c r="AL1242">
        <v>1.1770099599999999</v>
      </c>
      <c r="AM1242">
        <v>3.474816E-2</v>
      </c>
      <c r="AN1242">
        <v>0.84594627</v>
      </c>
      <c r="AO1242">
        <v>2.5693700000000001E-3</v>
      </c>
      <c r="AP1242">
        <v>1.21056667</v>
      </c>
      <c r="AQ1242">
        <v>1.2155133300000001</v>
      </c>
      <c r="AR1242">
        <v>1.2184266699999999</v>
      </c>
      <c r="AS1242">
        <v>1.22337333</v>
      </c>
      <c r="AT1242">
        <v>1.2076533300000001</v>
      </c>
      <c r="AU1242">
        <v>1.20270667</v>
      </c>
      <c r="AV1242">
        <v>1.1997933300000001</v>
      </c>
      <c r="AW1242">
        <v>46289.027071759258</v>
      </c>
      <c r="AX1242">
        <v>1</v>
      </c>
      <c r="AY1242">
        <v>1.8556E-3</v>
      </c>
      <c r="AZ1242" t="s">
        <v>68</v>
      </c>
      <c r="BA1242" t="s">
        <v>68</v>
      </c>
      <c r="BB1242" t="s">
        <v>68</v>
      </c>
      <c r="BC1242">
        <v>2</v>
      </c>
      <c r="BD1242" t="s">
        <v>44</v>
      </c>
      <c r="BE1242">
        <v>68.155562070000002</v>
      </c>
      <c r="BF1242">
        <v>64.575692779999997</v>
      </c>
      <c r="BG1242">
        <v>129.15138555999999</v>
      </c>
      <c r="BH1242" t="s">
        <v>24</v>
      </c>
      <c r="BI1242" t="s">
        <v>24</v>
      </c>
      <c r="BJ1242">
        <v>1.0029999999999999</v>
      </c>
      <c r="BK1242">
        <v>1</v>
      </c>
      <c r="BL1242" s="10">
        <v>-1.8969854426982758E-4</v>
      </c>
      <c r="BM1242" s="14">
        <v>1</v>
      </c>
      <c r="BN1242" s="14">
        <v>0</v>
      </c>
      <c r="BO1242" s="3">
        <f t="shared" si="19"/>
        <v>1.5590636777057005</v>
      </c>
    </row>
    <row r="1243" spans="1:67" x14ac:dyDescent="0.35">
      <c r="A1243">
        <v>-8.0000000000000002E-3</v>
      </c>
      <c r="B1243">
        <v>0</v>
      </c>
      <c r="C1243">
        <v>0</v>
      </c>
      <c r="D1243">
        <v>0</v>
      </c>
      <c r="E1243">
        <v>2</v>
      </c>
      <c r="F1243" s="1">
        <v>44316</v>
      </c>
      <c r="G1243">
        <v>1.212375</v>
      </c>
      <c r="H1243">
        <v>1.212655</v>
      </c>
      <c r="I1243">
        <v>1.20167</v>
      </c>
      <c r="J1243">
        <v>1.20208</v>
      </c>
      <c r="K1243" t="s">
        <v>70</v>
      </c>
      <c r="L1243" t="s">
        <v>8</v>
      </c>
      <c r="M1243">
        <v>-8.3648200000000002E-3</v>
      </c>
      <c r="N1243">
        <v>-5.7566300000000004E-3</v>
      </c>
      <c r="O1243">
        <v>-6.3031900000000002E-3</v>
      </c>
      <c r="P1243">
        <v>3.0121700000000002E-3</v>
      </c>
      <c r="Q1243">
        <v>2.2285530000000001E-2</v>
      </c>
      <c r="R1243">
        <v>1.2088760000000001</v>
      </c>
      <c r="S1243">
        <v>1.2066380000000001</v>
      </c>
      <c r="T1243">
        <v>1.19913125</v>
      </c>
      <c r="U1243">
        <v>1.1955651</v>
      </c>
      <c r="V1243">
        <v>1.2054087499999999</v>
      </c>
      <c r="W1243">
        <v>1.1937359999999999</v>
      </c>
      <c r="X1243">
        <v>1.2072672799999999</v>
      </c>
      <c r="Y1243">
        <v>1.2054000899999999</v>
      </c>
      <c r="Z1243">
        <v>1.2008965</v>
      </c>
      <c r="AA1243">
        <v>1.1983438799999999</v>
      </c>
      <c r="AB1243">
        <v>1.1972550099999999</v>
      </c>
      <c r="AC1243">
        <v>1.1858902899999999</v>
      </c>
      <c r="AD1243">
        <v>53.273054340000002</v>
      </c>
      <c r="AE1243">
        <v>6.5801399999999999E-3</v>
      </c>
      <c r="AF1243">
        <v>5.4739599999999999E-3</v>
      </c>
      <c r="AG1243">
        <v>31.31958749</v>
      </c>
      <c r="AH1243">
        <v>25.46903756</v>
      </c>
      <c r="AI1243">
        <v>17.476993719999999</v>
      </c>
      <c r="AJ1243">
        <v>1.2172501499999999</v>
      </c>
      <c r="AK1243">
        <v>1.19913125</v>
      </c>
      <c r="AL1243">
        <v>1.18101235</v>
      </c>
      <c r="AM1243">
        <v>3.022004E-2</v>
      </c>
      <c r="AN1243">
        <v>0.58137223999999998</v>
      </c>
      <c r="AO1243">
        <v>3.3292999999999999E-3</v>
      </c>
      <c r="AP1243">
        <v>1.212475</v>
      </c>
      <c r="AQ1243">
        <v>1.2147399999999999</v>
      </c>
      <c r="AR1243">
        <v>1.21726</v>
      </c>
      <c r="AS1243">
        <v>1.219525</v>
      </c>
      <c r="AT1243">
        <v>1.2099549999999999</v>
      </c>
      <c r="AU1243">
        <v>1.2076899999999999</v>
      </c>
      <c r="AV1243">
        <v>1.2051700000000001</v>
      </c>
      <c r="AW1243">
        <v>46289.027071759258</v>
      </c>
      <c r="AX1243">
        <v>1</v>
      </c>
      <c r="AY1243">
        <v>1.5216100000000001E-3</v>
      </c>
      <c r="AZ1243" t="s">
        <v>68</v>
      </c>
      <c r="BA1243" t="s">
        <v>68</v>
      </c>
      <c r="BB1243" t="s">
        <v>68</v>
      </c>
      <c r="BL1243" s="10"/>
      <c r="BM1243" s="14"/>
      <c r="BN1243" s="14">
        <v>0</v>
      </c>
      <c r="BO1243" s="3">
        <f t="shared" si="19"/>
        <v>1.5590636777057005</v>
      </c>
    </row>
    <row r="1244" spans="1:67" x14ac:dyDescent="0.35">
      <c r="A1244">
        <v>3.0000000000000001E-3</v>
      </c>
      <c r="B1244">
        <v>0</v>
      </c>
      <c r="C1244">
        <v>1</v>
      </c>
      <c r="D1244">
        <v>1</v>
      </c>
      <c r="E1244">
        <v>1</v>
      </c>
      <c r="F1244" s="1">
        <v>44319</v>
      </c>
      <c r="G1244">
        <v>1.20285</v>
      </c>
      <c r="H1244">
        <v>1.2076150000000001</v>
      </c>
      <c r="I1244">
        <v>1.2013149999999999</v>
      </c>
      <c r="J1244">
        <v>1.2064299999999999</v>
      </c>
      <c r="K1244" t="s">
        <v>70</v>
      </c>
      <c r="L1244" t="s">
        <v>8</v>
      </c>
      <c r="M1244">
        <v>3.6187300000000001E-3</v>
      </c>
      <c r="N1244">
        <v>-5.08824E-3</v>
      </c>
      <c r="O1244">
        <v>-1.6632999999999999E-3</v>
      </c>
      <c r="P1244">
        <v>2.3138099999999999E-3</v>
      </c>
      <c r="Q1244">
        <v>2.1316399999999999E-2</v>
      </c>
      <c r="R1244">
        <v>1.208474</v>
      </c>
      <c r="S1244">
        <v>1.2069164999999999</v>
      </c>
      <c r="T1244">
        <v>1.2003902500000001</v>
      </c>
      <c r="U1244">
        <v>1.1953811000000001</v>
      </c>
      <c r="V1244">
        <v>1.2053351999999999</v>
      </c>
      <c r="W1244">
        <v>1.19396993</v>
      </c>
      <c r="X1244">
        <v>1.20698818</v>
      </c>
      <c r="Y1244">
        <v>1.2055873500000001</v>
      </c>
      <c r="Z1244">
        <v>1.2014235</v>
      </c>
      <c r="AA1244">
        <v>1.1986609800000001</v>
      </c>
      <c r="AB1244">
        <v>1.19743669</v>
      </c>
      <c r="AC1244">
        <v>1.1860946699999999</v>
      </c>
      <c r="AD1244">
        <v>57.55496583</v>
      </c>
      <c r="AE1244">
        <v>6.56013E-3</v>
      </c>
      <c r="AF1244">
        <v>5.4376399999999997E-3</v>
      </c>
      <c r="AG1244">
        <v>30.330639189999999</v>
      </c>
      <c r="AH1244">
        <v>23.721957369999998</v>
      </c>
      <c r="AI1244">
        <v>16.664672039999999</v>
      </c>
      <c r="AJ1244">
        <v>1.2166850899999999</v>
      </c>
      <c r="AK1244">
        <v>1.2003902500000001</v>
      </c>
      <c r="AL1244">
        <v>1.1840954100000001</v>
      </c>
      <c r="AM1244">
        <v>2.7149240000000002E-2</v>
      </c>
      <c r="AN1244">
        <v>0.68532702999999995</v>
      </c>
      <c r="AO1244">
        <v>3.2836599999999999E-3</v>
      </c>
      <c r="AP1244">
        <v>1.20546833</v>
      </c>
      <c r="AQ1244">
        <v>1.2092666700000001</v>
      </c>
      <c r="AR1244">
        <v>1.21645333</v>
      </c>
      <c r="AS1244">
        <v>1.2202516699999999</v>
      </c>
      <c r="AT1244">
        <v>1.1982816700000001</v>
      </c>
      <c r="AU1244">
        <v>1.19448333</v>
      </c>
      <c r="AV1244">
        <v>1.1872966700000001</v>
      </c>
      <c r="AW1244">
        <v>46289.027071759258</v>
      </c>
      <c r="AX1244">
        <v>1</v>
      </c>
      <c r="AY1244">
        <v>1.16971E-3</v>
      </c>
      <c r="AZ1244" t="s">
        <v>68</v>
      </c>
      <c r="BA1244" t="s">
        <v>68</v>
      </c>
      <c r="BB1244" t="s">
        <v>68</v>
      </c>
      <c r="BL1244" s="10"/>
      <c r="BM1244" s="14"/>
      <c r="BN1244" s="14">
        <v>0</v>
      </c>
      <c r="BO1244" s="3">
        <f t="shared" si="19"/>
        <v>1.5590636777057005</v>
      </c>
    </row>
    <row r="1245" spans="1:67" x14ac:dyDescent="0.35">
      <c r="A1245">
        <v>-4.0000000000000001E-3</v>
      </c>
      <c r="B1245">
        <v>0</v>
      </c>
      <c r="C1245">
        <v>0</v>
      </c>
      <c r="D1245">
        <v>0</v>
      </c>
      <c r="E1245">
        <v>1</v>
      </c>
      <c r="F1245" s="1">
        <v>44320</v>
      </c>
      <c r="G1245">
        <v>1.2064250000000001</v>
      </c>
      <c r="H1245">
        <v>1.20644</v>
      </c>
      <c r="I1245">
        <v>1.1999</v>
      </c>
      <c r="J1245">
        <v>1.2013</v>
      </c>
      <c r="K1245" t="s">
        <v>70</v>
      </c>
      <c r="L1245" t="s">
        <v>8</v>
      </c>
      <c r="M1245">
        <v>-4.2522200000000001E-3</v>
      </c>
      <c r="N1245">
        <v>-9.0082700000000005E-3</v>
      </c>
      <c r="O1245">
        <v>-6.4017700000000002E-3</v>
      </c>
      <c r="P1245">
        <v>-1.88606E-3</v>
      </c>
      <c r="Q1245">
        <v>1.156568E-2</v>
      </c>
      <c r="R1245">
        <v>1.2069259999999999</v>
      </c>
      <c r="S1245">
        <v>1.2066895</v>
      </c>
      <c r="T1245">
        <v>1.201077</v>
      </c>
      <c r="U1245">
        <v>1.1951077000000001</v>
      </c>
      <c r="V1245">
        <v>1.2052353</v>
      </c>
      <c r="W1245">
        <v>1.1941482999999999</v>
      </c>
      <c r="X1245">
        <v>1.20509212</v>
      </c>
      <c r="Y1245">
        <v>1.20480783</v>
      </c>
      <c r="Z1245">
        <v>1.20141174</v>
      </c>
      <c r="AA1245">
        <v>1.19876447</v>
      </c>
      <c r="AB1245">
        <v>1.19751319</v>
      </c>
      <c r="AC1245">
        <v>1.1862459700000001</v>
      </c>
      <c r="AD1245">
        <v>51.554936910000002</v>
      </c>
      <c r="AE1245">
        <v>6.5586899999999998E-3</v>
      </c>
      <c r="AF1245">
        <v>5.4596599999999999E-3</v>
      </c>
      <c r="AG1245">
        <v>29.081204459999999</v>
      </c>
      <c r="AH1245">
        <v>22.032360059999998</v>
      </c>
      <c r="AI1245">
        <v>17.01876116</v>
      </c>
      <c r="AJ1245">
        <v>1.2162124400000001</v>
      </c>
      <c r="AK1245">
        <v>1.201077</v>
      </c>
      <c r="AL1245">
        <v>1.1859415600000001</v>
      </c>
      <c r="AM1245">
        <v>2.5203110000000001E-2</v>
      </c>
      <c r="AN1245">
        <v>0.50736682</v>
      </c>
      <c r="AO1245">
        <v>3.3254600000000001E-3</v>
      </c>
      <c r="AP1245">
        <v>1.20512</v>
      </c>
      <c r="AQ1245">
        <v>1.208925</v>
      </c>
      <c r="AR1245">
        <v>1.2114199999999999</v>
      </c>
      <c r="AS1245">
        <v>1.215225</v>
      </c>
      <c r="AT1245">
        <v>1.2026250000000001</v>
      </c>
      <c r="AU1245">
        <v>1.19882</v>
      </c>
      <c r="AV1245">
        <v>1.1963250000000001</v>
      </c>
      <c r="AW1245">
        <v>46289.027071759258</v>
      </c>
      <c r="AX1245">
        <v>1</v>
      </c>
      <c r="AY1245">
        <v>7.9863000000000004E-4</v>
      </c>
      <c r="AZ1245" t="s">
        <v>68</v>
      </c>
      <c r="BA1245" t="s">
        <v>68</v>
      </c>
      <c r="BB1245" t="s">
        <v>68</v>
      </c>
      <c r="BL1245" s="10"/>
      <c r="BM1245" s="14"/>
      <c r="BN1245" s="14">
        <v>0</v>
      </c>
      <c r="BO1245" s="3">
        <f t="shared" si="19"/>
        <v>1.5590636777057005</v>
      </c>
    </row>
    <row r="1246" spans="1:67" x14ac:dyDescent="0.35">
      <c r="A1246">
        <v>-1E-3</v>
      </c>
      <c r="B1246">
        <v>0</v>
      </c>
      <c r="C1246">
        <v>0</v>
      </c>
      <c r="D1246">
        <v>0</v>
      </c>
      <c r="E1246">
        <v>2</v>
      </c>
      <c r="F1246" s="1">
        <v>44321</v>
      </c>
      <c r="G1246">
        <v>1.2012750000000001</v>
      </c>
      <c r="H1246">
        <v>1.2026650000000001</v>
      </c>
      <c r="I1246">
        <v>1.1986049999999999</v>
      </c>
      <c r="J1246">
        <v>1.2004600000000001</v>
      </c>
      <c r="K1246" t="s">
        <v>70</v>
      </c>
      <c r="L1246" t="s">
        <v>8</v>
      </c>
      <c r="M1246">
        <v>-6.9923999999999995E-4</v>
      </c>
      <c r="N1246">
        <v>-1.3476600000000001E-3</v>
      </c>
      <c r="O1246">
        <v>-1.0011549999999999E-2</v>
      </c>
      <c r="P1246">
        <v>-2.5591199999999998E-3</v>
      </c>
      <c r="Q1246">
        <v>1.1475849999999999E-2</v>
      </c>
      <c r="R1246">
        <v>1.2044980000000001</v>
      </c>
      <c r="S1246">
        <v>1.2063815</v>
      </c>
      <c r="T1246">
        <v>1.2017580000000001</v>
      </c>
      <c r="U1246">
        <v>1.1947835</v>
      </c>
      <c r="V1246">
        <v>1.2050964500000001</v>
      </c>
      <c r="W1246">
        <v>1.1942748299999999</v>
      </c>
      <c r="X1246">
        <v>1.20354808</v>
      </c>
      <c r="Y1246">
        <v>1.2040173199999999</v>
      </c>
      <c r="Z1246">
        <v>1.2013210999999999</v>
      </c>
      <c r="AA1246">
        <v>1.1988309699999999</v>
      </c>
      <c r="AB1246">
        <v>1.19757154</v>
      </c>
      <c r="AC1246">
        <v>1.1863874000000001</v>
      </c>
      <c r="AD1246">
        <v>50.624308620000001</v>
      </c>
      <c r="AE1246">
        <v>6.3802099999999999E-3</v>
      </c>
      <c r="AF1246">
        <v>5.3148099999999997E-3</v>
      </c>
      <c r="AG1246">
        <v>27.619274040000001</v>
      </c>
      <c r="AH1246">
        <v>21.030922279999999</v>
      </c>
      <c r="AI1246">
        <v>17.695001999999999</v>
      </c>
      <c r="AJ1246">
        <v>1.2153424399999999</v>
      </c>
      <c r="AK1246">
        <v>1.2017580000000001</v>
      </c>
      <c r="AL1246">
        <v>1.1881735600000001</v>
      </c>
      <c r="AM1246">
        <v>2.260761E-2</v>
      </c>
      <c r="AN1246">
        <v>0.45222475000000001</v>
      </c>
      <c r="AO1246">
        <v>3.3272000000000002E-3</v>
      </c>
      <c r="AP1246">
        <v>1.20254667</v>
      </c>
      <c r="AQ1246">
        <v>1.20519333</v>
      </c>
      <c r="AR1246">
        <v>1.20908667</v>
      </c>
      <c r="AS1246">
        <v>1.2117333299999999</v>
      </c>
      <c r="AT1246">
        <v>1.19865333</v>
      </c>
      <c r="AU1246">
        <v>1.19600667</v>
      </c>
      <c r="AV1246">
        <v>1.19211333</v>
      </c>
      <c r="AW1246">
        <v>46289.027071759258</v>
      </c>
      <c r="AX1246">
        <v>1</v>
      </c>
      <c r="AY1246">
        <v>4.2372999999999998E-4</v>
      </c>
      <c r="AZ1246" t="s">
        <v>68</v>
      </c>
      <c r="BA1246" t="s">
        <v>68</v>
      </c>
      <c r="BB1246" t="s">
        <v>68</v>
      </c>
      <c r="BL1246" s="10"/>
      <c r="BM1246" s="14"/>
      <c r="BN1246" s="14">
        <v>0</v>
      </c>
      <c r="BO1246" s="3">
        <f t="shared" si="19"/>
        <v>1.5590636777057005</v>
      </c>
    </row>
    <row r="1247" spans="1:67" x14ac:dyDescent="0.35">
      <c r="A1247">
        <v>5.0000000000000001E-3</v>
      </c>
      <c r="B1247">
        <v>1</v>
      </c>
      <c r="C1247">
        <v>1</v>
      </c>
      <c r="D1247">
        <v>1</v>
      </c>
      <c r="E1247">
        <v>1</v>
      </c>
      <c r="F1247" s="1">
        <v>44322</v>
      </c>
      <c r="G1247">
        <v>1.20045</v>
      </c>
      <c r="H1247">
        <v>1.2071700000000001</v>
      </c>
      <c r="I1247">
        <v>1.1993149999999999</v>
      </c>
      <c r="J1247">
        <v>1.2065250000000001</v>
      </c>
      <c r="K1247" t="s">
        <v>70</v>
      </c>
      <c r="L1247" t="s">
        <v>8</v>
      </c>
      <c r="M1247">
        <v>5.0522299999999996E-3</v>
      </c>
      <c r="N1247">
        <v>7.8739999999999995E-5</v>
      </c>
      <c r="O1247">
        <v>-4.69799E-3</v>
      </c>
      <c r="P1247">
        <v>4.14884E-3</v>
      </c>
      <c r="Q1247">
        <v>1.2631399999999999E-2</v>
      </c>
      <c r="R1247">
        <v>1.2033590000000001</v>
      </c>
      <c r="S1247">
        <v>1.20688</v>
      </c>
      <c r="T1247">
        <v>1.2025105</v>
      </c>
      <c r="U1247">
        <v>1.1945673000000001</v>
      </c>
      <c r="V1247">
        <v>1.20501065</v>
      </c>
      <c r="W1247">
        <v>1.19444953</v>
      </c>
      <c r="X1247">
        <v>1.20454039</v>
      </c>
      <c r="Y1247">
        <v>1.2044732600000001</v>
      </c>
      <c r="Z1247">
        <v>1.2018167099999999</v>
      </c>
      <c r="AA1247">
        <v>1.1991326899999999</v>
      </c>
      <c r="AB1247">
        <v>1.19774884</v>
      </c>
      <c r="AC1247">
        <v>1.18658777</v>
      </c>
      <c r="AD1247">
        <v>56.701648890000001</v>
      </c>
      <c r="AE1247">
        <v>6.4855499999999996E-3</v>
      </c>
      <c r="AF1247">
        <v>5.3753999999999998E-3</v>
      </c>
      <c r="AG1247">
        <v>27.06467168</v>
      </c>
      <c r="AH1247">
        <v>24.173094039999999</v>
      </c>
      <c r="AI1247">
        <v>16.164190380000001</v>
      </c>
      <c r="AJ1247">
        <v>1.2153430999999999</v>
      </c>
      <c r="AK1247">
        <v>1.2025105</v>
      </c>
      <c r="AL1247">
        <v>1.1896779</v>
      </c>
      <c r="AM1247">
        <v>2.1343020000000001E-2</v>
      </c>
      <c r="AN1247">
        <v>0.65641797999999996</v>
      </c>
      <c r="AO1247">
        <v>3.39676E-3</v>
      </c>
      <c r="AP1247">
        <v>1.20057667</v>
      </c>
      <c r="AQ1247">
        <v>1.2025483299999999</v>
      </c>
      <c r="AR1247">
        <v>1.20463667</v>
      </c>
      <c r="AS1247">
        <v>1.2066083299999999</v>
      </c>
      <c r="AT1247">
        <v>1.19848833</v>
      </c>
      <c r="AU1247">
        <v>1.1965166700000001</v>
      </c>
      <c r="AV1247">
        <v>1.19442833</v>
      </c>
      <c r="AW1247">
        <v>46289.027071759258</v>
      </c>
      <c r="AX1247">
        <v>1</v>
      </c>
      <c r="AY1247">
        <v>9.7620000000000004E-5</v>
      </c>
      <c r="AZ1247" t="s">
        <v>68</v>
      </c>
      <c r="BA1247" t="s">
        <v>68</v>
      </c>
      <c r="BB1247" t="s">
        <v>68</v>
      </c>
      <c r="BL1247" s="10"/>
      <c r="BM1247" s="14"/>
      <c r="BN1247" s="14">
        <v>0</v>
      </c>
      <c r="BO1247" s="3">
        <f t="shared" si="19"/>
        <v>1.5590636777057005</v>
      </c>
    </row>
    <row r="1248" spans="1:67" x14ac:dyDescent="0.35">
      <c r="A1248">
        <v>8.9999999999999993E-3</v>
      </c>
      <c r="B1248">
        <v>1</v>
      </c>
      <c r="C1248">
        <v>1</v>
      </c>
      <c r="D1248">
        <v>1</v>
      </c>
      <c r="E1248">
        <v>2</v>
      </c>
      <c r="F1248" s="1">
        <v>44323</v>
      </c>
      <c r="G1248">
        <v>1.2062999999999999</v>
      </c>
      <c r="H1248">
        <v>1.2171449999999999</v>
      </c>
      <c r="I1248">
        <v>1.2052849999999999</v>
      </c>
      <c r="J1248">
        <v>1.216675</v>
      </c>
      <c r="K1248" t="s">
        <v>70</v>
      </c>
      <c r="L1248" t="s">
        <v>8</v>
      </c>
      <c r="M1248">
        <v>8.4125899999999993E-3</v>
      </c>
      <c r="N1248">
        <v>1.279863E-2</v>
      </c>
      <c r="O1248">
        <v>1.214145E-2</v>
      </c>
      <c r="P1248">
        <v>5.7617399999999996E-3</v>
      </c>
      <c r="Q1248">
        <v>2.2308580000000001E-2</v>
      </c>
      <c r="R1248">
        <v>1.206278</v>
      </c>
      <c r="S1248">
        <v>1.2075769999999999</v>
      </c>
      <c r="T1248">
        <v>1.203838</v>
      </c>
      <c r="U1248">
        <v>1.1947542</v>
      </c>
      <c r="V1248">
        <v>1.2049777500000001</v>
      </c>
      <c r="W1248">
        <v>1.1946372300000001</v>
      </c>
      <c r="X1248">
        <v>1.20858526</v>
      </c>
      <c r="Y1248">
        <v>1.20669176</v>
      </c>
      <c r="Z1248">
        <v>1.2032317800000001</v>
      </c>
      <c r="AA1248">
        <v>1.1998206300000001</v>
      </c>
      <c r="AB1248">
        <v>1.1981236200000001</v>
      </c>
      <c r="AC1248">
        <v>1.18688715</v>
      </c>
      <c r="AD1248">
        <v>64.562704280000005</v>
      </c>
      <c r="AE1248">
        <v>6.8694400000000001E-3</v>
      </c>
      <c r="AF1248">
        <v>5.6460800000000004E-3</v>
      </c>
      <c r="AG1248">
        <v>27.84795368</v>
      </c>
      <c r="AH1248">
        <v>31.564077869999998</v>
      </c>
      <c r="AI1248">
        <v>14.170814780000001</v>
      </c>
      <c r="AJ1248">
        <v>1.21676856</v>
      </c>
      <c r="AK1248">
        <v>1.203838</v>
      </c>
      <c r="AL1248">
        <v>1.1909074399999999</v>
      </c>
      <c r="AM1248">
        <v>2.1482230000000001E-2</v>
      </c>
      <c r="AN1248">
        <v>0.99638223000000004</v>
      </c>
      <c r="AO1248">
        <v>3.7840600000000001E-3</v>
      </c>
      <c r="AP1248">
        <v>1.20433667</v>
      </c>
      <c r="AQ1248">
        <v>1.2093583299999999</v>
      </c>
      <c r="AR1248">
        <v>1.2121916699999999</v>
      </c>
      <c r="AS1248">
        <v>1.2172133300000001</v>
      </c>
      <c r="AT1248">
        <v>1.20150333</v>
      </c>
      <c r="AU1248">
        <v>1.1964816700000001</v>
      </c>
      <c r="AV1248">
        <v>1.19364833</v>
      </c>
      <c r="AW1248">
        <v>46289.027071759258</v>
      </c>
      <c r="AX1248">
        <v>1</v>
      </c>
      <c r="AY1248">
        <v>9.6139999999999998E-5</v>
      </c>
      <c r="AZ1248" t="s">
        <v>68</v>
      </c>
      <c r="BA1248" t="s">
        <v>68</v>
      </c>
      <c r="BB1248" t="s">
        <v>68</v>
      </c>
      <c r="BC1248">
        <v>1</v>
      </c>
      <c r="BD1248" t="s">
        <v>54</v>
      </c>
      <c r="BE1248">
        <v>0.99638223000000004</v>
      </c>
      <c r="BF1248">
        <v>0.91702402000000005</v>
      </c>
      <c r="BG1248">
        <v>1.8340480400000001</v>
      </c>
      <c r="BH1248" t="s">
        <v>24</v>
      </c>
      <c r="BI1248" t="s">
        <v>24</v>
      </c>
      <c r="BJ1248">
        <v>1.0049999999999999</v>
      </c>
      <c r="BK1248">
        <v>1</v>
      </c>
      <c r="BL1248" s="10">
        <v>4.9999999999999732E-3</v>
      </c>
      <c r="BM1248" s="14">
        <v>1</v>
      </c>
      <c r="BN1248" s="14">
        <v>0</v>
      </c>
      <c r="BO1248" s="3">
        <f t="shared" si="19"/>
        <v>1.5655258499584803</v>
      </c>
    </row>
    <row r="1249" spans="1:67" x14ac:dyDescent="0.35">
      <c r="A1249">
        <v>-3.0000000000000001E-3</v>
      </c>
      <c r="B1249">
        <v>0</v>
      </c>
      <c r="C1249">
        <v>0</v>
      </c>
      <c r="D1249">
        <v>0</v>
      </c>
      <c r="E1249">
        <v>1</v>
      </c>
      <c r="F1249" s="1">
        <v>44326</v>
      </c>
      <c r="G1249">
        <v>1.2168000000000001</v>
      </c>
      <c r="H1249">
        <v>1.21783</v>
      </c>
      <c r="I1249">
        <v>1.2127749999999999</v>
      </c>
      <c r="J1249">
        <v>1.2129399999999999</v>
      </c>
      <c r="K1249" t="s">
        <v>70</v>
      </c>
      <c r="L1249" t="s">
        <v>8</v>
      </c>
      <c r="M1249">
        <v>-3.0698399999999999E-3</v>
      </c>
      <c r="N1249">
        <v>1.0396010000000001E-2</v>
      </c>
      <c r="O1249">
        <v>5.3960900000000001E-3</v>
      </c>
      <c r="P1249">
        <v>3.7238100000000001E-3</v>
      </c>
      <c r="Q1249">
        <v>1.838302E-2</v>
      </c>
      <c r="R1249">
        <v>1.2075800000000001</v>
      </c>
      <c r="S1249">
        <v>1.208027</v>
      </c>
      <c r="T1249">
        <v>1.20493275</v>
      </c>
      <c r="U1249">
        <v>1.1949141999999999</v>
      </c>
      <c r="V1249">
        <v>1.20483915</v>
      </c>
      <c r="W1249">
        <v>1.1947783000000001</v>
      </c>
      <c r="X1249">
        <v>1.2100368399999999</v>
      </c>
      <c r="Y1249">
        <v>1.2078278</v>
      </c>
      <c r="Z1249">
        <v>1.2041563799999999</v>
      </c>
      <c r="AA1249">
        <v>1.2003351099999999</v>
      </c>
      <c r="AB1249">
        <v>1.19841701</v>
      </c>
      <c r="AC1249">
        <v>1.1871463799999999</v>
      </c>
      <c r="AD1249">
        <v>60.229324630000001</v>
      </c>
      <c r="AE1249">
        <v>6.7398400000000004E-3</v>
      </c>
      <c r="AF1249">
        <v>5.55661E-3</v>
      </c>
      <c r="AG1249">
        <v>28.648300559999999</v>
      </c>
      <c r="AH1249">
        <v>30.599065289999999</v>
      </c>
      <c r="AI1249">
        <v>13.411645869999999</v>
      </c>
      <c r="AJ1249">
        <v>1.21698014</v>
      </c>
      <c r="AK1249">
        <v>1.20493275</v>
      </c>
      <c r="AL1249">
        <v>1.19288536</v>
      </c>
      <c r="AM1249">
        <v>1.9996779999999999E-2</v>
      </c>
      <c r="AN1249">
        <v>0.83232304000000001</v>
      </c>
      <c r="AO1249">
        <v>3.8979499999999999E-3</v>
      </c>
      <c r="AP1249">
        <v>1.2130350000000001</v>
      </c>
      <c r="AQ1249">
        <v>1.220785</v>
      </c>
      <c r="AR1249">
        <v>1.2248950000000001</v>
      </c>
      <c r="AS1249">
        <v>1.232645</v>
      </c>
      <c r="AT1249">
        <v>1.208925</v>
      </c>
      <c r="AU1249">
        <v>1.2011750000000001</v>
      </c>
      <c r="AV1249">
        <v>1.197065</v>
      </c>
      <c r="AW1249">
        <v>46289.027071759258</v>
      </c>
      <c r="AX1249">
        <v>1</v>
      </c>
      <c r="AY1249">
        <v>1.1204E-4</v>
      </c>
      <c r="AZ1249" t="s">
        <v>68</v>
      </c>
      <c r="BA1249" t="s">
        <v>68</v>
      </c>
      <c r="BB1249" t="s">
        <v>68</v>
      </c>
      <c r="BL1249" s="10"/>
      <c r="BM1249" s="14"/>
      <c r="BN1249" s="14">
        <v>0</v>
      </c>
      <c r="BO1249" s="3">
        <f t="shared" si="19"/>
        <v>1.5655258499584803</v>
      </c>
    </row>
    <row r="1250" spans="1:67" x14ac:dyDescent="0.35">
      <c r="A1250">
        <v>1E-3</v>
      </c>
      <c r="B1250">
        <v>0</v>
      </c>
      <c r="C1250">
        <v>1</v>
      </c>
      <c r="D1250">
        <v>1</v>
      </c>
      <c r="E1250">
        <v>1</v>
      </c>
      <c r="F1250" s="1">
        <v>44327</v>
      </c>
      <c r="G1250">
        <v>1.21305</v>
      </c>
      <c r="H1250">
        <v>1.218175</v>
      </c>
      <c r="I1250">
        <v>1.212305</v>
      </c>
      <c r="J1250">
        <v>1.2147699999999999</v>
      </c>
      <c r="K1250" t="s">
        <v>70</v>
      </c>
      <c r="L1250" t="s">
        <v>8</v>
      </c>
      <c r="M1250">
        <v>1.50873E-3</v>
      </c>
      <c r="N1250">
        <v>6.83368E-3</v>
      </c>
      <c r="O1250">
        <v>1.121285E-2</v>
      </c>
      <c r="P1250">
        <v>4.7393000000000001E-3</v>
      </c>
      <c r="Q1250">
        <v>1.6684310000000001E-2</v>
      </c>
      <c r="R1250">
        <v>1.2102740000000001</v>
      </c>
      <c r="S1250">
        <v>1.2085999999999999</v>
      </c>
      <c r="T1250">
        <v>1.2059295000000001</v>
      </c>
      <c r="U1250">
        <v>1.1950285</v>
      </c>
      <c r="V1250">
        <v>1.2047314</v>
      </c>
      <c r="W1250">
        <v>1.1949620000000001</v>
      </c>
      <c r="X1250">
        <v>1.2116145599999999</v>
      </c>
      <c r="Y1250">
        <v>1.2090900200000001</v>
      </c>
      <c r="Z1250">
        <v>1.2051672</v>
      </c>
      <c r="AA1250">
        <v>1.20090118</v>
      </c>
      <c r="AB1250">
        <v>1.19874083</v>
      </c>
      <c r="AC1250">
        <v>1.1874212399999999</v>
      </c>
      <c r="AD1250">
        <v>61.58963687</v>
      </c>
      <c r="AE1250">
        <v>6.6777099999999999E-3</v>
      </c>
      <c r="AF1250">
        <v>5.4971000000000004E-3</v>
      </c>
      <c r="AG1250">
        <v>29.271878210000001</v>
      </c>
      <c r="AH1250">
        <v>28.677784620000001</v>
      </c>
      <c r="AI1250">
        <v>13.072282619999999</v>
      </c>
      <c r="AJ1250">
        <v>1.21775587</v>
      </c>
      <c r="AK1250">
        <v>1.2059295000000001</v>
      </c>
      <c r="AL1250">
        <v>1.19410313</v>
      </c>
      <c r="AM1250">
        <v>1.9613709999999999E-2</v>
      </c>
      <c r="AN1250">
        <v>0.87376209000000005</v>
      </c>
      <c r="AO1250">
        <v>3.86462E-3</v>
      </c>
      <c r="AP1250">
        <v>1.214515</v>
      </c>
      <c r="AQ1250">
        <v>1.2162550000000001</v>
      </c>
      <c r="AR1250">
        <v>1.21957</v>
      </c>
      <c r="AS1250">
        <v>1.2213099999999999</v>
      </c>
      <c r="AT1250">
        <v>1.2112000000000001</v>
      </c>
      <c r="AU1250">
        <v>1.20946</v>
      </c>
      <c r="AV1250">
        <v>1.206145</v>
      </c>
      <c r="AW1250">
        <v>46289.027071759258</v>
      </c>
      <c r="AX1250">
        <v>1</v>
      </c>
      <c r="AY1250">
        <v>5.4740000000000001E-5</v>
      </c>
      <c r="AZ1250" t="s">
        <v>68</v>
      </c>
      <c r="BA1250" t="s">
        <v>68</v>
      </c>
      <c r="BB1250" t="s">
        <v>68</v>
      </c>
      <c r="BL1250" s="10"/>
      <c r="BM1250" s="14"/>
      <c r="BN1250" s="14">
        <v>0</v>
      </c>
      <c r="BO1250" s="3">
        <f t="shared" si="19"/>
        <v>1.5655258499584803</v>
      </c>
    </row>
    <row r="1251" spans="1:67" x14ac:dyDescent="0.35">
      <c r="A1251">
        <v>-6.0000000000000001E-3</v>
      </c>
      <c r="B1251">
        <v>0</v>
      </c>
      <c r="C1251">
        <v>0</v>
      </c>
      <c r="D1251">
        <v>0</v>
      </c>
      <c r="E1251">
        <v>1</v>
      </c>
      <c r="F1251" s="1">
        <v>44328</v>
      </c>
      <c r="G1251">
        <v>1.2146250000000001</v>
      </c>
      <c r="H1251">
        <v>1.215265</v>
      </c>
      <c r="I1251">
        <v>1.2065650000000001</v>
      </c>
      <c r="J1251">
        <v>1.2070050000000001</v>
      </c>
      <c r="K1251" t="s">
        <v>69</v>
      </c>
      <c r="L1251" t="s">
        <v>8</v>
      </c>
      <c r="M1251">
        <v>-6.39216E-3</v>
      </c>
      <c r="N1251">
        <v>-7.9478900000000009E-3</v>
      </c>
      <c r="O1251">
        <v>5.4520799999999998E-3</v>
      </c>
      <c r="P1251">
        <v>-4.6140499999999997E-3</v>
      </c>
      <c r="Q1251">
        <v>7.5377200000000004E-3</v>
      </c>
      <c r="R1251">
        <v>1.2115830000000001</v>
      </c>
      <c r="S1251">
        <v>1.2080405000000001</v>
      </c>
      <c r="T1251">
        <v>1.2063809999999999</v>
      </c>
      <c r="U1251">
        <v>1.1950418</v>
      </c>
      <c r="V1251">
        <v>1.2045565499999999</v>
      </c>
      <c r="W1251">
        <v>1.19511605</v>
      </c>
      <c r="X1251">
        <v>1.21007804</v>
      </c>
      <c r="Y1251">
        <v>1.2087109199999999</v>
      </c>
      <c r="Z1251">
        <v>1.2053422300000001</v>
      </c>
      <c r="AA1251">
        <v>1.2011405500000001</v>
      </c>
      <c r="AB1251">
        <v>1.1989044799999999</v>
      </c>
      <c r="AC1251">
        <v>1.18761611</v>
      </c>
      <c r="AD1251">
        <v>53.264546979999999</v>
      </c>
      <c r="AE1251">
        <v>6.8221599999999999E-3</v>
      </c>
      <c r="AF1251">
        <v>5.6521399999999999E-3</v>
      </c>
      <c r="AG1251">
        <v>28.509306980000002</v>
      </c>
      <c r="AH1251">
        <v>26.065532489999999</v>
      </c>
      <c r="AI1251">
        <v>17.891360949999999</v>
      </c>
      <c r="AJ1251">
        <v>1.21760274</v>
      </c>
      <c r="AK1251">
        <v>1.2063809999999999</v>
      </c>
      <c r="AL1251">
        <v>1.1951592600000001</v>
      </c>
      <c r="AM1251">
        <v>1.8603970000000001E-2</v>
      </c>
      <c r="AN1251">
        <v>0.52780318000000004</v>
      </c>
      <c r="AO1251">
        <v>4.1594199999999996E-3</v>
      </c>
      <c r="AP1251">
        <v>1.2150833299999999</v>
      </c>
      <c r="AQ1251">
        <v>1.21786167</v>
      </c>
      <c r="AR1251">
        <v>1.2209533299999999</v>
      </c>
      <c r="AS1251">
        <v>1.22373167</v>
      </c>
      <c r="AT1251">
        <v>1.21199167</v>
      </c>
      <c r="AU1251">
        <v>1.2092133300000001</v>
      </c>
      <c r="AV1251">
        <v>1.2061216699999999</v>
      </c>
      <c r="AW1251">
        <v>46289.027071759258</v>
      </c>
      <c r="AX1251">
        <v>1</v>
      </c>
      <c r="AY1251">
        <v>-6.1519999999999994E-5</v>
      </c>
      <c r="AZ1251" t="s">
        <v>68</v>
      </c>
      <c r="BA1251" t="s">
        <v>68</v>
      </c>
      <c r="BB1251" t="s">
        <v>68</v>
      </c>
      <c r="BL1251" s="10"/>
      <c r="BM1251" s="14"/>
      <c r="BN1251" s="14">
        <v>0</v>
      </c>
      <c r="BO1251" s="3">
        <f t="shared" si="19"/>
        <v>1.5655258499584803</v>
      </c>
    </row>
    <row r="1252" spans="1:67" x14ac:dyDescent="0.35">
      <c r="A1252">
        <v>1E-3</v>
      </c>
      <c r="B1252">
        <v>0</v>
      </c>
      <c r="C1252">
        <v>1</v>
      </c>
      <c r="D1252">
        <v>1</v>
      </c>
      <c r="E1252">
        <v>1</v>
      </c>
      <c r="F1252" s="1">
        <v>44329</v>
      </c>
      <c r="G1252">
        <v>1.2070749999999999</v>
      </c>
      <c r="H1252">
        <v>1.2106250000000001</v>
      </c>
      <c r="I1252">
        <v>1.2051350000000001</v>
      </c>
      <c r="J1252">
        <v>1.20801</v>
      </c>
      <c r="K1252" t="s">
        <v>70</v>
      </c>
      <c r="L1252" t="s">
        <v>8</v>
      </c>
      <c r="M1252">
        <v>8.3264000000000005E-4</v>
      </c>
      <c r="N1252">
        <v>-4.0645000000000004E-3</v>
      </c>
      <c r="O1252">
        <v>1.2308099999999999E-3</v>
      </c>
      <c r="P1252">
        <v>-3.4729700000000001E-3</v>
      </c>
      <c r="Q1252">
        <v>9.4805099999999993E-3</v>
      </c>
      <c r="R1252">
        <v>1.2118800000000001</v>
      </c>
      <c r="S1252">
        <v>1.2076195000000001</v>
      </c>
      <c r="T1252">
        <v>1.2069482499999999</v>
      </c>
      <c r="U1252">
        <v>1.1952605000000001</v>
      </c>
      <c r="V1252">
        <v>1.2044739</v>
      </c>
      <c r="W1252">
        <v>1.1952545800000001</v>
      </c>
      <c r="X1252">
        <v>1.2093886899999999</v>
      </c>
      <c r="Y1252">
        <v>1.2085834799999999</v>
      </c>
      <c r="Z1252">
        <v>1.2055963000000001</v>
      </c>
      <c r="AA1252">
        <v>1.20140994</v>
      </c>
      <c r="AB1252">
        <v>1.19908478</v>
      </c>
      <c r="AC1252">
        <v>1.18781903</v>
      </c>
      <c r="AD1252">
        <v>54.128780020000001</v>
      </c>
      <c r="AE1252">
        <v>6.7270000000000003E-3</v>
      </c>
      <c r="AF1252">
        <v>5.5686700000000004E-3</v>
      </c>
      <c r="AG1252">
        <v>27.501468150000001</v>
      </c>
      <c r="AH1252">
        <v>24.546072469999999</v>
      </c>
      <c r="AI1252">
        <v>18.366805400000001</v>
      </c>
      <c r="AJ1252">
        <v>1.21720776</v>
      </c>
      <c r="AK1252">
        <v>1.2069482499999999</v>
      </c>
      <c r="AL1252">
        <v>1.1966887399999999</v>
      </c>
      <c r="AM1252">
        <v>1.700074E-2</v>
      </c>
      <c r="AN1252">
        <v>0.55174469999999998</v>
      </c>
      <c r="AO1252">
        <v>4.1456899999999996E-3</v>
      </c>
      <c r="AP1252">
        <v>1.2096116699999999</v>
      </c>
      <c r="AQ1252">
        <v>1.21265833</v>
      </c>
      <c r="AR1252">
        <v>1.2183116700000001</v>
      </c>
      <c r="AS1252">
        <v>1.2213583299999999</v>
      </c>
      <c r="AT1252">
        <v>1.2039583300000001</v>
      </c>
      <c r="AU1252">
        <v>1.20091167</v>
      </c>
      <c r="AV1252">
        <v>1.1952583299999999</v>
      </c>
      <c r="AW1252">
        <v>46289.027071759258</v>
      </c>
      <c r="AX1252">
        <v>1</v>
      </c>
      <c r="AY1252">
        <v>4.8999999999999997E-6</v>
      </c>
      <c r="AZ1252" t="s">
        <v>68</v>
      </c>
      <c r="BA1252" t="s">
        <v>68</v>
      </c>
      <c r="BB1252" t="s">
        <v>68</v>
      </c>
      <c r="BL1252" s="10"/>
      <c r="BM1252" s="14"/>
      <c r="BN1252" s="14">
        <v>0</v>
      </c>
      <c r="BO1252" s="3">
        <f t="shared" si="19"/>
        <v>1.5655258499584803</v>
      </c>
    </row>
    <row r="1253" spans="1:67" x14ac:dyDescent="0.35">
      <c r="A1253">
        <v>5.0000000000000001E-3</v>
      </c>
      <c r="B1253">
        <v>1</v>
      </c>
      <c r="C1253">
        <v>1</v>
      </c>
      <c r="D1253">
        <v>1</v>
      </c>
      <c r="E1253">
        <v>2</v>
      </c>
      <c r="F1253" s="1">
        <v>44330</v>
      </c>
      <c r="G1253">
        <v>1.2081</v>
      </c>
      <c r="H1253">
        <v>1.21478</v>
      </c>
      <c r="I1253">
        <v>1.207095</v>
      </c>
      <c r="J1253">
        <v>1.21435</v>
      </c>
      <c r="K1253" t="s">
        <v>70</v>
      </c>
      <c r="L1253" t="s">
        <v>8</v>
      </c>
      <c r="M1253">
        <v>5.2483E-3</v>
      </c>
      <c r="N1253">
        <v>-3.4573999999999998E-4</v>
      </c>
      <c r="O1253">
        <v>-1.91095E-3</v>
      </c>
      <c r="P1253">
        <v>1.0207310000000001E-2</v>
      </c>
      <c r="Q1253">
        <v>1.325023E-2</v>
      </c>
      <c r="R1253">
        <v>1.2114149999999999</v>
      </c>
      <c r="S1253">
        <v>1.2088464999999999</v>
      </c>
      <c r="T1253">
        <v>1.2077422499999999</v>
      </c>
      <c r="U1253">
        <v>1.1957150999999999</v>
      </c>
      <c r="V1253">
        <v>1.20443075</v>
      </c>
      <c r="W1253">
        <v>1.1953947199999999</v>
      </c>
      <c r="X1253">
        <v>1.21104246</v>
      </c>
      <c r="Y1253">
        <v>1.20963194</v>
      </c>
      <c r="Z1253">
        <v>1.20642999</v>
      </c>
      <c r="AA1253">
        <v>1.20191739</v>
      </c>
      <c r="AB1253">
        <v>1.19938707</v>
      </c>
      <c r="AC1253">
        <v>1.1880830200000001</v>
      </c>
      <c r="AD1253">
        <v>59.248391890000001</v>
      </c>
      <c r="AE1253">
        <v>6.7954299999999999E-3</v>
      </c>
      <c r="AF1253">
        <v>5.5959399999999998E-3</v>
      </c>
      <c r="AG1253">
        <v>27.175102110000001</v>
      </c>
      <c r="AH1253">
        <v>26.9306938</v>
      </c>
      <c r="AI1253">
        <v>16.883152110000001</v>
      </c>
      <c r="AJ1253">
        <v>1.21769233</v>
      </c>
      <c r="AK1253">
        <v>1.2077422499999999</v>
      </c>
      <c r="AL1253">
        <v>1.19779217</v>
      </c>
      <c r="AM1253">
        <v>1.6477160000000001E-2</v>
      </c>
      <c r="AN1253">
        <v>0.83204511000000003</v>
      </c>
      <c r="AO1253">
        <v>4.2767899999999999E-3</v>
      </c>
      <c r="AP1253">
        <v>1.2079233300000001</v>
      </c>
      <c r="AQ1253">
        <v>1.21071167</v>
      </c>
      <c r="AR1253">
        <v>1.2134133300000001</v>
      </c>
      <c r="AS1253">
        <v>1.21620167</v>
      </c>
      <c r="AT1253">
        <v>1.20522167</v>
      </c>
      <c r="AU1253">
        <v>1.2024333300000001</v>
      </c>
      <c r="AV1253">
        <v>1.19973167</v>
      </c>
      <c r="AW1253">
        <v>46289.027071759258</v>
      </c>
      <c r="AX1253">
        <v>1</v>
      </c>
      <c r="AY1253">
        <v>2.6382000000000001E-4</v>
      </c>
      <c r="AZ1253" t="s">
        <v>68</v>
      </c>
      <c r="BA1253" t="s">
        <v>68</v>
      </c>
      <c r="BB1253" t="s">
        <v>68</v>
      </c>
      <c r="BL1253" s="10"/>
      <c r="BM1253" s="14"/>
      <c r="BN1253" s="14">
        <v>0</v>
      </c>
      <c r="BO1253" s="3">
        <f t="shared" si="19"/>
        <v>1.5655258499584803</v>
      </c>
    </row>
    <row r="1254" spans="1:67" x14ac:dyDescent="0.35">
      <c r="A1254">
        <v>1E-3</v>
      </c>
      <c r="B1254">
        <v>0</v>
      </c>
      <c r="C1254">
        <v>1</v>
      </c>
      <c r="D1254">
        <v>1</v>
      </c>
      <c r="E1254">
        <v>3</v>
      </c>
      <c r="F1254" s="1">
        <v>44333</v>
      </c>
      <c r="G1254">
        <v>1.21435</v>
      </c>
      <c r="H1254">
        <v>1.216885</v>
      </c>
      <c r="I1254">
        <v>1.21261</v>
      </c>
      <c r="J1254">
        <v>1.215125</v>
      </c>
      <c r="K1254" t="s">
        <v>70</v>
      </c>
      <c r="L1254" t="s">
        <v>8</v>
      </c>
      <c r="M1254">
        <v>6.3820000000000001E-4</v>
      </c>
      <c r="N1254">
        <v>6.7273999999999997E-3</v>
      </c>
      <c r="O1254">
        <v>1.80141E-3</v>
      </c>
      <c r="P1254">
        <v>7.2072100000000004E-3</v>
      </c>
      <c r="Q1254">
        <v>9.5376999999999997E-3</v>
      </c>
      <c r="R1254">
        <v>1.2118519999999999</v>
      </c>
      <c r="S1254">
        <v>1.209716</v>
      </c>
      <c r="T1254">
        <v>1.20831625</v>
      </c>
      <c r="U1254">
        <v>1.1963239999999999</v>
      </c>
      <c r="V1254">
        <v>1.2043983</v>
      </c>
      <c r="W1254">
        <v>1.195532</v>
      </c>
      <c r="X1254">
        <v>1.21240331</v>
      </c>
      <c r="Y1254">
        <v>1.21063068</v>
      </c>
      <c r="Z1254">
        <v>1.2072580799999999</v>
      </c>
      <c r="AA1254">
        <v>1.2024353400000001</v>
      </c>
      <c r="AB1254">
        <v>1.1996987100000001</v>
      </c>
      <c r="AC1254">
        <v>1.18835209</v>
      </c>
      <c r="AD1254">
        <v>59.838462800000002</v>
      </c>
      <c r="AE1254">
        <v>6.6153999999999996E-3</v>
      </c>
      <c r="AF1254">
        <v>5.4442099999999997E-3</v>
      </c>
      <c r="AG1254">
        <v>27.15598701</v>
      </c>
      <c r="AH1254">
        <v>27.960447689999999</v>
      </c>
      <c r="AI1254">
        <v>16.103850699999999</v>
      </c>
      <c r="AJ1254">
        <v>1.2185903600000001</v>
      </c>
      <c r="AK1254">
        <v>1.20831625</v>
      </c>
      <c r="AL1254">
        <v>1.1980421400000001</v>
      </c>
      <c r="AM1254">
        <v>1.7005659999999999E-2</v>
      </c>
      <c r="AN1254">
        <v>0.83135473999999998</v>
      </c>
      <c r="AO1254">
        <v>4.18973E-3</v>
      </c>
      <c r="AP1254">
        <v>1.212075</v>
      </c>
      <c r="AQ1254">
        <v>1.217055</v>
      </c>
      <c r="AR1254">
        <v>1.21976</v>
      </c>
      <c r="AS1254">
        <v>1.2247399999999999</v>
      </c>
      <c r="AT1254">
        <v>1.2093700000000001</v>
      </c>
      <c r="AU1254">
        <v>1.2043900000000001</v>
      </c>
      <c r="AV1254">
        <v>1.2016849999999999</v>
      </c>
      <c r="AW1254">
        <v>46289.027071759258</v>
      </c>
      <c r="AX1254">
        <v>1</v>
      </c>
      <c r="AY1254">
        <v>6.5178000000000002E-4</v>
      </c>
      <c r="AZ1254" t="s">
        <v>68</v>
      </c>
      <c r="BA1254" t="s">
        <v>68</v>
      </c>
      <c r="BB1254" t="s">
        <v>68</v>
      </c>
      <c r="BL1254" s="10"/>
      <c r="BM1254" s="14"/>
      <c r="BN1254" s="14">
        <v>0</v>
      </c>
      <c r="BO1254" s="3">
        <f t="shared" si="19"/>
        <v>1.5655258499584803</v>
      </c>
    </row>
    <row r="1255" spans="1:67" x14ac:dyDescent="0.35">
      <c r="A1255">
        <v>6.0000000000000001E-3</v>
      </c>
      <c r="B1255">
        <v>1</v>
      </c>
      <c r="C1255">
        <v>1</v>
      </c>
      <c r="D1255">
        <v>1</v>
      </c>
      <c r="E1255">
        <v>4</v>
      </c>
      <c r="F1255" s="1">
        <v>44334</v>
      </c>
      <c r="G1255">
        <v>1.2154</v>
      </c>
      <c r="H1255">
        <v>1.223395</v>
      </c>
      <c r="I1255">
        <v>1.21513</v>
      </c>
      <c r="J1255">
        <v>1.2222500000000001</v>
      </c>
      <c r="K1255" t="s">
        <v>70</v>
      </c>
      <c r="L1255" t="s">
        <v>8</v>
      </c>
      <c r="M1255">
        <v>5.8635900000000001E-3</v>
      </c>
      <c r="N1255">
        <v>1.178798E-2</v>
      </c>
      <c r="O1255">
        <v>6.1575400000000004E-3</v>
      </c>
      <c r="P1255">
        <v>1.743944E-2</v>
      </c>
      <c r="Q1255">
        <v>1.552049E-2</v>
      </c>
      <c r="R1255">
        <v>1.2133480000000001</v>
      </c>
      <c r="S1255">
        <v>1.211811</v>
      </c>
      <c r="T1255">
        <v>1.20925025</v>
      </c>
      <c r="U1255">
        <v>1.1969665</v>
      </c>
      <c r="V1255">
        <v>1.2044041000000001</v>
      </c>
      <c r="W1255">
        <v>1.1957494</v>
      </c>
      <c r="X1255">
        <v>1.21568554</v>
      </c>
      <c r="Y1255">
        <v>1.21274328</v>
      </c>
      <c r="Z1255">
        <v>1.20868588</v>
      </c>
      <c r="AA1255">
        <v>1.2032123800000001</v>
      </c>
      <c r="AB1255">
        <v>1.2001452699999999</v>
      </c>
      <c r="AC1255">
        <v>1.18868939</v>
      </c>
      <c r="AD1255">
        <v>64.874103320000003</v>
      </c>
      <c r="AE1255">
        <v>6.7335900000000002E-3</v>
      </c>
      <c r="AF1255">
        <v>5.5091699999999999E-3</v>
      </c>
      <c r="AG1255">
        <v>27.90364026</v>
      </c>
      <c r="AH1255">
        <v>32.413255249999999</v>
      </c>
      <c r="AI1255">
        <v>14.69111547</v>
      </c>
      <c r="AJ1255">
        <v>1.2209982399999999</v>
      </c>
      <c r="AK1255">
        <v>1.20925025</v>
      </c>
      <c r="AL1255">
        <v>1.19750226</v>
      </c>
      <c r="AM1255">
        <v>1.943021E-2</v>
      </c>
      <c r="AN1255">
        <v>1.0532754099999999</v>
      </c>
      <c r="AO1255">
        <v>4.3553899999999998E-3</v>
      </c>
      <c r="AP1255">
        <v>1.2148733300000001</v>
      </c>
      <c r="AQ1255">
        <v>1.2171366699999999</v>
      </c>
      <c r="AR1255">
        <v>1.2191483299999999</v>
      </c>
      <c r="AS1255">
        <v>1.2214116699999999</v>
      </c>
      <c r="AT1255">
        <v>1.2128616699999999</v>
      </c>
      <c r="AU1255">
        <v>1.2105983300000001</v>
      </c>
      <c r="AV1255">
        <v>1.2085866700000001</v>
      </c>
      <c r="AW1255">
        <v>46289.027071759258</v>
      </c>
      <c r="AX1255">
        <v>1</v>
      </c>
      <c r="AY1255">
        <v>9.9579000000000009E-4</v>
      </c>
      <c r="AZ1255" t="s">
        <v>68</v>
      </c>
      <c r="BA1255" t="s">
        <v>68</v>
      </c>
      <c r="BB1255" t="s">
        <v>68</v>
      </c>
      <c r="BC1255">
        <v>1</v>
      </c>
      <c r="BD1255" t="s">
        <v>54</v>
      </c>
      <c r="BE1255">
        <v>1.0532754099999999</v>
      </c>
      <c r="BF1255">
        <v>0.91702402000000005</v>
      </c>
      <c r="BG1255">
        <v>1.8340480400000001</v>
      </c>
      <c r="BH1255" t="s">
        <v>24</v>
      </c>
      <c r="BI1255" t="s">
        <v>24</v>
      </c>
      <c r="BJ1255">
        <v>1.0049999999999999</v>
      </c>
      <c r="BK1255">
        <v>1</v>
      </c>
      <c r="BL1255" s="10">
        <v>4.9999999999999073E-3</v>
      </c>
      <c r="BM1255" s="14">
        <v>1</v>
      </c>
      <c r="BN1255" s="14">
        <v>0</v>
      </c>
      <c r="BO1255" s="3">
        <f t="shared" si="19"/>
        <v>1.5719662228808042</v>
      </c>
    </row>
    <row r="1256" spans="1:67" x14ac:dyDescent="0.35">
      <c r="A1256">
        <v>-4.0000000000000001E-3</v>
      </c>
      <c r="B1256">
        <v>0</v>
      </c>
      <c r="C1256">
        <v>0</v>
      </c>
      <c r="D1256">
        <v>0</v>
      </c>
      <c r="E1256">
        <v>1</v>
      </c>
      <c r="F1256" s="1">
        <v>44335</v>
      </c>
      <c r="G1256">
        <v>1.2225250000000001</v>
      </c>
      <c r="H1256">
        <v>1.224545</v>
      </c>
      <c r="I1256">
        <v>1.2159850000000001</v>
      </c>
      <c r="J1256">
        <v>1.2175</v>
      </c>
      <c r="K1256" t="s">
        <v>70</v>
      </c>
      <c r="L1256" t="s">
        <v>8</v>
      </c>
      <c r="M1256">
        <v>-3.8862800000000002E-3</v>
      </c>
      <c r="N1256">
        <v>2.5939800000000001E-3</v>
      </c>
      <c r="O1256">
        <v>8.6950800000000009E-3</v>
      </c>
      <c r="P1256">
        <v>1.419456E-2</v>
      </c>
      <c r="Q1256">
        <v>1.1599119999999999E-2</v>
      </c>
      <c r="R1256">
        <v>1.2154469999999999</v>
      </c>
      <c r="S1256">
        <v>1.2135149999999999</v>
      </c>
      <c r="T1256">
        <v>1.2099482500000001</v>
      </c>
      <c r="U1256">
        <v>1.1974586</v>
      </c>
      <c r="V1256">
        <v>1.2043287</v>
      </c>
      <c r="W1256">
        <v>1.1959678199999999</v>
      </c>
      <c r="X1256">
        <v>1.2162903599999999</v>
      </c>
      <c r="Y1256">
        <v>1.2136081400000001</v>
      </c>
      <c r="Z1256">
        <v>1.20952532</v>
      </c>
      <c r="AA1256">
        <v>1.2037726799999999</v>
      </c>
      <c r="AB1256">
        <v>1.2004889299999999</v>
      </c>
      <c r="AC1256">
        <v>1.1889760599999999</v>
      </c>
      <c r="AD1256">
        <v>59.516447429999999</v>
      </c>
      <c r="AE1256">
        <v>6.8640400000000001E-3</v>
      </c>
      <c r="AF1256">
        <v>5.63782E-3</v>
      </c>
      <c r="AG1256">
        <v>28.718781199999999</v>
      </c>
      <c r="AH1256">
        <v>30.722691510000001</v>
      </c>
      <c r="AI1256">
        <v>13.382474800000001</v>
      </c>
      <c r="AJ1256">
        <v>1.22192437</v>
      </c>
      <c r="AK1256">
        <v>1.2099482500000001</v>
      </c>
      <c r="AL1256">
        <v>1.1979721299999999</v>
      </c>
      <c r="AM1256">
        <v>1.9796080000000001E-2</v>
      </c>
      <c r="AN1256">
        <v>0.81528374000000003</v>
      </c>
      <c r="AO1256">
        <v>4.4768100000000003E-3</v>
      </c>
      <c r="AP1256">
        <v>1.2202583300000001</v>
      </c>
      <c r="AQ1256">
        <v>1.22538667</v>
      </c>
      <c r="AR1256">
        <v>1.22852333</v>
      </c>
      <c r="AS1256">
        <v>1.23365167</v>
      </c>
      <c r="AT1256">
        <v>1.21712167</v>
      </c>
      <c r="AU1256">
        <v>1.2119933300000001</v>
      </c>
      <c r="AV1256">
        <v>1.2088566700000001</v>
      </c>
      <c r="AW1256">
        <v>46289.027071759258</v>
      </c>
      <c r="AX1256">
        <v>1</v>
      </c>
      <c r="AY1256">
        <v>1.2244599999999999E-3</v>
      </c>
      <c r="AZ1256" t="s">
        <v>68</v>
      </c>
      <c r="BA1256" t="s">
        <v>68</v>
      </c>
      <c r="BB1256" t="s">
        <v>68</v>
      </c>
      <c r="BL1256" s="10"/>
      <c r="BM1256" s="14"/>
      <c r="BN1256" s="14">
        <v>0</v>
      </c>
      <c r="BO1256" s="3">
        <f t="shared" si="19"/>
        <v>1.5719662228808042</v>
      </c>
    </row>
    <row r="1257" spans="1:67" x14ac:dyDescent="0.35">
      <c r="A1257">
        <v>5.0000000000000001E-3</v>
      </c>
      <c r="B1257">
        <v>0</v>
      </c>
      <c r="C1257">
        <v>1</v>
      </c>
      <c r="D1257">
        <v>1</v>
      </c>
      <c r="E1257">
        <v>1</v>
      </c>
      <c r="F1257" s="1">
        <v>44336</v>
      </c>
      <c r="G1257">
        <v>1.2172499999999999</v>
      </c>
      <c r="H1257">
        <v>1.22292</v>
      </c>
      <c r="I1257">
        <v>1.2169049999999999</v>
      </c>
      <c r="J1257">
        <v>1.2227600000000001</v>
      </c>
      <c r="K1257" t="s">
        <v>70</v>
      </c>
      <c r="L1257" t="s">
        <v>8</v>
      </c>
      <c r="M1257">
        <v>4.3203299999999998E-3</v>
      </c>
      <c r="N1257">
        <v>6.2833000000000003E-3</v>
      </c>
      <c r="O1257">
        <v>1.2210159999999999E-2</v>
      </c>
      <c r="P1257">
        <v>1.3455999999999999E-2</v>
      </c>
      <c r="Q1257">
        <v>1.766067E-2</v>
      </c>
      <c r="R1257">
        <v>1.218397</v>
      </c>
      <c r="S1257">
        <v>1.2151384999999999</v>
      </c>
      <c r="T1257">
        <v>1.21100925</v>
      </c>
      <c r="U1257">
        <v>1.1979420999999999</v>
      </c>
      <c r="V1257">
        <v>1.2042571500000001</v>
      </c>
      <c r="W1257">
        <v>1.1962116</v>
      </c>
      <c r="X1257">
        <v>1.2184469099999999</v>
      </c>
      <c r="Y1257">
        <v>1.2152721200000001</v>
      </c>
      <c r="Z1257">
        <v>1.21078577</v>
      </c>
      <c r="AA1257">
        <v>1.2045172799999999</v>
      </c>
      <c r="AB1257">
        <v>1.20092994</v>
      </c>
      <c r="AC1257">
        <v>1.1893122199999999</v>
      </c>
      <c r="AD1257">
        <v>63.146089830000001</v>
      </c>
      <c r="AE1257">
        <v>6.8034000000000002E-3</v>
      </c>
      <c r="AF1257">
        <v>5.5639699999999997E-3</v>
      </c>
      <c r="AG1257">
        <v>29.475697790000002</v>
      </c>
      <c r="AH1257">
        <v>28.782516300000001</v>
      </c>
      <c r="AI1257">
        <v>12.537355290000001</v>
      </c>
      <c r="AJ1257">
        <v>1.22359335</v>
      </c>
      <c r="AK1257">
        <v>1.21100925</v>
      </c>
      <c r="AL1257">
        <v>1.1984251500000001</v>
      </c>
      <c r="AM1257">
        <v>2.0782829999999999E-2</v>
      </c>
      <c r="AN1257">
        <v>0.96688879000000005</v>
      </c>
      <c r="AO1257">
        <v>4.51835E-3</v>
      </c>
      <c r="AP1257">
        <v>1.2193433300000001</v>
      </c>
      <c r="AQ1257">
        <v>1.22270167</v>
      </c>
      <c r="AR1257">
        <v>1.22790333</v>
      </c>
      <c r="AS1257">
        <v>1.2312616700000001</v>
      </c>
      <c r="AT1257">
        <v>1.2141416700000001</v>
      </c>
      <c r="AU1257">
        <v>1.2107833299999999</v>
      </c>
      <c r="AV1257">
        <v>1.2055816699999999</v>
      </c>
      <c r="AW1257">
        <v>46289.027071759258</v>
      </c>
      <c r="AX1257">
        <v>1</v>
      </c>
      <c r="AY1257">
        <v>1.4152399999999999E-3</v>
      </c>
      <c r="AZ1257" t="s">
        <v>68</v>
      </c>
      <c r="BA1257" t="s">
        <v>68</v>
      </c>
      <c r="BB1257" t="s">
        <v>68</v>
      </c>
      <c r="BC1257">
        <v>1</v>
      </c>
      <c r="BD1257" t="s">
        <v>54</v>
      </c>
      <c r="BE1257">
        <v>0.96688879000000005</v>
      </c>
      <c r="BF1257">
        <v>0.91702402000000005</v>
      </c>
      <c r="BG1257">
        <v>1.8340480400000001</v>
      </c>
      <c r="BH1257" t="s">
        <v>24</v>
      </c>
      <c r="BI1257" t="s">
        <v>24</v>
      </c>
      <c r="BJ1257">
        <v>1.0049999999999999</v>
      </c>
      <c r="BK1257">
        <v>1</v>
      </c>
      <c r="BL1257" s="10">
        <v>4.5265968371329852E-3</v>
      </c>
      <c r="BM1257" s="14">
        <v>1</v>
      </c>
      <c r="BN1257" s="14">
        <v>0</v>
      </c>
      <c r="BO1257" s="3">
        <f t="shared" si="19"/>
        <v>1.5778119056350226</v>
      </c>
    </row>
    <row r="1258" spans="1:67" x14ac:dyDescent="0.35">
      <c r="A1258">
        <v>-4.0000000000000001E-3</v>
      </c>
      <c r="B1258">
        <v>0</v>
      </c>
      <c r="C1258">
        <v>0</v>
      </c>
      <c r="D1258">
        <v>0</v>
      </c>
      <c r="E1258">
        <v>1</v>
      </c>
      <c r="F1258" s="1">
        <v>44337</v>
      </c>
      <c r="G1258">
        <v>1.2228000000000001</v>
      </c>
      <c r="H1258">
        <v>1.2239800000000001</v>
      </c>
      <c r="I1258">
        <v>1.21608</v>
      </c>
      <c r="J1258">
        <v>1.217975</v>
      </c>
      <c r="K1258" t="s">
        <v>70</v>
      </c>
      <c r="L1258" t="s">
        <v>8</v>
      </c>
      <c r="M1258">
        <v>-3.9132799999999999E-3</v>
      </c>
      <c r="N1258">
        <v>-3.4976500000000002E-3</v>
      </c>
      <c r="O1258">
        <v>2.9851399999999998E-3</v>
      </c>
      <c r="P1258">
        <v>1.0684900000000001E-3</v>
      </c>
      <c r="Q1258">
        <v>6.8363800000000004E-3</v>
      </c>
      <c r="R1258">
        <v>1.219122</v>
      </c>
      <c r="S1258">
        <v>1.2152685000000001</v>
      </c>
      <c r="T1258">
        <v>1.2114227500000001</v>
      </c>
      <c r="U1258">
        <v>1.1983945</v>
      </c>
      <c r="V1258">
        <v>1.20422085</v>
      </c>
      <c r="W1258">
        <v>1.19640938</v>
      </c>
      <c r="X1258">
        <v>1.2182896000000001</v>
      </c>
      <c r="Y1258">
        <v>1.2157635499999999</v>
      </c>
      <c r="Z1258">
        <v>1.2114704599999999</v>
      </c>
      <c r="AA1258">
        <v>1.2050450399999999</v>
      </c>
      <c r="AB1258">
        <v>1.20126746</v>
      </c>
      <c r="AC1258">
        <v>1.1895974199999999</v>
      </c>
      <c r="AD1258">
        <v>58.047504859999997</v>
      </c>
      <c r="AE1258">
        <v>6.88173E-3</v>
      </c>
      <c r="AF1258">
        <v>5.6501399999999997E-3</v>
      </c>
      <c r="AG1258">
        <v>30.3007314</v>
      </c>
      <c r="AH1258">
        <v>27.522638650000001</v>
      </c>
      <c r="AI1258">
        <v>11.509321140000001</v>
      </c>
      <c r="AJ1258">
        <v>1.2243648</v>
      </c>
      <c r="AK1258">
        <v>1.2114227500000001</v>
      </c>
      <c r="AL1258">
        <v>1.1984807</v>
      </c>
      <c r="AM1258">
        <v>2.1366690000000001E-2</v>
      </c>
      <c r="AN1258">
        <v>0.75313806999999999</v>
      </c>
      <c r="AO1258">
        <v>4.4144500000000003E-3</v>
      </c>
      <c r="AP1258">
        <v>1.2208616699999999</v>
      </c>
      <c r="AQ1258">
        <v>1.22481833</v>
      </c>
      <c r="AR1258">
        <v>1.22687667</v>
      </c>
      <c r="AS1258">
        <v>1.2308333300000001</v>
      </c>
      <c r="AT1258">
        <v>1.2188033300000001</v>
      </c>
      <c r="AU1258">
        <v>1.21484667</v>
      </c>
      <c r="AV1258">
        <v>1.21278833</v>
      </c>
      <c r="AW1258">
        <v>46289.027071759258</v>
      </c>
      <c r="AX1258">
        <v>1</v>
      </c>
      <c r="AY1258">
        <v>1.6298599999999999E-3</v>
      </c>
      <c r="AZ1258" t="s">
        <v>68</v>
      </c>
      <c r="BA1258" t="s">
        <v>68</v>
      </c>
      <c r="BB1258" t="s">
        <v>68</v>
      </c>
      <c r="BL1258" s="10"/>
      <c r="BM1258" s="14"/>
      <c r="BN1258" s="14">
        <v>0</v>
      </c>
      <c r="BO1258" s="3">
        <f t="shared" si="19"/>
        <v>1.5778119056350226</v>
      </c>
    </row>
    <row r="1259" spans="1:67" x14ac:dyDescent="0.35">
      <c r="A1259">
        <v>3.0000000000000001E-3</v>
      </c>
      <c r="B1259">
        <v>0</v>
      </c>
      <c r="C1259">
        <v>1</v>
      </c>
      <c r="D1259">
        <v>1</v>
      </c>
      <c r="E1259">
        <v>1</v>
      </c>
      <c r="F1259" s="1">
        <v>44340</v>
      </c>
      <c r="G1259">
        <v>1.2180800000000001</v>
      </c>
      <c r="H1259">
        <v>1.2229950000000001</v>
      </c>
      <c r="I1259">
        <v>1.2172149999999999</v>
      </c>
      <c r="J1259">
        <v>1.2216050000000001</v>
      </c>
      <c r="K1259" t="s">
        <v>70</v>
      </c>
      <c r="L1259" t="s">
        <v>8</v>
      </c>
      <c r="M1259">
        <v>2.98036E-3</v>
      </c>
      <c r="N1259">
        <v>3.3716599999999998E-3</v>
      </c>
      <c r="O1259">
        <v>5.3327799999999996E-3</v>
      </c>
      <c r="P1259">
        <v>7.1437999999999996E-3</v>
      </c>
      <c r="Q1259">
        <v>1.089421E-2</v>
      </c>
      <c r="R1259">
        <v>1.220418</v>
      </c>
      <c r="S1259">
        <v>1.216135</v>
      </c>
      <c r="T1259">
        <v>1.212081</v>
      </c>
      <c r="U1259">
        <v>1.1989677000000001</v>
      </c>
      <c r="V1259">
        <v>1.2041896000000001</v>
      </c>
      <c r="W1259">
        <v>1.19661068</v>
      </c>
      <c r="X1259">
        <v>1.21939474</v>
      </c>
      <c r="Y1259">
        <v>1.21682563</v>
      </c>
      <c r="Z1259">
        <v>1.21243565</v>
      </c>
      <c r="AA1259">
        <v>1.20569445</v>
      </c>
      <c r="AB1259">
        <v>1.20167019</v>
      </c>
      <c r="AC1259">
        <v>1.1899158999999999</v>
      </c>
      <c r="AD1259">
        <v>60.643641080000002</v>
      </c>
      <c r="AE1259">
        <v>6.8030299999999998E-3</v>
      </c>
      <c r="AF1259">
        <v>5.5689299999999997E-3</v>
      </c>
      <c r="AG1259">
        <v>31.066834029999999</v>
      </c>
      <c r="AH1259">
        <v>25.85236613</v>
      </c>
      <c r="AI1259">
        <v>10.8108524</v>
      </c>
      <c r="AJ1259">
        <v>1.2257054700000001</v>
      </c>
      <c r="AK1259">
        <v>1.212081</v>
      </c>
      <c r="AL1259">
        <v>1.1984565300000001</v>
      </c>
      <c r="AM1259">
        <v>2.248112E-2</v>
      </c>
      <c r="AN1259">
        <v>0.84951816999999996</v>
      </c>
      <c r="AO1259">
        <v>4.43918E-3</v>
      </c>
      <c r="AP1259">
        <v>1.2193449999999999</v>
      </c>
      <c r="AQ1259">
        <v>1.22261</v>
      </c>
      <c r="AR1259">
        <v>1.2272449999999999</v>
      </c>
      <c r="AS1259">
        <v>1.23051</v>
      </c>
      <c r="AT1259">
        <v>1.21471</v>
      </c>
      <c r="AU1259">
        <v>1.2114450000000001</v>
      </c>
      <c r="AV1259">
        <v>1.2068099999999999</v>
      </c>
      <c r="AW1259">
        <v>46289.027071759258</v>
      </c>
      <c r="AX1259">
        <v>1</v>
      </c>
      <c r="AY1259">
        <v>1.9294500000000001E-3</v>
      </c>
      <c r="AZ1259" t="s">
        <v>68</v>
      </c>
      <c r="BA1259" t="s">
        <v>68</v>
      </c>
      <c r="BB1259" t="s">
        <v>68</v>
      </c>
      <c r="BL1259" s="10"/>
      <c r="BM1259" s="14"/>
      <c r="BN1259" s="14">
        <v>0</v>
      </c>
      <c r="BO1259" s="3">
        <f t="shared" si="19"/>
        <v>1.5778119056350226</v>
      </c>
    </row>
    <row r="1260" spans="1:67" x14ac:dyDescent="0.35">
      <c r="A1260">
        <v>3.0000000000000001E-3</v>
      </c>
      <c r="B1260">
        <v>0</v>
      </c>
      <c r="C1260">
        <v>1</v>
      </c>
      <c r="D1260">
        <v>1</v>
      </c>
      <c r="E1260">
        <v>2</v>
      </c>
      <c r="F1260" s="1">
        <v>44341</v>
      </c>
      <c r="G1260">
        <v>1.221525</v>
      </c>
      <c r="H1260">
        <v>1.22664</v>
      </c>
      <c r="I1260">
        <v>1.2211650000000001</v>
      </c>
      <c r="J1260">
        <v>1.2249950000000001</v>
      </c>
      <c r="K1260" t="s">
        <v>70</v>
      </c>
      <c r="L1260" t="s">
        <v>8</v>
      </c>
      <c r="M1260">
        <v>2.7750399999999999E-3</v>
      </c>
      <c r="N1260">
        <v>1.8278299999999999E-3</v>
      </c>
      <c r="O1260">
        <v>2.2458600000000001E-3</v>
      </c>
      <c r="P1260">
        <v>8.4172299999999995E-3</v>
      </c>
      <c r="Q1260">
        <v>1.319642E-2</v>
      </c>
      <c r="R1260">
        <v>1.2209669999999999</v>
      </c>
      <c r="S1260">
        <v>1.2171574999999999</v>
      </c>
      <c r="T1260">
        <v>1.21287875</v>
      </c>
      <c r="U1260">
        <v>1.1996624</v>
      </c>
      <c r="V1260">
        <v>1.2041428000000001</v>
      </c>
      <c r="W1260">
        <v>1.19681433</v>
      </c>
      <c r="X1260">
        <v>1.2212614900000001</v>
      </c>
      <c r="Y1260">
        <v>1.2183109700000001</v>
      </c>
      <c r="Z1260">
        <v>1.21363178</v>
      </c>
      <c r="AA1260">
        <v>1.2064513299999999</v>
      </c>
      <c r="AB1260">
        <v>1.20213207</v>
      </c>
      <c r="AC1260">
        <v>1.19026495</v>
      </c>
      <c r="AD1260">
        <v>62.94954388</v>
      </c>
      <c r="AE1260">
        <v>6.7081700000000003E-3</v>
      </c>
      <c r="AF1260">
        <v>5.4760800000000004E-3</v>
      </c>
      <c r="AG1260">
        <v>32.203897609999999</v>
      </c>
      <c r="AH1260">
        <v>28.226424290000001</v>
      </c>
      <c r="AI1260">
        <v>10.18060395</v>
      </c>
      <c r="AJ1260">
        <v>1.2275794099999999</v>
      </c>
      <c r="AK1260">
        <v>1.21287875</v>
      </c>
      <c r="AL1260">
        <v>1.1981780900000001</v>
      </c>
      <c r="AM1260">
        <v>2.4240939999999999E-2</v>
      </c>
      <c r="AN1260">
        <v>0.91209876999999995</v>
      </c>
      <c r="AO1260">
        <v>4.4668499999999996E-3</v>
      </c>
      <c r="AP1260">
        <v>1.2206049999999999</v>
      </c>
      <c r="AQ1260">
        <v>1.2239949999999999</v>
      </c>
      <c r="AR1260">
        <v>1.2263850000000001</v>
      </c>
      <c r="AS1260">
        <v>1.2297750000000001</v>
      </c>
      <c r="AT1260">
        <v>1.218215</v>
      </c>
      <c r="AU1260">
        <v>1.214825</v>
      </c>
      <c r="AV1260">
        <v>1.2124349999999999</v>
      </c>
      <c r="AW1260">
        <v>46289.027071759258</v>
      </c>
      <c r="AX1260">
        <v>1</v>
      </c>
      <c r="AY1260">
        <v>2.32497E-3</v>
      </c>
      <c r="AZ1260" t="s">
        <v>68</v>
      </c>
      <c r="BA1260" t="s">
        <v>68</v>
      </c>
      <c r="BB1260" t="s">
        <v>68</v>
      </c>
      <c r="BL1260" s="10"/>
      <c r="BM1260" s="14"/>
      <c r="BN1260" s="14">
        <v>0</v>
      </c>
      <c r="BO1260" s="3">
        <f t="shared" si="19"/>
        <v>1.5778119056350226</v>
      </c>
    </row>
    <row r="1261" spans="1:67" x14ac:dyDescent="0.35">
      <c r="A1261">
        <v>-5.0000000000000001E-3</v>
      </c>
      <c r="B1261">
        <v>0</v>
      </c>
      <c r="C1261">
        <v>0</v>
      </c>
      <c r="D1261">
        <v>0</v>
      </c>
      <c r="E1261">
        <v>1</v>
      </c>
      <c r="F1261" s="1">
        <v>44342</v>
      </c>
      <c r="G1261">
        <v>1.225025</v>
      </c>
      <c r="H1261">
        <v>1.2262949999999999</v>
      </c>
      <c r="I1261">
        <v>1.2181949999999999</v>
      </c>
      <c r="J1261">
        <v>1.21919</v>
      </c>
      <c r="K1261" t="s">
        <v>70</v>
      </c>
      <c r="L1261" t="s">
        <v>8</v>
      </c>
      <c r="M1261">
        <v>-4.7387899999999997E-3</v>
      </c>
      <c r="N1261">
        <v>9.9755999999999998E-4</v>
      </c>
      <c r="O1261">
        <v>1.38809E-3</v>
      </c>
      <c r="P1261">
        <v>1.009524E-2</v>
      </c>
      <c r="Q1261">
        <v>5.4346000000000004E-3</v>
      </c>
      <c r="R1261">
        <v>1.2213050000000001</v>
      </c>
      <c r="S1261">
        <v>1.2183759999999999</v>
      </c>
      <c r="T1261">
        <v>1.2132082500000001</v>
      </c>
      <c r="U1261">
        <v>1.2000887</v>
      </c>
      <c r="V1261" s="2">
        <v>1.2040063000000001</v>
      </c>
      <c r="W1261">
        <v>1.1969752</v>
      </c>
      <c r="X1261">
        <v>1.2205709899999999</v>
      </c>
      <c r="Y1261">
        <v>1.21847079</v>
      </c>
      <c r="Z1261">
        <v>1.2141611299999999</v>
      </c>
      <c r="AA1261">
        <v>1.2069508900000001</v>
      </c>
      <c r="AB1261">
        <v>1.20246985</v>
      </c>
      <c r="AC1261">
        <v>1.1905527600000001</v>
      </c>
      <c r="AD1261">
        <v>56.8112505</v>
      </c>
      <c r="AE1261">
        <v>6.8075899999999996E-3</v>
      </c>
      <c r="AF1261">
        <v>5.5836999999999996E-3</v>
      </c>
      <c r="AG1261">
        <v>32.404582580000003</v>
      </c>
      <c r="AH1261">
        <v>25.827483569999998</v>
      </c>
      <c r="AI1261">
        <v>12.431632759999999</v>
      </c>
      <c r="AJ1261">
        <v>1.2281755999999999</v>
      </c>
      <c r="AK1261">
        <v>1.2132082500000001</v>
      </c>
      <c r="AL1261">
        <v>1.1982409000000001</v>
      </c>
      <c r="AM1261">
        <v>2.4674000000000001E-2</v>
      </c>
      <c r="AN1261">
        <v>0.69982659000000003</v>
      </c>
      <c r="AO1261">
        <v>4.5892299999999997E-3</v>
      </c>
      <c r="AP1261">
        <v>1.22426667</v>
      </c>
      <c r="AQ1261">
        <v>1.22736833</v>
      </c>
      <c r="AR1261">
        <v>1.2297416699999999</v>
      </c>
      <c r="AS1261">
        <v>1.2328433299999999</v>
      </c>
      <c r="AT1261">
        <v>1.2218933300000001</v>
      </c>
      <c r="AU1261">
        <v>1.2187916700000001</v>
      </c>
      <c r="AV1261">
        <v>1.21641833</v>
      </c>
      <c r="AW1261">
        <v>46289.027071759258</v>
      </c>
      <c r="AX1261">
        <v>1</v>
      </c>
      <c r="AY1261">
        <v>2.5537400000000001E-3</v>
      </c>
      <c r="AZ1261" t="s">
        <v>68</v>
      </c>
      <c r="BA1261" t="s">
        <v>68</v>
      </c>
      <c r="BB1261" t="s">
        <v>68</v>
      </c>
      <c r="BL1261" s="10"/>
      <c r="BM1261" s="14"/>
      <c r="BN1261" s="14">
        <v>0</v>
      </c>
      <c r="BO1261" s="3">
        <f t="shared" si="19"/>
        <v>1.5778119056350226</v>
      </c>
    </row>
    <row r="1262" spans="1:67" x14ac:dyDescent="0.35">
      <c r="A1262">
        <v>0</v>
      </c>
      <c r="B1262">
        <v>0</v>
      </c>
      <c r="C1262">
        <v>1</v>
      </c>
      <c r="D1262">
        <v>1</v>
      </c>
      <c r="E1262">
        <v>1</v>
      </c>
      <c r="F1262" s="1">
        <v>44343</v>
      </c>
      <c r="G1262">
        <v>1.2190749999999999</v>
      </c>
      <c r="H1262">
        <v>1.2215149999999999</v>
      </c>
      <c r="I1262">
        <v>1.217525</v>
      </c>
      <c r="J1262">
        <v>1.219395</v>
      </c>
      <c r="K1262" t="s">
        <v>70</v>
      </c>
      <c r="L1262" t="s">
        <v>8</v>
      </c>
      <c r="M1262">
        <v>1.6814E-4</v>
      </c>
      <c r="N1262">
        <v>-1.8090999999999999E-3</v>
      </c>
      <c r="O1262">
        <v>-2.7519699999999999E-3</v>
      </c>
      <c r="P1262">
        <v>9.4245900000000001E-3</v>
      </c>
      <c r="Q1262">
        <v>5.9188899999999996E-3</v>
      </c>
      <c r="R1262">
        <v>1.2206319999999999</v>
      </c>
      <c r="S1262">
        <v>1.2195145000000001</v>
      </c>
      <c r="T1262">
        <v>1.2135670000000001</v>
      </c>
      <c r="U1262">
        <v>1.2006448000000001</v>
      </c>
      <c r="V1262" s="2">
        <v>1.2039288500000001</v>
      </c>
      <c r="W1262">
        <v>1.1971063500000001</v>
      </c>
      <c r="X1262">
        <v>1.2201789999999999</v>
      </c>
      <c r="Y1262">
        <v>1.21863883</v>
      </c>
      <c r="Z1262">
        <v>1.2146596000000001</v>
      </c>
      <c r="AA1262">
        <v>1.2074388899999999</v>
      </c>
      <c r="AB1262">
        <v>1.2028049999999999</v>
      </c>
      <c r="AC1262">
        <v>1.1908397500000001</v>
      </c>
      <c r="AD1262">
        <v>56.970821669999999</v>
      </c>
      <c r="AE1262">
        <v>6.6063299999999997E-3</v>
      </c>
      <c r="AF1262">
        <v>5.4177100000000001E-3</v>
      </c>
      <c r="AG1262">
        <v>32.403803359999998</v>
      </c>
      <c r="AH1262">
        <v>24.71327496</v>
      </c>
      <c r="AI1262">
        <v>12.619739989999999</v>
      </c>
      <c r="AJ1262">
        <v>1.2287766099999999</v>
      </c>
      <c r="AK1262">
        <v>1.2135670000000001</v>
      </c>
      <c r="AL1262">
        <v>1.19835739</v>
      </c>
      <c r="AM1262">
        <v>2.5065960000000002E-2</v>
      </c>
      <c r="AN1262">
        <v>0.69158940999999996</v>
      </c>
      <c r="AO1262">
        <v>4.5872100000000004E-3</v>
      </c>
      <c r="AP1262">
        <v>1.2212266700000001</v>
      </c>
      <c r="AQ1262">
        <v>1.2242583300000001</v>
      </c>
      <c r="AR1262">
        <v>1.2293266700000001</v>
      </c>
      <c r="AS1262">
        <v>1.2323583300000001</v>
      </c>
      <c r="AT1262">
        <v>1.2161583300000001</v>
      </c>
      <c r="AU1262">
        <v>1.2131266700000001</v>
      </c>
      <c r="AV1262">
        <v>1.2080583300000001</v>
      </c>
      <c r="AW1262">
        <v>46289.027071759258</v>
      </c>
      <c r="AX1262">
        <v>1</v>
      </c>
      <c r="AY1262">
        <v>2.9018099999999999E-3</v>
      </c>
      <c r="AZ1262" t="s">
        <v>68</v>
      </c>
      <c r="BA1262" t="s">
        <v>68</v>
      </c>
      <c r="BB1262" t="s">
        <v>68</v>
      </c>
      <c r="BL1262" s="10"/>
      <c r="BM1262" s="14"/>
      <c r="BN1262" s="14">
        <v>0</v>
      </c>
      <c r="BO1262" s="3">
        <f t="shared" si="19"/>
        <v>1.5778119056350226</v>
      </c>
    </row>
    <row r="1263" spans="1:67" x14ac:dyDescent="0.35">
      <c r="A1263">
        <v>0</v>
      </c>
      <c r="B1263">
        <v>0</v>
      </c>
      <c r="C1263">
        <v>1</v>
      </c>
      <c r="D1263">
        <v>1</v>
      </c>
      <c r="E1263">
        <v>2</v>
      </c>
      <c r="F1263" s="1">
        <v>44344</v>
      </c>
      <c r="G1263">
        <v>1.2190749999999999</v>
      </c>
      <c r="H1263">
        <v>1.220485</v>
      </c>
      <c r="I1263">
        <v>1.213265</v>
      </c>
      <c r="J1263">
        <v>1.2191700000000001</v>
      </c>
      <c r="K1263" t="s">
        <v>70</v>
      </c>
      <c r="L1263" t="s">
        <v>8</v>
      </c>
      <c r="M1263">
        <v>-1.8452E-4</v>
      </c>
      <c r="N1263">
        <v>-4.7551199999999998E-3</v>
      </c>
      <c r="O1263">
        <v>9.8113999999999992E-4</v>
      </c>
      <c r="P1263">
        <v>3.9692E-3</v>
      </c>
      <c r="Q1263">
        <v>1.421702E-2</v>
      </c>
      <c r="R1263">
        <v>1.220871</v>
      </c>
      <c r="S1263">
        <v>1.2199964999999999</v>
      </c>
      <c r="T1263">
        <v>1.2144215</v>
      </c>
      <c r="U1263">
        <v>1.20122</v>
      </c>
      <c r="V1263" s="2">
        <v>1.2038990000000001</v>
      </c>
      <c r="W1263">
        <v>1.19728313</v>
      </c>
      <c r="X1263">
        <v>1.2198426600000001</v>
      </c>
      <c r="Y1263">
        <v>1.2187354100000001</v>
      </c>
      <c r="Z1263">
        <v>1.21508916</v>
      </c>
      <c r="AA1263">
        <v>1.20789894</v>
      </c>
      <c r="AB1263">
        <v>1.20312906</v>
      </c>
      <c r="AC1263">
        <v>1.19112164</v>
      </c>
      <c r="AD1263">
        <v>56.72310392</v>
      </c>
      <c r="AE1263">
        <v>6.6501700000000004E-3</v>
      </c>
      <c r="AF1263">
        <v>5.45467E-3</v>
      </c>
      <c r="AG1263">
        <v>31.2939726</v>
      </c>
      <c r="AH1263">
        <v>22.796783139999999</v>
      </c>
      <c r="AI1263">
        <v>16.216701459999999</v>
      </c>
      <c r="AJ1263">
        <v>1.2288120499999999</v>
      </c>
      <c r="AK1263">
        <v>1.2144215</v>
      </c>
      <c r="AL1263">
        <v>1.2000309499999999</v>
      </c>
      <c r="AM1263">
        <v>2.3699419999999999E-2</v>
      </c>
      <c r="AN1263">
        <v>0.66498679999999999</v>
      </c>
      <c r="AO1263">
        <v>4.1137300000000003E-3</v>
      </c>
      <c r="AP1263">
        <v>1.2194783300000001</v>
      </c>
      <c r="AQ1263">
        <v>1.2214316700000001</v>
      </c>
      <c r="AR1263">
        <v>1.22346833</v>
      </c>
      <c r="AS1263">
        <v>1.22542167</v>
      </c>
      <c r="AT1263">
        <v>1.2174416699999999</v>
      </c>
      <c r="AU1263">
        <v>1.2154883299999999</v>
      </c>
      <c r="AV1263">
        <v>1.21345167</v>
      </c>
      <c r="AW1263">
        <v>46289.027071759258</v>
      </c>
      <c r="AX1263">
        <v>1</v>
      </c>
      <c r="AY1263">
        <v>3.2291400000000001E-3</v>
      </c>
      <c r="AZ1263" t="s">
        <v>68</v>
      </c>
      <c r="BA1263" t="s">
        <v>68</v>
      </c>
      <c r="BB1263" t="s">
        <v>68</v>
      </c>
      <c r="BL1263" s="10"/>
      <c r="BM1263" s="14"/>
      <c r="BN1263" s="14">
        <v>0</v>
      </c>
      <c r="BO1263" s="3">
        <f t="shared" si="19"/>
        <v>1.5778119056350226</v>
      </c>
    </row>
    <row r="1264" spans="1:67" x14ac:dyDescent="0.35">
      <c r="A1264">
        <v>2E-3</v>
      </c>
      <c r="B1264">
        <v>0</v>
      </c>
      <c r="C1264">
        <v>1</v>
      </c>
      <c r="D1264">
        <v>1</v>
      </c>
      <c r="E1264">
        <v>3</v>
      </c>
      <c r="F1264" s="1">
        <v>44347</v>
      </c>
      <c r="G1264">
        <v>1.2195499999999999</v>
      </c>
      <c r="H1264">
        <v>1.2231399999999999</v>
      </c>
      <c r="I1264">
        <v>1.21835</v>
      </c>
      <c r="J1264">
        <v>1.2225950000000001</v>
      </c>
      <c r="K1264" t="s">
        <v>70</v>
      </c>
      <c r="L1264" t="s">
        <v>8</v>
      </c>
      <c r="M1264">
        <v>2.8092899999999999E-3</v>
      </c>
      <c r="N1264">
        <v>2.79284E-3</v>
      </c>
      <c r="O1264">
        <v>8.1041000000000001E-4</v>
      </c>
      <c r="P1264">
        <v>6.1475200000000001E-3</v>
      </c>
      <c r="Q1264">
        <v>1.3399039999999999E-2</v>
      </c>
      <c r="R1264">
        <v>1.221069</v>
      </c>
      <c r="S1264">
        <v>1.2207435</v>
      </c>
      <c r="T1264">
        <v>1.21522975</v>
      </c>
      <c r="U1264">
        <v>1.2018069</v>
      </c>
      <c r="V1264">
        <v>1.2039731499999999</v>
      </c>
      <c r="W1264" s="2">
        <v>1.1974658199999999</v>
      </c>
      <c r="X1264">
        <v>1.2207601100000001</v>
      </c>
      <c r="Y1264">
        <v>1.2194371500000001</v>
      </c>
      <c r="Z1264">
        <v>1.2158040000000001</v>
      </c>
      <c r="AA1264">
        <v>1.20847525</v>
      </c>
      <c r="AB1264">
        <v>1.2035145199999999</v>
      </c>
      <c r="AC1264">
        <v>1.1914348100000001</v>
      </c>
      <c r="AD1264">
        <v>59.602626659999999</v>
      </c>
      <c r="AE1264">
        <v>6.5173000000000002E-3</v>
      </c>
      <c r="AF1264">
        <v>5.3307099999999998E-3</v>
      </c>
      <c r="AG1264">
        <v>30.69674247</v>
      </c>
      <c r="AH1264">
        <v>24.509844399999999</v>
      </c>
      <c r="AI1264">
        <v>15.365362559999999</v>
      </c>
      <c r="AJ1264">
        <v>1.2295460499999999</v>
      </c>
      <c r="AK1264">
        <v>1.21522975</v>
      </c>
      <c r="AL1264">
        <v>1.20091345</v>
      </c>
      <c r="AM1264">
        <v>2.3561479999999999E-2</v>
      </c>
      <c r="AN1264">
        <v>0.75723293000000003</v>
      </c>
      <c r="AO1264">
        <v>4.0875499999999997E-3</v>
      </c>
      <c r="AP1264">
        <v>1.2176400000000001</v>
      </c>
      <c r="AQ1264">
        <v>1.2220150000000001</v>
      </c>
      <c r="AR1264">
        <v>1.2248600000000001</v>
      </c>
      <c r="AS1264">
        <v>1.2292350000000001</v>
      </c>
      <c r="AT1264">
        <v>1.2147950000000001</v>
      </c>
      <c r="AU1264">
        <v>1.2104200000000001</v>
      </c>
      <c r="AV1264">
        <v>1.2075750000000001</v>
      </c>
      <c r="AW1264">
        <v>46289.027071759258</v>
      </c>
      <c r="AX1264">
        <v>1</v>
      </c>
      <c r="AY1264">
        <v>3.5507099999999999E-3</v>
      </c>
      <c r="AZ1264" t="s">
        <v>68</v>
      </c>
      <c r="BA1264" t="s">
        <v>68</v>
      </c>
      <c r="BB1264" t="s">
        <v>68</v>
      </c>
      <c r="BL1264" s="10"/>
      <c r="BM1264" s="14"/>
      <c r="BN1264" s="14">
        <v>0</v>
      </c>
      <c r="BO1264" s="3">
        <f t="shared" si="19"/>
        <v>1.5778119056350226</v>
      </c>
    </row>
    <row r="1265" spans="1:67" x14ac:dyDescent="0.35">
      <c r="A1265">
        <v>-1E-3</v>
      </c>
      <c r="B1265">
        <v>0</v>
      </c>
      <c r="C1265">
        <v>0</v>
      </c>
      <c r="D1265">
        <v>0</v>
      </c>
      <c r="E1265">
        <v>1</v>
      </c>
      <c r="F1265" s="1">
        <v>44348</v>
      </c>
      <c r="G1265">
        <v>1.2228749999999999</v>
      </c>
      <c r="H1265">
        <v>1.2254449999999999</v>
      </c>
      <c r="I1265">
        <v>1.2211749999999999</v>
      </c>
      <c r="J1265">
        <v>1.221325</v>
      </c>
      <c r="K1265" t="s">
        <v>70</v>
      </c>
      <c r="L1265" t="s">
        <v>8</v>
      </c>
      <c r="M1265">
        <v>-1.0387700000000001E-3</v>
      </c>
      <c r="N1265">
        <v>1.58275E-3</v>
      </c>
      <c r="O1265">
        <v>-2.9959299999999999E-3</v>
      </c>
      <c r="P1265">
        <v>-7.5679999999999996E-4</v>
      </c>
      <c r="Q1265">
        <v>1.6669440000000001E-2</v>
      </c>
      <c r="R1265">
        <v>1.2203349999999999</v>
      </c>
      <c r="S1265">
        <v>1.2206509999999999</v>
      </c>
      <c r="T1265">
        <v>1.2162310000000001</v>
      </c>
      <c r="U1265">
        <v>1.2025347</v>
      </c>
      <c r="V1265">
        <v>1.2039791500000001</v>
      </c>
      <c r="W1265">
        <v>1.19767428</v>
      </c>
      <c r="X1265">
        <v>1.2209484100000001</v>
      </c>
      <c r="Y1265">
        <v>1.2197804000000001</v>
      </c>
      <c r="Z1265">
        <v>1.21632981</v>
      </c>
      <c r="AA1265">
        <v>1.2089791599999999</v>
      </c>
      <c r="AB1265">
        <v>1.2038671999999999</v>
      </c>
      <c r="AC1265">
        <v>1.19173222</v>
      </c>
      <c r="AD1265">
        <v>58.059970810000003</v>
      </c>
      <c r="AE1265">
        <v>6.3567800000000002E-3</v>
      </c>
      <c r="AF1265">
        <v>5.2048199999999998E-3</v>
      </c>
      <c r="AG1265">
        <v>30.493760680000001</v>
      </c>
      <c r="AH1265" s="2">
        <v>25.923891919999999</v>
      </c>
      <c r="AI1265" s="2">
        <v>14.628127879999999</v>
      </c>
      <c r="AJ1265">
        <v>1.2291811699999999</v>
      </c>
      <c r="AK1265">
        <v>1.2162310000000001</v>
      </c>
      <c r="AL1265">
        <v>1.20328083</v>
      </c>
      <c r="AM1265">
        <v>2.1295580000000001E-2</v>
      </c>
      <c r="AN1265">
        <v>0.69667694999999996</v>
      </c>
      <c r="AO1265">
        <v>3.9443899999999999E-3</v>
      </c>
      <c r="AP1265">
        <v>1.2213616700000001</v>
      </c>
      <c r="AQ1265">
        <v>1.2243733299999999</v>
      </c>
      <c r="AR1265">
        <v>1.2261516699999999</v>
      </c>
      <c r="AS1265">
        <v>1.22916333</v>
      </c>
      <c r="AT1265">
        <v>1.2195833300000001</v>
      </c>
      <c r="AU1265">
        <v>1.21657167</v>
      </c>
      <c r="AV1265">
        <v>1.21479333</v>
      </c>
      <c r="AW1265">
        <v>46289.027071759258</v>
      </c>
      <c r="AX1265">
        <v>1</v>
      </c>
      <c r="AY1265">
        <v>3.9796299999999996E-3</v>
      </c>
      <c r="AZ1265" t="s">
        <v>68</v>
      </c>
      <c r="BA1265" t="s">
        <v>68</v>
      </c>
      <c r="BB1265" t="s">
        <v>68</v>
      </c>
      <c r="BL1265" s="10"/>
      <c r="BM1265" s="14"/>
      <c r="BN1265" s="14">
        <v>0</v>
      </c>
      <c r="BO1265" s="3">
        <f t="shared" si="19"/>
        <v>1.5778119056350226</v>
      </c>
    </row>
    <row r="1266" spans="1:67" x14ac:dyDescent="0.35">
      <c r="A1266">
        <v>0</v>
      </c>
      <c r="B1266">
        <v>0</v>
      </c>
      <c r="C1266">
        <v>0</v>
      </c>
      <c r="D1266">
        <v>0</v>
      </c>
      <c r="E1266">
        <v>2</v>
      </c>
      <c r="F1266" s="1">
        <v>44349</v>
      </c>
      <c r="G1266">
        <v>1.2215</v>
      </c>
      <c r="H1266">
        <v>1.222675</v>
      </c>
      <c r="I1266">
        <v>1.2164200000000001</v>
      </c>
      <c r="J1266">
        <v>1.22109</v>
      </c>
      <c r="K1266" t="s">
        <v>70</v>
      </c>
      <c r="L1266" t="s">
        <v>8</v>
      </c>
      <c r="M1266">
        <v>-1.9241000000000001E-4</v>
      </c>
      <c r="N1266">
        <v>1.5748400000000001E-3</v>
      </c>
      <c r="O1266">
        <v>1.5584100000000001E-3</v>
      </c>
      <c r="P1266">
        <v>2.94867E-3</v>
      </c>
      <c r="Q1266">
        <v>1.7185079999999998E-2</v>
      </c>
      <c r="R1266">
        <v>1.220715</v>
      </c>
      <c r="S1266">
        <v>1.2210099999999999</v>
      </c>
      <c r="T1266">
        <v>1.2172624999999999</v>
      </c>
      <c r="U1266">
        <v>1.2033309000000001</v>
      </c>
      <c r="V1266">
        <v>1.2040325999999999</v>
      </c>
      <c r="W1266">
        <v>1.1978857300000001</v>
      </c>
      <c r="X1266">
        <v>1.2209956</v>
      </c>
      <c r="Y1266">
        <v>1.2200185100000001</v>
      </c>
      <c r="Z1266">
        <v>1.2167831600000001</v>
      </c>
      <c r="AA1266">
        <v>1.2094541000000001</v>
      </c>
      <c r="AB1266">
        <v>1.20420825</v>
      </c>
      <c r="AC1266">
        <v>1.1920243399999999</v>
      </c>
      <c r="AD1266">
        <v>57.762053940000001</v>
      </c>
      <c r="AE1266">
        <v>6.34951E-3</v>
      </c>
      <c r="AF1266">
        <v>5.1998699999999997E-3</v>
      </c>
      <c r="AG1266">
        <v>29.17046946</v>
      </c>
      <c r="AH1266">
        <v>24.099746190000001</v>
      </c>
      <c r="AI1266">
        <v>18.947935820000001</v>
      </c>
      <c r="AJ1266">
        <v>1.22802514</v>
      </c>
      <c r="AK1266">
        <v>1.2172624999999999</v>
      </c>
      <c r="AL1266">
        <v>1.2064998600000001</v>
      </c>
      <c r="AM1266">
        <v>1.768335E-2</v>
      </c>
      <c r="AN1266">
        <v>0.67781418999999998</v>
      </c>
      <c r="AO1266">
        <v>3.9356299999999999E-3</v>
      </c>
      <c r="AP1266">
        <v>1.2226483299999999</v>
      </c>
      <c r="AQ1266">
        <v>1.2241216699999999</v>
      </c>
      <c r="AR1266">
        <v>1.2269183299999999</v>
      </c>
      <c r="AS1266">
        <v>1.2283916699999999</v>
      </c>
      <c r="AT1266">
        <v>1.2198516699999999</v>
      </c>
      <c r="AU1266">
        <v>1.21837833</v>
      </c>
      <c r="AV1266">
        <v>1.2155816699999999</v>
      </c>
      <c r="AW1266">
        <v>46289.027071759258</v>
      </c>
      <c r="AX1266">
        <v>1</v>
      </c>
      <c r="AY1266">
        <v>4.4592700000000004E-3</v>
      </c>
      <c r="AZ1266" t="s">
        <v>68</v>
      </c>
      <c r="BA1266" t="s">
        <v>68</v>
      </c>
      <c r="BB1266" t="s">
        <v>68</v>
      </c>
      <c r="BL1266" s="10"/>
      <c r="BM1266" s="14"/>
      <c r="BN1266" s="14">
        <v>0</v>
      </c>
      <c r="BO1266" s="3">
        <f t="shared" si="19"/>
        <v>1.5778119056350226</v>
      </c>
    </row>
    <row r="1267" spans="1:67" x14ac:dyDescent="0.35">
      <c r="A1267">
        <v>-7.0000000000000001E-3</v>
      </c>
      <c r="B1267">
        <v>0</v>
      </c>
      <c r="C1267">
        <v>0</v>
      </c>
      <c r="D1267">
        <v>0</v>
      </c>
      <c r="E1267">
        <v>3</v>
      </c>
      <c r="F1267" s="1">
        <v>44350</v>
      </c>
      <c r="G1267">
        <v>1.221225</v>
      </c>
      <c r="H1267">
        <v>1.221425</v>
      </c>
      <c r="I1267">
        <v>1.2118249999999999</v>
      </c>
      <c r="J1267">
        <v>1.2126950000000001</v>
      </c>
      <c r="K1267" t="s">
        <v>70</v>
      </c>
      <c r="L1267" t="s">
        <v>8</v>
      </c>
      <c r="M1267">
        <v>-6.87501E-3</v>
      </c>
      <c r="N1267">
        <v>-8.0975300000000004E-3</v>
      </c>
      <c r="O1267">
        <v>-5.4945300000000001E-3</v>
      </c>
      <c r="P1267">
        <v>-8.2313799999999999E-3</v>
      </c>
      <c r="Q1267">
        <v>5.1138599999999996E-3</v>
      </c>
      <c r="R1267">
        <v>1.2193750000000001</v>
      </c>
      <c r="S1267">
        <v>1.2200035</v>
      </c>
      <c r="T1267">
        <v>1.217571</v>
      </c>
      <c r="U1267">
        <v>1.2040565000000001</v>
      </c>
      <c r="V1267">
        <v>1.2040054</v>
      </c>
      <c r="W1267">
        <v>1.1980318999999999</v>
      </c>
      <c r="X1267">
        <v>1.21822874</v>
      </c>
      <c r="Y1267">
        <v>1.2186869600000001</v>
      </c>
      <c r="Z1267">
        <v>1.21639381</v>
      </c>
      <c r="AA1267">
        <v>1.20958119</v>
      </c>
      <c r="AB1267">
        <v>1.2043763000000001</v>
      </c>
      <c r="AC1267">
        <v>1.19223002</v>
      </c>
      <c r="AD1267">
        <v>48.239405380000001</v>
      </c>
      <c r="AE1267">
        <v>6.5816800000000003E-3</v>
      </c>
      <c r="AF1267">
        <v>5.4273200000000002E-3</v>
      </c>
      <c r="AG1267">
        <v>27.147831979999999</v>
      </c>
      <c r="AH1267">
        <v>21.588908620000002</v>
      </c>
      <c r="AI1267">
        <v>21.96062336</v>
      </c>
      <c r="AJ1267">
        <v>1.2273461400000001</v>
      </c>
      <c r="AK1267">
        <v>1.217571</v>
      </c>
      <c r="AL1267">
        <v>1.2077958600000001</v>
      </c>
      <c r="AM1267">
        <v>1.605678E-2</v>
      </c>
      <c r="AN1267">
        <v>0.25059171000000002</v>
      </c>
      <c r="AO1267">
        <v>4.1639399999999997E-3</v>
      </c>
      <c r="AP1267">
        <v>1.22006167</v>
      </c>
      <c r="AQ1267">
        <v>1.22370333</v>
      </c>
      <c r="AR1267">
        <v>1.2263166700000001</v>
      </c>
      <c r="AS1267">
        <v>1.2299583300000001</v>
      </c>
      <c r="AT1267">
        <v>1.2174483300000001</v>
      </c>
      <c r="AU1267">
        <v>1.2138066700000001</v>
      </c>
      <c r="AV1267">
        <v>1.21119333</v>
      </c>
      <c r="AW1267">
        <v>46289.027071759258</v>
      </c>
      <c r="AX1267">
        <v>1</v>
      </c>
      <c r="AY1267">
        <v>4.9679399999999997E-3</v>
      </c>
      <c r="AZ1267" t="s">
        <v>68</v>
      </c>
      <c r="BA1267" t="s">
        <v>68</v>
      </c>
      <c r="BB1267" t="s">
        <v>68</v>
      </c>
      <c r="BL1267" s="10"/>
      <c r="BM1267" s="14"/>
      <c r="BN1267" s="14">
        <v>0</v>
      </c>
      <c r="BO1267" s="3">
        <f t="shared" si="19"/>
        <v>1.5778119056350226</v>
      </c>
    </row>
    <row r="1268" spans="1:67" x14ac:dyDescent="0.35">
      <c r="A1268">
        <v>3.0000000000000001E-3</v>
      </c>
      <c r="B1268">
        <v>0</v>
      </c>
      <c r="C1268">
        <v>1</v>
      </c>
      <c r="D1268">
        <v>1</v>
      </c>
      <c r="E1268">
        <v>1</v>
      </c>
      <c r="F1268" s="1">
        <v>44351</v>
      </c>
      <c r="G1268">
        <v>1.2125999999999999</v>
      </c>
      <c r="H1268">
        <v>1.218585</v>
      </c>
      <c r="I1268">
        <v>1.2103950000000001</v>
      </c>
      <c r="J1268">
        <v>1.21669</v>
      </c>
      <c r="K1268" t="s">
        <v>70</v>
      </c>
      <c r="L1268" t="s">
        <v>8</v>
      </c>
      <c r="M1268">
        <v>3.2943199999999999E-3</v>
      </c>
      <c r="N1268">
        <v>-3.7950599999999998E-3</v>
      </c>
      <c r="O1268">
        <v>-2.0341700000000001E-3</v>
      </c>
      <c r="P1268">
        <v>-1.05503E-3</v>
      </c>
      <c r="Q1268">
        <v>1.2330000000000001E-5</v>
      </c>
      <c r="R1268">
        <v>1.218879</v>
      </c>
      <c r="S1268">
        <v>1.219875</v>
      </c>
      <c r="T1268">
        <v>1.2175717500000001</v>
      </c>
      <c r="U1268">
        <v>1.2048044</v>
      </c>
      <c r="V1268">
        <v>1.2040968000000001</v>
      </c>
      <c r="W1268">
        <v>1.19820025</v>
      </c>
      <c r="X1268">
        <v>1.21771582</v>
      </c>
      <c r="Y1268">
        <v>1.21832388</v>
      </c>
      <c r="Z1268">
        <v>1.21642202</v>
      </c>
      <c r="AA1268">
        <v>1.2098599699999999</v>
      </c>
      <c r="AB1268">
        <v>1.2046201400000001</v>
      </c>
      <c r="AC1268">
        <v>1.1924733999999999</v>
      </c>
      <c r="AD1268">
        <v>52.27186785</v>
      </c>
      <c r="AE1268">
        <v>6.6965599999999998E-3</v>
      </c>
      <c r="AF1268">
        <v>5.5039199999999998E-3</v>
      </c>
      <c r="AG1268">
        <v>25.531406260000001</v>
      </c>
      <c r="AH1268">
        <v>19.702939700000002</v>
      </c>
      <c r="AI1268">
        <v>21.567484589999999</v>
      </c>
      <c r="AJ1268">
        <v>1.2273466</v>
      </c>
      <c r="AK1268">
        <v>1.2175717500000001</v>
      </c>
      <c r="AL1268">
        <v>1.2077969</v>
      </c>
      <c r="AM1268">
        <v>1.6056299999999999E-2</v>
      </c>
      <c r="AN1268">
        <v>0.454897</v>
      </c>
      <c r="AO1268">
        <v>3.7759400000000002E-3</v>
      </c>
      <c r="AP1268">
        <v>1.2153149999999999</v>
      </c>
      <c r="AQ1268">
        <v>1.2188049999999999</v>
      </c>
      <c r="AR1268">
        <v>1.224915</v>
      </c>
      <c r="AS1268">
        <v>1.228405</v>
      </c>
      <c r="AT1268">
        <v>1.2092050000000001</v>
      </c>
      <c r="AU1268">
        <v>1.2057150000000001</v>
      </c>
      <c r="AV1268">
        <v>1.199605</v>
      </c>
      <c r="AW1268">
        <v>46289.027071759258</v>
      </c>
      <c r="AX1268">
        <v>1</v>
      </c>
      <c r="AY1268">
        <v>5.4279599999999999E-3</v>
      </c>
      <c r="AZ1268" t="s">
        <v>68</v>
      </c>
      <c r="BA1268" t="s">
        <v>68</v>
      </c>
      <c r="BB1268" t="s">
        <v>68</v>
      </c>
      <c r="BL1268" s="10"/>
      <c r="BM1268" s="14"/>
      <c r="BN1268" s="14">
        <v>0</v>
      </c>
      <c r="BO1268" s="3">
        <f t="shared" si="19"/>
        <v>1.5778119056350226</v>
      </c>
    </row>
    <row r="1269" spans="1:67" x14ac:dyDescent="0.35">
      <c r="A1269">
        <v>2E-3</v>
      </c>
      <c r="B1269">
        <v>0</v>
      </c>
      <c r="C1269">
        <v>1</v>
      </c>
      <c r="D1269">
        <v>1</v>
      </c>
      <c r="E1269">
        <v>2</v>
      </c>
      <c r="F1269" s="1">
        <v>44354</v>
      </c>
      <c r="G1269">
        <v>1.2163299999999999</v>
      </c>
      <c r="H1269">
        <v>1.2201900000000001</v>
      </c>
      <c r="I1269">
        <v>1.2144950000000001</v>
      </c>
      <c r="J1269">
        <v>1.2189449999999999</v>
      </c>
      <c r="K1269" t="s">
        <v>70</v>
      </c>
      <c r="L1269" t="s">
        <v>8</v>
      </c>
      <c r="M1269">
        <v>1.8533899999999999E-3</v>
      </c>
      <c r="N1269">
        <v>-1.7566299999999999E-3</v>
      </c>
      <c r="O1269">
        <v>-2.9854500000000002E-3</v>
      </c>
      <c r="P1269">
        <v>-2.17746E-3</v>
      </c>
      <c r="Q1269">
        <v>4.9507800000000001E-3</v>
      </c>
      <c r="R1269">
        <v>1.2181489999999999</v>
      </c>
      <c r="S1269">
        <v>1.2196089999999999</v>
      </c>
      <c r="T1269">
        <v>1.2178720000000001</v>
      </c>
      <c r="U1269">
        <v>1.2056537000000001</v>
      </c>
      <c r="V1269">
        <v>1.2042090000000001</v>
      </c>
      <c r="W1269">
        <v>1.1983838499999999</v>
      </c>
      <c r="X1269">
        <v>1.2181255499999999</v>
      </c>
      <c r="Y1269">
        <v>1.21843681</v>
      </c>
      <c r="Z1269">
        <v>1.21666231</v>
      </c>
      <c r="AA1269">
        <v>1.2102162400000001</v>
      </c>
      <c r="AB1269">
        <v>1.2049038000000001</v>
      </c>
      <c r="AC1269">
        <v>1.1927368</v>
      </c>
      <c r="AD1269">
        <v>54.42993603</v>
      </c>
      <c r="AE1269">
        <v>6.6250199999999997E-3</v>
      </c>
      <c r="AF1269">
        <v>5.4350500000000003E-3</v>
      </c>
      <c r="AG1269">
        <v>23.711195279999998</v>
      </c>
      <c r="AH1269">
        <v>20.223603700000002</v>
      </c>
      <c r="AI1269">
        <v>20.243210900000001</v>
      </c>
      <c r="AJ1269">
        <v>1.2274139399999999</v>
      </c>
      <c r="AK1269">
        <v>1.2178720000000001</v>
      </c>
      <c r="AL1269">
        <v>1.20833006</v>
      </c>
      <c r="AM1269">
        <v>1.5669860000000001E-2</v>
      </c>
      <c r="AN1269">
        <v>0.55622545000000001</v>
      </c>
      <c r="AO1269">
        <v>3.7249000000000002E-3</v>
      </c>
      <c r="AP1269">
        <v>1.2152233299999999</v>
      </c>
      <c r="AQ1269">
        <v>1.2200516699999999</v>
      </c>
      <c r="AR1269">
        <v>1.2234133300000001</v>
      </c>
      <c r="AS1269">
        <v>1.2282416700000001</v>
      </c>
      <c r="AT1269">
        <v>1.21186167</v>
      </c>
      <c r="AU1269">
        <v>1.20703333</v>
      </c>
      <c r="AV1269">
        <v>1.2036716700000001</v>
      </c>
      <c r="AW1269" s="2">
        <v>46289.027071759258</v>
      </c>
      <c r="AX1269" s="2">
        <v>1</v>
      </c>
      <c r="AY1269" s="2">
        <v>5.9640500000000003E-3</v>
      </c>
      <c r="AZ1269" t="s">
        <v>68</v>
      </c>
      <c r="BA1269" t="s">
        <v>68</v>
      </c>
      <c r="BB1269" t="s">
        <v>68</v>
      </c>
      <c r="BL1269" s="10"/>
      <c r="BM1269" s="14"/>
      <c r="BN1269" s="14">
        <v>0</v>
      </c>
      <c r="BO1269" s="3">
        <f t="shared" si="19"/>
        <v>1.5778119056350226</v>
      </c>
    </row>
    <row r="1270" spans="1:67" x14ac:dyDescent="0.35">
      <c r="A1270">
        <v>-1E-3</v>
      </c>
      <c r="B1270">
        <v>0</v>
      </c>
      <c r="C1270">
        <v>0</v>
      </c>
      <c r="D1270">
        <v>0</v>
      </c>
      <c r="E1270">
        <v>1</v>
      </c>
      <c r="F1270" s="1">
        <v>44355</v>
      </c>
      <c r="G1270">
        <v>1.219125</v>
      </c>
      <c r="H1270">
        <v>1.219425</v>
      </c>
      <c r="I1270">
        <v>1.2164299999999999</v>
      </c>
      <c r="J1270">
        <v>1.21732</v>
      </c>
      <c r="K1270" t="s">
        <v>70</v>
      </c>
      <c r="L1270" t="s">
        <v>8</v>
      </c>
      <c r="M1270">
        <v>-1.3331199999999999E-3</v>
      </c>
      <c r="N1270">
        <v>3.8138199999999999E-3</v>
      </c>
      <c r="O1270">
        <v>-3.2792300000000002E-3</v>
      </c>
      <c r="P1270">
        <v>-6.2653300000000004E-3</v>
      </c>
      <c r="Q1270">
        <v>2.0991600000000001E-3</v>
      </c>
      <c r="R1270">
        <v>1.2173480000000001</v>
      </c>
      <c r="S1270">
        <v>1.2188414999999999</v>
      </c>
      <c r="T1270">
        <v>1.2179994999999999</v>
      </c>
      <c r="U1270">
        <v>1.2065665000000001</v>
      </c>
      <c r="V1270">
        <v>1.2042533499999999</v>
      </c>
      <c r="W1270">
        <v>1.1985185300000001</v>
      </c>
      <c r="X1270">
        <v>1.21785703</v>
      </c>
      <c r="Y1270">
        <v>1.21823375</v>
      </c>
      <c r="Z1270">
        <v>1.21672494</v>
      </c>
      <c r="AA1270">
        <v>1.2104948200000001</v>
      </c>
      <c r="AB1270">
        <v>1.20514967</v>
      </c>
      <c r="AC1270">
        <v>1.19298141</v>
      </c>
      <c r="AD1270">
        <v>52.58474228</v>
      </c>
      <c r="AE1270">
        <v>6.3657399999999999E-3</v>
      </c>
      <c r="AF1270">
        <v>5.2293000000000001E-3</v>
      </c>
      <c r="AG1270">
        <v>22.020999369999998</v>
      </c>
      <c r="AH1270">
        <v>19.543964070000001</v>
      </c>
      <c r="AI1270">
        <v>19.56291234</v>
      </c>
      <c r="AJ1270">
        <v>1.2274344699999999</v>
      </c>
      <c r="AK1270">
        <v>1.2179994999999999</v>
      </c>
      <c r="AL1270">
        <v>1.2085645300000001</v>
      </c>
      <c r="AM1270">
        <v>1.5492560000000001E-2</v>
      </c>
      <c r="AN1270">
        <v>0.46399033000000001</v>
      </c>
      <c r="AO1270">
        <v>3.7287000000000002E-3</v>
      </c>
      <c r="AP1270">
        <v>1.2178766700000001</v>
      </c>
      <c r="AQ1270">
        <v>1.2212583299999999</v>
      </c>
      <c r="AR1270">
        <v>1.2235716699999999</v>
      </c>
      <c r="AS1270">
        <v>1.22695333</v>
      </c>
      <c r="AT1270">
        <v>1.2155633299999999</v>
      </c>
      <c r="AU1270">
        <v>1.2121816700000001</v>
      </c>
      <c r="AV1270">
        <v>1.2098683299999999</v>
      </c>
      <c r="AW1270">
        <v>46289.027071759258</v>
      </c>
      <c r="AX1270">
        <v>1</v>
      </c>
      <c r="AY1270">
        <v>6.6112200000000001E-3</v>
      </c>
      <c r="AZ1270" t="s">
        <v>68</v>
      </c>
      <c r="BA1270" t="s">
        <v>68</v>
      </c>
      <c r="BB1270" t="s">
        <v>68</v>
      </c>
      <c r="BL1270" s="10"/>
      <c r="BM1270" s="14"/>
      <c r="BN1270" s="14">
        <v>0</v>
      </c>
      <c r="BO1270" s="3">
        <f t="shared" si="19"/>
        <v>1.5778119056350226</v>
      </c>
    </row>
    <row r="1271" spans="1:67" x14ac:dyDescent="0.35">
      <c r="A1271">
        <v>0</v>
      </c>
      <c r="B1271">
        <v>0</v>
      </c>
      <c r="C1271">
        <v>1</v>
      </c>
      <c r="D1271">
        <v>1</v>
      </c>
      <c r="E1271">
        <v>1</v>
      </c>
      <c r="F1271" s="1">
        <v>44356</v>
      </c>
      <c r="G1271">
        <v>1.2174</v>
      </c>
      <c r="H1271">
        <v>1.221805</v>
      </c>
      <c r="I1271">
        <v>1.21713</v>
      </c>
      <c r="J1271">
        <v>1.21784</v>
      </c>
      <c r="K1271" t="s">
        <v>70</v>
      </c>
      <c r="L1271" t="s">
        <v>8</v>
      </c>
      <c r="M1271">
        <v>4.2716999999999999E-4</v>
      </c>
      <c r="N1271">
        <v>9.4519000000000005E-4</v>
      </c>
      <c r="O1271">
        <v>-2.6615599999999999E-3</v>
      </c>
      <c r="P1271">
        <v>-1.1072899999999999E-3</v>
      </c>
      <c r="Q1271">
        <v>8.9767600000000003E-3</v>
      </c>
      <c r="R1271">
        <v>1.2166980000000001</v>
      </c>
      <c r="S1271">
        <v>1.2187064999999999</v>
      </c>
      <c r="T1271">
        <v>1.2185412499999999</v>
      </c>
      <c r="U1271">
        <v>1.2074619</v>
      </c>
      <c r="V1271">
        <v>1.2043254000000001</v>
      </c>
      <c r="W1271" s="2">
        <v>1.1986394499999999</v>
      </c>
      <c r="X1271">
        <v>1.21785136</v>
      </c>
      <c r="Y1271">
        <v>1.2181621600000001</v>
      </c>
      <c r="Z1271">
        <v>1.21683114</v>
      </c>
      <c r="AA1271">
        <v>1.2107828700000001</v>
      </c>
      <c r="AB1271">
        <v>1.20540096</v>
      </c>
      <c r="AC1271">
        <v>1.19322876</v>
      </c>
      <c r="AD1271">
        <v>53.132278249999999</v>
      </c>
      <c r="AE1271">
        <v>6.2449699999999999E-3</v>
      </c>
      <c r="AF1271">
        <v>5.1279100000000003E-3</v>
      </c>
      <c r="AG1271">
        <v>20.934158050000001</v>
      </c>
      <c r="AH1271">
        <v>21.221107910000001</v>
      </c>
      <c r="AI1271">
        <v>18.516851920000001</v>
      </c>
      <c r="AJ1271">
        <v>1.22643682</v>
      </c>
      <c r="AK1271">
        <v>1.2185412499999999</v>
      </c>
      <c r="AL1271">
        <v>1.2106456800000001</v>
      </c>
      <c r="AM1271">
        <v>1.295905E-2</v>
      </c>
      <c r="AN1271">
        <v>0.45559217000000002</v>
      </c>
      <c r="AO1271">
        <v>3.3999899999999999E-3</v>
      </c>
      <c r="AP1271">
        <v>1.2177249999999999</v>
      </c>
      <c r="AQ1271">
        <v>1.21902</v>
      </c>
      <c r="AR1271">
        <v>1.22072</v>
      </c>
      <c r="AS1271">
        <v>1.2220150000000001</v>
      </c>
      <c r="AT1271">
        <v>1.2160249999999999</v>
      </c>
      <c r="AU1271">
        <v>1.2147300000000001</v>
      </c>
      <c r="AV1271">
        <v>1.2130300000000001</v>
      </c>
      <c r="AW1271">
        <v>46289.027071759258</v>
      </c>
      <c r="AX1271">
        <v>1</v>
      </c>
      <c r="AY1271">
        <v>7.2443400000000002E-3</v>
      </c>
      <c r="AZ1271" t="s">
        <v>68</v>
      </c>
      <c r="BA1271" t="s">
        <v>68</v>
      </c>
      <c r="BB1271" t="s">
        <v>68</v>
      </c>
      <c r="BL1271" s="10"/>
      <c r="BM1271" s="14"/>
      <c r="BN1271" s="14">
        <v>0</v>
      </c>
      <c r="BO1271" s="3">
        <f t="shared" si="19"/>
        <v>1.5778119056350226</v>
      </c>
    </row>
    <row r="1272" spans="1:67" x14ac:dyDescent="0.35">
      <c r="A1272">
        <v>0</v>
      </c>
      <c r="B1272">
        <v>0</v>
      </c>
      <c r="C1272">
        <v>0</v>
      </c>
      <c r="D1272">
        <v>0</v>
      </c>
      <c r="E1272">
        <v>1</v>
      </c>
      <c r="F1272" s="1">
        <v>44357</v>
      </c>
      <c r="G1272">
        <v>1.2179500000000001</v>
      </c>
      <c r="H1272">
        <v>1.21949</v>
      </c>
      <c r="I1272">
        <v>1.2143349999999999</v>
      </c>
      <c r="J1272">
        <v>1.2173750000000001</v>
      </c>
      <c r="K1272" t="s">
        <v>70</v>
      </c>
      <c r="L1272" t="s">
        <v>8</v>
      </c>
      <c r="M1272">
        <v>-3.8182E-4</v>
      </c>
      <c r="N1272">
        <v>-1.2880000000000001E-3</v>
      </c>
      <c r="O1272">
        <v>3.8591699999999999E-3</v>
      </c>
      <c r="P1272">
        <v>-1.6565600000000001E-3</v>
      </c>
      <c r="Q1272">
        <v>7.7524200000000003E-3</v>
      </c>
      <c r="R1272">
        <v>1.2176340000000001</v>
      </c>
      <c r="S1272">
        <v>1.2185045000000001</v>
      </c>
      <c r="T1272">
        <v>1.2190095000000001</v>
      </c>
      <c r="U1272">
        <v>1.2082561000000001</v>
      </c>
      <c r="V1272">
        <v>1.2043354500000001</v>
      </c>
      <c r="W1272">
        <v>1.1987703999999999</v>
      </c>
      <c r="X1272">
        <v>1.2176925700000001</v>
      </c>
      <c r="Y1272">
        <v>1.2180190399999999</v>
      </c>
      <c r="Z1272">
        <v>1.2168829400000001</v>
      </c>
      <c r="AA1272">
        <v>1.2110413799999999</v>
      </c>
      <c r="AB1272">
        <v>1.20563807</v>
      </c>
      <c r="AC1272">
        <v>1.19346902</v>
      </c>
      <c r="AD1272">
        <v>52.547913100000002</v>
      </c>
      <c r="AE1272">
        <v>6.16711E-3</v>
      </c>
      <c r="AF1272">
        <v>5.0659099999999999E-3</v>
      </c>
      <c r="AG1272">
        <v>19.561024509999999</v>
      </c>
      <c r="AH1272">
        <v>19.954078549999998</v>
      </c>
      <c r="AI1272">
        <v>20.648499770000001</v>
      </c>
      <c r="AJ1272">
        <v>1.2252025799999999</v>
      </c>
      <c r="AK1272">
        <v>1.2190095000000001</v>
      </c>
      <c r="AL1272">
        <v>1.21281642</v>
      </c>
      <c r="AM1272">
        <v>1.0160840000000001E-2</v>
      </c>
      <c r="AN1272">
        <v>0.36803819999999998</v>
      </c>
      <c r="AO1272">
        <v>3.4036800000000001E-3</v>
      </c>
      <c r="AP1272">
        <v>1.218925</v>
      </c>
      <c r="AQ1272">
        <v>1.22072</v>
      </c>
      <c r="AR1272">
        <v>1.2236</v>
      </c>
      <c r="AS1272">
        <v>1.225395</v>
      </c>
      <c r="AT1272">
        <v>1.216045</v>
      </c>
      <c r="AU1272">
        <v>1.2142500000000001</v>
      </c>
      <c r="AV1272">
        <v>1.2113700000000001</v>
      </c>
      <c r="AW1272">
        <v>46289.027071759258</v>
      </c>
      <c r="AX1272">
        <v>1</v>
      </c>
      <c r="AY1272">
        <v>7.7919299999999999E-3</v>
      </c>
      <c r="AZ1272" t="s">
        <v>68</v>
      </c>
      <c r="BA1272" t="s">
        <v>68</v>
      </c>
      <c r="BB1272" t="s">
        <v>68</v>
      </c>
      <c r="BL1272" s="10"/>
      <c r="BM1272" s="14"/>
      <c r="BN1272" s="14">
        <v>0</v>
      </c>
      <c r="BO1272" s="3">
        <f t="shared" si="19"/>
        <v>1.5778119056350226</v>
      </c>
    </row>
    <row r="1273" spans="1:67" x14ac:dyDescent="0.35">
      <c r="A1273">
        <v>-6.0000000000000001E-3</v>
      </c>
      <c r="B1273">
        <v>0</v>
      </c>
      <c r="C1273">
        <v>0</v>
      </c>
      <c r="D1273">
        <v>0</v>
      </c>
      <c r="E1273">
        <v>2</v>
      </c>
      <c r="F1273" s="1">
        <v>44358</v>
      </c>
      <c r="G1273">
        <v>1.2176499999999999</v>
      </c>
      <c r="H1273">
        <v>1.2193050000000001</v>
      </c>
      <c r="I1273">
        <v>1.2092750000000001</v>
      </c>
      <c r="J1273">
        <v>1.2108449999999999</v>
      </c>
      <c r="K1273" t="s">
        <v>70</v>
      </c>
      <c r="L1273" t="s">
        <v>8</v>
      </c>
      <c r="M1273">
        <v>-5.3639999999999998E-3</v>
      </c>
      <c r="N1273">
        <v>-5.3190599999999996E-3</v>
      </c>
      <c r="O1273">
        <v>-4.80402E-3</v>
      </c>
      <c r="P1273">
        <v>-6.82842E-3</v>
      </c>
      <c r="Q1273">
        <v>-2.8863199999999999E-3</v>
      </c>
      <c r="R1273">
        <v>1.2164649999999999</v>
      </c>
      <c r="S1273">
        <v>1.2176720000000001</v>
      </c>
      <c r="T1273">
        <v>1.21883425</v>
      </c>
      <c r="U1273">
        <v>1.2089555000000001</v>
      </c>
      <c r="V1273">
        <v>1.2042727499999999</v>
      </c>
      <c r="W1273">
        <v>1.1988972</v>
      </c>
      <c r="X1273">
        <v>1.21541005</v>
      </c>
      <c r="Y1273">
        <v>1.21671467</v>
      </c>
      <c r="Z1273">
        <v>1.2163078899999999</v>
      </c>
      <c r="AA1273">
        <v>1.2110336799999999</v>
      </c>
      <c r="AB1273">
        <v>1.20574118</v>
      </c>
      <c r="AC1273">
        <v>1.1936419199999999</v>
      </c>
      <c r="AD1273">
        <v>45.054066849999998</v>
      </c>
      <c r="AE1273">
        <v>6.4430299999999998E-3</v>
      </c>
      <c r="AF1273">
        <v>5.3211100000000004E-3</v>
      </c>
      <c r="AG1273">
        <v>19.230474180000002</v>
      </c>
      <c r="AH1273">
        <v>17.735299309999998</v>
      </c>
      <c r="AI1273">
        <v>23.962106240000001</v>
      </c>
      <c r="AJ1273">
        <v>1.2257398799999999</v>
      </c>
      <c r="AK1273">
        <v>1.21883425</v>
      </c>
      <c r="AL1273">
        <v>1.2119286199999999</v>
      </c>
      <c r="AM1273">
        <v>1.1331529999999999E-2</v>
      </c>
      <c r="AN1273">
        <v>-7.8459399999999999E-2</v>
      </c>
      <c r="AO1273">
        <v>3.43378E-3</v>
      </c>
      <c r="AP1273">
        <v>1.2170666699999999</v>
      </c>
      <c r="AQ1273" s="2">
        <v>1.2197983299999999</v>
      </c>
      <c r="AR1273" s="2">
        <v>1.2222216699999999</v>
      </c>
      <c r="AS1273" s="2">
        <v>1.22495333</v>
      </c>
      <c r="AT1273">
        <v>1.2146433299999999</v>
      </c>
      <c r="AU1273">
        <v>1.2119116700000001</v>
      </c>
      <c r="AV1273">
        <v>1.2094883299999999</v>
      </c>
      <c r="AW1273">
        <v>46289.027071759258</v>
      </c>
      <c r="AX1273">
        <v>1</v>
      </c>
      <c r="AY1273">
        <v>8.3068399999999994E-3</v>
      </c>
      <c r="AZ1273" t="s">
        <v>68</v>
      </c>
      <c r="BA1273" t="s">
        <v>68</v>
      </c>
      <c r="BB1273" t="s">
        <v>68</v>
      </c>
      <c r="BL1273" s="10"/>
      <c r="BM1273" s="14"/>
      <c r="BN1273" s="14">
        <v>0</v>
      </c>
      <c r="BO1273" s="3">
        <f t="shared" si="19"/>
        <v>1.5778119056350226</v>
      </c>
    </row>
    <row r="1274" spans="1:67" x14ac:dyDescent="0.35">
      <c r="A1274">
        <v>1E-3</v>
      </c>
      <c r="B1274">
        <v>0</v>
      </c>
      <c r="C1274">
        <v>1</v>
      </c>
      <c r="D1274">
        <v>1</v>
      </c>
      <c r="E1274">
        <v>1</v>
      </c>
      <c r="F1274" s="1">
        <v>44361</v>
      </c>
      <c r="G1274">
        <v>1.21095</v>
      </c>
      <c r="H1274">
        <v>1.213055</v>
      </c>
      <c r="I1274">
        <v>1.209425</v>
      </c>
      <c r="J1274">
        <v>1.2119450000000001</v>
      </c>
      <c r="K1274" t="s">
        <v>70</v>
      </c>
      <c r="L1274" t="s">
        <v>8</v>
      </c>
      <c r="M1274">
        <v>9.0846000000000004E-4</v>
      </c>
      <c r="N1274">
        <v>-4.8405399999999999E-3</v>
      </c>
      <c r="O1274">
        <v>-5.7426700000000001E-3</v>
      </c>
      <c r="P1274">
        <v>-8.7109800000000001E-3</v>
      </c>
      <c r="Q1274">
        <v>-2.6170099999999999E-3</v>
      </c>
      <c r="R1274">
        <v>1.2150650000000001</v>
      </c>
      <c r="S1274">
        <v>1.216607</v>
      </c>
      <c r="T1274">
        <v>1.21867525</v>
      </c>
      <c r="U1274">
        <v>1.2095693999999999</v>
      </c>
      <c r="V1274">
        <v>1.2042526</v>
      </c>
      <c r="W1274">
        <v>1.1990311300000001</v>
      </c>
      <c r="X1274">
        <v>1.2142550299999999</v>
      </c>
      <c r="Y1274">
        <v>1.21584746</v>
      </c>
      <c r="Z1274">
        <v>1.2158923800000001</v>
      </c>
      <c r="AA1274">
        <v>1.2110694200000001</v>
      </c>
      <c r="AB1274">
        <v>1.2058640199999999</v>
      </c>
      <c r="AC1274">
        <v>1.19382404</v>
      </c>
      <c r="AD1274">
        <v>46.439725590000002</v>
      </c>
      <c r="AE1274">
        <v>6.2421000000000004E-3</v>
      </c>
      <c r="AF1274">
        <v>5.1504799999999998E-3</v>
      </c>
      <c r="AG1274">
        <v>18.923534579999998</v>
      </c>
      <c r="AH1274">
        <v>16.998607020000001</v>
      </c>
      <c r="AI1274">
        <v>22.966763629999999</v>
      </c>
      <c r="AJ1274">
        <v>1.2260696200000001</v>
      </c>
      <c r="AK1274">
        <v>1.21867525</v>
      </c>
      <c r="AL1274">
        <v>1.2112808799999999</v>
      </c>
      <c r="AM1274">
        <v>1.2135089999999999E-2</v>
      </c>
      <c r="AN1274">
        <v>4.4906929999999998E-2</v>
      </c>
      <c r="AO1274">
        <v>3.4375299999999998E-3</v>
      </c>
      <c r="AP1274">
        <v>1.2131416699999999</v>
      </c>
      <c r="AQ1274">
        <v>1.2170083300000001</v>
      </c>
      <c r="AR1274">
        <v>1.2231716699999999</v>
      </c>
      <c r="AS1274">
        <v>1.2270383300000001</v>
      </c>
      <c r="AT1274">
        <v>1.2069783300000001</v>
      </c>
      <c r="AU1274">
        <v>1.20311167</v>
      </c>
      <c r="AV1274">
        <v>1.1969483299999999</v>
      </c>
      <c r="AW1274">
        <v>46289.027071759258</v>
      </c>
      <c r="AX1274">
        <v>1</v>
      </c>
      <c r="AY1274">
        <v>8.6953399999999993E-3</v>
      </c>
      <c r="AZ1274" t="s">
        <v>68</v>
      </c>
      <c r="BA1274" t="s">
        <v>68</v>
      </c>
      <c r="BB1274" t="s">
        <v>68</v>
      </c>
      <c r="BL1274" s="10"/>
      <c r="BM1274" s="14"/>
      <c r="BN1274" s="14">
        <v>0</v>
      </c>
      <c r="BO1274" s="3">
        <f t="shared" si="19"/>
        <v>1.5778119056350226</v>
      </c>
    </row>
    <row r="1275" spans="1:67" x14ac:dyDescent="0.35">
      <c r="A1275">
        <v>0</v>
      </c>
      <c r="B1275">
        <v>0</v>
      </c>
      <c r="C1275">
        <v>1</v>
      </c>
      <c r="D1275">
        <v>1</v>
      </c>
      <c r="E1275">
        <v>2</v>
      </c>
      <c r="F1275" s="1">
        <v>44362</v>
      </c>
      <c r="G1275">
        <v>1.2120500000000001</v>
      </c>
      <c r="H1275">
        <v>1.2147349999999999</v>
      </c>
      <c r="I1275">
        <v>1.2101249999999999</v>
      </c>
      <c r="J1275">
        <v>1.2126349999999999</v>
      </c>
      <c r="K1275" t="s">
        <v>70</v>
      </c>
      <c r="L1275" t="s">
        <v>8</v>
      </c>
      <c r="M1275">
        <v>5.6933000000000005E-4</v>
      </c>
      <c r="N1275">
        <v>-3.89362E-3</v>
      </c>
      <c r="O1275">
        <v>-3.8486200000000001E-3</v>
      </c>
      <c r="P1275">
        <v>-7.1152200000000002E-3</v>
      </c>
      <c r="Q1275">
        <v>-7.8666399999999994E-3</v>
      </c>
      <c r="R1275">
        <v>1.2141280000000001</v>
      </c>
      <c r="S1275">
        <v>1.215738</v>
      </c>
      <c r="T1275">
        <v>1.2181945000000001</v>
      </c>
      <c r="U1275">
        <v>1.2100708</v>
      </c>
      <c r="V1275">
        <v>1.2042187499999999</v>
      </c>
      <c r="W1275">
        <v>1.1991750800000001</v>
      </c>
      <c r="X1275">
        <v>1.21371502</v>
      </c>
      <c r="Y1275">
        <v>1.21526337</v>
      </c>
      <c r="Z1275">
        <v>1.2155821499999999</v>
      </c>
      <c r="AA1275">
        <v>1.2111308199999999</v>
      </c>
      <c r="AB1275">
        <v>1.2059981</v>
      </c>
      <c r="AC1275">
        <v>1.19401121</v>
      </c>
      <c r="AD1275">
        <v>47.336882459999998</v>
      </c>
      <c r="AE1275">
        <v>6.1255199999999997E-3</v>
      </c>
      <c r="AF1275">
        <v>5.05142E-3</v>
      </c>
      <c r="AG1275">
        <v>18.234190330000001</v>
      </c>
      <c r="AH1275">
        <v>18.04384014</v>
      </c>
      <c r="AI1275">
        <v>21.732154810000001</v>
      </c>
      <c r="AJ1275">
        <v>1.22585571</v>
      </c>
      <c r="AK1275">
        <v>1.2181945000000001</v>
      </c>
      <c r="AL1275">
        <v>1.2105332900000001</v>
      </c>
      <c r="AM1275">
        <v>1.2577980000000001E-2</v>
      </c>
      <c r="AN1275">
        <v>0.13716589000000001</v>
      </c>
      <c r="AO1275">
        <v>3.1433199999999998E-3</v>
      </c>
      <c r="AP1275">
        <v>1.2114750000000001</v>
      </c>
      <c r="AQ1275">
        <v>1.213525</v>
      </c>
      <c r="AR1275">
        <v>1.2151050000000001</v>
      </c>
      <c r="AS1275">
        <v>1.217155</v>
      </c>
      <c r="AT1275">
        <v>1.2098949999999999</v>
      </c>
      <c r="AU1275">
        <v>1.2078450000000001</v>
      </c>
      <c r="AV1275">
        <v>1.2062649999999999</v>
      </c>
      <c r="AW1275">
        <v>46289.027071759258</v>
      </c>
      <c r="AX1275">
        <v>1</v>
      </c>
      <c r="AY1275">
        <v>8.9851600000000007E-3</v>
      </c>
      <c r="AZ1275" t="s">
        <v>68</v>
      </c>
      <c r="BA1275" t="s">
        <v>68</v>
      </c>
      <c r="BB1275" t="s">
        <v>68</v>
      </c>
      <c r="BL1275" s="10"/>
      <c r="BM1275" s="14"/>
      <c r="BN1275" s="14">
        <v>0</v>
      </c>
      <c r="BO1275" s="3">
        <f t="shared" si="19"/>
        <v>1.5778119056350226</v>
      </c>
    </row>
    <row r="1276" spans="1:67" x14ac:dyDescent="0.35">
      <c r="A1276">
        <v>-1.0999999999999999E-2</v>
      </c>
      <c r="B1276">
        <v>0</v>
      </c>
      <c r="C1276">
        <v>0</v>
      </c>
      <c r="D1276">
        <v>0</v>
      </c>
      <c r="E1276">
        <v>1</v>
      </c>
      <c r="F1276" s="1">
        <v>44363</v>
      </c>
      <c r="G1276">
        <v>1.21255</v>
      </c>
      <c r="H1276">
        <v>1.2134849999999999</v>
      </c>
      <c r="I1276">
        <v>1.1994549999999999</v>
      </c>
      <c r="J1276">
        <v>1.199465</v>
      </c>
      <c r="K1276" t="s">
        <v>69</v>
      </c>
      <c r="L1276" t="s">
        <v>8</v>
      </c>
      <c r="M1276">
        <v>-1.0860649999999999E-2</v>
      </c>
      <c r="N1276">
        <v>-9.3983999999999995E-3</v>
      </c>
      <c r="O1276">
        <v>-1.508819E-2</v>
      </c>
      <c r="P1276">
        <v>-1.7709590000000001E-2</v>
      </c>
      <c r="Q1276">
        <v>-1.4813140000000001E-2</v>
      </c>
      <c r="R1276">
        <v>1.210453</v>
      </c>
      <c r="S1276">
        <v>1.2135754999999999</v>
      </c>
      <c r="T1276">
        <v>1.2172927499999999</v>
      </c>
      <c r="U1276">
        <v>1.2103233</v>
      </c>
      <c r="V1276">
        <v>1.20410225</v>
      </c>
      <c r="W1276">
        <v>1.1992656500000001</v>
      </c>
      <c r="X1276">
        <v>1.20896501</v>
      </c>
      <c r="Y1276">
        <v>1.2123909399999999</v>
      </c>
      <c r="Z1276">
        <v>1.2140471900000001</v>
      </c>
      <c r="AA1276">
        <v>1.2106733300000001</v>
      </c>
      <c r="AB1276">
        <v>1.2058687299999999</v>
      </c>
      <c r="AC1276">
        <v>1.1940654799999999</v>
      </c>
      <c r="AD1276">
        <v>35.212828260000002</v>
      </c>
      <c r="AE1276">
        <v>6.6901299999999999E-3</v>
      </c>
      <c r="AF1276">
        <v>5.5776000000000003E-3</v>
      </c>
      <c r="AG1276">
        <v>19.22705727</v>
      </c>
      <c r="AH1276">
        <v>15.34097716</v>
      </c>
      <c r="AI1276">
        <v>29.868851620000001</v>
      </c>
      <c r="AJ1276">
        <v>1.22865146</v>
      </c>
      <c r="AK1276">
        <v>1.2172927499999999</v>
      </c>
      <c r="AL1276">
        <v>1.20593404</v>
      </c>
      <c r="AM1276">
        <v>1.8662249999999998E-2</v>
      </c>
      <c r="AN1276">
        <v>-0.28476128000000001</v>
      </c>
      <c r="AO1276">
        <v>3.8573600000000002E-3</v>
      </c>
      <c r="AP1276">
        <v>1.2124983300000001</v>
      </c>
      <c r="AQ1276">
        <v>1.21487167</v>
      </c>
      <c r="AR1276">
        <v>1.2171083300000001</v>
      </c>
      <c r="AS1276">
        <v>1.21948167</v>
      </c>
      <c r="AT1276">
        <v>1.21026167</v>
      </c>
      <c r="AU1276">
        <v>1.2078883300000001</v>
      </c>
      <c r="AV1276">
        <v>1.20565167</v>
      </c>
      <c r="AW1276">
        <v>46289.027071759258</v>
      </c>
      <c r="AX1276">
        <v>1</v>
      </c>
      <c r="AY1276">
        <v>9.2188200000000008E-3</v>
      </c>
      <c r="AZ1276" t="s">
        <v>68</v>
      </c>
      <c r="BA1276" t="s">
        <v>68</v>
      </c>
      <c r="BB1276" t="s">
        <v>68</v>
      </c>
      <c r="BL1276" s="10"/>
      <c r="BM1276" s="14"/>
      <c r="BN1276" s="14">
        <v>0</v>
      </c>
      <c r="BO1276" s="3">
        <f t="shared" si="19"/>
        <v>1.5778119056350226</v>
      </c>
    </row>
    <row r="1277" spans="1:67" x14ac:dyDescent="0.35">
      <c r="A1277">
        <v>-7.0000000000000001E-3</v>
      </c>
      <c r="B1277">
        <v>0</v>
      </c>
      <c r="C1277">
        <v>0</v>
      </c>
      <c r="D1277">
        <v>0</v>
      </c>
      <c r="E1277">
        <v>2</v>
      </c>
      <c r="F1277" s="1">
        <v>44364</v>
      </c>
      <c r="G1277">
        <v>1.1996500000000001</v>
      </c>
      <c r="H1277">
        <v>1.200645</v>
      </c>
      <c r="I1277">
        <v>1.1891849999999999</v>
      </c>
      <c r="J1277">
        <v>1.1906699999999999</v>
      </c>
      <c r="K1277" t="s">
        <v>69</v>
      </c>
      <c r="L1277" t="s">
        <v>8</v>
      </c>
      <c r="M1277">
        <v>-7.33244E-3</v>
      </c>
      <c r="N1277">
        <v>-1.7554429999999999E-2</v>
      </c>
      <c r="O1277">
        <v>-2.1936540000000001E-2</v>
      </c>
      <c r="P1277">
        <v>-1.8162029999999999E-2</v>
      </c>
      <c r="Q1277">
        <v>-2.6243909999999999E-2</v>
      </c>
      <c r="R1277">
        <v>1.205112</v>
      </c>
      <c r="S1277">
        <v>1.211373</v>
      </c>
      <c r="T1277">
        <v>1.2156882499999999</v>
      </c>
      <c r="U1277">
        <v>1.2103071999999999</v>
      </c>
      <c r="V1277">
        <v>1.2038875</v>
      </c>
      <c r="W1277">
        <v>1.1993302800000001</v>
      </c>
      <c r="X1277">
        <v>1.2028666800000001</v>
      </c>
      <c r="Y1277">
        <v>1.20844168</v>
      </c>
      <c r="Z1277">
        <v>1.21182079</v>
      </c>
      <c r="AA1277">
        <v>1.20988889</v>
      </c>
      <c r="AB1277">
        <v>1.20556777</v>
      </c>
      <c r="AC1277">
        <v>1.1940316900000001</v>
      </c>
      <c r="AD1277">
        <v>29.735612410000002</v>
      </c>
      <c r="AE1277">
        <v>7.03084E-3</v>
      </c>
      <c r="AF1277">
        <v>5.90494E-3</v>
      </c>
      <c r="AG1277">
        <v>21.152928630000002</v>
      </c>
      <c r="AH1277">
        <v>13.55488987</v>
      </c>
      <c r="AI1277">
        <v>36.824974509999997</v>
      </c>
      <c r="AJ1277">
        <v>1.23184692</v>
      </c>
      <c r="AK1277">
        <v>1.2156882499999999</v>
      </c>
      <c r="AL1277">
        <v>1.1995295800000001</v>
      </c>
      <c r="AM1277">
        <v>2.6583579999999999E-2</v>
      </c>
      <c r="AN1277">
        <v>-0.27414308999999998</v>
      </c>
      <c r="AO1277">
        <v>3.9322999999999997E-3</v>
      </c>
      <c r="AP1277">
        <v>1.204135</v>
      </c>
      <c r="AQ1277">
        <v>1.208815</v>
      </c>
      <c r="AR1277">
        <v>1.2181649999999999</v>
      </c>
      <c r="AS1277">
        <v>1.222845</v>
      </c>
      <c r="AT1277">
        <v>1.194785</v>
      </c>
      <c r="AU1277">
        <v>1.190105</v>
      </c>
      <c r="AV1277">
        <v>1.180755</v>
      </c>
      <c r="AW1277">
        <v>46289.027071759258</v>
      </c>
      <c r="AX1277">
        <v>1</v>
      </c>
      <c r="AY1277">
        <v>9.2191200000000008E-3</v>
      </c>
      <c r="AZ1277" t="s">
        <v>68</v>
      </c>
      <c r="BA1277" t="s">
        <v>68</v>
      </c>
      <c r="BB1277" t="s">
        <v>68</v>
      </c>
      <c r="BL1277" s="10"/>
      <c r="BM1277" s="14"/>
      <c r="BN1277" s="14">
        <v>0</v>
      </c>
      <c r="BO1277" s="3">
        <f t="shared" si="19"/>
        <v>1.5778119056350226</v>
      </c>
    </row>
    <row r="1278" spans="1:67" x14ac:dyDescent="0.35">
      <c r="A1278">
        <v>-4.0000000000000001E-3</v>
      </c>
      <c r="B1278">
        <v>0</v>
      </c>
      <c r="C1278">
        <v>0</v>
      </c>
      <c r="D1278">
        <v>0</v>
      </c>
      <c r="E1278">
        <v>3</v>
      </c>
      <c r="F1278" s="1">
        <v>44365</v>
      </c>
      <c r="G1278">
        <v>1.1907049999999999</v>
      </c>
      <c r="H1278">
        <v>1.192515</v>
      </c>
      <c r="I1278">
        <v>1.1847399999999999</v>
      </c>
      <c r="J1278">
        <v>1.186175</v>
      </c>
      <c r="K1278" t="s">
        <v>69</v>
      </c>
      <c r="L1278" t="s">
        <v>8</v>
      </c>
      <c r="M1278">
        <v>-3.7751899999999999E-3</v>
      </c>
      <c r="N1278">
        <v>-2.1820249999999999E-2</v>
      </c>
      <c r="O1278">
        <v>-2.0374199999999999E-2</v>
      </c>
      <c r="P1278">
        <v>-2.508034E-2</v>
      </c>
      <c r="Q1278">
        <v>-2.6108909999999999E-2</v>
      </c>
      <c r="R1278">
        <v>1.200178</v>
      </c>
      <c r="S1278">
        <v>1.2083215</v>
      </c>
      <c r="T1278">
        <v>1.2140982499999999</v>
      </c>
      <c r="U1278">
        <v>1.2102282</v>
      </c>
      <c r="V1278" s="2">
        <v>1.2036141499999999</v>
      </c>
      <c r="W1278">
        <v>1.19935963</v>
      </c>
      <c r="X1278">
        <v>1.19730278</v>
      </c>
      <c r="Y1278">
        <v>1.20439319</v>
      </c>
      <c r="Z1278">
        <v>1.2093783300000001</v>
      </c>
      <c r="AA1278">
        <v>1.2089589300000001</v>
      </c>
      <c r="AB1278">
        <v>1.20518375</v>
      </c>
      <c r="AC1278">
        <v>1.1939535100000001</v>
      </c>
      <c r="AD1278">
        <v>27.390630420000001</v>
      </c>
      <c r="AE1278">
        <v>7.0839900000000001E-3</v>
      </c>
      <c r="AF1278">
        <v>5.97213E-3</v>
      </c>
      <c r="AG1278">
        <v>23.279602199999999</v>
      </c>
      <c r="AH1278">
        <v>12.492239440000001</v>
      </c>
      <c r="AI1278">
        <v>38.41997782</v>
      </c>
      <c r="AJ1278">
        <v>1.2349004699999999</v>
      </c>
      <c r="AK1278">
        <v>1.2140982499999999</v>
      </c>
      <c r="AL1278">
        <v>1.19329603</v>
      </c>
      <c r="AM1278">
        <v>3.4267770000000003E-2</v>
      </c>
      <c r="AN1278">
        <v>-0.17116036000000001</v>
      </c>
      <c r="AO1278">
        <v>3.9276299999999997E-3</v>
      </c>
      <c r="AP1278">
        <v>1.1935</v>
      </c>
      <c r="AQ1278">
        <v>1.1978150000000001</v>
      </c>
      <c r="AR1278">
        <v>1.20496</v>
      </c>
      <c r="AS1278">
        <v>1.2092750000000001</v>
      </c>
      <c r="AT1278">
        <v>1.186355</v>
      </c>
      <c r="AU1278">
        <v>1.18204</v>
      </c>
      <c r="AV1278">
        <v>1.174895</v>
      </c>
      <c r="AW1278">
        <v>46289.027071759258</v>
      </c>
      <c r="AX1278">
        <v>1</v>
      </c>
      <c r="AY1278">
        <v>9.1627099999999993E-3</v>
      </c>
      <c r="AZ1278" t="s">
        <v>68</v>
      </c>
      <c r="BA1278" t="s">
        <v>68</v>
      </c>
      <c r="BB1278" t="s">
        <v>68</v>
      </c>
      <c r="BL1278" s="10"/>
      <c r="BM1278" s="14"/>
      <c r="BN1278" s="14">
        <v>0</v>
      </c>
      <c r="BO1278" s="3">
        <f t="shared" si="19"/>
        <v>1.5778119056350226</v>
      </c>
    </row>
    <row r="1279" spans="1:67" x14ac:dyDescent="0.35">
      <c r="A1279">
        <v>5.0000000000000001E-3</v>
      </c>
      <c r="B1279">
        <v>1</v>
      </c>
      <c r="C1279">
        <v>1</v>
      </c>
      <c r="D1279">
        <v>1</v>
      </c>
      <c r="E1279">
        <v>1</v>
      </c>
      <c r="F1279" s="1">
        <v>44368</v>
      </c>
      <c r="G1279">
        <v>1.1859</v>
      </c>
      <c r="H1279">
        <v>1.192145</v>
      </c>
      <c r="I1279">
        <v>1.1847650000000001</v>
      </c>
      <c r="J1279">
        <v>1.1918949999999999</v>
      </c>
      <c r="K1279" t="s">
        <v>69</v>
      </c>
      <c r="L1279" t="s">
        <v>8</v>
      </c>
      <c r="M1279">
        <v>4.8222200000000003E-3</v>
      </c>
      <c r="N1279">
        <v>-6.3111499999999997E-3</v>
      </c>
      <c r="O1279">
        <v>-1.6543660000000002E-2</v>
      </c>
      <c r="P1279">
        <v>-2.219132E-2</v>
      </c>
      <c r="Q1279">
        <v>-2.4320459999999999E-2</v>
      </c>
      <c r="R1279">
        <v>1.1961679999999999</v>
      </c>
      <c r="S1279">
        <v>1.2056165000000001</v>
      </c>
      <c r="T1279">
        <v>1.2126127499999999</v>
      </c>
      <c r="U1279">
        <v>1.2102451999999999</v>
      </c>
      <c r="V1279">
        <v>1.2034733500000001</v>
      </c>
      <c r="W1279">
        <v>1.19941148</v>
      </c>
      <c r="X1279">
        <v>1.19550019</v>
      </c>
      <c r="Y1279">
        <v>1.2021207899999999</v>
      </c>
      <c r="Z1279">
        <v>1.2077132500000001</v>
      </c>
      <c r="AA1279">
        <v>1.20828976</v>
      </c>
      <c r="AB1279">
        <v>1.2049206100000001</v>
      </c>
      <c r="AC1279">
        <v>1.19393303</v>
      </c>
      <c r="AD1279">
        <v>34.472342759999997</v>
      </c>
      <c r="AE1279">
        <v>7.1051300000000003E-3</v>
      </c>
      <c r="AF1279">
        <v>5.9612099999999998E-3</v>
      </c>
      <c r="AG1279">
        <v>25.254370519999998</v>
      </c>
      <c r="AH1279">
        <v>11.565417330000001</v>
      </c>
      <c r="AI1279">
        <v>35.569529350000003</v>
      </c>
      <c r="AJ1279">
        <v>1.23531437</v>
      </c>
      <c r="AK1279">
        <v>1.2126127499999999</v>
      </c>
      <c r="AL1279">
        <v>1.18991113</v>
      </c>
      <c r="AM1279">
        <v>3.7442490000000002E-2</v>
      </c>
      <c r="AN1279">
        <v>4.3694509999999999E-2</v>
      </c>
      <c r="AO1279">
        <v>4.0532199999999997E-3</v>
      </c>
      <c r="AP1279">
        <v>1.18781</v>
      </c>
      <c r="AQ1279">
        <v>1.1908799999999999</v>
      </c>
      <c r="AR1279">
        <v>1.1955849999999999</v>
      </c>
      <c r="AS1279">
        <v>1.198655</v>
      </c>
      <c r="AT1279">
        <v>1.1831050000000001</v>
      </c>
      <c r="AU1279">
        <v>1.1800349999999999</v>
      </c>
      <c r="AV1279">
        <v>1.17533</v>
      </c>
      <c r="AW1279">
        <v>46289.027071759258</v>
      </c>
      <c r="AX1279">
        <v>1</v>
      </c>
      <c r="AY1279">
        <v>9.0895000000000004E-3</v>
      </c>
      <c r="AZ1279" t="s">
        <v>68</v>
      </c>
      <c r="BA1279" t="s">
        <v>68</v>
      </c>
      <c r="BB1279" t="s">
        <v>68</v>
      </c>
      <c r="BL1279" s="10"/>
      <c r="BM1279" s="14"/>
      <c r="BN1279" s="14">
        <v>0</v>
      </c>
      <c r="BO1279" s="3">
        <f t="shared" si="19"/>
        <v>1.5778119056350226</v>
      </c>
    </row>
    <row r="1280" spans="1:67" x14ac:dyDescent="0.35">
      <c r="A1280">
        <v>2E-3</v>
      </c>
      <c r="B1280">
        <v>0</v>
      </c>
      <c r="C1280">
        <v>1</v>
      </c>
      <c r="D1280">
        <v>1</v>
      </c>
      <c r="E1280">
        <v>2</v>
      </c>
      <c r="F1280" s="1">
        <v>44369</v>
      </c>
      <c r="G1280">
        <v>1.1918</v>
      </c>
      <c r="H1280">
        <v>1.1952700000000001</v>
      </c>
      <c r="I1280">
        <v>1.188105</v>
      </c>
      <c r="J1280">
        <v>1.1940900000000001</v>
      </c>
      <c r="K1280" t="s">
        <v>69</v>
      </c>
      <c r="L1280" t="s">
        <v>8</v>
      </c>
      <c r="M1280">
        <v>1.84161E-3</v>
      </c>
      <c r="N1280">
        <v>2.8723300000000002E-3</v>
      </c>
      <c r="O1280">
        <v>-1.529314E-2</v>
      </c>
      <c r="P1280">
        <v>-1.90829E-2</v>
      </c>
      <c r="Q1280">
        <v>-2.5228670000000002E-2</v>
      </c>
      <c r="R1280">
        <v>1.1924589999999999</v>
      </c>
      <c r="S1280">
        <v>1.2032935</v>
      </c>
      <c r="T1280">
        <v>1.2110675</v>
      </c>
      <c r="U1280">
        <v>1.2102303000000001</v>
      </c>
      <c r="V1280">
        <v>1.20337045</v>
      </c>
      <c r="W1280">
        <v>1.19945853</v>
      </c>
      <c r="X1280">
        <v>1.1950301299999999</v>
      </c>
      <c r="Y1280">
        <v>1.2006606500000001</v>
      </c>
      <c r="Z1280">
        <v>1.2064158</v>
      </c>
      <c r="AA1280">
        <v>1.20773291</v>
      </c>
      <c r="AB1280">
        <v>1.2047061400000001</v>
      </c>
      <c r="AC1280">
        <v>1.19393459</v>
      </c>
      <c r="AD1280">
        <v>37.011165429999998</v>
      </c>
      <c r="AE1280">
        <v>7.10941E-3</v>
      </c>
      <c r="AF1280">
        <v>5.9538300000000002E-3</v>
      </c>
      <c r="AG1280">
        <v>26.36610653</v>
      </c>
      <c r="AH1280">
        <v>13.87255871</v>
      </c>
      <c r="AI1280">
        <v>33.008982439999997</v>
      </c>
      <c r="AJ1280">
        <v>1.2344183399999999</v>
      </c>
      <c r="AK1280">
        <v>1.2110675</v>
      </c>
      <c r="AL1280">
        <v>1.18771666</v>
      </c>
      <c r="AM1280">
        <v>3.8562409999999998E-2</v>
      </c>
      <c r="AN1280">
        <v>0.13646921000000001</v>
      </c>
      <c r="AO1280">
        <v>4.0099100000000002E-3</v>
      </c>
      <c r="AP1280">
        <v>1.1896016700000001</v>
      </c>
      <c r="AQ1280">
        <v>1.1944383300000001</v>
      </c>
      <c r="AR1280">
        <v>1.19698167</v>
      </c>
      <c r="AS1280">
        <v>1.20181833</v>
      </c>
      <c r="AT1280">
        <v>1.1870583299999999</v>
      </c>
      <c r="AU1280">
        <v>1.1822216699999999</v>
      </c>
      <c r="AV1280">
        <v>1.17967833</v>
      </c>
      <c r="AW1280">
        <v>46289.027071759258</v>
      </c>
      <c r="AX1280">
        <v>1</v>
      </c>
      <c r="AY1280">
        <v>9.02091E-3</v>
      </c>
      <c r="AZ1280" t="s">
        <v>68</v>
      </c>
      <c r="BA1280" t="s">
        <v>68</v>
      </c>
      <c r="BB1280" t="s">
        <v>68</v>
      </c>
      <c r="BL1280" s="10"/>
      <c r="BM1280" s="14"/>
      <c r="BN1280" s="14">
        <v>0</v>
      </c>
      <c r="BO1280" s="3">
        <f t="shared" si="19"/>
        <v>1.5778119056350226</v>
      </c>
    </row>
    <row r="1281" spans="1:67" x14ac:dyDescent="0.35">
      <c r="A1281">
        <v>-1E-3</v>
      </c>
      <c r="B1281">
        <v>0</v>
      </c>
      <c r="C1281">
        <v>0</v>
      </c>
      <c r="D1281">
        <v>0</v>
      </c>
      <c r="E1281">
        <v>1</v>
      </c>
      <c r="F1281" s="1">
        <v>44370</v>
      </c>
      <c r="G1281">
        <v>1.1940200000000001</v>
      </c>
      <c r="H1281">
        <v>1.197025</v>
      </c>
      <c r="I1281">
        <v>1.191155</v>
      </c>
      <c r="J1281">
        <v>1.1926000000000001</v>
      </c>
      <c r="K1281" t="s">
        <v>69</v>
      </c>
      <c r="L1281" t="s">
        <v>8</v>
      </c>
      <c r="M1281">
        <v>-1.24781E-3</v>
      </c>
      <c r="N1281">
        <v>5.4165699999999999E-3</v>
      </c>
      <c r="O1281">
        <v>-5.7233900000000001E-3</v>
      </c>
      <c r="P1281">
        <v>-2.0725219999999999E-2</v>
      </c>
      <c r="Q1281">
        <v>-2.1809559999999999E-2</v>
      </c>
      <c r="R1281">
        <v>1.1910860000000001</v>
      </c>
      <c r="S1281">
        <v>1.2007695</v>
      </c>
      <c r="T1281">
        <v>1.209738</v>
      </c>
      <c r="U1281">
        <v>1.2101227999999999</v>
      </c>
      <c r="V1281">
        <v>1.2032605000000001</v>
      </c>
      <c r="W1281">
        <v>1.1994884800000001</v>
      </c>
      <c r="X1281">
        <v>1.19422008</v>
      </c>
      <c r="Y1281">
        <v>1.19919508</v>
      </c>
      <c r="Z1281">
        <v>1.20510001</v>
      </c>
      <c r="AA1281">
        <v>1.2071394600000001</v>
      </c>
      <c r="AB1281">
        <v>1.2044664199999999</v>
      </c>
      <c r="AC1281">
        <v>1.1939213099999999</v>
      </c>
      <c r="AD1281">
        <v>35.99175932</v>
      </c>
      <c r="AE1281">
        <v>7.0208800000000002E-3</v>
      </c>
      <c r="AF1281">
        <v>5.8870399999999996E-3</v>
      </c>
      <c r="AG1281">
        <v>27.006883210000002</v>
      </c>
      <c r="AH1281">
        <v>14.82958236</v>
      </c>
      <c r="AI1281">
        <v>31.037691949999999</v>
      </c>
      <c r="AJ1281">
        <v>1.2341455699999999</v>
      </c>
      <c r="AK1281">
        <v>1.209738</v>
      </c>
      <c r="AL1281">
        <v>1.18533043</v>
      </c>
      <c r="AM1281">
        <v>4.0351829999999998E-2</v>
      </c>
      <c r="AN1281">
        <v>0.14892043999999999</v>
      </c>
      <c r="AO1281">
        <v>3.9260299999999996E-3</v>
      </c>
      <c r="AP1281">
        <v>1.19248833</v>
      </c>
      <c r="AQ1281">
        <v>1.1968716699999999</v>
      </c>
      <c r="AR1281">
        <v>1.1996533300000001</v>
      </c>
      <c r="AS1281">
        <v>1.20403667</v>
      </c>
      <c r="AT1281">
        <v>1.1897066700000001</v>
      </c>
      <c r="AU1281">
        <v>1.1853233299999999</v>
      </c>
      <c r="AV1281">
        <v>1.18254167</v>
      </c>
      <c r="AW1281">
        <v>46289.027071759258</v>
      </c>
      <c r="AX1281">
        <v>1</v>
      </c>
      <c r="AY1281">
        <v>8.91693E-3</v>
      </c>
      <c r="AZ1281" t="s">
        <v>68</v>
      </c>
      <c r="BA1281" t="s">
        <v>68</v>
      </c>
      <c r="BB1281" t="s">
        <v>68</v>
      </c>
      <c r="BL1281" s="10"/>
      <c r="BM1281" s="14"/>
      <c r="BN1281" s="14">
        <v>0</v>
      </c>
      <c r="BO1281" s="3">
        <f t="shared" si="19"/>
        <v>1.5778119056350226</v>
      </c>
    </row>
    <row r="1282" spans="1:67" x14ac:dyDescent="0.35">
      <c r="A1282">
        <v>0</v>
      </c>
      <c r="B1282">
        <v>0</v>
      </c>
      <c r="C1282">
        <v>1</v>
      </c>
      <c r="D1282">
        <v>1</v>
      </c>
      <c r="E1282">
        <v>1</v>
      </c>
      <c r="F1282" s="1">
        <v>44371</v>
      </c>
      <c r="G1282">
        <v>1.1927000000000001</v>
      </c>
      <c r="H1282">
        <v>1.1956450000000001</v>
      </c>
      <c r="I1282">
        <v>1.191775</v>
      </c>
      <c r="J1282">
        <v>1.193235</v>
      </c>
      <c r="K1282" t="s">
        <v>69</v>
      </c>
      <c r="L1282" t="s">
        <v>8</v>
      </c>
      <c r="M1282">
        <v>5.3244999999999996E-4</v>
      </c>
      <c r="N1282">
        <v>1.12426E-3</v>
      </c>
      <c r="O1282">
        <v>2.1542499999999999E-3</v>
      </c>
      <c r="P1282">
        <v>-1.9829550000000001E-2</v>
      </c>
      <c r="Q1282">
        <v>-2.1453259999999998E-2</v>
      </c>
      <c r="R1282">
        <v>1.1915990000000001</v>
      </c>
      <c r="S1282">
        <v>1.1983554999999999</v>
      </c>
      <c r="T1282">
        <v>1.2084299999999999</v>
      </c>
      <c r="U1282">
        <v>1.2100542000000001</v>
      </c>
      <c r="V1282">
        <v>1.2032311</v>
      </c>
      <c r="W1282">
        <v>1.1995312</v>
      </c>
      <c r="X1282">
        <v>1.1938917200000001</v>
      </c>
      <c r="Y1282">
        <v>1.19811143</v>
      </c>
      <c r="Z1282">
        <v>1.2039700099999999</v>
      </c>
      <c r="AA1282">
        <v>1.2065941899999999</v>
      </c>
      <c r="AB1282">
        <v>1.20424401</v>
      </c>
      <c r="AC1282">
        <v>1.1939144900000001</v>
      </c>
      <c r="AD1282">
        <v>36.790796389999997</v>
      </c>
      <c r="AE1282">
        <v>6.7958200000000002E-3</v>
      </c>
      <c r="AF1282">
        <v>5.6952900000000004E-3</v>
      </c>
      <c r="AG1282">
        <v>27.601890130000001</v>
      </c>
      <c r="AH1282">
        <v>14.226370129999999</v>
      </c>
      <c r="AI1282">
        <v>29.775194129999999</v>
      </c>
      <c r="AJ1282">
        <v>1.2334545800000001</v>
      </c>
      <c r="AK1282">
        <v>1.2084299999999999</v>
      </c>
      <c r="AL1282">
        <v>1.1834054199999999</v>
      </c>
      <c r="AM1282">
        <v>4.1416679999999997E-2</v>
      </c>
      <c r="AN1282">
        <v>0.19639846</v>
      </c>
      <c r="AO1282">
        <v>3.9330399999999996E-3</v>
      </c>
      <c r="AP1282">
        <v>1.1935933299999999</v>
      </c>
      <c r="AQ1282">
        <v>1.19603167</v>
      </c>
      <c r="AR1282">
        <v>1.1994633299999999</v>
      </c>
      <c r="AS1282">
        <v>1.20190167</v>
      </c>
      <c r="AT1282">
        <v>1.1901616699999999</v>
      </c>
      <c r="AU1282">
        <v>1.1877233300000001</v>
      </c>
      <c r="AV1282">
        <v>1.1842916699999999</v>
      </c>
      <c r="AW1282">
        <v>46289.027071759258</v>
      </c>
      <c r="AX1282">
        <v>1</v>
      </c>
      <c r="AY1282">
        <v>8.8188799999999994E-3</v>
      </c>
      <c r="AZ1282" t="s">
        <v>68</v>
      </c>
      <c r="BA1282" t="s">
        <v>68</v>
      </c>
      <c r="BB1282" t="s">
        <v>68</v>
      </c>
      <c r="BL1282" s="10"/>
      <c r="BM1282" s="14"/>
      <c r="BN1282" s="14">
        <v>0</v>
      </c>
      <c r="BO1282" s="3">
        <f t="shared" si="19"/>
        <v>1.5778119056350226</v>
      </c>
    </row>
    <row r="1283" spans="1:67" x14ac:dyDescent="0.35">
      <c r="A1283">
        <v>0</v>
      </c>
      <c r="B1283">
        <v>0</v>
      </c>
      <c r="C1283">
        <v>1</v>
      </c>
      <c r="D1283">
        <v>1</v>
      </c>
      <c r="E1283">
        <v>2</v>
      </c>
      <c r="F1283" s="1">
        <v>44372</v>
      </c>
      <c r="G1283">
        <v>1.1931499999999999</v>
      </c>
      <c r="H1283">
        <v>1.197525</v>
      </c>
      <c r="I1283">
        <v>1.1926349999999999</v>
      </c>
      <c r="J1283">
        <v>1.1935500000000001</v>
      </c>
      <c r="K1283" t="s">
        <v>69</v>
      </c>
      <c r="L1283" t="s">
        <v>8</v>
      </c>
      <c r="M1283">
        <v>2.6399000000000003E-4</v>
      </c>
      <c r="N1283">
        <v>-4.5223000000000003E-4</v>
      </c>
      <c r="O1283">
        <v>6.2174600000000002E-3</v>
      </c>
      <c r="P1283">
        <v>-1.428341E-2</v>
      </c>
      <c r="Q1283">
        <v>-2.10143E-2</v>
      </c>
      <c r="R1283">
        <v>1.193074</v>
      </c>
      <c r="S1283">
        <v>1.196626</v>
      </c>
      <c r="T1283">
        <v>1.207149</v>
      </c>
      <c r="U1283">
        <v>1.2099557999999999</v>
      </c>
      <c r="V1283">
        <v>1.2031181</v>
      </c>
      <c r="W1283">
        <v>1.1995909199999999</v>
      </c>
      <c r="X1283">
        <v>1.19377782</v>
      </c>
      <c r="Y1283">
        <v>1.1972820799999999</v>
      </c>
      <c r="Z1283">
        <v>1.2029776299999999</v>
      </c>
      <c r="AA1283">
        <v>1.2060826499999999</v>
      </c>
      <c r="AB1283">
        <v>1.20403225</v>
      </c>
      <c r="AC1283">
        <v>1.1939108599999999</v>
      </c>
      <c r="AD1283">
        <v>37.209538109999997</v>
      </c>
      <c r="AE1283">
        <v>6.6596900000000002E-3</v>
      </c>
      <c r="AF1283">
        <v>5.5797299999999998E-3</v>
      </c>
      <c r="AG1283">
        <v>27.708451019999998</v>
      </c>
      <c r="AH1283">
        <v>15.496625420000001</v>
      </c>
      <c r="AI1283">
        <v>28.213551840000001</v>
      </c>
      <c r="AJ1283">
        <v>1.2324798100000001</v>
      </c>
      <c r="AK1283">
        <v>1.207149</v>
      </c>
      <c r="AL1283">
        <v>1.18181819</v>
      </c>
      <c r="AM1283">
        <v>4.1967989999999997E-2</v>
      </c>
      <c r="AN1283">
        <v>0.23157195999999999</v>
      </c>
      <c r="AO1283">
        <v>3.9396700000000002E-3</v>
      </c>
      <c r="AP1283">
        <v>1.19355167</v>
      </c>
      <c r="AQ1283">
        <v>1.1953283299999999</v>
      </c>
      <c r="AR1283">
        <v>1.19742167</v>
      </c>
      <c r="AS1283">
        <v>1.19919833</v>
      </c>
      <c r="AT1283">
        <v>1.1914583299999999</v>
      </c>
      <c r="AU1283">
        <v>1.1896816699999999</v>
      </c>
      <c r="AV1283">
        <v>1.1875883300000001</v>
      </c>
      <c r="AW1283">
        <v>46289.027071759258</v>
      </c>
      <c r="AX1283">
        <v>1</v>
      </c>
      <c r="AY1283">
        <v>8.6840700000000003E-3</v>
      </c>
      <c r="AZ1283" t="s">
        <v>68</v>
      </c>
      <c r="BA1283" t="s">
        <v>68</v>
      </c>
      <c r="BB1283" t="s">
        <v>68</v>
      </c>
      <c r="BL1283" s="10"/>
      <c r="BM1283" s="14"/>
      <c r="BN1283" s="14">
        <v>0</v>
      </c>
      <c r="BO1283" s="3">
        <f t="shared" si="19"/>
        <v>1.5778119056350226</v>
      </c>
    </row>
    <row r="1284" spans="1:67" x14ac:dyDescent="0.35">
      <c r="A1284">
        <v>-1E-3</v>
      </c>
      <c r="B1284">
        <v>0</v>
      </c>
      <c r="C1284">
        <v>0</v>
      </c>
      <c r="D1284">
        <v>0</v>
      </c>
      <c r="E1284">
        <v>1</v>
      </c>
      <c r="F1284" s="1">
        <v>44375</v>
      </c>
      <c r="G1284">
        <v>1.1935249999999999</v>
      </c>
      <c r="H1284">
        <v>1.1944950000000001</v>
      </c>
      <c r="I1284">
        <v>1.1902349999999999</v>
      </c>
      <c r="J1284">
        <v>1.1924250000000001</v>
      </c>
      <c r="K1284" t="s">
        <v>69</v>
      </c>
      <c r="L1284" t="s">
        <v>8</v>
      </c>
      <c r="M1284">
        <v>-9.4257E-4</v>
      </c>
      <c r="N1284">
        <v>-1.4673999999999999E-4</v>
      </c>
      <c r="O1284">
        <v>4.4466999999999998E-4</v>
      </c>
      <c r="P1284">
        <v>-1.610634E-2</v>
      </c>
      <c r="Q1284">
        <v>-2.4677020000000001E-2</v>
      </c>
      <c r="R1284">
        <v>1.1931799999999999</v>
      </c>
      <c r="S1284">
        <v>1.194674</v>
      </c>
      <c r="T1284">
        <v>1.2056404999999999</v>
      </c>
      <c r="U1284">
        <v>1.2097313999999999</v>
      </c>
      <c r="V1284">
        <v>1.2029920999999999</v>
      </c>
      <c r="W1284">
        <v>1.1996289200000001</v>
      </c>
      <c r="X1284">
        <v>1.1933268800000001</v>
      </c>
      <c r="Y1284">
        <v>1.19639897</v>
      </c>
      <c r="Z1284">
        <v>1.2019726100000001</v>
      </c>
      <c r="AA1284">
        <v>1.2055470500000001</v>
      </c>
      <c r="AB1284">
        <v>1.2038024000000001</v>
      </c>
      <c r="AC1284">
        <v>1.1938960700000001</v>
      </c>
      <c r="AD1284">
        <v>36.285010649999997</v>
      </c>
      <c r="AE1284">
        <v>6.4882799999999999E-3</v>
      </c>
      <c r="AF1284">
        <v>5.4412499999999999E-3</v>
      </c>
      <c r="AG1284">
        <v>28.109453200000001</v>
      </c>
      <c r="AH1284">
        <v>14.76986876</v>
      </c>
      <c r="AI1284">
        <v>29.53252612</v>
      </c>
      <c r="AJ1284">
        <v>1.2306901100000001</v>
      </c>
      <c r="AK1284">
        <v>1.2056404999999999</v>
      </c>
      <c r="AL1284">
        <v>1.1805908899999999</v>
      </c>
      <c r="AM1284">
        <v>4.1554019999999997E-2</v>
      </c>
      <c r="AN1284">
        <v>0.23621342000000001</v>
      </c>
      <c r="AO1284">
        <v>3.8339400000000001E-3</v>
      </c>
      <c r="AP1284">
        <v>1.1945699999999999</v>
      </c>
      <c r="AQ1284">
        <v>1.1965049999999999</v>
      </c>
      <c r="AR1284">
        <v>1.19946</v>
      </c>
      <c r="AS1284">
        <v>1.201395</v>
      </c>
      <c r="AT1284">
        <v>1.1916150000000001</v>
      </c>
      <c r="AU1284">
        <v>1.1896800000000001</v>
      </c>
      <c r="AV1284">
        <v>1.186725</v>
      </c>
      <c r="AW1284">
        <v>46289.027071759258</v>
      </c>
      <c r="AX1284">
        <v>1</v>
      </c>
      <c r="AY1284">
        <v>8.4722100000000009E-3</v>
      </c>
      <c r="AZ1284" t="s">
        <v>68</v>
      </c>
      <c r="BA1284" t="s">
        <v>68</v>
      </c>
      <c r="BB1284" t="s">
        <v>68</v>
      </c>
      <c r="BL1284" s="10"/>
      <c r="BM1284" s="14"/>
      <c r="BN1284" s="14">
        <v>0</v>
      </c>
      <c r="BO1284" s="3">
        <f t="shared" ref="BO1284:BO1347" si="20">IF(BL1284="",BO1283,(1+BL1284/G1284)*BO1283)</f>
        <v>1.5778119056350226</v>
      </c>
    </row>
    <row r="1285" spans="1:67" x14ac:dyDescent="0.35">
      <c r="A1285">
        <v>-2E-3</v>
      </c>
      <c r="B1285">
        <v>0</v>
      </c>
      <c r="C1285">
        <v>0</v>
      </c>
      <c r="D1285">
        <v>0</v>
      </c>
      <c r="E1285">
        <v>2</v>
      </c>
      <c r="F1285" s="1">
        <v>44376</v>
      </c>
      <c r="G1285">
        <v>1.1925749999999999</v>
      </c>
      <c r="H1285">
        <v>1.1929799999999999</v>
      </c>
      <c r="I1285">
        <v>1.187775</v>
      </c>
      <c r="J1285">
        <v>1.1896500000000001</v>
      </c>
      <c r="K1285" t="s">
        <v>69</v>
      </c>
      <c r="L1285" t="s">
        <v>8</v>
      </c>
      <c r="M1285">
        <v>-2.3271899999999998E-3</v>
      </c>
      <c r="N1285">
        <v>-3.0044400000000001E-3</v>
      </c>
      <c r="O1285">
        <v>-3.7183099999999998E-3</v>
      </c>
      <c r="P1285">
        <v>-1.895459E-2</v>
      </c>
      <c r="Q1285">
        <v>-2.5934949999999998E-2</v>
      </c>
      <c r="R1285">
        <v>1.1922919999999999</v>
      </c>
      <c r="S1285">
        <v>1.1923755</v>
      </c>
      <c r="T1285">
        <v>1.2040567499999999</v>
      </c>
      <c r="U1285">
        <v>1.2094529999999999</v>
      </c>
      <c r="V1285">
        <v>1.2027698499999999</v>
      </c>
      <c r="W1285" s="2">
        <v>1.1996574499999999</v>
      </c>
      <c r="X1285">
        <v>1.1921012499999999</v>
      </c>
      <c r="Y1285">
        <v>1.1951718899999999</v>
      </c>
      <c r="Z1285">
        <v>1.20079903</v>
      </c>
      <c r="AA1285">
        <v>1.2049236400000001</v>
      </c>
      <c r="AB1285">
        <v>1.2035221599999999</v>
      </c>
      <c r="AC1285">
        <v>1.19385382</v>
      </c>
      <c r="AD1285">
        <v>34.038390249999999</v>
      </c>
      <c r="AE1285">
        <v>6.3966200000000004E-3</v>
      </c>
      <c r="AF1285">
        <v>5.3768899999999996E-3</v>
      </c>
      <c r="AG1285">
        <v>28.775981860000002</v>
      </c>
      <c r="AH1285">
        <v>13.91141109</v>
      </c>
      <c r="AI1285">
        <v>30.563017039999998</v>
      </c>
      <c r="AJ1285">
        <v>1.2289357000000001</v>
      </c>
      <c r="AK1285">
        <v>1.2040567499999999</v>
      </c>
      <c r="AL1285">
        <v>1.1791777999999999</v>
      </c>
      <c r="AM1285">
        <v>4.1325210000000001E-2</v>
      </c>
      <c r="AN1285">
        <v>0.21046307</v>
      </c>
      <c r="AO1285">
        <v>3.8411700000000001E-3</v>
      </c>
      <c r="AP1285">
        <v>1.192385</v>
      </c>
      <c r="AQ1285">
        <v>1.1945349999999999</v>
      </c>
      <c r="AR1285">
        <v>1.196645</v>
      </c>
      <c r="AS1285">
        <v>1.1987950000000001</v>
      </c>
      <c r="AT1285">
        <v>1.190275</v>
      </c>
      <c r="AU1285">
        <v>1.1881250000000001</v>
      </c>
      <c r="AV1285">
        <v>1.186015</v>
      </c>
      <c r="AW1285">
        <v>46289.027071759258</v>
      </c>
      <c r="AX1285">
        <v>1</v>
      </c>
      <c r="AY1285">
        <v>8.2339800000000001E-3</v>
      </c>
      <c r="AZ1285" t="s">
        <v>68</v>
      </c>
      <c r="BA1285" t="s">
        <v>68</v>
      </c>
      <c r="BB1285" t="s">
        <v>68</v>
      </c>
      <c r="BL1285" s="10"/>
      <c r="BM1285" s="14"/>
      <c r="BN1285" s="14">
        <v>0</v>
      </c>
      <c r="BO1285" s="3">
        <f t="shared" si="20"/>
        <v>1.5778119056350226</v>
      </c>
    </row>
    <row r="1286" spans="1:67" x14ac:dyDescent="0.35">
      <c r="A1286">
        <v>-3.0000000000000001E-3</v>
      </c>
      <c r="B1286">
        <v>0</v>
      </c>
      <c r="C1286">
        <v>0</v>
      </c>
      <c r="D1286">
        <v>0</v>
      </c>
      <c r="E1286">
        <v>3</v>
      </c>
      <c r="F1286" s="1">
        <v>44377</v>
      </c>
      <c r="G1286">
        <v>1.1899249999999999</v>
      </c>
      <c r="H1286">
        <v>1.1909149999999999</v>
      </c>
      <c r="I1286">
        <v>1.184515</v>
      </c>
      <c r="J1286">
        <v>1.1857800000000001</v>
      </c>
      <c r="K1286" t="s">
        <v>69</v>
      </c>
      <c r="L1286" t="s">
        <v>8</v>
      </c>
      <c r="M1286">
        <v>-3.2530599999999999E-3</v>
      </c>
      <c r="N1286">
        <v>-6.5099900000000002E-3</v>
      </c>
      <c r="O1286">
        <v>-5.7185999999999999E-3</v>
      </c>
      <c r="P1286">
        <v>-1.1409249999999999E-2</v>
      </c>
      <c r="Q1286">
        <v>-2.8916790000000001E-2</v>
      </c>
      <c r="R1286">
        <v>1.190928</v>
      </c>
      <c r="S1286">
        <v>1.1910069999999999</v>
      </c>
      <c r="T1286">
        <v>1.20229125</v>
      </c>
      <c r="U1286">
        <v>1.2090977999999999</v>
      </c>
      <c r="V1286">
        <v>1.2025097499999999</v>
      </c>
      <c r="W1286">
        <v>1.1997008499999999</v>
      </c>
      <c r="X1286">
        <v>1.1899941700000001</v>
      </c>
      <c r="Y1286">
        <v>1.19346427</v>
      </c>
      <c r="Z1286">
        <v>1.19936865</v>
      </c>
      <c r="AA1286">
        <v>1.20417291</v>
      </c>
      <c r="AB1286">
        <v>1.2031708299999999</v>
      </c>
      <c r="AC1286">
        <v>1.1937734900000001</v>
      </c>
      <c r="AD1286">
        <v>31.14246047</v>
      </c>
      <c r="AE1286">
        <v>6.3968599999999999E-3</v>
      </c>
      <c r="AF1286">
        <v>5.39464E-3</v>
      </c>
      <c r="AG1286">
        <v>29.756884320000001</v>
      </c>
      <c r="AH1286">
        <v>12.91725111</v>
      </c>
      <c r="AI1286">
        <v>32.019051619999999</v>
      </c>
      <c r="AJ1286">
        <v>1.22709209</v>
      </c>
      <c r="AK1286">
        <v>1.20229125</v>
      </c>
      <c r="AL1286">
        <v>1.1774904100000001</v>
      </c>
      <c r="AM1286">
        <v>4.1255970000000003E-2</v>
      </c>
      <c r="AN1286">
        <v>0.16712320999999999</v>
      </c>
      <c r="AO1286">
        <v>3.8554100000000001E-3</v>
      </c>
      <c r="AP1286">
        <v>1.1901349999999999</v>
      </c>
      <c r="AQ1286">
        <v>1.1924950000000001</v>
      </c>
      <c r="AR1286">
        <v>1.1953400000000001</v>
      </c>
      <c r="AS1286">
        <v>1.1977</v>
      </c>
      <c r="AT1286">
        <v>1.18729</v>
      </c>
      <c r="AU1286">
        <v>1.18493</v>
      </c>
      <c r="AV1286">
        <v>1.1820850000000001</v>
      </c>
      <c r="AW1286">
        <v>46289.027071759258</v>
      </c>
      <c r="AX1286">
        <v>1</v>
      </c>
      <c r="AY1286">
        <v>7.9246999999999998E-3</v>
      </c>
      <c r="AZ1286" t="s">
        <v>68</v>
      </c>
      <c r="BA1286" t="s">
        <v>68</v>
      </c>
      <c r="BB1286" t="s">
        <v>68</v>
      </c>
      <c r="BL1286" s="10"/>
      <c r="BM1286" s="14"/>
      <c r="BN1286" s="14">
        <v>0</v>
      </c>
      <c r="BO1286" s="3">
        <f t="shared" si="20"/>
        <v>1.5778119056350226</v>
      </c>
    </row>
    <row r="1287" spans="1:67" x14ac:dyDescent="0.35">
      <c r="A1287">
        <v>-1E-3</v>
      </c>
      <c r="B1287">
        <v>0</v>
      </c>
      <c r="C1287">
        <v>0</v>
      </c>
      <c r="D1287">
        <v>0</v>
      </c>
      <c r="E1287">
        <v>4</v>
      </c>
      <c r="F1287" s="1">
        <v>44378</v>
      </c>
      <c r="G1287">
        <v>1.1856500000000001</v>
      </c>
      <c r="H1287">
        <v>1.1884250000000001</v>
      </c>
      <c r="I1287">
        <v>1.183735</v>
      </c>
      <c r="J1287">
        <v>1.1849400000000001</v>
      </c>
      <c r="K1287" t="s">
        <v>69</v>
      </c>
      <c r="L1287" t="s">
        <v>8</v>
      </c>
      <c r="M1287">
        <v>-7.0839000000000004E-4</v>
      </c>
      <c r="N1287">
        <v>-6.2771199999999997E-3</v>
      </c>
      <c r="O1287">
        <v>-6.95169E-3</v>
      </c>
      <c r="P1287">
        <v>-4.8124200000000004E-3</v>
      </c>
      <c r="Q1287">
        <v>-2.2887040000000001E-2</v>
      </c>
      <c r="R1287">
        <v>1.1892689999999999</v>
      </c>
      <c r="S1287">
        <v>1.190434</v>
      </c>
      <c r="T1287">
        <v>1.2009034999999999</v>
      </c>
      <c r="U1287">
        <v>1.2087657999999999</v>
      </c>
      <c r="V1287">
        <v>1.20222965</v>
      </c>
      <c r="W1287">
        <v>1.19977168</v>
      </c>
      <c r="X1287">
        <v>1.1883094400000001</v>
      </c>
      <c r="Y1287">
        <v>1.1919143999999999</v>
      </c>
      <c r="Z1287">
        <v>1.1979944899999999</v>
      </c>
      <c r="AA1287">
        <v>1.20341868</v>
      </c>
      <c r="AB1287">
        <v>1.2028098199999999</v>
      </c>
      <c r="AC1287">
        <v>1.1936855900000001</v>
      </c>
      <c r="AD1287">
        <v>30.535203060000001</v>
      </c>
      <c r="AE1287">
        <v>6.2749399999999997E-3</v>
      </c>
      <c r="AF1287">
        <v>5.2955800000000003E-3</v>
      </c>
      <c r="AG1287">
        <v>30.751685720000001</v>
      </c>
      <c r="AH1287">
        <v>12.22763844</v>
      </c>
      <c r="AI1287">
        <v>31.19753738</v>
      </c>
      <c r="AJ1287">
        <v>1.2263508599999999</v>
      </c>
      <c r="AK1287">
        <v>1.2009034999999999</v>
      </c>
      <c r="AL1287">
        <v>1.1754561400000001</v>
      </c>
      <c r="AM1287">
        <v>4.2380359999999999E-2</v>
      </c>
      <c r="AN1287">
        <v>0.18634275</v>
      </c>
      <c r="AO1287">
        <v>3.6400500000000001E-3</v>
      </c>
      <c r="AP1287">
        <v>1.1870700000000001</v>
      </c>
      <c r="AQ1287">
        <v>1.1896249999999999</v>
      </c>
      <c r="AR1287">
        <v>1.19347</v>
      </c>
      <c r="AS1287">
        <v>1.1960249999999999</v>
      </c>
      <c r="AT1287">
        <v>1.183225</v>
      </c>
      <c r="AU1287">
        <v>1.1806700000000001</v>
      </c>
      <c r="AV1287">
        <v>1.176825</v>
      </c>
      <c r="AW1287">
        <v>46289.027071759258</v>
      </c>
      <c r="AX1287">
        <v>1</v>
      </c>
      <c r="AY1287">
        <v>7.59036E-3</v>
      </c>
      <c r="AZ1287" t="s">
        <v>68</v>
      </c>
      <c r="BA1287" t="s">
        <v>68</v>
      </c>
      <c r="BB1287" t="s">
        <v>68</v>
      </c>
      <c r="BL1287" s="10"/>
      <c r="BM1287" s="14"/>
      <c r="BN1287" s="14">
        <v>0</v>
      </c>
      <c r="BO1287" s="3">
        <f t="shared" si="20"/>
        <v>1.5778119056350226</v>
      </c>
    </row>
    <row r="1288" spans="1:67" x14ac:dyDescent="0.35">
      <c r="A1288">
        <v>1E-3</v>
      </c>
      <c r="B1288">
        <v>0</v>
      </c>
      <c r="C1288">
        <v>1</v>
      </c>
      <c r="D1288">
        <v>1</v>
      </c>
      <c r="E1288">
        <v>1</v>
      </c>
      <c r="F1288" s="1">
        <v>44379</v>
      </c>
      <c r="G1288">
        <v>1.1850000000000001</v>
      </c>
      <c r="H1288">
        <v>1.187425</v>
      </c>
      <c r="I1288">
        <v>1.1807099999999999</v>
      </c>
      <c r="J1288">
        <v>1.1865000000000001</v>
      </c>
      <c r="K1288" t="s">
        <v>69</v>
      </c>
      <c r="L1288" t="s">
        <v>8</v>
      </c>
      <c r="M1288">
        <v>1.3165200000000001E-3</v>
      </c>
      <c r="N1288">
        <v>-2.6478399999999998E-3</v>
      </c>
      <c r="O1288">
        <v>-5.9067499999999997E-3</v>
      </c>
      <c r="P1288">
        <v>2.7399E-4</v>
      </c>
      <c r="Q1288">
        <v>-2.481322E-2</v>
      </c>
      <c r="R1288">
        <v>1.187859</v>
      </c>
      <c r="S1288">
        <v>1.1904665000000001</v>
      </c>
      <c r="T1288">
        <v>1.1993940000000001</v>
      </c>
      <c r="U1288">
        <v>1.2083017</v>
      </c>
      <c r="V1288">
        <v>1.2019744999999999</v>
      </c>
      <c r="W1288">
        <v>1.19987413</v>
      </c>
      <c r="X1288">
        <v>1.1877063000000001</v>
      </c>
      <c r="Y1288">
        <v>1.19092997</v>
      </c>
      <c r="Z1288">
        <v>1.1968997800000001</v>
      </c>
      <c r="AA1288">
        <v>1.2027551999999999</v>
      </c>
      <c r="AB1288">
        <v>1.20248686</v>
      </c>
      <c r="AC1288">
        <v>1.1936140900000001</v>
      </c>
      <c r="AD1288">
        <v>33.142555129999998</v>
      </c>
      <c r="AE1288">
        <v>6.3063700000000004E-3</v>
      </c>
      <c r="AF1288">
        <v>5.3151099999999996E-3</v>
      </c>
      <c r="AG1288">
        <v>31.991909719999999</v>
      </c>
      <c r="AH1288">
        <v>11.29764297</v>
      </c>
      <c r="AI1288">
        <v>32.250990080000001</v>
      </c>
      <c r="AJ1288">
        <v>1.2244775400000001</v>
      </c>
      <c r="AK1288">
        <v>1.1993940000000001</v>
      </c>
      <c r="AL1288">
        <v>1.1743104600000001</v>
      </c>
      <c r="AM1288">
        <v>4.1827030000000001E-2</v>
      </c>
      <c r="AN1288">
        <v>0.24297890999999999</v>
      </c>
      <c r="AO1288">
        <v>3.5383799999999998E-3</v>
      </c>
      <c r="AP1288">
        <v>1.1857</v>
      </c>
      <c r="AQ1288">
        <v>1.187665</v>
      </c>
      <c r="AR1288">
        <v>1.1903900000000001</v>
      </c>
      <c r="AS1288">
        <v>1.1923550000000001</v>
      </c>
      <c r="AT1288">
        <v>1.1829750000000001</v>
      </c>
      <c r="AU1288">
        <v>1.1810099999999999</v>
      </c>
      <c r="AV1288">
        <v>1.178285</v>
      </c>
      <c r="AW1288">
        <v>46289.027071759258</v>
      </c>
      <c r="AX1288">
        <v>1</v>
      </c>
      <c r="AY1288">
        <v>7.1028899999999997E-3</v>
      </c>
      <c r="AZ1288" t="s">
        <v>68</v>
      </c>
      <c r="BA1288" t="s">
        <v>68</v>
      </c>
      <c r="BB1288" t="s">
        <v>68</v>
      </c>
      <c r="BL1288" s="10"/>
      <c r="BM1288" s="14"/>
      <c r="BN1288" s="14">
        <v>0</v>
      </c>
      <c r="BO1288" s="3">
        <f t="shared" si="20"/>
        <v>1.5778119056350226</v>
      </c>
    </row>
    <row r="1289" spans="1:67" x14ac:dyDescent="0.35">
      <c r="A1289">
        <v>0</v>
      </c>
      <c r="B1289">
        <v>0</v>
      </c>
      <c r="C1289">
        <v>0</v>
      </c>
      <c r="D1289">
        <v>1</v>
      </c>
      <c r="E1289">
        <v>2</v>
      </c>
      <c r="F1289" s="1">
        <v>44382</v>
      </c>
      <c r="G1289">
        <v>1.1863250000000001</v>
      </c>
      <c r="H1289">
        <v>1.18807</v>
      </c>
      <c r="I1289">
        <v>1.1851400000000001</v>
      </c>
      <c r="J1289">
        <v>1.1863250000000001</v>
      </c>
      <c r="K1289" t="s">
        <v>69</v>
      </c>
      <c r="L1289" t="s">
        <v>8</v>
      </c>
      <c r="M1289">
        <v>-1.4749000000000001E-4</v>
      </c>
      <c r="N1289">
        <v>4.5961E-4</v>
      </c>
      <c r="O1289">
        <v>-5.1156300000000004E-3</v>
      </c>
      <c r="P1289">
        <v>-4.6732299999999996E-3</v>
      </c>
      <c r="Q1289">
        <v>-2.6760849999999999E-2</v>
      </c>
      <c r="R1289">
        <v>1.186639</v>
      </c>
      <c r="S1289">
        <v>1.1899095</v>
      </c>
      <c r="T1289">
        <v>1.1977629999999999</v>
      </c>
      <c r="U1289">
        <v>1.2078594</v>
      </c>
      <c r="V1289">
        <v>1.2017100000000001</v>
      </c>
      <c r="W1289">
        <v>1.1999695800000001</v>
      </c>
      <c r="X1289">
        <v>1.18724586</v>
      </c>
      <c r="Y1289">
        <v>1.1900926999999999</v>
      </c>
      <c r="Z1289">
        <v>1.1958926599999999</v>
      </c>
      <c r="AA1289">
        <v>1.20211088</v>
      </c>
      <c r="AB1289">
        <v>1.20216682</v>
      </c>
      <c r="AC1289">
        <v>1.1935415700000001</v>
      </c>
      <c r="AD1289">
        <v>32.992947360000002</v>
      </c>
      <c r="AE1289">
        <v>6.0651999999999998E-3</v>
      </c>
      <c r="AF1289">
        <v>5.1126000000000001E-3</v>
      </c>
      <c r="AG1289">
        <v>32.955806350000003</v>
      </c>
      <c r="AH1289">
        <v>11.66740916</v>
      </c>
      <c r="AI1289">
        <v>31.13813867</v>
      </c>
      <c r="AJ1289">
        <v>1.2217102200000001</v>
      </c>
      <c r="AK1289">
        <v>1.1977629999999999</v>
      </c>
      <c r="AL1289">
        <v>1.17381578</v>
      </c>
      <c r="AM1289">
        <v>3.9986569999999999E-2</v>
      </c>
      <c r="AN1289">
        <v>0.26118311</v>
      </c>
      <c r="AO1289">
        <v>3.47372E-3</v>
      </c>
      <c r="AP1289">
        <v>1.1848783300000001</v>
      </c>
      <c r="AQ1289">
        <v>1.18904667</v>
      </c>
      <c r="AR1289">
        <v>1.1915933299999999</v>
      </c>
      <c r="AS1289">
        <v>1.19576167</v>
      </c>
      <c r="AT1289">
        <v>1.1823316699999999</v>
      </c>
      <c r="AU1289">
        <v>1.1781633300000001</v>
      </c>
      <c r="AV1289">
        <v>1.1756166699999999</v>
      </c>
      <c r="AW1289">
        <v>46289.027071759258</v>
      </c>
      <c r="AX1289">
        <v>1</v>
      </c>
      <c r="AY1289">
        <v>6.6506400000000002E-3</v>
      </c>
      <c r="AZ1289" t="s">
        <v>68</v>
      </c>
      <c r="BA1289" t="s">
        <v>68</v>
      </c>
      <c r="BB1289" t="s">
        <v>68</v>
      </c>
      <c r="BL1289" s="10"/>
      <c r="BM1289" s="14"/>
      <c r="BN1289" s="14">
        <v>0</v>
      </c>
      <c r="BO1289" s="3">
        <f t="shared" si="20"/>
        <v>1.5778119056350226</v>
      </c>
    </row>
    <row r="1290" spans="1:67" x14ac:dyDescent="0.35">
      <c r="A1290">
        <v>-3.0000000000000001E-3</v>
      </c>
      <c r="B1290">
        <v>0</v>
      </c>
      <c r="C1290">
        <v>0</v>
      </c>
      <c r="D1290">
        <v>0</v>
      </c>
      <c r="E1290">
        <v>1</v>
      </c>
      <c r="F1290" s="1">
        <v>44383</v>
      </c>
      <c r="G1290">
        <v>1.1863250000000001</v>
      </c>
      <c r="H1290">
        <v>1.1895199999999999</v>
      </c>
      <c r="I1290">
        <v>1.1806749999999999</v>
      </c>
      <c r="J1290">
        <v>1.1823699999999999</v>
      </c>
      <c r="K1290" t="s">
        <v>69</v>
      </c>
      <c r="L1290" t="s">
        <v>8</v>
      </c>
      <c r="M1290">
        <v>-3.3338299999999999E-3</v>
      </c>
      <c r="N1290">
        <v>-2.1688900000000001E-3</v>
      </c>
      <c r="O1290">
        <v>-6.1194500000000002E-3</v>
      </c>
      <c r="P1290">
        <v>-9.8150100000000007E-3</v>
      </c>
      <c r="Q1290">
        <v>-2.8710610000000001E-2</v>
      </c>
      <c r="R1290">
        <v>1.1851830000000001</v>
      </c>
      <c r="S1290">
        <v>1.1887375</v>
      </c>
      <c r="T1290">
        <v>1.1960154999999999</v>
      </c>
      <c r="U1290">
        <v>1.2073259999999999</v>
      </c>
      <c r="V1290">
        <v>1.20142715</v>
      </c>
      <c r="W1290">
        <v>1.2000656700000001</v>
      </c>
      <c r="X1290">
        <v>1.1856205799999999</v>
      </c>
      <c r="Y1290">
        <v>1.1886885700000001</v>
      </c>
      <c r="Z1290">
        <v>1.1946047799999999</v>
      </c>
      <c r="AA1290">
        <v>1.20133673</v>
      </c>
      <c r="AB1290">
        <v>1.2017747999999999</v>
      </c>
      <c r="AC1290">
        <v>1.1934304099999999</v>
      </c>
      <c r="AD1290">
        <v>29.72697836</v>
      </c>
      <c r="AE1290">
        <v>6.2637600000000002E-3</v>
      </c>
      <c r="AF1290">
        <v>5.2976300000000002E-3</v>
      </c>
      <c r="AG1290">
        <v>34.305789539999999</v>
      </c>
      <c r="AH1290">
        <v>10.49059192</v>
      </c>
      <c r="AI1290">
        <v>33.08907919</v>
      </c>
      <c r="AJ1290">
        <v>1.2190366399999999</v>
      </c>
      <c r="AK1290">
        <v>1.1960154999999999</v>
      </c>
      <c r="AL1290">
        <v>1.1729943599999999</v>
      </c>
      <c r="AM1290">
        <v>3.84964E-2</v>
      </c>
      <c r="AN1290">
        <v>0.20363113999999999</v>
      </c>
      <c r="AO1290">
        <v>3.5019199999999999E-3</v>
      </c>
      <c r="AP1290">
        <v>1.18651167</v>
      </c>
      <c r="AQ1290">
        <v>1.18788333</v>
      </c>
      <c r="AR1290">
        <v>1.1894416699999999</v>
      </c>
      <c r="AS1290">
        <v>1.1908133299999999</v>
      </c>
      <c r="AT1290">
        <v>1.1849533299999999</v>
      </c>
      <c r="AU1290">
        <v>1.1835816699999999</v>
      </c>
      <c r="AV1290">
        <v>1.18202333</v>
      </c>
      <c r="AW1290">
        <v>46289.027071759258</v>
      </c>
      <c r="AX1290">
        <v>1</v>
      </c>
      <c r="AY1290">
        <v>6.1404800000000002E-3</v>
      </c>
      <c r="AZ1290" t="s">
        <v>68</v>
      </c>
      <c r="BA1290" t="s">
        <v>68</v>
      </c>
      <c r="BB1290" t="s">
        <v>68</v>
      </c>
      <c r="BL1290" s="10"/>
      <c r="BM1290" s="14"/>
      <c r="BN1290" s="14">
        <v>0</v>
      </c>
      <c r="BO1290" s="3">
        <f t="shared" si="20"/>
        <v>1.5778119056350226</v>
      </c>
    </row>
    <row r="1291" spans="1:67" x14ac:dyDescent="0.35">
      <c r="A1291">
        <v>-3.0000000000000001E-3</v>
      </c>
      <c r="B1291">
        <v>0</v>
      </c>
      <c r="C1291">
        <v>0</v>
      </c>
      <c r="D1291">
        <v>0</v>
      </c>
      <c r="E1291">
        <v>2</v>
      </c>
      <c r="F1291" s="1">
        <v>44384</v>
      </c>
      <c r="G1291">
        <v>1.182375</v>
      </c>
      <c r="H1291">
        <v>1.18364</v>
      </c>
      <c r="I1291">
        <v>1.17815</v>
      </c>
      <c r="J1291">
        <v>1.179025</v>
      </c>
      <c r="K1291" t="s">
        <v>69</v>
      </c>
      <c r="L1291" t="s">
        <v>8</v>
      </c>
      <c r="M1291">
        <v>-2.82906E-3</v>
      </c>
      <c r="N1291">
        <v>-6.3000399999999998E-3</v>
      </c>
      <c r="O1291">
        <v>-5.69667E-3</v>
      </c>
      <c r="P1291">
        <v>-1.1382690000000001E-2</v>
      </c>
      <c r="Q1291">
        <v>-3.1871999999999998E-2</v>
      </c>
      <c r="R1291">
        <v>1.183832</v>
      </c>
      <c r="S1291">
        <v>1.1873800000000001</v>
      </c>
      <c r="T1291">
        <v>1.19407475</v>
      </c>
      <c r="U1291">
        <v>1.2066545</v>
      </c>
      <c r="V1291">
        <v>1.2011765999999999</v>
      </c>
      <c r="W1291">
        <v>1.2001284299999999</v>
      </c>
      <c r="X1291">
        <v>1.1834220499999999</v>
      </c>
      <c r="Y1291">
        <v>1.1869315600000001</v>
      </c>
      <c r="Z1291">
        <v>1.1931210000000001</v>
      </c>
      <c r="AA1291">
        <v>1.20046176</v>
      </c>
      <c r="AB1291">
        <v>1.20132431</v>
      </c>
      <c r="AC1291">
        <v>1.19328707</v>
      </c>
      <c r="AD1291">
        <v>27.268395519999999</v>
      </c>
      <c r="AE1291">
        <v>6.2084899999999997E-3</v>
      </c>
      <c r="AF1291">
        <v>5.2657900000000002E-3</v>
      </c>
      <c r="AG1291">
        <v>35.787781590000002</v>
      </c>
      <c r="AH1291">
        <v>9.8279817099999995</v>
      </c>
      <c r="AI1291">
        <v>33.904102809999998</v>
      </c>
      <c r="AJ1291">
        <v>1.21586036</v>
      </c>
      <c r="AK1291">
        <v>1.19407475</v>
      </c>
      <c r="AL1291">
        <v>1.17228914</v>
      </c>
      <c r="AM1291">
        <v>3.6489519999999998E-2</v>
      </c>
      <c r="AN1291">
        <v>0.15459418999999999</v>
      </c>
      <c r="AO1291">
        <v>3.4857299999999998E-3</v>
      </c>
      <c r="AP1291">
        <v>1.18418833</v>
      </c>
      <c r="AQ1291">
        <v>1.18770167</v>
      </c>
      <c r="AR1291">
        <v>1.19303333</v>
      </c>
      <c r="AS1291">
        <v>1.19654667</v>
      </c>
      <c r="AT1291">
        <v>1.1788566700000001</v>
      </c>
      <c r="AU1291">
        <v>1.17534333</v>
      </c>
      <c r="AV1291">
        <v>1.1700116700000001</v>
      </c>
      <c r="AW1291">
        <v>46289.027071759258</v>
      </c>
      <c r="AX1291">
        <v>1</v>
      </c>
      <c r="AY1291">
        <v>5.53515E-3</v>
      </c>
      <c r="AZ1291" t="s">
        <v>68</v>
      </c>
      <c r="BA1291" t="s">
        <v>68</v>
      </c>
      <c r="BB1291" t="s">
        <v>68</v>
      </c>
      <c r="BL1291" s="10"/>
      <c r="BM1291" s="14"/>
      <c r="BN1291" s="14">
        <v>0</v>
      </c>
      <c r="BO1291" s="3">
        <f t="shared" si="20"/>
        <v>1.5778119056350226</v>
      </c>
    </row>
    <row r="1292" spans="1:67" x14ac:dyDescent="0.35">
      <c r="A1292">
        <v>5.0000000000000001E-3</v>
      </c>
      <c r="B1292">
        <v>1</v>
      </c>
      <c r="C1292">
        <v>1</v>
      </c>
      <c r="D1292">
        <v>1</v>
      </c>
      <c r="E1292">
        <v>1</v>
      </c>
      <c r="F1292" s="1">
        <v>44385</v>
      </c>
      <c r="G1292">
        <v>1.1791499999999999</v>
      </c>
      <c r="H1292">
        <v>1.186785</v>
      </c>
      <c r="I1292">
        <v>1.178355</v>
      </c>
      <c r="J1292">
        <v>1.1844650000000001</v>
      </c>
      <c r="K1292" t="s">
        <v>69</v>
      </c>
      <c r="L1292" t="s">
        <v>8</v>
      </c>
      <c r="M1292">
        <v>4.6139800000000002E-3</v>
      </c>
      <c r="N1292">
        <v>-1.5678700000000001E-3</v>
      </c>
      <c r="O1292">
        <v>-4.0086000000000001E-4</v>
      </c>
      <c r="P1292">
        <v>-7.3497700000000003E-3</v>
      </c>
      <c r="Q1292">
        <v>-2.7033580000000001E-2</v>
      </c>
      <c r="R1292">
        <v>1.183737</v>
      </c>
      <c r="S1292">
        <v>1.1865030000000001</v>
      </c>
      <c r="T1292">
        <v>1.19242925</v>
      </c>
      <c r="U1292">
        <v>1.2060994</v>
      </c>
      <c r="V1292">
        <v>1.20092965</v>
      </c>
      <c r="W1292">
        <v>1.2001790299999999</v>
      </c>
      <c r="X1292">
        <v>1.1837697</v>
      </c>
      <c r="Y1292">
        <v>1.1864830900000001</v>
      </c>
      <c r="Z1292">
        <v>1.1922966100000001</v>
      </c>
      <c r="AA1292">
        <v>1.1998344299999999</v>
      </c>
      <c r="AB1292">
        <v>1.2009904600000001</v>
      </c>
      <c r="AC1292">
        <v>1.1931992899999999</v>
      </c>
      <c r="AD1292">
        <v>36.4706817</v>
      </c>
      <c r="AE1292">
        <v>6.3671700000000001E-3</v>
      </c>
      <c r="AF1292">
        <v>5.3755699999999997E-3</v>
      </c>
      <c r="AG1292">
        <v>36.25781705</v>
      </c>
      <c r="AH1292">
        <v>12.42669227</v>
      </c>
      <c r="AI1292">
        <v>30.697794909999999</v>
      </c>
      <c r="AJ1292">
        <v>1.2116219100000001</v>
      </c>
      <c r="AK1292">
        <v>1.19242925</v>
      </c>
      <c r="AL1292">
        <v>1.1732365899999999</v>
      </c>
      <c r="AM1292">
        <v>3.2190870000000003E-2</v>
      </c>
      <c r="AN1292">
        <v>0.29251839000000002</v>
      </c>
      <c r="AO1292">
        <v>3.74771E-3</v>
      </c>
      <c r="AP1292">
        <v>1.18027167</v>
      </c>
      <c r="AQ1292">
        <v>1.18239333</v>
      </c>
      <c r="AR1292">
        <v>1.18576167</v>
      </c>
      <c r="AS1292">
        <v>1.18788333</v>
      </c>
      <c r="AT1292">
        <v>1.17690333</v>
      </c>
      <c r="AU1292">
        <v>1.17478167</v>
      </c>
      <c r="AV1292">
        <v>1.17141333</v>
      </c>
      <c r="AW1292" s="2">
        <v>46289.027071759258</v>
      </c>
      <c r="AX1292" s="2">
        <v>1</v>
      </c>
      <c r="AY1292" s="2">
        <v>4.9983500000000004E-3</v>
      </c>
      <c r="AZ1292" t="s">
        <v>68</v>
      </c>
      <c r="BA1292" t="s">
        <v>68</v>
      </c>
      <c r="BB1292" t="s">
        <v>68</v>
      </c>
      <c r="BL1292" s="10"/>
      <c r="BM1292" s="14"/>
      <c r="BN1292" s="14">
        <v>0</v>
      </c>
      <c r="BO1292" s="3">
        <f t="shared" si="20"/>
        <v>1.5778119056350226</v>
      </c>
    </row>
    <row r="1293" spans="1:67" x14ac:dyDescent="0.35">
      <c r="A1293">
        <v>3.0000000000000001E-3</v>
      </c>
      <c r="B1293">
        <v>0</v>
      </c>
      <c r="C1293">
        <v>1</v>
      </c>
      <c r="D1293">
        <v>1</v>
      </c>
      <c r="E1293">
        <v>2</v>
      </c>
      <c r="F1293" s="1">
        <v>44386</v>
      </c>
      <c r="G1293">
        <v>1.18435</v>
      </c>
      <c r="H1293">
        <v>1.1881250000000001</v>
      </c>
      <c r="I1293">
        <v>1.1825049999999999</v>
      </c>
      <c r="J1293">
        <v>1.18794</v>
      </c>
      <c r="K1293" t="s">
        <v>69</v>
      </c>
      <c r="L1293" t="s">
        <v>8</v>
      </c>
      <c r="M1293">
        <v>2.9338099999999998E-3</v>
      </c>
      <c r="N1293">
        <v>4.7108799999999998E-3</v>
      </c>
      <c r="O1293">
        <v>1.2136499999999999E-3</v>
      </c>
      <c r="P1293">
        <v>-4.7002600000000004E-3</v>
      </c>
      <c r="Q1293">
        <v>-1.8916539999999999E-2</v>
      </c>
      <c r="R1293">
        <v>1.1840250000000001</v>
      </c>
      <c r="S1293">
        <v>1.1859420000000001</v>
      </c>
      <c r="T1293">
        <v>1.191284</v>
      </c>
      <c r="U1293">
        <v>1.2058165999999999</v>
      </c>
      <c r="V1293">
        <v>1.20069085</v>
      </c>
      <c r="W1293">
        <v>1.2002583</v>
      </c>
      <c r="X1293">
        <v>1.1851598000000001</v>
      </c>
      <c r="Y1293">
        <v>1.18674799</v>
      </c>
      <c r="Z1293">
        <v>1.1918816999999999</v>
      </c>
      <c r="AA1293">
        <v>1.1993679799999999</v>
      </c>
      <c r="AB1293">
        <v>1.2007320399999999</v>
      </c>
      <c r="AC1293">
        <v>1.19314696</v>
      </c>
      <c r="AD1293">
        <v>41.557453879999997</v>
      </c>
      <c r="AE1293">
        <v>6.3137999999999996E-3</v>
      </c>
      <c r="AF1293">
        <v>5.3149199999999999E-3</v>
      </c>
      <c r="AG1293">
        <v>36.326343299999998</v>
      </c>
      <c r="AH1293">
        <v>13.152562189999999</v>
      </c>
      <c r="AI1293">
        <v>28.746043629999999</v>
      </c>
      <c r="AJ1293">
        <v>1.2084793700000001</v>
      </c>
      <c r="AK1293">
        <v>1.191284</v>
      </c>
      <c r="AL1293">
        <v>1.17408863</v>
      </c>
      <c r="AM1293">
        <v>2.8868640000000001E-2</v>
      </c>
      <c r="AN1293">
        <v>0.40276453000000001</v>
      </c>
      <c r="AO1293">
        <v>3.7407299999999998E-3</v>
      </c>
      <c r="AP1293">
        <v>1.1832016700000001</v>
      </c>
      <c r="AQ1293">
        <v>1.18804833</v>
      </c>
      <c r="AR1293">
        <v>1.19163167</v>
      </c>
      <c r="AS1293">
        <v>1.1964783299999999</v>
      </c>
      <c r="AT1293">
        <v>1.17961833</v>
      </c>
      <c r="AU1293">
        <v>1.1747716699999999</v>
      </c>
      <c r="AV1293">
        <v>1.1711883300000001</v>
      </c>
      <c r="AW1293">
        <v>46289.027071759258</v>
      </c>
      <c r="AX1293">
        <v>1</v>
      </c>
      <c r="AY1293">
        <v>4.6789400000000004E-3</v>
      </c>
      <c r="AZ1293" t="s">
        <v>68</v>
      </c>
      <c r="BA1293" t="s">
        <v>68</v>
      </c>
      <c r="BB1293" t="s">
        <v>68</v>
      </c>
      <c r="BL1293" s="10"/>
      <c r="BM1293" s="14"/>
      <c r="BN1293" s="14">
        <v>0</v>
      </c>
      <c r="BO1293" s="3">
        <f t="shared" si="20"/>
        <v>1.5778119056350226</v>
      </c>
    </row>
    <row r="1294" spans="1:67" x14ac:dyDescent="0.35">
      <c r="A1294">
        <v>-1E-3</v>
      </c>
      <c r="B1294">
        <v>0</v>
      </c>
      <c r="C1294">
        <v>0</v>
      </c>
      <c r="D1294">
        <v>0</v>
      </c>
      <c r="E1294">
        <v>1</v>
      </c>
      <c r="F1294" s="1">
        <v>44389</v>
      </c>
      <c r="G1294">
        <v>1.1873499999999999</v>
      </c>
      <c r="H1294">
        <v>1.1880200000000001</v>
      </c>
      <c r="I1294">
        <v>1.183605</v>
      </c>
      <c r="J1294">
        <v>1.18607</v>
      </c>
      <c r="K1294" t="s">
        <v>69</v>
      </c>
      <c r="L1294" t="s">
        <v>8</v>
      </c>
      <c r="M1294">
        <v>-1.5741500000000001E-3</v>
      </c>
      <c r="N1294">
        <v>5.9752800000000003E-3</v>
      </c>
      <c r="O1294">
        <v>-2.1494999999999999E-4</v>
      </c>
      <c r="P1294">
        <v>-5.3294800000000002E-3</v>
      </c>
      <c r="Q1294">
        <v>-2.1349980000000001E-2</v>
      </c>
      <c r="R1294">
        <v>1.1839740000000001</v>
      </c>
      <c r="S1294">
        <v>1.1853065</v>
      </c>
      <c r="T1294">
        <v>1.1899902499999999</v>
      </c>
      <c r="U1294">
        <v>1.2054094</v>
      </c>
      <c r="V1294">
        <v>1.2003952499999999</v>
      </c>
      <c r="W1294">
        <v>1.2003152500000001</v>
      </c>
      <c r="X1294">
        <v>1.1854632000000001</v>
      </c>
      <c r="Y1294">
        <v>1.18662472</v>
      </c>
      <c r="Z1294">
        <v>1.1913282000000001</v>
      </c>
      <c r="AA1294">
        <v>1.1988464999999999</v>
      </c>
      <c r="AB1294">
        <v>1.2004417000000001</v>
      </c>
      <c r="AC1294">
        <v>1.1930765400000001</v>
      </c>
      <c r="AD1294">
        <v>39.714604600000001</v>
      </c>
      <c r="AE1294">
        <v>6.1781700000000002E-3</v>
      </c>
      <c r="AF1294">
        <v>5.2089500000000004E-3</v>
      </c>
      <c r="AG1294">
        <v>36.389974809999998</v>
      </c>
      <c r="AH1294">
        <v>12.48120612</v>
      </c>
      <c r="AI1294">
        <v>27.278737809999999</v>
      </c>
      <c r="AJ1294">
        <v>1.2042901699999999</v>
      </c>
      <c r="AK1294">
        <v>1.1899902499999999</v>
      </c>
      <c r="AL1294">
        <v>1.1756903299999999</v>
      </c>
      <c r="AM1294">
        <v>2.4033680000000002E-2</v>
      </c>
      <c r="AN1294">
        <v>0.36292758000000003</v>
      </c>
      <c r="AO1294">
        <v>3.7169999999999998E-3</v>
      </c>
      <c r="AP1294">
        <v>1.1861900000000001</v>
      </c>
      <c r="AQ1294">
        <v>1.189875</v>
      </c>
      <c r="AR1294">
        <v>1.19181</v>
      </c>
      <c r="AS1294">
        <v>1.195495</v>
      </c>
      <c r="AT1294">
        <v>1.1842550000000001</v>
      </c>
      <c r="AU1294">
        <v>1.1805699999999999</v>
      </c>
      <c r="AV1294">
        <v>1.1786350000000001</v>
      </c>
      <c r="AW1294">
        <v>46289.027071759258</v>
      </c>
      <c r="AX1294">
        <v>1</v>
      </c>
      <c r="AY1294">
        <v>4.2949800000000003E-3</v>
      </c>
      <c r="AZ1294" t="s">
        <v>68</v>
      </c>
      <c r="BA1294" t="s">
        <v>68</v>
      </c>
      <c r="BB1294" t="s">
        <v>68</v>
      </c>
      <c r="BL1294" s="10"/>
      <c r="BM1294" s="14"/>
      <c r="BN1294" s="14">
        <v>0</v>
      </c>
      <c r="BO1294" s="3">
        <f t="shared" si="20"/>
        <v>1.5778119056350226</v>
      </c>
    </row>
    <row r="1295" spans="1:67" x14ac:dyDescent="0.35">
      <c r="A1295">
        <v>-7.0000000000000001E-3</v>
      </c>
      <c r="B1295">
        <v>0</v>
      </c>
      <c r="C1295">
        <v>0</v>
      </c>
      <c r="D1295">
        <v>0</v>
      </c>
      <c r="E1295">
        <v>2</v>
      </c>
      <c r="F1295" s="1">
        <v>44390</v>
      </c>
      <c r="G1295">
        <v>1.18625</v>
      </c>
      <c r="H1295">
        <v>1.1875199999999999</v>
      </c>
      <c r="I1295">
        <v>1.1772199999999999</v>
      </c>
      <c r="J1295">
        <v>1.1776500000000001</v>
      </c>
      <c r="K1295" t="s">
        <v>69</v>
      </c>
      <c r="L1295" t="s">
        <v>8</v>
      </c>
      <c r="M1295">
        <v>-7.0990799999999998E-3</v>
      </c>
      <c r="N1295">
        <v>-5.7536499999999999E-3</v>
      </c>
      <c r="O1295">
        <v>-3.99198E-3</v>
      </c>
      <c r="P1295">
        <v>-1.0087E-2</v>
      </c>
      <c r="Q1295">
        <v>-2.8850399999999998E-2</v>
      </c>
      <c r="R1295">
        <v>1.18303</v>
      </c>
      <c r="S1295">
        <v>1.1841065</v>
      </c>
      <c r="T1295">
        <v>1.1882410000000001</v>
      </c>
      <c r="U1295">
        <v>1.2049364</v>
      </c>
      <c r="V1295">
        <v>1.2000220500000001</v>
      </c>
      <c r="W1295">
        <v>1.2003453799999999</v>
      </c>
      <c r="X1295">
        <v>1.1828588</v>
      </c>
      <c r="Y1295">
        <v>1.18499295</v>
      </c>
      <c r="Z1295">
        <v>1.1900255200000001</v>
      </c>
      <c r="AA1295">
        <v>1.19801526</v>
      </c>
      <c r="AB1295">
        <v>1.19999038</v>
      </c>
      <c r="AC1295">
        <v>1.1929230399999999</v>
      </c>
      <c r="AD1295">
        <v>32.68615029</v>
      </c>
      <c r="AE1295">
        <v>6.4725900000000003E-3</v>
      </c>
      <c r="AF1295">
        <v>5.4961899999999998E-3</v>
      </c>
      <c r="AG1295">
        <v>37.196306010000001</v>
      </c>
      <c r="AH1295">
        <v>11.06251563</v>
      </c>
      <c r="AI1295">
        <v>31.224266010000001</v>
      </c>
      <c r="AJ1295">
        <v>1.1989977999999999</v>
      </c>
      <c r="AK1295">
        <v>1.1882410000000001</v>
      </c>
      <c r="AL1295">
        <v>1.1774842000000001</v>
      </c>
      <c r="AM1295">
        <v>1.8105420000000001E-2</v>
      </c>
      <c r="AN1295">
        <v>7.7067200000000002E-3</v>
      </c>
      <c r="AO1295">
        <v>3.9283E-3</v>
      </c>
      <c r="AP1295">
        <v>1.1858983299999999</v>
      </c>
      <c r="AQ1295">
        <v>1.1881916699999999</v>
      </c>
      <c r="AR1295">
        <v>1.1903133299999999</v>
      </c>
      <c r="AS1295">
        <v>1.19260667</v>
      </c>
      <c r="AT1295" s="2">
        <v>1.1837766700000001</v>
      </c>
      <c r="AU1295" s="2">
        <v>1.1814833300000001</v>
      </c>
      <c r="AV1295" s="2">
        <v>1.17936167</v>
      </c>
      <c r="AW1295">
        <v>46289.027071759258</v>
      </c>
      <c r="AX1295">
        <v>1</v>
      </c>
      <c r="AY1295">
        <v>3.8984599999999999E-3</v>
      </c>
      <c r="AZ1295" t="s">
        <v>68</v>
      </c>
      <c r="BA1295" t="s">
        <v>68</v>
      </c>
      <c r="BB1295" t="s">
        <v>68</v>
      </c>
      <c r="BL1295" s="10"/>
      <c r="BM1295" s="14"/>
      <c r="BN1295" s="14">
        <v>0</v>
      </c>
      <c r="BO1295" s="3">
        <f t="shared" si="20"/>
        <v>1.5778119056350226</v>
      </c>
    </row>
    <row r="1296" spans="1:67" x14ac:dyDescent="0.35">
      <c r="A1296">
        <v>5.0000000000000001E-3</v>
      </c>
      <c r="B1296">
        <v>0</v>
      </c>
      <c r="C1296">
        <v>1</v>
      </c>
      <c r="D1296">
        <v>1</v>
      </c>
      <c r="E1296">
        <v>1</v>
      </c>
      <c r="F1296" s="1">
        <v>44391</v>
      </c>
      <c r="G1296">
        <v>1.1779949999999999</v>
      </c>
      <c r="H1296">
        <v>1.18388</v>
      </c>
      <c r="I1296">
        <v>1.1772050000000001</v>
      </c>
      <c r="J1296">
        <v>1.1836150000000001</v>
      </c>
      <c r="K1296" t="s">
        <v>69</v>
      </c>
      <c r="L1296" t="s">
        <v>8</v>
      </c>
      <c r="M1296">
        <v>5.0651699999999999E-3</v>
      </c>
      <c r="N1296">
        <v>-3.6407599999999998E-3</v>
      </c>
      <c r="O1296">
        <v>3.8930499999999999E-3</v>
      </c>
      <c r="P1296">
        <v>-1.8258E-3</v>
      </c>
      <c r="Q1296">
        <v>-1.321422E-2</v>
      </c>
      <c r="R1296">
        <v>1.183948</v>
      </c>
      <c r="S1296">
        <v>1.1838900000000001</v>
      </c>
      <c r="T1296">
        <v>1.1874484999999999</v>
      </c>
      <c r="U1296">
        <v>1.2045995</v>
      </c>
      <c r="V1296">
        <v>1.1996914999999999</v>
      </c>
      <c r="W1296">
        <v>1.2003716</v>
      </c>
      <c r="X1296">
        <v>1.1831108699999999</v>
      </c>
      <c r="Y1296">
        <v>1.1847424099999999</v>
      </c>
      <c r="Z1296">
        <v>1.1894149899999999</v>
      </c>
      <c r="AA1296">
        <v>1.19745054</v>
      </c>
      <c r="AB1296">
        <v>1.1996661200000001</v>
      </c>
      <c r="AC1296">
        <v>1.1928304199999999</v>
      </c>
      <c r="AD1296">
        <v>40.69359944</v>
      </c>
      <c r="AE1296">
        <v>6.4870500000000003E-3</v>
      </c>
      <c r="AF1296">
        <v>5.4807099999999997E-3</v>
      </c>
      <c r="AG1296">
        <v>37.94661696</v>
      </c>
      <c r="AH1296">
        <v>10.249441689999999</v>
      </c>
      <c r="AI1296">
        <v>28.945858059999999</v>
      </c>
      <c r="AJ1296">
        <v>1.1969904</v>
      </c>
      <c r="AK1296">
        <v>1.1874484999999999</v>
      </c>
      <c r="AL1296">
        <v>1.1779066</v>
      </c>
      <c r="AM1296">
        <v>1.607126E-2</v>
      </c>
      <c r="AN1296">
        <v>0.29912275999999999</v>
      </c>
      <c r="AO1296">
        <v>3.5136899999999999E-3</v>
      </c>
      <c r="AP1296">
        <v>1.1807966700000001</v>
      </c>
      <c r="AQ1296">
        <v>1.1843733299999999</v>
      </c>
      <c r="AR1296">
        <v>1.1910966700000001</v>
      </c>
      <c r="AS1296">
        <v>1.1946733300000001</v>
      </c>
      <c r="AT1296">
        <v>1.1740733299999999</v>
      </c>
      <c r="AU1296">
        <v>1.1704966699999999</v>
      </c>
      <c r="AV1296">
        <v>1.1637733299999999</v>
      </c>
      <c r="AW1296">
        <v>46289.027071759258</v>
      </c>
      <c r="AX1296">
        <v>1</v>
      </c>
      <c r="AY1296">
        <v>3.57202E-3</v>
      </c>
      <c r="AZ1296" t="s">
        <v>68</v>
      </c>
      <c r="BA1296" t="s">
        <v>68</v>
      </c>
      <c r="BB1296" t="s">
        <v>68</v>
      </c>
      <c r="BL1296" s="10"/>
      <c r="BM1296" s="14"/>
      <c r="BN1296" s="14">
        <v>0</v>
      </c>
      <c r="BO1296" s="3">
        <f t="shared" si="20"/>
        <v>1.5778119056350226</v>
      </c>
    </row>
    <row r="1297" spans="1:67" x14ac:dyDescent="0.35">
      <c r="A1297">
        <v>-2E-3</v>
      </c>
      <c r="B1297">
        <v>0</v>
      </c>
      <c r="C1297">
        <v>0</v>
      </c>
      <c r="D1297">
        <v>0</v>
      </c>
      <c r="E1297">
        <v>1</v>
      </c>
      <c r="F1297" s="1">
        <v>44392</v>
      </c>
      <c r="G1297">
        <v>1.183835</v>
      </c>
      <c r="H1297">
        <v>1.1850799999999999</v>
      </c>
      <c r="I1297">
        <v>1.179635</v>
      </c>
      <c r="J1297">
        <v>1.1812149999999999</v>
      </c>
      <c r="K1297" t="s">
        <v>69</v>
      </c>
      <c r="L1297" t="s">
        <v>8</v>
      </c>
      <c r="M1297">
        <v>-2.02769E-3</v>
      </c>
      <c r="N1297">
        <v>-4.0933499999999999E-3</v>
      </c>
      <c r="O1297">
        <v>-2.7438499999999999E-3</v>
      </c>
      <c r="P1297">
        <v>-3.1436200000000002E-3</v>
      </c>
      <c r="Q1297">
        <v>-7.9409100000000007E-3</v>
      </c>
      <c r="R1297">
        <v>1.183298</v>
      </c>
      <c r="S1297">
        <v>1.1835175</v>
      </c>
      <c r="T1297">
        <v>1.18697575</v>
      </c>
      <c r="U1297">
        <v>1.2040933</v>
      </c>
      <c r="V1297">
        <v>1.1993303</v>
      </c>
      <c r="W1297">
        <v>1.2004106800000001</v>
      </c>
      <c r="X1297">
        <v>1.1824789099999999</v>
      </c>
      <c r="Y1297">
        <v>1.1841010700000001</v>
      </c>
      <c r="Z1297">
        <v>1.1886340399999999</v>
      </c>
      <c r="AA1297">
        <v>1.19681386</v>
      </c>
      <c r="AB1297">
        <v>1.1993007499999999</v>
      </c>
      <c r="AC1297">
        <v>1.19271485</v>
      </c>
      <c r="AD1297">
        <v>38.698915759999998</v>
      </c>
      <c r="AE1297">
        <v>6.41262E-3</v>
      </c>
      <c r="AF1297">
        <v>5.4288299999999999E-3</v>
      </c>
      <c r="AG1297">
        <v>38.273741080000001</v>
      </c>
      <c r="AH1297">
        <v>10.96445847</v>
      </c>
      <c r="AI1297">
        <v>27.19027629</v>
      </c>
      <c r="AJ1297">
        <v>1.19677893</v>
      </c>
      <c r="AK1297">
        <v>1.18697575</v>
      </c>
      <c r="AL1297">
        <v>1.17717257</v>
      </c>
      <c r="AM1297">
        <v>1.6517899999999999E-2</v>
      </c>
      <c r="AN1297">
        <v>0.20617938</v>
      </c>
      <c r="AO1297">
        <v>3.1664900000000001E-3</v>
      </c>
      <c r="AP1297">
        <v>1.18156667</v>
      </c>
      <c r="AQ1297">
        <v>1.1859283300000001</v>
      </c>
      <c r="AR1297">
        <v>1.18824167</v>
      </c>
      <c r="AS1297">
        <v>1.1926033300000001</v>
      </c>
      <c r="AT1297">
        <v>1.1792533300000001</v>
      </c>
      <c r="AU1297">
        <v>1.1748916700000001</v>
      </c>
      <c r="AV1297">
        <v>1.1725783299999999</v>
      </c>
      <c r="AW1297">
        <v>46289.027071759258</v>
      </c>
      <c r="AX1297">
        <v>1</v>
      </c>
      <c r="AY1297">
        <v>3.11766E-3</v>
      </c>
      <c r="AZ1297" t="s">
        <v>68</v>
      </c>
      <c r="BA1297" t="s">
        <v>68</v>
      </c>
      <c r="BB1297" t="s">
        <v>68</v>
      </c>
      <c r="BL1297" s="10"/>
      <c r="BM1297" s="14"/>
      <c r="BN1297" s="14">
        <v>0</v>
      </c>
      <c r="BO1297" s="3">
        <f t="shared" si="20"/>
        <v>1.5778119056350226</v>
      </c>
    </row>
    <row r="1298" spans="1:67" x14ac:dyDescent="0.35">
      <c r="A1298">
        <v>0</v>
      </c>
      <c r="B1298">
        <v>0</v>
      </c>
      <c r="C1298">
        <v>0</v>
      </c>
      <c r="D1298">
        <v>0</v>
      </c>
      <c r="E1298">
        <v>2</v>
      </c>
      <c r="F1298" s="1">
        <v>44393</v>
      </c>
      <c r="G1298">
        <v>1.1810700000000001</v>
      </c>
      <c r="H1298">
        <v>1.18224</v>
      </c>
      <c r="I1298">
        <v>1.1792149999999999</v>
      </c>
      <c r="J1298">
        <v>1.1805300000000001</v>
      </c>
      <c r="K1298" t="s">
        <v>69</v>
      </c>
      <c r="L1298" t="s">
        <v>8</v>
      </c>
      <c r="M1298">
        <v>-5.7991E-4</v>
      </c>
      <c r="N1298">
        <v>2.4455499999999999E-3</v>
      </c>
      <c r="O1298">
        <v>-6.2376899999999997E-3</v>
      </c>
      <c r="P1298">
        <v>-5.0316099999999997E-3</v>
      </c>
      <c r="Q1298">
        <v>-4.7589900000000003E-3</v>
      </c>
      <c r="R1298">
        <v>1.181816</v>
      </c>
      <c r="S1298">
        <v>1.1829205</v>
      </c>
      <c r="T1298">
        <v>1.1866935000000001</v>
      </c>
      <c r="U1298">
        <v>1.2033704000000001</v>
      </c>
      <c r="V1298">
        <v>1.1990623</v>
      </c>
      <c r="W1298">
        <v>1.2004324500000001</v>
      </c>
      <c r="X1298">
        <v>1.1818292699999999</v>
      </c>
      <c r="Y1298">
        <v>1.18345178</v>
      </c>
      <c r="Z1298">
        <v>1.1878622299999999</v>
      </c>
      <c r="AA1298">
        <v>1.1961752699999999</v>
      </c>
      <c r="AB1298">
        <v>1.1989290500000001</v>
      </c>
      <c r="AC1298">
        <v>1.1925935999999999</v>
      </c>
      <c r="AD1298">
        <v>38.124513350000001</v>
      </c>
      <c r="AE1298">
        <v>6.1706399999999998E-3</v>
      </c>
      <c r="AF1298">
        <v>5.2270099999999998E-3</v>
      </c>
      <c r="AG1298">
        <v>38.63100068</v>
      </c>
      <c r="AH1298">
        <v>10.58052666</v>
      </c>
      <c r="AI1298">
        <v>26.724353740000002</v>
      </c>
      <c r="AJ1298">
        <v>1.19691009</v>
      </c>
      <c r="AK1298">
        <v>1.1866935000000001</v>
      </c>
      <c r="AL1298">
        <v>1.1764769100000001</v>
      </c>
      <c r="AM1298">
        <v>1.7218580000000001E-2</v>
      </c>
      <c r="AN1298">
        <v>0.19835825000000001</v>
      </c>
      <c r="AO1298">
        <v>3.0659099999999998E-3</v>
      </c>
      <c r="AP1298">
        <v>1.1819766700000001</v>
      </c>
      <c r="AQ1298">
        <v>1.18431833</v>
      </c>
      <c r="AR1298">
        <v>1.18742167</v>
      </c>
      <c r="AS1298">
        <v>1.1897633299999999</v>
      </c>
      <c r="AT1298">
        <v>1.1788733300000001</v>
      </c>
      <c r="AU1298">
        <v>1.1765316699999999</v>
      </c>
      <c r="AV1298">
        <v>1.1734283299999999</v>
      </c>
      <c r="AW1298">
        <v>46289.027071759258</v>
      </c>
      <c r="AX1298">
        <v>1</v>
      </c>
      <c r="AY1298">
        <v>2.4886700000000001E-3</v>
      </c>
      <c r="AZ1298" t="s">
        <v>68</v>
      </c>
      <c r="BA1298" t="s">
        <v>68</v>
      </c>
      <c r="BB1298" t="s">
        <v>68</v>
      </c>
      <c r="BL1298" s="10"/>
      <c r="BM1298" s="14"/>
      <c r="BN1298" s="14">
        <v>0</v>
      </c>
      <c r="BO1298" s="3">
        <f t="shared" si="20"/>
        <v>1.5778119056350226</v>
      </c>
    </row>
    <row r="1299" spans="1:67" x14ac:dyDescent="0.35">
      <c r="A1299">
        <v>-1E-3</v>
      </c>
      <c r="B1299">
        <v>0</v>
      </c>
      <c r="C1299">
        <v>0</v>
      </c>
      <c r="D1299">
        <v>0</v>
      </c>
      <c r="E1299">
        <v>3</v>
      </c>
      <c r="F1299" s="1">
        <v>44396</v>
      </c>
      <c r="G1299">
        <v>1.181</v>
      </c>
      <c r="H1299">
        <v>1.182455</v>
      </c>
      <c r="I1299">
        <v>1.17639</v>
      </c>
      <c r="J1299">
        <v>1.1798999999999999</v>
      </c>
      <c r="K1299" t="s">
        <v>69</v>
      </c>
      <c r="L1299" t="s">
        <v>8</v>
      </c>
      <c r="M1299">
        <v>-5.3366000000000004E-4</v>
      </c>
      <c r="N1299">
        <v>-3.13869E-3</v>
      </c>
      <c r="O1299">
        <v>-5.2020499999999997E-3</v>
      </c>
      <c r="P1299">
        <v>-5.4158899999999996E-3</v>
      </c>
      <c r="Q1299">
        <v>-1.0063809999999999E-2</v>
      </c>
      <c r="R1299">
        <v>1.180582</v>
      </c>
      <c r="S1299">
        <v>1.1822779999999999</v>
      </c>
      <c r="T1299">
        <v>1.1860937499999999</v>
      </c>
      <c r="U1299">
        <v>1.2027095999999999</v>
      </c>
      <c r="V1299">
        <v>1.1988118999999999</v>
      </c>
      <c r="W1299">
        <v>1.2004519499999999</v>
      </c>
      <c r="X1299">
        <v>1.1811861800000001</v>
      </c>
      <c r="Y1299">
        <v>1.182806</v>
      </c>
      <c r="Z1299">
        <v>1.18710392</v>
      </c>
      <c r="AA1299">
        <v>1.1955370299999999</v>
      </c>
      <c r="AB1299">
        <v>1.1985522399999999</v>
      </c>
      <c r="AC1299">
        <v>1.1924672999999999</v>
      </c>
      <c r="AD1299">
        <v>37.572158389999998</v>
      </c>
      <c r="AE1299">
        <v>6.1631000000000003E-3</v>
      </c>
      <c r="AF1299">
        <v>5.2234100000000004E-3</v>
      </c>
      <c r="AG1299">
        <v>39.312240719999998</v>
      </c>
      <c r="AH1299">
        <v>9.8368039700000001</v>
      </c>
      <c r="AI1299">
        <v>28.119950670000001</v>
      </c>
      <c r="AJ1299">
        <v>1.19643224</v>
      </c>
      <c r="AK1299">
        <v>1.1860937499999999</v>
      </c>
      <c r="AL1299">
        <v>1.1757552600000001</v>
      </c>
      <c r="AM1299">
        <v>1.7432840000000002E-2</v>
      </c>
      <c r="AN1299">
        <v>0.20045194</v>
      </c>
      <c r="AO1299">
        <v>2.8255099999999998E-3</v>
      </c>
      <c r="AP1299">
        <v>1.1806616700000001</v>
      </c>
      <c r="AQ1299">
        <v>1.1821083299999999</v>
      </c>
      <c r="AR1299">
        <v>1.1836866699999999</v>
      </c>
      <c r="AS1299">
        <v>1.18513333</v>
      </c>
      <c r="AT1299">
        <v>1.1790833300000001</v>
      </c>
      <c r="AU1299">
        <v>1.1776366700000001</v>
      </c>
      <c r="AV1299">
        <v>1.17605833</v>
      </c>
      <c r="AW1299">
        <v>46289.027071759258</v>
      </c>
      <c r="AX1299">
        <v>1</v>
      </c>
      <c r="AY1299">
        <v>1.9134200000000001E-3</v>
      </c>
      <c r="AZ1299" t="s">
        <v>68</v>
      </c>
      <c r="BA1299" t="s">
        <v>68</v>
      </c>
      <c r="BB1299" t="s">
        <v>68</v>
      </c>
      <c r="BL1299" s="10"/>
      <c r="BM1299" s="14"/>
      <c r="BN1299" s="14">
        <v>0</v>
      </c>
      <c r="BO1299" s="3">
        <f t="shared" si="20"/>
        <v>1.5778119056350226</v>
      </c>
    </row>
    <row r="1300" spans="1:67" x14ac:dyDescent="0.35">
      <c r="A1300">
        <v>-2E-3</v>
      </c>
      <c r="B1300">
        <v>0</v>
      </c>
      <c r="C1300">
        <v>0</v>
      </c>
      <c r="D1300">
        <v>0</v>
      </c>
      <c r="E1300">
        <v>4</v>
      </c>
      <c r="F1300" s="1">
        <v>44397</v>
      </c>
      <c r="G1300">
        <v>1.18005</v>
      </c>
      <c r="H1300">
        <v>1.18025</v>
      </c>
      <c r="I1300">
        <v>1.175565</v>
      </c>
      <c r="J1300">
        <v>1.1780200000000001</v>
      </c>
      <c r="K1300" t="s">
        <v>69</v>
      </c>
      <c r="L1300" t="s">
        <v>8</v>
      </c>
      <c r="M1300">
        <v>-1.59336E-3</v>
      </c>
      <c r="N1300">
        <v>-2.70484E-3</v>
      </c>
      <c r="O1300">
        <v>3.1419E-4</v>
      </c>
      <c r="P1300">
        <v>-3.6790500000000001E-3</v>
      </c>
      <c r="Q1300">
        <v>-1.345795E-2</v>
      </c>
      <c r="R1300">
        <v>1.1806559999999999</v>
      </c>
      <c r="S1300">
        <v>1.181843</v>
      </c>
      <c r="T1300">
        <v>1.18529025</v>
      </c>
      <c r="U1300">
        <v>1.2019746</v>
      </c>
      <c r="V1300">
        <v>1.19850155</v>
      </c>
      <c r="W1300">
        <v>1.2004277800000001</v>
      </c>
      <c r="X1300">
        <v>1.18013079</v>
      </c>
      <c r="Y1300">
        <v>1.1819358200000001</v>
      </c>
      <c r="Z1300">
        <v>1.18623878</v>
      </c>
      <c r="AA1300">
        <v>1.1948500900000001</v>
      </c>
      <c r="AB1300">
        <v>1.19814566</v>
      </c>
      <c r="AC1300">
        <v>1.19232355</v>
      </c>
      <c r="AD1300">
        <v>35.90061438</v>
      </c>
      <c r="AE1300">
        <v>6.0575200000000003E-3</v>
      </c>
      <c r="AF1300">
        <v>5.14212E-3</v>
      </c>
      <c r="AG1300">
        <v>40.042604070000003</v>
      </c>
      <c r="AH1300">
        <v>9.2933774800000002</v>
      </c>
      <c r="AI1300">
        <v>27.53930312</v>
      </c>
      <c r="AJ1300">
        <v>1.1955092599999999</v>
      </c>
      <c r="AK1300">
        <v>1.18529025</v>
      </c>
      <c r="AL1300">
        <v>1.1750712400000001</v>
      </c>
      <c r="AM1300">
        <v>1.7243060000000001E-2</v>
      </c>
      <c r="AN1300">
        <v>0.14427826999999999</v>
      </c>
      <c r="AO1300">
        <v>2.7795900000000002E-3</v>
      </c>
      <c r="AP1300">
        <v>1.1795816699999999</v>
      </c>
      <c r="AQ1300">
        <v>1.1827733300000001</v>
      </c>
      <c r="AR1300">
        <v>1.1856466699999999</v>
      </c>
      <c r="AS1300">
        <v>1.1888383300000001</v>
      </c>
      <c r="AT1300">
        <v>1.1767083300000001</v>
      </c>
      <c r="AU1300">
        <v>1.1735166699999999</v>
      </c>
      <c r="AV1300">
        <v>1.1706433300000001</v>
      </c>
      <c r="AW1300">
        <v>46289.027071759258</v>
      </c>
      <c r="AX1300">
        <v>1</v>
      </c>
      <c r="AY1300">
        <v>1.3130699999999999E-3</v>
      </c>
      <c r="AZ1300" t="s">
        <v>68</v>
      </c>
      <c r="BA1300" t="s">
        <v>68</v>
      </c>
      <c r="BB1300" t="s">
        <v>68</v>
      </c>
      <c r="BL1300" s="10"/>
      <c r="BM1300" s="14"/>
      <c r="BN1300" s="14">
        <v>0</v>
      </c>
      <c r="BO1300" s="3">
        <f t="shared" si="20"/>
        <v>1.5778119056350226</v>
      </c>
    </row>
    <row r="1301" spans="1:67" x14ac:dyDescent="0.35">
      <c r="A1301">
        <v>1E-3</v>
      </c>
      <c r="B1301">
        <v>0</v>
      </c>
      <c r="C1301">
        <v>1</v>
      </c>
      <c r="D1301">
        <v>1</v>
      </c>
      <c r="E1301">
        <v>1</v>
      </c>
      <c r="F1301" s="1">
        <v>44398</v>
      </c>
      <c r="G1301">
        <v>1.177975</v>
      </c>
      <c r="H1301">
        <v>1.18048</v>
      </c>
      <c r="I1301">
        <v>1.1751849999999999</v>
      </c>
      <c r="J1301">
        <v>1.1795150000000001</v>
      </c>
      <c r="K1301" t="s">
        <v>69</v>
      </c>
      <c r="L1301" t="s">
        <v>8</v>
      </c>
      <c r="M1301">
        <v>1.2690799999999999E-3</v>
      </c>
      <c r="N1301">
        <v>-8.5977999999999998E-4</v>
      </c>
      <c r="O1301">
        <v>-3.4639599999999999E-3</v>
      </c>
      <c r="P1301">
        <v>4.1560000000000002E-4</v>
      </c>
      <c r="Q1301">
        <v>-1.097183E-2</v>
      </c>
      <c r="R1301">
        <v>1.1798360000000001</v>
      </c>
      <c r="S1301">
        <v>1.1818919999999999</v>
      </c>
      <c r="T1301">
        <v>1.184636</v>
      </c>
      <c r="U1301">
        <v>1.2014248000000001</v>
      </c>
      <c r="V1301">
        <v>1.1982333000000001</v>
      </c>
      <c r="W1301">
        <v>1.20041895</v>
      </c>
      <c r="X1301">
        <v>1.17992553</v>
      </c>
      <c r="Y1301">
        <v>1.1814956700000001</v>
      </c>
      <c r="Z1301">
        <v>1.18559842</v>
      </c>
      <c r="AA1301">
        <v>1.1942487100000001</v>
      </c>
      <c r="AB1301">
        <v>1.19777673</v>
      </c>
      <c r="AC1301">
        <v>1.1921961000000001</v>
      </c>
      <c r="AD1301">
        <v>38.253141110000001</v>
      </c>
      <c r="AE1301">
        <v>6.0030500000000002E-3</v>
      </c>
      <c r="AF1301">
        <v>5.0894299999999998E-3</v>
      </c>
      <c r="AG1301">
        <v>40.767411009999996</v>
      </c>
      <c r="AH1301">
        <v>8.70786075</v>
      </c>
      <c r="AI1301">
        <v>26.256377279999999</v>
      </c>
      <c r="AJ1301">
        <v>1.19455562</v>
      </c>
      <c r="AK1301">
        <v>1.184636</v>
      </c>
      <c r="AL1301">
        <v>1.17471638</v>
      </c>
      <c r="AM1301">
        <v>1.6747109999999999E-2</v>
      </c>
      <c r="AN1301">
        <v>0.24187511</v>
      </c>
      <c r="AO1301">
        <v>2.8090400000000001E-3</v>
      </c>
      <c r="AP1301">
        <v>1.177945</v>
      </c>
      <c r="AQ1301">
        <v>1.1803250000000001</v>
      </c>
      <c r="AR1301">
        <v>1.1826300000000001</v>
      </c>
      <c r="AS1301">
        <v>1.1850099999999999</v>
      </c>
      <c r="AT1301">
        <v>1.17564</v>
      </c>
      <c r="AU1301">
        <v>1.17326</v>
      </c>
      <c r="AV1301">
        <v>1.170955</v>
      </c>
      <c r="AW1301">
        <v>46289.027071759258</v>
      </c>
      <c r="AX1301">
        <v>1</v>
      </c>
      <c r="AY1301">
        <v>8.5276999999999998E-4</v>
      </c>
      <c r="AZ1301" t="s">
        <v>68</v>
      </c>
      <c r="BA1301" t="s">
        <v>68</v>
      </c>
      <c r="BB1301" t="s">
        <v>68</v>
      </c>
      <c r="BL1301" s="10"/>
      <c r="BM1301" s="14"/>
      <c r="BN1301" s="14">
        <v>0</v>
      </c>
      <c r="BO1301" s="3">
        <f t="shared" si="20"/>
        <v>1.5778119056350226</v>
      </c>
    </row>
    <row r="1302" spans="1:67" x14ac:dyDescent="0.35">
      <c r="A1302">
        <v>-2E-3</v>
      </c>
      <c r="B1302">
        <v>0</v>
      </c>
      <c r="C1302">
        <v>0</v>
      </c>
      <c r="D1302">
        <v>0</v>
      </c>
      <c r="E1302">
        <v>1</v>
      </c>
      <c r="F1302" s="1">
        <v>44399</v>
      </c>
      <c r="G1302">
        <v>1.1796800000000001</v>
      </c>
      <c r="H1302">
        <v>1.18306</v>
      </c>
      <c r="I1302">
        <v>1.175745</v>
      </c>
      <c r="J1302">
        <v>1.1770849999999999</v>
      </c>
      <c r="K1302" t="s">
        <v>69</v>
      </c>
      <c r="L1302" t="s">
        <v>8</v>
      </c>
      <c r="M1302">
        <v>-2.0601700000000001E-3</v>
      </c>
      <c r="N1302">
        <v>-2.3858E-3</v>
      </c>
      <c r="O1302">
        <v>-3.4964000000000002E-3</v>
      </c>
      <c r="P1302">
        <v>-6.2306599999999998E-3</v>
      </c>
      <c r="Q1302">
        <v>-1.3534630000000001E-2</v>
      </c>
      <c r="R1302">
        <v>1.1790099999999999</v>
      </c>
      <c r="S1302">
        <v>1.181154</v>
      </c>
      <c r="T1302">
        <v>1.1838285</v>
      </c>
      <c r="U1302">
        <v>1.2008063</v>
      </c>
      <c r="V1302">
        <v>1.1980333999999999</v>
      </c>
      <c r="W1302">
        <v>1.2004309799999999</v>
      </c>
      <c r="X1302">
        <v>1.1789786799999999</v>
      </c>
      <c r="Y1302">
        <v>1.18069373</v>
      </c>
      <c r="Z1302">
        <v>1.18478762</v>
      </c>
      <c r="AA1302">
        <v>1.1935756200000001</v>
      </c>
      <c r="AB1302">
        <v>1.1973670000000001</v>
      </c>
      <c r="AC1302">
        <v>1.19204574</v>
      </c>
      <c r="AD1302">
        <v>35.943968040000001</v>
      </c>
      <c r="AE1302">
        <v>6.0967599999999997E-3</v>
      </c>
      <c r="AF1302">
        <v>5.1795399999999998E-3</v>
      </c>
      <c r="AG1302">
        <v>40.513711000000001</v>
      </c>
      <c r="AH1302">
        <v>10.98426751</v>
      </c>
      <c r="AI1302">
        <v>24.006174089999998</v>
      </c>
      <c r="AJ1302">
        <v>1.1934248599999999</v>
      </c>
      <c r="AK1302">
        <v>1.1838285</v>
      </c>
      <c r="AL1302">
        <v>1.17423214</v>
      </c>
      <c r="AM1302">
        <v>1.621241E-2</v>
      </c>
      <c r="AN1302">
        <v>0.14864276000000001</v>
      </c>
      <c r="AO1302">
        <v>2.8163799999999998E-3</v>
      </c>
      <c r="AP1302">
        <v>1.17839333</v>
      </c>
      <c r="AQ1302">
        <v>1.18160167</v>
      </c>
      <c r="AR1302">
        <v>1.1836883300000001</v>
      </c>
      <c r="AS1302">
        <v>1.1868966700000001</v>
      </c>
      <c r="AT1302">
        <v>1.17630667</v>
      </c>
      <c r="AU1302">
        <v>1.17309833</v>
      </c>
      <c r="AV1302">
        <v>1.1710116699999999</v>
      </c>
      <c r="AW1302">
        <v>46289.027071759258</v>
      </c>
      <c r="AX1302">
        <v>1</v>
      </c>
      <c r="AY1302">
        <v>3.1886000000000002E-4</v>
      </c>
      <c r="AZ1302" t="s">
        <v>68</v>
      </c>
      <c r="BA1302" t="s">
        <v>68</v>
      </c>
      <c r="BB1302" t="s">
        <v>68</v>
      </c>
      <c r="BL1302" s="10"/>
      <c r="BM1302" s="14"/>
      <c r="BN1302" s="14">
        <v>0</v>
      </c>
      <c r="BO1302" s="3">
        <f t="shared" si="20"/>
        <v>1.5778119056350226</v>
      </c>
    </row>
    <row r="1303" spans="1:67" x14ac:dyDescent="0.35">
      <c r="A1303">
        <v>0</v>
      </c>
      <c r="B1303">
        <v>0</v>
      </c>
      <c r="C1303">
        <v>1</v>
      </c>
      <c r="D1303">
        <v>1</v>
      </c>
      <c r="E1303">
        <v>1</v>
      </c>
      <c r="F1303" s="1">
        <v>44400</v>
      </c>
      <c r="G1303">
        <v>1.1766749999999999</v>
      </c>
      <c r="H1303">
        <v>1.1786449999999999</v>
      </c>
      <c r="I1303">
        <v>1.17544</v>
      </c>
      <c r="J1303">
        <v>1.17706</v>
      </c>
      <c r="K1303" t="s">
        <v>71</v>
      </c>
      <c r="L1303" t="s">
        <v>8</v>
      </c>
      <c r="M1303">
        <v>-2.124E-5</v>
      </c>
      <c r="N1303">
        <v>-8.1492999999999995E-4</v>
      </c>
      <c r="O1303">
        <v>-2.9393599999999998E-3</v>
      </c>
      <c r="P1303">
        <v>-9.1587100000000005E-3</v>
      </c>
      <c r="Q1303">
        <v>-1.3815930000000001E-2</v>
      </c>
      <c r="R1303">
        <v>1.1783159999999999</v>
      </c>
      <c r="S1303">
        <v>1.1800660000000001</v>
      </c>
      <c r="T1303">
        <v>1.1830039999999999</v>
      </c>
      <c r="U1303">
        <v>1.2000605</v>
      </c>
      <c r="V1303">
        <v>1.1978877999999999</v>
      </c>
      <c r="W1303">
        <v>1.2004434500000001</v>
      </c>
      <c r="X1303">
        <v>1.17833912</v>
      </c>
      <c r="Y1303">
        <v>1.18003305</v>
      </c>
      <c r="Z1303">
        <v>1.18405166</v>
      </c>
      <c r="AA1303">
        <v>1.1929279500000001</v>
      </c>
      <c r="AB1303">
        <v>1.1969648799999999</v>
      </c>
      <c r="AC1303">
        <v>1.19189663</v>
      </c>
      <c r="AD1303">
        <v>35.919944139999998</v>
      </c>
      <c r="AE1303">
        <v>5.8902099999999999E-3</v>
      </c>
      <c r="AF1303">
        <v>5.0041699999999996E-3</v>
      </c>
      <c r="AG1303">
        <v>40.326916830000002</v>
      </c>
      <c r="AH1303">
        <v>10.55735353</v>
      </c>
      <c r="AI1303">
        <v>23.443014510000001</v>
      </c>
      <c r="AJ1303">
        <v>1.19189086</v>
      </c>
      <c r="AK1303">
        <v>1.1830039999999999</v>
      </c>
      <c r="AL1303">
        <v>1.1741171399999999</v>
      </c>
      <c r="AM1303">
        <v>1.502422E-2</v>
      </c>
      <c r="AN1303">
        <v>0.16557351000000001</v>
      </c>
      <c r="AO1303">
        <v>2.8120799999999998E-3</v>
      </c>
      <c r="AP1303">
        <v>1.1786300000000001</v>
      </c>
      <c r="AQ1303">
        <v>1.1815150000000001</v>
      </c>
      <c r="AR1303">
        <v>1.185945</v>
      </c>
      <c r="AS1303">
        <v>1.1888300000000001</v>
      </c>
      <c r="AT1303">
        <v>1.1741999999999999</v>
      </c>
      <c r="AU1303">
        <v>1.1713150000000001</v>
      </c>
      <c r="AV1303">
        <v>1.166885</v>
      </c>
      <c r="AW1303">
        <v>46289.027071759258</v>
      </c>
      <c r="AX1303">
        <v>1</v>
      </c>
      <c r="AY1303">
        <v>-3.2534000000000003E-4</v>
      </c>
      <c r="AZ1303" t="s">
        <v>68</v>
      </c>
      <c r="BA1303" t="s">
        <v>68</v>
      </c>
      <c r="BB1303" t="s">
        <v>68</v>
      </c>
      <c r="BL1303" s="10"/>
      <c r="BM1303" s="14"/>
      <c r="BN1303" s="14">
        <v>0</v>
      </c>
      <c r="BO1303" s="3">
        <f t="shared" si="20"/>
        <v>1.5778119056350226</v>
      </c>
    </row>
    <row r="1304" spans="1:67" x14ac:dyDescent="0.35">
      <c r="A1304">
        <v>3.0000000000000001E-3</v>
      </c>
      <c r="B1304">
        <v>0</v>
      </c>
      <c r="C1304">
        <v>1</v>
      </c>
      <c r="D1304">
        <v>1</v>
      </c>
      <c r="E1304">
        <v>2</v>
      </c>
      <c r="F1304" s="1">
        <v>44403</v>
      </c>
      <c r="G1304">
        <v>1.177325</v>
      </c>
      <c r="H1304">
        <v>1.181735</v>
      </c>
      <c r="I1304">
        <v>1.1763399999999999</v>
      </c>
      <c r="J1304">
        <v>1.1803250000000001</v>
      </c>
      <c r="K1304" t="s">
        <v>71</v>
      </c>
      <c r="L1304" t="s">
        <v>8</v>
      </c>
      <c r="M1304">
        <v>2.77386E-3</v>
      </c>
      <c r="N1304">
        <v>6.8672000000000004E-4</v>
      </c>
      <c r="O1304">
        <v>3.6019999999999997E-4</v>
      </c>
      <c r="P1304">
        <v>-4.8437300000000001E-3</v>
      </c>
      <c r="Q1304">
        <v>-1.0147389999999999E-2</v>
      </c>
      <c r="R1304">
        <v>1.178401</v>
      </c>
      <c r="S1304">
        <v>1.1794914999999999</v>
      </c>
      <c r="T1304">
        <v>1.182399</v>
      </c>
      <c r="U1304">
        <v>1.1993644999999999</v>
      </c>
      <c r="V1304">
        <v>1.1978442499999999</v>
      </c>
      <c r="W1304">
        <v>1.20049125</v>
      </c>
      <c r="X1304">
        <v>1.1790010799999999</v>
      </c>
      <c r="Y1304">
        <v>1.1800861300000001</v>
      </c>
      <c r="Z1304">
        <v>1.18369674</v>
      </c>
      <c r="AA1304">
        <v>1.1924337199999999</v>
      </c>
      <c r="AB1304">
        <v>1.1966353700000001</v>
      </c>
      <c r="AC1304">
        <v>1.1917814900000001</v>
      </c>
      <c r="AD1304">
        <v>41.426110829999999</v>
      </c>
      <c r="AE1304">
        <v>5.85484E-3</v>
      </c>
      <c r="AF1304">
        <v>4.9603599999999996E-3</v>
      </c>
      <c r="AG1304">
        <v>39.108445949999997</v>
      </c>
      <c r="AH1304">
        <v>13.632260090000001</v>
      </c>
      <c r="AI1304">
        <v>21.90002827</v>
      </c>
      <c r="AJ1304">
        <v>1.1901617799999999</v>
      </c>
      <c r="AK1304">
        <v>1.182399</v>
      </c>
      <c r="AL1304">
        <v>1.17463622</v>
      </c>
      <c r="AM1304">
        <v>1.313055E-2</v>
      </c>
      <c r="AN1304">
        <v>0.36641377000000003</v>
      </c>
      <c r="AO1304">
        <v>2.91552E-3</v>
      </c>
      <c r="AP1304">
        <v>1.1770483300000001</v>
      </c>
      <c r="AQ1304">
        <v>1.1786566700000001</v>
      </c>
      <c r="AR1304">
        <v>1.18025333</v>
      </c>
      <c r="AS1304">
        <v>1.18186167</v>
      </c>
      <c r="AT1304">
        <v>1.1754516699999999</v>
      </c>
      <c r="AU1304">
        <v>1.17384333</v>
      </c>
      <c r="AV1304">
        <v>1.17224667</v>
      </c>
      <c r="AW1304">
        <v>46289.027071759258</v>
      </c>
      <c r="AX1304">
        <v>1</v>
      </c>
      <c r="AY1304">
        <v>-9.5461000000000005E-4</v>
      </c>
      <c r="AZ1304" t="s">
        <v>68</v>
      </c>
      <c r="BA1304" t="s">
        <v>68</v>
      </c>
      <c r="BB1304" t="s">
        <v>68</v>
      </c>
      <c r="BL1304" s="10"/>
      <c r="BM1304" s="14"/>
      <c r="BN1304" s="14">
        <v>0</v>
      </c>
      <c r="BO1304" s="3">
        <f t="shared" si="20"/>
        <v>1.5778119056350226</v>
      </c>
    </row>
    <row r="1305" spans="1:67" x14ac:dyDescent="0.35">
      <c r="A1305">
        <v>1E-3</v>
      </c>
      <c r="B1305">
        <v>0</v>
      </c>
      <c r="C1305">
        <v>1</v>
      </c>
      <c r="D1305">
        <v>1</v>
      </c>
      <c r="E1305">
        <v>3</v>
      </c>
      <c r="F1305" s="1">
        <v>44404</v>
      </c>
      <c r="G1305">
        <v>1.1805950000000001</v>
      </c>
      <c r="H1305">
        <v>1.1841550000000001</v>
      </c>
      <c r="I1305">
        <v>1.1770149999999999</v>
      </c>
      <c r="J1305">
        <v>1.181675</v>
      </c>
      <c r="K1305" t="s">
        <v>71</v>
      </c>
      <c r="L1305" t="s">
        <v>8</v>
      </c>
      <c r="M1305">
        <v>1.14375E-3</v>
      </c>
      <c r="N1305">
        <v>3.89946E-3</v>
      </c>
      <c r="O1305">
        <v>3.1026600000000001E-3</v>
      </c>
      <c r="P1305">
        <v>3.4178199999999998E-3</v>
      </c>
      <c r="Q1305">
        <v>-6.7036500000000002E-3</v>
      </c>
      <c r="R1305">
        <v>1.1791320000000001</v>
      </c>
      <c r="S1305">
        <v>1.179894</v>
      </c>
      <c r="T1305">
        <v>1.18200025</v>
      </c>
      <c r="U1305">
        <v>1.198553</v>
      </c>
      <c r="V1305">
        <v>1.1977597499999999</v>
      </c>
      <c r="W1305">
        <v>1.20054075</v>
      </c>
      <c r="X1305">
        <v>1.17989239</v>
      </c>
      <c r="Y1305">
        <v>1.1803750200000001</v>
      </c>
      <c r="Z1305">
        <v>1.1835041900000001</v>
      </c>
      <c r="AA1305">
        <v>1.1920118099999999</v>
      </c>
      <c r="AB1305">
        <v>1.1963391299999999</v>
      </c>
      <c r="AC1305">
        <v>1.19168092</v>
      </c>
      <c r="AD1305">
        <v>43.584645649999999</v>
      </c>
      <c r="AE1305">
        <v>5.9466299999999996E-3</v>
      </c>
      <c r="AF1305">
        <v>5.0323800000000004E-3</v>
      </c>
      <c r="AG1305">
        <v>37.253843449999998</v>
      </c>
      <c r="AH1305">
        <v>15.36992562</v>
      </c>
      <c r="AI1305">
        <v>20.021820590000001</v>
      </c>
      <c r="AJ1305">
        <v>1.1889739699999999</v>
      </c>
      <c r="AK1305">
        <v>1.18200025</v>
      </c>
      <c r="AL1305">
        <v>1.17502653</v>
      </c>
      <c r="AM1305">
        <v>1.1799860000000001E-2</v>
      </c>
      <c r="AN1305">
        <v>0.4766803</v>
      </c>
      <c r="AO1305">
        <v>2.9046699999999998E-3</v>
      </c>
      <c r="AP1305">
        <v>1.1794666700000001</v>
      </c>
      <c r="AQ1305">
        <v>1.18259333</v>
      </c>
      <c r="AR1305">
        <v>1.1848616700000001</v>
      </c>
      <c r="AS1305">
        <v>1.18798833</v>
      </c>
      <c r="AT1305">
        <v>1.17719833</v>
      </c>
      <c r="AU1305">
        <v>1.17407167</v>
      </c>
      <c r="AV1305">
        <v>1.1718033299999999</v>
      </c>
      <c r="AW1305">
        <v>46289.027071759258</v>
      </c>
      <c r="AX1305">
        <v>1</v>
      </c>
      <c r="AY1305">
        <v>-1.6821500000000001E-3</v>
      </c>
      <c r="AZ1305" t="s">
        <v>68</v>
      </c>
      <c r="BA1305" t="s">
        <v>68</v>
      </c>
      <c r="BB1305" t="s">
        <v>68</v>
      </c>
      <c r="BL1305" s="10"/>
      <c r="BM1305" s="14"/>
      <c r="BN1305" s="14">
        <v>0</v>
      </c>
      <c r="BO1305" s="3">
        <f t="shared" si="20"/>
        <v>1.5778119056350226</v>
      </c>
    </row>
    <row r="1306" spans="1:67" x14ac:dyDescent="0.35">
      <c r="A1306">
        <v>2E-3</v>
      </c>
      <c r="B1306">
        <v>0</v>
      </c>
      <c r="C1306">
        <v>1</v>
      </c>
      <c r="D1306">
        <v>1</v>
      </c>
      <c r="E1306">
        <v>4</v>
      </c>
      <c r="F1306" s="1">
        <v>44405</v>
      </c>
      <c r="G1306">
        <v>1.1818249999999999</v>
      </c>
      <c r="H1306">
        <v>1.184965</v>
      </c>
      <c r="I1306">
        <v>1.1772100000000001</v>
      </c>
      <c r="J1306">
        <v>1.1844349999999999</v>
      </c>
      <c r="K1306" t="s">
        <v>71</v>
      </c>
      <c r="L1306" t="s">
        <v>8</v>
      </c>
      <c r="M1306">
        <v>2.3356700000000002E-3</v>
      </c>
      <c r="N1306">
        <v>6.2656099999999996E-3</v>
      </c>
      <c r="O1306">
        <v>4.1712099999999998E-3</v>
      </c>
      <c r="P1306">
        <v>6.9278999999999999E-4</v>
      </c>
      <c r="Q1306">
        <v>-1.1342699999999999E-3</v>
      </c>
      <c r="R1306">
        <v>1.1801159999999999</v>
      </c>
      <c r="S1306">
        <v>1.1799759999999999</v>
      </c>
      <c r="T1306">
        <v>1.1819329999999999</v>
      </c>
      <c r="U1306">
        <v>1.1978917</v>
      </c>
      <c r="V1306">
        <v>1.19767515</v>
      </c>
      <c r="W1306">
        <v>1.2005784500000001</v>
      </c>
      <c r="X1306">
        <v>1.1814065899999999</v>
      </c>
      <c r="Y1306">
        <v>1.1811132</v>
      </c>
      <c r="Z1306">
        <v>1.18359284</v>
      </c>
      <c r="AA1306">
        <v>1.19171468</v>
      </c>
      <c r="AB1306">
        <v>1.1961033999999999</v>
      </c>
      <c r="AC1306">
        <v>1.1916088300000001</v>
      </c>
      <c r="AD1306">
        <v>47.818460690000002</v>
      </c>
      <c r="AE1306">
        <v>6.0758000000000001E-3</v>
      </c>
      <c r="AF1306">
        <v>5.12971E-3</v>
      </c>
      <c r="AG1306">
        <v>35.299331219999999</v>
      </c>
      <c r="AH1306">
        <v>14.92091065</v>
      </c>
      <c r="AI1306">
        <v>18.1964392</v>
      </c>
      <c r="AJ1306">
        <v>1.1887779999999999</v>
      </c>
      <c r="AK1306">
        <v>1.1819329999999999</v>
      </c>
      <c r="AL1306">
        <v>1.1750879999999999</v>
      </c>
      <c r="AM1306">
        <v>1.1582719999999999E-2</v>
      </c>
      <c r="AN1306">
        <v>0.68276119999999996</v>
      </c>
      <c r="AO1306">
        <v>2.8775900000000002E-3</v>
      </c>
      <c r="AP1306">
        <v>1.1809483300000001</v>
      </c>
      <c r="AQ1306">
        <v>1.18488167</v>
      </c>
      <c r="AR1306">
        <v>1.18808833</v>
      </c>
      <c r="AS1306">
        <v>1.1920216699999999</v>
      </c>
      <c r="AT1306" s="2">
        <v>1.1777416700000001</v>
      </c>
      <c r="AU1306" s="2">
        <v>1.17380833</v>
      </c>
      <c r="AV1306" s="2">
        <v>1.1706016699999999</v>
      </c>
      <c r="AW1306">
        <v>46289.027071759258</v>
      </c>
      <c r="AX1306">
        <v>1</v>
      </c>
      <c r="AY1306">
        <v>-2.26838E-3</v>
      </c>
      <c r="AZ1306" t="s">
        <v>68</v>
      </c>
      <c r="BA1306" t="s">
        <v>68</v>
      </c>
      <c r="BB1306" t="s">
        <v>68</v>
      </c>
      <c r="BL1306" s="10"/>
      <c r="BM1306" s="14"/>
      <c r="BN1306" s="14">
        <v>0</v>
      </c>
      <c r="BO1306" s="3">
        <f t="shared" si="20"/>
        <v>1.5778119056350226</v>
      </c>
    </row>
    <row r="1307" spans="1:67" x14ac:dyDescent="0.35">
      <c r="A1307">
        <v>3.0000000000000001E-3</v>
      </c>
      <c r="B1307">
        <v>0</v>
      </c>
      <c r="C1307">
        <v>1</v>
      </c>
      <c r="D1307">
        <v>1</v>
      </c>
      <c r="E1307">
        <v>5</v>
      </c>
      <c r="F1307" s="1">
        <v>44406</v>
      </c>
      <c r="G1307">
        <v>1.18455</v>
      </c>
      <c r="H1307">
        <v>1.1892849999999999</v>
      </c>
      <c r="I1307">
        <v>1.1840200000000001</v>
      </c>
      <c r="J1307">
        <v>1.1886650000000001</v>
      </c>
      <c r="K1307" t="s">
        <v>71</v>
      </c>
      <c r="L1307" t="s">
        <v>8</v>
      </c>
      <c r="M1307">
        <v>3.5713199999999998E-3</v>
      </c>
      <c r="N1307">
        <v>7.0658500000000003E-3</v>
      </c>
      <c r="O1307">
        <v>9.8378600000000004E-3</v>
      </c>
      <c r="P1307">
        <v>6.3070699999999997E-3</v>
      </c>
      <c r="Q1307">
        <v>3.1436200000000002E-3</v>
      </c>
      <c r="R1307">
        <v>1.1824319999999999</v>
      </c>
      <c r="S1307">
        <v>1.1807209999999999</v>
      </c>
      <c r="T1307">
        <v>1.18211925</v>
      </c>
      <c r="U1307">
        <v>1.1972098</v>
      </c>
      <c r="V1307">
        <v>1.1975759500000001</v>
      </c>
      <c r="W1307">
        <v>1.2006105499999999</v>
      </c>
      <c r="X1307">
        <v>1.1838260599999999</v>
      </c>
      <c r="Y1307">
        <v>1.18248625</v>
      </c>
      <c r="Z1307">
        <v>1.1840759000000001</v>
      </c>
      <c r="AA1307">
        <v>1.1915950799999999</v>
      </c>
      <c r="AB1307">
        <v>1.19595611</v>
      </c>
      <c r="AC1307">
        <v>1.1915795300000001</v>
      </c>
      <c r="AD1307">
        <v>53.569589010000001</v>
      </c>
      <c r="AE1307">
        <v>6.0178899999999997E-3</v>
      </c>
      <c r="AF1307">
        <v>5.0627299999999997E-3</v>
      </c>
      <c r="AG1307">
        <v>33.18405499</v>
      </c>
      <c r="AH1307">
        <v>19.116038750000001</v>
      </c>
      <c r="AI1307">
        <v>17.059302729999999</v>
      </c>
      <c r="AJ1307">
        <v>1.1894911800000001</v>
      </c>
      <c r="AK1307">
        <v>1.18211925</v>
      </c>
      <c r="AL1307">
        <v>1.17474732</v>
      </c>
      <c r="AM1307">
        <v>1.24724E-2</v>
      </c>
      <c r="AN1307">
        <v>0.94396442999999997</v>
      </c>
      <c r="AO1307">
        <v>2.9834599999999998E-3</v>
      </c>
      <c r="AP1307">
        <v>1.1822033300000001</v>
      </c>
      <c r="AQ1307">
        <v>1.1871966700000001</v>
      </c>
      <c r="AR1307">
        <v>1.1899583300000001</v>
      </c>
      <c r="AS1307">
        <v>1.19495167</v>
      </c>
      <c r="AT1307">
        <v>1.1794416700000001</v>
      </c>
      <c r="AU1307">
        <v>1.1744483299999999</v>
      </c>
      <c r="AV1307">
        <v>1.1716866699999999</v>
      </c>
      <c r="AW1307">
        <v>46289.027071759258</v>
      </c>
      <c r="AX1307">
        <v>1</v>
      </c>
      <c r="AY1307">
        <v>-2.8609799999999999E-3</v>
      </c>
      <c r="AZ1307" t="s">
        <v>68</v>
      </c>
      <c r="BA1307" t="s">
        <v>68</v>
      </c>
      <c r="BB1307" t="s">
        <v>68</v>
      </c>
      <c r="BC1307">
        <v>1</v>
      </c>
      <c r="BD1307" t="s">
        <v>54</v>
      </c>
      <c r="BE1307">
        <v>0.94396442999999997</v>
      </c>
      <c r="BF1307">
        <v>0.91702402000000005</v>
      </c>
      <c r="BG1307">
        <v>1.8340480400000001</v>
      </c>
      <c r="BH1307" t="s">
        <v>24</v>
      </c>
      <c r="BI1307" t="s">
        <v>24</v>
      </c>
      <c r="BJ1307">
        <v>1.0049999999999999</v>
      </c>
      <c r="BK1307">
        <v>1</v>
      </c>
      <c r="BL1307" s="10">
        <v>3.4738930395509611E-3</v>
      </c>
      <c r="BM1307" s="14">
        <v>1</v>
      </c>
      <c r="BN1307" s="14">
        <v>0</v>
      </c>
      <c r="BO1307" s="3">
        <f t="shared" si="20"/>
        <v>1.5824391056660101</v>
      </c>
    </row>
    <row r="1308" spans="1:67" x14ac:dyDescent="0.35">
      <c r="A1308">
        <v>-2E-3</v>
      </c>
      <c r="B1308">
        <v>0</v>
      </c>
      <c r="C1308">
        <v>0</v>
      </c>
      <c r="D1308">
        <v>0</v>
      </c>
      <c r="E1308">
        <v>1</v>
      </c>
      <c r="F1308" s="1">
        <v>44407</v>
      </c>
      <c r="G1308">
        <v>1.18885</v>
      </c>
      <c r="H1308">
        <v>1.1908749999999999</v>
      </c>
      <c r="I1308">
        <v>1.1851700000000001</v>
      </c>
      <c r="J1308">
        <v>1.18686</v>
      </c>
      <c r="K1308" t="s">
        <v>71</v>
      </c>
      <c r="L1308" t="s">
        <v>8</v>
      </c>
      <c r="M1308">
        <v>-1.51851E-3</v>
      </c>
      <c r="N1308">
        <v>4.3878399999999996E-3</v>
      </c>
      <c r="O1308">
        <v>8.3258299999999993E-3</v>
      </c>
      <c r="P1308">
        <v>5.3619999999999996E-3</v>
      </c>
      <c r="Q1308">
        <v>3.0341E-4</v>
      </c>
      <c r="R1308">
        <v>1.1843919999999999</v>
      </c>
      <c r="S1308">
        <v>1.181354</v>
      </c>
      <c r="T1308">
        <v>1.18213725</v>
      </c>
      <c r="U1308">
        <v>1.1965874999999999</v>
      </c>
      <c r="V1308" s="2">
        <v>1.1974910000000001</v>
      </c>
      <c r="W1308">
        <v>1.20061353</v>
      </c>
      <c r="X1308">
        <v>1.1848373699999999</v>
      </c>
      <c r="Y1308">
        <v>1.18328148</v>
      </c>
      <c r="Z1308">
        <v>1.1843410599999999</v>
      </c>
      <c r="AA1308">
        <v>1.19140939</v>
      </c>
      <c r="AB1308">
        <v>1.19577599</v>
      </c>
      <c r="AC1308">
        <v>1.1915325699999999</v>
      </c>
      <c r="AD1308">
        <v>50.987215890000002</v>
      </c>
      <c r="AE1308">
        <v>5.9955399999999997E-3</v>
      </c>
      <c r="AF1308">
        <v>5.0515999999999998E-3</v>
      </c>
      <c r="AG1308">
        <v>31.578221079999999</v>
      </c>
      <c r="AH1308">
        <v>19.711040579999999</v>
      </c>
      <c r="AI1308">
        <v>15.899829820000001</v>
      </c>
      <c r="AJ1308">
        <v>1.18955583</v>
      </c>
      <c r="AK1308">
        <v>1.18213725</v>
      </c>
      <c r="AL1308">
        <v>1.1747186700000001</v>
      </c>
      <c r="AM1308">
        <v>1.2551130000000001E-2</v>
      </c>
      <c r="AN1308">
        <v>0.81830557999999998</v>
      </c>
      <c r="AO1308">
        <v>2.9930099999999999E-3</v>
      </c>
      <c r="AP1308">
        <v>1.1873233299999999</v>
      </c>
      <c r="AQ1308">
        <v>1.1906266700000001</v>
      </c>
      <c r="AR1308">
        <v>1.19258833</v>
      </c>
      <c r="AS1308">
        <v>1.19589167</v>
      </c>
      <c r="AT1308">
        <v>1.18536167</v>
      </c>
      <c r="AU1308">
        <v>1.18205833</v>
      </c>
      <c r="AV1308">
        <v>1.18009667</v>
      </c>
      <c r="AW1308">
        <v>46289.027071759258</v>
      </c>
      <c r="AX1308">
        <v>1</v>
      </c>
      <c r="AY1308">
        <v>-3.3921699999999999E-3</v>
      </c>
      <c r="AZ1308" t="s">
        <v>68</v>
      </c>
      <c r="BA1308" t="s">
        <v>68</v>
      </c>
      <c r="BB1308" t="s">
        <v>68</v>
      </c>
      <c r="BL1308" s="10"/>
      <c r="BM1308" s="14"/>
      <c r="BN1308" s="14">
        <v>0</v>
      </c>
      <c r="BO1308" s="3">
        <f t="shared" si="20"/>
        <v>1.5824391056660101</v>
      </c>
    </row>
    <row r="1309" spans="1:67" x14ac:dyDescent="0.35">
      <c r="A1309">
        <v>0</v>
      </c>
      <c r="B1309">
        <v>0</v>
      </c>
      <c r="C1309">
        <v>1</v>
      </c>
      <c r="D1309">
        <v>1</v>
      </c>
      <c r="E1309">
        <v>1</v>
      </c>
      <c r="F1309" s="1">
        <v>44410</v>
      </c>
      <c r="G1309">
        <v>1.1868000000000001</v>
      </c>
      <c r="H1309">
        <v>1.1896949999999999</v>
      </c>
      <c r="I1309">
        <v>1.1859</v>
      </c>
      <c r="J1309">
        <v>1.1871050000000001</v>
      </c>
      <c r="K1309" t="s">
        <v>71</v>
      </c>
      <c r="L1309" t="s">
        <v>8</v>
      </c>
      <c r="M1309">
        <v>2.0642999999999999E-4</v>
      </c>
      <c r="N1309">
        <v>2.2542399999999998E-3</v>
      </c>
      <c r="O1309">
        <v>5.7441799999999998E-3</v>
      </c>
      <c r="P1309">
        <v>6.1064500000000002E-3</v>
      </c>
      <c r="Q1309">
        <v>6.5749000000000005E-4</v>
      </c>
      <c r="R1309">
        <v>1.185748</v>
      </c>
      <c r="S1309">
        <v>1.1820744999999999</v>
      </c>
      <c r="T1309">
        <v>1.1821762499999999</v>
      </c>
      <c r="U1309">
        <v>1.1958975000000001</v>
      </c>
      <c r="V1309">
        <v>1.1974326</v>
      </c>
      <c r="W1309">
        <v>1.2006399299999999</v>
      </c>
      <c r="X1309">
        <v>1.1855932499999999</v>
      </c>
      <c r="Y1309">
        <v>1.1839766599999999</v>
      </c>
      <c r="Z1309">
        <v>1.18460429</v>
      </c>
      <c r="AA1309">
        <v>1.19124059</v>
      </c>
      <c r="AB1309">
        <v>1.1956042899999999</v>
      </c>
      <c r="AC1309">
        <v>1.1914885200000001</v>
      </c>
      <c r="AD1309">
        <v>51.330168479999998</v>
      </c>
      <c r="AE1309">
        <v>5.8383599999999999E-3</v>
      </c>
      <c r="AF1309">
        <v>4.9181499999999996E-3</v>
      </c>
      <c r="AG1309">
        <v>30.087089590000001</v>
      </c>
      <c r="AH1309">
        <v>18.795868930000001</v>
      </c>
      <c r="AI1309">
        <v>15.161610380000001</v>
      </c>
      <c r="AJ1309">
        <v>1.1896950500000001</v>
      </c>
      <c r="AK1309">
        <v>1.1821762499999999</v>
      </c>
      <c r="AL1309">
        <v>1.17465745</v>
      </c>
      <c r="AM1309">
        <v>1.2720270000000001E-2</v>
      </c>
      <c r="AN1309">
        <v>0.82776179999999999</v>
      </c>
      <c r="AO1309">
        <v>2.9930199999999999E-3</v>
      </c>
      <c r="AP1309">
        <v>1.187635</v>
      </c>
      <c r="AQ1309">
        <v>1.1900999999999999</v>
      </c>
      <c r="AR1309">
        <v>1.1933400000000001</v>
      </c>
      <c r="AS1309">
        <v>1.195805</v>
      </c>
      <c r="AT1309">
        <v>1.1843950000000001</v>
      </c>
      <c r="AU1309">
        <v>1.1819299999999999</v>
      </c>
      <c r="AV1309">
        <v>1.17869</v>
      </c>
      <c r="AW1309">
        <v>46289.027071759258</v>
      </c>
      <c r="AX1309">
        <v>1</v>
      </c>
      <c r="AY1309">
        <v>-3.9949499999999997E-3</v>
      </c>
      <c r="AZ1309" t="s">
        <v>68</v>
      </c>
      <c r="BA1309" t="s">
        <v>68</v>
      </c>
      <c r="BB1309" t="s">
        <v>68</v>
      </c>
      <c r="BL1309" s="10"/>
      <c r="BM1309" s="14"/>
      <c r="BN1309" s="14">
        <v>0</v>
      </c>
      <c r="BO1309" s="3">
        <f t="shared" si="20"/>
        <v>1.5824391056660101</v>
      </c>
    </row>
    <row r="1310" spans="1:67" x14ac:dyDescent="0.35">
      <c r="A1310">
        <v>0</v>
      </c>
      <c r="B1310">
        <v>0</v>
      </c>
      <c r="C1310">
        <v>0</v>
      </c>
      <c r="D1310">
        <v>0</v>
      </c>
      <c r="E1310">
        <v>1</v>
      </c>
      <c r="F1310" s="1">
        <v>44411</v>
      </c>
      <c r="G1310">
        <v>1.1869749999999999</v>
      </c>
      <c r="H1310">
        <v>1.1893450000000001</v>
      </c>
      <c r="I1310">
        <v>1.1853750000000001</v>
      </c>
      <c r="J1310">
        <v>1.186455</v>
      </c>
      <c r="K1310" t="s">
        <v>71</v>
      </c>
      <c r="L1310" t="s">
        <v>8</v>
      </c>
      <c r="M1310">
        <v>-5.4754999999999995E-4</v>
      </c>
      <c r="N1310">
        <v>-1.8592299999999999E-3</v>
      </c>
      <c r="O1310">
        <v>4.0451100000000002E-3</v>
      </c>
      <c r="P1310">
        <v>7.1603200000000004E-3</v>
      </c>
      <c r="Q1310">
        <v>3.4549300000000002E-3</v>
      </c>
      <c r="R1310">
        <v>1.186704</v>
      </c>
      <c r="S1310">
        <v>1.1829179999999999</v>
      </c>
      <c r="T1310">
        <v>1.1823805000000001</v>
      </c>
      <c r="U1310">
        <v>1.1951267000000001</v>
      </c>
      <c r="V1310">
        <v>1.1973945500000001</v>
      </c>
      <c r="W1310">
        <v>1.2006422999999999</v>
      </c>
      <c r="X1310">
        <v>1.1858804999999999</v>
      </c>
      <c r="Y1310">
        <v>1.18442727</v>
      </c>
      <c r="Z1310">
        <v>1.1847805499999999</v>
      </c>
      <c r="AA1310">
        <v>1.19105292</v>
      </c>
      <c r="AB1310">
        <v>1.1954231099999999</v>
      </c>
      <c r="AC1310">
        <v>1.19143843</v>
      </c>
      <c r="AD1310">
        <v>50.324088330000002</v>
      </c>
      <c r="AE1310">
        <v>5.7048999999999997E-3</v>
      </c>
      <c r="AF1310">
        <v>4.8083600000000002E-3</v>
      </c>
      <c r="AG1310">
        <v>28.54461152</v>
      </c>
      <c r="AH1310">
        <v>17.86159005</v>
      </c>
      <c r="AI1310">
        <v>15.065307349999999</v>
      </c>
      <c r="AJ1310">
        <v>1.19013956</v>
      </c>
      <c r="AK1310">
        <v>1.1823805000000001</v>
      </c>
      <c r="AL1310">
        <v>1.1746214399999999</v>
      </c>
      <c r="AM1310">
        <v>1.3124469999999999E-2</v>
      </c>
      <c r="AN1310">
        <v>0.76256398000000003</v>
      </c>
      <c r="AO1310">
        <v>2.8909600000000001E-3</v>
      </c>
      <c r="AP1310">
        <v>1.18756667</v>
      </c>
      <c r="AQ1310">
        <v>1.18923333</v>
      </c>
      <c r="AR1310">
        <v>1.19136167</v>
      </c>
      <c r="AS1310">
        <v>1.19302833</v>
      </c>
      <c r="AT1310" s="2">
        <v>1.18543833</v>
      </c>
      <c r="AU1310" s="2">
        <v>1.1837716700000001</v>
      </c>
      <c r="AV1310" s="2">
        <v>1.18164333</v>
      </c>
      <c r="AW1310">
        <v>46289.027071759258</v>
      </c>
      <c r="AX1310">
        <v>1</v>
      </c>
      <c r="AY1310">
        <v>-4.6488099999999997E-3</v>
      </c>
      <c r="AZ1310" t="s">
        <v>68</v>
      </c>
      <c r="BA1310" t="s">
        <v>68</v>
      </c>
      <c r="BB1310" t="s">
        <v>68</v>
      </c>
      <c r="BL1310" s="10"/>
      <c r="BM1310" s="14"/>
      <c r="BN1310" s="14">
        <v>0</v>
      </c>
      <c r="BO1310" s="3">
        <f t="shared" si="20"/>
        <v>1.5824391056660101</v>
      </c>
    </row>
    <row r="1311" spans="1:67" x14ac:dyDescent="0.35">
      <c r="A1311">
        <v>-2E-3</v>
      </c>
      <c r="B1311">
        <v>0</v>
      </c>
      <c r="C1311">
        <v>0</v>
      </c>
      <c r="D1311">
        <v>0</v>
      </c>
      <c r="E1311">
        <v>2</v>
      </c>
      <c r="F1311" s="1">
        <v>44412</v>
      </c>
      <c r="G1311">
        <v>1.18645</v>
      </c>
      <c r="H1311">
        <v>1.189975</v>
      </c>
      <c r="I1311">
        <v>1.1832750000000001</v>
      </c>
      <c r="J1311">
        <v>1.1836800000000001</v>
      </c>
      <c r="K1311" t="s">
        <v>71</v>
      </c>
      <c r="L1311" t="s">
        <v>8</v>
      </c>
      <c r="M1311">
        <v>-2.3389000000000001E-3</v>
      </c>
      <c r="N1311">
        <v>-2.6793400000000001E-3</v>
      </c>
      <c r="O1311">
        <v>-6.3743000000000003E-4</v>
      </c>
      <c r="P1311">
        <v>3.5311100000000001E-3</v>
      </c>
      <c r="Q1311">
        <v>3.9481799999999999E-3</v>
      </c>
      <c r="R1311">
        <v>1.186553</v>
      </c>
      <c r="S1311">
        <v>1.1833345</v>
      </c>
      <c r="T1311">
        <v>1.1826132499999999</v>
      </c>
      <c r="U1311">
        <v>1.1944165</v>
      </c>
      <c r="V1311">
        <v>1.1972525999999999</v>
      </c>
      <c r="W1311">
        <v>1.2006558000000001</v>
      </c>
      <c r="X1311">
        <v>1.185147</v>
      </c>
      <c r="Y1311">
        <v>1.1842914</v>
      </c>
      <c r="Z1311">
        <v>1.1846757299999999</v>
      </c>
      <c r="AA1311">
        <v>1.1907637900000001</v>
      </c>
      <c r="AB1311">
        <v>1.1951905700000001</v>
      </c>
      <c r="AC1311">
        <v>1.19136123</v>
      </c>
      <c r="AD1311">
        <v>46.16404318</v>
      </c>
      <c r="AE1311">
        <v>5.77598E-3</v>
      </c>
      <c r="AF1311">
        <v>4.87968E-3</v>
      </c>
      <c r="AG1311">
        <v>26.512759819999999</v>
      </c>
      <c r="AH1311">
        <v>16.38166056</v>
      </c>
      <c r="AI1311">
        <v>16.414025859999999</v>
      </c>
      <c r="AJ1311">
        <v>1.1902264</v>
      </c>
      <c r="AK1311">
        <v>1.1826132499999999</v>
      </c>
      <c r="AL1311">
        <v>1.1750001000000001</v>
      </c>
      <c r="AM1311">
        <v>1.287513E-2</v>
      </c>
      <c r="AN1311">
        <v>0.57005969999999995</v>
      </c>
      <c r="AO1311">
        <v>2.8661099999999998E-3</v>
      </c>
      <c r="AP1311">
        <v>1.1870583299999999</v>
      </c>
      <c r="AQ1311">
        <v>1.18874167</v>
      </c>
      <c r="AR1311">
        <v>1.19102833</v>
      </c>
      <c r="AS1311">
        <v>1.19271167</v>
      </c>
      <c r="AT1311">
        <v>1.1847716699999999</v>
      </c>
      <c r="AU1311">
        <v>1.1830883299999999</v>
      </c>
      <c r="AV1311">
        <v>1.1808016699999999</v>
      </c>
      <c r="AW1311">
        <v>46289.027071759258</v>
      </c>
      <c r="AX1311">
        <v>1</v>
      </c>
      <c r="AY1311">
        <v>-5.2710999999999999E-3</v>
      </c>
      <c r="AZ1311" t="s">
        <v>68</v>
      </c>
      <c r="BA1311" t="s">
        <v>68</v>
      </c>
      <c r="BB1311" t="s">
        <v>68</v>
      </c>
      <c r="BL1311" s="10"/>
      <c r="BM1311" s="14"/>
      <c r="BN1311" s="14">
        <v>0</v>
      </c>
      <c r="BO1311" s="3">
        <f t="shared" si="20"/>
        <v>1.5824391056660101</v>
      </c>
    </row>
    <row r="1312" spans="1:67" x14ac:dyDescent="0.35">
      <c r="A1312">
        <v>0</v>
      </c>
      <c r="B1312">
        <v>0</v>
      </c>
      <c r="C1312">
        <v>0</v>
      </c>
      <c r="D1312">
        <v>0</v>
      </c>
      <c r="E1312">
        <v>3</v>
      </c>
      <c r="F1312" s="1">
        <v>44413</v>
      </c>
      <c r="G1312">
        <v>1.1837200000000001</v>
      </c>
      <c r="H1312">
        <v>1.185735</v>
      </c>
      <c r="I1312">
        <v>1.1828149999999999</v>
      </c>
      <c r="J1312">
        <v>1.18323</v>
      </c>
      <c r="K1312" t="s">
        <v>71</v>
      </c>
      <c r="L1312" t="s">
        <v>8</v>
      </c>
      <c r="M1312">
        <v>-3.8016999999999999E-4</v>
      </c>
      <c r="N1312">
        <v>-3.2642399999999998E-3</v>
      </c>
      <c r="O1312">
        <v>-4.5723600000000001E-3</v>
      </c>
      <c r="P1312">
        <v>5.2205200000000002E-3</v>
      </c>
      <c r="Q1312">
        <v>-1.0426599999999999E-3</v>
      </c>
      <c r="R1312">
        <v>1.1854659999999999</v>
      </c>
      <c r="S1312">
        <v>1.1839489999999999</v>
      </c>
      <c r="T1312">
        <v>1.1825515</v>
      </c>
      <c r="U1312">
        <v>1.1936932</v>
      </c>
      <c r="V1312">
        <v>1.1971689999999999</v>
      </c>
      <c r="W1312">
        <v>1.20067423</v>
      </c>
      <c r="X1312">
        <v>1.1845079999999999</v>
      </c>
      <c r="Y1312">
        <v>1.18409842</v>
      </c>
      <c r="Z1312">
        <v>1.1845380400000001</v>
      </c>
      <c r="AA1312">
        <v>1.19046835</v>
      </c>
      <c r="AB1312">
        <v>1.1949537299999999</v>
      </c>
      <c r="AC1312">
        <v>1.1912803300000001</v>
      </c>
      <c r="AD1312">
        <v>45.507088539999998</v>
      </c>
      <c r="AE1312">
        <v>5.5719799999999998E-3</v>
      </c>
      <c r="AF1312">
        <v>4.7091299999999997E-3</v>
      </c>
      <c r="AG1312">
        <v>24.756891469999999</v>
      </c>
      <c r="AH1312">
        <v>15.76845949</v>
      </c>
      <c r="AI1312">
        <v>16.389298119999999</v>
      </c>
      <c r="AJ1312">
        <v>1.19012132</v>
      </c>
      <c r="AK1312">
        <v>1.1825515</v>
      </c>
      <c r="AL1312">
        <v>1.1749816799999999</v>
      </c>
      <c r="AM1312">
        <v>1.280252E-2</v>
      </c>
      <c r="AN1312">
        <v>0.54481612000000001</v>
      </c>
      <c r="AO1312">
        <v>2.6724000000000001E-3</v>
      </c>
      <c r="AP1312">
        <v>1.18564333</v>
      </c>
      <c r="AQ1312">
        <v>1.1880116700000001</v>
      </c>
      <c r="AR1312">
        <v>1.1923433299999999</v>
      </c>
      <c r="AS1312">
        <v>1.19471167</v>
      </c>
      <c r="AT1312">
        <v>1.1813116699999999</v>
      </c>
      <c r="AU1312">
        <v>1.1789433300000001</v>
      </c>
      <c r="AV1312">
        <v>1.17461167</v>
      </c>
      <c r="AW1312">
        <v>46289.027071759258</v>
      </c>
      <c r="AX1312">
        <v>1</v>
      </c>
      <c r="AY1312">
        <v>-5.89997E-3</v>
      </c>
      <c r="AZ1312" t="s">
        <v>68</v>
      </c>
      <c r="BA1312" t="s">
        <v>68</v>
      </c>
      <c r="BB1312" t="s">
        <v>68</v>
      </c>
      <c r="BL1312" s="10"/>
      <c r="BM1312" s="14"/>
      <c r="BN1312" s="14">
        <v>0</v>
      </c>
      <c r="BO1312" s="3">
        <f t="shared" si="20"/>
        <v>1.5824391056660101</v>
      </c>
    </row>
    <row r="1313" spans="1:67" x14ac:dyDescent="0.35">
      <c r="A1313">
        <v>-6.0000000000000001E-3</v>
      </c>
      <c r="B1313">
        <v>0</v>
      </c>
      <c r="C1313">
        <v>0</v>
      </c>
      <c r="D1313">
        <v>0</v>
      </c>
      <c r="E1313">
        <v>4</v>
      </c>
      <c r="F1313" s="1">
        <v>44414</v>
      </c>
      <c r="G1313">
        <v>1.183325</v>
      </c>
      <c r="H1313">
        <v>1.183565</v>
      </c>
      <c r="I1313">
        <v>1.1754450000000001</v>
      </c>
      <c r="J1313">
        <v>1.176175</v>
      </c>
      <c r="K1313" t="s">
        <v>71</v>
      </c>
      <c r="L1313" t="s">
        <v>8</v>
      </c>
      <c r="M1313">
        <v>-5.96249E-3</v>
      </c>
      <c r="N1313">
        <v>-8.6644700000000005E-3</v>
      </c>
      <c r="O1313">
        <v>-9.0027500000000003E-3</v>
      </c>
      <c r="P1313">
        <v>-7.5186999999999997E-4</v>
      </c>
      <c r="Q1313">
        <v>-9.9036999999999997E-3</v>
      </c>
      <c r="R1313">
        <v>1.1833290000000001</v>
      </c>
      <c r="S1313">
        <v>1.1838605</v>
      </c>
      <c r="T1313">
        <v>1.1819632499999999</v>
      </c>
      <c r="U1313">
        <v>1.1928333</v>
      </c>
      <c r="V1313">
        <v>1.19702665</v>
      </c>
      <c r="W1313">
        <v>1.2006819</v>
      </c>
      <c r="X1313">
        <v>1.1817303299999999</v>
      </c>
      <c r="Y1313">
        <v>1.1826578000000001</v>
      </c>
      <c r="Z1313">
        <v>1.1837415600000001</v>
      </c>
      <c r="AA1313">
        <v>1.1899078199999999</v>
      </c>
      <c r="AB1313">
        <v>1.1945818800000001</v>
      </c>
      <c r="AC1313">
        <v>1.1911300199999999</v>
      </c>
      <c r="AD1313">
        <v>36.691256250000002</v>
      </c>
      <c r="AE1313">
        <v>5.7539799999999997E-3</v>
      </c>
      <c r="AF1313">
        <v>4.8921199999999998E-3</v>
      </c>
      <c r="AG1313">
        <v>24.81007769</v>
      </c>
      <c r="AH1313">
        <v>14.17900334</v>
      </c>
      <c r="AI1313">
        <v>23.886200819999999</v>
      </c>
      <c r="AJ1313">
        <v>1.1895981900000001</v>
      </c>
      <c r="AK1313">
        <v>1.1819632499999999</v>
      </c>
      <c r="AL1313">
        <v>1.1743283099999999</v>
      </c>
      <c r="AM1313">
        <v>1.2919079999999999E-2</v>
      </c>
      <c r="AN1313">
        <v>0.12093677</v>
      </c>
      <c r="AO1313">
        <v>2.8819900000000001E-3</v>
      </c>
      <c r="AP1313">
        <v>1.18392667</v>
      </c>
      <c r="AQ1313">
        <v>1.18503833</v>
      </c>
      <c r="AR1313">
        <v>1.18684667</v>
      </c>
      <c r="AS1313">
        <v>1.1879583300000001</v>
      </c>
      <c r="AT1313">
        <v>1.18211833</v>
      </c>
      <c r="AU1313">
        <v>1.1810066699999999</v>
      </c>
      <c r="AV1313">
        <v>1.17919833</v>
      </c>
      <c r="AW1313">
        <v>46289.027071759258</v>
      </c>
      <c r="AX1313">
        <v>1</v>
      </c>
      <c r="AY1313">
        <v>-6.6729900000000002E-3</v>
      </c>
      <c r="AZ1313" t="s">
        <v>68</v>
      </c>
      <c r="BA1313" t="s">
        <v>68</v>
      </c>
      <c r="BB1313" t="s">
        <v>68</v>
      </c>
      <c r="BL1313" s="10"/>
      <c r="BM1313" s="14"/>
      <c r="BN1313" s="14">
        <v>0</v>
      </c>
      <c r="BO1313" s="3">
        <f t="shared" si="20"/>
        <v>1.5824391056660101</v>
      </c>
    </row>
    <row r="1314" spans="1:67" x14ac:dyDescent="0.35">
      <c r="A1314">
        <v>-2E-3</v>
      </c>
      <c r="B1314">
        <v>0</v>
      </c>
      <c r="C1314">
        <v>0</v>
      </c>
      <c r="D1314">
        <v>0</v>
      </c>
      <c r="E1314">
        <v>5</v>
      </c>
      <c r="F1314" s="1">
        <v>44417</v>
      </c>
      <c r="G1314">
        <v>1.1761699999999999</v>
      </c>
      <c r="H1314">
        <v>1.1769050000000001</v>
      </c>
      <c r="I1314">
        <v>1.173495</v>
      </c>
      <c r="J1314">
        <v>1.17367</v>
      </c>
      <c r="K1314" t="s">
        <v>71</v>
      </c>
      <c r="L1314" t="s">
        <v>8</v>
      </c>
      <c r="M1314">
        <v>-2.1297899999999999E-3</v>
      </c>
      <c r="N1314">
        <v>-8.4566799999999994E-3</v>
      </c>
      <c r="O1314">
        <v>-1.131745E-2</v>
      </c>
      <c r="P1314">
        <v>-5.6382799999999999E-3</v>
      </c>
      <c r="Q1314">
        <v>-1.0454690000000001E-2</v>
      </c>
      <c r="R1314">
        <v>1.180642</v>
      </c>
      <c r="S1314">
        <v>1.183195</v>
      </c>
      <c r="T1314">
        <v>1.1813432500000001</v>
      </c>
      <c r="U1314">
        <v>1.1918548</v>
      </c>
      <c r="V1314">
        <v>1.19683085</v>
      </c>
      <c r="W1314">
        <v>1.20071273</v>
      </c>
      <c r="X1314">
        <v>1.17904356</v>
      </c>
      <c r="Y1314">
        <v>1.18102365</v>
      </c>
      <c r="Z1314">
        <v>1.18278237</v>
      </c>
      <c r="AA1314">
        <v>1.1892710500000001</v>
      </c>
      <c r="AB1314">
        <v>1.1941677799999999</v>
      </c>
      <c r="AC1314">
        <v>1.1909562899999999</v>
      </c>
      <c r="AD1314">
        <v>34.160751920000003</v>
      </c>
      <c r="AE1314">
        <v>5.58656E-3</v>
      </c>
      <c r="AF1314">
        <v>4.7599000000000001E-3</v>
      </c>
      <c r="AG1314">
        <v>25.200536469999999</v>
      </c>
      <c r="AH1314">
        <v>13.560805070000001</v>
      </c>
      <c r="AI1314">
        <v>25.33800287</v>
      </c>
      <c r="AJ1314">
        <v>1.1895653399999999</v>
      </c>
      <c r="AK1314">
        <v>1.1813432500000001</v>
      </c>
      <c r="AL1314">
        <v>1.17312116</v>
      </c>
      <c r="AM1314">
        <v>1.3919900000000001E-2</v>
      </c>
      <c r="AN1314">
        <v>3.3375889999999998E-2</v>
      </c>
      <c r="AO1314">
        <v>2.8955999999999999E-3</v>
      </c>
      <c r="AP1314">
        <v>1.1783950000000001</v>
      </c>
      <c r="AQ1314">
        <v>1.1813450000000001</v>
      </c>
      <c r="AR1314">
        <v>1.186515</v>
      </c>
      <c r="AS1314">
        <v>1.189465</v>
      </c>
      <c r="AT1314">
        <v>1.173225</v>
      </c>
      <c r="AU1314">
        <v>1.170275</v>
      </c>
      <c r="AV1314">
        <v>1.1651050000000001</v>
      </c>
      <c r="AW1314">
        <v>46289.027071759258</v>
      </c>
      <c r="AX1314">
        <v>1</v>
      </c>
      <c r="AY1314">
        <v>-7.5471999999999996E-3</v>
      </c>
      <c r="AZ1314" t="s">
        <v>68</v>
      </c>
      <c r="BA1314" t="s">
        <v>68</v>
      </c>
      <c r="BB1314" t="s">
        <v>68</v>
      </c>
      <c r="BL1314" s="10"/>
      <c r="BM1314" s="14"/>
      <c r="BN1314" s="14">
        <v>0</v>
      </c>
      <c r="BO1314" s="3">
        <f t="shared" si="20"/>
        <v>1.5824391056660101</v>
      </c>
    </row>
    <row r="1315" spans="1:67" x14ac:dyDescent="0.35">
      <c r="A1315">
        <v>-2E-3</v>
      </c>
      <c r="B1315">
        <v>0</v>
      </c>
      <c r="C1315">
        <v>0</v>
      </c>
      <c r="D1315">
        <v>0</v>
      </c>
      <c r="E1315" t="e">
        <v>#REF!</v>
      </c>
      <c r="F1315" s="1">
        <v>44418</v>
      </c>
      <c r="G1315">
        <v>1.1737500000000001</v>
      </c>
      <c r="H1315">
        <v>1.1742900000000001</v>
      </c>
      <c r="I1315">
        <v>1.170955</v>
      </c>
      <c r="J1315">
        <v>1.17194</v>
      </c>
      <c r="K1315" t="s">
        <v>71</v>
      </c>
      <c r="L1315" t="s">
        <v>8</v>
      </c>
      <c r="M1315">
        <v>-1.47401E-3</v>
      </c>
      <c r="N1315">
        <v>-9.5416800000000003E-3</v>
      </c>
      <c r="O1315">
        <v>-1.2233920000000001E-2</v>
      </c>
      <c r="P1315">
        <v>-8.2383100000000004E-3</v>
      </c>
      <c r="Q1315">
        <v>-4.8486400000000004E-3</v>
      </c>
      <c r="R1315">
        <v>1.1777390000000001</v>
      </c>
      <c r="S1315">
        <v>1.1822215</v>
      </c>
      <c r="T1315">
        <v>1.1810577499999999</v>
      </c>
      <c r="U1315">
        <v>1.1908671</v>
      </c>
      <c r="V1315">
        <v>1.1967009</v>
      </c>
      <c r="W1315">
        <v>1.2007485200000001</v>
      </c>
      <c r="X1315">
        <v>1.1766757000000001</v>
      </c>
      <c r="Y1315">
        <v>1.17937208</v>
      </c>
      <c r="Z1315">
        <v>1.18174976</v>
      </c>
      <c r="AA1315">
        <v>1.1885914</v>
      </c>
      <c r="AB1315">
        <v>1.19372762</v>
      </c>
      <c r="AC1315">
        <v>1.1907670800000001</v>
      </c>
      <c r="AD1315">
        <v>32.494000829999997</v>
      </c>
      <c r="AE1315">
        <v>5.4257300000000001E-3</v>
      </c>
      <c r="AF1315">
        <v>4.6296999999999996E-3</v>
      </c>
      <c r="AG1315">
        <v>25.973942910000002</v>
      </c>
      <c r="AH1315">
        <v>12.965424090000001</v>
      </c>
      <c r="AI1315">
        <v>27.569403789999999</v>
      </c>
      <c r="AJ1315">
        <v>1.19016834</v>
      </c>
      <c r="AK1315">
        <v>1.1810577499999999</v>
      </c>
      <c r="AL1315">
        <v>1.17194716</v>
      </c>
      <c r="AM1315">
        <v>1.542786E-2</v>
      </c>
      <c r="AN1315">
        <v>-3.9273999999999998E-4</v>
      </c>
      <c r="AO1315">
        <v>2.4641099999999998E-3</v>
      </c>
      <c r="AP1315">
        <v>1.17469</v>
      </c>
      <c r="AQ1315">
        <v>1.1758850000000001</v>
      </c>
      <c r="AR1315">
        <v>1.1780999999999999</v>
      </c>
      <c r="AS1315">
        <v>1.179295</v>
      </c>
      <c r="AT1315">
        <v>1.1724749999999999</v>
      </c>
      <c r="AU1315">
        <v>1.1712800000000001</v>
      </c>
      <c r="AV1315">
        <v>1.169065</v>
      </c>
      <c r="AW1315">
        <v>46289.027071759258</v>
      </c>
      <c r="AX1315">
        <v>1</v>
      </c>
      <c r="AY1315">
        <v>-8.4316800000000004E-3</v>
      </c>
      <c r="AZ1315" t="s">
        <v>68</v>
      </c>
      <c r="BA1315" t="s">
        <v>68</v>
      </c>
      <c r="BB1315" t="s">
        <v>68</v>
      </c>
      <c r="BL1315" s="10"/>
      <c r="BM1315" s="14"/>
      <c r="BN1315" s="14">
        <v>0</v>
      </c>
      <c r="BO1315" s="3">
        <f t="shared" si="20"/>
        <v>1.5824391056660101</v>
      </c>
    </row>
    <row r="1316" spans="1:67" x14ac:dyDescent="0.35">
      <c r="A1316">
        <v>2E-3</v>
      </c>
      <c r="B1316">
        <v>0</v>
      </c>
      <c r="C1316">
        <v>1</v>
      </c>
      <c r="D1316">
        <v>1</v>
      </c>
      <c r="E1316">
        <v>1</v>
      </c>
      <c r="F1316" s="1">
        <v>44419</v>
      </c>
      <c r="G1316">
        <v>1.1719250000000001</v>
      </c>
      <c r="H1316">
        <v>1.1754150000000001</v>
      </c>
      <c r="I1316">
        <v>1.1706049999999999</v>
      </c>
      <c r="J1316">
        <v>1.173905</v>
      </c>
      <c r="K1316" t="s">
        <v>71</v>
      </c>
      <c r="L1316" t="s">
        <v>8</v>
      </c>
      <c r="M1316">
        <v>1.6767100000000001E-3</v>
      </c>
      <c r="N1316">
        <v>-1.92998E-3</v>
      </c>
      <c r="O1316">
        <v>-8.2581400000000006E-3</v>
      </c>
      <c r="P1316">
        <v>-8.8903100000000002E-3</v>
      </c>
      <c r="Q1316">
        <v>-8.2036799999999997E-3</v>
      </c>
      <c r="R1316">
        <v>1.1757839999999999</v>
      </c>
      <c r="S1316">
        <v>1.1811685000000001</v>
      </c>
      <c r="T1316">
        <v>1.18057225</v>
      </c>
      <c r="U1316">
        <v>1.1899234000000001</v>
      </c>
      <c r="V1316">
        <v>1.1966271500000001</v>
      </c>
      <c r="W1316">
        <v>1.2007974800000001</v>
      </c>
      <c r="X1316">
        <v>1.1757521399999999</v>
      </c>
      <c r="Y1316">
        <v>1.1783780699999999</v>
      </c>
      <c r="Z1316">
        <v>1.18100264</v>
      </c>
      <c r="AA1316">
        <v>1.1880154599999999</v>
      </c>
      <c r="AB1316">
        <v>1.1933351000000001</v>
      </c>
      <c r="AC1316">
        <v>1.19059929</v>
      </c>
      <c r="AD1316">
        <v>36.295992949999999</v>
      </c>
      <c r="AE1316">
        <v>5.3817500000000002E-3</v>
      </c>
      <c r="AF1316">
        <v>4.5844900000000001E-3</v>
      </c>
      <c r="AG1316">
        <v>26.324263009999999</v>
      </c>
      <c r="AH1316">
        <v>13.63085158</v>
      </c>
      <c r="AI1316">
        <v>25.80937076</v>
      </c>
      <c r="AJ1316">
        <v>1.19013283</v>
      </c>
      <c r="AK1316">
        <v>1.18057225</v>
      </c>
      <c r="AL1316">
        <v>1.1710116699999999</v>
      </c>
      <c r="AM1316">
        <v>1.6196510000000001E-2</v>
      </c>
      <c r="AN1316">
        <v>0.15131549</v>
      </c>
      <c r="AO1316">
        <v>2.1802800000000002E-3</v>
      </c>
      <c r="AP1316">
        <v>1.1723950000000001</v>
      </c>
      <c r="AQ1316">
        <v>1.173835</v>
      </c>
      <c r="AR1316">
        <v>1.1757299999999999</v>
      </c>
      <c r="AS1316">
        <v>1.17717</v>
      </c>
      <c r="AT1316">
        <v>1.1705000000000001</v>
      </c>
      <c r="AU1316">
        <v>1.16906</v>
      </c>
      <c r="AV1316">
        <v>1.167165</v>
      </c>
      <c r="AW1316">
        <v>46289.027071759258</v>
      </c>
      <c r="AX1316">
        <v>1</v>
      </c>
      <c r="AY1316">
        <v>-9.2631599999999994E-3</v>
      </c>
      <c r="AZ1316" t="s">
        <v>68</v>
      </c>
      <c r="BA1316" t="s">
        <v>68</v>
      </c>
      <c r="BB1316" t="s">
        <v>68</v>
      </c>
      <c r="BL1316" s="10"/>
      <c r="BM1316" s="14"/>
      <c r="BN1316" s="14">
        <v>0</v>
      </c>
      <c r="BO1316" s="3">
        <f t="shared" si="20"/>
        <v>1.5824391056660101</v>
      </c>
    </row>
    <row r="1317" spans="1:67" x14ac:dyDescent="0.35">
      <c r="A1317">
        <v>-1E-3</v>
      </c>
      <c r="B1317">
        <v>0</v>
      </c>
      <c r="C1317">
        <v>0</v>
      </c>
      <c r="D1317">
        <v>0</v>
      </c>
      <c r="E1317">
        <v>1</v>
      </c>
      <c r="F1317" s="1">
        <v>44420</v>
      </c>
      <c r="G1317">
        <v>1.17377</v>
      </c>
      <c r="H1317">
        <v>1.174585</v>
      </c>
      <c r="I1317">
        <v>1.1723600000000001</v>
      </c>
      <c r="J1317">
        <v>1.173</v>
      </c>
      <c r="K1317" t="s">
        <v>71</v>
      </c>
      <c r="L1317" t="s">
        <v>8</v>
      </c>
      <c r="M1317">
        <v>-7.7092999999999997E-4</v>
      </c>
      <c r="N1317">
        <v>-5.7085999999999997E-4</v>
      </c>
      <c r="O1317">
        <v>-8.6458300000000002E-3</v>
      </c>
      <c r="P1317">
        <v>-1.317865E-2</v>
      </c>
      <c r="Q1317">
        <v>-6.9547000000000003E-3</v>
      </c>
      <c r="R1317">
        <v>1.1737379999999999</v>
      </c>
      <c r="S1317">
        <v>1.179602</v>
      </c>
      <c r="T1317">
        <v>1.1801615000000001</v>
      </c>
      <c r="U1317">
        <v>1.1891295</v>
      </c>
      <c r="V1317">
        <v>1.196593</v>
      </c>
      <c r="W1317">
        <v>1.20080535</v>
      </c>
      <c r="X1317">
        <v>1.17483476</v>
      </c>
      <c r="Y1317">
        <v>1.1774002400000001</v>
      </c>
      <c r="Z1317">
        <v>1.1802404799999999</v>
      </c>
      <c r="AA1317">
        <v>1.1874266200000001</v>
      </c>
      <c r="AB1317">
        <v>1.19293242</v>
      </c>
      <c r="AC1317">
        <v>1.1904241799999999</v>
      </c>
      <c r="AD1317">
        <v>35.309638909999997</v>
      </c>
      <c r="AE1317">
        <v>5.1562700000000001E-3</v>
      </c>
      <c r="AF1317">
        <v>4.3958000000000001E-3</v>
      </c>
      <c r="AG1317">
        <v>26.64956024</v>
      </c>
      <c r="AH1317">
        <v>13.210716039999999</v>
      </c>
      <c r="AI1317">
        <v>25.013864040000001</v>
      </c>
      <c r="AJ1317">
        <v>1.19029455</v>
      </c>
      <c r="AK1317">
        <v>1.1801615000000001</v>
      </c>
      <c r="AL1317">
        <v>1.17002845</v>
      </c>
      <c r="AM1317">
        <v>1.7172300000000001E-2</v>
      </c>
      <c r="AN1317">
        <v>0.14662650999999999</v>
      </c>
      <c r="AO1317">
        <v>2.1490799999999998E-3</v>
      </c>
      <c r="AP1317">
        <v>1.17330833</v>
      </c>
      <c r="AQ1317">
        <v>1.1760116700000001</v>
      </c>
      <c r="AR1317">
        <v>1.17811833</v>
      </c>
      <c r="AS1317">
        <v>1.18082167</v>
      </c>
      <c r="AT1317">
        <v>1.1712016700000001</v>
      </c>
      <c r="AU1317">
        <v>1.16849833</v>
      </c>
      <c r="AV1317">
        <v>1.1663916700000001</v>
      </c>
      <c r="AW1317">
        <v>46289.027071759258</v>
      </c>
      <c r="AX1317">
        <v>1</v>
      </c>
      <c r="AY1317">
        <v>-9.9538400000000003E-3</v>
      </c>
      <c r="AZ1317" t="s">
        <v>68</v>
      </c>
      <c r="BA1317" t="s">
        <v>68</v>
      </c>
      <c r="BB1317" t="s">
        <v>68</v>
      </c>
      <c r="BL1317" s="10"/>
      <c r="BM1317" s="14"/>
      <c r="BN1317" s="14">
        <v>0</v>
      </c>
      <c r="BO1317" s="3">
        <f t="shared" si="20"/>
        <v>1.5824391056660101</v>
      </c>
    </row>
    <row r="1318" spans="1:67" x14ac:dyDescent="0.35">
      <c r="A1318">
        <v>5.0000000000000001E-3</v>
      </c>
      <c r="B1318">
        <v>1</v>
      </c>
      <c r="C1318">
        <v>1</v>
      </c>
      <c r="D1318">
        <v>1</v>
      </c>
      <c r="E1318">
        <v>1</v>
      </c>
      <c r="F1318" s="1">
        <v>44421</v>
      </c>
      <c r="G1318">
        <v>1.1731750000000001</v>
      </c>
      <c r="H1318">
        <v>1.1804749999999999</v>
      </c>
      <c r="I1318">
        <v>1.173035</v>
      </c>
      <c r="J1318">
        <v>1.1795450000000001</v>
      </c>
      <c r="K1318" t="s">
        <v>71</v>
      </c>
      <c r="L1318" t="s">
        <v>8</v>
      </c>
      <c r="M1318">
        <v>5.5797099999999999E-3</v>
      </c>
      <c r="N1318">
        <v>6.4892400000000003E-3</v>
      </c>
      <c r="O1318">
        <v>2.8652199999999999E-3</v>
      </c>
      <c r="P1318">
        <v>-6.1633199999999999E-3</v>
      </c>
      <c r="Q1318">
        <v>-8.3436999999999997E-4</v>
      </c>
      <c r="R1318">
        <v>1.174412</v>
      </c>
      <c r="S1318">
        <v>1.1788704999999999</v>
      </c>
      <c r="T1318">
        <v>1.1801122500000001</v>
      </c>
      <c r="U1318">
        <v>1.1883866000000001</v>
      </c>
      <c r="V1318">
        <v>1.1965954999999999</v>
      </c>
      <c r="W1318">
        <v>1.2008402</v>
      </c>
      <c r="X1318">
        <v>1.17640484</v>
      </c>
      <c r="Y1318">
        <v>1.1777901900000001</v>
      </c>
      <c r="Z1318">
        <v>1.1801742500000001</v>
      </c>
      <c r="AA1318">
        <v>1.1871175300000001</v>
      </c>
      <c r="AB1318">
        <v>1.19266732</v>
      </c>
      <c r="AC1318">
        <v>1.1903159299999999</v>
      </c>
      <c r="AD1318">
        <v>46.609731539999999</v>
      </c>
      <c r="AE1318">
        <v>5.3218900000000001E-3</v>
      </c>
      <c r="AF1318">
        <v>4.5118199999999997E-3</v>
      </c>
      <c r="AG1318">
        <v>25.204302299999998</v>
      </c>
      <c r="AH1318">
        <v>19.79067804</v>
      </c>
      <c r="AI1318">
        <v>22.504302460000002</v>
      </c>
      <c r="AJ1318">
        <v>1.19024733</v>
      </c>
      <c r="AK1318">
        <v>1.1801122500000001</v>
      </c>
      <c r="AL1318">
        <v>1.1699771699999999</v>
      </c>
      <c r="AM1318">
        <v>1.7176469999999999E-2</v>
      </c>
      <c r="AN1318">
        <v>0.47201551000000003</v>
      </c>
      <c r="AO1318">
        <v>2.5227700000000001E-3</v>
      </c>
      <c r="AP1318">
        <v>1.1733150000000001</v>
      </c>
      <c r="AQ1318">
        <v>1.1742699999999999</v>
      </c>
      <c r="AR1318">
        <v>1.17554</v>
      </c>
      <c r="AS1318">
        <v>1.1764950000000001</v>
      </c>
      <c r="AT1318">
        <v>1.172045</v>
      </c>
      <c r="AU1318">
        <v>1.17109</v>
      </c>
      <c r="AV1318">
        <v>1.1698200000000001</v>
      </c>
      <c r="AW1318">
        <v>46289.027071759258</v>
      </c>
      <c r="AX1318">
        <v>1</v>
      </c>
      <c r="AY1318">
        <v>-1.055797E-2</v>
      </c>
      <c r="AZ1318" t="s">
        <v>68</v>
      </c>
      <c r="BA1318" t="s">
        <v>68</v>
      </c>
      <c r="BB1318" t="s">
        <v>68</v>
      </c>
      <c r="BL1318" s="10"/>
      <c r="BM1318" s="14"/>
      <c r="BN1318" s="14">
        <v>0</v>
      </c>
      <c r="BO1318" s="3">
        <f t="shared" si="20"/>
        <v>1.5824391056660101</v>
      </c>
    </row>
    <row r="1319" spans="1:67" x14ac:dyDescent="0.35">
      <c r="A1319">
        <v>-2E-3</v>
      </c>
      <c r="B1319">
        <v>0</v>
      </c>
      <c r="C1319">
        <v>0</v>
      </c>
      <c r="D1319">
        <v>0</v>
      </c>
      <c r="E1319">
        <v>1</v>
      </c>
      <c r="F1319" s="1">
        <v>44424</v>
      </c>
      <c r="G1319">
        <v>1.1796249999999999</v>
      </c>
      <c r="H1319">
        <v>1.1801349999999999</v>
      </c>
      <c r="I1319">
        <v>1.1767399999999999</v>
      </c>
      <c r="J1319">
        <v>1.1777</v>
      </c>
      <c r="K1319" t="s">
        <v>71</v>
      </c>
      <c r="L1319" t="s">
        <v>8</v>
      </c>
      <c r="M1319">
        <v>-1.56416E-3</v>
      </c>
      <c r="N1319">
        <v>3.2328000000000001E-3</v>
      </c>
      <c r="O1319">
        <v>3.4336700000000002E-3</v>
      </c>
      <c r="P1319">
        <v>-7.9226399999999999E-3</v>
      </c>
      <c r="Q1319">
        <v>-1.8645599999999999E-3</v>
      </c>
      <c r="R1319">
        <v>1.1752180000000001</v>
      </c>
      <c r="S1319">
        <v>1.1779299999999999</v>
      </c>
      <c r="T1319">
        <v>1.18000225</v>
      </c>
      <c r="U1319">
        <v>1.1875617000000001</v>
      </c>
      <c r="V1319">
        <v>1.1966076999999999</v>
      </c>
      <c r="W1319">
        <v>1.2008151199999999</v>
      </c>
      <c r="X1319">
        <v>1.1768365599999999</v>
      </c>
      <c r="Y1319">
        <v>1.17777379</v>
      </c>
      <c r="Z1319">
        <v>1.1799386000000001</v>
      </c>
      <c r="AA1319">
        <v>1.1867482199999999</v>
      </c>
      <c r="AB1319">
        <v>1.19237094</v>
      </c>
      <c r="AC1319">
        <v>1.1901903899999999</v>
      </c>
      <c r="AD1319">
        <v>44.262531629999998</v>
      </c>
      <c r="AE1319">
        <v>5.1842600000000004E-3</v>
      </c>
      <c r="AF1319">
        <v>4.4020200000000004E-3</v>
      </c>
      <c r="AG1319">
        <v>23.862277070000001</v>
      </c>
      <c r="AH1319">
        <v>18.864944770000001</v>
      </c>
      <c r="AI1319">
        <v>21.451636069999999</v>
      </c>
      <c r="AJ1319">
        <v>1.19019462</v>
      </c>
      <c r="AK1319">
        <v>1.18000225</v>
      </c>
      <c r="AL1319">
        <v>1.1698098800000001</v>
      </c>
      <c r="AM1319">
        <v>1.7275169999999999E-2</v>
      </c>
      <c r="AN1319">
        <v>0.38706014999999999</v>
      </c>
      <c r="AO1319">
        <v>2.5438499999999998E-3</v>
      </c>
      <c r="AP1319">
        <v>1.1776850000000001</v>
      </c>
      <c r="AQ1319">
        <v>1.1823349999999999</v>
      </c>
      <c r="AR1319">
        <v>1.185125</v>
      </c>
      <c r="AS1319">
        <v>1.189775</v>
      </c>
      <c r="AT1319">
        <v>1.174895</v>
      </c>
      <c r="AU1319">
        <v>1.170245</v>
      </c>
      <c r="AV1319">
        <v>1.1674549999999999</v>
      </c>
      <c r="AW1319">
        <v>46289.027071759258</v>
      </c>
      <c r="AX1319">
        <v>1</v>
      </c>
      <c r="AY1319">
        <v>-1.125365E-2</v>
      </c>
      <c r="AZ1319" t="s">
        <v>68</v>
      </c>
      <c r="BA1319" t="s">
        <v>68</v>
      </c>
      <c r="BB1319" t="s">
        <v>68</v>
      </c>
      <c r="BL1319" s="10"/>
      <c r="BM1319" s="14"/>
      <c r="BN1319" s="14">
        <v>0</v>
      </c>
      <c r="BO1319" s="3">
        <f t="shared" si="20"/>
        <v>1.5824391056660101</v>
      </c>
    </row>
    <row r="1320" spans="1:67" x14ac:dyDescent="0.35">
      <c r="A1320">
        <v>-6.0000000000000001E-3</v>
      </c>
      <c r="B1320">
        <v>0</v>
      </c>
      <c r="C1320">
        <v>0</v>
      </c>
      <c r="D1320">
        <v>0</v>
      </c>
      <c r="E1320">
        <v>2</v>
      </c>
      <c r="F1320" s="1">
        <v>44425</v>
      </c>
      <c r="G1320">
        <v>1.177775</v>
      </c>
      <c r="H1320">
        <v>1.1784749999999999</v>
      </c>
      <c r="I1320">
        <v>1.1708149999999999</v>
      </c>
      <c r="J1320">
        <v>1.1709449999999999</v>
      </c>
      <c r="K1320" t="s">
        <v>71</v>
      </c>
      <c r="L1320" t="s">
        <v>8</v>
      </c>
      <c r="M1320">
        <v>-5.7357600000000003E-3</v>
      </c>
      <c r="N1320">
        <v>-1.7519199999999999E-3</v>
      </c>
      <c r="O1320">
        <v>-8.4902000000000003E-4</v>
      </c>
      <c r="P1320">
        <v>-1.307256E-2</v>
      </c>
      <c r="Q1320">
        <v>-6.0058400000000001E-3</v>
      </c>
      <c r="R1320">
        <v>1.175019</v>
      </c>
      <c r="S1320">
        <v>1.1763790000000001</v>
      </c>
      <c r="T1320">
        <v>1.1796485000000001</v>
      </c>
      <c r="U1320">
        <v>1.1866342000000001</v>
      </c>
      <c r="V1320">
        <v>1.19660035</v>
      </c>
      <c r="W1320">
        <v>1.2007328500000001</v>
      </c>
      <c r="X1320">
        <v>1.17487271</v>
      </c>
      <c r="Y1320">
        <v>1.1765322</v>
      </c>
      <c r="Z1320">
        <v>1.17908207</v>
      </c>
      <c r="AA1320">
        <v>1.18612849</v>
      </c>
      <c r="AB1320">
        <v>1.1919466700000001</v>
      </c>
      <c r="AC1320">
        <v>1.1899989</v>
      </c>
      <c r="AD1320">
        <v>36.92982379</v>
      </c>
      <c r="AE1320">
        <v>5.3610999999999997E-3</v>
      </c>
      <c r="AF1320">
        <v>4.5784399999999996E-3</v>
      </c>
      <c r="AG1320">
        <v>23.812796519999999</v>
      </c>
      <c r="AH1320">
        <v>16.939625809999999</v>
      </c>
      <c r="AI1320">
        <v>27.156499239999999</v>
      </c>
      <c r="AJ1320">
        <v>1.19059385</v>
      </c>
      <c r="AK1320">
        <v>1.1796485000000001</v>
      </c>
      <c r="AL1320">
        <v>1.16870315</v>
      </c>
      <c r="AM1320">
        <v>1.8556960000000001E-2</v>
      </c>
      <c r="AN1320">
        <v>0.10241093</v>
      </c>
      <c r="AO1320">
        <v>2.8257E-3</v>
      </c>
      <c r="AP1320">
        <v>1.1781916699999999</v>
      </c>
      <c r="AQ1320">
        <v>1.17964333</v>
      </c>
      <c r="AR1320">
        <v>1.18158667</v>
      </c>
      <c r="AS1320">
        <v>1.18303833</v>
      </c>
      <c r="AT1320">
        <v>1.17624833</v>
      </c>
      <c r="AU1320">
        <v>1.1747966700000001</v>
      </c>
      <c r="AV1320">
        <v>1.1728533299999999</v>
      </c>
      <c r="AW1320">
        <v>46289.027071759258</v>
      </c>
      <c r="AX1320">
        <v>1</v>
      </c>
      <c r="AY1320">
        <v>-1.20404E-2</v>
      </c>
      <c r="AZ1320" t="s">
        <v>68</v>
      </c>
      <c r="BA1320" t="s">
        <v>68</v>
      </c>
      <c r="BB1320" t="s">
        <v>68</v>
      </c>
      <c r="BL1320" s="10"/>
      <c r="BM1320" s="14"/>
      <c r="BN1320" s="14">
        <v>0</v>
      </c>
      <c r="BO1320" s="3">
        <f t="shared" si="20"/>
        <v>1.5824391056660101</v>
      </c>
    </row>
    <row r="1321" spans="1:67" x14ac:dyDescent="0.35">
      <c r="A1321">
        <v>0</v>
      </c>
      <c r="B1321">
        <v>0</v>
      </c>
      <c r="C1321">
        <v>1</v>
      </c>
      <c r="D1321">
        <v>1</v>
      </c>
      <c r="E1321">
        <v>1</v>
      </c>
      <c r="F1321" s="1">
        <v>44426</v>
      </c>
      <c r="G1321">
        <v>1.17093</v>
      </c>
      <c r="H1321">
        <v>1.17428</v>
      </c>
      <c r="I1321">
        <v>1.1693750000000001</v>
      </c>
      <c r="J1321">
        <v>1.1709449999999999</v>
      </c>
      <c r="K1321" t="s">
        <v>71</v>
      </c>
      <c r="L1321" t="s">
        <v>9</v>
      </c>
      <c r="M1321">
        <v>0</v>
      </c>
      <c r="N1321">
        <v>-7.29095E-3</v>
      </c>
      <c r="O1321">
        <v>-2.5214999999999999E-3</v>
      </c>
      <c r="P1321">
        <v>-1.0758820000000001E-2</v>
      </c>
      <c r="Q1321">
        <v>-7.2656999999999999E-3</v>
      </c>
      <c r="R1321">
        <v>1.1744270000000001</v>
      </c>
      <c r="S1321">
        <v>1.1751054999999999</v>
      </c>
      <c r="T1321">
        <v>1.1792199999999999</v>
      </c>
      <c r="U1321">
        <v>1.1856963</v>
      </c>
      <c r="V1321">
        <v>1.1965790999999999</v>
      </c>
      <c r="W1321">
        <v>1.2006809000000001</v>
      </c>
      <c r="X1321">
        <v>1.1735634699999999</v>
      </c>
      <c r="Y1321">
        <v>1.1755163399999999</v>
      </c>
      <c r="Z1321">
        <v>1.17830711</v>
      </c>
      <c r="AA1321">
        <v>1.1855330500000001</v>
      </c>
      <c r="AB1321">
        <v>1.1915307900000001</v>
      </c>
      <c r="AC1321">
        <v>1.18980931</v>
      </c>
      <c r="AD1321">
        <v>36.92982379</v>
      </c>
      <c r="AE1321">
        <v>5.3285199999999998E-3</v>
      </c>
      <c r="AF1321">
        <v>4.5506100000000001E-3</v>
      </c>
      <c r="AG1321">
        <v>24.012481489999999</v>
      </c>
      <c r="AH1321">
        <v>15.82582283</v>
      </c>
      <c r="AI1321">
        <v>27.301237579999999</v>
      </c>
      <c r="AJ1321">
        <v>1.19083772</v>
      </c>
      <c r="AK1321">
        <v>1.1792199999999999</v>
      </c>
      <c r="AL1321">
        <v>1.1676022800000001</v>
      </c>
      <c r="AM1321">
        <v>1.9704070000000001E-2</v>
      </c>
      <c r="AN1321">
        <v>0.14386284999999999</v>
      </c>
      <c r="AO1321">
        <v>2.8028300000000001E-3</v>
      </c>
      <c r="AP1321">
        <v>1.1734116699999999</v>
      </c>
      <c r="AQ1321">
        <v>1.1760083299999999</v>
      </c>
      <c r="AR1321">
        <v>1.1810716699999999</v>
      </c>
      <c r="AS1321">
        <v>1.1836683299999999</v>
      </c>
      <c r="AT1321">
        <v>1.1683483299999999</v>
      </c>
      <c r="AU1321">
        <v>1.1657516699999999</v>
      </c>
      <c r="AV1321">
        <v>1.1606883299999999</v>
      </c>
      <c r="AW1321">
        <v>46289.027071759258</v>
      </c>
      <c r="AX1321">
        <v>1</v>
      </c>
      <c r="AY1321">
        <v>-1.2797009999999999E-2</v>
      </c>
      <c r="AZ1321" t="s">
        <v>68</v>
      </c>
      <c r="BA1321" t="s">
        <v>68</v>
      </c>
      <c r="BB1321" t="s">
        <v>68</v>
      </c>
      <c r="BL1321" s="10"/>
      <c r="BM1321" s="14"/>
      <c r="BN1321" s="14">
        <v>0</v>
      </c>
      <c r="BO1321" s="3">
        <f t="shared" si="20"/>
        <v>1.5824391056660101</v>
      </c>
    </row>
    <row r="1322" spans="1:67" x14ac:dyDescent="0.35">
      <c r="A1322">
        <v>-3.0000000000000001E-3</v>
      </c>
      <c r="B1322">
        <v>0</v>
      </c>
      <c r="C1322">
        <v>0</v>
      </c>
      <c r="D1322">
        <v>0</v>
      </c>
      <c r="E1322">
        <v>1</v>
      </c>
      <c r="F1322" s="1">
        <v>44427</v>
      </c>
      <c r="G1322">
        <v>1.1711</v>
      </c>
      <c r="H1322">
        <v>1.17157</v>
      </c>
      <c r="I1322">
        <v>1.1665749999999999</v>
      </c>
      <c r="J1322">
        <v>1.1675500000000001</v>
      </c>
      <c r="K1322" t="s">
        <v>71</v>
      </c>
      <c r="L1322" t="s">
        <v>9</v>
      </c>
      <c r="M1322">
        <v>-2.8993700000000001E-3</v>
      </c>
      <c r="N1322">
        <v>-8.6184899999999995E-3</v>
      </c>
      <c r="O1322">
        <v>-4.6462099999999996E-3</v>
      </c>
      <c r="P1322">
        <v>-1.3251860000000001E-2</v>
      </c>
      <c r="Q1322">
        <v>-8.1005199999999999E-3</v>
      </c>
      <c r="R1322">
        <v>1.1733370000000001</v>
      </c>
      <c r="S1322">
        <v>1.1735374999999999</v>
      </c>
      <c r="T1322">
        <v>1.1787432499999999</v>
      </c>
      <c r="U1322">
        <v>1.1846998</v>
      </c>
      <c r="V1322">
        <v>1.19647795</v>
      </c>
      <c r="W1322">
        <v>1.2006111500000001</v>
      </c>
      <c r="X1322">
        <v>1.1715589799999999</v>
      </c>
      <c r="Y1322">
        <v>1.1740679199999999</v>
      </c>
      <c r="Z1322">
        <v>1.1772826300000001</v>
      </c>
      <c r="AA1322">
        <v>1.1848278400000001</v>
      </c>
      <c r="AB1322">
        <v>1.1910559199999999</v>
      </c>
      <c r="AC1322">
        <v>1.1895878200000001</v>
      </c>
      <c r="AD1322">
        <v>33.677786869999998</v>
      </c>
      <c r="AE1322">
        <v>5.3046999999999999E-3</v>
      </c>
      <c r="AF1322">
        <v>4.5434400000000002E-3</v>
      </c>
      <c r="AG1322">
        <v>24.647132899999999</v>
      </c>
      <c r="AH1322">
        <v>14.761402070000001</v>
      </c>
      <c r="AI1322">
        <v>29.23524291</v>
      </c>
      <c r="AJ1322">
        <v>1.1914604</v>
      </c>
      <c r="AK1322">
        <v>1.1787432499999999</v>
      </c>
      <c r="AL1322">
        <v>1.1660261000000001</v>
      </c>
      <c r="AM1322">
        <v>2.157748E-2</v>
      </c>
      <c r="AN1322">
        <v>5.9915299999999998E-2</v>
      </c>
      <c r="AO1322">
        <v>2.8356900000000001E-3</v>
      </c>
      <c r="AP1322">
        <v>1.1715333299999999</v>
      </c>
      <c r="AQ1322">
        <v>1.17369167</v>
      </c>
      <c r="AR1322">
        <v>1.1764383300000001</v>
      </c>
      <c r="AS1322">
        <v>1.1785966699999999</v>
      </c>
      <c r="AT1322">
        <v>1.16878667</v>
      </c>
      <c r="AU1322">
        <v>1.16662833</v>
      </c>
      <c r="AV1322">
        <v>1.1638816700000001</v>
      </c>
      <c r="AW1322">
        <v>46289.027071759258</v>
      </c>
      <c r="AX1322">
        <v>1</v>
      </c>
      <c r="AY1322">
        <v>-1.362798E-2</v>
      </c>
      <c r="AZ1322" t="s">
        <v>68</v>
      </c>
      <c r="BA1322" t="s">
        <v>68</v>
      </c>
      <c r="BB1322" t="s">
        <v>68</v>
      </c>
      <c r="BL1322" s="10"/>
      <c r="BM1322" s="14"/>
      <c r="BN1322" s="14">
        <v>0</v>
      </c>
      <c r="BO1322" s="3">
        <f t="shared" si="20"/>
        <v>1.5824391056660101</v>
      </c>
    </row>
    <row r="1323" spans="1:67" x14ac:dyDescent="0.35">
      <c r="A1323">
        <v>2E-3</v>
      </c>
      <c r="B1323">
        <v>0</v>
      </c>
      <c r="C1323">
        <v>1</v>
      </c>
      <c r="D1323">
        <v>1</v>
      </c>
      <c r="E1323">
        <v>1</v>
      </c>
      <c r="F1323" s="1">
        <v>44428</v>
      </c>
      <c r="G1323">
        <v>1.167775</v>
      </c>
      <c r="H1323">
        <v>1.1704600000000001</v>
      </c>
      <c r="I1323">
        <v>1.166385</v>
      </c>
      <c r="J1323">
        <v>1.1699250000000001</v>
      </c>
      <c r="K1323" t="s">
        <v>71</v>
      </c>
      <c r="L1323" t="s">
        <v>9</v>
      </c>
      <c r="M1323">
        <v>2.0341700000000001E-3</v>
      </c>
      <c r="N1323">
        <v>-8.7109000000000004E-4</v>
      </c>
      <c r="O1323">
        <v>-8.1556900000000002E-3</v>
      </c>
      <c r="P1323">
        <v>-5.3138400000000002E-3</v>
      </c>
      <c r="Q1323">
        <v>-6.0617099999999997E-3</v>
      </c>
      <c r="R1323">
        <v>1.171413</v>
      </c>
      <c r="S1323">
        <v>1.1729125</v>
      </c>
      <c r="T1323">
        <v>1.1783865</v>
      </c>
      <c r="U1323">
        <v>1.1838814</v>
      </c>
      <c r="V1323">
        <v>1.1964184499999999</v>
      </c>
      <c r="W1323">
        <v>1.2005721300000001</v>
      </c>
      <c r="X1323">
        <v>1.1710143200000001</v>
      </c>
      <c r="Y1323">
        <v>1.17331466</v>
      </c>
      <c r="Z1323">
        <v>1.1765819</v>
      </c>
      <c r="AA1323">
        <v>1.1842434100000001</v>
      </c>
      <c r="AB1323">
        <v>1.1906374900000001</v>
      </c>
      <c r="AC1323">
        <v>1.1893921700000001</v>
      </c>
      <c r="AD1323">
        <v>37.80397816</v>
      </c>
      <c r="AE1323">
        <v>5.2168600000000002E-3</v>
      </c>
      <c r="AF1323">
        <v>4.4591400000000003E-3</v>
      </c>
      <c r="AG1323">
        <v>25.26628041</v>
      </c>
      <c r="AH1323">
        <v>13.937798859999999</v>
      </c>
      <c r="AI1323">
        <v>27.864226339999998</v>
      </c>
      <c r="AJ1323">
        <v>1.1916893</v>
      </c>
      <c r="AK1323">
        <v>1.1783865</v>
      </c>
      <c r="AL1323">
        <v>1.1650837000000001</v>
      </c>
      <c r="AM1323">
        <v>2.2577989999999999E-2</v>
      </c>
      <c r="AN1323">
        <v>0.18196546</v>
      </c>
      <c r="AO1323">
        <v>2.8870300000000001E-3</v>
      </c>
      <c r="AP1323">
        <v>1.1685650000000001</v>
      </c>
      <c r="AQ1323">
        <v>1.170555</v>
      </c>
      <c r="AR1323">
        <v>1.1735599999999999</v>
      </c>
      <c r="AS1323">
        <v>1.1755500000000001</v>
      </c>
      <c r="AT1323">
        <v>1.1655599999999999</v>
      </c>
      <c r="AU1323">
        <v>1.16357</v>
      </c>
      <c r="AV1323">
        <v>1.1605650000000001</v>
      </c>
      <c r="AW1323">
        <v>46289.027071759258</v>
      </c>
      <c r="AX1323">
        <v>1</v>
      </c>
      <c r="AY1323">
        <v>-1.426649E-2</v>
      </c>
      <c r="AZ1323" t="s">
        <v>68</v>
      </c>
      <c r="BA1323" t="s">
        <v>68</v>
      </c>
      <c r="BB1323" t="s">
        <v>68</v>
      </c>
      <c r="BL1323" s="10"/>
      <c r="BM1323" s="14"/>
      <c r="BN1323" s="14">
        <v>0</v>
      </c>
      <c r="BO1323" s="3">
        <f t="shared" si="20"/>
        <v>1.5824391056660101</v>
      </c>
    </row>
    <row r="1324" spans="1:67" x14ac:dyDescent="0.35">
      <c r="A1324">
        <v>4.0000000000000001E-3</v>
      </c>
      <c r="B1324">
        <v>0</v>
      </c>
      <c r="C1324">
        <v>1</v>
      </c>
      <c r="D1324">
        <v>1</v>
      </c>
      <c r="E1324">
        <v>2</v>
      </c>
      <c r="F1324" s="1">
        <v>44431</v>
      </c>
      <c r="G1324">
        <v>1.1697</v>
      </c>
      <c r="H1324">
        <v>1.17503</v>
      </c>
      <c r="I1324">
        <v>1.169235</v>
      </c>
      <c r="J1324">
        <v>1.1745000000000001</v>
      </c>
      <c r="K1324" t="s">
        <v>71</v>
      </c>
      <c r="L1324" t="s">
        <v>9</v>
      </c>
      <c r="M1324">
        <v>3.9105099999999999E-3</v>
      </c>
      <c r="N1324">
        <v>3.03601E-3</v>
      </c>
      <c r="O1324">
        <v>-2.7171600000000001E-3</v>
      </c>
      <c r="P1324">
        <v>7.0717999999999996E-4</v>
      </c>
      <c r="Q1324">
        <v>-4.9350799999999997E-3</v>
      </c>
      <c r="R1324">
        <v>1.1707730000000001</v>
      </c>
      <c r="S1324">
        <v>1.1729955000000001</v>
      </c>
      <c r="T1324">
        <v>1.1780952499999999</v>
      </c>
      <c r="U1324">
        <v>1.1831324999999999</v>
      </c>
      <c r="V1324">
        <v>1.19635095</v>
      </c>
      <c r="W1324">
        <v>1.20054123</v>
      </c>
      <c r="X1324">
        <v>1.1721762099999999</v>
      </c>
      <c r="Y1324">
        <v>1.17353018</v>
      </c>
      <c r="Z1324">
        <v>1.17638362</v>
      </c>
      <c r="AA1324">
        <v>1.1838613200000001</v>
      </c>
      <c r="AB1324">
        <v>1.1903179399999999</v>
      </c>
      <c r="AC1324">
        <v>1.18924399</v>
      </c>
      <c r="AD1324">
        <v>44.913605889999999</v>
      </c>
      <c r="AE1324">
        <v>5.2581599999999996E-3</v>
      </c>
      <c r="AF1324">
        <v>4.4769299999999996E-3</v>
      </c>
      <c r="AG1324">
        <v>24.51926602</v>
      </c>
      <c r="AH1324">
        <v>19.048641329999999</v>
      </c>
      <c r="AI1324">
        <v>25.67071958</v>
      </c>
      <c r="AJ1324">
        <v>1.1914742</v>
      </c>
      <c r="AK1324">
        <v>1.1780952499999999</v>
      </c>
      <c r="AL1324">
        <v>1.1647163</v>
      </c>
      <c r="AM1324">
        <v>2.2712840000000002E-2</v>
      </c>
      <c r="AN1324">
        <v>0.36563776999999997</v>
      </c>
      <c r="AO1324">
        <v>2.9609699999999998E-3</v>
      </c>
      <c r="AP1324">
        <v>1.1689233299999999</v>
      </c>
      <c r="AQ1324">
        <v>1.17146167</v>
      </c>
      <c r="AR1324">
        <v>1.17299833</v>
      </c>
      <c r="AS1324">
        <v>1.1755366700000001</v>
      </c>
      <c r="AT1324">
        <v>1.16738667</v>
      </c>
      <c r="AU1324">
        <v>1.1648483300000001</v>
      </c>
      <c r="AV1324">
        <v>1.1633116699999999</v>
      </c>
      <c r="AW1324">
        <v>46289.027071759258</v>
      </c>
      <c r="AX1324">
        <v>1</v>
      </c>
      <c r="AY1324">
        <v>-1.482224E-2</v>
      </c>
      <c r="AZ1324" t="s">
        <v>68</v>
      </c>
      <c r="BA1324" t="s">
        <v>68</v>
      </c>
      <c r="BB1324" t="s">
        <v>68</v>
      </c>
      <c r="BL1324" s="10"/>
      <c r="BM1324" s="14"/>
      <c r="BN1324" s="14">
        <v>0</v>
      </c>
      <c r="BO1324" s="3">
        <f t="shared" si="20"/>
        <v>1.5824391056660101</v>
      </c>
    </row>
    <row r="1325" spans="1:67" x14ac:dyDescent="0.35">
      <c r="A1325">
        <v>1E-3</v>
      </c>
      <c r="B1325">
        <v>0</v>
      </c>
      <c r="C1325">
        <v>1</v>
      </c>
      <c r="D1325">
        <v>1</v>
      </c>
      <c r="E1325">
        <v>3</v>
      </c>
      <c r="F1325" s="1">
        <v>44432</v>
      </c>
      <c r="G1325">
        <v>1.174525</v>
      </c>
      <c r="H1325">
        <v>1.176525</v>
      </c>
      <c r="I1325">
        <v>1.172715</v>
      </c>
      <c r="J1325">
        <v>1.1756599999999999</v>
      </c>
      <c r="K1325" t="s">
        <v>71</v>
      </c>
      <c r="L1325" t="s">
        <v>9</v>
      </c>
      <c r="M1325">
        <v>9.8765000000000007E-4</v>
      </c>
      <c r="N1325">
        <v>6.9461699999999998E-3</v>
      </c>
      <c r="O1325">
        <v>4.0266599999999996E-3</v>
      </c>
      <c r="P1325">
        <v>3.1742200000000002E-3</v>
      </c>
      <c r="Q1325">
        <v>-5.0902300000000003E-3</v>
      </c>
      <c r="R1325">
        <v>1.171716</v>
      </c>
      <c r="S1325">
        <v>1.1733674999999999</v>
      </c>
      <c r="T1325">
        <v>1.1777945000000001</v>
      </c>
      <c r="U1325">
        <v>1.182393</v>
      </c>
      <c r="V1325">
        <v>1.1962318999999999</v>
      </c>
      <c r="W1325">
        <v>1.2005018300000001</v>
      </c>
      <c r="X1325">
        <v>1.17333748</v>
      </c>
      <c r="Y1325">
        <v>1.17391742</v>
      </c>
      <c r="Z1325">
        <v>1.17631471</v>
      </c>
      <c r="AA1325">
        <v>1.1835397000000001</v>
      </c>
      <c r="AB1325">
        <v>1.19002768</v>
      </c>
      <c r="AC1325">
        <v>1.1891088299999999</v>
      </c>
      <c r="AD1325">
        <v>46.580975119999998</v>
      </c>
      <c r="AE1325">
        <v>5.1547199999999998E-3</v>
      </c>
      <c r="AF1325">
        <v>4.3845300000000002E-3</v>
      </c>
      <c r="AG1325">
        <v>23.443246349999999</v>
      </c>
      <c r="AH1325">
        <v>20.114581730000001</v>
      </c>
      <c r="AI1325">
        <v>24.315435730000001</v>
      </c>
      <c r="AJ1325">
        <v>1.19110487</v>
      </c>
      <c r="AK1325">
        <v>1.1777945000000001</v>
      </c>
      <c r="AL1325">
        <v>1.16448413</v>
      </c>
      <c r="AM1325">
        <v>2.2602199999999999E-2</v>
      </c>
      <c r="AN1325">
        <v>0.41981817999999999</v>
      </c>
      <c r="AO1325">
        <v>2.9573199999999998E-3</v>
      </c>
      <c r="AP1325">
        <v>1.17292167</v>
      </c>
      <c r="AQ1325">
        <v>1.1766083300000001</v>
      </c>
      <c r="AR1325">
        <v>1.17871667</v>
      </c>
      <c r="AS1325">
        <v>1.1824033300000001</v>
      </c>
      <c r="AT1325">
        <v>1.1708133300000001</v>
      </c>
      <c r="AU1325">
        <v>1.16712667</v>
      </c>
      <c r="AV1325">
        <v>1.1650183300000001</v>
      </c>
      <c r="AW1325">
        <v>46289.027071759258</v>
      </c>
      <c r="AX1325">
        <v>1</v>
      </c>
      <c r="AY1325">
        <v>-1.5403109999999999E-2</v>
      </c>
      <c r="AZ1325" t="s">
        <v>68</v>
      </c>
      <c r="BA1325" t="s">
        <v>68</v>
      </c>
      <c r="BB1325" t="s">
        <v>68</v>
      </c>
      <c r="BL1325" s="10"/>
      <c r="BM1325" s="14"/>
      <c r="BN1325" s="14">
        <v>0</v>
      </c>
      <c r="BO1325" s="3">
        <f t="shared" si="20"/>
        <v>1.5824391056660101</v>
      </c>
    </row>
    <row r="1326" spans="1:67" x14ac:dyDescent="0.35">
      <c r="A1326">
        <v>1E-3</v>
      </c>
      <c r="B1326">
        <v>0</v>
      </c>
      <c r="C1326">
        <v>1</v>
      </c>
      <c r="D1326">
        <v>1</v>
      </c>
      <c r="E1326">
        <v>4</v>
      </c>
      <c r="F1326" s="1">
        <v>44433</v>
      </c>
      <c r="G1326">
        <v>1.17561</v>
      </c>
      <c r="H1326">
        <v>1.17746</v>
      </c>
      <c r="I1326">
        <v>1.17262</v>
      </c>
      <c r="J1326">
        <v>1.1771400000000001</v>
      </c>
      <c r="K1326" t="s">
        <v>71</v>
      </c>
      <c r="L1326" t="s">
        <v>9</v>
      </c>
      <c r="M1326">
        <v>1.25887E-3</v>
      </c>
      <c r="N1326">
        <v>6.1670600000000002E-3</v>
      </c>
      <c r="O1326">
        <v>5.2906000000000003E-3</v>
      </c>
      <c r="P1326">
        <v>2.7557599999999999E-3</v>
      </c>
      <c r="Q1326">
        <v>-6.1590500000000001E-3</v>
      </c>
      <c r="R1326">
        <v>1.172955</v>
      </c>
      <c r="S1326">
        <v>1.173691</v>
      </c>
      <c r="T1326">
        <v>1.1774297499999999</v>
      </c>
      <c r="U1326">
        <v>1.1819465</v>
      </c>
      <c r="V1326">
        <v>1.1961348999999999</v>
      </c>
      <c r="W1326">
        <v>1.2004618</v>
      </c>
      <c r="X1326">
        <v>1.17460498</v>
      </c>
      <c r="Y1326">
        <v>1.17450334</v>
      </c>
      <c r="Z1326">
        <v>1.1763933099999999</v>
      </c>
      <c r="AA1326">
        <v>1.1832887299999999</v>
      </c>
      <c r="AB1326">
        <v>1.18977248</v>
      </c>
      <c r="AC1326">
        <v>1.1889897300000001</v>
      </c>
      <c r="AD1326">
        <v>48.713899830000003</v>
      </c>
      <c r="AE1326">
        <v>5.1322399999999997E-3</v>
      </c>
      <c r="AF1326">
        <v>4.3599199999999998E-3</v>
      </c>
      <c r="AG1326">
        <v>22.206036579999999</v>
      </c>
      <c r="AH1326">
        <v>20.06093517</v>
      </c>
      <c r="AI1326">
        <v>22.677515450000001</v>
      </c>
      <c r="AJ1326">
        <v>1.1903685500000001</v>
      </c>
      <c r="AK1326">
        <v>1.1774297499999999</v>
      </c>
      <c r="AL1326">
        <v>1.16449095</v>
      </c>
      <c r="AM1326">
        <v>2.1978049999999999E-2</v>
      </c>
      <c r="AN1326">
        <v>0.48880306000000001</v>
      </c>
      <c r="AO1326">
        <v>2.91728E-3</v>
      </c>
      <c r="AP1326">
        <v>1.1749666700000001</v>
      </c>
      <c r="AQ1326">
        <v>1.1772183300000001</v>
      </c>
      <c r="AR1326">
        <v>1.17877667</v>
      </c>
      <c r="AS1326">
        <v>1.18102833</v>
      </c>
      <c r="AT1326">
        <v>1.17340833</v>
      </c>
      <c r="AU1326">
        <v>1.17115667</v>
      </c>
      <c r="AV1326">
        <v>1.1695983299999999</v>
      </c>
      <c r="AW1326">
        <v>46289.027071759258</v>
      </c>
      <c r="AX1326">
        <v>1</v>
      </c>
      <c r="AY1326">
        <v>-1.572906E-2</v>
      </c>
      <c r="AZ1326" t="s">
        <v>68</v>
      </c>
      <c r="BA1326" t="s">
        <v>68</v>
      </c>
      <c r="BB1326" t="s">
        <v>68</v>
      </c>
      <c r="BL1326" s="10"/>
      <c r="BM1326" s="14"/>
      <c r="BN1326" s="14">
        <v>0</v>
      </c>
      <c r="BO1326" s="3">
        <f t="shared" si="20"/>
        <v>1.5824391056660101</v>
      </c>
    </row>
    <row r="1327" spans="1:67" x14ac:dyDescent="0.35">
      <c r="A1327">
        <v>-1E-3</v>
      </c>
      <c r="B1327">
        <v>0</v>
      </c>
      <c r="C1327">
        <v>0</v>
      </c>
      <c r="D1327">
        <v>0</v>
      </c>
      <c r="E1327">
        <v>1</v>
      </c>
      <c r="F1327" s="1">
        <v>44434</v>
      </c>
      <c r="G1327">
        <v>1.176925</v>
      </c>
      <c r="H1327">
        <v>1.1778900000000001</v>
      </c>
      <c r="I1327">
        <v>1.1746000000000001</v>
      </c>
      <c r="J1327">
        <v>1.1752050000000001</v>
      </c>
      <c r="K1327" t="s">
        <v>71</v>
      </c>
      <c r="L1327" t="s">
        <v>9</v>
      </c>
      <c r="M1327">
        <v>-1.6438100000000001E-3</v>
      </c>
      <c r="N1327">
        <v>6.0026000000000003E-4</v>
      </c>
      <c r="O1327">
        <v>6.5564600000000001E-3</v>
      </c>
      <c r="P1327">
        <v>1.8798E-3</v>
      </c>
      <c r="Q1327">
        <v>-1.1323629999999999E-2</v>
      </c>
      <c r="R1327">
        <v>1.1744859999999999</v>
      </c>
      <c r="S1327">
        <v>1.1739115</v>
      </c>
      <c r="T1327">
        <v>1.17675675</v>
      </c>
      <c r="U1327">
        <v>1.1816371999999999</v>
      </c>
      <c r="V1327">
        <v>1.1959721999999999</v>
      </c>
      <c r="W1327">
        <v>1.20040708</v>
      </c>
      <c r="X1327">
        <v>1.1748049899999999</v>
      </c>
      <c r="Y1327">
        <v>1.1746309100000001</v>
      </c>
      <c r="Z1327">
        <v>1.1762801300000001</v>
      </c>
      <c r="AA1327">
        <v>1.1829717200000001</v>
      </c>
      <c r="AB1327">
        <v>1.1894840099999999</v>
      </c>
      <c r="AC1327">
        <v>1.1888525700000001</v>
      </c>
      <c r="AD1327">
        <v>46.121019889999999</v>
      </c>
      <c r="AE1327">
        <v>5.0006499999999997E-3</v>
      </c>
      <c r="AF1327">
        <v>4.2551300000000002E-3</v>
      </c>
      <c r="AG1327">
        <v>20.944588639999999</v>
      </c>
      <c r="AH1327">
        <v>19.732399489999999</v>
      </c>
      <c r="AI1327">
        <v>21.61181028</v>
      </c>
      <c r="AJ1327">
        <v>1.1885877499999999</v>
      </c>
      <c r="AK1327">
        <v>1.17675675</v>
      </c>
      <c r="AL1327">
        <v>1.1649257500000001</v>
      </c>
      <c r="AM1327">
        <v>2.0107819999999998E-2</v>
      </c>
      <c r="AN1327">
        <v>0.43442018999999998</v>
      </c>
      <c r="AO1327">
        <v>2.78255E-3</v>
      </c>
      <c r="AP1327">
        <v>1.17574</v>
      </c>
      <c r="AQ1327">
        <v>1.17886</v>
      </c>
      <c r="AR1327">
        <v>1.18058</v>
      </c>
      <c r="AS1327">
        <v>1.1837</v>
      </c>
      <c r="AT1327">
        <v>1.1740200000000001</v>
      </c>
      <c r="AU1327">
        <v>1.1709000000000001</v>
      </c>
      <c r="AV1327">
        <v>1.1691800000000001</v>
      </c>
      <c r="AW1327">
        <v>46289.027071759258</v>
      </c>
      <c r="AX1327">
        <v>1</v>
      </c>
      <c r="AY1327">
        <v>-1.5971579999999999E-2</v>
      </c>
      <c r="AZ1327" t="s">
        <v>68</v>
      </c>
      <c r="BA1327" t="s">
        <v>68</v>
      </c>
      <c r="BB1327" t="s">
        <v>68</v>
      </c>
      <c r="BL1327" s="10"/>
      <c r="BM1327" s="14"/>
      <c r="BN1327" s="14">
        <v>0</v>
      </c>
      <c r="BO1327" s="3">
        <f t="shared" si="20"/>
        <v>1.5824391056660101</v>
      </c>
    </row>
    <row r="1328" spans="1:67" x14ac:dyDescent="0.35">
      <c r="A1328">
        <v>3.0000000000000001E-3</v>
      </c>
      <c r="B1328">
        <v>0</v>
      </c>
      <c r="C1328">
        <v>1</v>
      </c>
      <c r="D1328">
        <v>1</v>
      </c>
      <c r="E1328">
        <v>1</v>
      </c>
      <c r="F1328" s="1">
        <v>44435</v>
      </c>
      <c r="G1328">
        <v>1.1755949999999999</v>
      </c>
      <c r="H1328">
        <v>1.18024</v>
      </c>
      <c r="I1328">
        <v>1.1735</v>
      </c>
      <c r="J1328">
        <v>1.179575</v>
      </c>
      <c r="K1328" t="s">
        <v>71</v>
      </c>
      <c r="L1328" t="s">
        <v>9</v>
      </c>
      <c r="M1328">
        <v>3.7185E-3</v>
      </c>
      <c r="N1328">
        <v>3.3300399999999998E-3</v>
      </c>
      <c r="O1328">
        <v>8.2483899999999995E-3</v>
      </c>
      <c r="P1328">
        <v>2.5429999999999999E-5</v>
      </c>
      <c r="Q1328">
        <v>-6.13804E-3</v>
      </c>
      <c r="R1328">
        <v>1.1764159999999999</v>
      </c>
      <c r="S1328">
        <v>1.1739145</v>
      </c>
      <c r="T1328">
        <v>1.1763925</v>
      </c>
      <c r="U1328">
        <v>1.1815051999999999</v>
      </c>
      <c r="V1328">
        <v>1.1958667000000001</v>
      </c>
      <c r="W1328">
        <v>1.20037843</v>
      </c>
      <c r="X1328">
        <v>1.1763949899999999</v>
      </c>
      <c r="Y1328">
        <v>1.17552984</v>
      </c>
      <c r="Z1328">
        <v>1.1765939299999999</v>
      </c>
      <c r="AA1328">
        <v>1.1828385100000001</v>
      </c>
      <c r="AB1328">
        <v>1.1892878</v>
      </c>
      <c r="AC1328">
        <v>1.18876026</v>
      </c>
      <c r="AD1328">
        <v>52.296426699999998</v>
      </c>
      <c r="AE1328">
        <v>5.12489E-3</v>
      </c>
      <c r="AF1328">
        <v>4.34469E-3</v>
      </c>
      <c r="AG1328">
        <v>19.72427411</v>
      </c>
      <c r="AH1328">
        <v>21.154084130000001</v>
      </c>
      <c r="AI1328">
        <v>19.581610879999999</v>
      </c>
      <c r="AJ1328">
        <v>1.1873285200000001</v>
      </c>
      <c r="AK1328">
        <v>1.1763925</v>
      </c>
      <c r="AL1328">
        <v>1.16545648</v>
      </c>
      <c r="AM1328">
        <v>1.859247E-2</v>
      </c>
      <c r="AN1328">
        <v>0.64550542</v>
      </c>
      <c r="AO1328">
        <v>2.9306200000000001E-3</v>
      </c>
      <c r="AP1328">
        <v>1.1758983300000001</v>
      </c>
      <c r="AQ1328">
        <v>1.1771966700000001</v>
      </c>
      <c r="AR1328">
        <v>1.1791883299999999</v>
      </c>
      <c r="AS1328">
        <v>1.1804866700000001</v>
      </c>
      <c r="AT1328">
        <v>1.17390667</v>
      </c>
      <c r="AU1328">
        <v>1.1726083300000001</v>
      </c>
      <c r="AV1328">
        <v>1.17061667</v>
      </c>
      <c r="AW1328">
        <v>46289.027071759258</v>
      </c>
      <c r="AX1328">
        <v>1</v>
      </c>
      <c r="AY1328">
        <v>-1.600002E-2</v>
      </c>
      <c r="AZ1328" t="s">
        <v>68</v>
      </c>
      <c r="BA1328" t="s">
        <v>68</v>
      </c>
      <c r="BB1328" t="s">
        <v>68</v>
      </c>
      <c r="BL1328" s="10"/>
      <c r="BM1328" s="14"/>
      <c r="BN1328" s="14">
        <v>0</v>
      </c>
      <c r="BO1328" s="3">
        <f t="shared" si="20"/>
        <v>1.5824391056660101</v>
      </c>
    </row>
    <row r="1329" spans="1:67" x14ac:dyDescent="0.35">
      <c r="A1329">
        <v>0</v>
      </c>
      <c r="B1329">
        <v>0</v>
      </c>
      <c r="C1329">
        <v>0</v>
      </c>
      <c r="D1329">
        <v>0</v>
      </c>
      <c r="E1329">
        <v>1</v>
      </c>
      <c r="F1329" s="1">
        <v>44438</v>
      </c>
      <c r="G1329">
        <v>1.1796500000000001</v>
      </c>
      <c r="H1329">
        <v>1.18099</v>
      </c>
      <c r="I1329">
        <v>1.178275</v>
      </c>
      <c r="J1329">
        <v>1.1796450000000001</v>
      </c>
      <c r="K1329" t="s">
        <v>71</v>
      </c>
      <c r="L1329" t="s">
        <v>9</v>
      </c>
      <c r="M1329">
        <v>5.9339999999999998E-5</v>
      </c>
      <c r="N1329">
        <v>2.1280399999999999E-3</v>
      </c>
      <c r="O1329">
        <v>4.3805900000000002E-3</v>
      </c>
      <c r="P1329">
        <v>1.6515200000000001E-3</v>
      </c>
      <c r="Q1329">
        <v>-6.2842000000000002E-3</v>
      </c>
      <c r="R1329">
        <v>1.1774450000000001</v>
      </c>
      <c r="S1329">
        <v>1.1741090000000001</v>
      </c>
      <c r="T1329">
        <v>1.1760195</v>
      </c>
      <c r="U1329">
        <v>1.1812602000000001</v>
      </c>
      <c r="V1329">
        <v>1.1957526999999999</v>
      </c>
      <c r="W1329">
        <v>1.2003391800000001</v>
      </c>
      <c r="X1329">
        <v>1.17747833</v>
      </c>
      <c r="Y1329">
        <v>1.1762780500000001</v>
      </c>
      <c r="Z1329">
        <v>1.1768845100000001</v>
      </c>
      <c r="AA1329">
        <v>1.18271328</v>
      </c>
      <c r="AB1329">
        <v>1.1890968500000001</v>
      </c>
      <c r="AC1329">
        <v>1.1886695599999999</v>
      </c>
      <c r="AD1329">
        <v>52.390559410000002</v>
      </c>
      <c r="AE1329">
        <v>4.9527499999999997E-3</v>
      </c>
      <c r="AF1329">
        <v>4.1985099999999999E-3</v>
      </c>
      <c r="AG1329">
        <v>18.775794260000001</v>
      </c>
      <c r="AH1329">
        <v>21.407430439999999</v>
      </c>
      <c r="AI1329">
        <v>18.81487886</v>
      </c>
      <c r="AJ1329">
        <v>1.18587233</v>
      </c>
      <c r="AK1329">
        <v>1.1760195</v>
      </c>
      <c r="AL1329">
        <v>1.16616667</v>
      </c>
      <c r="AM1329">
        <v>1.6756239999999999E-2</v>
      </c>
      <c r="AN1329">
        <v>0.68398263000000004</v>
      </c>
      <c r="AO1329">
        <v>2.9294600000000001E-3</v>
      </c>
      <c r="AP1329">
        <v>1.17777167</v>
      </c>
      <c r="AQ1329">
        <v>1.1820433299999999</v>
      </c>
      <c r="AR1329">
        <v>1.18451167</v>
      </c>
      <c r="AS1329">
        <v>1.1887833299999999</v>
      </c>
      <c r="AT1329">
        <v>1.17530333</v>
      </c>
      <c r="AU1329">
        <v>1.1710316700000001</v>
      </c>
      <c r="AV1329">
        <v>1.16856333</v>
      </c>
      <c r="AW1329">
        <v>46289.027071759258</v>
      </c>
      <c r="AX1329">
        <v>1</v>
      </c>
      <c r="AY1329">
        <v>-1.6173489999999999E-2</v>
      </c>
      <c r="AZ1329" t="s">
        <v>68</v>
      </c>
      <c r="BA1329" t="s">
        <v>68</v>
      </c>
      <c r="BB1329" t="s">
        <v>68</v>
      </c>
      <c r="BL1329" s="10"/>
      <c r="BM1329" s="14"/>
      <c r="BN1329" s="14">
        <v>0</v>
      </c>
      <c r="BO1329" s="3">
        <f t="shared" si="20"/>
        <v>1.5824391056660101</v>
      </c>
    </row>
    <row r="1330" spans="1:67" x14ac:dyDescent="0.35">
      <c r="A1330">
        <v>1E-3</v>
      </c>
      <c r="B1330">
        <v>0</v>
      </c>
      <c r="C1330">
        <v>1</v>
      </c>
      <c r="D1330">
        <v>1</v>
      </c>
      <c r="E1330">
        <v>1</v>
      </c>
      <c r="F1330" s="1">
        <v>44439</v>
      </c>
      <c r="G1330">
        <v>1.1795</v>
      </c>
      <c r="H1330">
        <v>1.18451</v>
      </c>
      <c r="I1330">
        <v>1.1795</v>
      </c>
      <c r="J1330">
        <v>1.1808749999999999</v>
      </c>
      <c r="K1330" t="s">
        <v>71</v>
      </c>
      <c r="L1330" t="s">
        <v>9</v>
      </c>
      <c r="M1330">
        <v>1.04269E-3</v>
      </c>
      <c r="N1330">
        <v>4.8246900000000004E-3</v>
      </c>
      <c r="O1330">
        <v>4.4358100000000001E-3</v>
      </c>
      <c r="P1330">
        <v>8.4803299999999995E-3</v>
      </c>
      <c r="Q1330">
        <v>-4.70309E-3</v>
      </c>
      <c r="R1330">
        <v>1.178488</v>
      </c>
      <c r="S1330">
        <v>1.1751020000000001</v>
      </c>
      <c r="T1330">
        <v>1.1757405000000001</v>
      </c>
      <c r="U1330">
        <v>1.1809959000000001</v>
      </c>
      <c r="V1330">
        <v>1.1956131000000001</v>
      </c>
      <c r="W1330">
        <v>1.2003153499999999</v>
      </c>
      <c r="X1330">
        <v>1.1786105499999999</v>
      </c>
      <c r="Y1330">
        <v>1.17711386</v>
      </c>
      <c r="Z1330">
        <v>1.17726456</v>
      </c>
      <c r="AA1330">
        <v>1.18264119</v>
      </c>
      <c r="AB1330">
        <v>1.1889340399999999</v>
      </c>
      <c r="AC1330">
        <v>1.1885920000000001</v>
      </c>
      <c r="AD1330">
        <v>54.104331680000001</v>
      </c>
      <c r="AE1330">
        <v>4.9568399999999997E-3</v>
      </c>
      <c r="AF1330">
        <v>4.1976000000000001E-3</v>
      </c>
      <c r="AG1330">
        <v>18.694665310000001</v>
      </c>
      <c r="AH1330">
        <v>24.934284229999999</v>
      </c>
      <c r="AI1330">
        <v>17.45654639</v>
      </c>
      <c r="AJ1330">
        <v>1.1846167400000001</v>
      </c>
      <c r="AK1330">
        <v>1.1757405000000001</v>
      </c>
      <c r="AL1330">
        <v>1.1668642600000001</v>
      </c>
      <c r="AM1330">
        <v>1.509898E-2</v>
      </c>
      <c r="AN1330">
        <v>0.78922716999999998</v>
      </c>
      <c r="AO1330">
        <v>2.9442499999999998E-3</v>
      </c>
      <c r="AP1330">
        <v>1.1796366700000001</v>
      </c>
      <c r="AQ1330">
        <v>1.18099833</v>
      </c>
      <c r="AR1330">
        <v>1.1823516700000001</v>
      </c>
      <c r="AS1330">
        <v>1.18371333</v>
      </c>
      <c r="AT1330">
        <v>1.17828333</v>
      </c>
      <c r="AU1330">
        <v>1.17692167</v>
      </c>
      <c r="AV1330">
        <v>1.1755683299999999</v>
      </c>
      <c r="AW1330">
        <v>46289.027071759258</v>
      </c>
      <c r="AX1330">
        <v>1</v>
      </c>
      <c r="AY1330">
        <v>-1.6360280000000001E-2</v>
      </c>
      <c r="AZ1330" t="s">
        <v>68</v>
      </c>
      <c r="BA1330" t="s">
        <v>68</v>
      </c>
      <c r="BB1330" t="s">
        <v>68</v>
      </c>
      <c r="BL1330" s="10"/>
      <c r="BM1330" s="14"/>
      <c r="BN1330" s="14">
        <v>0</v>
      </c>
      <c r="BO1330" s="3">
        <f t="shared" si="20"/>
        <v>1.5824391056660101</v>
      </c>
    </row>
    <row r="1331" spans="1:67" x14ac:dyDescent="0.35">
      <c r="A1331">
        <v>3.0000000000000001E-3</v>
      </c>
      <c r="B1331">
        <v>0</v>
      </c>
      <c r="C1331">
        <v>1</v>
      </c>
      <c r="D1331">
        <v>1</v>
      </c>
      <c r="E1331">
        <v>2</v>
      </c>
      <c r="F1331" s="1">
        <v>44440</v>
      </c>
      <c r="G1331">
        <v>1.1809000000000001</v>
      </c>
      <c r="H1331">
        <v>1.1857249999999999</v>
      </c>
      <c r="I1331">
        <v>1.1793800000000001</v>
      </c>
      <c r="J1331">
        <v>1.183935</v>
      </c>
      <c r="K1331" t="s">
        <v>69</v>
      </c>
      <c r="L1331" t="s">
        <v>9</v>
      </c>
      <c r="M1331">
        <v>2.5912999999999999E-3</v>
      </c>
      <c r="N1331">
        <v>3.6962499999999999E-3</v>
      </c>
      <c r="O1331">
        <v>5.77247E-3</v>
      </c>
      <c r="P1331">
        <v>1.10936E-2</v>
      </c>
      <c r="Q1331">
        <v>2.1542999999999999E-4</v>
      </c>
      <c r="R1331">
        <v>1.1798470000000001</v>
      </c>
      <c r="S1331">
        <v>1.176401</v>
      </c>
      <c r="T1331">
        <v>1.1757532500000001</v>
      </c>
      <c r="U1331">
        <v>1.1808225999999999</v>
      </c>
      <c r="V1331">
        <v>1.1954727000000001</v>
      </c>
      <c r="W1331">
        <v>1.2003147000000001</v>
      </c>
      <c r="X1331">
        <v>1.18038537</v>
      </c>
      <c r="Y1331">
        <v>1.1783540699999999</v>
      </c>
      <c r="Z1331">
        <v>1.17789984</v>
      </c>
      <c r="AA1331">
        <v>1.1826919300000001</v>
      </c>
      <c r="AB1331">
        <v>1.18883505</v>
      </c>
      <c r="AC1331">
        <v>1.1885456599999999</v>
      </c>
      <c r="AD1331">
        <v>58.14122733</v>
      </c>
      <c r="AE1331">
        <v>5.0559999999999997E-3</v>
      </c>
      <c r="AF1331">
        <v>4.2705E-3</v>
      </c>
      <c r="AG1331">
        <v>18.86985254</v>
      </c>
      <c r="AH1331">
        <v>24.415691540000001</v>
      </c>
      <c r="AI1331">
        <v>15.891759410000001</v>
      </c>
      <c r="AJ1331">
        <v>1.1846781099999999</v>
      </c>
      <c r="AK1331">
        <v>1.1757532500000001</v>
      </c>
      <c r="AL1331">
        <v>1.16682839</v>
      </c>
      <c r="AM1331">
        <v>1.518152E-2</v>
      </c>
      <c r="AN1331">
        <v>0.95836858999999996</v>
      </c>
      <c r="AO1331">
        <v>2.9648399999999998E-3</v>
      </c>
      <c r="AP1331">
        <v>1.1816283299999999</v>
      </c>
      <c r="AQ1331">
        <v>1.18375667</v>
      </c>
      <c r="AR1331">
        <v>1.1866383300000001</v>
      </c>
      <c r="AS1331">
        <v>1.1887666699999999</v>
      </c>
      <c r="AT1331">
        <v>1.17874667</v>
      </c>
      <c r="AU1331">
        <v>1.1766183299999999</v>
      </c>
      <c r="AV1331">
        <v>1.17373667</v>
      </c>
      <c r="AW1331">
        <v>46289.027071759258</v>
      </c>
      <c r="AX1331">
        <v>1</v>
      </c>
      <c r="AY1331">
        <v>-1.6463829999999999E-2</v>
      </c>
      <c r="AZ1331" t="s">
        <v>68</v>
      </c>
      <c r="BA1331" t="s">
        <v>68</v>
      </c>
      <c r="BB1331" t="s">
        <v>68</v>
      </c>
      <c r="BC1331">
        <v>1</v>
      </c>
      <c r="BD1331" t="s">
        <v>54</v>
      </c>
      <c r="BE1331">
        <v>0.95836858999999996</v>
      </c>
      <c r="BF1331">
        <v>0.91702402000000005</v>
      </c>
      <c r="BG1331">
        <v>1.8340480400000001</v>
      </c>
      <c r="BH1331" t="s">
        <v>24</v>
      </c>
      <c r="BI1331" t="s">
        <v>24</v>
      </c>
      <c r="BJ1331">
        <v>1.0049999999999999</v>
      </c>
      <c r="BK1331">
        <v>1</v>
      </c>
      <c r="BL1331" s="10">
        <v>2.5700736726224902E-3</v>
      </c>
      <c r="BM1331" s="14">
        <v>1</v>
      </c>
      <c r="BN1331" s="14">
        <v>0</v>
      </c>
      <c r="BO1331" s="3">
        <f t="shared" si="20"/>
        <v>1.5858830764374561</v>
      </c>
    </row>
    <row r="1332" spans="1:67" x14ac:dyDescent="0.35">
      <c r="A1332">
        <v>3.0000000000000001E-3</v>
      </c>
      <c r="B1332">
        <v>0</v>
      </c>
      <c r="C1332">
        <v>1</v>
      </c>
      <c r="D1332">
        <v>1</v>
      </c>
      <c r="E1332">
        <v>3</v>
      </c>
      <c r="F1332" s="1">
        <v>44441</v>
      </c>
      <c r="G1332">
        <v>1.1839999999999999</v>
      </c>
      <c r="H1332">
        <v>1.1876249999999999</v>
      </c>
      <c r="I1332">
        <v>1.1834249999999999</v>
      </c>
      <c r="J1332">
        <v>1.1875199999999999</v>
      </c>
      <c r="K1332" t="s">
        <v>69</v>
      </c>
      <c r="L1332" t="s">
        <v>9</v>
      </c>
      <c r="M1332">
        <v>3.0280400000000001E-3</v>
      </c>
      <c r="N1332">
        <v>6.6757400000000003E-3</v>
      </c>
      <c r="O1332">
        <v>1.047902E-2</v>
      </c>
      <c r="P1332">
        <v>1.7104189999999998E-2</v>
      </c>
      <c r="Q1332">
        <v>3.6256700000000001E-3</v>
      </c>
      <c r="R1332">
        <v>1.18231</v>
      </c>
      <c r="S1332">
        <v>1.1783980000000001</v>
      </c>
      <c r="T1332">
        <v>1.1759677500000001</v>
      </c>
      <c r="U1332">
        <v>1.1807083</v>
      </c>
      <c r="V1332">
        <v>1.1953812500000001</v>
      </c>
      <c r="W1332">
        <v>1.2003062</v>
      </c>
      <c r="X1332">
        <v>1.18276358</v>
      </c>
      <c r="Y1332">
        <v>1.1800206</v>
      </c>
      <c r="Z1332">
        <v>1.1788160400000001</v>
      </c>
      <c r="AA1332">
        <v>1.18288126</v>
      </c>
      <c r="AB1332">
        <v>1.1888090099999999</v>
      </c>
      <c r="AC1332">
        <v>1.18853546</v>
      </c>
      <c r="AD1332">
        <v>62.322515860000003</v>
      </c>
      <c r="AE1332">
        <v>4.9948500000000003E-3</v>
      </c>
      <c r="AF1332">
        <v>4.2061199999999998E-3</v>
      </c>
      <c r="AG1332">
        <v>19.409427109999999</v>
      </c>
      <c r="AH1332">
        <v>25.666323129999999</v>
      </c>
      <c r="AI1332">
        <v>14.937271320000001</v>
      </c>
      <c r="AJ1332">
        <v>1.1858084499999999</v>
      </c>
      <c r="AK1332">
        <v>1.1759677500000001</v>
      </c>
      <c r="AL1332">
        <v>1.1661270500000001</v>
      </c>
      <c r="AM1332">
        <v>1.6736339999999999E-2</v>
      </c>
      <c r="AN1332">
        <v>1.08696305</v>
      </c>
      <c r="AO1332">
        <v>3.03798E-3</v>
      </c>
      <c r="AP1332">
        <v>1.1830133300000001</v>
      </c>
      <c r="AQ1332">
        <v>1.18664667</v>
      </c>
      <c r="AR1332">
        <v>1.1893583299999999</v>
      </c>
      <c r="AS1332">
        <v>1.1929916700000001</v>
      </c>
      <c r="AT1332">
        <v>1.18030167</v>
      </c>
      <c r="AU1332">
        <v>1.17666833</v>
      </c>
      <c r="AV1332">
        <v>1.1739566699999999</v>
      </c>
      <c r="AW1332">
        <v>46289.027071759258</v>
      </c>
      <c r="AX1332">
        <v>1</v>
      </c>
      <c r="AY1332">
        <v>-1.6503219999999999E-2</v>
      </c>
      <c r="AZ1332" t="s">
        <v>68</v>
      </c>
      <c r="BA1332" t="s">
        <v>68</v>
      </c>
      <c r="BB1332" t="s">
        <v>68</v>
      </c>
      <c r="BC1332">
        <v>1</v>
      </c>
      <c r="BD1332" t="s">
        <v>54</v>
      </c>
      <c r="BE1332">
        <v>1.08696305</v>
      </c>
      <c r="BF1332">
        <v>0.91702402000000005</v>
      </c>
      <c r="BG1332">
        <v>1.8340480400000001</v>
      </c>
      <c r="BH1332" t="s">
        <v>24</v>
      </c>
      <c r="BI1332" t="s">
        <v>24</v>
      </c>
      <c r="BJ1332">
        <v>1.0049999999999999</v>
      </c>
      <c r="BK1332">
        <v>1</v>
      </c>
      <c r="BL1332" s="10">
        <v>2.9729729729729456E-3</v>
      </c>
      <c r="BM1332" s="14">
        <v>1</v>
      </c>
      <c r="BN1332" s="14">
        <v>0</v>
      </c>
      <c r="BO1332" s="3">
        <f t="shared" si="20"/>
        <v>1.5898651604953478</v>
      </c>
    </row>
    <row r="1333" spans="1:67" x14ac:dyDescent="0.35">
      <c r="A1333">
        <v>1E-3</v>
      </c>
      <c r="B1333">
        <v>0</v>
      </c>
      <c r="C1333">
        <v>1</v>
      </c>
      <c r="D1333">
        <v>1</v>
      </c>
      <c r="E1333">
        <v>4</v>
      </c>
      <c r="F1333" s="1">
        <v>44442</v>
      </c>
      <c r="G1333">
        <v>1.1873</v>
      </c>
      <c r="H1333">
        <v>1.1909099999999999</v>
      </c>
      <c r="I1333">
        <v>1.18658</v>
      </c>
      <c r="J1333">
        <v>1.1882250000000001</v>
      </c>
      <c r="K1333" t="s">
        <v>69</v>
      </c>
      <c r="L1333" t="s">
        <v>9</v>
      </c>
      <c r="M1333">
        <v>5.9367000000000003E-4</v>
      </c>
      <c r="N1333">
        <v>6.2242E-3</v>
      </c>
      <c r="O1333">
        <v>7.3331500000000001E-3</v>
      </c>
      <c r="P1333">
        <v>1.5642030000000001E-2</v>
      </c>
      <c r="Q1333">
        <v>1.024507E-2</v>
      </c>
      <c r="R1333">
        <v>1.18404</v>
      </c>
      <c r="S1333">
        <v>1.1802280000000001</v>
      </c>
      <c r="T1333">
        <v>1.1765702499999999</v>
      </c>
      <c r="U1333">
        <v>1.1806018</v>
      </c>
      <c r="V1333">
        <v>1.1952788000000001</v>
      </c>
      <c r="W1333">
        <v>1.20028845</v>
      </c>
      <c r="X1333">
        <v>1.18458405</v>
      </c>
      <c r="Y1333">
        <v>1.18151231</v>
      </c>
      <c r="Z1333">
        <v>1.17971213</v>
      </c>
      <c r="AA1333">
        <v>1.1830908200000001</v>
      </c>
      <c r="AB1333">
        <v>1.1887974400000001</v>
      </c>
      <c r="AC1333">
        <v>1.1885323699999999</v>
      </c>
      <c r="AD1333">
        <v>63.103062059999999</v>
      </c>
      <c r="AE1333">
        <v>4.9473599999999996E-3</v>
      </c>
      <c r="AF1333">
        <v>4.1636599999999996E-3</v>
      </c>
      <c r="AG1333">
        <v>20.492720640000002</v>
      </c>
      <c r="AH1333">
        <v>28.804572060000002</v>
      </c>
      <c r="AI1333">
        <v>14.00346395</v>
      </c>
      <c r="AJ1333">
        <v>1.1878366300000001</v>
      </c>
      <c r="AK1333">
        <v>1.1765702499999999</v>
      </c>
      <c r="AL1333">
        <v>1.16530387</v>
      </c>
      <c r="AM1333">
        <v>1.915122E-2</v>
      </c>
      <c r="AN1333">
        <v>1.01723579</v>
      </c>
      <c r="AO1333">
        <v>2.6712799999999998E-3</v>
      </c>
      <c r="AP1333">
        <v>1.1861900000000001</v>
      </c>
      <c r="AQ1333">
        <v>1.188955</v>
      </c>
      <c r="AR1333">
        <v>1.1903900000000001</v>
      </c>
      <c r="AS1333">
        <v>1.193155</v>
      </c>
      <c r="AT1333">
        <v>1.184755</v>
      </c>
      <c r="AU1333">
        <v>1.1819900000000001</v>
      </c>
      <c r="AV1333">
        <v>1.180555</v>
      </c>
      <c r="AW1333">
        <v>46289.027071759258</v>
      </c>
      <c r="AX1333">
        <v>1</v>
      </c>
      <c r="AY1333">
        <v>-1.6568119999999999E-2</v>
      </c>
      <c r="AZ1333" t="s">
        <v>68</v>
      </c>
      <c r="BA1333" t="s">
        <v>68</v>
      </c>
      <c r="BB1333" t="s">
        <v>68</v>
      </c>
      <c r="BC1333">
        <v>1</v>
      </c>
      <c r="BD1333" t="s">
        <v>54</v>
      </c>
      <c r="BE1333">
        <v>1.01723579</v>
      </c>
      <c r="BF1333">
        <v>0.91702402000000005</v>
      </c>
      <c r="BG1333">
        <v>1.8340480400000001</v>
      </c>
      <c r="BH1333" t="s">
        <v>24</v>
      </c>
      <c r="BI1333" t="s">
        <v>24</v>
      </c>
      <c r="BJ1333">
        <v>1.0049999999999999</v>
      </c>
      <c r="BK1333">
        <v>1</v>
      </c>
      <c r="BL1333" s="10">
        <v>7.7907858165591223E-4</v>
      </c>
      <c r="BM1333" s="14">
        <v>1</v>
      </c>
      <c r="BN1333" s="14">
        <v>0</v>
      </c>
      <c r="BO1333" s="3">
        <f t="shared" si="20"/>
        <v>1.5909083929507193</v>
      </c>
    </row>
    <row r="1334" spans="1:67" x14ac:dyDescent="0.35">
      <c r="A1334">
        <v>-1E-3</v>
      </c>
      <c r="B1334">
        <v>0</v>
      </c>
      <c r="C1334">
        <v>0</v>
      </c>
      <c r="D1334">
        <v>0</v>
      </c>
      <c r="E1334">
        <v>1</v>
      </c>
      <c r="F1334" s="1">
        <v>44445</v>
      </c>
      <c r="G1334">
        <v>1.1880250000000001</v>
      </c>
      <c r="H1334">
        <v>1.188645</v>
      </c>
      <c r="I1334">
        <v>1.1855850000000001</v>
      </c>
      <c r="J1334">
        <v>1.1870400000000001</v>
      </c>
      <c r="K1334" t="s">
        <v>69</v>
      </c>
      <c r="L1334" t="s">
        <v>9</v>
      </c>
      <c r="M1334">
        <v>-9.9729000000000007E-4</v>
      </c>
      <c r="N1334">
        <v>2.62261E-3</v>
      </c>
      <c r="O1334">
        <v>6.2688400000000003E-3</v>
      </c>
      <c r="P1334">
        <v>1.067688E-2</v>
      </c>
      <c r="Q1334">
        <v>1.139162E-2</v>
      </c>
      <c r="R1334">
        <v>1.185519</v>
      </c>
      <c r="S1334">
        <v>1.1814819999999999</v>
      </c>
      <c r="T1334">
        <v>1.1772387499999999</v>
      </c>
      <c r="U1334">
        <v>1.1804941</v>
      </c>
      <c r="V1334">
        <v>1.1951127500000001</v>
      </c>
      <c r="W1334">
        <v>1.2002671499999999</v>
      </c>
      <c r="X1334">
        <v>1.1854027</v>
      </c>
      <c r="Y1334">
        <v>1.18251734</v>
      </c>
      <c r="Z1334">
        <v>1.18041003</v>
      </c>
      <c r="AA1334">
        <v>1.1832456899999999</v>
      </c>
      <c r="AB1334">
        <v>1.18876264</v>
      </c>
      <c r="AC1334">
        <v>1.18851752</v>
      </c>
      <c r="AD1334">
        <v>60.822231700000003</v>
      </c>
      <c r="AE1334">
        <v>4.8125499999999996E-3</v>
      </c>
      <c r="AF1334">
        <v>4.0542499999999997E-3</v>
      </c>
      <c r="AG1334">
        <v>21.16336158</v>
      </c>
      <c r="AH1334">
        <v>27.49635627</v>
      </c>
      <c r="AI1334">
        <v>14.8442623</v>
      </c>
      <c r="AJ1334">
        <v>1.18933651</v>
      </c>
      <c r="AK1334">
        <v>1.1772387499999999</v>
      </c>
      <c r="AL1334">
        <v>1.16514099</v>
      </c>
      <c r="AM1334">
        <v>2.0552770000000001E-2</v>
      </c>
      <c r="AN1334">
        <v>0.90508529000000004</v>
      </c>
      <c r="AO1334">
        <v>2.6238899999999998E-3</v>
      </c>
      <c r="AP1334">
        <v>1.18857167</v>
      </c>
      <c r="AQ1334">
        <v>1.19056333</v>
      </c>
      <c r="AR1334">
        <v>1.1929016699999999</v>
      </c>
      <c r="AS1334">
        <v>1.19489333</v>
      </c>
      <c r="AT1334">
        <v>1.1862333300000001</v>
      </c>
      <c r="AU1334">
        <v>1.18424167</v>
      </c>
      <c r="AV1334">
        <v>1.1819033299999999</v>
      </c>
      <c r="AW1334">
        <v>46289.027071759258</v>
      </c>
      <c r="AX1334">
        <v>1</v>
      </c>
      <c r="AY1334">
        <v>-1.6657439999999999E-2</v>
      </c>
      <c r="AZ1334" t="s">
        <v>68</v>
      </c>
      <c r="BA1334" t="s">
        <v>68</v>
      </c>
      <c r="BB1334" t="s">
        <v>68</v>
      </c>
      <c r="BL1334" s="10"/>
      <c r="BM1334" s="14"/>
      <c r="BN1334" s="14">
        <v>0</v>
      </c>
      <c r="BO1334" s="3">
        <f t="shared" si="20"/>
        <v>1.5909083929507193</v>
      </c>
    </row>
    <row r="1335" spans="1:67" x14ac:dyDescent="0.35">
      <c r="A1335">
        <v>-2E-3</v>
      </c>
      <c r="B1335">
        <v>0</v>
      </c>
      <c r="C1335">
        <v>0</v>
      </c>
      <c r="D1335">
        <v>0</v>
      </c>
      <c r="E1335">
        <v>2</v>
      </c>
      <c r="F1335" s="1">
        <v>44446</v>
      </c>
      <c r="G1335">
        <v>1.1870000000000001</v>
      </c>
      <c r="H1335">
        <v>1.1885300000000001</v>
      </c>
      <c r="I1335">
        <v>1.1837549999999999</v>
      </c>
      <c r="J1335">
        <v>1.1841600000000001</v>
      </c>
      <c r="K1335" t="s">
        <v>69</v>
      </c>
      <c r="L1335" t="s">
        <v>9</v>
      </c>
      <c r="M1335">
        <v>-2.4261999999999999E-3</v>
      </c>
      <c r="N1335">
        <v>-2.82943E-3</v>
      </c>
      <c r="O1335">
        <v>2.7818399999999998E-3</v>
      </c>
      <c r="P1335">
        <v>7.2299799999999996E-3</v>
      </c>
      <c r="Q1335">
        <v>1.042715E-2</v>
      </c>
      <c r="R1335">
        <v>1.1861759999999999</v>
      </c>
      <c r="S1335">
        <v>1.1823319999999999</v>
      </c>
      <c r="T1335">
        <v>1.17784975</v>
      </c>
      <c r="U1335">
        <v>1.1803843000000001</v>
      </c>
      <c r="V1335">
        <v>1.19491865</v>
      </c>
      <c r="W1335">
        <v>1.2002064800000001</v>
      </c>
      <c r="X1335">
        <v>1.18498847</v>
      </c>
      <c r="Y1335">
        <v>1.18281601</v>
      </c>
      <c r="Z1335">
        <v>1.18076717</v>
      </c>
      <c r="AA1335">
        <v>1.18328155</v>
      </c>
      <c r="AB1335">
        <v>1.1886715000000001</v>
      </c>
      <c r="AC1335">
        <v>1.1884741599999999</v>
      </c>
      <c r="AD1335">
        <v>55.565601870000002</v>
      </c>
      <c r="AE1335">
        <v>4.8098699999999999E-3</v>
      </c>
      <c r="AF1335">
        <v>4.0618399999999997E-3</v>
      </c>
      <c r="AG1335">
        <v>21.18660766</v>
      </c>
      <c r="AH1335">
        <v>25.546569229999999</v>
      </c>
      <c r="AI1335">
        <v>16.509270999999998</v>
      </c>
      <c r="AJ1335">
        <v>1.1900545899999999</v>
      </c>
      <c r="AK1335">
        <v>1.17784975</v>
      </c>
      <c r="AL1335">
        <v>1.1656449099999999</v>
      </c>
      <c r="AM1335">
        <v>2.0723930000000002E-2</v>
      </c>
      <c r="AN1335">
        <v>0.75851431999999996</v>
      </c>
      <c r="AO1335">
        <v>2.6711399999999998E-3</v>
      </c>
      <c r="AP1335">
        <v>1.18709</v>
      </c>
      <c r="AQ1335">
        <v>1.1885950000000001</v>
      </c>
      <c r="AR1335">
        <v>1.19015</v>
      </c>
      <c r="AS1335">
        <v>1.1916549999999999</v>
      </c>
      <c r="AT1335">
        <v>1.185535</v>
      </c>
      <c r="AU1335">
        <v>1.1840299999999999</v>
      </c>
      <c r="AV1335">
        <v>1.1824749999999999</v>
      </c>
      <c r="AW1335">
        <v>46289.027071759258</v>
      </c>
      <c r="AX1335">
        <v>1</v>
      </c>
      <c r="AY1335">
        <v>-1.6739440000000001E-2</v>
      </c>
      <c r="AZ1335" t="s">
        <v>68</v>
      </c>
      <c r="BA1335" t="s">
        <v>68</v>
      </c>
      <c r="BB1335" t="s">
        <v>68</v>
      </c>
      <c r="BL1335" s="10"/>
      <c r="BM1335" s="14"/>
      <c r="BN1335" s="14">
        <v>0</v>
      </c>
      <c r="BO1335" s="3">
        <f t="shared" si="20"/>
        <v>1.5909083929507193</v>
      </c>
    </row>
    <row r="1336" spans="1:67" x14ac:dyDescent="0.35">
      <c r="A1336">
        <v>-2E-3</v>
      </c>
      <c r="B1336">
        <v>0</v>
      </c>
      <c r="C1336">
        <v>0</v>
      </c>
      <c r="D1336">
        <v>0</v>
      </c>
      <c r="E1336">
        <v>3</v>
      </c>
      <c r="F1336" s="1">
        <v>44447</v>
      </c>
      <c r="G1336">
        <v>1.184245</v>
      </c>
      <c r="H1336">
        <v>1.1851100000000001</v>
      </c>
      <c r="I1336">
        <v>1.180215</v>
      </c>
      <c r="J1336">
        <v>1.1816450000000001</v>
      </c>
      <c r="K1336" t="s">
        <v>69</v>
      </c>
      <c r="L1336" t="s">
        <v>9</v>
      </c>
      <c r="M1336">
        <v>-2.1238699999999999E-3</v>
      </c>
      <c r="N1336">
        <v>-5.5376699999999997E-3</v>
      </c>
      <c r="O1336">
        <v>-1.9342300000000001E-3</v>
      </c>
      <c r="P1336">
        <v>3.8270700000000001E-3</v>
      </c>
      <c r="Q1336">
        <v>6.5933800000000002E-3</v>
      </c>
      <c r="R1336">
        <v>1.185718</v>
      </c>
      <c r="S1336">
        <v>1.1827825000000001</v>
      </c>
      <c r="T1336">
        <v>1.1782367499999999</v>
      </c>
      <c r="U1336">
        <v>1.1803016</v>
      </c>
      <c r="V1336">
        <v>1.1946996999999999</v>
      </c>
      <c r="W1336">
        <v>1.2001515300000001</v>
      </c>
      <c r="X1336">
        <v>1.18387398</v>
      </c>
      <c r="Y1336">
        <v>1.1826030999999999</v>
      </c>
      <c r="Z1336">
        <v>1.1808507699999999</v>
      </c>
      <c r="AA1336">
        <v>1.1832173699999999</v>
      </c>
      <c r="AB1336">
        <v>1.18853236</v>
      </c>
      <c r="AC1336">
        <v>1.1884062099999999</v>
      </c>
      <c r="AD1336">
        <v>51.38880151</v>
      </c>
      <c r="AE1336">
        <v>4.8159500000000003E-3</v>
      </c>
      <c r="AF1336">
        <v>4.0756300000000002E-3</v>
      </c>
      <c r="AG1336">
        <v>20.17861547</v>
      </c>
      <c r="AH1336">
        <v>23.691862530000002</v>
      </c>
      <c r="AI1336">
        <v>20.561091300000001</v>
      </c>
      <c r="AJ1336">
        <v>1.19040572</v>
      </c>
      <c r="AK1336">
        <v>1.1782367499999999</v>
      </c>
      <c r="AL1336">
        <v>1.1660677800000001</v>
      </c>
      <c r="AM1336">
        <v>2.0656239999999999E-2</v>
      </c>
      <c r="AN1336">
        <v>0.64003856000000003</v>
      </c>
      <c r="AO1336">
        <v>2.7194300000000001E-3</v>
      </c>
      <c r="AP1336">
        <v>1.1854816699999999</v>
      </c>
      <c r="AQ1336">
        <v>1.18720833</v>
      </c>
      <c r="AR1336">
        <v>1.1902566699999999</v>
      </c>
      <c r="AS1336">
        <v>1.19198333</v>
      </c>
      <c r="AT1336">
        <v>1.1824333300000001</v>
      </c>
      <c r="AU1336">
        <v>1.18070667</v>
      </c>
      <c r="AV1336">
        <v>1.1776583300000001</v>
      </c>
      <c r="AW1336">
        <v>46289.027071759258</v>
      </c>
      <c r="AX1336">
        <v>1</v>
      </c>
      <c r="AY1336">
        <v>-1.6798549999999999E-2</v>
      </c>
      <c r="AZ1336" t="s">
        <v>68</v>
      </c>
      <c r="BA1336" t="s">
        <v>68</v>
      </c>
      <c r="BB1336" t="s">
        <v>68</v>
      </c>
      <c r="BL1336" s="10"/>
      <c r="BM1336" s="14"/>
      <c r="BN1336" s="14">
        <v>0</v>
      </c>
      <c r="BO1336" s="3">
        <f t="shared" si="20"/>
        <v>1.5909083929507193</v>
      </c>
    </row>
    <row r="1337" spans="1:67" x14ac:dyDescent="0.35">
      <c r="A1337">
        <v>1E-3</v>
      </c>
      <c r="B1337">
        <v>0</v>
      </c>
      <c r="C1337">
        <v>1</v>
      </c>
      <c r="D1337">
        <v>1</v>
      </c>
      <c r="E1337">
        <v>1</v>
      </c>
      <c r="F1337" s="1">
        <v>44448</v>
      </c>
      <c r="G1337">
        <v>1.1816500000000001</v>
      </c>
      <c r="H1337">
        <v>1.184145</v>
      </c>
      <c r="I1337">
        <v>1.1805300000000001</v>
      </c>
      <c r="J1337">
        <v>1.1823900000000001</v>
      </c>
      <c r="K1337" t="s">
        <v>69</v>
      </c>
      <c r="L1337" t="s">
        <v>9</v>
      </c>
      <c r="M1337">
        <v>6.3047999999999999E-4</v>
      </c>
      <c r="N1337">
        <v>-3.9173100000000002E-3</v>
      </c>
      <c r="O1337">
        <v>-4.3199299999999996E-3</v>
      </c>
      <c r="P1337">
        <v>6.1138299999999998E-3</v>
      </c>
      <c r="Q1337">
        <v>8.0051199999999993E-3</v>
      </c>
      <c r="R1337">
        <v>1.1846920000000001</v>
      </c>
      <c r="S1337">
        <v>1.1835009999999999</v>
      </c>
      <c r="T1337">
        <v>1.1787062500000001</v>
      </c>
      <c r="U1337">
        <v>1.1802505999999999</v>
      </c>
      <c r="V1337">
        <v>1.1945082</v>
      </c>
      <c r="W1337">
        <v>1.2000282200000001</v>
      </c>
      <c r="X1337">
        <v>1.18337932</v>
      </c>
      <c r="Y1337">
        <v>1.18256435</v>
      </c>
      <c r="Z1337">
        <v>1.1809973600000001</v>
      </c>
      <c r="AA1337">
        <v>1.18318492</v>
      </c>
      <c r="AB1337">
        <v>1.18841073</v>
      </c>
      <c r="AC1337">
        <v>1.18834635</v>
      </c>
      <c r="AD1337">
        <v>52.527177469999998</v>
      </c>
      <c r="AE1337">
        <v>4.7301699999999997E-3</v>
      </c>
      <c r="AF1337">
        <v>4.0005099999999997E-3</v>
      </c>
      <c r="AG1337">
        <v>19.24262272</v>
      </c>
      <c r="AH1337">
        <v>22.398551789999999</v>
      </c>
      <c r="AI1337">
        <v>19.438685660000001</v>
      </c>
      <c r="AJ1337">
        <v>1.19074842</v>
      </c>
      <c r="AK1337">
        <v>1.1787062500000001</v>
      </c>
      <c r="AL1337">
        <v>1.1666640800000001</v>
      </c>
      <c r="AM1337">
        <v>2.0432860000000001E-2</v>
      </c>
      <c r="AN1337">
        <v>0.65295212000000002</v>
      </c>
      <c r="AO1337">
        <v>2.70755E-3</v>
      </c>
      <c r="AP1337">
        <v>1.18232333</v>
      </c>
      <c r="AQ1337">
        <v>1.1844316699999999</v>
      </c>
      <c r="AR1337">
        <v>1.1872183300000001</v>
      </c>
      <c r="AS1337">
        <v>1.18932667</v>
      </c>
      <c r="AT1337">
        <v>1.1795366700000001</v>
      </c>
      <c r="AU1337">
        <v>1.1774283299999999</v>
      </c>
      <c r="AV1337">
        <v>1.17464167</v>
      </c>
      <c r="AW1337">
        <v>46289.027071759258</v>
      </c>
      <c r="AX1337">
        <v>1</v>
      </c>
      <c r="AY1337">
        <v>-1.672682E-2</v>
      </c>
      <c r="AZ1337" t="s">
        <v>68</v>
      </c>
      <c r="BA1337" t="s">
        <v>68</v>
      </c>
      <c r="BB1337" t="s">
        <v>68</v>
      </c>
      <c r="BL1337" s="10"/>
      <c r="BM1337" s="14"/>
      <c r="BN1337" s="14">
        <v>0</v>
      </c>
      <c r="BO1337" s="3">
        <f t="shared" si="20"/>
        <v>1.5909083929507193</v>
      </c>
    </row>
    <row r="1338" spans="1:67" x14ac:dyDescent="0.35">
      <c r="A1338">
        <v>-1E-3</v>
      </c>
      <c r="B1338">
        <v>0</v>
      </c>
      <c r="C1338">
        <v>0</v>
      </c>
      <c r="D1338">
        <v>0</v>
      </c>
      <c r="E1338">
        <v>1</v>
      </c>
      <c r="F1338" s="1">
        <v>44449</v>
      </c>
      <c r="G1338">
        <v>1.18283</v>
      </c>
      <c r="H1338">
        <v>1.18512</v>
      </c>
      <c r="I1338">
        <v>1.1809700000000001</v>
      </c>
      <c r="J1338">
        <v>1.1812100000000001</v>
      </c>
      <c r="K1338" t="s">
        <v>69</v>
      </c>
      <c r="L1338" t="s">
        <v>9</v>
      </c>
      <c r="M1338">
        <v>-9.9798000000000009E-4</v>
      </c>
      <c r="N1338">
        <v>-2.4912200000000002E-3</v>
      </c>
      <c r="O1338">
        <v>-5.9037600000000001E-3</v>
      </c>
      <c r="P1338">
        <v>1.38609E-3</v>
      </c>
      <c r="Q1338">
        <v>1.4115600000000001E-3</v>
      </c>
      <c r="R1338">
        <v>1.183289</v>
      </c>
      <c r="S1338">
        <v>1.1836644999999999</v>
      </c>
      <c r="T1338">
        <v>1.1787894999999999</v>
      </c>
      <c r="U1338">
        <v>1.1801448000000001</v>
      </c>
      <c r="V1338">
        <v>1.1942232500000001</v>
      </c>
      <c r="W1338">
        <v>1.19987628</v>
      </c>
      <c r="X1338">
        <v>1.18265621</v>
      </c>
      <c r="Y1338">
        <v>1.18231811</v>
      </c>
      <c r="Z1338">
        <v>1.1810176100000001</v>
      </c>
      <c r="AA1338">
        <v>1.1831074699999999</v>
      </c>
      <c r="AB1338">
        <v>1.1882681399999999</v>
      </c>
      <c r="AC1338">
        <v>1.1882753399999999</v>
      </c>
      <c r="AD1338">
        <v>50.509584289999999</v>
      </c>
      <c r="AE1338">
        <v>4.6887300000000003E-3</v>
      </c>
      <c r="AF1338">
        <v>3.9694300000000004E-3</v>
      </c>
      <c r="AG1338">
        <v>18.615853130000001</v>
      </c>
      <c r="AH1338">
        <v>22.467806190000001</v>
      </c>
      <c r="AI1338">
        <v>18.20974206</v>
      </c>
      <c r="AJ1338">
        <v>1.19087901</v>
      </c>
      <c r="AK1338">
        <v>1.1787894999999999</v>
      </c>
      <c r="AL1338">
        <v>1.1666999899999999</v>
      </c>
      <c r="AM1338">
        <v>2.0511740000000001E-2</v>
      </c>
      <c r="AN1338">
        <v>0.60010744999999999</v>
      </c>
      <c r="AO1338">
        <v>2.4309000000000002E-3</v>
      </c>
      <c r="AP1338">
        <v>1.182355</v>
      </c>
      <c r="AQ1338">
        <v>1.18418</v>
      </c>
      <c r="AR1338">
        <v>1.18597</v>
      </c>
      <c r="AS1338">
        <v>1.1877949999999999</v>
      </c>
      <c r="AT1338">
        <v>1.1805650000000001</v>
      </c>
      <c r="AU1338">
        <v>1.1787399999999999</v>
      </c>
      <c r="AV1338">
        <v>1.1769499999999999</v>
      </c>
      <c r="AW1338">
        <v>46289.027071759258</v>
      </c>
      <c r="AX1338">
        <v>1</v>
      </c>
      <c r="AY1338">
        <v>-1.6704460000000001E-2</v>
      </c>
      <c r="AZ1338" t="s">
        <v>68</v>
      </c>
      <c r="BA1338" t="s">
        <v>68</v>
      </c>
      <c r="BB1338" t="s">
        <v>68</v>
      </c>
      <c r="BL1338" s="10"/>
      <c r="BM1338" s="14"/>
      <c r="BN1338" s="14">
        <v>0</v>
      </c>
      <c r="BO1338" s="3">
        <f t="shared" si="20"/>
        <v>1.5909083929507193</v>
      </c>
    </row>
    <row r="1339" spans="1:67" x14ac:dyDescent="0.35">
      <c r="A1339">
        <v>0</v>
      </c>
      <c r="B1339">
        <v>0</v>
      </c>
      <c r="C1339">
        <v>0</v>
      </c>
      <c r="D1339">
        <v>0</v>
      </c>
      <c r="E1339">
        <v>2</v>
      </c>
      <c r="F1339" s="1">
        <v>44452</v>
      </c>
      <c r="G1339">
        <v>1.181595</v>
      </c>
      <c r="H1339">
        <v>1.1817150000000001</v>
      </c>
      <c r="I1339">
        <v>1.1770149999999999</v>
      </c>
      <c r="J1339">
        <v>1.1810849999999999</v>
      </c>
      <c r="K1339" t="s">
        <v>69</v>
      </c>
      <c r="L1339" t="s">
        <v>9</v>
      </c>
      <c r="M1339">
        <v>-1.0582E-4</v>
      </c>
      <c r="N1339">
        <v>-4.7392000000000002E-4</v>
      </c>
      <c r="O1339">
        <v>-5.0166799999999999E-3</v>
      </c>
      <c r="P1339">
        <v>1.2207100000000001E-3</v>
      </c>
      <c r="Q1339">
        <v>2.8742500000000001E-3</v>
      </c>
      <c r="R1339">
        <v>1.1820980000000001</v>
      </c>
      <c r="S1339">
        <v>1.1838085</v>
      </c>
      <c r="T1339">
        <v>1.1789587500000001</v>
      </c>
      <c r="U1339">
        <v>1.18004</v>
      </c>
      <c r="V1339">
        <v>1.1939496999999999</v>
      </c>
      <c r="W1339">
        <v>1.1997081999999999</v>
      </c>
      <c r="X1339">
        <v>1.1821324799999999</v>
      </c>
      <c r="Y1339">
        <v>1.1820939100000001</v>
      </c>
      <c r="Z1339">
        <v>1.1810240299999999</v>
      </c>
      <c r="AA1339">
        <v>1.1830281600000001</v>
      </c>
      <c r="AB1339">
        <v>1.1881259</v>
      </c>
      <c r="AC1339">
        <v>1.18820379</v>
      </c>
      <c r="AD1339">
        <v>50.289222070000001</v>
      </c>
      <c r="AE1339">
        <v>4.6895299999999999E-3</v>
      </c>
      <c r="AF1339">
        <v>3.9705299999999999E-3</v>
      </c>
      <c r="AG1339">
        <v>17.623936230000002</v>
      </c>
      <c r="AH1339">
        <v>20.859380829999999</v>
      </c>
      <c r="AI1339">
        <v>22.930197249999999</v>
      </c>
      <c r="AJ1339">
        <v>1.19107878</v>
      </c>
      <c r="AK1339">
        <v>1.1789587500000001</v>
      </c>
      <c r="AL1339">
        <v>1.1668387200000001</v>
      </c>
      <c r="AM1339">
        <v>2.0560559999999999E-2</v>
      </c>
      <c r="AN1339">
        <v>0.58771638999999998</v>
      </c>
      <c r="AO1339">
        <v>2.4008800000000002E-3</v>
      </c>
      <c r="AP1339">
        <v>1.1824333300000001</v>
      </c>
      <c r="AQ1339">
        <v>1.18389667</v>
      </c>
      <c r="AR1339">
        <v>1.1865833299999999</v>
      </c>
      <c r="AS1339">
        <v>1.1880466700000001</v>
      </c>
      <c r="AT1339">
        <v>1.1797466700000001</v>
      </c>
      <c r="AU1339">
        <v>1.17828333</v>
      </c>
      <c r="AV1339">
        <v>1.17559667</v>
      </c>
      <c r="AW1339">
        <v>46289.027071759258</v>
      </c>
      <c r="AX1339">
        <v>1</v>
      </c>
      <c r="AY1339">
        <v>-1.6652650000000001E-2</v>
      </c>
      <c r="AZ1339" t="s">
        <v>68</v>
      </c>
      <c r="BA1339" t="s">
        <v>68</v>
      </c>
      <c r="BB1339" t="s">
        <v>68</v>
      </c>
      <c r="BL1339" s="10"/>
      <c r="BM1339" s="14"/>
      <c r="BN1339" s="14">
        <v>0</v>
      </c>
      <c r="BO1339" s="3">
        <f t="shared" si="20"/>
        <v>1.5909083929507193</v>
      </c>
    </row>
    <row r="1340" spans="1:67" x14ac:dyDescent="0.35">
      <c r="A1340">
        <v>-1E-3</v>
      </c>
      <c r="B1340">
        <v>0</v>
      </c>
      <c r="C1340">
        <v>0</v>
      </c>
      <c r="D1340">
        <v>0</v>
      </c>
      <c r="E1340">
        <v>3</v>
      </c>
      <c r="F1340" s="1">
        <v>44453</v>
      </c>
      <c r="G1340">
        <v>1.1811</v>
      </c>
      <c r="H1340">
        <v>1.1850149999999999</v>
      </c>
      <c r="I1340">
        <v>1.180005</v>
      </c>
      <c r="J1340">
        <v>1.1803600000000001</v>
      </c>
      <c r="K1340" t="s">
        <v>69</v>
      </c>
      <c r="L1340" t="s">
        <v>9</v>
      </c>
      <c r="M1340">
        <v>-6.1384000000000005E-4</v>
      </c>
      <c r="N1340">
        <v>-1.71686E-3</v>
      </c>
      <c r="O1340">
        <v>-3.2090299999999999E-3</v>
      </c>
      <c r="P1340">
        <v>-4.3612000000000002E-4</v>
      </c>
      <c r="Q1340">
        <v>8.0405100000000007E-3</v>
      </c>
      <c r="R1340">
        <v>1.181338</v>
      </c>
      <c r="S1340">
        <v>1.1837569999999999</v>
      </c>
      <c r="T1340">
        <v>1.1794294999999999</v>
      </c>
      <c r="U1340">
        <v>1.1799998</v>
      </c>
      <c r="V1340">
        <v>1.1936629000000001</v>
      </c>
      <c r="W1340">
        <v>1.19954885</v>
      </c>
      <c r="X1340">
        <v>1.18154165</v>
      </c>
      <c r="Y1340">
        <v>1.18177865</v>
      </c>
      <c r="Z1340">
        <v>1.1809607900000001</v>
      </c>
      <c r="AA1340">
        <v>1.1829235300000001</v>
      </c>
      <c r="AB1340">
        <v>1.18797212</v>
      </c>
      <c r="AC1340">
        <v>1.18812574</v>
      </c>
      <c r="AD1340">
        <v>48.955164600000003</v>
      </c>
      <c r="AE1340">
        <v>4.7124200000000002E-3</v>
      </c>
      <c r="AF1340">
        <v>3.9923600000000004E-3</v>
      </c>
      <c r="AG1340">
        <v>16.850281540000001</v>
      </c>
      <c r="AH1340">
        <v>24.277314459999999</v>
      </c>
      <c r="AI1340">
        <v>21.188898909999999</v>
      </c>
      <c r="AJ1340">
        <v>1.1909557900000001</v>
      </c>
      <c r="AK1340">
        <v>1.1794294999999999</v>
      </c>
      <c r="AL1340">
        <v>1.16790321</v>
      </c>
      <c r="AM1340">
        <v>1.9545529999999998E-2</v>
      </c>
      <c r="AN1340">
        <v>0.54036424999999999</v>
      </c>
      <c r="AO1340">
        <v>1.9760200000000002E-3</v>
      </c>
      <c r="AP1340">
        <v>1.1799383299999999</v>
      </c>
      <c r="AQ1340">
        <v>1.1828616700000001</v>
      </c>
      <c r="AR1340">
        <v>1.1846383300000001</v>
      </c>
      <c r="AS1340">
        <v>1.18756167</v>
      </c>
      <c r="AT1340">
        <v>1.1781616699999999</v>
      </c>
      <c r="AU1340">
        <v>1.17523833</v>
      </c>
      <c r="AV1340">
        <v>1.17346167</v>
      </c>
      <c r="AW1340">
        <v>46289.027071759258</v>
      </c>
      <c r="AX1340">
        <v>1</v>
      </c>
      <c r="AY1340">
        <v>-1.6561940000000001E-2</v>
      </c>
      <c r="AZ1340" t="s">
        <v>68</v>
      </c>
      <c r="BA1340" t="s">
        <v>68</v>
      </c>
      <c r="BB1340" t="s">
        <v>68</v>
      </c>
      <c r="BL1340" s="10"/>
      <c r="BM1340" s="14"/>
      <c r="BN1340" s="14">
        <v>0</v>
      </c>
      <c r="BO1340" s="3">
        <f t="shared" si="20"/>
        <v>1.5909083929507193</v>
      </c>
    </row>
    <row r="1341" spans="1:67" x14ac:dyDescent="0.35">
      <c r="A1341">
        <v>1E-3</v>
      </c>
      <c r="B1341">
        <v>0</v>
      </c>
      <c r="C1341">
        <v>1</v>
      </c>
      <c r="D1341">
        <v>1</v>
      </c>
      <c r="E1341">
        <v>1</v>
      </c>
      <c r="F1341" s="1">
        <v>44454</v>
      </c>
      <c r="G1341">
        <v>1.180725</v>
      </c>
      <c r="H1341">
        <v>1.1831849999999999</v>
      </c>
      <c r="I1341">
        <v>1.179915</v>
      </c>
      <c r="J1341">
        <v>1.1817249999999999</v>
      </c>
      <c r="K1341" t="s">
        <v>69</v>
      </c>
      <c r="L1341" t="s">
        <v>9</v>
      </c>
      <c r="M1341">
        <v>1.15643E-3</v>
      </c>
      <c r="N1341">
        <v>4.3598999999999998E-4</v>
      </c>
      <c r="O1341">
        <v>6.7700000000000006E-5</v>
      </c>
      <c r="P1341">
        <v>-1.86666E-3</v>
      </c>
      <c r="Q1341">
        <v>9.2062399999999992E-3</v>
      </c>
      <c r="R1341">
        <v>1.181354</v>
      </c>
      <c r="S1341">
        <v>1.1835359999999999</v>
      </c>
      <c r="T1341">
        <v>1.1799685</v>
      </c>
      <c r="U1341">
        <v>1.1800538</v>
      </c>
      <c r="V1341">
        <v>1.19335415</v>
      </c>
      <c r="W1341">
        <v>1.19940235</v>
      </c>
      <c r="X1341">
        <v>1.18160277</v>
      </c>
      <c r="Y1341">
        <v>1.1817689</v>
      </c>
      <c r="Z1341">
        <v>1.1810335700000001</v>
      </c>
      <c r="AA1341">
        <v>1.1828765299999999</v>
      </c>
      <c r="AB1341">
        <v>1.1878484199999999</v>
      </c>
      <c r="AC1341">
        <v>1.18806206</v>
      </c>
      <c r="AD1341">
        <v>51.560585170000003</v>
      </c>
      <c r="AE1341">
        <v>4.6093899999999997E-3</v>
      </c>
      <c r="AF1341">
        <v>3.90056E-3</v>
      </c>
      <c r="AG1341">
        <v>16.107319390000001</v>
      </c>
      <c r="AH1341">
        <v>23.04711193</v>
      </c>
      <c r="AI1341">
        <v>20.254662199999999</v>
      </c>
      <c r="AJ1341">
        <v>1.19081222</v>
      </c>
      <c r="AK1341">
        <v>1.1799685</v>
      </c>
      <c r="AL1341">
        <v>1.16912478</v>
      </c>
      <c r="AM1341">
        <v>1.8379679999999999E-2</v>
      </c>
      <c r="AN1341">
        <v>0.58099157000000001</v>
      </c>
      <c r="AO1341">
        <v>1.9805399999999998E-3</v>
      </c>
      <c r="AP1341">
        <v>1.1817933300000001</v>
      </c>
      <c r="AQ1341">
        <v>1.1835816699999999</v>
      </c>
      <c r="AR1341">
        <v>1.18680333</v>
      </c>
      <c r="AS1341">
        <v>1.1885916700000001</v>
      </c>
      <c r="AT1341">
        <v>1.17857167</v>
      </c>
      <c r="AU1341">
        <v>1.1767833299999999</v>
      </c>
      <c r="AV1341">
        <v>1.17356167</v>
      </c>
      <c r="AW1341">
        <v>46289.027071759258</v>
      </c>
      <c r="AX1341">
        <v>1</v>
      </c>
      <c r="AY1341">
        <v>-1.6373140000000001E-2</v>
      </c>
      <c r="AZ1341" t="s">
        <v>68</v>
      </c>
      <c r="BA1341" t="s">
        <v>68</v>
      </c>
      <c r="BB1341" t="s">
        <v>68</v>
      </c>
      <c r="BL1341" s="10"/>
      <c r="BM1341" s="14"/>
      <c r="BN1341" s="14">
        <v>0</v>
      </c>
      <c r="BO1341" s="3">
        <f t="shared" si="20"/>
        <v>1.5909083929507193</v>
      </c>
    </row>
    <row r="1342" spans="1:67" x14ac:dyDescent="0.35">
      <c r="A1342">
        <v>-4.0000000000000001E-3</v>
      </c>
      <c r="B1342">
        <v>0</v>
      </c>
      <c r="C1342">
        <v>0</v>
      </c>
      <c r="D1342">
        <v>0</v>
      </c>
      <c r="E1342">
        <v>1</v>
      </c>
      <c r="F1342" s="1">
        <v>44455</v>
      </c>
      <c r="G1342">
        <v>1.1817</v>
      </c>
      <c r="H1342">
        <v>1.18207</v>
      </c>
      <c r="I1342">
        <v>1.1750449999999999</v>
      </c>
      <c r="J1342">
        <v>1.1768000000000001</v>
      </c>
      <c r="K1342" t="s">
        <v>71</v>
      </c>
      <c r="L1342" t="s">
        <v>9</v>
      </c>
      <c r="M1342">
        <v>-4.1676400000000002E-3</v>
      </c>
      <c r="N1342">
        <v>-3.62802E-3</v>
      </c>
      <c r="O1342">
        <v>-4.7277100000000004E-3</v>
      </c>
      <c r="P1342">
        <v>-9.0272200000000007E-3</v>
      </c>
      <c r="Q1342">
        <v>7.9225700000000003E-3</v>
      </c>
      <c r="R1342">
        <v>1.1802360000000001</v>
      </c>
      <c r="S1342">
        <v>1.182464</v>
      </c>
      <c r="T1342">
        <v>1.180431</v>
      </c>
      <c r="U1342">
        <v>1.1799005</v>
      </c>
      <c r="V1342">
        <v>1.1929999499999999</v>
      </c>
      <c r="W1342">
        <v>1.19923468</v>
      </c>
      <c r="X1342">
        <v>1.1800018400000001</v>
      </c>
      <c r="Y1342">
        <v>1.1808654599999999</v>
      </c>
      <c r="Z1342">
        <v>1.18063037</v>
      </c>
      <c r="AA1342">
        <v>1.18263823</v>
      </c>
      <c r="AB1342">
        <v>1.1876296399999999</v>
      </c>
      <c r="AC1342">
        <v>1.1879499899999999</v>
      </c>
      <c r="AD1342">
        <v>43.027101080000001</v>
      </c>
      <c r="AE1342">
        <v>4.7819400000000001E-3</v>
      </c>
      <c r="AF1342">
        <v>4.0635100000000002E-3</v>
      </c>
      <c r="AG1342">
        <v>15.697730440000001</v>
      </c>
      <c r="AH1342">
        <v>20.62869594</v>
      </c>
      <c r="AI1342">
        <v>25.4036671</v>
      </c>
      <c r="AJ1342">
        <v>1.1897225</v>
      </c>
      <c r="AK1342">
        <v>1.180431</v>
      </c>
      <c r="AL1342">
        <v>1.1711395</v>
      </c>
      <c r="AM1342">
        <v>1.5742559999999999E-2</v>
      </c>
      <c r="AN1342">
        <v>0.3046064</v>
      </c>
      <c r="AO1342">
        <v>2.1098499999999999E-3</v>
      </c>
      <c r="AP1342">
        <v>1.18160833</v>
      </c>
      <c r="AQ1342">
        <v>1.1833016700000001</v>
      </c>
      <c r="AR1342">
        <v>1.1848783300000001</v>
      </c>
      <c r="AS1342">
        <v>1.18657167</v>
      </c>
      <c r="AT1342">
        <v>1.18003167</v>
      </c>
      <c r="AU1342">
        <v>1.1783383300000001</v>
      </c>
      <c r="AV1342">
        <v>1.1767616700000001</v>
      </c>
      <c r="AW1342">
        <v>46289.027071759258</v>
      </c>
      <c r="AX1342">
        <v>1</v>
      </c>
      <c r="AY1342">
        <v>-1.6429450000000002E-2</v>
      </c>
      <c r="AZ1342" t="s">
        <v>68</v>
      </c>
      <c r="BA1342" t="s">
        <v>68</v>
      </c>
      <c r="BB1342" t="s">
        <v>68</v>
      </c>
      <c r="BL1342" s="10"/>
      <c r="BM1342" s="14"/>
      <c r="BN1342" s="14">
        <v>0</v>
      </c>
      <c r="BO1342" s="3">
        <f t="shared" si="20"/>
        <v>1.5909083929507193</v>
      </c>
    </row>
    <row r="1343" spans="1:67" x14ac:dyDescent="0.35">
      <c r="A1343">
        <v>-4.0000000000000001E-3</v>
      </c>
      <c r="B1343">
        <v>0</v>
      </c>
      <c r="C1343">
        <v>0</v>
      </c>
      <c r="D1343">
        <v>0</v>
      </c>
      <c r="E1343">
        <v>2</v>
      </c>
      <c r="F1343" s="1">
        <v>44456</v>
      </c>
      <c r="G1343">
        <v>1.17665</v>
      </c>
      <c r="H1343">
        <v>1.178895</v>
      </c>
      <c r="I1343">
        <v>1.1724250000000001</v>
      </c>
      <c r="J1343">
        <v>1.17252</v>
      </c>
      <c r="K1343" t="s">
        <v>71</v>
      </c>
      <c r="L1343" t="s">
        <v>9</v>
      </c>
      <c r="M1343">
        <v>-3.6369800000000002E-3</v>
      </c>
      <c r="N1343">
        <v>-6.6420400000000001E-3</v>
      </c>
      <c r="O1343">
        <v>-7.3568599999999998E-3</v>
      </c>
      <c r="P1343">
        <v>-1.321719E-2</v>
      </c>
      <c r="Q1343">
        <v>2.2180899999999998E-3</v>
      </c>
      <c r="R1343">
        <v>1.178498</v>
      </c>
      <c r="S1343">
        <v>1.1808935</v>
      </c>
      <c r="T1343">
        <v>1.1805607499999999</v>
      </c>
      <c r="U1343">
        <v>1.1795921</v>
      </c>
      <c r="V1343">
        <v>1.1927043500000001</v>
      </c>
      <c r="W1343">
        <v>1.1990565500000001</v>
      </c>
      <c r="X1343">
        <v>1.1775078999999999</v>
      </c>
      <c r="Y1343">
        <v>1.1793480999999999</v>
      </c>
      <c r="Z1343">
        <v>1.1798579600000001</v>
      </c>
      <c r="AA1343">
        <v>1.1822414400000001</v>
      </c>
      <c r="AB1343">
        <v>1.18733044</v>
      </c>
      <c r="AC1343">
        <v>1.1877964599999999</v>
      </c>
      <c r="AD1343">
        <v>37.256364650000002</v>
      </c>
      <c r="AE1343">
        <v>4.9025099999999997E-3</v>
      </c>
      <c r="AF1343">
        <v>4.1811799999999996E-3</v>
      </c>
      <c r="AG1343">
        <v>15.854373969999999</v>
      </c>
      <c r="AH1343">
        <v>18.684100260000001</v>
      </c>
      <c r="AI1343">
        <v>26.82623615</v>
      </c>
      <c r="AJ1343">
        <v>1.18928999</v>
      </c>
      <c r="AK1343">
        <v>1.1805607499999999</v>
      </c>
      <c r="AL1343">
        <v>1.1718315100000001</v>
      </c>
      <c r="AM1343">
        <v>1.4788290000000001E-2</v>
      </c>
      <c r="AN1343">
        <v>3.9435829999999998E-2</v>
      </c>
      <c r="AO1343">
        <v>2.25435E-3</v>
      </c>
      <c r="AP1343">
        <v>1.17797167</v>
      </c>
      <c r="AQ1343">
        <v>1.18089833</v>
      </c>
      <c r="AR1343">
        <v>1.1849966700000001</v>
      </c>
      <c r="AS1343">
        <v>1.1879233300000001</v>
      </c>
      <c r="AT1343">
        <v>1.1738733299999999</v>
      </c>
      <c r="AU1343">
        <v>1.17094667</v>
      </c>
      <c r="AV1343">
        <v>1.1668483300000001</v>
      </c>
      <c r="AW1343">
        <v>46289.027071759258</v>
      </c>
      <c r="AX1343">
        <v>1</v>
      </c>
      <c r="AY1343">
        <v>-1.6600529999999999E-2</v>
      </c>
      <c r="AZ1343" t="s">
        <v>68</v>
      </c>
      <c r="BA1343" t="s">
        <v>68</v>
      </c>
      <c r="BB1343" t="s">
        <v>68</v>
      </c>
      <c r="BL1343" s="10"/>
      <c r="BM1343" s="14"/>
      <c r="BN1343" s="14">
        <v>0</v>
      </c>
      <c r="BO1343" s="3">
        <f t="shared" si="20"/>
        <v>1.5909083929507193</v>
      </c>
    </row>
    <row r="1344" spans="1:67" x14ac:dyDescent="0.35">
      <c r="A1344">
        <v>0</v>
      </c>
      <c r="B1344">
        <v>0</v>
      </c>
      <c r="C1344">
        <v>0</v>
      </c>
      <c r="D1344">
        <v>0</v>
      </c>
      <c r="E1344">
        <v>3</v>
      </c>
      <c r="F1344" s="1">
        <v>44459</v>
      </c>
      <c r="G1344">
        <v>1.1730499999999999</v>
      </c>
      <c r="H1344">
        <v>1.1736549999999999</v>
      </c>
      <c r="I1344">
        <v>1.1700250000000001</v>
      </c>
      <c r="J1344">
        <v>1.172585</v>
      </c>
      <c r="K1344" t="s">
        <v>71</v>
      </c>
      <c r="L1344" t="s">
        <v>9</v>
      </c>
      <c r="M1344">
        <v>5.5439999999999998E-5</v>
      </c>
      <c r="N1344">
        <v>-7.7344600000000003E-3</v>
      </c>
      <c r="O1344">
        <v>-7.1967699999999999E-3</v>
      </c>
      <c r="P1344">
        <v>-1.217735E-2</v>
      </c>
      <c r="Q1344">
        <v>-1.6304799999999999E-3</v>
      </c>
      <c r="R1344">
        <v>1.176798</v>
      </c>
      <c r="S1344">
        <v>1.1794480000000001</v>
      </c>
      <c r="T1344">
        <v>1.1804650000000001</v>
      </c>
      <c r="U1344">
        <v>1.1793224</v>
      </c>
      <c r="V1344">
        <v>1.1923659</v>
      </c>
      <c r="W1344">
        <v>1.19885055</v>
      </c>
      <c r="X1344">
        <v>1.17586693</v>
      </c>
      <c r="Y1344">
        <v>1.1781184499999999</v>
      </c>
      <c r="Z1344">
        <v>1.1791653</v>
      </c>
      <c r="AA1344">
        <v>1.1818627500000001</v>
      </c>
      <c r="AB1344">
        <v>1.18703845</v>
      </c>
      <c r="AC1344">
        <v>1.1876450999999999</v>
      </c>
      <c r="AD1344">
        <v>37.393693409999997</v>
      </c>
      <c r="AE1344">
        <v>4.81162E-3</v>
      </c>
      <c r="AF1344">
        <v>4.1034299999999999E-3</v>
      </c>
      <c r="AG1344">
        <v>16.44803426</v>
      </c>
      <c r="AH1344">
        <v>17.677262299999999</v>
      </c>
      <c r="AI1344">
        <v>28.943444119999999</v>
      </c>
      <c r="AJ1344">
        <v>1.1895104400000001</v>
      </c>
      <c r="AK1344">
        <v>1.1804650000000001</v>
      </c>
      <c r="AL1344">
        <v>1.1714195599999999</v>
      </c>
      <c r="AM1344">
        <v>1.5325210000000001E-2</v>
      </c>
      <c r="AN1344">
        <v>6.4421309999999996E-2</v>
      </c>
      <c r="AO1344">
        <v>2.0698399999999999E-3</v>
      </c>
      <c r="AP1344">
        <v>1.1746133299999999</v>
      </c>
      <c r="AQ1344">
        <v>1.1768016699999999</v>
      </c>
      <c r="AR1344">
        <v>1.1810833300000001</v>
      </c>
      <c r="AS1344">
        <v>1.1832716700000001</v>
      </c>
      <c r="AT1344">
        <v>1.1703316699999999</v>
      </c>
      <c r="AU1344">
        <v>1.1681433299999999</v>
      </c>
      <c r="AV1344">
        <v>1.16386167</v>
      </c>
      <c r="AW1344">
        <v>46289.027071759258</v>
      </c>
      <c r="AX1344">
        <v>1</v>
      </c>
      <c r="AY1344">
        <v>-1.6653930000000001E-2</v>
      </c>
      <c r="AZ1344" t="s">
        <v>68</v>
      </c>
      <c r="BA1344" t="s">
        <v>68</v>
      </c>
      <c r="BB1344" t="s">
        <v>68</v>
      </c>
      <c r="BL1344" s="10"/>
      <c r="BM1344" s="14"/>
      <c r="BN1344" s="14">
        <v>0</v>
      </c>
      <c r="BO1344" s="3">
        <f t="shared" si="20"/>
        <v>1.5909083929507193</v>
      </c>
    </row>
    <row r="1345" spans="1:67" x14ac:dyDescent="0.35">
      <c r="A1345">
        <v>0</v>
      </c>
      <c r="B1345">
        <v>0</v>
      </c>
      <c r="C1345">
        <v>1</v>
      </c>
      <c r="D1345">
        <v>1</v>
      </c>
      <c r="E1345">
        <v>1</v>
      </c>
      <c r="F1345" s="1">
        <v>44460</v>
      </c>
      <c r="G1345">
        <v>1.17265</v>
      </c>
      <c r="H1345">
        <v>1.1748749999999999</v>
      </c>
      <c r="I1345">
        <v>1.1714850000000001</v>
      </c>
      <c r="J1345">
        <v>1.172685</v>
      </c>
      <c r="K1345" t="s">
        <v>71</v>
      </c>
      <c r="L1345" t="s">
        <v>9</v>
      </c>
      <c r="M1345">
        <v>8.5279999999999997E-5</v>
      </c>
      <c r="N1345">
        <v>-3.4967700000000002E-3</v>
      </c>
      <c r="O1345">
        <v>-6.5022500000000002E-3</v>
      </c>
      <c r="P1345">
        <v>-9.69041E-3</v>
      </c>
      <c r="Q1345">
        <v>-2.5304899999999998E-3</v>
      </c>
      <c r="R1345">
        <v>1.1752629999999999</v>
      </c>
      <c r="S1345">
        <v>1.1783005</v>
      </c>
      <c r="T1345">
        <v>1.18031625</v>
      </c>
      <c r="U1345">
        <v>1.1792231</v>
      </c>
      <c r="V1345">
        <v>1.19207975</v>
      </c>
      <c r="W1345">
        <v>1.19865753</v>
      </c>
      <c r="X1345">
        <v>1.17480629</v>
      </c>
      <c r="Y1345">
        <v>1.17713055</v>
      </c>
      <c r="Z1345">
        <v>1.1785481200000001</v>
      </c>
      <c r="AA1345">
        <v>1.1815028400000001</v>
      </c>
      <c r="AB1345">
        <v>1.1867542200000001</v>
      </c>
      <c r="AC1345">
        <v>1.1874962499999999</v>
      </c>
      <c r="AD1345">
        <v>37.619902060000001</v>
      </c>
      <c r="AE1345">
        <v>4.7100700000000002E-3</v>
      </c>
      <c r="AF1345">
        <v>4.0164900000000002E-3</v>
      </c>
      <c r="AG1345">
        <v>16.643150420000001</v>
      </c>
      <c r="AH1345">
        <v>18.618619590000002</v>
      </c>
      <c r="AI1345">
        <v>27.455474379999998</v>
      </c>
      <c r="AJ1345">
        <v>1.18978245</v>
      </c>
      <c r="AK1345">
        <v>1.18031625</v>
      </c>
      <c r="AL1345">
        <v>1.1708500500000001</v>
      </c>
      <c r="AM1345">
        <v>1.604011E-2</v>
      </c>
      <c r="AN1345">
        <v>9.6921209999999994E-2</v>
      </c>
      <c r="AO1345">
        <v>2.05514E-3</v>
      </c>
      <c r="AP1345">
        <v>1.17208833</v>
      </c>
      <c r="AQ1345">
        <v>1.1741516700000001</v>
      </c>
      <c r="AR1345">
        <v>1.17571833</v>
      </c>
      <c r="AS1345">
        <v>1.1777816699999999</v>
      </c>
      <c r="AT1345">
        <v>1.1705216700000001</v>
      </c>
      <c r="AU1345">
        <v>1.16845833</v>
      </c>
      <c r="AV1345">
        <v>1.16689167</v>
      </c>
      <c r="AW1345">
        <v>46289.027071759258</v>
      </c>
      <c r="AX1345">
        <v>1</v>
      </c>
      <c r="AY1345">
        <v>-1.6572590000000002E-2</v>
      </c>
      <c r="AZ1345" t="s">
        <v>68</v>
      </c>
      <c r="BA1345" t="s">
        <v>68</v>
      </c>
      <c r="BB1345" t="s">
        <v>68</v>
      </c>
      <c r="BL1345" s="10"/>
      <c r="BM1345" s="14"/>
      <c r="BN1345" s="14">
        <v>0</v>
      </c>
      <c r="BO1345" s="3">
        <f t="shared" si="20"/>
        <v>1.5909083929507193</v>
      </c>
    </row>
    <row r="1346" spans="1:67" x14ac:dyDescent="0.35">
      <c r="A1346">
        <v>-3.0000000000000001E-3</v>
      </c>
      <c r="B1346">
        <v>0</v>
      </c>
      <c r="C1346">
        <v>0</v>
      </c>
      <c r="D1346">
        <v>0</v>
      </c>
      <c r="E1346">
        <v>1</v>
      </c>
      <c r="F1346" s="1">
        <v>44461</v>
      </c>
      <c r="G1346">
        <v>1.1727000000000001</v>
      </c>
      <c r="H1346">
        <v>1.175605</v>
      </c>
      <c r="I1346">
        <v>1.168445</v>
      </c>
      <c r="J1346">
        <v>1.1687749999999999</v>
      </c>
      <c r="K1346" t="s">
        <v>71</v>
      </c>
      <c r="L1346" t="s">
        <v>9</v>
      </c>
      <c r="M1346">
        <v>-3.3342300000000001E-3</v>
      </c>
      <c r="N1346">
        <v>-3.1939799999999999E-3</v>
      </c>
      <c r="O1346">
        <v>-1.0958559999999999E-2</v>
      </c>
      <c r="P1346">
        <v>-1.08916E-2</v>
      </c>
      <c r="Q1346">
        <v>-7.10621E-3</v>
      </c>
      <c r="R1346">
        <v>1.1726730000000001</v>
      </c>
      <c r="S1346">
        <v>1.1770134999999999</v>
      </c>
      <c r="T1346">
        <v>1.1798979999999999</v>
      </c>
      <c r="U1346">
        <v>1.1789263000000001</v>
      </c>
      <c r="V1346">
        <v>1.1917629000000001</v>
      </c>
      <c r="W1346">
        <v>1.1984296800000001</v>
      </c>
      <c r="X1346">
        <v>1.1727958599999999</v>
      </c>
      <c r="Y1346">
        <v>1.17561136</v>
      </c>
      <c r="Z1346">
        <v>1.17761735</v>
      </c>
      <c r="AA1346">
        <v>1.1810037099999999</v>
      </c>
      <c r="AB1346">
        <v>1.1863982</v>
      </c>
      <c r="AC1346">
        <v>1.18730997</v>
      </c>
      <c r="AD1346">
        <v>32.65210596</v>
      </c>
      <c r="AE1346">
        <v>4.88507E-3</v>
      </c>
      <c r="AF1346">
        <v>4.17965E-3</v>
      </c>
      <c r="AG1346">
        <v>17.38588661</v>
      </c>
      <c r="AH1346">
        <v>16.669395590000001</v>
      </c>
      <c r="AI1346">
        <v>29.02613212</v>
      </c>
      <c r="AJ1346">
        <v>1.19061204</v>
      </c>
      <c r="AK1346">
        <v>1.1798979999999999</v>
      </c>
      <c r="AL1346">
        <v>1.16918396</v>
      </c>
      <c r="AM1346">
        <v>1.816096E-2</v>
      </c>
      <c r="AN1346">
        <v>-1.9085129999999999E-2</v>
      </c>
      <c r="AO1346">
        <v>2.1469700000000002E-3</v>
      </c>
      <c r="AP1346">
        <v>1.1730149999999999</v>
      </c>
      <c r="AQ1346">
        <v>1.174545</v>
      </c>
      <c r="AR1346">
        <v>1.1764049999999999</v>
      </c>
      <c r="AS1346">
        <v>1.177935</v>
      </c>
      <c r="AT1346">
        <v>1.1711549999999999</v>
      </c>
      <c r="AU1346">
        <v>1.1696249999999999</v>
      </c>
      <c r="AV1346">
        <v>1.1677649999999999</v>
      </c>
      <c r="AW1346">
        <v>46289.027071759258</v>
      </c>
      <c r="AX1346">
        <v>1</v>
      </c>
      <c r="AY1346">
        <v>-1.668702E-2</v>
      </c>
      <c r="AZ1346" t="s">
        <v>68</v>
      </c>
      <c r="BA1346" t="s">
        <v>68</v>
      </c>
      <c r="BB1346" t="s">
        <v>68</v>
      </c>
      <c r="BL1346" s="10"/>
      <c r="BM1346" s="14"/>
      <c r="BN1346" s="14">
        <v>0</v>
      </c>
      <c r="BO1346" s="3">
        <f t="shared" si="20"/>
        <v>1.5909083929507193</v>
      </c>
    </row>
    <row r="1347" spans="1:67" x14ac:dyDescent="0.35">
      <c r="A1347">
        <v>4.0000000000000001E-3</v>
      </c>
      <c r="B1347">
        <v>1</v>
      </c>
      <c r="C1347">
        <v>1</v>
      </c>
      <c r="D1347">
        <v>1</v>
      </c>
      <c r="E1347">
        <v>1</v>
      </c>
      <c r="F1347" s="1">
        <v>44462</v>
      </c>
      <c r="G1347">
        <v>1.1691</v>
      </c>
      <c r="H1347">
        <v>1.1750149999999999</v>
      </c>
      <c r="I1347">
        <v>1.168345</v>
      </c>
      <c r="J1347">
        <v>1.1738550000000001</v>
      </c>
      <c r="K1347" t="s">
        <v>71</v>
      </c>
      <c r="L1347" t="s">
        <v>9</v>
      </c>
      <c r="M1347">
        <v>4.3464300000000001E-3</v>
      </c>
      <c r="N1347">
        <v>1.0830799999999999E-3</v>
      </c>
      <c r="O1347">
        <v>-2.5025500000000001E-3</v>
      </c>
      <c r="P1347">
        <v>-7.2184299999999996E-3</v>
      </c>
      <c r="Q1347">
        <v>-1.1487400000000001E-3</v>
      </c>
      <c r="R1347">
        <v>1.1720839999999999</v>
      </c>
      <c r="S1347">
        <v>1.1761600000000001</v>
      </c>
      <c r="T1347">
        <v>1.1798305</v>
      </c>
      <c r="U1347">
        <v>1.1787791000000001</v>
      </c>
      <c r="V1347">
        <v>1.1914362000000001</v>
      </c>
      <c r="W1347">
        <v>1.1982234300000001</v>
      </c>
      <c r="X1347">
        <v>1.1731489100000001</v>
      </c>
      <c r="Y1347">
        <v>1.1752920200000001</v>
      </c>
      <c r="Z1347">
        <v>1.1772590300000001</v>
      </c>
      <c r="AA1347">
        <v>1.1807233699999999</v>
      </c>
      <c r="AB1347">
        <v>1.18614982</v>
      </c>
      <c r="AC1347">
        <v>1.1871760899999999</v>
      </c>
      <c r="AD1347">
        <v>43.155020960000002</v>
      </c>
      <c r="AE1347">
        <v>5.0125600000000001E-3</v>
      </c>
      <c r="AF1347">
        <v>4.2701700000000002E-3</v>
      </c>
      <c r="AG1347">
        <v>18.09346665</v>
      </c>
      <c r="AH1347">
        <v>15.08502161</v>
      </c>
      <c r="AI1347">
        <v>26.409787990000002</v>
      </c>
      <c r="AJ1347">
        <v>1.1906851199999999</v>
      </c>
      <c r="AK1347">
        <v>1.1798305</v>
      </c>
      <c r="AL1347">
        <v>1.1689758800000001</v>
      </c>
      <c r="AM1347">
        <v>1.840031E-2</v>
      </c>
      <c r="AN1347">
        <v>0.22474857000000001</v>
      </c>
      <c r="AO1347">
        <v>2.3644400000000002E-3</v>
      </c>
      <c r="AP1347">
        <v>1.1709416699999999</v>
      </c>
      <c r="AQ1347">
        <v>1.17343833</v>
      </c>
      <c r="AR1347">
        <v>1.17810167</v>
      </c>
      <c r="AS1347">
        <v>1.18059833</v>
      </c>
      <c r="AT1347">
        <v>1.1662783299999999</v>
      </c>
      <c r="AU1347">
        <v>1.1637816700000001</v>
      </c>
      <c r="AV1347">
        <v>1.1591183300000001</v>
      </c>
      <c r="AW1347">
        <v>46289.027071759258</v>
      </c>
      <c r="AX1347">
        <v>1</v>
      </c>
      <c r="AY1347">
        <v>-1.6564499999999999E-2</v>
      </c>
      <c r="AZ1347" t="s">
        <v>68</v>
      </c>
      <c r="BA1347" t="s">
        <v>68</v>
      </c>
      <c r="BB1347" t="s">
        <v>68</v>
      </c>
      <c r="BL1347" s="10"/>
      <c r="BM1347" s="14"/>
      <c r="BN1347" s="14">
        <v>0</v>
      </c>
      <c r="BO1347" s="3">
        <f t="shared" si="20"/>
        <v>1.5909083929507193</v>
      </c>
    </row>
    <row r="1348" spans="1:67" x14ac:dyDescent="0.35">
      <c r="A1348">
        <v>-2E-3</v>
      </c>
      <c r="B1348">
        <v>0</v>
      </c>
      <c r="C1348">
        <v>0</v>
      </c>
      <c r="D1348">
        <v>0</v>
      </c>
      <c r="E1348">
        <v>1</v>
      </c>
      <c r="F1348" s="1">
        <v>44463</v>
      </c>
      <c r="G1348">
        <v>1.1738500000000001</v>
      </c>
      <c r="H1348">
        <v>1.1747650000000001</v>
      </c>
      <c r="I1348">
        <v>1.170075</v>
      </c>
      <c r="J1348">
        <v>1.1719999999999999</v>
      </c>
      <c r="K1348" t="s">
        <v>71</v>
      </c>
      <c r="L1348" t="s">
        <v>9</v>
      </c>
      <c r="M1348">
        <v>-1.58026E-3</v>
      </c>
      <c r="N1348">
        <v>-5.8412999999999998E-4</v>
      </c>
      <c r="O1348">
        <v>-4.4349E-4</v>
      </c>
      <c r="P1348">
        <v>-7.7970899999999996E-3</v>
      </c>
      <c r="Q1348">
        <v>-6.4218000000000001E-3</v>
      </c>
      <c r="R1348">
        <v>1.17198</v>
      </c>
      <c r="S1348">
        <v>1.1752389999999999</v>
      </c>
      <c r="T1348">
        <v>1.1794517499999999</v>
      </c>
      <c r="U1348">
        <v>1.1786084999999999</v>
      </c>
      <c r="V1348">
        <v>1.19098945</v>
      </c>
      <c r="W1348">
        <v>1.1979835999999999</v>
      </c>
      <c r="X1348">
        <v>1.1727659399999999</v>
      </c>
      <c r="Y1348">
        <v>1.17469347</v>
      </c>
      <c r="Z1348">
        <v>1.17675817</v>
      </c>
      <c r="AA1348">
        <v>1.18038128</v>
      </c>
      <c r="AB1348">
        <v>1.1858696200000001</v>
      </c>
      <c r="AC1348">
        <v>1.18702508</v>
      </c>
      <c r="AD1348">
        <v>40.66138591</v>
      </c>
      <c r="AE1348">
        <v>4.9895199999999999E-3</v>
      </c>
      <c r="AF1348">
        <v>4.2572699999999996E-3</v>
      </c>
      <c r="AG1348">
        <v>18.75050525</v>
      </c>
      <c r="AH1348">
        <v>14.07220308</v>
      </c>
      <c r="AI1348">
        <v>24.636617019999999</v>
      </c>
      <c r="AJ1348">
        <v>1.1908585</v>
      </c>
      <c r="AK1348">
        <v>1.1794517499999999</v>
      </c>
      <c r="AL1348">
        <v>1.168045</v>
      </c>
      <c r="AM1348">
        <v>1.9342450000000001E-2</v>
      </c>
      <c r="AN1348">
        <v>0.17336212000000001</v>
      </c>
      <c r="AO1348">
        <v>2.2112799999999999E-3</v>
      </c>
      <c r="AP1348">
        <v>1.1724049999999999</v>
      </c>
      <c r="AQ1348">
        <v>1.1764650000000001</v>
      </c>
      <c r="AR1348">
        <v>1.1790750000000001</v>
      </c>
      <c r="AS1348">
        <v>1.183135</v>
      </c>
      <c r="AT1348">
        <v>1.1697949999999999</v>
      </c>
      <c r="AU1348">
        <v>1.165735</v>
      </c>
      <c r="AV1348">
        <v>1.163125</v>
      </c>
      <c r="AW1348">
        <v>46289.027071759258</v>
      </c>
      <c r="AX1348">
        <v>1</v>
      </c>
      <c r="AY1348">
        <v>-1.653166E-2</v>
      </c>
      <c r="AZ1348" t="s">
        <v>68</v>
      </c>
      <c r="BA1348" t="s">
        <v>68</v>
      </c>
      <c r="BB1348" t="s">
        <v>68</v>
      </c>
      <c r="BL1348" s="10"/>
      <c r="BM1348" s="14"/>
      <c r="BN1348" s="14">
        <v>0</v>
      </c>
      <c r="BO1348" s="3">
        <f t="shared" ref="BO1348:BO1411" si="21">IF(BL1348="",BO1347,(1+BL1348/G1348)*BO1347)</f>
        <v>1.5909083929507193</v>
      </c>
    </row>
    <row r="1349" spans="1:67" x14ac:dyDescent="0.35">
      <c r="A1349">
        <v>-2E-3</v>
      </c>
      <c r="B1349">
        <v>0</v>
      </c>
      <c r="C1349">
        <v>0</v>
      </c>
      <c r="D1349">
        <v>0</v>
      </c>
      <c r="E1349">
        <v>2</v>
      </c>
      <c r="F1349" s="1">
        <v>44466</v>
      </c>
      <c r="G1349">
        <v>1.1718249999999999</v>
      </c>
      <c r="H1349">
        <v>1.172625</v>
      </c>
      <c r="I1349">
        <v>1.1684650000000001</v>
      </c>
      <c r="J1349">
        <v>1.1695949999999999</v>
      </c>
      <c r="K1349" t="s">
        <v>71</v>
      </c>
      <c r="L1349" t="s">
        <v>9</v>
      </c>
      <c r="M1349">
        <v>-2.0520500000000001E-3</v>
      </c>
      <c r="N1349">
        <v>7.0158999999999998E-4</v>
      </c>
      <c r="O1349">
        <v>-2.5499199999999998E-3</v>
      </c>
      <c r="P1349">
        <v>-9.7283400000000003E-3</v>
      </c>
      <c r="Q1349">
        <v>-8.5195099999999992E-3</v>
      </c>
      <c r="R1349">
        <v>1.1713819999999999</v>
      </c>
      <c r="S1349">
        <v>1.1740900000000001</v>
      </c>
      <c r="T1349">
        <v>1.1789492500000001</v>
      </c>
      <c r="U1349">
        <v>1.1784024</v>
      </c>
      <c r="V1349">
        <v>1.1905559999999999</v>
      </c>
      <c r="W1349">
        <v>1.19769758</v>
      </c>
      <c r="X1349">
        <v>1.1717089599999999</v>
      </c>
      <c r="Y1349">
        <v>1.1737664800000001</v>
      </c>
      <c r="Z1349">
        <v>1.1760759599999999</v>
      </c>
      <c r="AA1349">
        <v>1.1799582900000001</v>
      </c>
      <c r="AB1349">
        <v>1.18554735</v>
      </c>
      <c r="AC1349">
        <v>1.1868516499999999</v>
      </c>
      <c r="AD1349">
        <v>37.625795959999998</v>
      </c>
      <c r="AE1349">
        <v>4.9302699999999996E-3</v>
      </c>
      <c r="AF1349">
        <v>4.2153700000000004E-3</v>
      </c>
      <c r="AG1349">
        <v>19.673563130000002</v>
      </c>
      <c r="AH1349">
        <v>13.22408467</v>
      </c>
      <c r="AI1349">
        <v>25.484319750000001</v>
      </c>
      <c r="AJ1349">
        <v>1.1911761300000001</v>
      </c>
      <c r="AK1349">
        <v>1.1789492500000001</v>
      </c>
      <c r="AL1349">
        <v>1.16672237</v>
      </c>
      <c r="AM1349">
        <v>2.0741989999999998E-2</v>
      </c>
      <c r="AN1349">
        <v>0.1174719</v>
      </c>
      <c r="AO1349">
        <v>2.2424099999999998E-3</v>
      </c>
      <c r="AP1349">
        <v>1.17228</v>
      </c>
      <c r="AQ1349">
        <v>1.174485</v>
      </c>
      <c r="AR1349">
        <v>1.1769700000000001</v>
      </c>
      <c r="AS1349">
        <v>1.1791750000000001</v>
      </c>
      <c r="AT1349">
        <v>1.1697949999999999</v>
      </c>
      <c r="AU1349">
        <v>1.1675899999999999</v>
      </c>
      <c r="AV1349">
        <v>1.1651050000000001</v>
      </c>
      <c r="AW1349">
        <v>46289.027071759258</v>
      </c>
      <c r="AX1349">
        <v>1</v>
      </c>
      <c r="AY1349">
        <v>-1.6497310000000001E-2</v>
      </c>
      <c r="AZ1349" t="s">
        <v>68</v>
      </c>
      <c r="BA1349" t="s">
        <v>68</v>
      </c>
      <c r="BB1349" t="s">
        <v>68</v>
      </c>
      <c r="BL1349" s="10"/>
      <c r="BM1349" s="14"/>
      <c r="BN1349" s="14">
        <v>0</v>
      </c>
      <c r="BO1349" s="3">
        <f t="shared" si="21"/>
        <v>1.5909083929507193</v>
      </c>
    </row>
    <row r="1350" spans="1:67" x14ac:dyDescent="0.35">
      <c r="A1350">
        <v>-1E-3</v>
      </c>
      <c r="B1350">
        <v>0</v>
      </c>
      <c r="C1350">
        <v>0</v>
      </c>
      <c r="D1350">
        <v>0</v>
      </c>
      <c r="E1350">
        <v>3</v>
      </c>
      <c r="F1350" s="1">
        <v>44467</v>
      </c>
      <c r="G1350">
        <v>1.169775</v>
      </c>
      <c r="H1350">
        <v>1.1703300000000001</v>
      </c>
      <c r="I1350">
        <v>1.166825</v>
      </c>
      <c r="J1350">
        <v>1.1683399999999999</v>
      </c>
      <c r="K1350" t="s">
        <v>71</v>
      </c>
      <c r="L1350" t="s">
        <v>9</v>
      </c>
      <c r="M1350">
        <v>-1.0730200000000001E-3</v>
      </c>
      <c r="N1350">
        <v>-4.6981999999999996E-3</v>
      </c>
      <c r="O1350">
        <v>-3.7051699999999998E-3</v>
      </c>
      <c r="P1350">
        <v>-1.0183330000000001E-2</v>
      </c>
      <c r="Q1350">
        <v>-1.0615009999999999E-2</v>
      </c>
      <c r="R1350">
        <v>1.1705129999999999</v>
      </c>
      <c r="S1350">
        <v>1.1728879999999999</v>
      </c>
      <c r="T1350">
        <v>1.1783224999999999</v>
      </c>
      <c r="U1350">
        <v>1.1782087999999999</v>
      </c>
      <c r="V1350">
        <v>1.1900917</v>
      </c>
      <c r="W1350">
        <v>1.19741155</v>
      </c>
      <c r="X1350">
        <v>1.1705859700000001</v>
      </c>
      <c r="Y1350">
        <v>1.17277984</v>
      </c>
      <c r="Z1350">
        <v>1.17533921</v>
      </c>
      <c r="AA1350">
        <v>1.17950267</v>
      </c>
      <c r="AB1350">
        <v>1.18520661</v>
      </c>
      <c r="AC1350">
        <v>1.1866674500000001</v>
      </c>
      <c r="AD1350">
        <v>36.110800349999998</v>
      </c>
      <c r="AE1350">
        <v>4.8284699999999996E-3</v>
      </c>
      <c r="AF1350">
        <v>4.1327600000000001E-3</v>
      </c>
      <c r="AG1350">
        <v>20.833301089999999</v>
      </c>
      <c r="AH1350">
        <v>12.5384128</v>
      </c>
      <c r="AI1350">
        <v>26.58903978</v>
      </c>
      <c r="AJ1350">
        <v>1.1913899400000001</v>
      </c>
      <c r="AK1350">
        <v>1.1783224999999999</v>
      </c>
      <c r="AL1350">
        <v>1.16525506</v>
      </c>
      <c r="AM1350">
        <v>2.2179730000000002E-2</v>
      </c>
      <c r="AN1350">
        <v>0.11803911</v>
      </c>
      <c r="AO1350">
        <v>2.2193E-3</v>
      </c>
      <c r="AP1350">
        <v>1.17022833</v>
      </c>
      <c r="AQ1350">
        <v>1.1719916699999999</v>
      </c>
      <c r="AR1350">
        <v>1.17438833</v>
      </c>
      <c r="AS1350">
        <v>1.1761516700000001</v>
      </c>
      <c r="AT1350">
        <v>1.16783167</v>
      </c>
      <c r="AU1350">
        <v>1.1660683300000001</v>
      </c>
      <c r="AV1350">
        <v>1.16367167</v>
      </c>
      <c r="AW1350">
        <v>46289.027071759258</v>
      </c>
      <c r="AX1350">
        <v>1</v>
      </c>
      <c r="AY1350">
        <v>-1.6435930000000001E-2</v>
      </c>
      <c r="AZ1350" t="s">
        <v>68</v>
      </c>
      <c r="BA1350" t="s">
        <v>68</v>
      </c>
      <c r="BB1350" t="s">
        <v>68</v>
      </c>
      <c r="BL1350" s="10"/>
      <c r="BM1350" s="14"/>
      <c r="BN1350" s="14">
        <v>0</v>
      </c>
      <c r="BO1350" s="3">
        <f t="shared" si="21"/>
        <v>1.5909083929507193</v>
      </c>
    </row>
    <row r="1351" spans="1:67" x14ac:dyDescent="0.35">
      <c r="A1351">
        <v>-7.0000000000000001E-3</v>
      </c>
      <c r="B1351">
        <v>0</v>
      </c>
      <c r="C1351">
        <v>0</v>
      </c>
      <c r="D1351">
        <v>0</v>
      </c>
      <c r="E1351">
        <v>4</v>
      </c>
      <c r="F1351" s="1">
        <v>44468</v>
      </c>
      <c r="G1351">
        <v>1.16815</v>
      </c>
      <c r="H1351">
        <v>1.1690199999999999</v>
      </c>
      <c r="I1351">
        <v>1.158935</v>
      </c>
      <c r="J1351">
        <v>1.1597649999999999</v>
      </c>
      <c r="K1351" t="s">
        <v>71</v>
      </c>
      <c r="L1351" t="s">
        <v>9</v>
      </c>
      <c r="M1351">
        <v>-7.3394699999999998E-3</v>
      </c>
      <c r="N1351">
        <v>-1.043942E-2</v>
      </c>
      <c r="O1351">
        <v>-7.7089300000000001E-3</v>
      </c>
      <c r="P1351">
        <v>-1.8582999999999999E-2</v>
      </c>
      <c r="Q1351">
        <v>-2.0414970000000001E-2</v>
      </c>
      <c r="R1351">
        <v>1.1687110000000001</v>
      </c>
      <c r="S1351">
        <v>1.1706920000000001</v>
      </c>
      <c r="T1351">
        <v>1.177114</v>
      </c>
      <c r="U1351">
        <v>1.1778138</v>
      </c>
      <c r="V1351">
        <v>1.1896192999999999</v>
      </c>
      <c r="W1351">
        <v>1.1970879299999999</v>
      </c>
      <c r="X1351">
        <v>1.1669789800000001</v>
      </c>
      <c r="Y1351">
        <v>1.1704135099999999</v>
      </c>
      <c r="Z1351">
        <v>1.1738559500000001</v>
      </c>
      <c r="AA1351">
        <v>1.1787286400000001</v>
      </c>
      <c r="AB1351">
        <v>1.18470282</v>
      </c>
      <c r="AC1351">
        <v>1.18639977</v>
      </c>
      <c r="AD1351">
        <v>27.8572764</v>
      </c>
      <c r="AE1351">
        <v>5.2039299999999998E-3</v>
      </c>
      <c r="AF1351">
        <v>4.4870600000000002E-3</v>
      </c>
      <c r="AG1351">
        <v>23.023266419999999</v>
      </c>
      <c r="AH1351">
        <v>10.80277669</v>
      </c>
      <c r="AI1351">
        <v>33.73815819</v>
      </c>
      <c r="AJ1351">
        <v>1.1922955099999999</v>
      </c>
      <c r="AK1351">
        <v>1.177114</v>
      </c>
      <c r="AL1351">
        <v>1.1619324900000001</v>
      </c>
      <c r="AM1351">
        <v>2.5794460000000002E-2</v>
      </c>
      <c r="AN1351">
        <v>-7.1385939999999995E-2</v>
      </c>
      <c r="AO1351">
        <v>2.56755E-3</v>
      </c>
      <c r="AP1351">
        <v>1.16849833</v>
      </c>
      <c r="AQ1351">
        <v>1.17017167</v>
      </c>
      <c r="AR1351">
        <v>1.1720033299999999</v>
      </c>
      <c r="AS1351">
        <v>1.1736766700000001</v>
      </c>
      <c r="AT1351">
        <v>1.1666666699999999</v>
      </c>
      <c r="AU1351">
        <v>1.1649933299999999</v>
      </c>
      <c r="AV1351">
        <v>1.16316167</v>
      </c>
      <c r="AW1351">
        <v>46289.027071759258</v>
      </c>
      <c r="AX1351">
        <v>1</v>
      </c>
      <c r="AY1351">
        <v>-1.661899E-2</v>
      </c>
      <c r="AZ1351" t="s">
        <v>68</v>
      </c>
      <c r="BA1351" t="s">
        <v>68</v>
      </c>
      <c r="BB1351" t="s">
        <v>68</v>
      </c>
      <c r="BL1351" s="10"/>
      <c r="BM1351" s="14"/>
      <c r="BN1351" s="14">
        <v>0</v>
      </c>
      <c r="BO1351" s="3">
        <f t="shared" si="21"/>
        <v>1.5909083929507193</v>
      </c>
    </row>
    <row r="1352" spans="1:67" x14ac:dyDescent="0.35">
      <c r="A1352">
        <v>-1E-3</v>
      </c>
      <c r="B1352">
        <v>1</v>
      </c>
      <c r="C1352">
        <v>1</v>
      </c>
      <c r="D1352">
        <v>0</v>
      </c>
      <c r="E1352">
        <v>5</v>
      </c>
      <c r="F1352" s="1">
        <v>44469</v>
      </c>
      <c r="G1352">
        <v>1.1595249999999999</v>
      </c>
      <c r="H1352">
        <v>1.1720250000000001</v>
      </c>
      <c r="I1352">
        <v>1.156255</v>
      </c>
      <c r="J1352">
        <v>1.1580950000000001</v>
      </c>
      <c r="K1352" t="s">
        <v>71</v>
      </c>
      <c r="L1352" t="s">
        <v>9</v>
      </c>
      <c r="M1352">
        <v>-1.43995E-3</v>
      </c>
      <c r="N1352">
        <v>-9.8324599999999995E-3</v>
      </c>
      <c r="O1352">
        <v>-1.342585E-2</v>
      </c>
      <c r="P1352">
        <v>-1.5894800000000001E-2</v>
      </c>
      <c r="Q1352">
        <v>-2.477853E-2</v>
      </c>
      <c r="R1352">
        <v>1.165559</v>
      </c>
      <c r="S1352">
        <v>1.1688215</v>
      </c>
      <c r="T1352">
        <v>1.17564275</v>
      </c>
      <c r="U1352">
        <v>1.1774340000000001</v>
      </c>
      <c r="V1352">
        <v>1.1891201499999999</v>
      </c>
      <c r="W1352">
        <v>1.1967970299999999</v>
      </c>
      <c r="X1352">
        <v>1.1640176499999999</v>
      </c>
      <c r="Y1352">
        <v>1.1681737800000001</v>
      </c>
      <c r="Z1352">
        <v>1.1723549099999999</v>
      </c>
      <c r="AA1352">
        <v>1.1779194799999999</v>
      </c>
      <c r="AB1352">
        <v>1.1841759300000001</v>
      </c>
      <c r="AC1352">
        <v>1.1861181300000001</v>
      </c>
      <c r="AD1352">
        <v>26.582972900000001</v>
      </c>
      <c r="AE1352">
        <v>5.9586500000000002E-3</v>
      </c>
      <c r="AF1352">
        <v>5.1452199999999998E-3</v>
      </c>
      <c r="AG1352">
        <v>24.075533660000001</v>
      </c>
      <c r="AH1352">
        <v>12.36281548</v>
      </c>
      <c r="AI1352">
        <v>27.36026923</v>
      </c>
      <c r="AJ1352">
        <v>1.19221741</v>
      </c>
      <c r="AK1352">
        <v>1.17564275</v>
      </c>
      <c r="AL1352">
        <v>1.1590680900000001</v>
      </c>
      <c r="AM1352">
        <v>2.8196769999999999E-2</v>
      </c>
      <c r="AN1352">
        <v>-2.9354669999999999E-2</v>
      </c>
      <c r="AO1352">
        <v>2.3839099999999999E-3</v>
      </c>
      <c r="AP1352">
        <v>1.1625733300000001</v>
      </c>
      <c r="AQ1352">
        <v>1.16621167</v>
      </c>
      <c r="AR1352">
        <v>1.17265833</v>
      </c>
      <c r="AS1352">
        <v>1.1762966699999999</v>
      </c>
      <c r="AT1352">
        <v>1.1561266699999999</v>
      </c>
      <c r="AU1352">
        <v>1.1524883299999999</v>
      </c>
      <c r="AV1352">
        <v>1.14604167</v>
      </c>
      <c r="AW1352">
        <v>46289.027071759258</v>
      </c>
      <c r="AX1352">
        <v>1</v>
      </c>
      <c r="AY1352">
        <v>-1.671972E-2</v>
      </c>
      <c r="AZ1352" t="s">
        <v>68</v>
      </c>
      <c r="BA1352" t="s">
        <v>68</v>
      </c>
      <c r="BB1352" t="s">
        <v>68</v>
      </c>
      <c r="BL1352" s="10"/>
      <c r="BM1352" s="14"/>
      <c r="BN1352" s="14">
        <v>0</v>
      </c>
      <c r="BO1352" s="3">
        <f t="shared" si="21"/>
        <v>1.5909083929507193</v>
      </c>
    </row>
    <row r="1353" spans="1:67" x14ac:dyDescent="0.35">
      <c r="A1353">
        <v>1E-3</v>
      </c>
      <c r="B1353">
        <v>0</v>
      </c>
      <c r="C1353">
        <v>1</v>
      </c>
      <c r="D1353">
        <v>1</v>
      </c>
      <c r="E1353">
        <v>1</v>
      </c>
      <c r="F1353" s="1">
        <v>44470</v>
      </c>
      <c r="G1353">
        <v>1.15805</v>
      </c>
      <c r="H1353">
        <v>1.1607449999999999</v>
      </c>
      <c r="I1353">
        <v>1.1563000000000001</v>
      </c>
      <c r="J1353">
        <v>1.1596249999999999</v>
      </c>
      <c r="K1353" t="s">
        <v>71</v>
      </c>
      <c r="L1353" t="s">
        <v>9</v>
      </c>
      <c r="M1353">
        <v>1.3211399999999999E-3</v>
      </c>
      <c r="N1353">
        <v>-7.4593000000000003E-3</v>
      </c>
      <c r="O1353">
        <v>-1.055887E-2</v>
      </c>
      <c r="P1353">
        <v>-1.0997679999999999E-2</v>
      </c>
      <c r="Q1353">
        <v>-2.406952E-2</v>
      </c>
      <c r="R1353">
        <v>1.163084</v>
      </c>
      <c r="S1353">
        <v>1.167532</v>
      </c>
      <c r="T1353">
        <v>1.1742127499999999</v>
      </c>
      <c r="U1353">
        <v>1.1770852999999999</v>
      </c>
      <c r="V1353">
        <v>1.1885729</v>
      </c>
      <c r="W1353">
        <v>1.1965018300000001</v>
      </c>
      <c r="X1353">
        <v>1.1625534399999999</v>
      </c>
      <c r="Y1353">
        <v>1.1666194599999999</v>
      </c>
      <c r="Z1353">
        <v>1.17114253</v>
      </c>
      <c r="AA1353">
        <v>1.17720205</v>
      </c>
      <c r="AB1353">
        <v>1.18368977</v>
      </c>
      <c r="AC1353">
        <v>1.18585451</v>
      </c>
      <c r="AD1353">
        <v>29.7534098</v>
      </c>
      <c r="AE1353">
        <v>5.8505299999999996E-3</v>
      </c>
      <c r="AF1353">
        <v>5.0451999999999997E-3</v>
      </c>
      <c r="AG1353">
        <v>25.052638959999999</v>
      </c>
      <c r="AH1353">
        <v>11.691903480000001</v>
      </c>
      <c r="AI1353">
        <v>25.875467239999999</v>
      </c>
      <c r="AJ1353">
        <v>1.19114776</v>
      </c>
      <c r="AK1353">
        <v>1.1742127499999999</v>
      </c>
      <c r="AL1353">
        <v>1.1572777400000001</v>
      </c>
      <c r="AM1353">
        <v>2.884488E-2</v>
      </c>
      <c r="AN1353">
        <v>6.9302069999999993E-2</v>
      </c>
      <c r="AO1353">
        <v>2.4188299999999999E-3</v>
      </c>
      <c r="AP1353">
        <v>1.1621250000000001</v>
      </c>
      <c r="AQ1353">
        <v>1.1679949999999999</v>
      </c>
      <c r="AR1353">
        <v>1.1778949999999999</v>
      </c>
      <c r="AS1353">
        <v>1.183765</v>
      </c>
      <c r="AT1353">
        <v>1.1522250000000001</v>
      </c>
      <c r="AU1353">
        <v>1.146355</v>
      </c>
      <c r="AV1353">
        <v>1.136455</v>
      </c>
      <c r="AW1353">
        <v>46289.027071759258</v>
      </c>
      <c r="AX1353">
        <v>1</v>
      </c>
      <c r="AY1353">
        <v>-1.67438E-2</v>
      </c>
      <c r="AZ1353" t="s">
        <v>68</v>
      </c>
      <c r="BA1353" t="s">
        <v>68</v>
      </c>
      <c r="BB1353" t="s">
        <v>68</v>
      </c>
      <c r="BL1353" s="10"/>
      <c r="BM1353" s="14"/>
      <c r="BN1353" s="14">
        <v>0</v>
      </c>
      <c r="BO1353" s="3">
        <f t="shared" si="21"/>
        <v>1.5909083929507193</v>
      </c>
    </row>
    <row r="1354" spans="1:67" x14ac:dyDescent="0.35">
      <c r="A1354">
        <v>2E-3</v>
      </c>
      <c r="B1354">
        <v>0</v>
      </c>
      <c r="C1354">
        <v>1</v>
      </c>
      <c r="D1354">
        <v>1</v>
      </c>
      <c r="E1354">
        <v>2</v>
      </c>
      <c r="F1354" s="1">
        <v>44473</v>
      </c>
      <c r="G1354">
        <v>1.1597500000000001</v>
      </c>
      <c r="H1354">
        <v>1.164015</v>
      </c>
      <c r="I1354">
        <v>1.1587750000000001</v>
      </c>
      <c r="J1354">
        <v>1.16208</v>
      </c>
      <c r="K1354" t="s">
        <v>71</v>
      </c>
      <c r="L1354" t="s">
        <v>9</v>
      </c>
      <c r="M1354">
        <v>2.11706E-3</v>
      </c>
      <c r="N1354">
        <v>1.9960899999999998E-3</v>
      </c>
      <c r="O1354">
        <v>-6.4253000000000001E-3</v>
      </c>
      <c r="P1354">
        <v>-8.9588399999999992E-3</v>
      </c>
      <c r="Q1354">
        <v>-2.1027089999999998E-2</v>
      </c>
      <c r="R1354">
        <v>1.161581</v>
      </c>
      <c r="S1354">
        <v>1.1664814999999999</v>
      </c>
      <c r="T1354">
        <v>1.17296475</v>
      </c>
      <c r="U1354">
        <v>1.1767204</v>
      </c>
      <c r="V1354">
        <v>1.18804245</v>
      </c>
      <c r="W1354">
        <v>1.19622038</v>
      </c>
      <c r="X1354">
        <v>1.1623956200000001</v>
      </c>
      <c r="Y1354">
        <v>1.1657941000000001</v>
      </c>
      <c r="Z1354">
        <v>1.1702794400000001</v>
      </c>
      <c r="AA1354">
        <v>1.1766090300000001</v>
      </c>
      <c r="AB1354">
        <v>1.18326186</v>
      </c>
      <c r="AC1354">
        <v>1.1856179499999999</v>
      </c>
      <c r="AD1354">
        <v>34.631351180000003</v>
      </c>
      <c r="AE1354">
        <v>5.8069300000000001E-3</v>
      </c>
      <c r="AF1354">
        <v>4.9970099999999996E-3</v>
      </c>
      <c r="AG1354">
        <v>24.949492159999998</v>
      </c>
      <c r="AH1354">
        <v>14.96059221</v>
      </c>
      <c r="AI1354">
        <v>24.207662389999999</v>
      </c>
      <c r="AJ1354">
        <v>1.1895956599999999</v>
      </c>
      <c r="AK1354">
        <v>1.17296475</v>
      </c>
      <c r="AL1354">
        <v>1.1563338400000001</v>
      </c>
      <c r="AM1354">
        <v>2.835706E-2</v>
      </c>
      <c r="AN1354">
        <v>0.17275552999999999</v>
      </c>
      <c r="AO1354">
        <v>2.5311999999999999E-3</v>
      </c>
      <c r="AP1354">
        <v>1.15889</v>
      </c>
      <c r="AQ1354">
        <v>1.1614800000000001</v>
      </c>
      <c r="AR1354">
        <v>1.163335</v>
      </c>
      <c r="AS1354">
        <v>1.1659250000000001</v>
      </c>
      <c r="AT1354">
        <v>1.157035</v>
      </c>
      <c r="AU1354">
        <v>1.1544449999999999</v>
      </c>
      <c r="AV1354">
        <v>1.15259</v>
      </c>
      <c r="AW1354">
        <v>46289.027071759258</v>
      </c>
      <c r="AX1354">
        <v>1</v>
      </c>
      <c r="AY1354">
        <v>-1.678023E-2</v>
      </c>
      <c r="AZ1354" t="s">
        <v>68</v>
      </c>
      <c r="BA1354" t="s">
        <v>68</v>
      </c>
      <c r="BB1354" t="s">
        <v>68</v>
      </c>
      <c r="BL1354" s="10"/>
      <c r="BM1354" s="14"/>
      <c r="BN1354" s="14">
        <v>0</v>
      </c>
      <c r="BO1354" s="3">
        <f t="shared" si="21"/>
        <v>1.5909083929507193</v>
      </c>
    </row>
    <row r="1355" spans="1:67" x14ac:dyDescent="0.35">
      <c r="A1355">
        <v>-2E-3</v>
      </c>
      <c r="B1355">
        <v>0</v>
      </c>
      <c r="C1355">
        <v>0</v>
      </c>
      <c r="D1355">
        <v>0</v>
      </c>
      <c r="E1355">
        <v>1</v>
      </c>
      <c r="F1355" s="1">
        <v>44474</v>
      </c>
      <c r="G1355">
        <v>1.16195</v>
      </c>
      <c r="H1355">
        <v>1.162215</v>
      </c>
      <c r="I1355">
        <v>1.15805</v>
      </c>
      <c r="J1355">
        <v>1.1597850000000001</v>
      </c>
      <c r="K1355" t="s">
        <v>71</v>
      </c>
      <c r="L1355" t="s">
        <v>9</v>
      </c>
      <c r="M1355">
        <v>-1.9749099999999999E-3</v>
      </c>
      <c r="N1355">
        <v>1.45929E-3</v>
      </c>
      <c r="O1355">
        <v>-7.32235E-3</v>
      </c>
      <c r="P1355">
        <v>-1.10004E-2</v>
      </c>
      <c r="Q1355">
        <v>-2.0584209999999999E-2</v>
      </c>
      <c r="R1355">
        <v>1.15987</v>
      </c>
      <c r="S1355">
        <v>1.1651914999999999</v>
      </c>
      <c r="T1355">
        <v>1.171746</v>
      </c>
      <c r="U1355">
        <v>1.1762826</v>
      </c>
      <c r="V1355">
        <v>1.1874178</v>
      </c>
      <c r="W1355">
        <v>1.19591095</v>
      </c>
      <c r="X1355">
        <v>1.16152542</v>
      </c>
      <c r="Y1355">
        <v>1.16470154</v>
      </c>
      <c r="Z1355">
        <v>1.1692799700000001</v>
      </c>
      <c r="AA1355">
        <v>1.1759492600000001</v>
      </c>
      <c r="AB1355">
        <v>1.1827969700000001</v>
      </c>
      <c r="AC1355">
        <v>1.18536091</v>
      </c>
      <c r="AD1355">
        <v>32.36853026</v>
      </c>
      <c r="AE1355">
        <v>5.6896400000000001E-3</v>
      </c>
      <c r="AF1355">
        <v>4.9057800000000002E-3</v>
      </c>
      <c r="AG1355">
        <v>24.984303149999999</v>
      </c>
      <c r="AH1355">
        <v>14.17833313</v>
      </c>
      <c r="AI1355">
        <v>23.85206758</v>
      </c>
      <c r="AJ1355">
        <v>1.18849464</v>
      </c>
      <c r="AK1355">
        <v>1.171746</v>
      </c>
      <c r="AL1355">
        <v>1.1549973600000001</v>
      </c>
      <c r="AM1355">
        <v>2.858749E-2</v>
      </c>
      <c r="AN1355">
        <v>0.14292616999999999</v>
      </c>
      <c r="AO1355">
        <v>2.5203600000000001E-3</v>
      </c>
      <c r="AP1355">
        <v>1.1616233300000001</v>
      </c>
      <c r="AQ1355">
        <v>1.16447167</v>
      </c>
      <c r="AR1355">
        <v>1.16686333</v>
      </c>
      <c r="AS1355">
        <v>1.1697116700000001</v>
      </c>
      <c r="AT1355">
        <v>1.15923167</v>
      </c>
      <c r="AU1355">
        <v>1.1563833299999999</v>
      </c>
      <c r="AV1355">
        <v>1.1539916699999999</v>
      </c>
      <c r="AW1355">
        <v>46289.027071759258</v>
      </c>
      <c r="AX1355">
        <v>1</v>
      </c>
      <c r="AY1355">
        <v>-1.6924129999999999E-2</v>
      </c>
      <c r="AZ1355" t="s">
        <v>68</v>
      </c>
      <c r="BA1355" t="s">
        <v>68</v>
      </c>
      <c r="BB1355" t="s">
        <v>68</v>
      </c>
      <c r="BL1355" s="10"/>
      <c r="BM1355" s="14"/>
      <c r="BN1355" s="14">
        <v>0</v>
      </c>
      <c r="BO1355" s="3">
        <f t="shared" si="21"/>
        <v>1.5909083929507193</v>
      </c>
    </row>
    <row r="1356" spans="1:67" x14ac:dyDescent="0.35">
      <c r="A1356">
        <v>-4.0000000000000001E-3</v>
      </c>
      <c r="B1356">
        <v>0</v>
      </c>
      <c r="C1356">
        <v>0</v>
      </c>
      <c r="D1356">
        <v>0</v>
      </c>
      <c r="E1356">
        <v>2</v>
      </c>
      <c r="F1356" s="1">
        <v>44475</v>
      </c>
      <c r="G1356">
        <v>1.1600250000000001</v>
      </c>
      <c r="H1356">
        <v>1.160185</v>
      </c>
      <c r="I1356">
        <v>1.1529149999999999</v>
      </c>
      <c r="J1356">
        <v>1.1556550000000001</v>
      </c>
      <c r="K1356" t="s">
        <v>71</v>
      </c>
      <c r="L1356" t="s">
        <v>9</v>
      </c>
      <c r="M1356">
        <v>-3.5609999999999999E-3</v>
      </c>
      <c r="N1356">
        <v>-3.4235200000000002E-3</v>
      </c>
      <c r="O1356">
        <v>-3.54382E-3</v>
      </c>
      <c r="P1356">
        <v>-1.122543E-2</v>
      </c>
      <c r="Q1356">
        <v>-2.1994759999999999E-2</v>
      </c>
      <c r="R1356">
        <v>1.1590480000000001</v>
      </c>
      <c r="S1356">
        <v>1.1638795</v>
      </c>
      <c r="T1356">
        <v>1.1704464999999999</v>
      </c>
      <c r="U1356">
        <v>1.1757070000000001</v>
      </c>
      <c r="V1356">
        <v>1.18679935</v>
      </c>
      <c r="W1356">
        <v>1.1955640300000001</v>
      </c>
      <c r="X1356">
        <v>1.15956861</v>
      </c>
      <c r="Y1356">
        <v>1.16305671</v>
      </c>
      <c r="Z1356">
        <v>1.1679823499999999</v>
      </c>
      <c r="AA1356">
        <v>1.1751534100000001</v>
      </c>
      <c r="AB1356">
        <v>1.1822595</v>
      </c>
      <c r="AC1356">
        <v>1.18506533</v>
      </c>
      <c r="AD1356">
        <v>28.73042809</v>
      </c>
      <c r="AE1356">
        <v>5.8025300000000002E-3</v>
      </c>
      <c r="AF1356">
        <v>5.0209900000000003E-3</v>
      </c>
      <c r="AG1356">
        <v>25.83879057</v>
      </c>
      <c r="AH1356">
        <v>12.90947121</v>
      </c>
      <c r="AI1356">
        <v>28.038611240000002</v>
      </c>
      <c r="AJ1356">
        <v>1.18797609</v>
      </c>
      <c r="AK1356">
        <v>1.1704464999999999</v>
      </c>
      <c r="AL1356">
        <v>1.1529169100000001</v>
      </c>
      <c r="AM1356">
        <v>2.995368E-2</v>
      </c>
      <c r="AN1356">
        <v>7.8099100000000005E-2</v>
      </c>
      <c r="AO1356">
        <v>2.5729300000000002E-3</v>
      </c>
      <c r="AP1356">
        <v>1.1600166700000001</v>
      </c>
      <c r="AQ1356">
        <v>1.16198333</v>
      </c>
      <c r="AR1356">
        <v>1.1641816700000001</v>
      </c>
      <c r="AS1356">
        <v>1.16614833</v>
      </c>
      <c r="AT1356">
        <v>1.15781833</v>
      </c>
      <c r="AU1356">
        <v>1.1558516700000001</v>
      </c>
      <c r="AV1356">
        <v>1.15365333</v>
      </c>
      <c r="AW1356">
        <v>46289.027071759258</v>
      </c>
      <c r="AX1356">
        <v>1</v>
      </c>
      <c r="AY1356">
        <v>-1.7182490000000002E-2</v>
      </c>
      <c r="AZ1356" t="s">
        <v>68</v>
      </c>
      <c r="BA1356" t="s">
        <v>68</v>
      </c>
      <c r="BB1356" t="s">
        <v>68</v>
      </c>
      <c r="BL1356" s="10"/>
      <c r="BM1356" s="14"/>
      <c r="BN1356" s="14">
        <v>0</v>
      </c>
      <c r="BO1356" s="3">
        <f t="shared" si="21"/>
        <v>1.5909083929507193</v>
      </c>
    </row>
    <row r="1357" spans="1:67" x14ac:dyDescent="0.35">
      <c r="A1357">
        <v>0</v>
      </c>
      <c r="B1357">
        <v>0</v>
      </c>
      <c r="C1357">
        <v>0</v>
      </c>
      <c r="D1357">
        <v>0</v>
      </c>
      <c r="E1357">
        <v>3</v>
      </c>
      <c r="F1357" s="1">
        <v>44476</v>
      </c>
      <c r="G1357">
        <v>1.1555500000000001</v>
      </c>
      <c r="H1357">
        <v>1.1572249999999999</v>
      </c>
      <c r="I1357">
        <v>1.1547350000000001</v>
      </c>
      <c r="J1357">
        <v>1.155195</v>
      </c>
      <c r="K1357" t="s">
        <v>71</v>
      </c>
      <c r="L1357" t="s">
        <v>9</v>
      </c>
      <c r="M1357">
        <v>-3.9804E-4</v>
      </c>
      <c r="N1357">
        <v>-5.9247199999999996E-3</v>
      </c>
      <c r="O1357">
        <v>-2.5041099999999999E-3</v>
      </c>
      <c r="P1357">
        <v>-1.5896339999999998E-2</v>
      </c>
      <c r="Q1357">
        <v>-2.3000030000000001E-2</v>
      </c>
      <c r="R1357">
        <v>1.1584680000000001</v>
      </c>
      <c r="S1357">
        <v>1.1620135</v>
      </c>
      <c r="T1357">
        <v>1.16908675</v>
      </c>
      <c r="U1357">
        <v>1.1750376</v>
      </c>
      <c r="V1357">
        <v>1.1861237</v>
      </c>
      <c r="W1357">
        <v>1.19519043</v>
      </c>
      <c r="X1357">
        <v>1.1581107399999999</v>
      </c>
      <c r="Y1357">
        <v>1.1616273100000001</v>
      </c>
      <c r="Z1357">
        <v>1.1667645099999999</v>
      </c>
      <c r="AA1357">
        <v>1.17437072</v>
      </c>
      <c r="AB1357">
        <v>1.1817235699999999</v>
      </c>
      <c r="AC1357">
        <v>1.18476811</v>
      </c>
      <c r="AD1357">
        <v>28.34824579</v>
      </c>
      <c r="AE1357">
        <v>5.5659200000000002E-3</v>
      </c>
      <c r="AF1357">
        <v>4.8181600000000002E-3</v>
      </c>
      <c r="AG1357">
        <v>26.632243169999999</v>
      </c>
      <c r="AH1357">
        <v>12.49695316</v>
      </c>
      <c r="AI1357">
        <v>27.142646339999999</v>
      </c>
      <c r="AJ1357">
        <v>1.1869316599999999</v>
      </c>
      <c r="AK1357">
        <v>1.16908675</v>
      </c>
      <c r="AL1357">
        <v>1.15124184</v>
      </c>
      <c r="AM1357">
        <v>3.0527950000000002E-2</v>
      </c>
      <c r="AN1357">
        <v>0.11076434</v>
      </c>
      <c r="AO1357">
        <v>2.5464900000000002E-3</v>
      </c>
      <c r="AP1357">
        <v>1.1562516700000001</v>
      </c>
      <c r="AQ1357">
        <v>1.1595883300000001</v>
      </c>
      <c r="AR1357">
        <v>1.16352167</v>
      </c>
      <c r="AS1357">
        <v>1.1668583299999999</v>
      </c>
      <c r="AT1357">
        <v>1.1523183299999999</v>
      </c>
      <c r="AU1357">
        <v>1.14898167</v>
      </c>
      <c r="AV1357">
        <v>1.1450483300000001</v>
      </c>
      <c r="AW1357">
        <v>46289.027071759258</v>
      </c>
      <c r="AX1357">
        <v>1</v>
      </c>
      <c r="AY1357">
        <v>-1.7445390000000002E-2</v>
      </c>
      <c r="AZ1357" t="s">
        <v>68</v>
      </c>
      <c r="BA1357" t="s">
        <v>68</v>
      </c>
      <c r="BB1357" t="s">
        <v>68</v>
      </c>
      <c r="BL1357" s="10"/>
      <c r="BM1357" s="14"/>
      <c r="BN1357" s="14">
        <v>0</v>
      </c>
      <c r="BO1357" s="3">
        <f t="shared" si="21"/>
        <v>1.5909083929507193</v>
      </c>
    </row>
    <row r="1358" spans="1:67" x14ac:dyDescent="0.35">
      <c r="A1358">
        <v>2E-3</v>
      </c>
      <c r="B1358">
        <v>0</v>
      </c>
      <c r="C1358">
        <v>1</v>
      </c>
      <c r="D1358">
        <v>1</v>
      </c>
      <c r="E1358">
        <v>1</v>
      </c>
      <c r="F1358" s="1">
        <v>44477</v>
      </c>
      <c r="G1358">
        <v>1.1553500000000001</v>
      </c>
      <c r="H1358">
        <v>1.158615</v>
      </c>
      <c r="I1358">
        <v>1.1541399999999999</v>
      </c>
      <c r="J1358">
        <v>1.1574249999999999</v>
      </c>
      <c r="K1358" t="s">
        <v>71</v>
      </c>
      <c r="L1358" t="s">
        <v>9</v>
      </c>
      <c r="M1358">
        <v>1.93041E-3</v>
      </c>
      <c r="N1358">
        <v>-2.0348599999999999E-3</v>
      </c>
      <c r="O1358">
        <v>-1.8971700000000001E-3</v>
      </c>
      <c r="P1358">
        <v>-1.2436010000000001E-2</v>
      </c>
      <c r="Q1358">
        <v>-2.0136129999999999E-2</v>
      </c>
      <c r="R1358">
        <v>1.1580280000000001</v>
      </c>
      <c r="S1358">
        <v>1.1605559999999999</v>
      </c>
      <c r="T1358">
        <v>1.1678975</v>
      </c>
      <c r="U1358">
        <v>1.1744489</v>
      </c>
      <c r="V1358">
        <v>1.1855182</v>
      </c>
      <c r="W1358">
        <v>1.1948695300000001</v>
      </c>
      <c r="X1358">
        <v>1.15788216</v>
      </c>
      <c r="Y1358">
        <v>1.16086325</v>
      </c>
      <c r="Z1358">
        <v>1.16587503</v>
      </c>
      <c r="AA1358">
        <v>1.1737061900000001</v>
      </c>
      <c r="AB1358">
        <v>1.1812424100000001</v>
      </c>
      <c r="AC1358">
        <v>1.18449604</v>
      </c>
      <c r="AD1358">
        <v>33.001184250000001</v>
      </c>
      <c r="AE1358">
        <v>5.4879999999999998E-3</v>
      </c>
      <c r="AF1358">
        <v>4.7415599999999997E-3</v>
      </c>
      <c r="AG1358">
        <v>26.916875950000001</v>
      </c>
      <c r="AH1358">
        <v>13.57822404</v>
      </c>
      <c r="AI1358">
        <v>25.56174978</v>
      </c>
      <c r="AJ1358">
        <v>1.18550928</v>
      </c>
      <c r="AK1358">
        <v>1.1678975</v>
      </c>
      <c r="AL1358">
        <v>1.1502857200000001</v>
      </c>
      <c r="AM1358">
        <v>3.0159809999999999E-2</v>
      </c>
      <c r="AN1358">
        <v>0.20268483000000001</v>
      </c>
      <c r="AO1358">
        <v>2.6388000000000002E-3</v>
      </c>
      <c r="AP1358">
        <v>1.15571833</v>
      </c>
      <c r="AQ1358">
        <v>1.1567016699999999</v>
      </c>
      <c r="AR1358">
        <v>1.1582083299999999</v>
      </c>
      <c r="AS1358">
        <v>1.15919167</v>
      </c>
      <c r="AT1358">
        <v>1.15421167</v>
      </c>
      <c r="AU1358">
        <v>1.1532283299999999</v>
      </c>
      <c r="AV1358">
        <v>1.1517216699999999</v>
      </c>
      <c r="AW1358">
        <v>46289.027071759258</v>
      </c>
      <c r="AX1358">
        <v>1</v>
      </c>
      <c r="AY1358">
        <v>-1.764315E-2</v>
      </c>
      <c r="AZ1358" t="s">
        <v>68</v>
      </c>
      <c r="BA1358" t="s">
        <v>68</v>
      </c>
      <c r="BB1358" t="s">
        <v>68</v>
      </c>
      <c r="BL1358" s="10"/>
      <c r="BM1358" s="14"/>
      <c r="BN1358" s="14">
        <v>0</v>
      </c>
      <c r="BO1358" s="3">
        <f t="shared" si="21"/>
        <v>1.5909083929507193</v>
      </c>
    </row>
    <row r="1359" spans="1:67" x14ac:dyDescent="0.35">
      <c r="A1359">
        <v>-2E-3</v>
      </c>
      <c r="B1359">
        <v>0</v>
      </c>
      <c r="C1359">
        <v>0</v>
      </c>
      <c r="D1359">
        <v>0</v>
      </c>
      <c r="E1359">
        <v>1</v>
      </c>
      <c r="F1359" s="1">
        <v>44480</v>
      </c>
      <c r="G1359">
        <v>1.157125</v>
      </c>
      <c r="H1359">
        <v>1.1586700000000001</v>
      </c>
      <c r="I1359">
        <v>1.1549100000000001</v>
      </c>
      <c r="J1359">
        <v>1.1552</v>
      </c>
      <c r="K1359" t="s">
        <v>71</v>
      </c>
      <c r="L1359" t="s">
        <v>9</v>
      </c>
      <c r="M1359">
        <v>-1.9223700000000001E-3</v>
      </c>
      <c r="N1359">
        <v>-3.9372000000000002E-4</v>
      </c>
      <c r="O1359">
        <v>-5.92042E-3</v>
      </c>
      <c r="P1359">
        <v>-1.230768E-2</v>
      </c>
      <c r="Q1359">
        <v>-2.1916290000000001E-2</v>
      </c>
      <c r="R1359">
        <v>1.156652</v>
      </c>
      <c r="S1359">
        <v>1.1591165000000001</v>
      </c>
      <c r="T1359">
        <v>1.1666032500000001</v>
      </c>
      <c r="U1359">
        <v>1.1738108</v>
      </c>
      <c r="V1359">
        <v>1.1848541500000001</v>
      </c>
      <c r="W1359">
        <v>1.1945218799999999</v>
      </c>
      <c r="X1359">
        <v>1.1569881099999999</v>
      </c>
      <c r="Y1359">
        <v>1.15983357</v>
      </c>
      <c r="Z1359">
        <v>1.16485836</v>
      </c>
      <c r="AA1359">
        <v>1.1729804500000001</v>
      </c>
      <c r="AB1359">
        <v>1.18072672</v>
      </c>
      <c r="AC1359">
        <v>1.1842045299999999</v>
      </c>
      <c r="AD1359">
        <v>30.84866663</v>
      </c>
      <c r="AE1359">
        <v>5.3645699999999999E-3</v>
      </c>
      <c r="AF1359">
        <v>4.6438399999999998E-3</v>
      </c>
      <c r="AG1359">
        <v>27.162837679999999</v>
      </c>
      <c r="AH1359">
        <v>12.97167634</v>
      </c>
      <c r="AI1359">
        <v>24.282027589999998</v>
      </c>
      <c r="AJ1359">
        <v>1.18393679</v>
      </c>
      <c r="AK1359">
        <v>1.1666032500000001</v>
      </c>
      <c r="AL1359">
        <v>1.14926971</v>
      </c>
      <c r="AM1359">
        <v>2.9716260000000001E-2</v>
      </c>
      <c r="AN1359">
        <v>0.17106404</v>
      </c>
      <c r="AO1359">
        <v>2.6371799999999998E-3</v>
      </c>
      <c r="AP1359">
        <v>1.1567266700000001</v>
      </c>
      <c r="AQ1359">
        <v>1.15931333</v>
      </c>
      <c r="AR1359">
        <v>1.1612016700000001</v>
      </c>
      <c r="AS1359">
        <v>1.16378833</v>
      </c>
      <c r="AT1359">
        <v>1.15483833</v>
      </c>
      <c r="AU1359">
        <v>1.1522516700000001</v>
      </c>
      <c r="AV1359">
        <v>1.15036333</v>
      </c>
      <c r="AW1359">
        <v>46289.027071759258</v>
      </c>
      <c r="AX1359">
        <v>1</v>
      </c>
      <c r="AY1359">
        <v>-1.792856E-2</v>
      </c>
      <c r="AZ1359" t="s">
        <v>68</v>
      </c>
      <c r="BA1359" t="s">
        <v>68</v>
      </c>
      <c r="BB1359" t="s">
        <v>68</v>
      </c>
      <c r="BL1359" s="10"/>
      <c r="BM1359" s="14"/>
      <c r="BN1359" s="14">
        <v>0</v>
      </c>
      <c r="BO1359" s="3">
        <f t="shared" si="21"/>
        <v>1.5909083929507193</v>
      </c>
    </row>
    <row r="1360" spans="1:67" x14ac:dyDescent="0.35">
      <c r="A1360">
        <v>-2E-3</v>
      </c>
      <c r="B1360">
        <v>0</v>
      </c>
      <c r="C1360">
        <v>0</v>
      </c>
      <c r="D1360">
        <v>0</v>
      </c>
      <c r="E1360">
        <v>2</v>
      </c>
      <c r="F1360" s="1">
        <v>44481</v>
      </c>
      <c r="G1360">
        <v>1.1554249999999999</v>
      </c>
      <c r="H1360">
        <v>1.15703</v>
      </c>
      <c r="I1360">
        <v>1.1524350000000001</v>
      </c>
      <c r="J1360">
        <v>1.1530149999999999</v>
      </c>
      <c r="K1360" t="s">
        <v>71</v>
      </c>
      <c r="L1360" t="s">
        <v>9</v>
      </c>
      <c r="M1360">
        <v>-1.89145E-3</v>
      </c>
      <c r="N1360">
        <v>-1.8871300000000001E-3</v>
      </c>
      <c r="O1360">
        <v>-5.8372900000000002E-3</v>
      </c>
      <c r="P1360">
        <v>-1.3116900000000001E-2</v>
      </c>
      <c r="Q1360">
        <v>-2.3166659999999999E-2</v>
      </c>
      <c r="R1360">
        <v>1.1552979999999999</v>
      </c>
      <c r="S1360">
        <v>1.1575839999999999</v>
      </c>
      <c r="T1360">
        <v>1.1652359999999999</v>
      </c>
      <c r="U1360">
        <v>1.1731419999999999</v>
      </c>
      <c r="V1360">
        <v>1.1841343499999999</v>
      </c>
      <c r="W1360">
        <v>1.1941385799999999</v>
      </c>
      <c r="X1360">
        <v>1.1556637400000001</v>
      </c>
      <c r="Y1360">
        <v>1.15859383</v>
      </c>
      <c r="Z1360">
        <v>1.16373042</v>
      </c>
      <c r="AA1360">
        <v>1.1721974900000001</v>
      </c>
      <c r="AB1360">
        <v>1.1801779800000001</v>
      </c>
      <c r="AC1360">
        <v>1.18389419</v>
      </c>
      <c r="AD1360">
        <v>28.858038629999999</v>
      </c>
      <c r="AE1360">
        <v>5.3096000000000003E-3</v>
      </c>
      <c r="AF1360">
        <v>4.6049699999999999E-3</v>
      </c>
      <c r="AG1360">
        <v>27.8238816</v>
      </c>
      <c r="AH1360">
        <v>12.16982855</v>
      </c>
      <c r="AI1360">
        <v>26.110577119999999</v>
      </c>
      <c r="AJ1360">
        <v>1.1823126100000001</v>
      </c>
      <c r="AK1360">
        <v>1.1652359999999999</v>
      </c>
      <c r="AL1360">
        <v>1.14815939</v>
      </c>
      <c r="AM1360">
        <v>2.931013E-2</v>
      </c>
      <c r="AN1360">
        <v>0.14217135</v>
      </c>
      <c r="AO1360">
        <v>2.64015E-3</v>
      </c>
      <c r="AP1360">
        <v>1.1562600000000001</v>
      </c>
      <c r="AQ1360">
        <v>1.15761</v>
      </c>
      <c r="AR1360">
        <v>1.1600200000000001</v>
      </c>
      <c r="AS1360">
        <v>1.16137</v>
      </c>
      <c r="AT1360">
        <v>1.15385</v>
      </c>
      <c r="AU1360">
        <v>1.1525000000000001</v>
      </c>
      <c r="AV1360">
        <v>1.1500900000000001</v>
      </c>
      <c r="AW1360">
        <v>46289.027071759258</v>
      </c>
      <c r="AX1360">
        <v>1</v>
      </c>
      <c r="AY1360">
        <v>-1.8210150000000001E-2</v>
      </c>
      <c r="AZ1360" t="s">
        <v>68</v>
      </c>
      <c r="BA1360" t="s">
        <v>68</v>
      </c>
      <c r="BB1360" t="s">
        <v>68</v>
      </c>
      <c r="BL1360" s="10"/>
      <c r="BM1360" s="14"/>
      <c r="BN1360" s="14">
        <v>0</v>
      </c>
      <c r="BO1360" s="3">
        <f t="shared" si="21"/>
        <v>1.5909083929507193</v>
      </c>
    </row>
    <row r="1361" spans="1:67" x14ac:dyDescent="0.35">
      <c r="A1361">
        <v>6.0000000000000001E-3</v>
      </c>
      <c r="B1361">
        <v>1</v>
      </c>
      <c r="C1361">
        <v>1</v>
      </c>
      <c r="D1361">
        <v>1</v>
      </c>
      <c r="E1361">
        <v>1</v>
      </c>
      <c r="F1361" s="1">
        <v>44482</v>
      </c>
      <c r="G1361">
        <v>1.1528499999999999</v>
      </c>
      <c r="H1361">
        <v>1.15974</v>
      </c>
      <c r="I1361">
        <v>1.1528499999999999</v>
      </c>
      <c r="J1361">
        <v>1.1594450000000001</v>
      </c>
      <c r="K1361" t="s">
        <v>71</v>
      </c>
      <c r="L1361" t="s">
        <v>9</v>
      </c>
      <c r="M1361">
        <v>5.5766799999999997E-3</v>
      </c>
      <c r="N1361">
        <v>1.7452500000000001E-3</v>
      </c>
      <c r="O1361">
        <v>3.2795300000000001E-3</v>
      </c>
      <c r="P1361">
        <v>-2.7591999999999997E-4</v>
      </c>
      <c r="Q1361">
        <v>-1.8853789999999999E-2</v>
      </c>
      <c r="R1361">
        <v>1.156056</v>
      </c>
      <c r="S1361">
        <v>1.1575519999999999</v>
      </c>
      <c r="T1361">
        <v>1.1641220000000001</v>
      </c>
      <c r="U1361">
        <v>1.1726573</v>
      </c>
      <c r="V1361">
        <v>1.1835369</v>
      </c>
      <c r="W1361">
        <v>1.1937716</v>
      </c>
      <c r="X1361">
        <v>1.15692416</v>
      </c>
      <c r="Y1361">
        <v>1.1587485900000001</v>
      </c>
      <c r="Z1361">
        <v>1.16332229</v>
      </c>
      <c r="AA1361">
        <v>1.1716974</v>
      </c>
      <c r="AB1361">
        <v>1.1797674199999999</v>
      </c>
      <c r="AC1361">
        <v>1.1836509200000001</v>
      </c>
      <c r="AD1361">
        <v>40.936626779999997</v>
      </c>
      <c r="AE1361">
        <v>5.4224800000000004E-3</v>
      </c>
      <c r="AF1361">
        <v>4.6767900000000001E-3</v>
      </c>
      <c r="AG1361">
        <v>27.53129427</v>
      </c>
      <c r="AH1361">
        <v>14.635091490000001</v>
      </c>
      <c r="AI1361">
        <v>23.740789729999999</v>
      </c>
      <c r="AJ1361">
        <v>1.1794910000000001</v>
      </c>
      <c r="AK1361">
        <v>1.1641220000000001</v>
      </c>
      <c r="AL1361">
        <v>1.1487529999999999</v>
      </c>
      <c r="AM1361">
        <v>2.6404440000000001E-2</v>
      </c>
      <c r="AN1361">
        <v>0.34784303</v>
      </c>
      <c r="AO1361">
        <v>3.0048000000000002E-3</v>
      </c>
      <c r="AP1361">
        <v>1.1541600000000001</v>
      </c>
      <c r="AQ1361">
        <v>1.1558850000000001</v>
      </c>
      <c r="AR1361">
        <v>1.158755</v>
      </c>
      <c r="AS1361">
        <v>1.16048</v>
      </c>
      <c r="AT1361">
        <v>1.1512899999999999</v>
      </c>
      <c r="AU1361">
        <v>1.1495649999999999</v>
      </c>
      <c r="AV1361">
        <v>1.146695</v>
      </c>
      <c r="AW1361">
        <v>46289.027071759258</v>
      </c>
      <c r="AX1361">
        <v>1</v>
      </c>
      <c r="AY1361">
        <v>-1.82107E-2</v>
      </c>
      <c r="AZ1361" t="s">
        <v>68</v>
      </c>
      <c r="BA1361" t="s">
        <v>68</v>
      </c>
      <c r="BB1361" t="s">
        <v>68</v>
      </c>
      <c r="BL1361" s="10"/>
      <c r="BM1361" s="14"/>
      <c r="BN1361" s="14">
        <v>0</v>
      </c>
      <c r="BO1361" s="3">
        <f t="shared" si="21"/>
        <v>1.5909083929507193</v>
      </c>
    </row>
    <row r="1362" spans="1:67" x14ac:dyDescent="0.35">
      <c r="A1362">
        <v>0</v>
      </c>
      <c r="B1362">
        <v>0</v>
      </c>
      <c r="C1362">
        <v>1</v>
      </c>
      <c r="D1362">
        <v>1</v>
      </c>
      <c r="E1362">
        <v>2</v>
      </c>
      <c r="F1362" s="1">
        <v>44483</v>
      </c>
      <c r="G1362">
        <v>1.1592499999999999</v>
      </c>
      <c r="H1362">
        <v>1.1624300000000001</v>
      </c>
      <c r="I1362">
        <v>1.1584049999999999</v>
      </c>
      <c r="J1362">
        <v>1.1596949999999999</v>
      </c>
      <c r="K1362" t="s">
        <v>71</v>
      </c>
      <c r="L1362" t="s">
        <v>9</v>
      </c>
      <c r="M1362">
        <v>2.1562E-4</v>
      </c>
      <c r="N1362">
        <v>3.8911000000000002E-3</v>
      </c>
      <c r="O1362">
        <v>3.89545E-3</v>
      </c>
      <c r="P1362">
        <v>1.3815800000000001E-3</v>
      </c>
      <c r="Q1362">
        <v>-1.453518E-2</v>
      </c>
      <c r="R1362">
        <v>1.1569560000000001</v>
      </c>
      <c r="S1362">
        <v>1.1577120000000001</v>
      </c>
      <c r="T1362">
        <v>1.16326675</v>
      </c>
      <c r="U1362">
        <v>1.1721866000000001</v>
      </c>
      <c r="V1362">
        <v>1.1829399</v>
      </c>
      <c r="W1362">
        <v>1.1934343700000001</v>
      </c>
      <c r="X1362">
        <v>1.1578477700000001</v>
      </c>
      <c r="Y1362">
        <v>1.1589206599999999</v>
      </c>
      <c r="Z1362">
        <v>1.1629768300000001</v>
      </c>
      <c r="AA1362">
        <v>1.17122671</v>
      </c>
      <c r="AB1362">
        <v>1.1793699499999999</v>
      </c>
      <c r="AC1362">
        <v>1.1834125499999999</v>
      </c>
      <c r="AD1362">
        <v>41.353540189999997</v>
      </c>
      <c r="AE1362">
        <v>5.3226599999999999E-3</v>
      </c>
      <c r="AF1362">
        <v>4.5897100000000003E-3</v>
      </c>
      <c r="AG1362">
        <v>26.460286709999998</v>
      </c>
      <c r="AH1362">
        <v>17.45448755</v>
      </c>
      <c r="AI1362">
        <v>22.458447369999998</v>
      </c>
      <c r="AJ1362">
        <v>1.17752908</v>
      </c>
      <c r="AK1362">
        <v>1.16326675</v>
      </c>
      <c r="AL1362">
        <v>1.14900442</v>
      </c>
      <c r="AM1362">
        <v>2.452116E-2</v>
      </c>
      <c r="AN1362">
        <v>0.37478376000000002</v>
      </c>
      <c r="AO1362">
        <v>2.9160700000000002E-3</v>
      </c>
      <c r="AP1362">
        <v>1.1573450000000001</v>
      </c>
      <c r="AQ1362">
        <v>1.16184</v>
      </c>
      <c r="AR1362">
        <v>1.1642349999999999</v>
      </c>
      <c r="AS1362">
        <v>1.16873</v>
      </c>
      <c r="AT1362">
        <v>1.1549499999999999</v>
      </c>
      <c r="AU1362">
        <v>1.150455</v>
      </c>
      <c r="AV1362">
        <v>1.1480600000000001</v>
      </c>
      <c r="AW1362">
        <v>46289.027071759258</v>
      </c>
      <c r="AX1362">
        <v>1</v>
      </c>
      <c r="AY1362">
        <v>-1.8321859999999999E-2</v>
      </c>
      <c r="AZ1362" t="s">
        <v>68</v>
      </c>
      <c r="BA1362" t="s">
        <v>68</v>
      </c>
      <c r="BB1362" t="s">
        <v>68</v>
      </c>
      <c r="BL1362" s="10"/>
      <c r="BM1362" s="14"/>
      <c r="BN1362" s="14">
        <v>0</v>
      </c>
      <c r="BO1362" s="3">
        <f t="shared" si="21"/>
        <v>1.5909083929507193</v>
      </c>
    </row>
    <row r="1363" spans="1:67" x14ac:dyDescent="0.35">
      <c r="A1363">
        <v>0</v>
      </c>
      <c r="B1363">
        <v>0</v>
      </c>
      <c r="C1363">
        <v>1</v>
      </c>
      <c r="D1363">
        <v>1</v>
      </c>
      <c r="E1363">
        <v>3</v>
      </c>
      <c r="F1363" s="1">
        <v>44484</v>
      </c>
      <c r="G1363">
        <v>1.1596249999999999</v>
      </c>
      <c r="H1363">
        <v>1.161875</v>
      </c>
      <c r="I1363">
        <v>1.15882</v>
      </c>
      <c r="J1363">
        <v>1.159985</v>
      </c>
      <c r="K1363" t="s">
        <v>71</v>
      </c>
      <c r="L1363" t="s">
        <v>9</v>
      </c>
      <c r="M1363">
        <v>2.5007000000000002E-4</v>
      </c>
      <c r="N1363">
        <v>6.0450199999999999E-3</v>
      </c>
      <c r="O1363">
        <v>2.2118099999999998E-3</v>
      </c>
      <c r="P1363">
        <v>3.1044999999999998E-4</v>
      </c>
      <c r="Q1363">
        <v>-1.0690649999999999E-2</v>
      </c>
      <c r="R1363">
        <v>1.1574679999999999</v>
      </c>
      <c r="S1363">
        <v>1.157748</v>
      </c>
      <c r="T1363">
        <v>1.1626399999999999</v>
      </c>
      <c r="U1363">
        <v>1.1718628</v>
      </c>
      <c r="V1363">
        <v>1.1823480500000001</v>
      </c>
      <c r="W1363" s="2">
        <v>1.19312353</v>
      </c>
      <c r="X1363">
        <v>1.1585601800000001</v>
      </c>
      <c r="Y1363">
        <v>1.15911418</v>
      </c>
      <c r="Z1363">
        <v>1.1626918900000001</v>
      </c>
      <c r="AA1363">
        <v>1.1707858600000001</v>
      </c>
      <c r="AB1363">
        <v>1.17898609</v>
      </c>
      <c r="AC1363">
        <v>1.18317944</v>
      </c>
      <c r="AD1363">
        <v>41.866164580000003</v>
      </c>
      <c r="AE1363">
        <v>5.1606899999999999E-3</v>
      </c>
      <c r="AF1363">
        <v>4.4489300000000002E-3</v>
      </c>
      <c r="AG1363">
        <v>25.465779680000001</v>
      </c>
      <c r="AH1363">
        <v>16.716442780000001</v>
      </c>
      <c r="AI1363">
        <v>21.508815389999999</v>
      </c>
      <c r="AJ1363">
        <v>1.17627824</v>
      </c>
      <c r="AK1363">
        <v>1.1626399999999999</v>
      </c>
      <c r="AL1363">
        <v>1.14900176</v>
      </c>
      <c r="AM1363">
        <v>2.3460809999999999E-2</v>
      </c>
      <c r="AN1363">
        <v>0.40266339000000001</v>
      </c>
      <c r="AO1363">
        <v>2.84053E-3</v>
      </c>
      <c r="AP1363">
        <v>1.16017667</v>
      </c>
      <c r="AQ1363">
        <v>1.16194833</v>
      </c>
      <c r="AR1363">
        <v>1.16420167</v>
      </c>
      <c r="AS1363">
        <v>1.1659733299999999</v>
      </c>
      <c r="AT1363">
        <v>1.15792333</v>
      </c>
      <c r="AU1363">
        <v>1.1561516700000001</v>
      </c>
      <c r="AV1363">
        <v>1.1538983300000001</v>
      </c>
      <c r="AW1363">
        <v>46289.027071759258</v>
      </c>
      <c r="AX1363">
        <v>1</v>
      </c>
      <c r="AY1363">
        <v>-1.832845E-2</v>
      </c>
      <c r="AZ1363" t="s">
        <v>68</v>
      </c>
      <c r="BA1363" t="s">
        <v>68</v>
      </c>
      <c r="BB1363" t="s">
        <v>68</v>
      </c>
      <c r="BL1363" s="10"/>
      <c r="BM1363" s="14"/>
      <c r="BN1363" s="14">
        <v>0</v>
      </c>
      <c r="BO1363" s="3">
        <f t="shared" si="21"/>
        <v>1.5909083929507193</v>
      </c>
    </row>
    <row r="1364" spans="1:67" x14ac:dyDescent="0.35">
      <c r="A1364">
        <v>1E-3</v>
      </c>
      <c r="B1364">
        <v>0</v>
      </c>
      <c r="C1364">
        <v>1</v>
      </c>
      <c r="D1364">
        <v>1</v>
      </c>
      <c r="E1364">
        <v>4</v>
      </c>
      <c r="F1364" s="1">
        <v>44487</v>
      </c>
      <c r="G1364">
        <v>1.1599250000000001</v>
      </c>
      <c r="H1364">
        <v>1.162245</v>
      </c>
      <c r="I1364">
        <v>1.1571849999999999</v>
      </c>
      <c r="J1364">
        <v>1.1610199999999999</v>
      </c>
      <c r="K1364" t="s">
        <v>71</v>
      </c>
      <c r="L1364" t="s">
        <v>9</v>
      </c>
      <c r="M1364">
        <v>8.9225000000000003E-4</v>
      </c>
      <c r="N1364">
        <v>1.35841E-3</v>
      </c>
      <c r="O1364">
        <v>5.0380900000000003E-3</v>
      </c>
      <c r="P1364">
        <v>-9.1215999999999997E-4</v>
      </c>
      <c r="Q1364">
        <v>-9.8628199999999996E-3</v>
      </c>
      <c r="R1364">
        <v>1.1586320000000001</v>
      </c>
      <c r="S1364">
        <v>1.1576420000000001</v>
      </c>
      <c r="T1364">
        <v>1.1620617499999999</v>
      </c>
      <c r="U1364">
        <v>1.1716097999999999</v>
      </c>
      <c r="V1364">
        <v>1.1817323</v>
      </c>
      <c r="W1364">
        <v>1.19285273</v>
      </c>
      <c r="X1364">
        <v>1.15938012</v>
      </c>
      <c r="Y1364">
        <v>1.15946069</v>
      </c>
      <c r="Z1364">
        <v>1.16253267</v>
      </c>
      <c r="AA1364">
        <v>1.1704028900000001</v>
      </c>
      <c r="AB1364">
        <v>1.1786303199999999</v>
      </c>
      <c r="AC1364">
        <v>1.18295895</v>
      </c>
      <c r="AD1364">
        <v>43.755733560000003</v>
      </c>
      <c r="AE1364">
        <v>5.1535000000000001E-3</v>
      </c>
      <c r="AF1364">
        <v>4.4387699999999999E-3</v>
      </c>
      <c r="AG1364">
        <v>24.916738370000001</v>
      </c>
      <c r="AH1364">
        <v>15.5440735</v>
      </c>
      <c r="AI1364">
        <v>22.26648965</v>
      </c>
      <c r="AJ1364">
        <v>1.1748806599999999</v>
      </c>
      <c r="AK1364">
        <v>1.1620617499999999</v>
      </c>
      <c r="AL1364">
        <v>1.1492428400000001</v>
      </c>
      <c r="AM1364">
        <v>2.206236E-2</v>
      </c>
      <c r="AN1364">
        <v>0.45936666999999998</v>
      </c>
      <c r="AO1364">
        <v>2.85578E-3</v>
      </c>
      <c r="AP1364">
        <v>1.1602266699999999</v>
      </c>
      <c r="AQ1364">
        <v>1.1616333299999999</v>
      </c>
      <c r="AR1364">
        <v>1.1632816699999999</v>
      </c>
      <c r="AS1364">
        <v>1.1646883299999999</v>
      </c>
      <c r="AT1364">
        <v>1.1585783300000001</v>
      </c>
      <c r="AU1364">
        <v>1.1571716700000001</v>
      </c>
      <c r="AV1364">
        <v>1.1555233300000001</v>
      </c>
      <c r="AW1364">
        <v>46289.027071759258</v>
      </c>
      <c r="AX1364">
        <v>1</v>
      </c>
      <c r="AY1364">
        <v>-1.8296779999999999E-2</v>
      </c>
      <c r="AZ1364" t="s">
        <v>68</v>
      </c>
      <c r="BA1364" t="s">
        <v>68</v>
      </c>
      <c r="BB1364" t="s">
        <v>68</v>
      </c>
      <c r="BL1364" s="10"/>
      <c r="BM1364" s="14"/>
      <c r="BN1364" s="14">
        <v>0</v>
      </c>
      <c r="BO1364" s="3">
        <f t="shared" si="21"/>
        <v>1.5909083929507193</v>
      </c>
    </row>
    <row r="1365" spans="1:67" x14ac:dyDescent="0.35">
      <c r="A1365">
        <v>2E-3</v>
      </c>
      <c r="B1365">
        <v>0</v>
      </c>
      <c r="C1365">
        <v>1</v>
      </c>
      <c r="D1365">
        <v>1</v>
      </c>
      <c r="E1365">
        <v>5</v>
      </c>
      <c r="F1365" s="1">
        <v>44488</v>
      </c>
      <c r="G1365">
        <v>1.1611499999999999</v>
      </c>
      <c r="H1365">
        <v>1.1669449999999999</v>
      </c>
      <c r="I1365">
        <v>1.160725</v>
      </c>
      <c r="J1365">
        <v>1.163435</v>
      </c>
      <c r="K1365" t="s">
        <v>71</v>
      </c>
      <c r="L1365" t="s">
        <v>9</v>
      </c>
      <c r="M1365">
        <v>2.0800699999999998E-3</v>
      </c>
      <c r="N1365">
        <v>3.2249900000000001E-3</v>
      </c>
      <c r="O1365">
        <v>9.0371800000000006E-3</v>
      </c>
      <c r="P1365">
        <v>3.1471400000000001E-3</v>
      </c>
      <c r="Q1365">
        <v>-7.8878799999999999E-3</v>
      </c>
      <c r="R1365">
        <v>1.1607160000000001</v>
      </c>
      <c r="S1365">
        <v>1.158007</v>
      </c>
      <c r="T1365">
        <v>1.1615992500000001</v>
      </c>
      <c r="U1365">
        <v>1.1714397000000001</v>
      </c>
      <c r="V1365">
        <v>1.1811533999999999</v>
      </c>
      <c r="W1365">
        <v>1.1925662800000001</v>
      </c>
      <c r="X1365">
        <v>1.1607317500000001</v>
      </c>
      <c r="Y1365">
        <v>1.16018329</v>
      </c>
      <c r="Z1365">
        <v>1.1626186000000001</v>
      </c>
      <c r="AA1365">
        <v>1.1701296400000001</v>
      </c>
      <c r="AB1365">
        <v>1.17832943</v>
      </c>
      <c r="AC1365">
        <v>1.18276468</v>
      </c>
      <c r="AD1365">
        <v>48.002674769999999</v>
      </c>
      <c r="AE1365">
        <v>5.2296699999999996E-3</v>
      </c>
      <c r="AF1365">
        <v>4.4950299999999997E-3</v>
      </c>
      <c r="AG1365">
        <v>23.183657660000001</v>
      </c>
      <c r="AH1365">
        <v>20.64294121</v>
      </c>
      <c r="AI1365">
        <v>20.37484551</v>
      </c>
      <c r="AJ1365">
        <v>1.1734340400000001</v>
      </c>
      <c r="AK1365">
        <v>1.1615992500000001</v>
      </c>
      <c r="AL1365">
        <v>1.1497644600000001</v>
      </c>
      <c r="AM1365">
        <v>2.0376720000000001E-2</v>
      </c>
      <c r="AN1365">
        <v>0.57755736000000002</v>
      </c>
      <c r="AO1365">
        <v>2.91128E-3</v>
      </c>
      <c r="AP1365">
        <v>1.16015</v>
      </c>
      <c r="AQ1365">
        <v>1.1631149999999999</v>
      </c>
      <c r="AR1365">
        <v>1.1652100000000001</v>
      </c>
      <c r="AS1365">
        <v>1.168175</v>
      </c>
      <c r="AT1365">
        <v>1.1580550000000001</v>
      </c>
      <c r="AU1365">
        <v>1.15509</v>
      </c>
      <c r="AV1365">
        <v>1.152995</v>
      </c>
      <c r="AW1365">
        <v>46289.027071759258</v>
      </c>
      <c r="AX1365">
        <v>1</v>
      </c>
      <c r="AY1365">
        <v>-1.8158790000000001E-2</v>
      </c>
      <c r="AZ1365" t="s">
        <v>68</v>
      </c>
      <c r="BA1365" t="s">
        <v>68</v>
      </c>
      <c r="BB1365" t="s">
        <v>68</v>
      </c>
      <c r="BL1365" s="10"/>
      <c r="BM1365" s="14"/>
      <c r="BN1365" s="14">
        <v>0</v>
      </c>
      <c r="BO1365" s="3">
        <f t="shared" si="21"/>
        <v>1.5909083929507193</v>
      </c>
    </row>
    <row r="1366" spans="1:67" x14ac:dyDescent="0.35">
      <c r="A1366">
        <v>1E-3</v>
      </c>
      <c r="B1366">
        <v>0</v>
      </c>
      <c r="C1366">
        <v>1</v>
      </c>
      <c r="D1366">
        <v>1</v>
      </c>
      <c r="E1366" t="e">
        <v>#REF!</v>
      </c>
      <c r="F1366" s="1">
        <v>44489</v>
      </c>
      <c r="G1366">
        <v>1.163505</v>
      </c>
      <c r="H1366">
        <v>1.1658599999999999</v>
      </c>
      <c r="I1366">
        <v>1.1616949999999999</v>
      </c>
      <c r="J1366">
        <v>1.1649400000000001</v>
      </c>
      <c r="K1366" t="s">
        <v>71</v>
      </c>
      <c r="L1366" t="s">
        <v>9</v>
      </c>
      <c r="M1366">
        <v>1.2935799999999999E-3</v>
      </c>
      <c r="N1366">
        <v>4.2716100000000003E-3</v>
      </c>
      <c r="O1366">
        <v>4.7393399999999999E-3</v>
      </c>
      <c r="P1366">
        <v>8.0344000000000006E-3</v>
      </c>
      <c r="Q1366">
        <v>-3.2812100000000001E-3</v>
      </c>
      <c r="R1366">
        <v>1.161815</v>
      </c>
      <c r="S1366">
        <v>1.1589354999999999</v>
      </c>
      <c r="T1366">
        <v>1.1614074999999999</v>
      </c>
      <c r="U1366">
        <v>1.1712604</v>
      </c>
      <c r="V1366">
        <v>1.1805919</v>
      </c>
      <c r="W1366">
        <v>1.1923122500000001</v>
      </c>
      <c r="X1366">
        <v>1.1621345000000001</v>
      </c>
      <c r="Y1366">
        <v>1.1610481500000001</v>
      </c>
      <c r="Z1366">
        <v>1.16283969</v>
      </c>
      <c r="AA1366">
        <v>1.16992612</v>
      </c>
      <c r="AB1366">
        <v>1.17806429</v>
      </c>
      <c r="AC1366">
        <v>1.1825873200000001</v>
      </c>
      <c r="AD1366">
        <v>50.510598039999998</v>
      </c>
      <c r="AE1366">
        <v>5.1536300000000002E-3</v>
      </c>
      <c r="AF1366">
        <v>4.4239400000000003E-3</v>
      </c>
      <c r="AG1366">
        <v>21.574368419999999</v>
      </c>
      <c r="AH1366">
        <v>19.451299720000002</v>
      </c>
      <c r="AI1366">
        <v>19.198680199999998</v>
      </c>
      <c r="AJ1366">
        <v>1.1728712100000001</v>
      </c>
      <c r="AK1366">
        <v>1.1614074999999999</v>
      </c>
      <c r="AL1366">
        <v>1.14994379</v>
      </c>
      <c r="AM1366">
        <v>1.9741069999999999E-2</v>
      </c>
      <c r="AN1366">
        <v>0.65407311000000001</v>
      </c>
      <c r="AO1366">
        <v>2.84834E-3</v>
      </c>
      <c r="AP1366">
        <v>1.16370167</v>
      </c>
      <c r="AQ1366">
        <v>1.1666783300000001</v>
      </c>
      <c r="AR1366">
        <v>1.1699216699999999</v>
      </c>
      <c r="AS1366">
        <v>1.17289833</v>
      </c>
      <c r="AT1366">
        <v>1.16045833</v>
      </c>
      <c r="AU1366">
        <v>1.1574816699999999</v>
      </c>
      <c r="AV1366">
        <v>1.1542383300000001</v>
      </c>
      <c r="AW1366">
        <v>46289.027071759258</v>
      </c>
      <c r="AX1366">
        <v>1</v>
      </c>
      <c r="AY1366">
        <v>-1.8071190000000001E-2</v>
      </c>
      <c r="AZ1366" t="s">
        <v>68</v>
      </c>
      <c r="BA1366" t="s">
        <v>68</v>
      </c>
      <c r="BB1366" t="s">
        <v>68</v>
      </c>
      <c r="BL1366" s="10"/>
      <c r="BM1366" s="14"/>
      <c r="BN1366" s="14">
        <v>0</v>
      </c>
      <c r="BO1366" s="3">
        <f t="shared" si="21"/>
        <v>1.5909083929507193</v>
      </c>
    </row>
    <row r="1367" spans="1:67" x14ac:dyDescent="0.35">
      <c r="A1367">
        <v>-2E-3</v>
      </c>
      <c r="B1367">
        <v>0</v>
      </c>
      <c r="C1367">
        <v>0</v>
      </c>
      <c r="D1367">
        <v>0</v>
      </c>
      <c r="E1367">
        <v>1</v>
      </c>
      <c r="F1367" s="1">
        <v>44490</v>
      </c>
      <c r="G1367">
        <v>1.165</v>
      </c>
      <c r="H1367">
        <v>1.1667400000000001</v>
      </c>
      <c r="I1367">
        <v>1.1619649999999999</v>
      </c>
      <c r="J1367">
        <v>1.1623349999999999</v>
      </c>
      <c r="K1367" t="s">
        <v>71</v>
      </c>
      <c r="L1367" t="s">
        <v>9</v>
      </c>
      <c r="M1367">
        <v>-2.23617E-3</v>
      </c>
      <c r="N1367">
        <v>1.13262E-3</v>
      </c>
      <c r="O1367">
        <v>2.2764600000000001E-3</v>
      </c>
      <c r="P1367">
        <v>6.1807700000000004E-3</v>
      </c>
      <c r="Q1367">
        <v>-9.8138199999999991E-3</v>
      </c>
      <c r="R1367">
        <v>1.1623429999999999</v>
      </c>
      <c r="S1367">
        <v>1.1596495</v>
      </c>
      <c r="T1367">
        <v>1.1608315</v>
      </c>
      <c r="U1367">
        <v>1.1710471</v>
      </c>
      <c r="V1367">
        <v>1.1800883</v>
      </c>
      <c r="W1367">
        <v>1.1920468500000001</v>
      </c>
      <c r="X1367">
        <v>1.16220133</v>
      </c>
      <c r="Y1367">
        <v>1.1612821200000001</v>
      </c>
      <c r="Z1367">
        <v>1.1627916199999999</v>
      </c>
      <c r="AA1367">
        <v>1.1696284299999999</v>
      </c>
      <c r="AB1367">
        <v>1.17775282</v>
      </c>
      <c r="AC1367">
        <v>1.1823858</v>
      </c>
      <c r="AD1367">
        <v>46.343990640000001</v>
      </c>
      <c r="AE1367">
        <v>5.1265800000000004E-3</v>
      </c>
      <c r="AF1367">
        <v>4.4105899999999998E-3</v>
      </c>
      <c r="AG1367">
        <v>20.31325996</v>
      </c>
      <c r="AH1367">
        <v>19.383307380000002</v>
      </c>
      <c r="AI1367">
        <v>17.921392189999999</v>
      </c>
      <c r="AJ1367">
        <v>1.1707098499999999</v>
      </c>
      <c r="AK1367">
        <v>1.1608315</v>
      </c>
      <c r="AL1367">
        <v>1.1509531500000001</v>
      </c>
      <c r="AM1367">
        <v>1.701944E-2</v>
      </c>
      <c r="AN1367">
        <v>0.57610074</v>
      </c>
      <c r="AO1367">
        <v>2.6752099999999999E-3</v>
      </c>
      <c r="AP1367">
        <v>1.1641649999999999</v>
      </c>
      <c r="AQ1367">
        <v>1.1666350000000001</v>
      </c>
      <c r="AR1367">
        <v>1.1683300000000001</v>
      </c>
      <c r="AS1367">
        <v>1.1708000000000001</v>
      </c>
      <c r="AT1367">
        <v>1.1624699999999999</v>
      </c>
      <c r="AU1367">
        <v>1.1599999999999999</v>
      </c>
      <c r="AV1367">
        <v>1.1583049999999999</v>
      </c>
      <c r="AW1367">
        <v>46289.027071759258</v>
      </c>
      <c r="AX1367">
        <v>1</v>
      </c>
      <c r="AY1367">
        <v>-1.8066869999999999E-2</v>
      </c>
      <c r="AZ1367" t="s">
        <v>68</v>
      </c>
      <c r="BA1367" t="s">
        <v>68</v>
      </c>
      <c r="BB1367" t="s">
        <v>68</v>
      </c>
      <c r="BL1367" s="10"/>
      <c r="BM1367" s="14"/>
      <c r="BN1367" s="14">
        <v>0</v>
      </c>
      <c r="BO1367" s="3">
        <f t="shared" si="21"/>
        <v>1.5909083929507193</v>
      </c>
    </row>
    <row r="1368" spans="1:67" x14ac:dyDescent="0.35">
      <c r="A1368">
        <v>2E-3</v>
      </c>
      <c r="B1368">
        <v>0</v>
      </c>
      <c r="C1368">
        <v>1</v>
      </c>
      <c r="D1368">
        <v>1</v>
      </c>
      <c r="E1368">
        <v>1</v>
      </c>
      <c r="F1368" s="1">
        <v>44491</v>
      </c>
      <c r="G1368">
        <v>1.1623749999999999</v>
      </c>
      <c r="H1368">
        <v>1.1655800000000001</v>
      </c>
      <c r="I1368">
        <v>1.1621250000000001</v>
      </c>
      <c r="J1368">
        <v>1.1641250000000001</v>
      </c>
      <c r="K1368" t="s">
        <v>71</v>
      </c>
      <c r="L1368" t="s">
        <v>9</v>
      </c>
      <c r="M1368">
        <v>1.5399999999999999E-3</v>
      </c>
      <c r="N1368">
        <v>5.9307000000000001E-4</v>
      </c>
      <c r="O1368">
        <v>3.5690100000000001E-3</v>
      </c>
      <c r="P1368">
        <v>5.7887099999999999E-3</v>
      </c>
      <c r="Q1368">
        <v>-6.7192800000000002E-3</v>
      </c>
      <c r="R1368">
        <v>1.163171</v>
      </c>
      <c r="S1368">
        <v>1.1603194999999999</v>
      </c>
      <c r="T1368">
        <v>1.16043775</v>
      </c>
      <c r="U1368">
        <v>1.1707387</v>
      </c>
      <c r="V1368">
        <v>1.17956265</v>
      </c>
      <c r="W1368">
        <v>1.19182973</v>
      </c>
      <c r="X1368">
        <v>1.1628425499999999</v>
      </c>
      <c r="Y1368">
        <v>1.16179901</v>
      </c>
      <c r="Z1368">
        <v>1.16291861</v>
      </c>
      <c r="AA1368">
        <v>1.16941261</v>
      </c>
      <c r="AB1368">
        <v>1.1774829600000001</v>
      </c>
      <c r="AC1368">
        <v>1.1822041000000001</v>
      </c>
      <c r="AD1368">
        <v>49.430842419999998</v>
      </c>
      <c r="AE1368">
        <v>5.00718E-3</v>
      </c>
      <c r="AF1368">
        <v>4.3012399999999996E-3</v>
      </c>
      <c r="AG1368">
        <v>19.14223067</v>
      </c>
      <c r="AH1368">
        <v>18.42797513</v>
      </c>
      <c r="AI1368">
        <v>17.038112389999998</v>
      </c>
      <c r="AJ1368">
        <v>1.1689789799999999</v>
      </c>
      <c r="AK1368">
        <v>1.16043775</v>
      </c>
      <c r="AL1368">
        <v>1.15189652</v>
      </c>
      <c r="AM1368">
        <v>1.47207E-2</v>
      </c>
      <c r="AN1368">
        <v>0.71585007</v>
      </c>
      <c r="AO1368">
        <v>2.6991300000000001E-3</v>
      </c>
      <c r="AP1368">
        <v>1.16368</v>
      </c>
      <c r="AQ1368">
        <v>1.165395</v>
      </c>
      <c r="AR1368">
        <v>1.168455</v>
      </c>
      <c r="AS1368">
        <v>1.1701699999999999</v>
      </c>
      <c r="AT1368">
        <v>1.16062</v>
      </c>
      <c r="AU1368">
        <v>1.1589050000000001</v>
      </c>
      <c r="AV1368">
        <v>1.155845</v>
      </c>
      <c r="AW1368">
        <v>46289.027071759258</v>
      </c>
      <c r="AX1368">
        <v>1</v>
      </c>
      <c r="AY1368">
        <v>-1.811749E-2</v>
      </c>
      <c r="AZ1368" t="s">
        <v>68</v>
      </c>
      <c r="BA1368" t="s">
        <v>68</v>
      </c>
      <c r="BB1368" t="s">
        <v>68</v>
      </c>
      <c r="BL1368" s="10"/>
      <c r="BM1368" s="14"/>
      <c r="BN1368" s="14">
        <v>0</v>
      </c>
      <c r="BO1368" s="3">
        <f t="shared" si="21"/>
        <v>1.5909083929507193</v>
      </c>
    </row>
    <row r="1369" spans="1:67" x14ac:dyDescent="0.35">
      <c r="A1369">
        <v>-3.0000000000000001E-3</v>
      </c>
      <c r="B1369">
        <v>0</v>
      </c>
      <c r="C1369">
        <v>0</v>
      </c>
      <c r="D1369">
        <v>0</v>
      </c>
      <c r="E1369">
        <v>1</v>
      </c>
      <c r="F1369" s="1">
        <v>44494</v>
      </c>
      <c r="G1369">
        <v>1.163975</v>
      </c>
      <c r="H1369">
        <v>1.166525</v>
      </c>
      <c r="I1369">
        <v>1.159065</v>
      </c>
      <c r="J1369">
        <v>1.16083</v>
      </c>
      <c r="K1369" t="s">
        <v>71</v>
      </c>
      <c r="L1369" t="s">
        <v>9</v>
      </c>
      <c r="M1369">
        <v>-2.83045E-3</v>
      </c>
      <c r="N1369">
        <v>-3.5280799999999998E-3</v>
      </c>
      <c r="O1369">
        <v>-1.6364999999999999E-4</v>
      </c>
      <c r="P1369">
        <v>4.8736099999999996E-3</v>
      </c>
      <c r="Q1369">
        <v>-7.4940500000000004E-3</v>
      </c>
      <c r="R1369">
        <v>1.163133</v>
      </c>
      <c r="S1369">
        <v>1.1608825</v>
      </c>
      <c r="T1369">
        <v>1.1599995000000001</v>
      </c>
      <c r="U1369">
        <v>1.1704013</v>
      </c>
      <c r="V1369">
        <v>1.1789814999999999</v>
      </c>
      <c r="W1369" s="2">
        <v>1.19159525</v>
      </c>
      <c r="X1369">
        <v>1.1621717</v>
      </c>
      <c r="Y1369">
        <v>1.16162283</v>
      </c>
      <c r="Z1369">
        <v>1.1627197</v>
      </c>
      <c r="AA1369">
        <v>1.16907604</v>
      </c>
      <c r="AB1369">
        <v>1.1771532</v>
      </c>
      <c r="AC1369">
        <v>1.1819914300000001</v>
      </c>
      <c r="AD1369">
        <v>44.370511550000003</v>
      </c>
      <c r="AE1369">
        <v>5.1823800000000003E-3</v>
      </c>
      <c r="AF1369">
        <v>4.4643800000000004E-3</v>
      </c>
      <c r="AG1369">
        <v>18.363733440000001</v>
      </c>
      <c r="AH1369">
        <v>16.533195070000001</v>
      </c>
      <c r="AI1369">
        <v>19.50382364</v>
      </c>
      <c r="AJ1369">
        <v>1.16738344</v>
      </c>
      <c r="AK1369">
        <v>1.1599995000000001</v>
      </c>
      <c r="AL1369">
        <v>1.1526155600000001</v>
      </c>
      <c r="AM1369">
        <v>1.273094E-2</v>
      </c>
      <c r="AN1369">
        <v>0.55623690999999997</v>
      </c>
      <c r="AO1369">
        <v>2.7306499999999998E-3</v>
      </c>
      <c r="AP1369">
        <v>1.1639433299999999</v>
      </c>
      <c r="AQ1369">
        <v>1.16576167</v>
      </c>
      <c r="AR1369">
        <v>1.1673983299999999</v>
      </c>
      <c r="AS1369">
        <v>1.16921667</v>
      </c>
      <c r="AT1369">
        <v>1.16230667</v>
      </c>
      <c r="AU1369">
        <v>1.16048833</v>
      </c>
      <c r="AV1369">
        <v>1.15885167</v>
      </c>
      <c r="AW1369">
        <v>46289.027071759258</v>
      </c>
      <c r="AX1369">
        <v>1</v>
      </c>
      <c r="AY1369">
        <v>-1.8257579999999999E-2</v>
      </c>
      <c r="AZ1369" t="s">
        <v>68</v>
      </c>
      <c r="BA1369" t="s">
        <v>68</v>
      </c>
      <c r="BB1369" t="s">
        <v>68</v>
      </c>
      <c r="BL1369" s="10"/>
      <c r="BM1369" s="14"/>
      <c r="BN1369" s="14">
        <v>0</v>
      </c>
      <c r="BO1369" s="3">
        <f t="shared" si="21"/>
        <v>1.5909083929507193</v>
      </c>
    </row>
    <row r="1370" spans="1:67" x14ac:dyDescent="0.35">
      <c r="A1370">
        <v>-1E-3</v>
      </c>
      <c r="B1370">
        <v>0</v>
      </c>
      <c r="C1370">
        <v>0</v>
      </c>
      <c r="D1370">
        <v>0</v>
      </c>
      <c r="E1370">
        <v>2</v>
      </c>
      <c r="F1370" s="1">
        <v>44495</v>
      </c>
      <c r="G1370">
        <v>1.1609499999999999</v>
      </c>
      <c r="H1370">
        <v>1.162585</v>
      </c>
      <c r="I1370">
        <v>1.158485</v>
      </c>
      <c r="J1370">
        <v>1.1595899999999999</v>
      </c>
      <c r="K1370" t="s">
        <v>71</v>
      </c>
      <c r="L1370" t="s">
        <v>9</v>
      </c>
      <c r="M1370">
        <v>-1.0682000000000001E-3</v>
      </c>
      <c r="N1370">
        <v>-2.36163E-3</v>
      </c>
      <c r="O1370">
        <v>-3.3048700000000001E-3</v>
      </c>
      <c r="P1370">
        <v>5.7024399999999996E-3</v>
      </c>
      <c r="Q1370">
        <v>-7.4892600000000002E-3</v>
      </c>
      <c r="R1370">
        <v>1.162364</v>
      </c>
      <c r="S1370">
        <v>1.16154</v>
      </c>
      <c r="T1370">
        <v>1.159562</v>
      </c>
      <c r="U1370">
        <v>1.1701741999999999</v>
      </c>
      <c r="V1370">
        <v>1.1784041999999999</v>
      </c>
      <c r="W1370" s="2">
        <v>1.1913287800000001</v>
      </c>
      <c r="X1370">
        <v>1.16131114</v>
      </c>
      <c r="Y1370">
        <v>1.1612532200000001</v>
      </c>
      <c r="Z1370">
        <v>1.1624216300000001</v>
      </c>
      <c r="AA1370">
        <v>1.1687040399999999</v>
      </c>
      <c r="AB1370">
        <v>1.1768054100000001</v>
      </c>
      <c r="AC1370">
        <v>1.18176853</v>
      </c>
      <c r="AD1370">
        <v>42.602961809999996</v>
      </c>
      <c r="AE1370">
        <v>5.1050699999999997E-3</v>
      </c>
      <c r="AF1370">
        <v>4.4024800000000003E-3</v>
      </c>
      <c r="AG1370">
        <v>17.793762709999999</v>
      </c>
      <c r="AH1370">
        <v>15.58475297</v>
      </c>
      <c r="AI1370">
        <v>19.196486700000001</v>
      </c>
      <c r="AJ1370">
        <v>1.16581555</v>
      </c>
      <c r="AK1370">
        <v>1.159562</v>
      </c>
      <c r="AL1370">
        <v>1.1533084499999999</v>
      </c>
      <c r="AM1370">
        <v>1.078606E-2</v>
      </c>
      <c r="AN1370">
        <v>0.50223872999999997</v>
      </c>
      <c r="AO1370">
        <v>2.7305799999999998E-3</v>
      </c>
      <c r="AP1370">
        <v>1.16214</v>
      </c>
      <c r="AQ1370">
        <v>1.1652149999999999</v>
      </c>
      <c r="AR1370">
        <v>1.1696</v>
      </c>
      <c r="AS1370">
        <v>1.1726749999999999</v>
      </c>
      <c r="AT1370">
        <v>1.1577550000000001</v>
      </c>
      <c r="AU1370">
        <v>1.1546799999999999</v>
      </c>
      <c r="AV1370">
        <v>1.1502950000000001</v>
      </c>
      <c r="AW1370">
        <v>46289.027071759258</v>
      </c>
      <c r="AX1370">
        <v>1</v>
      </c>
      <c r="AY1370">
        <v>-1.824315E-2</v>
      </c>
      <c r="AZ1370" t="s">
        <v>68</v>
      </c>
      <c r="BA1370" t="s">
        <v>68</v>
      </c>
      <c r="BB1370" t="s">
        <v>68</v>
      </c>
      <c r="BL1370" s="10"/>
      <c r="BM1370" s="14"/>
      <c r="BN1370" s="14">
        <v>0</v>
      </c>
      <c r="BO1370" s="3">
        <f t="shared" si="21"/>
        <v>1.5909083929507193</v>
      </c>
    </row>
    <row r="1371" spans="1:67" x14ac:dyDescent="0.35">
      <c r="A1371">
        <v>1E-3</v>
      </c>
      <c r="B1371">
        <v>0</v>
      </c>
      <c r="C1371">
        <v>1</v>
      </c>
      <c r="D1371">
        <v>1</v>
      </c>
      <c r="E1371">
        <v>1</v>
      </c>
      <c r="F1371" s="1">
        <v>44496</v>
      </c>
      <c r="G1371">
        <v>1.1593500000000001</v>
      </c>
      <c r="H1371">
        <v>1.162615</v>
      </c>
      <c r="I1371">
        <v>1.15849</v>
      </c>
      <c r="J1371">
        <v>1.1603300000000001</v>
      </c>
      <c r="K1371" t="s">
        <v>71</v>
      </c>
      <c r="L1371" t="s">
        <v>9</v>
      </c>
      <c r="M1371">
        <v>6.3816000000000003E-4</v>
      </c>
      <c r="N1371">
        <v>-3.2599600000000001E-3</v>
      </c>
      <c r="O1371">
        <v>-3.9572899999999996E-3</v>
      </c>
      <c r="P1371">
        <v>7.6329999999999996E-4</v>
      </c>
      <c r="Q1371">
        <v>4.8716999999999999E-4</v>
      </c>
      <c r="R1371">
        <v>1.1614420000000001</v>
      </c>
      <c r="S1371">
        <v>1.1616285</v>
      </c>
      <c r="T1371">
        <v>1.1595902499999999</v>
      </c>
      <c r="U1371">
        <v>1.1699619000000001</v>
      </c>
      <c r="V1371">
        <v>1.1778291000000001</v>
      </c>
      <c r="W1371">
        <v>1.19107725</v>
      </c>
      <c r="X1371">
        <v>1.1609840899999999</v>
      </c>
      <c r="Y1371">
        <v>1.16108536</v>
      </c>
      <c r="Z1371">
        <v>1.1622224299999999</v>
      </c>
      <c r="AA1371">
        <v>1.16837564</v>
      </c>
      <c r="AB1371">
        <v>1.1764791699999999</v>
      </c>
      <c r="AC1371">
        <v>1.18155521</v>
      </c>
      <c r="AD1371">
        <v>44.035752000000002</v>
      </c>
      <c r="AE1371">
        <v>5.03507E-3</v>
      </c>
      <c r="AF1371">
        <v>4.3393399999999997E-3</v>
      </c>
      <c r="AG1371">
        <v>17.254270170000002</v>
      </c>
      <c r="AH1371">
        <v>14.71532038</v>
      </c>
      <c r="AI1371">
        <v>18.073143380000001</v>
      </c>
      <c r="AJ1371">
        <v>1.1658527599999999</v>
      </c>
      <c r="AK1371">
        <v>1.1595902499999999</v>
      </c>
      <c r="AL1371">
        <v>1.1533277399999999</v>
      </c>
      <c r="AM1371">
        <v>1.080125E-2</v>
      </c>
      <c r="AN1371">
        <v>0.55906175999999996</v>
      </c>
      <c r="AO1371">
        <v>2.1880300000000001E-3</v>
      </c>
      <c r="AP1371">
        <v>1.16022</v>
      </c>
      <c r="AQ1371">
        <v>1.1619550000000001</v>
      </c>
      <c r="AR1371">
        <v>1.16432</v>
      </c>
      <c r="AS1371">
        <v>1.1660550000000001</v>
      </c>
      <c r="AT1371">
        <v>1.1578550000000001</v>
      </c>
      <c r="AU1371">
        <v>1.15612</v>
      </c>
      <c r="AV1371">
        <v>1.1537550000000001</v>
      </c>
      <c r="AW1371">
        <v>46289.027071759258</v>
      </c>
      <c r="AX1371">
        <v>1</v>
      </c>
      <c r="AY1371">
        <v>-1.8197709999999999E-2</v>
      </c>
      <c r="AZ1371" t="s">
        <v>68</v>
      </c>
      <c r="BA1371" t="s">
        <v>68</v>
      </c>
      <c r="BB1371" t="s">
        <v>68</v>
      </c>
      <c r="BL1371" s="10"/>
      <c r="BM1371" s="14"/>
      <c r="BN1371" s="14">
        <v>0</v>
      </c>
      <c r="BO1371" s="3">
        <f t="shared" si="21"/>
        <v>1.5909083929507193</v>
      </c>
    </row>
    <row r="1372" spans="1:67" x14ac:dyDescent="0.35">
      <c r="A1372">
        <v>7.0000000000000001E-3</v>
      </c>
      <c r="B1372">
        <v>1</v>
      </c>
      <c r="C1372">
        <v>1</v>
      </c>
      <c r="D1372">
        <v>1</v>
      </c>
      <c r="E1372">
        <v>2</v>
      </c>
      <c r="F1372" s="1">
        <v>44497</v>
      </c>
      <c r="G1372">
        <v>1.1602749999999999</v>
      </c>
      <c r="H1372">
        <v>1.169205</v>
      </c>
      <c r="I1372">
        <v>1.1582250000000001</v>
      </c>
      <c r="J1372">
        <v>1.1681950000000001</v>
      </c>
      <c r="K1372" t="s">
        <v>71</v>
      </c>
      <c r="L1372" t="s">
        <v>9</v>
      </c>
      <c r="M1372">
        <v>6.7782399999999996E-3</v>
      </c>
      <c r="N1372">
        <v>6.3445999999999997E-3</v>
      </c>
      <c r="O1372">
        <v>5.0415800000000004E-3</v>
      </c>
      <c r="P1372">
        <v>7.32951E-3</v>
      </c>
      <c r="Q1372">
        <v>8.72122E-3</v>
      </c>
      <c r="R1372">
        <v>1.162614</v>
      </c>
      <c r="S1372">
        <v>1.1624785</v>
      </c>
      <c r="T1372">
        <v>1.1600952499999999</v>
      </c>
      <c r="U1372">
        <v>1.1699748000000001</v>
      </c>
      <c r="V1372">
        <v>1.1773373</v>
      </c>
      <c r="W1372">
        <v>1.1908363799999999</v>
      </c>
      <c r="X1372">
        <v>1.16338773</v>
      </c>
      <c r="Y1372">
        <v>1.16237802</v>
      </c>
      <c r="Z1372">
        <v>1.16279124</v>
      </c>
      <c r="AA1372">
        <v>1.16836856</v>
      </c>
      <c r="AB1372">
        <v>1.1763151199999999</v>
      </c>
      <c r="AC1372">
        <v>1.1814222700000001</v>
      </c>
      <c r="AD1372">
        <v>56.472537789999997</v>
      </c>
      <c r="AE1372">
        <v>5.4596999999999996E-3</v>
      </c>
      <c r="AF1372">
        <v>4.6736199999999999E-3</v>
      </c>
      <c r="AG1372">
        <v>17.140182299999999</v>
      </c>
      <c r="AH1372">
        <v>21.22307473</v>
      </c>
      <c r="AI1372">
        <v>15.476938909999999</v>
      </c>
      <c r="AJ1372">
        <v>1.16739335</v>
      </c>
      <c r="AK1372">
        <v>1.1600952499999999</v>
      </c>
      <c r="AL1372">
        <v>1.15279715</v>
      </c>
      <c r="AM1372">
        <v>1.25819E-2</v>
      </c>
      <c r="AN1372">
        <v>1.05492159</v>
      </c>
      <c r="AO1372">
        <v>2.62597E-3</v>
      </c>
      <c r="AP1372">
        <v>1.1604783299999999</v>
      </c>
      <c r="AQ1372">
        <v>1.1624666699999999</v>
      </c>
      <c r="AR1372">
        <v>1.16460333</v>
      </c>
      <c r="AS1372">
        <v>1.1665916700000001</v>
      </c>
      <c r="AT1372">
        <v>1.15834167</v>
      </c>
      <c r="AU1372">
        <v>1.15635333</v>
      </c>
      <c r="AV1372">
        <v>1.1542166700000001</v>
      </c>
      <c r="AW1372">
        <v>46289.027071759258</v>
      </c>
      <c r="AX1372">
        <v>1</v>
      </c>
      <c r="AY1372">
        <v>-1.7857959999999999E-2</v>
      </c>
      <c r="AZ1372" t="s">
        <v>68</v>
      </c>
      <c r="BA1372" t="s">
        <v>68</v>
      </c>
      <c r="BB1372" t="s">
        <v>68</v>
      </c>
      <c r="BC1372">
        <v>1</v>
      </c>
      <c r="BD1372" t="s">
        <v>54</v>
      </c>
      <c r="BE1372">
        <v>1.05492159</v>
      </c>
      <c r="BF1372">
        <v>0.91702402000000005</v>
      </c>
      <c r="BG1372">
        <v>1.8340480400000001</v>
      </c>
      <c r="BH1372" t="s">
        <v>24</v>
      </c>
      <c r="BI1372" t="s">
        <v>24</v>
      </c>
      <c r="BJ1372">
        <v>1.0049999999999999</v>
      </c>
      <c r="BK1372">
        <v>1</v>
      </c>
      <c r="BL1372" s="10">
        <v>4.9999999999999021E-3</v>
      </c>
      <c r="BM1372" s="14">
        <v>1</v>
      </c>
      <c r="BN1372" s="14">
        <v>0</v>
      </c>
      <c r="BO1372" s="3">
        <f t="shared" si="21"/>
        <v>1.5977641314306084</v>
      </c>
    </row>
    <row r="1373" spans="1:67" x14ac:dyDescent="0.35">
      <c r="A1373">
        <v>-1.0999999999999999E-2</v>
      </c>
      <c r="B1373">
        <v>0</v>
      </c>
      <c r="C1373">
        <v>0</v>
      </c>
      <c r="D1373">
        <v>0</v>
      </c>
      <c r="E1373">
        <v>1</v>
      </c>
      <c r="F1373" s="1">
        <v>44498</v>
      </c>
      <c r="G1373">
        <v>1.1682950000000001</v>
      </c>
      <c r="H1373">
        <v>1.169025</v>
      </c>
      <c r="I1373">
        <v>1.1535200000000001</v>
      </c>
      <c r="J1373">
        <v>1.1560250000000001</v>
      </c>
      <c r="K1373" t="s">
        <v>71</v>
      </c>
      <c r="L1373" t="s">
        <v>9</v>
      </c>
      <c r="M1373">
        <v>-1.041778E-2</v>
      </c>
      <c r="N1373">
        <v>-3.0743599999999999E-3</v>
      </c>
      <c r="O1373">
        <v>-6.9580199999999997E-3</v>
      </c>
      <c r="P1373">
        <v>-3.41384E-3</v>
      </c>
      <c r="Q1373">
        <v>-3.1044499999999999E-3</v>
      </c>
      <c r="R1373">
        <v>1.1609940000000001</v>
      </c>
      <c r="S1373">
        <v>1.1620824999999999</v>
      </c>
      <c r="T1373">
        <v>1.1599152500000001</v>
      </c>
      <c r="U1373">
        <v>1.1696968000000001</v>
      </c>
      <c r="V1373">
        <v>1.1767890999999999</v>
      </c>
      <c r="W1373">
        <v>1.19053093</v>
      </c>
      <c r="X1373">
        <v>1.16093348</v>
      </c>
      <c r="Y1373">
        <v>1.1612229300000001</v>
      </c>
      <c r="Z1373">
        <v>1.1621468399999999</v>
      </c>
      <c r="AA1373">
        <v>1.1678845</v>
      </c>
      <c r="AB1373">
        <v>1.1759133399999999</v>
      </c>
      <c r="AC1373">
        <v>1.1811695600000001</v>
      </c>
      <c r="AD1373">
        <v>41.211285340000003</v>
      </c>
      <c r="AE1373">
        <v>6.1772299999999997E-3</v>
      </c>
      <c r="AF1373">
        <v>5.3435000000000002E-3</v>
      </c>
      <c r="AG1373">
        <v>16.061423040000001</v>
      </c>
      <c r="AH1373">
        <v>17.4180402</v>
      </c>
      <c r="AI1373">
        <v>18.142607129999998</v>
      </c>
      <c r="AJ1373">
        <v>1.16743636</v>
      </c>
      <c r="AK1373">
        <v>1.1599152500000001</v>
      </c>
      <c r="AL1373">
        <v>1.15239414</v>
      </c>
      <c r="AM1373">
        <v>1.296838E-2</v>
      </c>
      <c r="AN1373">
        <v>0.24137797</v>
      </c>
      <c r="AO1373">
        <v>3.5628600000000002E-3</v>
      </c>
      <c r="AP1373">
        <v>1.16520833</v>
      </c>
      <c r="AQ1373">
        <v>1.1721916699999999</v>
      </c>
      <c r="AR1373">
        <v>1.17618833</v>
      </c>
      <c r="AS1373">
        <v>1.1831716699999999</v>
      </c>
      <c r="AT1373">
        <v>1.1612116699999999</v>
      </c>
      <c r="AU1373">
        <v>1.15422833</v>
      </c>
      <c r="AV1373">
        <v>1.1502316699999999</v>
      </c>
      <c r="AW1373">
        <v>46289.027071759258</v>
      </c>
      <c r="AX1373">
        <v>1</v>
      </c>
      <c r="AY1373">
        <v>-1.802221E-2</v>
      </c>
      <c r="AZ1373" t="s">
        <v>68</v>
      </c>
      <c r="BA1373" t="s">
        <v>68</v>
      </c>
      <c r="BB1373" t="s">
        <v>68</v>
      </c>
      <c r="BL1373" s="10"/>
      <c r="BM1373" s="14"/>
      <c r="BN1373" s="14">
        <v>0</v>
      </c>
      <c r="BO1373" s="3">
        <f t="shared" si="21"/>
        <v>1.5977641314306084</v>
      </c>
    </row>
    <row r="1374" spans="1:67" x14ac:dyDescent="0.35">
      <c r="A1374">
        <v>4.0000000000000001E-3</v>
      </c>
      <c r="B1374">
        <v>0</v>
      </c>
      <c r="C1374">
        <v>1</v>
      </c>
      <c r="D1374">
        <v>1</v>
      </c>
      <c r="E1374">
        <v>1</v>
      </c>
      <c r="F1374" s="1">
        <v>44501</v>
      </c>
      <c r="G1374">
        <v>1.1565000000000001</v>
      </c>
      <c r="H1374">
        <v>1.160925</v>
      </c>
      <c r="I1374">
        <v>1.1546050000000001</v>
      </c>
      <c r="J1374">
        <v>1.1606050000000001</v>
      </c>
      <c r="K1374" t="s">
        <v>71</v>
      </c>
      <c r="L1374" t="s">
        <v>9</v>
      </c>
      <c r="M1374">
        <v>3.9618500000000003E-3</v>
      </c>
      <c r="N1374">
        <v>2.3699999999999999E-4</v>
      </c>
      <c r="O1374">
        <v>-1.9383000000000001E-4</v>
      </c>
      <c r="P1374">
        <v>-3.5743999999999999E-4</v>
      </c>
      <c r="Q1374">
        <v>-1.26928E-3</v>
      </c>
      <c r="R1374">
        <v>1.160949</v>
      </c>
      <c r="S1374">
        <v>1.1620410000000001</v>
      </c>
      <c r="T1374">
        <v>1.1598415</v>
      </c>
      <c r="U1374">
        <v>1.1694188999999999</v>
      </c>
      <c r="V1374">
        <v>1.1762756999999999</v>
      </c>
      <c r="W1374">
        <v>1.19026415</v>
      </c>
      <c r="X1374">
        <v>1.1608239899999999</v>
      </c>
      <c r="Y1374">
        <v>1.1611105799999999</v>
      </c>
      <c r="Z1374">
        <v>1.1619999999999999</v>
      </c>
      <c r="AA1374">
        <v>1.1675990300000001</v>
      </c>
      <c r="AB1374">
        <v>1.1756101999999999</v>
      </c>
      <c r="AC1374">
        <v>1.18096494</v>
      </c>
      <c r="AD1374">
        <v>47.014510319999999</v>
      </c>
      <c r="AE1374">
        <v>6.1874199999999999E-3</v>
      </c>
      <c r="AF1374">
        <v>5.3312100000000003E-3</v>
      </c>
      <c r="AG1374">
        <v>15.05971802</v>
      </c>
      <c r="AH1374">
        <v>16.14723643</v>
      </c>
      <c r="AI1374">
        <v>16.818939650000001</v>
      </c>
      <c r="AJ1374">
        <v>1.1673019200000001</v>
      </c>
      <c r="AK1374">
        <v>1.1598415</v>
      </c>
      <c r="AL1374">
        <v>1.1523810800000001</v>
      </c>
      <c r="AM1374">
        <v>1.2864540000000001E-2</v>
      </c>
      <c r="AN1374">
        <v>0.55117006999999996</v>
      </c>
      <c r="AO1374">
        <v>3.6475000000000001E-3</v>
      </c>
      <c r="AP1374">
        <v>1.1595233300000001</v>
      </c>
      <c r="AQ1374">
        <v>1.16552667</v>
      </c>
      <c r="AR1374">
        <v>1.17502833</v>
      </c>
      <c r="AS1374">
        <v>1.1810316700000001</v>
      </c>
      <c r="AT1374">
        <v>1.1500216700000001</v>
      </c>
      <c r="AU1374">
        <v>1.14401833</v>
      </c>
      <c r="AV1374">
        <v>1.13451667</v>
      </c>
      <c r="AW1374">
        <v>46289.027071759258</v>
      </c>
      <c r="AX1374">
        <v>1</v>
      </c>
      <c r="AY1374">
        <v>-1.796068E-2</v>
      </c>
      <c r="AZ1374" t="s">
        <v>68</v>
      </c>
      <c r="BA1374" t="s">
        <v>68</v>
      </c>
      <c r="BB1374" t="s">
        <v>68</v>
      </c>
      <c r="BL1374" s="10"/>
      <c r="BM1374" s="14"/>
      <c r="BN1374" s="14">
        <v>0</v>
      </c>
      <c r="BO1374" s="3">
        <f t="shared" si="21"/>
        <v>1.5977641314306084</v>
      </c>
    </row>
    <row r="1375" spans="1:67" x14ac:dyDescent="0.35">
      <c r="A1375">
        <v>-2E-3</v>
      </c>
      <c r="B1375">
        <v>0</v>
      </c>
      <c r="C1375">
        <v>0</v>
      </c>
      <c r="D1375">
        <v>0</v>
      </c>
      <c r="E1375">
        <v>1</v>
      </c>
      <c r="F1375" s="1">
        <v>44502</v>
      </c>
      <c r="G1375">
        <v>1.1603749999999999</v>
      </c>
      <c r="H1375">
        <v>1.1613450000000001</v>
      </c>
      <c r="I1375">
        <v>1.1575200000000001</v>
      </c>
      <c r="J1375">
        <v>1.1579200000000001</v>
      </c>
      <c r="K1375" t="s">
        <v>71</v>
      </c>
      <c r="L1375" t="s">
        <v>9</v>
      </c>
      <c r="M1375">
        <v>-2.3134499999999999E-3</v>
      </c>
      <c r="N1375">
        <v>-8.7956200000000005E-3</v>
      </c>
      <c r="O1375">
        <v>-1.44016E-3</v>
      </c>
      <c r="P1375">
        <v>-4.7402700000000004E-3</v>
      </c>
      <c r="Q1375">
        <v>-1.6080599999999999E-3</v>
      </c>
      <c r="R1375">
        <v>1.160615</v>
      </c>
      <c r="S1375">
        <v>1.1614895000000001</v>
      </c>
      <c r="T1375">
        <v>1.15974825</v>
      </c>
      <c r="U1375">
        <v>1.1690640999999999</v>
      </c>
      <c r="V1375">
        <v>1.1757285500000001</v>
      </c>
      <c r="W1375">
        <v>1.18997365</v>
      </c>
      <c r="X1375">
        <v>1.1598559900000001</v>
      </c>
      <c r="Y1375">
        <v>1.1605304700000001</v>
      </c>
      <c r="Z1375">
        <v>1.16161143</v>
      </c>
      <c r="AA1375">
        <v>1.1672194600000001</v>
      </c>
      <c r="AB1375">
        <v>1.1752598999999999</v>
      </c>
      <c r="AC1375">
        <v>1.18073563</v>
      </c>
      <c r="AD1375">
        <v>44.25637974</v>
      </c>
      <c r="AE1375">
        <v>6.0186800000000002E-3</v>
      </c>
      <c r="AF1375">
        <v>5.1978399999999996E-3</v>
      </c>
      <c r="AG1375">
        <v>14.015922460000001</v>
      </c>
      <c r="AH1375">
        <v>15.912690660000001</v>
      </c>
      <c r="AI1375">
        <v>16.055454059999999</v>
      </c>
      <c r="AJ1375">
        <v>1.1672581</v>
      </c>
      <c r="AK1375">
        <v>1.15974825</v>
      </c>
      <c r="AL1375">
        <v>1.1522384000000001</v>
      </c>
      <c r="AM1375">
        <v>1.295083E-2</v>
      </c>
      <c r="AN1375">
        <v>0.37827651000000001</v>
      </c>
      <c r="AO1375">
        <v>3.6576400000000002E-3</v>
      </c>
      <c r="AP1375">
        <v>1.15871167</v>
      </c>
      <c r="AQ1375">
        <v>1.1628183299999999</v>
      </c>
      <c r="AR1375">
        <v>1.1650316700000001</v>
      </c>
      <c r="AS1375">
        <v>1.16913833</v>
      </c>
      <c r="AT1375">
        <v>1.15649833</v>
      </c>
      <c r="AU1375">
        <v>1.1523916700000001</v>
      </c>
      <c r="AV1375">
        <v>1.1501783299999999</v>
      </c>
      <c r="AW1375">
        <v>46289.027071759258</v>
      </c>
      <c r="AX1375">
        <v>1</v>
      </c>
      <c r="AY1375">
        <v>-1.805785E-2</v>
      </c>
      <c r="AZ1375" t="s">
        <v>68</v>
      </c>
      <c r="BA1375" t="s">
        <v>68</v>
      </c>
      <c r="BB1375" t="s">
        <v>68</v>
      </c>
      <c r="BL1375" s="10"/>
      <c r="BM1375" s="14"/>
      <c r="BN1375" s="14">
        <v>0</v>
      </c>
      <c r="BO1375" s="3">
        <f t="shared" si="21"/>
        <v>1.5977641314306084</v>
      </c>
    </row>
    <row r="1376" spans="1:67" x14ac:dyDescent="0.35">
      <c r="A1376">
        <v>3.0000000000000001E-3</v>
      </c>
      <c r="B1376">
        <v>0</v>
      </c>
      <c r="C1376">
        <v>1</v>
      </c>
      <c r="D1376">
        <v>1</v>
      </c>
      <c r="E1376">
        <v>1</v>
      </c>
      <c r="F1376" s="1">
        <v>44503</v>
      </c>
      <c r="G1376">
        <v>1.15785</v>
      </c>
      <c r="H1376">
        <v>1.161645</v>
      </c>
      <c r="I1376">
        <v>1.1562349999999999</v>
      </c>
      <c r="J1376">
        <v>1.161195</v>
      </c>
      <c r="K1376" t="s">
        <v>71</v>
      </c>
      <c r="L1376" t="s">
        <v>9</v>
      </c>
      <c r="M1376">
        <v>2.8283499999999999E-3</v>
      </c>
      <c r="N1376">
        <v>4.4722199999999998E-3</v>
      </c>
      <c r="O1376">
        <v>7.4547999999999997E-4</v>
      </c>
      <c r="P1376">
        <v>-3.2147600000000001E-3</v>
      </c>
      <c r="Q1376">
        <v>4.7938199999999999E-3</v>
      </c>
      <c r="R1376">
        <v>1.1607879999999999</v>
      </c>
      <c r="S1376">
        <v>1.1611149999999999</v>
      </c>
      <c r="T1376">
        <v>1.1600252499999999</v>
      </c>
      <c r="U1376">
        <v>1.1687452</v>
      </c>
      <c r="V1376">
        <v>1.17534585</v>
      </c>
      <c r="W1376">
        <v>1.1897240499999999</v>
      </c>
      <c r="X1376">
        <v>1.1603023299999999</v>
      </c>
      <c r="Y1376">
        <v>1.1606513000000001</v>
      </c>
      <c r="Z1376">
        <v>1.1615717699999999</v>
      </c>
      <c r="AA1376">
        <v>1.1669832</v>
      </c>
      <c r="AB1376">
        <v>1.1749813899999999</v>
      </c>
      <c r="AC1376">
        <v>1.1805412</v>
      </c>
      <c r="AD1376">
        <v>48.244694959999997</v>
      </c>
      <c r="AE1376">
        <v>5.9752E-3</v>
      </c>
      <c r="AF1376">
        <v>5.1457400000000002E-3</v>
      </c>
      <c r="AG1376">
        <v>13.39414962</v>
      </c>
      <c r="AH1376">
        <v>14.88358429</v>
      </c>
      <c r="AI1376">
        <v>16.553225569999999</v>
      </c>
      <c r="AJ1376">
        <v>1.1673045399999999</v>
      </c>
      <c r="AK1376">
        <v>1.1600252499999999</v>
      </c>
      <c r="AL1376">
        <v>1.1527459600000001</v>
      </c>
      <c r="AM1376">
        <v>1.2550230000000001E-2</v>
      </c>
      <c r="AN1376">
        <v>0.58034777999999998</v>
      </c>
      <c r="AO1376">
        <v>3.6158499999999999E-3</v>
      </c>
      <c r="AP1376">
        <v>1.15892833</v>
      </c>
      <c r="AQ1376">
        <v>1.16033667</v>
      </c>
      <c r="AR1376">
        <v>1.1627533299999999</v>
      </c>
      <c r="AS1376">
        <v>1.1641616699999999</v>
      </c>
      <c r="AT1376">
        <v>1.15651167</v>
      </c>
      <c r="AU1376">
        <v>1.15510333</v>
      </c>
      <c r="AV1376">
        <v>1.15268667</v>
      </c>
      <c r="AW1376">
        <v>46289.027071759258</v>
      </c>
      <c r="AX1376">
        <v>1</v>
      </c>
      <c r="AY1376">
        <v>-1.8066599999999999E-2</v>
      </c>
      <c r="AZ1376" t="s">
        <v>68</v>
      </c>
      <c r="BA1376" t="s">
        <v>68</v>
      </c>
      <c r="BB1376" t="s">
        <v>68</v>
      </c>
      <c r="BL1376" s="10"/>
      <c r="BM1376" s="14"/>
      <c r="BN1376" s="14">
        <v>0</v>
      </c>
      <c r="BO1376" s="3">
        <f t="shared" si="21"/>
        <v>1.5977641314306084</v>
      </c>
    </row>
    <row r="1377" spans="1:67" x14ac:dyDescent="0.35">
      <c r="A1377">
        <v>-5.0000000000000001E-3</v>
      </c>
      <c r="B1377">
        <v>0</v>
      </c>
      <c r="C1377">
        <v>0</v>
      </c>
      <c r="D1377">
        <v>0</v>
      </c>
      <c r="E1377">
        <v>1</v>
      </c>
      <c r="F1377" s="1">
        <v>44504</v>
      </c>
      <c r="G1377">
        <v>1.160825</v>
      </c>
      <c r="H1377">
        <v>1.161645</v>
      </c>
      <c r="I1377">
        <v>1.152825</v>
      </c>
      <c r="J1377">
        <v>1.1554500000000001</v>
      </c>
      <c r="K1377" t="s">
        <v>71</v>
      </c>
      <c r="L1377" t="s">
        <v>9</v>
      </c>
      <c r="M1377">
        <v>-4.9474899999999997E-3</v>
      </c>
      <c r="N1377">
        <v>-4.4416500000000001E-3</v>
      </c>
      <c r="O1377">
        <v>-1.090999E-2</v>
      </c>
      <c r="P1377">
        <v>-5.9234200000000004E-3</v>
      </c>
      <c r="Q1377">
        <v>2.2074E-4</v>
      </c>
      <c r="R1377">
        <v>1.158239</v>
      </c>
      <c r="S1377">
        <v>1.1604265</v>
      </c>
      <c r="T1377">
        <v>1.1600379999999999</v>
      </c>
      <c r="U1377">
        <v>1.1683501000000001</v>
      </c>
      <c r="V1377">
        <v>1.17499365</v>
      </c>
      <c r="W1377">
        <v>1.1894405800000001</v>
      </c>
      <c r="X1377">
        <v>1.15868489</v>
      </c>
      <c r="Y1377">
        <v>1.1597056100000001</v>
      </c>
      <c r="Z1377">
        <v>1.1609887400000001</v>
      </c>
      <c r="AA1377">
        <v>1.16653092</v>
      </c>
      <c r="AB1377">
        <v>1.1745946300000001</v>
      </c>
      <c r="AC1377">
        <v>1.18029154</v>
      </c>
      <c r="AD1377">
        <v>42.500236839999999</v>
      </c>
      <c r="AE1377">
        <v>6.1783999999999997E-3</v>
      </c>
      <c r="AF1377">
        <v>5.34718E-3</v>
      </c>
      <c r="AG1377">
        <v>13.64553634</v>
      </c>
      <c r="AH1377">
        <v>13.36593319</v>
      </c>
      <c r="AI1377">
        <v>18.807629129999999</v>
      </c>
      <c r="AJ1377">
        <v>1.1672824799999999</v>
      </c>
      <c r="AK1377">
        <v>1.1600379999999999</v>
      </c>
      <c r="AL1377">
        <v>1.1527935199999999</v>
      </c>
      <c r="AM1377">
        <v>1.2490070000000001E-2</v>
      </c>
      <c r="AN1377">
        <v>0.18334511000000001</v>
      </c>
      <c r="AO1377">
        <v>3.7970199999999999E-3</v>
      </c>
      <c r="AP1377">
        <v>1.15969167</v>
      </c>
      <c r="AQ1377">
        <v>1.1631483300000001</v>
      </c>
      <c r="AR1377">
        <v>1.1651016700000001</v>
      </c>
      <c r="AS1377">
        <v>1.16855833</v>
      </c>
      <c r="AT1377">
        <v>1.1577383299999999</v>
      </c>
      <c r="AU1377">
        <v>1.15428167</v>
      </c>
      <c r="AV1377">
        <v>1.15232833</v>
      </c>
      <c r="AW1377">
        <v>46289.027071759258</v>
      </c>
      <c r="AX1377">
        <v>1</v>
      </c>
      <c r="AY1377">
        <v>-1.8253040000000002E-2</v>
      </c>
      <c r="AZ1377" t="s">
        <v>68</v>
      </c>
      <c r="BA1377" t="s">
        <v>68</v>
      </c>
      <c r="BB1377" t="s">
        <v>68</v>
      </c>
      <c r="BL1377" s="10"/>
      <c r="BM1377" s="14"/>
      <c r="BN1377" s="14">
        <v>0</v>
      </c>
      <c r="BO1377" s="3">
        <f t="shared" si="21"/>
        <v>1.5977641314306084</v>
      </c>
    </row>
    <row r="1378" spans="1:67" x14ac:dyDescent="0.35">
      <c r="A1378">
        <v>1E-3</v>
      </c>
      <c r="B1378">
        <v>0</v>
      </c>
      <c r="C1378">
        <v>1</v>
      </c>
      <c r="D1378">
        <v>1</v>
      </c>
      <c r="E1378">
        <v>1</v>
      </c>
      <c r="F1378" s="1">
        <v>44505</v>
      </c>
      <c r="G1378">
        <v>1.1556500000000001</v>
      </c>
      <c r="H1378">
        <v>1.1573500000000001</v>
      </c>
      <c r="I1378">
        <v>1.151335</v>
      </c>
      <c r="J1378">
        <v>1.1566399999999999</v>
      </c>
      <c r="K1378" t="s">
        <v>71</v>
      </c>
      <c r="L1378" t="s">
        <v>9</v>
      </c>
      <c r="M1378">
        <v>1.0299E-3</v>
      </c>
      <c r="N1378">
        <v>-1.1054299999999999E-3</v>
      </c>
      <c r="O1378">
        <v>5.3200000000000003E-4</v>
      </c>
      <c r="P1378">
        <v>-6.4297199999999999E-3</v>
      </c>
      <c r="Q1378">
        <v>-6.7823000000000004E-4</v>
      </c>
      <c r="R1378">
        <v>1.1583619999999999</v>
      </c>
      <c r="S1378">
        <v>1.159678</v>
      </c>
      <c r="T1378">
        <v>1.15999875</v>
      </c>
      <c r="U1378">
        <v>1.1678914</v>
      </c>
      <c r="V1378">
        <v>1.1746983</v>
      </c>
      <c r="W1378">
        <v>1.18915623</v>
      </c>
      <c r="X1378">
        <v>1.1580032600000001</v>
      </c>
      <c r="Y1378">
        <v>1.1591482200000001</v>
      </c>
      <c r="Z1378">
        <v>1.16057458</v>
      </c>
      <c r="AA1378">
        <v>1.1661430399999999</v>
      </c>
      <c r="AB1378">
        <v>1.1742390899999999</v>
      </c>
      <c r="AC1378">
        <v>1.1800562000000001</v>
      </c>
      <c r="AD1378">
        <v>43.98796127</v>
      </c>
      <c r="AE1378">
        <v>6.1667299999999996E-3</v>
      </c>
      <c r="AF1378">
        <v>5.3315899999999998E-3</v>
      </c>
      <c r="AG1378">
        <v>14.202503910000001</v>
      </c>
      <c r="AH1378">
        <v>12.43471396</v>
      </c>
      <c r="AI1378">
        <v>19.22313192</v>
      </c>
      <c r="AJ1378">
        <v>1.16731103</v>
      </c>
      <c r="AK1378">
        <v>1.15999875</v>
      </c>
      <c r="AL1378">
        <v>1.1526864699999999</v>
      </c>
      <c r="AM1378">
        <v>1.260739E-2</v>
      </c>
      <c r="AN1378">
        <v>0.27033488</v>
      </c>
      <c r="AO1378">
        <v>3.7784400000000001E-3</v>
      </c>
      <c r="AP1378">
        <v>1.1566399999999999</v>
      </c>
      <c r="AQ1378">
        <v>1.160455</v>
      </c>
      <c r="AR1378">
        <v>1.1654599999999999</v>
      </c>
      <c r="AS1378">
        <v>1.1692750000000001</v>
      </c>
      <c r="AT1378">
        <v>1.151635</v>
      </c>
      <c r="AU1378">
        <v>1.1478200000000001</v>
      </c>
      <c r="AV1378">
        <v>1.1428149999999999</v>
      </c>
      <c r="AW1378">
        <v>46289.027071759258</v>
      </c>
      <c r="AX1378">
        <v>1</v>
      </c>
      <c r="AY1378">
        <v>-1.8384999999999999E-2</v>
      </c>
      <c r="AZ1378" t="s">
        <v>68</v>
      </c>
      <c r="BA1378" t="s">
        <v>68</v>
      </c>
      <c r="BB1378" t="s">
        <v>68</v>
      </c>
      <c r="BL1378" s="10"/>
      <c r="BM1378" s="14"/>
      <c r="BN1378" s="14">
        <v>0</v>
      </c>
      <c r="BO1378" s="3">
        <f t="shared" si="21"/>
        <v>1.5977641314306084</v>
      </c>
    </row>
    <row r="1379" spans="1:67" x14ac:dyDescent="0.35">
      <c r="A1379">
        <v>2E-3</v>
      </c>
      <c r="B1379">
        <v>0</v>
      </c>
      <c r="C1379">
        <v>1</v>
      </c>
      <c r="D1379">
        <v>1</v>
      </c>
      <c r="E1379">
        <v>2</v>
      </c>
      <c r="F1379" s="1">
        <v>44508</v>
      </c>
      <c r="G1379">
        <v>1.1564749999999999</v>
      </c>
      <c r="H1379">
        <v>1.1594850000000001</v>
      </c>
      <c r="I1379">
        <v>1.15506</v>
      </c>
      <c r="J1379">
        <v>1.158625</v>
      </c>
      <c r="K1379" t="s">
        <v>71</v>
      </c>
      <c r="L1379" t="s">
        <v>9</v>
      </c>
      <c r="M1379">
        <v>1.7161800000000001E-3</v>
      </c>
      <c r="N1379">
        <v>-2.21324E-3</v>
      </c>
      <c r="O1379">
        <v>-1.70601E-3</v>
      </c>
      <c r="P1379">
        <v>-1.8994999999999999E-3</v>
      </c>
      <c r="Q1379">
        <v>2.9648500000000002E-3</v>
      </c>
      <c r="R1379">
        <v>1.1579660000000001</v>
      </c>
      <c r="S1379">
        <v>1.1594575</v>
      </c>
      <c r="T1379">
        <v>1.1601699999999999</v>
      </c>
      <c r="U1379">
        <v>1.1674709999999999</v>
      </c>
      <c r="V1379">
        <v>1.1743656</v>
      </c>
      <c r="W1379">
        <v>1.18891948</v>
      </c>
      <c r="X1379">
        <v>1.1582105</v>
      </c>
      <c r="Y1379">
        <v>1.15905309</v>
      </c>
      <c r="Z1379">
        <v>1.1603889000000001</v>
      </c>
      <c r="AA1379">
        <v>1.16584822</v>
      </c>
      <c r="AB1379">
        <v>1.1739299000000001</v>
      </c>
      <c r="AC1379">
        <v>1.1798429500000001</v>
      </c>
      <c r="AD1379">
        <v>46.475704929999999</v>
      </c>
      <c r="AE1379">
        <v>6.0423200000000003E-3</v>
      </c>
      <c r="AF1379">
        <v>5.2150800000000004E-3</v>
      </c>
      <c r="AG1379">
        <v>14.04658104</v>
      </c>
      <c r="AH1379">
        <v>14.308123610000001</v>
      </c>
      <c r="AI1379">
        <v>18.21757745</v>
      </c>
      <c r="AJ1379">
        <v>1.16716251</v>
      </c>
      <c r="AK1379">
        <v>1.1601699999999999</v>
      </c>
      <c r="AL1379">
        <v>1.15317749</v>
      </c>
      <c r="AM1379">
        <v>1.205429E-2</v>
      </c>
      <c r="AN1379">
        <v>0.38952468000000001</v>
      </c>
      <c r="AO1379">
        <v>3.7699700000000001E-3</v>
      </c>
      <c r="AP1379">
        <v>1.15510833</v>
      </c>
      <c r="AQ1379">
        <v>1.15888167</v>
      </c>
      <c r="AR1379">
        <v>1.1611233299999999</v>
      </c>
      <c r="AS1379">
        <v>1.1648966700000001</v>
      </c>
      <c r="AT1379">
        <v>1.1528666700000001</v>
      </c>
      <c r="AU1379">
        <v>1.1490933299999999</v>
      </c>
      <c r="AV1379">
        <v>1.14685167</v>
      </c>
      <c r="AW1379">
        <v>46289.027071759258</v>
      </c>
      <c r="AX1379">
        <v>1</v>
      </c>
      <c r="AY1379">
        <v>-1.8512009999999999E-2</v>
      </c>
      <c r="AZ1379" t="s">
        <v>68</v>
      </c>
      <c r="BA1379" t="s">
        <v>68</v>
      </c>
      <c r="BB1379" t="s">
        <v>68</v>
      </c>
      <c r="BL1379" s="10"/>
      <c r="BM1379" s="14"/>
      <c r="BN1379" s="14">
        <v>0</v>
      </c>
      <c r="BO1379" s="3">
        <f t="shared" si="21"/>
        <v>1.5977641314306084</v>
      </c>
    </row>
    <row r="1380" spans="1:67" x14ac:dyDescent="0.35">
      <c r="A1380">
        <v>1E-3</v>
      </c>
      <c r="B1380">
        <v>0</v>
      </c>
      <c r="C1380">
        <v>1</v>
      </c>
      <c r="D1380">
        <v>1</v>
      </c>
      <c r="E1380">
        <v>3</v>
      </c>
      <c r="F1380" s="1">
        <v>44509</v>
      </c>
      <c r="G1380">
        <v>1.1586749999999999</v>
      </c>
      <c r="H1380">
        <v>1.1609149999999999</v>
      </c>
      <c r="I1380">
        <v>1.1569700000000001</v>
      </c>
      <c r="J1380">
        <v>1.1593599999999999</v>
      </c>
      <c r="K1380" t="s">
        <v>71</v>
      </c>
      <c r="L1380" t="s">
        <v>9</v>
      </c>
      <c r="M1380">
        <v>6.3436999999999999E-4</v>
      </c>
      <c r="N1380">
        <v>3.3839600000000001E-3</v>
      </c>
      <c r="O1380">
        <v>1.24361E-3</v>
      </c>
      <c r="P1380">
        <v>-1.9835E-4</v>
      </c>
      <c r="Q1380">
        <v>5.5029600000000003E-3</v>
      </c>
      <c r="R1380">
        <v>1.1582539999999999</v>
      </c>
      <c r="S1380">
        <v>1.1594344999999999</v>
      </c>
      <c r="T1380">
        <v>1.1604872500000001</v>
      </c>
      <c r="U1380">
        <v>1.1670407</v>
      </c>
      <c r="V1380">
        <v>1.1740183</v>
      </c>
      <c r="W1380">
        <v>1.1886943699999999</v>
      </c>
      <c r="X1380">
        <v>1.1585936699999999</v>
      </c>
      <c r="Y1380">
        <v>1.1591088899999999</v>
      </c>
      <c r="Z1380">
        <v>1.1602909100000001</v>
      </c>
      <c r="AA1380">
        <v>1.16559378</v>
      </c>
      <c r="AB1380">
        <v>1.17364139</v>
      </c>
      <c r="AC1380">
        <v>1.1796391399999999</v>
      </c>
      <c r="AD1380">
        <v>47.407161000000002</v>
      </c>
      <c r="AE1380">
        <v>5.8925100000000001E-3</v>
      </c>
      <c r="AF1380">
        <v>5.0825599999999999E-3</v>
      </c>
      <c r="AG1380">
        <v>13.47768776</v>
      </c>
      <c r="AH1380">
        <v>15.3573299</v>
      </c>
      <c r="AI1380">
        <v>17.34639503</v>
      </c>
      <c r="AJ1380">
        <v>1.16663801</v>
      </c>
      <c r="AK1380">
        <v>1.1604872500000001</v>
      </c>
      <c r="AL1380">
        <v>1.1543364899999999</v>
      </c>
      <c r="AM1380">
        <v>1.060031E-2</v>
      </c>
      <c r="AN1380">
        <v>0.40836502000000002</v>
      </c>
      <c r="AO1380">
        <v>3.7399999999999998E-3</v>
      </c>
      <c r="AP1380">
        <v>1.1577233300000001</v>
      </c>
      <c r="AQ1380">
        <v>1.1603866700000001</v>
      </c>
      <c r="AR1380">
        <v>1.16214833</v>
      </c>
      <c r="AS1380">
        <v>1.16481167</v>
      </c>
      <c r="AT1380">
        <v>1.1559616699999999</v>
      </c>
      <c r="AU1380">
        <v>1.1532983299999999</v>
      </c>
      <c r="AV1380">
        <v>1.15153667</v>
      </c>
      <c r="AW1380">
        <v>46289.027071759258</v>
      </c>
      <c r="AX1380">
        <v>1</v>
      </c>
      <c r="AY1380">
        <v>-1.8677269999999999E-2</v>
      </c>
      <c r="AZ1380" t="s">
        <v>68</v>
      </c>
      <c r="BA1380" t="s">
        <v>68</v>
      </c>
      <c r="BB1380" t="s">
        <v>68</v>
      </c>
      <c r="BL1380" s="10"/>
      <c r="BM1380" s="14"/>
      <c r="BN1380" s="14">
        <v>0</v>
      </c>
      <c r="BO1380" s="3">
        <f t="shared" si="21"/>
        <v>1.5977641314306084</v>
      </c>
    </row>
    <row r="1381" spans="1:67" x14ac:dyDescent="0.35">
      <c r="A1381">
        <v>-0.01</v>
      </c>
      <c r="B1381">
        <v>0</v>
      </c>
      <c r="C1381">
        <v>0</v>
      </c>
      <c r="D1381">
        <v>0</v>
      </c>
      <c r="E1381">
        <v>1</v>
      </c>
      <c r="F1381" s="1">
        <v>44510</v>
      </c>
      <c r="G1381">
        <v>1.159405</v>
      </c>
      <c r="H1381">
        <v>1.15954</v>
      </c>
      <c r="I1381">
        <v>1.147605</v>
      </c>
      <c r="J1381">
        <v>1.147875</v>
      </c>
      <c r="K1381" t="s">
        <v>71</v>
      </c>
      <c r="L1381" t="s">
        <v>9</v>
      </c>
      <c r="M1381">
        <v>-9.9063299999999996E-3</v>
      </c>
      <c r="N1381">
        <v>-7.5779799999999998E-3</v>
      </c>
      <c r="O1381">
        <v>-1.1470940000000001E-2</v>
      </c>
      <c r="P1381">
        <v>-1.073402E-2</v>
      </c>
      <c r="Q1381">
        <v>-9.9789100000000006E-3</v>
      </c>
      <c r="R1381">
        <v>1.1555899999999999</v>
      </c>
      <c r="S1381">
        <v>1.1581889999999999</v>
      </c>
      <c r="T1381">
        <v>1.15990875</v>
      </c>
      <c r="U1381">
        <v>1.1663195</v>
      </c>
      <c r="V1381">
        <v>1.1735710500000001</v>
      </c>
      <c r="W1381">
        <v>1.1884157799999999</v>
      </c>
      <c r="X1381">
        <v>1.1550207800000001</v>
      </c>
      <c r="Y1381">
        <v>1.1570663699999999</v>
      </c>
      <c r="Z1381">
        <v>1.15910844</v>
      </c>
      <c r="AA1381">
        <v>1.1648989199999999</v>
      </c>
      <c r="AB1381">
        <v>1.1731311600000001</v>
      </c>
      <c r="AC1381">
        <v>1.1793230800000001</v>
      </c>
      <c r="AD1381">
        <v>36.668829459999998</v>
      </c>
      <c r="AE1381">
        <v>6.3241199999999999E-3</v>
      </c>
      <c r="AF1381">
        <v>5.5094100000000002E-3</v>
      </c>
      <c r="AG1381">
        <v>14.774821940000001</v>
      </c>
      <c r="AH1381">
        <v>13.287140389999999</v>
      </c>
      <c r="AI1381">
        <v>25.585496719999998</v>
      </c>
      <c r="AJ1381">
        <v>1.1682563399999999</v>
      </c>
      <c r="AK1381">
        <v>1.15990875</v>
      </c>
      <c r="AL1381">
        <v>1.15156116</v>
      </c>
      <c r="AM1381">
        <v>1.439353E-2</v>
      </c>
      <c r="AN1381">
        <v>-0.22079185000000001</v>
      </c>
      <c r="AO1381">
        <v>4.1644999999999998E-3</v>
      </c>
      <c r="AP1381">
        <v>1.15908167</v>
      </c>
      <c r="AQ1381">
        <v>1.1611933299999999</v>
      </c>
      <c r="AR1381">
        <v>1.16302667</v>
      </c>
      <c r="AS1381">
        <v>1.16513833</v>
      </c>
      <c r="AT1381">
        <v>1.15724833</v>
      </c>
      <c r="AU1381">
        <v>1.1551366700000001</v>
      </c>
      <c r="AV1381">
        <v>1.15330333</v>
      </c>
      <c r="AW1381">
        <v>46289.027071759258</v>
      </c>
      <c r="AX1381">
        <v>1</v>
      </c>
      <c r="AY1381">
        <v>-1.9249720000000001E-2</v>
      </c>
      <c r="AZ1381" t="s">
        <v>68</v>
      </c>
      <c r="BA1381" t="s">
        <v>68</v>
      </c>
      <c r="BB1381" t="s">
        <v>68</v>
      </c>
      <c r="BL1381" s="10"/>
      <c r="BM1381" s="14"/>
      <c r="BN1381" s="14">
        <v>0</v>
      </c>
      <c r="BO1381" s="3">
        <f t="shared" si="21"/>
        <v>1.5977641314306084</v>
      </c>
    </row>
    <row r="1382" spans="1:67" x14ac:dyDescent="0.35">
      <c r="A1382">
        <v>-3.0000000000000001E-3</v>
      </c>
      <c r="B1382">
        <v>0</v>
      </c>
      <c r="C1382">
        <v>0</v>
      </c>
      <c r="D1382">
        <v>0</v>
      </c>
      <c r="E1382">
        <v>2</v>
      </c>
      <c r="F1382" s="1">
        <v>44511</v>
      </c>
      <c r="G1382">
        <v>1.1480699999999999</v>
      </c>
      <c r="H1382">
        <v>1.1487700000000001</v>
      </c>
      <c r="I1382">
        <v>1.14432</v>
      </c>
      <c r="J1382">
        <v>1.1450549999999999</v>
      </c>
      <c r="K1382" t="s">
        <v>71</v>
      </c>
      <c r="L1382" t="s">
        <v>9</v>
      </c>
      <c r="M1382">
        <v>-2.45671E-3</v>
      </c>
      <c r="N1382">
        <v>-1.1712159999999999E-2</v>
      </c>
      <c r="O1382">
        <v>-8.9964899999999993E-3</v>
      </c>
      <c r="P1382">
        <v>-1.9808340000000001E-2</v>
      </c>
      <c r="Q1382">
        <v>-1.262401E-2</v>
      </c>
      <c r="R1382">
        <v>1.153511</v>
      </c>
      <c r="S1382">
        <v>1.155875</v>
      </c>
      <c r="T1382">
        <v>1.1591767500000001</v>
      </c>
      <c r="U1382">
        <v>1.1654701999999999</v>
      </c>
      <c r="V1382">
        <v>1.1730892500000001</v>
      </c>
      <c r="W1382">
        <v>1.1881601799999999</v>
      </c>
      <c r="X1382">
        <v>1.1516988500000001</v>
      </c>
      <c r="Y1382">
        <v>1.1548824799999999</v>
      </c>
      <c r="Z1382">
        <v>1.1577700200000001</v>
      </c>
      <c r="AA1382">
        <v>1.16412073</v>
      </c>
      <c r="AB1382">
        <v>1.1725752</v>
      </c>
      <c r="AC1382">
        <v>1.17898211</v>
      </c>
      <c r="AD1382">
        <v>34.59663948</v>
      </c>
      <c r="AE1382">
        <v>6.1902499999999996E-3</v>
      </c>
      <c r="AF1382">
        <v>5.4060699999999998E-3</v>
      </c>
      <c r="AG1382">
        <v>16.434443609999999</v>
      </c>
      <c r="AH1382">
        <v>12.604872220000001</v>
      </c>
      <c r="AI1382">
        <v>28.06225383</v>
      </c>
      <c r="AJ1382">
        <v>1.1698475399999999</v>
      </c>
      <c r="AK1382">
        <v>1.1591767500000001</v>
      </c>
      <c r="AL1382">
        <v>1.14850596</v>
      </c>
      <c r="AM1382">
        <v>1.841098E-2</v>
      </c>
      <c r="AN1382">
        <v>-0.16170118</v>
      </c>
      <c r="AO1382">
        <v>4.1834000000000003E-3</v>
      </c>
      <c r="AP1382">
        <v>1.1516733299999999</v>
      </c>
      <c r="AQ1382">
        <v>1.1557416700000001</v>
      </c>
      <c r="AR1382">
        <v>1.16360833</v>
      </c>
      <c r="AS1382">
        <v>1.1676766700000001</v>
      </c>
      <c r="AT1382">
        <v>1.14380667</v>
      </c>
      <c r="AU1382">
        <v>1.1397383299999999</v>
      </c>
      <c r="AV1382">
        <v>1.13187167</v>
      </c>
      <c r="AW1382">
        <v>46289.027071759258</v>
      </c>
      <c r="AX1382">
        <v>1</v>
      </c>
      <c r="AY1382">
        <v>-1.9815619999999999E-2</v>
      </c>
      <c r="AZ1382" t="s">
        <v>68</v>
      </c>
      <c r="BA1382" t="s">
        <v>68</v>
      </c>
      <c r="BB1382" t="s">
        <v>68</v>
      </c>
      <c r="BL1382" s="10"/>
      <c r="BM1382" s="14"/>
      <c r="BN1382" s="14">
        <v>0</v>
      </c>
      <c r="BO1382" s="3">
        <f t="shared" si="21"/>
        <v>1.5977641314306084</v>
      </c>
    </row>
    <row r="1383" spans="1:67" x14ac:dyDescent="0.35">
      <c r="A1383">
        <v>0</v>
      </c>
      <c r="B1383">
        <v>0</v>
      </c>
      <c r="C1383">
        <v>0</v>
      </c>
      <c r="D1383">
        <v>0</v>
      </c>
      <c r="E1383">
        <v>3</v>
      </c>
      <c r="F1383" s="1">
        <v>44512</v>
      </c>
      <c r="G1383">
        <v>1.144925</v>
      </c>
      <c r="H1383">
        <v>1.146225</v>
      </c>
      <c r="I1383">
        <v>1.1433</v>
      </c>
      <c r="J1383">
        <v>1.14455</v>
      </c>
      <c r="K1383" t="s">
        <v>71</v>
      </c>
      <c r="L1383" t="s">
        <v>9</v>
      </c>
      <c r="M1383">
        <v>-4.4103000000000002E-4</v>
      </c>
      <c r="N1383">
        <v>-1.2774290000000001E-2</v>
      </c>
      <c r="O1383">
        <v>-1.0452690000000001E-2</v>
      </c>
      <c r="P1383">
        <v>-9.9262599999999993E-3</v>
      </c>
      <c r="Q1383">
        <v>-1.3306210000000001E-2</v>
      </c>
      <c r="R1383">
        <v>1.1510929999999999</v>
      </c>
      <c r="S1383">
        <v>1.1547274999999999</v>
      </c>
      <c r="T1383">
        <v>1.1584049999999999</v>
      </c>
      <c r="U1383">
        <v>1.1645966999999999</v>
      </c>
      <c r="V1383">
        <v>1.17259925</v>
      </c>
      <c r="W1383" s="2">
        <v>1.1878586799999999</v>
      </c>
      <c r="X1383">
        <v>1.1493158999999999</v>
      </c>
      <c r="Y1383">
        <v>1.1530038499999999</v>
      </c>
      <c r="Z1383">
        <v>1.15651097</v>
      </c>
      <c r="AA1383">
        <v>1.1633532499999999</v>
      </c>
      <c r="AB1383">
        <v>1.1720202500000001</v>
      </c>
      <c r="AC1383">
        <v>1.1786395000000001</v>
      </c>
      <c r="AD1383">
        <v>34.223659159999997</v>
      </c>
      <c r="AE1383">
        <v>5.9570200000000004E-3</v>
      </c>
      <c r="AF1383">
        <v>5.2046799999999997E-3</v>
      </c>
      <c r="AG1383">
        <v>18.109356770000002</v>
      </c>
      <c r="AH1383">
        <v>12.162785789999999</v>
      </c>
      <c r="AI1383">
        <v>28.301082560000001</v>
      </c>
      <c r="AJ1383">
        <v>1.1709054299999999</v>
      </c>
      <c r="AK1383">
        <v>1.1584049999999999</v>
      </c>
      <c r="AL1383">
        <v>1.1459045699999999</v>
      </c>
      <c r="AM1383">
        <v>2.1582150000000001E-2</v>
      </c>
      <c r="AN1383">
        <v>-5.418075E-2</v>
      </c>
      <c r="AO1383">
        <v>4.17863E-3</v>
      </c>
      <c r="AP1383">
        <v>1.1460483299999999</v>
      </c>
      <c r="AQ1383" s="2">
        <v>1.1477766700000001</v>
      </c>
      <c r="AR1383" s="2">
        <v>1.15049833</v>
      </c>
      <c r="AS1383" s="2">
        <v>1.1522266699999999</v>
      </c>
      <c r="AT1383">
        <v>1.14332667</v>
      </c>
      <c r="AU1383">
        <v>1.1415983300000001</v>
      </c>
      <c r="AV1383">
        <v>1.1388766699999999</v>
      </c>
      <c r="AW1383">
        <v>46289.027071759258</v>
      </c>
      <c r="AX1383">
        <v>1</v>
      </c>
      <c r="AY1383">
        <v>-2.0324120000000001E-2</v>
      </c>
      <c r="AZ1383" t="s">
        <v>68</v>
      </c>
      <c r="BA1383" t="s">
        <v>68</v>
      </c>
      <c r="BB1383" t="s">
        <v>68</v>
      </c>
      <c r="BL1383" s="10"/>
      <c r="BM1383" s="14"/>
      <c r="BN1383" s="14">
        <v>0</v>
      </c>
      <c r="BO1383" s="3">
        <f t="shared" si="21"/>
        <v>1.5977641314306084</v>
      </c>
    </row>
    <row r="1384" spans="1:67" x14ac:dyDescent="0.35">
      <c r="A1384">
        <v>-7.0000000000000001E-3</v>
      </c>
      <c r="B1384">
        <v>0</v>
      </c>
      <c r="C1384">
        <v>0</v>
      </c>
      <c r="D1384">
        <v>0</v>
      </c>
      <c r="E1384">
        <v>4</v>
      </c>
      <c r="F1384" s="1">
        <v>44515</v>
      </c>
      <c r="G1384">
        <v>1.14445</v>
      </c>
      <c r="H1384">
        <v>1.1464099999999999</v>
      </c>
      <c r="I1384">
        <v>1.1356250000000001</v>
      </c>
      <c r="J1384">
        <v>1.13679</v>
      </c>
      <c r="K1384" t="s">
        <v>71</v>
      </c>
      <c r="L1384" t="s">
        <v>9</v>
      </c>
      <c r="M1384">
        <v>-6.7799599999999998E-3</v>
      </c>
      <c r="N1384">
        <v>-9.6569700000000008E-3</v>
      </c>
      <c r="O1384">
        <v>-1.8845609999999999E-2</v>
      </c>
      <c r="P1384">
        <v>-2.0519470000000001E-2</v>
      </c>
      <c r="Q1384">
        <v>-2.0869579999999999E-2</v>
      </c>
      <c r="R1384">
        <v>1.1467259999999999</v>
      </c>
      <c r="S1384">
        <v>1.1523460000000001</v>
      </c>
      <c r="T1384">
        <v>1.1571935</v>
      </c>
      <c r="U1384">
        <v>1.1635917</v>
      </c>
      <c r="V1384">
        <v>1.1720429000000001</v>
      </c>
      <c r="W1384">
        <v>1.1875175</v>
      </c>
      <c r="X1384">
        <v>1.1451406</v>
      </c>
      <c r="Y1384">
        <v>1.15005588</v>
      </c>
      <c r="Z1384">
        <v>1.15463278</v>
      </c>
      <c r="AA1384">
        <v>1.1623115500000001</v>
      </c>
      <c r="AB1384">
        <v>1.17132262</v>
      </c>
      <c r="AC1384">
        <v>1.17822308</v>
      </c>
      <c r="AD1384">
        <v>29.042357330000002</v>
      </c>
      <c r="AE1384">
        <v>6.3018800000000002E-3</v>
      </c>
      <c r="AF1384">
        <v>5.5435700000000003E-3</v>
      </c>
      <c r="AG1384">
        <v>20.509448819999999</v>
      </c>
      <c r="AH1384">
        <v>10.675976370000001</v>
      </c>
      <c r="AI1384">
        <v>33.54071063</v>
      </c>
      <c r="AJ1384">
        <v>1.17290976</v>
      </c>
      <c r="AK1384">
        <v>1.1571935</v>
      </c>
      <c r="AL1384">
        <v>1.1414772399999999</v>
      </c>
      <c r="AM1384">
        <v>2.7162720000000001E-2</v>
      </c>
      <c r="AN1384">
        <v>-0.14912059</v>
      </c>
      <c r="AO1384">
        <v>4.3760099999999996E-3</v>
      </c>
      <c r="AP1384">
        <v>1.14469167</v>
      </c>
      <c r="AQ1384">
        <v>1.14608333</v>
      </c>
      <c r="AR1384">
        <v>1.1476166699999999</v>
      </c>
      <c r="AS1384">
        <v>1.14900833</v>
      </c>
      <c r="AT1384">
        <v>1.1431583299999999</v>
      </c>
      <c r="AU1384">
        <v>1.14176667</v>
      </c>
      <c r="AV1384">
        <v>1.14023333</v>
      </c>
      <c r="AW1384">
        <v>46289.027071759258</v>
      </c>
      <c r="AX1384">
        <v>1</v>
      </c>
      <c r="AY1384">
        <v>-2.1046809999999999E-2</v>
      </c>
      <c r="AZ1384" t="s">
        <v>68</v>
      </c>
      <c r="BA1384" t="s">
        <v>68</v>
      </c>
      <c r="BB1384" t="s">
        <v>68</v>
      </c>
      <c r="BL1384" s="10"/>
      <c r="BM1384" s="14"/>
      <c r="BN1384" s="14">
        <v>0</v>
      </c>
      <c r="BO1384" s="3">
        <f t="shared" si="21"/>
        <v>1.5977641314306084</v>
      </c>
    </row>
    <row r="1385" spans="1:67" x14ac:dyDescent="0.35">
      <c r="A1385">
        <v>-4.0000000000000001E-3</v>
      </c>
      <c r="B1385">
        <v>0</v>
      </c>
      <c r="C1385">
        <v>0</v>
      </c>
      <c r="D1385">
        <v>0</v>
      </c>
      <c r="E1385">
        <v>5</v>
      </c>
      <c r="F1385" s="1">
        <v>44516</v>
      </c>
      <c r="G1385">
        <v>1.136415</v>
      </c>
      <c r="H1385">
        <v>1.138585</v>
      </c>
      <c r="I1385">
        <v>1.130905</v>
      </c>
      <c r="J1385">
        <v>1.1320349999999999</v>
      </c>
      <c r="K1385" t="s">
        <v>71</v>
      </c>
      <c r="L1385" t="s">
        <v>9</v>
      </c>
      <c r="M1385">
        <v>-4.1828300000000002E-3</v>
      </c>
      <c r="N1385">
        <v>-1.137063E-2</v>
      </c>
      <c r="O1385">
        <v>-2.3569039999999999E-2</v>
      </c>
      <c r="P1385">
        <v>-2.2354740000000001E-2</v>
      </c>
      <c r="Q1385">
        <v>-2.6989050000000001E-2</v>
      </c>
      <c r="R1385">
        <v>1.1412610000000001</v>
      </c>
      <c r="S1385">
        <v>1.1497575</v>
      </c>
      <c r="T1385">
        <v>1.1556234999999999</v>
      </c>
      <c r="U1385">
        <v>1.1625491999999999</v>
      </c>
      <c r="V1385">
        <v>1.17146675</v>
      </c>
      <c r="W1385" s="2">
        <v>1.1871183000000001</v>
      </c>
      <c r="X1385">
        <v>1.1407720699999999</v>
      </c>
      <c r="Y1385">
        <v>1.1467793500000001</v>
      </c>
      <c r="Z1385">
        <v>1.15248061</v>
      </c>
      <c r="AA1385">
        <v>1.1611242399999999</v>
      </c>
      <c r="AB1385">
        <v>1.1705446399999999</v>
      </c>
      <c r="AC1385">
        <v>1.1777635</v>
      </c>
      <c r="AD1385">
        <v>26.40443054</v>
      </c>
      <c r="AE1385">
        <v>6.4003100000000002E-3</v>
      </c>
      <c r="AF1385">
        <v>5.6538100000000004E-3</v>
      </c>
      <c r="AG1385">
        <v>23.135729569999999</v>
      </c>
      <c r="AH1385">
        <v>9.7609375299999996</v>
      </c>
      <c r="AI1385">
        <v>35.933532460000002</v>
      </c>
      <c r="AJ1385">
        <v>1.17464122</v>
      </c>
      <c r="AK1385">
        <v>1.1556234999999999</v>
      </c>
      <c r="AL1385">
        <v>1.13660578</v>
      </c>
      <c r="AM1385">
        <v>3.2913350000000001E-2</v>
      </c>
      <c r="AN1385">
        <v>-0.12017156</v>
      </c>
      <c r="AO1385">
        <v>4.3646900000000001E-3</v>
      </c>
      <c r="AP1385">
        <v>1.1396083299999999</v>
      </c>
      <c r="AQ1385">
        <v>1.1435916699999999</v>
      </c>
      <c r="AR1385">
        <v>1.15039333</v>
      </c>
      <c r="AS1385">
        <v>1.15437667</v>
      </c>
      <c r="AT1385">
        <v>1.1328066699999999</v>
      </c>
      <c r="AU1385">
        <v>1.1288233299999999</v>
      </c>
      <c r="AV1385">
        <v>1.1220216700000001</v>
      </c>
      <c r="AW1385">
        <v>46289.027071759258</v>
      </c>
      <c r="AX1385">
        <v>1</v>
      </c>
      <c r="AY1385">
        <v>-2.1703480000000001E-2</v>
      </c>
      <c r="AZ1385" t="s">
        <v>68</v>
      </c>
      <c r="BA1385" t="s">
        <v>68</v>
      </c>
      <c r="BB1385" t="s">
        <v>68</v>
      </c>
      <c r="BL1385" s="10"/>
      <c r="BM1385" s="14"/>
      <c r="BN1385" s="14">
        <v>0</v>
      </c>
      <c r="BO1385" s="3">
        <f t="shared" si="21"/>
        <v>1.5977641314306084</v>
      </c>
    </row>
    <row r="1386" spans="1:67" x14ac:dyDescent="0.35">
      <c r="A1386">
        <v>0</v>
      </c>
      <c r="B1386">
        <v>0</v>
      </c>
      <c r="C1386">
        <v>0</v>
      </c>
      <c r="D1386">
        <v>0</v>
      </c>
      <c r="E1386" t="e">
        <v>#REF!</v>
      </c>
      <c r="F1386" s="1">
        <v>44517</v>
      </c>
      <c r="G1386">
        <v>1.132055</v>
      </c>
      <c r="H1386">
        <v>1.1332249999999999</v>
      </c>
      <c r="I1386">
        <v>1.126385</v>
      </c>
      <c r="J1386">
        <v>1.131945</v>
      </c>
      <c r="K1386" t="s">
        <v>71</v>
      </c>
      <c r="L1386" t="s">
        <v>9</v>
      </c>
      <c r="M1386">
        <v>-7.9499999999999994E-5</v>
      </c>
      <c r="N1386">
        <v>-1.101306E-2</v>
      </c>
      <c r="O1386">
        <v>-1.3877820000000001E-2</v>
      </c>
      <c r="P1386">
        <v>-2.5189570000000001E-2</v>
      </c>
      <c r="Q1386">
        <v>-2.8323350000000001E-2</v>
      </c>
      <c r="R1386">
        <v>1.1380749999999999</v>
      </c>
      <c r="S1386">
        <v>1.1468324999999999</v>
      </c>
      <c r="T1386">
        <v>1.15397375</v>
      </c>
      <c r="U1386">
        <v>1.1615552</v>
      </c>
      <c r="V1386">
        <v>1.1709284</v>
      </c>
      <c r="W1386" s="2">
        <v>1.18671908</v>
      </c>
      <c r="X1386">
        <v>1.1378297100000001</v>
      </c>
      <c r="Y1386">
        <v>1.1440821999999999</v>
      </c>
      <c r="Z1386">
        <v>1.1505248400000001</v>
      </c>
      <c r="AA1386">
        <v>1.1599799500000001</v>
      </c>
      <c r="AB1386">
        <v>1.1697802900000001</v>
      </c>
      <c r="AC1386">
        <v>1.1773076</v>
      </c>
      <c r="AD1386">
        <v>26.355634899999998</v>
      </c>
      <c r="AE1386">
        <v>6.4317200000000001E-3</v>
      </c>
      <c r="AF1386">
        <v>5.6820100000000004E-3</v>
      </c>
      <c r="AG1386">
        <v>25.89866456</v>
      </c>
      <c r="AH1386">
        <v>9.0194694000000002</v>
      </c>
      <c r="AI1386">
        <v>38.22368462</v>
      </c>
      <c r="AJ1386">
        <v>1.17518641</v>
      </c>
      <c r="AK1386">
        <v>1.15397375</v>
      </c>
      <c r="AL1386">
        <v>1.13276109</v>
      </c>
      <c r="AM1386">
        <v>3.676455E-2</v>
      </c>
      <c r="AN1386">
        <v>-1.9235869999999999E-2</v>
      </c>
      <c r="AO1386">
        <v>4.3314599999999997E-3</v>
      </c>
      <c r="AP1386">
        <v>1.13384167</v>
      </c>
      <c r="AQ1386">
        <v>1.1367783300000001</v>
      </c>
      <c r="AR1386">
        <v>1.1415216699999999</v>
      </c>
      <c r="AS1386">
        <v>1.14445833</v>
      </c>
      <c r="AT1386">
        <v>1.1290983299999999</v>
      </c>
      <c r="AU1386">
        <v>1.1261616699999999</v>
      </c>
      <c r="AV1386">
        <v>1.12141833</v>
      </c>
      <c r="AW1386">
        <v>46289.027071759258</v>
      </c>
      <c r="AX1386">
        <v>1</v>
      </c>
      <c r="AY1386">
        <v>-2.2230650000000001E-2</v>
      </c>
      <c r="AZ1386" t="s">
        <v>68</v>
      </c>
      <c r="BA1386" t="s">
        <v>68</v>
      </c>
      <c r="BB1386" t="s">
        <v>68</v>
      </c>
      <c r="BL1386" s="10"/>
      <c r="BM1386" s="14"/>
      <c r="BN1386" s="14">
        <v>0</v>
      </c>
      <c r="BO1386" s="3">
        <f t="shared" si="21"/>
        <v>1.5977641314306084</v>
      </c>
    </row>
    <row r="1387" spans="1:67" x14ac:dyDescent="0.35">
      <c r="A1387">
        <v>4.0000000000000001E-3</v>
      </c>
      <c r="B1387">
        <v>0</v>
      </c>
      <c r="C1387">
        <v>1</v>
      </c>
      <c r="D1387">
        <v>1</v>
      </c>
      <c r="E1387">
        <v>1</v>
      </c>
      <c r="F1387" s="1">
        <v>44518</v>
      </c>
      <c r="G1387">
        <v>1.132125</v>
      </c>
      <c r="H1387">
        <v>1.1374150000000001</v>
      </c>
      <c r="I1387">
        <v>1.1313850000000001</v>
      </c>
      <c r="J1387">
        <v>1.1371100000000001</v>
      </c>
      <c r="K1387" t="s">
        <v>71</v>
      </c>
      <c r="L1387" t="s">
        <v>9</v>
      </c>
      <c r="M1387">
        <v>4.5629399999999997E-3</v>
      </c>
      <c r="N1387">
        <v>2.8149000000000002E-4</v>
      </c>
      <c r="O1387">
        <v>-6.93853E-3</v>
      </c>
      <c r="P1387">
        <v>-1.5872600000000001E-2</v>
      </c>
      <c r="Q1387">
        <v>-2.1702010000000001E-2</v>
      </c>
      <c r="R1387">
        <v>1.1364860000000001</v>
      </c>
      <c r="S1387">
        <v>1.1449985</v>
      </c>
      <c r="T1387">
        <v>1.1527125</v>
      </c>
      <c r="U1387">
        <v>1.1606495999999999</v>
      </c>
      <c r="V1387">
        <v>1.1704501</v>
      </c>
      <c r="W1387">
        <v>1.18633988</v>
      </c>
      <c r="X1387">
        <v>1.1375898099999999</v>
      </c>
      <c r="Y1387">
        <v>1.1428145300000001</v>
      </c>
      <c r="Z1387">
        <v>1.14924724</v>
      </c>
      <c r="AA1387">
        <v>1.15908309</v>
      </c>
      <c r="AB1387">
        <v>1.16913336</v>
      </c>
      <c r="AC1387">
        <v>1.1769076199999999</v>
      </c>
      <c r="AD1387">
        <v>33.904608430000003</v>
      </c>
      <c r="AE1387">
        <v>6.4030299999999997E-3</v>
      </c>
      <c r="AF1387">
        <v>5.63096E-3</v>
      </c>
      <c r="AG1387">
        <v>27.355795990000001</v>
      </c>
      <c r="AH1387">
        <v>13.086883630000001</v>
      </c>
      <c r="AI1387">
        <v>35.652480279999999</v>
      </c>
      <c r="AJ1387">
        <v>1.1748129899999999</v>
      </c>
      <c r="AK1387">
        <v>1.1527125</v>
      </c>
      <c r="AL1387">
        <v>1.1306120099999999</v>
      </c>
      <c r="AM1387">
        <v>3.8345200000000003E-2</v>
      </c>
      <c r="AN1387">
        <v>0.14701017</v>
      </c>
      <c r="AO1387">
        <v>4.5269799999999999E-3</v>
      </c>
      <c r="AP1387">
        <v>1.1305183299999999</v>
      </c>
      <c r="AQ1387">
        <v>1.13465167</v>
      </c>
      <c r="AR1387">
        <v>1.1373583300000001</v>
      </c>
      <c r="AS1387">
        <v>1.14149167</v>
      </c>
      <c r="AT1387">
        <v>1.12781167</v>
      </c>
      <c r="AU1387">
        <v>1.1236783299999999</v>
      </c>
      <c r="AV1387">
        <v>1.1209716700000001</v>
      </c>
      <c r="AW1387">
        <v>46289.027071759258</v>
      </c>
      <c r="AX1387">
        <v>1</v>
      </c>
      <c r="AY1387">
        <v>-2.2592600000000001E-2</v>
      </c>
      <c r="AZ1387" t="s">
        <v>68</v>
      </c>
      <c r="BA1387" t="s">
        <v>68</v>
      </c>
      <c r="BB1387" t="s">
        <v>68</v>
      </c>
      <c r="BL1387" s="10"/>
      <c r="BM1387" s="14"/>
      <c r="BN1387" s="14">
        <v>0</v>
      </c>
      <c r="BO1387" s="3">
        <f t="shared" si="21"/>
        <v>1.5977641314306084</v>
      </c>
    </row>
    <row r="1388" spans="1:67" x14ac:dyDescent="0.35">
      <c r="A1388">
        <v>-8.0000000000000002E-3</v>
      </c>
      <c r="B1388">
        <v>0</v>
      </c>
      <c r="C1388">
        <v>0</v>
      </c>
      <c r="D1388">
        <v>0</v>
      </c>
      <c r="E1388">
        <v>1</v>
      </c>
      <c r="F1388" s="1">
        <v>44519</v>
      </c>
      <c r="G1388">
        <v>1.1372249999999999</v>
      </c>
      <c r="H1388">
        <v>1.1372899999999999</v>
      </c>
      <c r="I1388">
        <v>1.1250150000000001</v>
      </c>
      <c r="J1388">
        <v>1.1281350000000001</v>
      </c>
      <c r="K1388" t="s">
        <v>71</v>
      </c>
      <c r="L1388" t="s">
        <v>9</v>
      </c>
      <c r="M1388">
        <v>-7.89282E-3</v>
      </c>
      <c r="N1388">
        <v>-3.4451199999999999E-3</v>
      </c>
      <c r="O1388">
        <v>-1.434188E-2</v>
      </c>
      <c r="P1388">
        <v>-2.4644659999999999E-2</v>
      </c>
      <c r="Q1388">
        <v>-3.091592E-2</v>
      </c>
      <c r="R1388">
        <v>1.133203</v>
      </c>
      <c r="S1388">
        <v>1.1421479999999999</v>
      </c>
      <c r="T1388">
        <v>1.1509130000000001</v>
      </c>
      <c r="U1388">
        <v>1.1595880999999999</v>
      </c>
      <c r="V1388">
        <v>1.16986645</v>
      </c>
      <c r="W1388">
        <v>1.1859204699999999</v>
      </c>
      <c r="X1388">
        <v>1.1344382099999999</v>
      </c>
      <c r="Y1388">
        <v>1.1401455199999999</v>
      </c>
      <c r="Z1388">
        <v>1.1472365499999999</v>
      </c>
      <c r="AA1388">
        <v>1.15786944</v>
      </c>
      <c r="AB1388">
        <v>1.16832151</v>
      </c>
      <c r="AC1388">
        <v>1.1764223199999999</v>
      </c>
      <c r="AD1388">
        <v>28.44772437</v>
      </c>
      <c r="AE1388">
        <v>6.8224499999999999E-3</v>
      </c>
      <c r="AF1388">
        <v>6.0475499999999996E-3</v>
      </c>
      <c r="AG1388">
        <v>29.22938375</v>
      </c>
      <c r="AH1388">
        <v>11.40502612</v>
      </c>
      <c r="AI1388">
        <v>37.739767090000001</v>
      </c>
      <c r="AJ1388">
        <v>1.1748826999999999</v>
      </c>
      <c r="AK1388">
        <v>1.1509130000000001</v>
      </c>
      <c r="AL1388">
        <v>1.1269433</v>
      </c>
      <c r="AM1388">
        <v>4.165336E-2</v>
      </c>
      <c r="AN1388">
        <v>2.4858450000000001E-2</v>
      </c>
      <c r="AO1388">
        <v>4.7259299999999997E-3</v>
      </c>
      <c r="AP1388">
        <v>1.1353033299999999</v>
      </c>
      <c r="AQ1388">
        <v>1.13922167</v>
      </c>
      <c r="AR1388">
        <v>1.1413333299999999</v>
      </c>
      <c r="AS1388">
        <v>1.1452516699999999</v>
      </c>
      <c r="AT1388">
        <v>1.13319167</v>
      </c>
      <c r="AU1388">
        <v>1.12927333</v>
      </c>
      <c r="AV1388">
        <v>1.12716167</v>
      </c>
      <c r="AW1388">
        <v>46289.027071759258</v>
      </c>
      <c r="AX1388">
        <v>1</v>
      </c>
      <c r="AY1388">
        <v>-2.3341509999999999E-2</v>
      </c>
      <c r="AZ1388" t="s">
        <v>68</v>
      </c>
      <c r="BA1388" t="s">
        <v>68</v>
      </c>
      <c r="BB1388" t="s">
        <v>68</v>
      </c>
      <c r="BL1388" s="10"/>
      <c r="BM1388" s="14"/>
      <c r="BN1388" s="14">
        <v>0</v>
      </c>
      <c r="BO1388" s="3">
        <f t="shared" si="21"/>
        <v>1.5977641314306084</v>
      </c>
    </row>
    <row r="1389" spans="1:67" x14ac:dyDescent="0.35">
      <c r="A1389">
        <v>-4.0000000000000001E-3</v>
      </c>
      <c r="B1389">
        <v>1</v>
      </c>
      <c r="C1389">
        <v>1</v>
      </c>
      <c r="D1389">
        <v>0</v>
      </c>
      <c r="E1389">
        <v>2</v>
      </c>
      <c r="F1389" s="1">
        <v>44522</v>
      </c>
      <c r="G1389">
        <v>1.1287499999999999</v>
      </c>
      <c r="H1389">
        <v>1.1351249999999999</v>
      </c>
      <c r="I1389">
        <v>1.123065</v>
      </c>
      <c r="J1389">
        <v>1.12368</v>
      </c>
      <c r="K1389" t="s">
        <v>71</v>
      </c>
      <c r="L1389" t="s">
        <v>9</v>
      </c>
      <c r="M1389">
        <v>-3.9490000000000003E-3</v>
      </c>
      <c r="N1389">
        <v>-7.3015900000000002E-3</v>
      </c>
      <c r="O1389">
        <v>-1.153247E-2</v>
      </c>
      <c r="P1389">
        <v>-3.016075E-2</v>
      </c>
      <c r="Q1389">
        <v>-3.2002959999999997E-2</v>
      </c>
      <c r="R1389">
        <v>1.1305810000000001</v>
      </c>
      <c r="S1389">
        <v>1.1386535</v>
      </c>
      <c r="T1389">
        <v>1.1490555</v>
      </c>
      <c r="U1389">
        <v>1.1584399999999999</v>
      </c>
      <c r="V1389">
        <v>1.1692400000000001</v>
      </c>
      <c r="W1389">
        <v>1.1854750000000001</v>
      </c>
      <c r="X1389">
        <v>1.13085214</v>
      </c>
      <c r="Y1389">
        <v>1.1371517900000001</v>
      </c>
      <c r="Z1389">
        <v>1.1449930699999999</v>
      </c>
      <c r="AA1389">
        <v>1.1565286800000001</v>
      </c>
      <c r="AB1389">
        <v>1.16743752</v>
      </c>
      <c r="AC1389">
        <v>1.1758975199999999</v>
      </c>
      <c r="AD1389">
        <v>26.194071910000002</v>
      </c>
      <c r="AE1389">
        <v>7.1965600000000003E-3</v>
      </c>
      <c r="AF1389">
        <v>6.4044599999999998E-3</v>
      </c>
      <c r="AG1389">
        <v>31.111110589999999</v>
      </c>
      <c r="AH1389">
        <v>10.03984449</v>
      </c>
      <c r="AI1389">
        <v>35.157764729999997</v>
      </c>
      <c r="AJ1389">
        <v>1.17542685</v>
      </c>
      <c r="AK1389">
        <v>1.1490555</v>
      </c>
      <c r="AL1389">
        <v>1.12268415</v>
      </c>
      <c r="AM1389">
        <v>4.5900919999999998E-2</v>
      </c>
      <c r="AN1389">
        <v>1.8881330000000002E-2</v>
      </c>
      <c r="AO1389">
        <v>4.7483400000000002E-3</v>
      </c>
      <c r="AP1389">
        <v>1.13014667</v>
      </c>
      <c r="AQ1389">
        <v>1.13527833</v>
      </c>
      <c r="AR1389">
        <v>1.1424216700000001</v>
      </c>
      <c r="AS1389">
        <v>1.14755333</v>
      </c>
      <c r="AT1389">
        <v>1.12300333</v>
      </c>
      <c r="AU1389">
        <v>1.11787167</v>
      </c>
      <c r="AV1389">
        <v>1.1107283299999999</v>
      </c>
      <c r="AW1389">
        <v>46289.027071759258</v>
      </c>
      <c r="AX1389">
        <v>1</v>
      </c>
      <c r="AY1389">
        <v>-2.4059339999999999E-2</v>
      </c>
      <c r="AZ1389" t="s">
        <v>68</v>
      </c>
      <c r="BA1389" t="s">
        <v>68</v>
      </c>
      <c r="BB1389" t="s">
        <v>68</v>
      </c>
      <c r="BL1389" s="10"/>
      <c r="BM1389" s="14"/>
      <c r="BN1389" s="14">
        <v>0</v>
      </c>
      <c r="BO1389" s="3">
        <f t="shared" si="21"/>
        <v>1.5977641314306084</v>
      </c>
    </row>
    <row r="1390" spans="1:67" x14ac:dyDescent="0.35">
      <c r="A1390">
        <v>1E-3</v>
      </c>
      <c r="B1390">
        <v>0</v>
      </c>
      <c r="C1390">
        <v>1</v>
      </c>
      <c r="D1390">
        <v>1</v>
      </c>
      <c r="E1390">
        <v>1</v>
      </c>
      <c r="F1390" s="1">
        <v>44523</v>
      </c>
      <c r="G1390">
        <v>1.123675</v>
      </c>
      <c r="H1390">
        <v>1.12751</v>
      </c>
      <c r="I1390">
        <v>1.1226050000000001</v>
      </c>
      <c r="J1390">
        <v>1.124835</v>
      </c>
      <c r="K1390" t="s">
        <v>71</v>
      </c>
      <c r="L1390" t="s">
        <v>9</v>
      </c>
      <c r="M1390">
        <v>1.02787E-3</v>
      </c>
      <c r="N1390">
        <v>-1.079491E-2</v>
      </c>
      <c r="O1390">
        <v>-6.3602299999999997E-3</v>
      </c>
      <c r="P1390">
        <v>-2.9779360000000001E-2</v>
      </c>
      <c r="Q1390">
        <v>-2.99718E-2</v>
      </c>
      <c r="R1390">
        <v>1.129141</v>
      </c>
      <c r="S1390">
        <v>1.1352009999999999</v>
      </c>
      <c r="T1390">
        <v>1.14731775</v>
      </c>
      <c r="U1390">
        <v>1.1573294999999999</v>
      </c>
      <c r="V1390">
        <v>1.16866465</v>
      </c>
      <c r="W1390">
        <v>1.1850459</v>
      </c>
      <c r="X1390">
        <v>1.1288464199999999</v>
      </c>
      <c r="Y1390">
        <v>1.1349123699999999</v>
      </c>
      <c r="Z1390">
        <v>1.14307325</v>
      </c>
      <c r="AA1390">
        <v>1.15528579</v>
      </c>
      <c r="AB1390">
        <v>1.16659391</v>
      </c>
      <c r="AC1390">
        <v>1.17538944</v>
      </c>
      <c r="AD1390">
        <v>27.791231490000001</v>
      </c>
      <c r="AE1390">
        <v>7.03288E-3</v>
      </c>
      <c r="AF1390">
        <v>6.2523700000000001E-3</v>
      </c>
      <c r="AG1390">
        <v>32.892578180000001</v>
      </c>
      <c r="AH1390">
        <v>9.53968931</v>
      </c>
      <c r="AI1390">
        <v>33.873502799999997</v>
      </c>
      <c r="AJ1390">
        <v>1.17529759</v>
      </c>
      <c r="AK1390">
        <v>1.14731775</v>
      </c>
      <c r="AL1390">
        <v>1.11933791</v>
      </c>
      <c r="AM1390">
        <v>4.8774360000000003E-2</v>
      </c>
      <c r="AN1390">
        <v>9.8233109999999998E-2</v>
      </c>
      <c r="AO1390">
        <v>4.7840199999999999E-3</v>
      </c>
      <c r="AP1390">
        <v>1.1272899999999999</v>
      </c>
      <c r="AQ1390">
        <v>1.131515</v>
      </c>
      <c r="AR1390">
        <v>1.1393500000000001</v>
      </c>
      <c r="AS1390">
        <v>1.143575</v>
      </c>
      <c r="AT1390">
        <v>1.1194550000000001</v>
      </c>
      <c r="AU1390">
        <v>1.1152299999999999</v>
      </c>
      <c r="AV1390">
        <v>1.1073949999999999</v>
      </c>
      <c r="AW1390">
        <v>46289.027071759258</v>
      </c>
      <c r="AX1390">
        <v>1</v>
      </c>
      <c r="AY1390">
        <v>-2.4640410000000001E-2</v>
      </c>
      <c r="AZ1390" t="s">
        <v>68</v>
      </c>
      <c r="BA1390" t="s">
        <v>68</v>
      </c>
      <c r="BB1390" t="s">
        <v>68</v>
      </c>
      <c r="BL1390" s="10"/>
      <c r="BM1390" s="14"/>
      <c r="BN1390" s="14">
        <v>0</v>
      </c>
      <c r="BO1390" s="3">
        <f t="shared" si="21"/>
        <v>1.5977641314306084</v>
      </c>
    </row>
    <row r="1391" spans="1:67" x14ac:dyDescent="0.35">
      <c r="A1391">
        <v>-4.0000000000000001E-3</v>
      </c>
      <c r="B1391">
        <v>0</v>
      </c>
      <c r="C1391">
        <v>0</v>
      </c>
      <c r="D1391">
        <v>0</v>
      </c>
      <c r="E1391">
        <v>1</v>
      </c>
      <c r="F1391" s="1">
        <v>44524</v>
      </c>
      <c r="G1391">
        <v>1.1250249999999999</v>
      </c>
      <c r="H1391">
        <v>1.125545</v>
      </c>
      <c r="I1391">
        <v>1.118625</v>
      </c>
      <c r="J1391">
        <v>1.120025</v>
      </c>
      <c r="K1391" t="s">
        <v>71</v>
      </c>
      <c r="L1391" t="s">
        <v>9</v>
      </c>
      <c r="M1391">
        <v>-4.2761800000000001E-3</v>
      </c>
      <c r="N1391">
        <v>-7.18886E-3</v>
      </c>
      <c r="O1391">
        <v>-1.053055E-2</v>
      </c>
      <c r="P1391">
        <v>-2.4262220000000001E-2</v>
      </c>
      <c r="Q1391">
        <v>-3.4735809999999999E-2</v>
      </c>
      <c r="R1391">
        <v>1.126757</v>
      </c>
      <c r="S1391">
        <v>1.1324160000000001</v>
      </c>
      <c r="T1391">
        <v>1.1453024999999999</v>
      </c>
      <c r="U1391">
        <v>1.1560954999999999</v>
      </c>
      <c r="V1391">
        <v>1.1680746500000001</v>
      </c>
      <c r="W1391">
        <v>1.18462563</v>
      </c>
      <c r="X1391">
        <v>1.1259059499999999</v>
      </c>
      <c r="Y1391">
        <v>1.1322055799999999</v>
      </c>
      <c r="Z1391">
        <v>1.1408781800000001</v>
      </c>
      <c r="AA1391">
        <v>1.1539030100000001</v>
      </c>
      <c r="AB1391">
        <v>1.16567175</v>
      </c>
      <c r="AC1391">
        <v>1.17483855</v>
      </c>
      <c r="AD1391">
        <v>25.332645589999998</v>
      </c>
      <c r="AE1391">
        <v>7.0248200000000002E-3</v>
      </c>
      <c r="AF1391">
        <v>6.2720199999999997E-3</v>
      </c>
      <c r="AG1391">
        <v>34.832885500000003</v>
      </c>
      <c r="AH1391">
        <v>8.8684501600000001</v>
      </c>
      <c r="AI1391">
        <v>35.536945850000002</v>
      </c>
      <c r="AJ1391">
        <v>1.1750841299999999</v>
      </c>
      <c r="AK1391">
        <v>1.1453024999999999</v>
      </c>
      <c r="AL1391">
        <v>1.1155208700000001</v>
      </c>
      <c r="AM1391">
        <v>5.2006579999999997E-2</v>
      </c>
      <c r="AN1391">
        <v>7.5619279999999997E-2</v>
      </c>
      <c r="AO1391">
        <v>4.7941099999999999E-3</v>
      </c>
      <c r="AP1391">
        <v>1.1249833300000001</v>
      </c>
      <c r="AQ1391">
        <v>1.12736167</v>
      </c>
      <c r="AR1391">
        <v>1.12988833</v>
      </c>
      <c r="AS1391">
        <v>1.1322666699999999</v>
      </c>
      <c r="AT1391">
        <v>1.12245667</v>
      </c>
      <c r="AU1391">
        <v>1.1200783299999999</v>
      </c>
      <c r="AV1391">
        <v>1.1175516700000001</v>
      </c>
      <c r="AW1391">
        <v>46289.027071759258</v>
      </c>
      <c r="AX1391">
        <v>1</v>
      </c>
      <c r="AY1391">
        <v>-2.5472760000000001E-2</v>
      </c>
      <c r="AZ1391" t="s">
        <v>68</v>
      </c>
      <c r="BA1391" t="s">
        <v>68</v>
      </c>
      <c r="BB1391" t="s">
        <v>68</v>
      </c>
      <c r="BL1391" s="10"/>
      <c r="BM1391" s="14"/>
      <c r="BN1391" s="14">
        <v>0</v>
      </c>
      <c r="BO1391" s="3">
        <f t="shared" si="21"/>
        <v>1.5977641314306084</v>
      </c>
    </row>
    <row r="1392" spans="1:67" x14ac:dyDescent="0.35">
      <c r="A1392">
        <v>1E-3</v>
      </c>
      <c r="B1392">
        <v>0</v>
      </c>
      <c r="C1392">
        <v>1</v>
      </c>
      <c r="D1392">
        <v>1</v>
      </c>
      <c r="E1392">
        <v>1</v>
      </c>
      <c r="F1392" s="1">
        <v>44525</v>
      </c>
      <c r="G1392">
        <v>1.12015</v>
      </c>
      <c r="H1392">
        <v>1.1229800000000001</v>
      </c>
      <c r="I1392">
        <v>1.1200349999999999</v>
      </c>
      <c r="J1392">
        <v>1.1209499999999999</v>
      </c>
      <c r="K1392" t="s">
        <v>71</v>
      </c>
      <c r="L1392" t="s">
        <v>9</v>
      </c>
      <c r="M1392">
        <v>8.2587000000000003E-4</v>
      </c>
      <c r="N1392">
        <v>-2.4295200000000001E-3</v>
      </c>
      <c r="O1392">
        <v>-1.421147E-2</v>
      </c>
      <c r="P1392">
        <v>-2.105139E-2</v>
      </c>
      <c r="Q1392">
        <v>-4.0442730000000003E-2</v>
      </c>
      <c r="R1392">
        <v>1.1235250000000001</v>
      </c>
      <c r="S1392">
        <v>1.1300055</v>
      </c>
      <c r="T1392">
        <v>1.1429402500000001</v>
      </c>
      <c r="U1392">
        <v>1.1549784999999999</v>
      </c>
      <c r="V1392">
        <v>1.1674395</v>
      </c>
      <c r="W1392">
        <v>1.1841845799999999</v>
      </c>
      <c r="X1392">
        <v>1.12425397</v>
      </c>
      <c r="Y1392">
        <v>1.1301591099999999</v>
      </c>
      <c r="Z1392">
        <v>1.1389802600000001</v>
      </c>
      <c r="AA1392">
        <v>1.1526107400000001</v>
      </c>
      <c r="AB1392">
        <v>1.16478617</v>
      </c>
      <c r="AC1392">
        <v>1.1743023400000001</v>
      </c>
      <c r="AD1392">
        <v>26.676043969999998</v>
      </c>
      <c r="AE1392">
        <v>6.7341199999999997E-3</v>
      </c>
      <c r="AF1392">
        <v>6.0075099999999998E-3</v>
      </c>
      <c r="AG1392">
        <v>36.634599440000002</v>
      </c>
      <c r="AH1392">
        <v>8.5904810099999995</v>
      </c>
      <c r="AI1392">
        <v>34.423090039999998</v>
      </c>
      <c r="AJ1392">
        <v>1.17257083</v>
      </c>
      <c r="AK1392">
        <v>1.1429402500000001</v>
      </c>
      <c r="AL1392">
        <v>1.11330967</v>
      </c>
      <c r="AM1392">
        <v>5.184975E-2</v>
      </c>
      <c r="AN1392">
        <v>0.12892648000000001</v>
      </c>
      <c r="AO1392">
        <v>4.4054799999999998E-3</v>
      </c>
      <c r="AP1392">
        <v>1.1213983300000001</v>
      </c>
      <c r="AQ1392">
        <v>1.12417167</v>
      </c>
      <c r="AR1392">
        <v>1.1283183299999999</v>
      </c>
      <c r="AS1392">
        <v>1.13109167</v>
      </c>
      <c r="AT1392">
        <v>1.1172516699999999</v>
      </c>
      <c r="AU1392">
        <v>1.1144783300000001</v>
      </c>
      <c r="AV1392">
        <v>1.1103316700000001</v>
      </c>
      <c r="AW1392">
        <v>46289.027071759258</v>
      </c>
      <c r="AX1392">
        <v>1</v>
      </c>
      <c r="AY1392">
        <v>-2.6054750000000002E-2</v>
      </c>
      <c r="AZ1392" t="s">
        <v>68</v>
      </c>
      <c r="BA1392" t="s">
        <v>68</v>
      </c>
      <c r="BB1392" t="s">
        <v>68</v>
      </c>
      <c r="BL1392" s="10"/>
      <c r="BM1392" s="14"/>
      <c r="BN1392" s="14">
        <v>0</v>
      </c>
      <c r="BO1392" s="3">
        <f t="shared" si="21"/>
        <v>1.5977641314306084</v>
      </c>
    </row>
    <row r="1393" spans="1:67" x14ac:dyDescent="0.35">
      <c r="A1393">
        <v>0.01</v>
      </c>
      <c r="B1393">
        <v>1</v>
      </c>
      <c r="C1393">
        <v>1</v>
      </c>
      <c r="D1393">
        <v>1</v>
      </c>
      <c r="E1393">
        <v>2</v>
      </c>
      <c r="F1393" s="1">
        <v>44526</v>
      </c>
      <c r="G1393">
        <v>1.1206499999999999</v>
      </c>
      <c r="H1393">
        <v>1.13323</v>
      </c>
      <c r="I1393">
        <v>1.12063</v>
      </c>
      <c r="J1393">
        <v>1.131605</v>
      </c>
      <c r="K1393" t="s">
        <v>71</v>
      </c>
      <c r="L1393" t="s">
        <v>9</v>
      </c>
      <c r="M1393">
        <v>9.5053299999999993E-3</v>
      </c>
      <c r="N1393">
        <v>6.0186600000000003E-3</v>
      </c>
      <c r="O1393">
        <v>3.0758700000000001E-3</v>
      </c>
      <c r="P1393">
        <v>-1.131012E-2</v>
      </c>
      <c r="Q1393">
        <v>-2.1124110000000001E-2</v>
      </c>
      <c r="R1393">
        <v>1.1242190000000001</v>
      </c>
      <c r="S1393">
        <v>1.128711</v>
      </c>
      <c r="T1393">
        <v>1.14171925</v>
      </c>
      <c r="U1393">
        <v>1.1541602</v>
      </c>
      <c r="V1393">
        <v>1.16687615</v>
      </c>
      <c r="W1393">
        <v>1.1837835000000001</v>
      </c>
      <c r="X1393">
        <v>1.12670431</v>
      </c>
      <c r="Y1393">
        <v>1.130422</v>
      </c>
      <c r="Z1393">
        <v>1.1382778499999999</v>
      </c>
      <c r="AA1393">
        <v>1.15178699</v>
      </c>
      <c r="AB1393">
        <v>1.1641291199999999</v>
      </c>
      <c r="AC1393">
        <v>1.17387749</v>
      </c>
      <c r="AD1393">
        <v>40.055030270000003</v>
      </c>
      <c r="AE1393">
        <v>7.1531099999999999E-3</v>
      </c>
      <c r="AF1393">
        <v>6.3212099999999998E-3</v>
      </c>
      <c r="AG1393">
        <v>35.861464329999997</v>
      </c>
      <c r="AH1393">
        <v>17.74494335</v>
      </c>
      <c r="AI1393">
        <v>30.091996000000002</v>
      </c>
      <c r="AJ1393">
        <v>1.17109101</v>
      </c>
      <c r="AK1393">
        <v>1.14171925</v>
      </c>
      <c r="AL1393">
        <v>1.1123474900000001</v>
      </c>
      <c r="AM1393">
        <v>5.1451799999999999E-2</v>
      </c>
      <c r="AN1393">
        <v>0.32782352999999997</v>
      </c>
      <c r="AO1393">
        <v>4.6596099999999998E-3</v>
      </c>
      <c r="AP1393">
        <v>1.1213216699999999</v>
      </c>
      <c r="AQ1393">
        <v>1.12260833</v>
      </c>
      <c r="AR1393">
        <v>1.1242666699999999</v>
      </c>
      <c r="AS1393">
        <v>1.12555333</v>
      </c>
      <c r="AT1393">
        <v>1.1196633300000001</v>
      </c>
      <c r="AU1393">
        <v>1.11837667</v>
      </c>
      <c r="AV1393">
        <v>1.1167183300000001</v>
      </c>
      <c r="AW1393">
        <v>46289.027071759258</v>
      </c>
      <c r="AX1393">
        <v>1</v>
      </c>
      <c r="AY1393">
        <v>-2.6178130000000001E-2</v>
      </c>
      <c r="AZ1393" t="s">
        <v>68</v>
      </c>
      <c r="BA1393" t="s">
        <v>68</v>
      </c>
      <c r="BB1393" t="s">
        <v>68</v>
      </c>
      <c r="BL1393" s="10"/>
      <c r="BM1393" s="14"/>
      <c r="BN1393" s="14">
        <v>0</v>
      </c>
      <c r="BO1393" s="3">
        <f t="shared" si="21"/>
        <v>1.5977641314306084</v>
      </c>
    </row>
    <row r="1394" spans="1:67" x14ac:dyDescent="0.35">
      <c r="A1394">
        <v>-2E-3</v>
      </c>
      <c r="B1394">
        <v>0</v>
      </c>
      <c r="C1394">
        <v>0</v>
      </c>
      <c r="D1394">
        <v>0</v>
      </c>
      <c r="E1394">
        <v>1</v>
      </c>
      <c r="F1394" s="1">
        <v>44529</v>
      </c>
      <c r="G1394">
        <v>1.1309750000000001</v>
      </c>
      <c r="H1394">
        <v>1.1312599999999999</v>
      </c>
      <c r="I1394">
        <v>1.1258349999999999</v>
      </c>
      <c r="J1394">
        <v>1.129135</v>
      </c>
      <c r="K1394" t="s">
        <v>71</v>
      </c>
      <c r="L1394" t="s">
        <v>9</v>
      </c>
      <c r="M1394">
        <v>-2.1827399999999999E-3</v>
      </c>
      <c r="N1394">
        <v>8.1337500000000004E-3</v>
      </c>
      <c r="O1394">
        <v>4.8545799999999998E-3</v>
      </c>
      <c r="P1394">
        <v>-6.7338700000000003E-3</v>
      </c>
      <c r="Q1394">
        <v>-2.7115170000000001E-2</v>
      </c>
      <c r="R1394">
        <v>1.12531</v>
      </c>
      <c r="S1394">
        <v>1.1279455</v>
      </c>
      <c r="T1394">
        <v>1.1401457500000001</v>
      </c>
      <c r="U1394">
        <v>1.1532912</v>
      </c>
      <c r="V1394">
        <v>1.1663068000000001</v>
      </c>
      <c r="W1394">
        <v>1.1833510300000001</v>
      </c>
      <c r="X1394">
        <v>1.12751454</v>
      </c>
      <c r="Y1394">
        <v>1.130188</v>
      </c>
      <c r="Z1394">
        <v>1.1374070999999999</v>
      </c>
      <c r="AA1394">
        <v>1.1508986699999999</v>
      </c>
      <c r="AB1394">
        <v>1.1634361600000001</v>
      </c>
      <c r="AC1394">
        <v>1.17343229</v>
      </c>
      <c r="AD1394">
        <v>38.30994355</v>
      </c>
      <c r="AE1394">
        <v>7.0543100000000003E-3</v>
      </c>
      <c r="AF1394">
        <v>6.2475400000000002E-3</v>
      </c>
      <c r="AG1394">
        <v>35.143553150000002</v>
      </c>
      <c r="AH1394">
        <v>16.708208729999999</v>
      </c>
      <c r="AI1394">
        <v>28.333894350000001</v>
      </c>
      <c r="AJ1394">
        <v>1.1686154900000001</v>
      </c>
      <c r="AK1394">
        <v>1.1401457500000001</v>
      </c>
      <c r="AL1394">
        <v>1.11167601</v>
      </c>
      <c r="AM1394">
        <v>4.9940529999999997E-2</v>
      </c>
      <c r="AN1394">
        <v>0.30662361999999999</v>
      </c>
      <c r="AO1394">
        <v>4.5115199999999998E-3</v>
      </c>
      <c r="AP1394">
        <v>1.1284883299999999</v>
      </c>
      <c r="AQ1394">
        <v>1.13634667</v>
      </c>
      <c r="AR1394">
        <v>1.1410883300000001</v>
      </c>
      <c r="AS1394">
        <v>1.1489466699999999</v>
      </c>
      <c r="AT1394">
        <v>1.1237466700000001</v>
      </c>
      <c r="AU1394">
        <v>1.11588833</v>
      </c>
      <c r="AV1394">
        <v>1.1111466699999999</v>
      </c>
      <c r="AW1394">
        <v>46289.027071759258</v>
      </c>
      <c r="AX1394">
        <v>1</v>
      </c>
      <c r="AY1394">
        <v>-2.6621990000000002E-2</v>
      </c>
      <c r="AZ1394" t="s">
        <v>68</v>
      </c>
      <c r="BA1394" t="s">
        <v>68</v>
      </c>
      <c r="BB1394" t="s">
        <v>68</v>
      </c>
      <c r="BL1394" s="10"/>
      <c r="BM1394" s="14"/>
      <c r="BN1394" s="14">
        <v>0</v>
      </c>
      <c r="BO1394" s="3">
        <f t="shared" si="21"/>
        <v>1.5977641314306084</v>
      </c>
    </row>
    <row r="1395" spans="1:67" x14ac:dyDescent="0.35">
      <c r="A1395">
        <v>5.0000000000000001E-3</v>
      </c>
      <c r="B1395">
        <v>1</v>
      </c>
      <c r="C1395">
        <v>1</v>
      </c>
      <c r="D1395">
        <v>1</v>
      </c>
      <c r="E1395">
        <v>1</v>
      </c>
      <c r="F1395" s="1">
        <v>44530</v>
      </c>
      <c r="G1395">
        <v>1.1286499999999999</v>
      </c>
      <c r="H1395">
        <v>1.138285</v>
      </c>
      <c r="I1395">
        <v>1.12351</v>
      </c>
      <c r="J1395">
        <v>1.1339399999999999</v>
      </c>
      <c r="K1395" t="s">
        <v>71</v>
      </c>
      <c r="L1395" t="s">
        <v>9</v>
      </c>
      <c r="M1395">
        <v>4.2554699999999999E-3</v>
      </c>
      <c r="N1395">
        <v>1.1588380000000001E-2</v>
      </c>
      <c r="O1395">
        <v>8.0945199999999991E-3</v>
      </c>
      <c r="P1395">
        <v>1.6828100000000001E-3</v>
      </c>
      <c r="Q1395">
        <v>-2.070955E-2</v>
      </c>
      <c r="R1395">
        <v>1.1271310000000001</v>
      </c>
      <c r="S1395">
        <v>1.128136</v>
      </c>
      <c r="T1395">
        <v>1.1389467499999999</v>
      </c>
      <c r="U1395">
        <v>1.1525163</v>
      </c>
      <c r="V1395" s="2">
        <v>1.1658697</v>
      </c>
      <c r="W1395">
        <v>1.1829458799999999</v>
      </c>
      <c r="X1395">
        <v>1.12965636</v>
      </c>
      <c r="Y1395">
        <v>1.1308701800000001</v>
      </c>
      <c r="Z1395">
        <v>1.1370769000000001</v>
      </c>
      <c r="AA1395">
        <v>1.15023363</v>
      </c>
      <c r="AB1395">
        <v>1.16285208</v>
      </c>
      <c r="AC1395">
        <v>1.1730393400000001</v>
      </c>
      <c r="AD1395">
        <v>43.469625540000003</v>
      </c>
      <c r="AE1395">
        <v>7.6057900000000003E-3</v>
      </c>
      <c r="AF1395">
        <v>6.7073999999999996E-3</v>
      </c>
      <c r="AG1395">
        <v>33.170729430000002</v>
      </c>
      <c r="AH1395">
        <v>20.987243119999999</v>
      </c>
      <c r="AI1395">
        <v>24.402367000000002</v>
      </c>
      <c r="AJ1395">
        <v>1.16626104</v>
      </c>
      <c r="AK1395">
        <v>1.1389467499999999</v>
      </c>
      <c r="AL1395">
        <v>1.11163246</v>
      </c>
      <c r="AM1395">
        <v>4.7964119999999999E-2</v>
      </c>
      <c r="AN1395">
        <v>0.40834925</v>
      </c>
      <c r="AO1395">
        <v>4.6749000000000001E-3</v>
      </c>
      <c r="AP1395">
        <v>1.12874333</v>
      </c>
      <c r="AQ1395">
        <v>1.1316516700000001</v>
      </c>
      <c r="AR1395">
        <v>1.1341683300000001</v>
      </c>
      <c r="AS1395">
        <v>1.1370766699999999</v>
      </c>
      <c r="AT1395">
        <v>1.1262266700000001</v>
      </c>
      <c r="AU1395">
        <v>1.12331833</v>
      </c>
      <c r="AV1395">
        <v>1.1208016700000001</v>
      </c>
      <c r="AW1395">
        <v>46289.027071759258</v>
      </c>
      <c r="AX1395">
        <v>1</v>
      </c>
      <c r="AY1395">
        <v>-2.683526E-2</v>
      </c>
      <c r="AZ1395" t="s">
        <v>68</v>
      </c>
      <c r="BA1395" t="s">
        <v>68</v>
      </c>
      <c r="BB1395" t="s">
        <v>68</v>
      </c>
      <c r="BL1395" s="10"/>
      <c r="BM1395" s="14"/>
      <c r="BN1395" s="14">
        <v>0</v>
      </c>
      <c r="BO1395" s="3">
        <f t="shared" si="21"/>
        <v>1.5977641314306084</v>
      </c>
    </row>
    <row r="1396" spans="1:67" x14ac:dyDescent="0.35">
      <c r="A1396">
        <v>-1E-3</v>
      </c>
      <c r="B1396">
        <v>0</v>
      </c>
      <c r="C1396">
        <v>0</v>
      </c>
      <c r="D1396">
        <v>0</v>
      </c>
      <c r="E1396">
        <v>1</v>
      </c>
      <c r="F1396" s="1">
        <v>44531</v>
      </c>
      <c r="G1396">
        <v>1.1335999999999999</v>
      </c>
      <c r="H1396">
        <v>1.13598</v>
      </c>
      <c r="I1396">
        <v>1.1302650000000001</v>
      </c>
      <c r="J1396">
        <v>1.132015</v>
      </c>
      <c r="K1396" t="s">
        <v>71</v>
      </c>
      <c r="L1396" t="s">
        <v>9</v>
      </c>
      <c r="M1396">
        <v>-1.6976199999999999E-3</v>
      </c>
      <c r="N1396">
        <v>3.6232000000000001E-4</v>
      </c>
      <c r="O1396">
        <v>1.070512E-2</v>
      </c>
      <c r="P1396">
        <v>6.1840000000000004E-5</v>
      </c>
      <c r="Q1396">
        <v>-2.512928E-2</v>
      </c>
      <c r="R1396">
        <v>1.129529</v>
      </c>
      <c r="S1396">
        <v>1.1281429999999999</v>
      </c>
      <c r="T1396">
        <v>1.13748775</v>
      </c>
      <c r="U1396">
        <v>1.1517811</v>
      </c>
      <c r="V1396">
        <v>1.1653537</v>
      </c>
      <c r="W1396">
        <v>1.1825226</v>
      </c>
      <c r="X1396">
        <v>1.13044257</v>
      </c>
      <c r="Y1396">
        <v>1.13107833</v>
      </c>
      <c r="Z1396">
        <v>1.13659482</v>
      </c>
      <c r="AA1396">
        <v>1.14951917</v>
      </c>
      <c r="AB1396">
        <v>1.16224145</v>
      </c>
      <c r="AC1396">
        <v>1.1726311300000001</v>
      </c>
      <c r="AD1396">
        <v>41.955645330000003</v>
      </c>
      <c r="AE1396">
        <v>7.47074E-3</v>
      </c>
      <c r="AF1396">
        <v>6.5995000000000003E-3</v>
      </c>
      <c r="AG1396">
        <v>31.3388217</v>
      </c>
      <c r="AH1396">
        <v>19.84046274</v>
      </c>
      <c r="AI1396">
        <v>23.06897816</v>
      </c>
      <c r="AJ1396">
        <v>1.1628455099999999</v>
      </c>
      <c r="AK1396">
        <v>1.13748775</v>
      </c>
      <c r="AL1396">
        <v>1.1121299899999999</v>
      </c>
      <c r="AM1396">
        <v>4.4585550000000002E-2</v>
      </c>
      <c r="AN1396">
        <v>0.39208923000000001</v>
      </c>
      <c r="AO1396">
        <v>4.5867399999999997E-3</v>
      </c>
      <c r="AP1396">
        <v>1.13191167</v>
      </c>
      <c r="AQ1396">
        <v>1.1403133299999999</v>
      </c>
      <c r="AR1396">
        <v>1.14668667</v>
      </c>
      <c r="AS1396">
        <v>1.1550883300000001</v>
      </c>
      <c r="AT1396">
        <v>1.1255383299999999</v>
      </c>
      <c r="AU1396">
        <v>1.1171366700000001</v>
      </c>
      <c r="AV1396">
        <v>1.1107633299999999</v>
      </c>
      <c r="AW1396">
        <v>46289.027071759258</v>
      </c>
      <c r="AX1396">
        <v>1</v>
      </c>
      <c r="AY1396">
        <v>-2.715644E-2</v>
      </c>
      <c r="AZ1396" t="s">
        <v>68</v>
      </c>
      <c r="BA1396" t="s">
        <v>68</v>
      </c>
      <c r="BB1396" t="s">
        <v>68</v>
      </c>
      <c r="BL1396" s="10"/>
      <c r="BM1396" s="14"/>
      <c r="BN1396" s="14">
        <v>0</v>
      </c>
      <c r="BO1396" s="3">
        <f t="shared" si="21"/>
        <v>1.5977641314306084</v>
      </c>
    </row>
    <row r="1397" spans="1:67" x14ac:dyDescent="0.35">
      <c r="A1397">
        <v>-1E-3</v>
      </c>
      <c r="B1397">
        <v>0</v>
      </c>
      <c r="C1397">
        <v>0</v>
      </c>
      <c r="D1397">
        <v>0</v>
      </c>
      <c r="E1397">
        <v>2</v>
      </c>
      <c r="F1397" s="1">
        <v>44532</v>
      </c>
      <c r="G1397">
        <v>1.13167</v>
      </c>
      <c r="H1397">
        <v>1.1347799999999999</v>
      </c>
      <c r="I1397">
        <v>1.129535</v>
      </c>
      <c r="J1397">
        <v>1.1301099999999999</v>
      </c>
      <c r="K1397" t="s">
        <v>71</v>
      </c>
      <c r="L1397" t="s">
        <v>9</v>
      </c>
      <c r="M1397">
        <v>-1.6828399999999999E-3</v>
      </c>
      <c r="N1397">
        <v>8.6348999999999996E-4</v>
      </c>
      <c r="O1397">
        <v>8.1716400000000008E-3</v>
      </c>
      <c r="P1397">
        <v>-6.1559600000000003E-3</v>
      </c>
      <c r="Q1397">
        <v>-2.1930850000000002E-2</v>
      </c>
      <c r="R1397">
        <v>1.1313610000000001</v>
      </c>
      <c r="S1397">
        <v>1.127443</v>
      </c>
      <c r="T1397">
        <v>1.1362207499999999</v>
      </c>
      <c r="U1397">
        <v>1.1509062000000001</v>
      </c>
      <c r="V1397">
        <v>1.16484265</v>
      </c>
      <c r="W1397">
        <v>1.1820864799999999</v>
      </c>
      <c r="X1397">
        <v>1.13033172</v>
      </c>
      <c r="Y1397">
        <v>1.13090227</v>
      </c>
      <c r="Z1397">
        <v>1.13597722</v>
      </c>
      <c r="AA1397">
        <v>1.14875803</v>
      </c>
      <c r="AB1397">
        <v>1.16160518</v>
      </c>
      <c r="AC1397">
        <v>1.1722080399999999</v>
      </c>
      <c r="AD1397">
        <v>40.454075580000001</v>
      </c>
      <c r="AE1397">
        <v>7.3117499999999997E-3</v>
      </c>
      <c r="AF1397">
        <v>6.4699500000000004E-3</v>
      </c>
      <c r="AG1397">
        <v>29.75148076</v>
      </c>
      <c r="AH1397">
        <v>18.823868409999999</v>
      </c>
      <c r="AI1397">
        <v>22.600097210000001</v>
      </c>
      <c r="AJ1397">
        <v>1.1602996000000001</v>
      </c>
      <c r="AK1397">
        <v>1.1362207499999999</v>
      </c>
      <c r="AL1397">
        <v>1.1121418999999999</v>
      </c>
      <c r="AM1397">
        <v>4.2384110000000003E-2</v>
      </c>
      <c r="AN1397">
        <v>0.37310960999999998</v>
      </c>
      <c r="AO1397">
        <v>4.5060500000000002E-3</v>
      </c>
      <c r="AP1397">
        <v>1.1327533299999999</v>
      </c>
      <c r="AQ1397">
        <v>1.1352416700000001</v>
      </c>
      <c r="AR1397">
        <v>1.13846833</v>
      </c>
      <c r="AS1397">
        <v>1.14095667</v>
      </c>
      <c r="AT1397">
        <v>1.12952667</v>
      </c>
      <c r="AU1397">
        <v>1.12703833</v>
      </c>
      <c r="AV1397">
        <v>1.12381167</v>
      </c>
      <c r="AW1397">
        <v>46289.027071759258</v>
      </c>
      <c r="AX1397">
        <v>1</v>
      </c>
      <c r="AY1397">
        <v>-2.7590480000000001E-2</v>
      </c>
      <c r="AZ1397" t="s">
        <v>68</v>
      </c>
      <c r="BA1397" t="s">
        <v>68</v>
      </c>
      <c r="BB1397" t="s">
        <v>68</v>
      </c>
      <c r="BL1397" s="10"/>
      <c r="BM1397" s="14"/>
      <c r="BN1397" s="14">
        <v>0</v>
      </c>
      <c r="BO1397" s="3">
        <f t="shared" si="21"/>
        <v>1.5977641314306084</v>
      </c>
    </row>
    <row r="1398" spans="1:67" x14ac:dyDescent="0.35">
      <c r="A1398">
        <v>1E-3</v>
      </c>
      <c r="B1398">
        <v>0</v>
      </c>
      <c r="C1398">
        <v>1</v>
      </c>
      <c r="D1398">
        <v>1</v>
      </c>
      <c r="E1398">
        <v>1</v>
      </c>
      <c r="F1398" s="1">
        <v>44533</v>
      </c>
      <c r="G1398">
        <v>1.130125</v>
      </c>
      <c r="H1398">
        <v>1.1333800000000001</v>
      </c>
      <c r="I1398">
        <v>1.126665</v>
      </c>
      <c r="J1398">
        <v>1.131105</v>
      </c>
      <c r="K1398" t="s">
        <v>71</v>
      </c>
      <c r="L1398" t="s">
        <v>9</v>
      </c>
      <c r="M1398">
        <v>8.8044999999999996E-4</v>
      </c>
      <c r="N1398">
        <v>-2.5001300000000001E-3</v>
      </c>
      <c r="O1398">
        <v>-4.4184999999999998E-4</v>
      </c>
      <c r="P1398">
        <v>2.6326600000000002E-3</v>
      </c>
      <c r="Q1398">
        <v>-2.207688E-2</v>
      </c>
      <c r="R1398">
        <v>1.1312610000000001</v>
      </c>
      <c r="S1398">
        <v>1.12774</v>
      </c>
      <c r="T1398">
        <v>1.134944</v>
      </c>
      <c r="U1398">
        <v>1.1500883</v>
      </c>
      <c r="V1398">
        <v>1.1643484</v>
      </c>
      <c r="W1398">
        <v>1.1817053500000001</v>
      </c>
      <c r="X1398">
        <v>1.13058948</v>
      </c>
      <c r="Y1398">
        <v>1.13093913</v>
      </c>
      <c r="Z1398">
        <v>1.1355131999999999</v>
      </c>
      <c r="AA1398">
        <v>1.14806575</v>
      </c>
      <c r="AB1398">
        <v>1.1610012199999999</v>
      </c>
      <c r="AC1398">
        <v>1.17179905</v>
      </c>
      <c r="AD1398">
        <v>41.629146110000001</v>
      </c>
      <c r="AE1398">
        <v>7.2691300000000004E-3</v>
      </c>
      <c r="AF1398">
        <v>6.4265700000000004E-3</v>
      </c>
      <c r="AG1398">
        <v>28.718552649999999</v>
      </c>
      <c r="AH1398">
        <v>17.58180291</v>
      </c>
      <c r="AI1398">
        <v>23.929008159999999</v>
      </c>
      <c r="AJ1398">
        <v>1.1570948299999999</v>
      </c>
      <c r="AK1398">
        <v>1.134944</v>
      </c>
      <c r="AL1398">
        <v>1.11279317</v>
      </c>
      <c r="AM1398">
        <v>3.9034220000000001E-2</v>
      </c>
      <c r="AN1398">
        <v>0.41334409999999999</v>
      </c>
      <c r="AO1398">
        <v>4.5024599999999998E-3</v>
      </c>
      <c r="AP1398">
        <v>1.131475</v>
      </c>
      <c r="AQ1398">
        <v>1.1334150000000001</v>
      </c>
      <c r="AR1398">
        <v>1.13672</v>
      </c>
      <c r="AS1398">
        <v>1.13866</v>
      </c>
      <c r="AT1398">
        <v>1.1281699999999999</v>
      </c>
      <c r="AU1398">
        <v>1.1262300000000001</v>
      </c>
      <c r="AV1398">
        <v>1.122925</v>
      </c>
      <c r="AW1398">
        <v>46289.027071759258</v>
      </c>
      <c r="AX1398">
        <v>1</v>
      </c>
      <c r="AY1398">
        <v>-2.7952359999999999E-2</v>
      </c>
      <c r="AZ1398" t="s">
        <v>68</v>
      </c>
      <c r="BA1398" t="s">
        <v>68</v>
      </c>
      <c r="BB1398" t="s">
        <v>68</v>
      </c>
      <c r="BL1398" s="10"/>
      <c r="BM1398" s="14"/>
      <c r="BN1398" s="14">
        <v>0</v>
      </c>
      <c r="BO1398" s="3">
        <f t="shared" si="21"/>
        <v>1.5977641314306084</v>
      </c>
    </row>
    <row r="1399" spans="1:67" x14ac:dyDescent="0.35">
      <c r="A1399">
        <v>-2E-3</v>
      </c>
      <c r="B1399">
        <v>0</v>
      </c>
      <c r="C1399">
        <v>0</v>
      </c>
      <c r="D1399">
        <v>0</v>
      </c>
      <c r="E1399">
        <v>1</v>
      </c>
      <c r="F1399" s="1">
        <v>44536</v>
      </c>
      <c r="G1399">
        <v>1.1308050000000001</v>
      </c>
      <c r="H1399">
        <v>1.13148</v>
      </c>
      <c r="I1399">
        <v>1.1266350000000001</v>
      </c>
      <c r="J1399">
        <v>1.128425</v>
      </c>
      <c r="K1399" t="s">
        <v>71</v>
      </c>
      <c r="L1399" t="s">
        <v>9</v>
      </c>
      <c r="M1399">
        <v>-2.36936E-3</v>
      </c>
      <c r="N1399">
        <v>-3.1713399999999999E-3</v>
      </c>
      <c r="O1399">
        <v>-6.288E-4</v>
      </c>
      <c r="P1399">
        <v>4.2227300000000001E-3</v>
      </c>
      <c r="Q1399">
        <v>-2.6065379999999999E-2</v>
      </c>
      <c r="R1399">
        <v>1.131119</v>
      </c>
      <c r="S1399">
        <v>1.1282144999999999</v>
      </c>
      <c r="T1399">
        <v>1.1334340000000001</v>
      </c>
      <c r="U1399">
        <v>1.1492648999999999</v>
      </c>
      <c r="V1399">
        <v>1.1638336499999999</v>
      </c>
      <c r="W1399">
        <v>1.1813227799999999</v>
      </c>
      <c r="X1399">
        <v>1.12986798</v>
      </c>
      <c r="Y1399">
        <v>1.1304820200000001</v>
      </c>
      <c r="Z1399">
        <v>1.1348381299999999</v>
      </c>
      <c r="AA1399">
        <v>1.1472955300000001</v>
      </c>
      <c r="AB1399">
        <v>1.16035614</v>
      </c>
      <c r="AC1399">
        <v>1.1713674700000001</v>
      </c>
      <c r="AD1399">
        <v>39.375261190000003</v>
      </c>
      <c r="AE1399">
        <v>7.09598E-3</v>
      </c>
      <c r="AF1399">
        <v>6.2883899999999996E-3</v>
      </c>
      <c r="AG1399">
        <v>27.76402899</v>
      </c>
      <c r="AH1399">
        <v>16.724336780000002</v>
      </c>
      <c r="AI1399">
        <v>22.792186449999999</v>
      </c>
      <c r="AJ1399">
        <v>1.1527198700000001</v>
      </c>
      <c r="AK1399">
        <v>1.1334340000000001</v>
      </c>
      <c r="AL1399">
        <v>1.11414813</v>
      </c>
      <c r="AM1399">
        <v>3.4030860000000003E-2</v>
      </c>
      <c r="AN1399">
        <v>0.37013805</v>
      </c>
      <c r="AO1399">
        <v>4.4601600000000003E-3</v>
      </c>
      <c r="AP1399">
        <v>1.1303833299999999</v>
      </c>
      <c r="AQ1399">
        <v>1.13410167</v>
      </c>
      <c r="AR1399">
        <v>1.1370983299999999</v>
      </c>
      <c r="AS1399">
        <v>1.14081667</v>
      </c>
      <c r="AT1399">
        <v>1.1273866699999999</v>
      </c>
      <c r="AU1399">
        <v>1.1236683300000001</v>
      </c>
      <c r="AV1399">
        <v>1.1206716699999999</v>
      </c>
      <c r="AW1399">
        <v>46289.027071759258</v>
      </c>
      <c r="AX1399">
        <v>1</v>
      </c>
      <c r="AY1399">
        <v>-2.8409400000000001E-2</v>
      </c>
      <c r="AZ1399" t="s">
        <v>68</v>
      </c>
      <c r="BA1399" t="s">
        <v>68</v>
      </c>
      <c r="BB1399" t="s">
        <v>68</v>
      </c>
      <c r="BL1399" s="10"/>
      <c r="BM1399" s="14"/>
      <c r="BN1399" s="14">
        <v>0</v>
      </c>
      <c r="BO1399" s="3">
        <f t="shared" si="21"/>
        <v>1.5977641314306084</v>
      </c>
    </row>
    <row r="1400" spans="1:67" x14ac:dyDescent="0.35">
      <c r="A1400">
        <v>-2E-3</v>
      </c>
      <c r="B1400">
        <v>0</v>
      </c>
      <c r="C1400">
        <v>0</v>
      </c>
      <c r="D1400">
        <v>0</v>
      </c>
      <c r="E1400">
        <v>2</v>
      </c>
      <c r="F1400" s="1">
        <v>44537</v>
      </c>
      <c r="G1400">
        <v>1.1285499999999999</v>
      </c>
      <c r="H1400">
        <v>1.12985</v>
      </c>
      <c r="I1400">
        <v>1.122765</v>
      </c>
      <c r="J1400">
        <v>1.1267849999999999</v>
      </c>
      <c r="K1400" t="s">
        <v>71</v>
      </c>
      <c r="L1400" t="s">
        <v>9</v>
      </c>
      <c r="M1400">
        <v>-1.45335E-3</v>
      </c>
      <c r="N1400">
        <v>-2.9421899999999999E-3</v>
      </c>
      <c r="O1400">
        <v>-6.3098599999999996E-3</v>
      </c>
      <c r="P1400">
        <v>1.7335899999999999E-3</v>
      </c>
      <c r="Q1400">
        <v>-2.8097400000000002E-2</v>
      </c>
      <c r="R1400">
        <v>1.129688</v>
      </c>
      <c r="S1400">
        <v>1.1284095000000001</v>
      </c>
      <c r="T1400">
        <v>1.13180525</v>
      </c>
      <c r="U1400">
        <v>1.1484338000000001</v>
      </c>
      <c r="V1400">
        <v>1.1633213</v>
      </c>
      <c r="W1400">
        <v>1.1809114300000001</v>
      </c>
      <c r="X1400">
        <v>1.1288403199999999</v>
      </c>
      <c r="Y1400">
        <v>1.1298098299999999</v>
      </c>
      <c r="Z1400">
        <v>1.13407116</v>
      </c>
      <c r="AA1400">
        <v>1.1464911900000001</v>
      </c>
      <c r="AB1400">
        <v>1.15969137</v>
      </c>
      <c r="AC1400">
        <v>1.17092386</v>
      </c>
      <c r="AD1400">
        <v>38.018742690000003</v>
      </c>
      <c r="AE1400">
        <v>7.0951900000000004E-3</v>
      </c>
      <c r="AF1400">
        <v>6.2968499999999997E-3</v>
      </c>
      <c r="AG1400">
        <v>27.457954610000002</v>
      </c>
      <c r="AH1400">
        <v>15.53145739</v>
      </c>
      <c r="AI1400">
        <v>25.062509989999999</v>
      </c>
      <c r="AJ1400">
        <v>1.1469239499999999</v>
      </c>
      <c r="AK1400">
        <v>1.13180525</v>
      </c>
      <c r="AL1400">
        <v>1.1166865500000001</v>
      </c>
      <c r="AM1400">
        <v>2.6716090000000001E-2</v>
      </c>
      <c r="AN1400">
        <v>0.3339722</v>
      </c>
      <c r="AO1400">
        <v>4.4366199999999996E-3</v>
      </c>
      <c r="AP1400">
        <v>1.1288466699999999</v>
      </c>
      <c r="AQ1400">
        <v>1.1310583299999999</v>
      </c>
      <c r="AR1400">
        <v>1.1336916699999999</v>
      </c>
      <c r="AS1400">
        <v>1.1359033300000001</v>
      </c>
      <c r="AT1400">
        <v>1.1262133299999999</v>
      </c>
      <c r="AU1400">
        <v>1.12400167</v>
      </c>
      <c r="AV1400">
        <v>1.1213683299999999</v>
      </c>
      <c r="AW1400">
        <v>46289.027071759258</v>
      </c>
      <c r="AX1400">
        <v>1</v>
      </c>
      <c r="AY1400">
        <v>-2.8823270000000002E-2</v>
      </c>
      <c r="AZ1400" t="s">
        <v>68</v>
      </c>
      <c r="BA1400" t="s">
        <v>68</v>
      </c>
      <c r="BB1400" t="s">
        <v>68</v>
      </c>
      <c r="BL1400" s="10"/>
      <c r="BM1400" s="14"/>
      <c r="BN1400" s="14">
        <v>0</v>
      </c>
      <c r="BO1400" s="3">
        <f t="shared" si="21"/>
        <v>1.5977641314306084</v>
      </c>
    </row>
    <row r="1401" spans="1:67" x14ac:dyDescent="0.35">
      <c r="A1401">
        <v>7.0000000000000001E-3</v>
      </c>
      <c r="B1401">
        <v>1</v>
      </c>
      <c r="C1401">
        <v>1</v>
      </c>
      <c r="D1401">
        <v>1</v>
      </c>
      <c r="E1401">
        <v>1</v>
      </c>
      <c r="F1401" s="1">
        <v>44538</v>
      </c>
      <c r="G1401">
        <v>1.1268</v>
      </c>
      <c r="H1401">
        <v>1.13548</v>
      </c>
      <c r="I1401">
        <v>1.125005</v>
      </c>
      <c r="J1401">
        <v>1.1342399999999999</v>
      </c>
      <c r="K1401" t="s">
        <v>71</v>
      </c>
      <c r="L1401" t="s">
        <v>9</v>
      </c>
      <c r="M1401">
        <v>6.6161700000000002E-3</v>
      </c>
      <c r="N1401">
        <v>2.7716300000000002E-3</v>
      </c>
      <c r="O1401">
        <v>1.9655200000000001E-3</v>
      </c>
      <c r="P1401">
        <v>1.269168E-2</v>
      </c>
      <c r="Q1401">
        <v>-1.187847E-2</v>
      </c>
      <c r="R1401">
        <v>1.1301330000000001</v>
      </c>
      <c r="S1401">
        <v>1.129831</v>
      </c>
      <c r="T1401">
        <v>1.1311234999999999</v>
      </c>
      <c r="U1401">
        <v>1.1479233</v>
      </c>
      <c r="V1401">
        <v>1.16286855</v>
      </c>
      <c r="W1401">
        <v>1.1805509300000001</v>
      </c>
      <c r="X1401">
        <v>1.1306402200000001</v>
      </c>
      <c r="Y1401">
        <v>1.13061532</v>
      </c>
      <c r="Z1401">
        <v>1.1340872399999999</v>
      </c>
      <c r="AA1401">
        <v>1.1460107500000001</v>
      </c>
      <c r="AB1401">
        <v>1.1591873800000001</v>
      </c>
      <c r="AC1401">
        <v>1.1705588499999999</v>
      </c>
      <c r="AD1401">
        <v>46.963448059999997</v>
      </c>
      <c r="AE1401">
        <v>7.3366100000000004E-3</v>
      </c>
      <c r="AF1401">
        <v>6.4682999999999997E-3</v>
      </c>
      <c r="AG1401">
        <v>26.020900959999999</v>
      </c>
      <c r="AH1401">
        <v>19.428821079999999</v>
      </c>
      <c r="AI1401">
        <v>22.50654278</v>
      </c>
      <c r="AJ1401">
        <v>1.1442954599999999</v>
      </c>
      <c r="AK1401">
        <v>1.1311234999999999</v>
      </c>
      <c r="AL1401">
        <v>1.11795154</v>
      </c>
      <c r="AM1401">
        <v>2.329005E-2</v>
      </c>
      <c r="AN1401">
        <v>0.61830054000000001</v>
      </c>
      <c r="AO1401">
        <v>4.3086399999999999E-3</v>
      </c>
      <c r="AP1401">
        <v>1.1264666699999999</v>
      </c>
      <c r="AQ1401">
        <v>1.1301683300000001</v>
      </c>
      <c r="AR1401">
        <v>1.1335516699999999</v>
      </c>
      <c r="AS1401">
        <v>1.1372533300000001</v>
      </c>
      <c r="AT1401">
        <v>1.12308333</v>
      </c>
      <c r="AU1401">
        <v>1.1193816700000001</v>
      </c>
      <c r="AV1401">
        <v>1.11599833</v>
      </c>
      <c r="AW1401">
        <v>46289.027071759258</v>
      </c>
      <c r="AX1401">
        <v>1</v>
      </c>
      <c r="AY1401">
        <v>-2.8766070000000001E-2</v>
      </c>
      <c r="AZ1401" t="s">
        <v>68</v>
      </c>
      <c r="BA1401" t="s">
        <v>68</v>
      </c>
      <c r="BB1401" t="s">
        <v>68</v>
      </c>
      <c r="BL1401" s="10"/>
      <c r="BM1401" s="14"/>
      <c r="BN1401" s="14">
        <v>0</v>
      </c>
      <c r="BO1401" s="3">
        <f t="shared" si="21"/>
        <v>1.5977641314306084</v>
      </c>
    </row>
    <row r="1402" spans="1:67" x14ac:dyDescent="0.35">
      <c r="A1402">
        <v>-5.0000000000000001E-3</v>
      </c>
      <c r="B1402">
        <v>0</v>
      </c>
      <c r="C1402">
        <v>0</v>
      </c>
      <c r="D1402">
        <v>0</v>
      </c>
      <c r="E1402">
        <v>1</v>
      </c>
      <c r="F1402" s="1">
        <v>44539</v>
      </c>
      <c r="G1402">
        <v>1.134425</v>
      </c>
      <c r="H1402">
        <v>1.13462</v>
      </c>
      <c r="I1402">
        <v>1.1278550000000001</v>
      </c>
      <c r="J1402">
        <v>1.1293150000000001</v>
      </c>
      <c r="K1402" t="s">
        <v>71</v>
      </c>
      <c r="L1402" t="s">
        <v>9</v>
      </c>
      <c r="M1402">
        <v>-4.3421099999999997E-3</v>
      </c>
      <c r="N1402">
        <v>7.8870999999999998E-4</v>
      </c>
      <c r="O1402">
        <v>-7.0346999999999999E-4</v>
      </c>
      <c r="P1402">
        <v>7.46242E-3</v>
      </c>
      <c r="Q1402">
        <v>-1.3746059999999999E-2</v>
      </c>
      <c r="R1402">
        <v>1.129974</v>
      </c>
      <c r="S1402">
        <v>1.1306674999999999</v>
      </c>
      <c r="T1402">
        <v>1.1303365000000001</v>
      </c>
      <c r="U1402">
        <v>1.1473477000000001</v>
      </c>
      <c r="V1402">
        <v>1.16239085</v>
      </c>
      <c r="W1402">
        <v>1.1802121299999999</v>
      </c>
      <c r="X1402">
        <v>1.13019848</v>
      </c>
      <c r="Y1402">
        <v>1.13037889</v>
      </c>
      <c r="Z1402">
        <v>1.1336327399999999</v>
      </c>
      <c r="AA1402">
        <v>1.1453560199999999</v>
      </c>
      <c r="AB1402">
        <v>1.15859585</v>
      </c>
      <c r="AC1402">
        <v>1.1701484600000001</v>
      </c>
      <c r="AD1402">
        <v>42.590615530000001</v>
      </c>
      <c r="AE1402">
        <v>7.29578E-3</v>
      </c>
      <c r="AF1402">
        <v>6.4603600000000001E-3</v>
      </c>
      <c r="AG1402">
        <v>24.686494</v>
      </c>
      <c r="AH1402">
        <v>18.142010620000001</v>
      </c>
      <c r="AI1402">
        <v>21.015888530000002</v>
      </c>
      <c r="AJ1402">
        <v>1.1417698199999999</v>
      </c>
      <c r="AK1402">
        <v>1.1303365000000001</v>
      </c>
      <c r="AL1402">
        <v>1.11890318</v>
      </c>
      <c r="AM1402">
        <v>2.022995E-2</v>
      </c>
      <c r="AN1402">
        <v>0.45532794999999998</v>
      </c>
      <c r="AO1402">
        <v>4.3718300000000002E-3</v>
      </c>
      <c r="AP1402">
        <v>1.131575</v>
      </c>
      <c r="AQ1402">
        <v>1.138145</v>
      </c>
      <c r="AR1402">
        <v>1.14205</v>
      </c>
      <c r="AS1402">
        <v>1.14862</v>
      </c>
      <c r="AT1402">
        <v>1.12767</v>
      </c>
      <c r="AU1402">
        <v>1.1211</v>
      </c>
      <c r="AV1402">
        <v>1.1171949999999999</v>
      </c>
      <c r="AW1402">
        <v>46289.027071759258</v>
      </c>
      <c r="AX1402">
        <v>1</v>
      </c>
      <c r="AY1402">
        <v>-2.9101200000000001E-2</v>
      </c>
      <c r="AZ1402" t="s">
        <v>68</v>
      </c>
      <c r="BA1402" t="s">
        <v>68</v>
      </c>
      <c r="BB1402" t="s">
        <v>68</v>
      </c>
      <c r="BL1402" s="10"/>
      <c r="BM1402" s="14"/>
      <c r="BN1402" s="14">
        <v>0</v>
      </c>
      <c r="BO1402" s="3">
        <f t="shared" si="21"/>
        <v>1.5977641314306084</v>
      </c>
    </row>
    <row r="1403" spans="1:67" x14ac:dyDescent="0.35">
      <c r="A1403">
        <v>2E-3</v>
      </c>
      <c r="B1403">
        <v>0</v>
      </c>
      <c r="C1403">
        <v>1</v>
      </c>
      <c r="D1403">
        <v>1</v>
      </c>
      <c r="E1403">
        <v>1</v>
      </c>
      <c r="F1403" s="1">
        <v>44540</v>
      </c>
      <c r="G1403">
        <v>1.1289499999999999</v>
      </c>
      <c r="H1403">
        <v>1.1324099999999999</v>
      </c>
      <c r="I1403">
        <v>1.1265099999999999</v>
      </c>
      <c r="J1403">
        <v>1.1313500000000001</v>
      </c>
      <c r="K1403" t="s">
        <v>71</v>
      </c>
      <c r="L1403" t="s">
        <v>9</v>
      </c>
      <c r="M1403">
        <v>1.8019799999999999E-3</v>
      </c>
      <c r="N1403">
        <v>4.0513499999999996E-3</v>
      </c>
      <c r="O1403">
        <v>2.1660000000000001E-4</v>
      </c>
      <c r="P1403">
        <v>-2.2534000000000001E-4</v>
      </c>
      <c r="Q1403">
        <v>-1.153292E-2</v>
      </c>
      <c r="R1403">
        <v>1.130023</v>
      </c>
      <c r="S1403">
        <v>1.1306419999999999</v>
      </c>
      <c r="T1403">
        <v>1.1296765</v>
      </c>
      <c r="U1403">
        <v>1.1467822000000001</v>
      </c>
      <c r="V1403">
        <v>1.16193375</v>
      </c>
      <c r="W1403">
        <v>1.1799107799999999</v>
      </c>
      <c r="X1403">
        <v>1.13058232</v>
      </c>
      <c r="Y1403">
        <v>1.1305554600000001</v>
      </c>
      <c r="Z1403">
        <v>1.13341534</v>
      </c>
      <c r="AA1403">
        <v>1.14480676</v>
      </c>
      <c r="AB1403">
        <v>1.15805633</v>
      </c>
      <c r="AC1403">
        <v>1.1697624099999999</v>
      </c>
      <c r="AD1403">
        <v>44.874621910000002</v>
      </c>
      <c r="AE1403">
        <v>7.1960799999999997E-3</v>
      </c>
      <c r="AF1403">
        <v>6.36061E-3</v>
      </c>
      <c r="AG1403">
        <v>23.678718029999999</v>
      </c>
      <c r="AH1403">
        <v>17.079548590000002</v>
      </c>
      <c r="AI1403">
        <v>21.120174049999999</v>
      </c>
      <c r="AJ1403">
        <v>1.13898089</v>
      </c>
      <c r="AK1403">
        <v>1.1296765</v>
      </c>
      <c r="AL1403">
        <v>1.1203721099999999</v>
      </c>
      <c r="AM1403">
        <v>1.6472669999999998E-2</v>
      </c>
      <c r="AN1403">
        <v>0.58993063000000001</v>
      </c>
      <c r="AO1403">
        <v>4.4069799999999996E-3</v>
      </c>
      <c r="AP1403">
        <v>1.1305966700000001</v>
      </c>
      <c r="AQ1403">
        <v>1.1333383299999999</v>
      </c>
      <c r="AR1403">
        <v>1.13736167</v>
      </c>
      <c r="AS1403">
        <v>1.1401033300000001</v>
      </c>
      <c r="AT1403">
        <v>1.12657333</v>
      </c>
      <c r="AU1403">
        <v>1.1238316699999999</v>
      </c>
      <c r="AV1403">
        <v>1.1198083299999999</v>
      </c>
      <c r="AW1403">
        <v>46289.027071759258</v>
      </c>
      <c r="AX1403">
        <v>1</v>
      </c>
      <c r="AY1403">
        <v>-2.928234E-2</v>
      </c>
      <c r="AZ1403" t="s">
        <v>68</v>
      </c>
      <c r="BA1403" t="s">
        <v>68</v>
      </c>
      <c r="BB1403" t="s">
        <v>68</v>
      </c>
      <c r="BL1403" s="10"/>
      <c r="BM1403" s="14"/>
      <c r="BN1403" s="14">
        <v>0</v>
      </c>
      <c r="BO1403" s="3">
        <f t="shared" si="21"/>
        <v>1.5977641314306084</v>
      </c>
    </row>
    <row r="1404" spans="1:67" x14ac:dyDescent="0.35">
      <c r="A1404">
        <v>-3.0000000000000001E-3</v>
      </c>
      <c r="B1404">
        <v>0</v>
      </c>
      <c r="C1404">
        <v>0</v>
      </c>
      <c r="D1404">
        <v>0</v>
      </c>
      <c r="E1404">
        <v>1</v>
      </c>
      <c r="F1404" s="1">
        <v>44543</v>
      </c>
      <c r="G1404">
        <v>1.1313200000000001</v>
      </c>
      <c r="H1404">
        <v>1.1319349999999999</v>
      </c>
      <c r="I1404">
        <v>1.12601</v>
      </c>
      <c r="J1404">
        <v>1.1284000000000001</v>
      </c>
      <c r="K1404" t="s">
        <v>71</v>
      </c>
      <c r="L1404" t="s">
        <v>9</v>
      </c>
      <c r="M1404">
        <v>-2.6075E-3</v>
      </c>
      <c r="N1404">
        <v>-5.1488200000000001E-3</v>
      </c>
      <c r="O1404">
        <v>-2.215E-5</v>
      </c>
      <c r="P1404">
        <v>-6.5094000000000003E-4</v>
      </c>
      <c r="Q1404">
        <v>-7.3804300000000003E-3</v>
      </c>
      <c r="R1404">
        <v>1.130018</v>
      </c>
      <c r="S1404">
        <v>1.1305685000000001</v>
      </c>
      <c r="T1404">
        <v>1.129257</v>
      </c>
      <c r="U1404">
        <v>1.1461086</v>
      </c>
      <c r="V1404">
        <v>1.1614145</v>
      </c>
      <c r="W1404">
        <v>1.1796293799999999</v>
      </c>
      <c r="X1404">
        <v>1.1298548799999999</v>
      </c>
      <c r="Y1404">
        <v>1.13016356</v>
      </c>
      <c r="Z1404">
        <v>1.1329376900000001</v>
      </c>
      <c r="AA1404">
        <v>1.1441633600000001</v>
      </c>
      <c r="AB1404">
        <v>1.1574690700000001</v>
      </c>
      <c r="AC1404">
        <v>1.1693508399999999</v>
      </c>
      <c r="AD1404">
        <v>42.250474089999997</v>
      </c>
      <c r="AE1404">
        <v>7.1052900000000002E-3</v>
      </c>
      <c r="AF1404">
        <v>6.2967800000000001E-3</v>
      </c>
      <c r="AG1404">
        <v>22.831062230000001</v>
      </c>
      <c r="AH1404">
        <v>16.062234660000001</v>
      </c>
      <c r="AI1404">
        <v>20.36483093</v>
      </c>
      <c r="AJ1404">
        <v>1.13794727</v>
      </c>
      <c r="AK1404">
        <v>1.129257</v>
      </c>
      <c r="AL1404">
        <v>1.12056673</v>
      </c>
      <c r="AM1404">
        <v>1.5391129999999999E-2</v>
      </c>
      <c r="AN1404">
        <v>0.45069197999999999</v>
      </c>
      <c r="AO1404">
        <v>4.19104E-3</v>
      </c>
      <c r="AP1404">
        <v>1.13009</v>
      </c>
      <c r="AQ1404">
        <v>1.13367</v>
      </c>
      <c r="AR1404">
        <v>1.1359900000000001</v>
      </c>
      <c r="AS1404">
        <v>1.13957</v>
      </c>
      <c r="AT1404">
        <v>1.1277699999999999</v>
      </c>
      <c r="AU1404">
        <v>1.12419</v>
      </c>
      <c r="AV1404">
        <v>1.1218699999999999</v>
      </c>
      <c r="AW1404">
        <v>46289.027071759258</v>
      </c>
      <c r="AX1404">
        <v>1</v>
      </c>
      <c r="AY1404">
        <v>-2.9706460000000001E-2</v>
      </c>
      <c r="AZ1404" t="s">
        <v>68</v>
      </c>
      <c r="BA1404" t="s">
        <v>68</v>
      </c>
      <c r="BB1404" t="s">
        <v>68</v>
      </c>
      <c r="BL1404" s="10"/>
      <c r="BM1404" s="14"/>
      <c r="BN1404" s="14">
        <v>0</v>
      </c>
      <c r="BO1404" s="3">
        <f t="shared" si="21"/>
        <v>1.5977641314306084</v>
      </c>
    </row>
    <row r="1405" spans="1:67" x14ac:dyDescent="0.35">
      <c r="A1405">
        <v>-2E-3</v>
      </c>
      <c r="B1405">
        <v>0</v>
      </c>
      <c r="C1405">
        <v>0</v>
      </c>
      <c r="D1405">
        <v>0</v>
      </c>
      <c r="E1405">
        <v>2</v>
      </c>
      <c r="F1405" s="1">
        <v>44544</v>
      </c>
      <c r="G1405">
        <v>1.12835</v>
      </c>
      <c r="H1405">
        <v>1.132385</v>
      </c>
      <c r="I1405">
        <v>1.1253649999999999</v>
      </c>
      <c r="J1405">
        <v>1.1258950000000001</v>
      </c>
      <c r="K1405" t="s">
        <v>71</v>
      </c>
      <c r="L1405" t="s">
        <v>9</v>
      </c>
      <c r="M1405">
        <v>-2.21996E-3</v>
      </c>
      <c r="N1405">
        <v>-3.0283799999999998E-3</v>
      </c>
      <c r="O1405">
        <v>-7.8985999999999998E-4</v>
      </c>
      <c r="P1405">
        <v>-7.0947299999999996E-3</v>
      </c>
      <c r="Q1405">
        <v>-5.42386E-3</v>
      </c>
      <c r="R1405">
        <v>1.12984</v>
      </c>
      <c r="S1405">
        <v>1.129764</v>
      </c>
      <c r="T1405">
        <v>1.1289499999999999</v>
      </c>
      <c r="U1405">
        <v>1.1454308</v>
      </c>
      <c r="V1405">
        <v>1.1608567000000001</v>
      </c>
      <c r="W1405">
        <v>1.17930823</v>
      </c>
      <c r="X1405">
        <v>1.1285349200000001</v>
      </c>
      <c r="Y1405">
        <v>1.12938746</v>
      </c>
      <c r="Z1405">
        <v>1.1322669599999999</v>
      </c>
      <c r="AA1405">
        <v>1.14344695</v>
      </c>
      <c r="AB1405">
        <v>1.1568438400000001</v>
      </c>
      <c r="AC1405">
        <v>1.1689184500000001</v>
      </c>
      <c r="AD1405">
        <v>40.105782329999997</v>
      </c>
      <c r="AE1405">
        <v>7.0992E-3</v>
      </c>
      <c r="AF1405">
        <v>6.3053800000000002E-3</v>
      </c>
      <c r="AG1405">
        <v>22.162434019999999</v>
      </c>
      <c r="AH1405">
        <v>14.92773113</v>
      </c>
      <c r="AI1405">
        <v>19.575394360000001</v>
      </c>
      <c r="AJ1405">
        <v>1.1376608500000001</v>
      </c>
      <c r="AK1405">
        <v>1.1289499999999999</v>
      </c>
      <c r="AL1405">
        <v>1.12023915</v>
      </c>
      <c r="AM1405">
        <v>1.5431769999999999E-2</v>
      </c>
      <c r="AN1405">
        <v>0.32464389999999999</v>
      </c>
      <c r="AO1405">
        <v>4.1192199999999998E-3</v>
      </c>
      <c r="AP1405">
        <v>1.12878167</v>
      </c>
      <c r="AQ1405">
        <v>1.13155333</v>
      </c>
      <c r="AR1405">
        <v>1.1347066699999999</v>
      </c>
      <c r="AS1405">
        <v>1.13747833</v>
      </c>
      <c r="AT1405">
        <v>1.1256283300000001</v>
      </c>
      <c r="AU1405">
        <v>1.12285667</v>
      </c>
      <c r="AV1405">
        <v>1.1197033300000001</v>
      </c>
      <c r="AW1405">
        <v>46289.027071759258</v>
      </c>
      <c r="AX1405">
        <v>1</v>
      </c>
      <c r="AY1405">
        <v>-3.0089330000000001E-2</v>
      </c>
      <c r="AZ1405" t="s">
        <v>68</v>
      </c>
      <c r="BA1405" t="s">
        <v>68</v>
      </c>
      <c r="BB1405" t="s">
        <v>68</v>
      </c>
      <c r="BL1405" s="10"/>
      <c r="BM1405" s="14"/>
      <c r="BN1405" s="14">
        <v>0</v>
      </c>
      <c r="BO1405" s="3">
        <f t="shared" si="21"/>
        <v>1.5977641314306084</v>
      </c>
    </row>
    <row r="1406" spans="1:67" x14ac:dyDescent="0.35">
      <c r="A1406">
        <v>3.0000000000000001E-3</v>
      </c>
      <c r="B1406">
        <v>0</v>
      </c>
      <c r="C1406">
        <v>1</v>
      </c>
      <c r="D1406">
        <v>1</v>
      </c>
      <c r="E1406">
        <v>1</v>
      </c>
      <c r="F1406" s="1">
        <v>44545</v>
      </c>
      <c r="G1406">
        <v>1.1259250000000001</v>
      </c>
      <c r="H1406">
        <v>1.1299399999999999</v>
      </c>
      <c r="I1406">
        <v>1.12218</v>
      </c>
      <c r="J1406">
        <v>1.129165</v>
      </c>
      <c r="K1406" t="s">
        <v>71</v>
      </c>
      <c r="L1406" t="s">
        <v>9</v>
      </c>
      <c r="M1406">
        <v>2.9043599999999999E-3</v>
      </c>
      <c r="N1406">
        <v>-1.93132E-3</v>
      </c>
      <c r="O1406">
        <v>-4.4743600000000001E-3</v>
      </c>
      <c r="P1406">
        <v>-2.5176299999999999E-3</v>
      </c>
      <c r="Q1406">
        <v>-2.4559500000000001E-3</v>
      </c>
      <c r="R1406">
        <v>1.128825</v>
      </c>
      <c r="S1406">
        <v>1.1294789999999999</v>
      </c>
      <c r="T1406">
        <v>1.128811</v>
      </c>
      <c r="U1406">
        <v>1.1449009999999999</v>
      </c>
      <c r="V1406">
        <v>1.160304</v>
      </c>
      <c r="W1406">
        <v>1.1789895800000001</v>
      </c>
      <c r="X1406">
        <v>1.12874495</v>
      </c>
      <c r="Y1406">
        <v>1.12934701</v>
      </c>
      <c r="Z1406">
        <v>1.1319715299999999</v>
      </c>
      <c r="AA1406">
        <v>1.14288688</v>
      </c>
      <c r="AB1406">
        <v>1.15629575</v>
      </c>
      <c r="AC1406">
        <v>1.16852289</v>
      </c>
      <c r="AD1406">
        <v>44.095179369999997</v>
      </c>
      <c r="AE1406">
        <v>7.1463999999999998E-3</v>
      </c>
      <c r="AF1406">
        <v>6.32892E-3</v>
      </c>
      <c r="AG1406">
        <v>22.103562159999999</v>
      </c>
      <c r="AH1406">
        <v>13.76991293</v>
      </c>
      <c r="AI1406">
        <v>21.24051863</v>
      </c>
      <c r="AJ1406">
        <v>1.1374086000000001</v>
      </c>
      <c r="AK1406">
        <v>1.128811</v>
      </c>
      <c r="AL1406">
        <v>1.1202133999999999</v>
      </c>
      <c r="AM1406">
        <v>1.523303E-2</v>
      </c>
      <c r="AN1406">
        <v>0.52058713000000001</v>
      </c>
      <c r="AO1406">
        <v>4.1798399999999998E-3</v>
      </c>
      <c r="AP1406">
        <v>1.1278816700000001</v>
      </c>
      <c r="AQ1406">
        <v>1.13039833</v>
      </c>
      <c r="AR1406">
        <v>1.1349016700000001</v>
      </c>
      <c r="AS1406">
        <v>1.13741833</v>
      </c>
      <c r="AT1406">
        <v>1.12337833</v>
      </c>
      <c r="AU1406">
        <v>1.12086167</v>
      </c>
      <c r="AV1406">
        <v>1.11635833</v>
      </c>
      <c r="AW1406">
        <v>46289.027071759258</v>
      </c>
      <c r="AX1406">
        <v>1</v>
      </c>
      <c r="AY1406">
        <v>-3.0189190000000001E-2</v>
      </c>
      <c r="AZ1406" t="s">
        <v>68</v>
      </c>
      <c r="BA1406" t="s">
        <v>68</v>
      </c>
      <c r="BB1406" t="s">
        <v>68</v>
      </c>
      <c r="BL1406" s="10"/>
      <c r="BM1406" s="14"/>
      <c r="BN1406" s="14">
        <v>0</v>
      </c>
      <c r="BO1406" s="3">
        <f t="shared" si="21"/>
        <v>1.5977641314306084</v>
      </c>
    </row>
    <row r="1407" spans="1:67" x14ac:dyDescent="0.35">
      <c r="A1407">
        <v>4.0000000000000001E-3</v>
      </c>
      <c r="B1407">
        <v>1</v>
      </c>
      <c r="C1407">
        <v>1</v>
      </c>
      <c r="D1407">
        <v>1</v>
      </c>
      <c r="E1407">
        <v>2</v>
      </c>
      <c r="F1407" s="1">
        <v>44546</v>
      </c>
      <c r="G1407">
        <v>1.1290500000000001</v>
      </c>
      <c r="H1407">
        <v>1.13605</v>
      </c>
      <c r="I1407">
        <v>1.128125</v>
      </c>
      <c r="J1407">
        <v>1.1330150000000001</v>
      </c>
      <c r="K1407" t="s">
        <v>71</v>
      </c>
      <c r="L1407" t="s">
        <v>9</v>
      </c>
      <c r="M1407">
        <v>3.4096E-3</v>
      </c>
      <c r="N1407">
        <v>4.0898599999999998E-3</v>
      </c>
      <c r="O1407">
        <v>3.2763200000000001E-3</v>
      </c>
      <c r="P1407">
        <v>2.57055E-3</v>
      </c>
      <c r="Q1407">
        <v>-3.60123E-3</v>
      </c>
      <c r="R1407">
        <v>1.1295649999999999</v>
      </c>
      <c r="S1407">
        <v>1.1297695000000001</v>
      </c>
      <c r="T1407">
        <v>1.12860625</v>
      </c>
      <c r="U1407">
        <v>1.1444574000000001</v>
      </c>
      <c r="V1407">
        <v>1.1597474999999999</v>
      </c>
      <c r="W1407">
        <v>1.17866173</v>
      </c>
      <c r="X1407">
        <v>1.1301683</v>
      </c>
      <c r="Y1407">
        <v>1.1300139199999999</v>
      </c>
      <c r="Z1407">
        <v>1.1320709099999999</v>
      </c>
      <c r="AA1407">
        <v>1.1424997400000001</v>
      </c>
      <c r="AB1407">
        <v>1.15583474</v>
      </c>
      <c r="AC1407">
        <v>1.16816958</v>
      </c>
      <c r="AD1407">
        <v>48.448875989999998</v>
      </c>
      <c r="AE1407">
        <v>7.20201E-3</v>
      </c>
      <c r="AF1407">
        <v>6.3565000000000002E-3</v>
      </c>
      <c r="AG1407">
        <v>20.678263149999999</v>
      </c>
      <c r="AH1407">
        <v>18.747425719999999</v>
      </c>
      <c r="AI1407">
        <v>19.571033490000001</v>
      </c>
      <c r="AJ1407">
        <v>1.1365411999999999</v>
      </c>
      <c r="AK1407">
        <v>1.12860625</v>
      </c>
      <c r="AL1407">
        <v>1.1206712999999999</v>
      </c>
      <c r="AM1407">
        <v>1.4061499999999999E-2</v>
      </c>
      <c r="AN1407">
        <v>0.77780590000000005</v>
      </c>
      <c r="AO1407">
        <v>4.1194300000000003E-3</v>
      </c>
      <c r="AP1407">
        <v>1.127095</v>
      </c>
      <c r="AQ1407">
        <v>1.13201</v>
      </c>
      <c r="AR1407">
        <v>1.1348549999999999</v>
      </c>
      <c r="AS1407">
        <v>1.1397699999999999</v>
      </c>
      <c r="AT1407">
        <v>1.12425</v>
      </c>
      <c r="AU1407">
        <v>1.119335</v>
      </c>
      <c r="AV1407">
        <v>1.11649</v>
      </c>
      <c r="AW1407">
        <v>46289.027071759258</v>
      </c>
      <c r="AX1407">
        <v>1</v>
      </c>
      <c r="AY1407">
        <v>-3.018877E-2</v>
      </c>
      <c r="AZ1407" t="s">
        <v>68</v>
      </c>
      <c r="BA1407" t="s">
        <v>68</v>
      </c>
      <c r="BB1407" t="s">
        <v>68</v>
      </c>
      <c r="BL1407" s="10"/>
      <c r="BM1407" s="14"/>
      <c r="BN1407" s="14">
        <v>0</v>
      </c>
      <c r="BO1407" s="3">
        <f t="shared" si="21"/>
        <v>1.5977641314306084</v>
      </c>
    </row>
    <row r="1408" spans="1:67" x14ac:dyDescent="0.35">
      <c r="A1408">
        <v>-8.0000000000000002E-3</v>
      </c>
      <c r="B1408">
        <v>0</v>
      </c>
      <c r="C1408">
        <v>0</v>
      </c>
      <c r="D1408">
        <v>0</v>
      </c>
      <c r="E1408">
        <v>1</v>
      </c>
      <c r="F1408" s="1">
        <v>44547</v>
      </c>
      <c r="G1408">
        <v>1.1330499999999999</v>
      </c>
      <c r="H1408">
        <v>1.134895</v>
      </c>
      <c r="I1408">
        <v>1.123475</v>
      </c>
      <c r="J1408">
        <v>1.12408</v>
      </c>
      <c r="K1408" t="s">
        <v>71</v>
      </c>
      <c r="L1408" t="s">
        <v>9</v>
      </c>
      <c r="M1408">
        <v>-7.8860400000000004E-3</v>
      </c>
      <c r="N1408">
        <v>-1.6120500000000001E-3</v>
      </c>
      <c r="O1408">
        <v>-6.4259499999999997E-3</v>
      </c>
      <c r="P1408">
        <v>-6.2107400000000002E-3</v>
      </c>
      <c r="Q1408">
        <v>-3.59443E-3</v>
      </c>
      <c r="R1408">
        <v>1.1281110000000001</v>
      </c>
      <c r="S1408">
        <v>1.129067</v>
      </c>
      <c r="T1408">
        <v>1.1284034999999999</v>
      </c>
      <c r="U1408">
        <v>1.1437904999999999</v>
      </c>
      <c r="V1408">
        <v>1.1591197</v>
      </c>
      <c r="W1408">
        <v>1.17830535</v>
      </c>
      <c r="X1408">
        <v>1.12813886</v>
      </c>
      <c r="Y1408">
        <v>1.1289350199999999</v>
      </c>
      <c r="Z1408">
        <v>1.1313098699999999</v>
      </c>
      <c r="AA1408">
        <v>1.1417774000000001</v>
      </c>
      <c r="AB1408">
        <v>1.1552059299999999</v>
      </c>
      <c r="AC1408">
        <v>1.16773087</v>
      </c>
      <c r="AD1408">
        <v>40.555281139999998</v>
      </c>
      <c r="AE1408">
        <v>7.5033000000000001E-3</v>
      </c>
      <c r="AF1408">
        <v>6.67506E-3</v>
      </c>
      <c r="AG1408">
        <v>20.156733119999998</v>
      </c>
      <c r="AH1408">
        <v>16.709315700000001</v>
      </c>
      <c r="AI1408">
        <v>21.870011680000001</v>
      </c>
      <c r="AJ1408">
        <v>1.1365923099999999</v>
      </c>
      <c r="AK1408">
        <v>1.1284034999999999</v>
      </c>
      <c r="AL1408">
        <v>1.1202146900000001</v>
      </c>
      <c r="AM1408">
        <v>1.4513969999999999E-2</v>
      </c>
      <c r="AN1408">
        <v>0.23601164999999999</v>
      </c>
      <c r="AO1408">
        <v>4.11876E-3</v>
      </c>
      <c r="AP1408">
        <v>1.1323966700000001</v>
      </c>
      <c r="AQ1408">
        <v>1.13666833</v>
      </c>
      <c r="AR1408">
        <v>1.1403216700000001</v>
      </c>
      <c r="AS1408">
        <v>1.14459333</v>
      </c>
      <c r="AT1408">
        <v>1.12874333</v>
      </c>
      <c r="AU1408">
        <v>1.1244716699999999</v>
      </c>
      <c r="AV1408">
        <v>1.1208183300000001</v>
      </c>
      <c r="AW1408">
        <v>46289.027071759258</v>
      </c>
      <c r="AX1408">
        <v>1</v>
      </c>
      <c r="AY1408">
        <v>-3.070498E-2</v>
      </c>
      <c r="AZ1408" t="s">
        <v>68</v>
      </c>
      <c r="BA1408" t="s">
        <v>68</v>
      </c>
      <c r="BB1408" t="s">
        <v>68</v>
      </c>
      <c r="BL1408" s="10"/>
      <c r="BM1408" s="14"/>
      <c r="BN1408" s="14">
        <v>0</v>
      </c>
      <c r="BO1408" s="3">
        <f t="shared" si="21"/>
        <v>1.5977641314306084</v>
      </c>
    </row>
    <row r="1409" spans="1:67" x14ac:dyDescent="0.35">
      <c r="A1409">
        <v>3.0000000000000001E-3</v>
      </c>
      <c r="B1409">
        <v>1</v>
      </c>
      <c r="C1409">
        <v>1</v>
      </c>
      <c r="D1409">
        <v>1</v>
      </c>
      <c r="E1409">
        <v>1</v>
      </c>
      <c r="F1409" s="1">
        <v>44550</v>
      </c>
      <c r="G1409">
        <v>1.1237999999999999</v>
      </c>
      <c r="H1409">
        <v>1.13039</v>
      </c>
      <c r="I1409">
        <v>1.1234550000000001</v>
      </c>
      <c r="J1409">
        <v>1.127645</v>
      </c>
      <c r="K1409" t="s">
        <v>71</v>
      </c>
      <c r="L1409" t="s">
        <v>9</v>
      </c>
      <c r="M1409">
        <v>3.17148E-3</v>
      </c>
      <c r="N1409">
        <v>-1.3461300000000001E-3</v>
      </c>
      <c r="O1409">
        <v>-6.6909000000000001E-4</v>
      </c>
      <c r="P1409">
        <v>-6.9123000000000003E-4</v>
      </c>
      <c r="Q1409">
        <v>3.5285799999999999E-3</v>
      </c>
      <c r="R1409">
        <v>1.1279600000000001</v>
      </c>
      <c r="S1409">
        <v>1.128989</v>
      </c>
      <c r="T1409">
        <v>1.1286017500000001</v>
      </c>
      <c r="U1409">
        <v>1.1432393999999999</v>
      </c>
      <c r="V1409">
        <v>1.1585251000000001</v>
      </c>
      <c r="W1409">
        <v>1.1779788499999999</v>
      </c>
      <c r="X1409">
        <v>1.1279742399999999</v>
      </c>
      <c r="Y1409">
        <v>1.1287004700000001</v>
      </c>
      <c r="Z1409">
        <v>1.13096084</v>
      </c>
      <c r="AA1409">
        <v>1.1412231900000001</v>
      </c>
      <c r="AB1409">
        <v>1.1546601700000001</v>
      </c>
      <c r="AC1409">
        <v>1.16733201</v>
      </c>
      <c r="AD1409">
        <v>44.444545730000002</v>
      </c>
      <c r="AE1409">
        <v>7.4627000000000001E-3</v>
      </c>
      <c r="AF1409">
        <v>6.61795E-3</v>
      </c>
      <c r="AG1409">
        <v>19.675741899999998</v>
      </c>
      <c r="AH1409">
        <v>15.60018966</v>
      </c>
      <c r="AI1409">
        <v>20.437473279999999</v>
      </c>
      <c r="AJ1409">
        <v>1.13649574</v>
      </c>
      <c r="AK1409">
        <v>1.1286017500000001</v>
      </c>
      <c r="AL1409">
        <v>1.1207077599999999</v>
      </c>
      <c r="AM1409">
        <v>1.398897E-2</v>
      </c>
      <c r="AN1409">
        <v>0.43940009000000002</v>
      </c>
      <c r="AO1409">
        <v>4.08268E-3</v>
      </c>
      <c r="AP1409">
        <v>1.12748333</v>
      </c>
      <c r="AQ1409">
        <v>1.1314916699999999</v>
      </c>
      <c r="AR1409">
        <v>1.13890333</v>
      </c>
      <c r="AS1409">
        <v>1.1429116699999999</v>
      </c>
      <c r="AT1409">
        <v>1.12007167</v>
      </c>
      <c r="AU1409">
        <v>1.11606333</v>
      </c>
      <c r="AV1409">
        <v>1.10865167</v>
      </c>
      <c r="AW1409">
        <v>46289.027071759258</v>
      </c>
      <c r="AX1409">
        <v>1</v>
      </c>
      <c r="AY1409">
        <v>-3.0807080000000001E-2</v>
      </c>
      <c r="AZ1409" t="s">
        <v>68</v>
      </c>
      <c r="BA1409" t="s">
        <v>68</v>
      </c>
      <c r="BB1409" t="s">
        <v>68</v>
      </c>
      <c r="BL1409" s="10"/>
      <c r="BM1409" s="14"/>
      <c r="BN1409" s="14">
        <v>0</v>
      </c>
      <c r="BO1409" s="3">
        <f t="shared" si="21"/>
        <v>1.5977641314306084</v>
      </c>
    </row>
    <row r="1410" spans="1:67" x14ac:dyDescent="0.35">
      <c r="A1410">
        <v>0</v>
      </c>
      <c r="B1410">
        <v>0</v>
      </c>
      <c r="C1410">
        <v>1</v>
      </c>
      <c r="D1410">
        <v>1</v>
      </c>
      <c r="E1410">
        <v>2</v>
      </c>
      <c r="F1410" s="1">
        <v>44551</v>
      </c>
      <c r="G1410">
        <v>1.128125</v>
      </c>
      <c r="H1410">
        <v>1.1302749999999999</v>
      </c>
      <c r="I1410">
        <v>1.126085</v>
      </c>
      <c r="J1410">
        <v>1.1286050000000001</v>
      </c>
      <c r="K1410" t="s">
        <v>71</v>
      </c>
      <c r="L1410" t="s">
        <v>9</v>
      </c>
      <c r="M1410">
        <v>8.5132999999999997E-4</v>
      </c>
      <c r="N1410">
        <v>-3.8922700000000002E-3</v>
      </c>
      <c r="O1410">
        <v>2.40697E-3</v>
      </c>
      <c r="P1410">
        <v>1.61521E-3</v>
      </c>
      <c r="Q1410">
        <v>3.3516000000000002E-3</v>
      </c>
      <c r="R1410">
        <v>1.1285019999999999</v>
      </c>
      <c r="S1410">
        <v>1.1291709999999999</v>
      </c>
      <c r="T1410">
        <v>1.12879025</v>
      </c>
      <c r="U1410">
        <v>1.1427512</v>
      </c>
      <c r="V1410">
        <v>1.1579466</v>
      </c>
      <c r="W1410">
        <v>1.1776705700000001</v>
      </c>
      <c r="X1410">
        <v>1.1281844999999999</v>
      </c>
      <c r="Y1410">
        <v>1.1286831100000001</v>
      </c>
      <c r="Z1410">
        <v>1.13073647</v>
      </c>
      <c r="AA1410">
        <v>1.14072836</v>
      </c>
      <c r="AB1410">
        <v>1.15414423</v>
      </c>
      <c r="AC1410">
        <v>1.16694667</v>
      </c>
      <c r="AD1410">
        <v>45.479007269999997</v>
      </c>
      <c r="AE1410">
        <v>7.2289399999999997E-3</v>
      </c>
      <c r="AF1410">
        <v>6.4051999999999998E-3</v>
      </c>
      <c r="AG1410">
        <v>19.229107200000001</v>
      </c>
      <c r="AH1410">
        <v>14.954325320000001</v>
      </c>
      <c r="AI1410">
        <v>19.591340290000002</v>
      </c>
      <c r="AJ1410">
        <v>1.1364829999999999</v>
      </c>
      <c r="AK1410">
        <v>1.12879025</v>
      </c>
      <c r="AL1410">
        <v>1.1210975000000001</v>
      </c>
      <c r="AM1410">
        <v>1.3630079999999999E-2</v>
      </c>
      <c r="AN1410">
        <v>0.48795944000000002</v>
      </c>
      <c r="AO1410">
        <v>4.0809499999999999E-3</v>
      </c>
      <c r="AP1410">
        <v>1.1271633299999999</v>
      </c>
      <c r="AQ1410">
        <v>1.1308716700000001</v>
      </c>
      <c r="AR1410">
        <v>1.13409833</v>
      </c>
      <c r="AS1410">
        <v>1.13780667</v>
      </c>
      <c r="AT1410">
        <v>1.12393667</v>
      </c>
      <c r="AU1410">
        <v>1.12022833</v>
      </c>
      <c r="AV1410">
        <v>1.1170016700000001</v>
      </c>
      <c r="AW1410">
        <v>46289.027071759258</v>
      </c>
      <c r="AX1410">
        <v>1</v>
      </c>
      <c r="AY1410">
        <v>-3.09403E-2</v>
      </c>
      <c r="AZ1410" t="s">
        <v>68</v>
      </c>
      <c r="BA1410" t="s">
        <v>68</v>
      </c>
      <c r="BB1410" t="s">
        <v>68</v>
      </c>
      <c r="BL1410" s="10"/>
      <c r="BM1410" s="14"/>
      <c r="BN1410" s="14">
        <v>0</v>
      </c>
      <c r="BO1410" s="3">
        <f t="shared" si="21"/>
        <v>1.5977641314306084</v>
      </c>
    </row>
    <row r="1411" spans="1:67" x14ac:dyDescent="0.35">
      <c r="A1411">
        <v>4.0000000000000001E-3</v>
      </c>
      <c r="B1411">
        <v>0</v>
      </c>
      <c r="C1411">
        <v>1</v>
      </c>
      <c r="D1411">
        <v>1</v>
      </c>
      <c r="E1411">
        <v>3</v>
      </c>
      <c r="F1411" s="1">
        <v>44552</v>
      </c>
      <c r="G1411">
        <v>1.128625</v>
      </c>
      <c r="H1411">
        <v>1.1342350000000001</v>
      </c>
      <c r="I1411">
        <v>1.12643</v>
      </c>
      <c r="J1411">
        <v>1.1326400000000001</v>
      </c>
      <c r="K1411" t="s">
        <v>71</v>
      </c>
      <c r="L1411" t="s">
        <v>9</v>
      </c>
      <c r="M1411">
        <v>3.5752100000000001E-3</v>
      </c>
      <c r="N1411">
        <v>7.6151200000000004E-3</v>
      </c>
      <c r="O1411">
        <v>3.0774999999999999E-3</v>
      </c>
      <c r="P1411">
        <v>-1.4106399999999999E-3</v>
      </c>
      <c r="Q1411">
        <v>1.126314E-2</v>
      </c>
      <c r="R1411">
        <v>1.129197</v>
      </c>
      <c r="S1411">
        <v>1.129011</v>
      </c>
      <c r="T1411">
        <v>1.129421</v>
      </c>
      <c r="U1411">
        <v>1.1422151</v>
      </c>
      <c r="V1411">
        <v>1.1574362</v>
      </c>
      <c r="W1411">
        <v>1.1773444</v>
      </c>
      <c r="X1411">
        <v>1.12966966</v>
      </c>
      <c r="Y1411">
        <v>1.12940255</v>
      </c>
      <c r="Z1411">
        <v>1.13091776</v>
      </c>
      <c r="AA1411">
        <v>1.1404111699999999</v>
      </c>
      <c r="AB1411">
        <v>1.1537184</v>
      </c>
      <c r="AC1411">
        <v>1.16660531</v>
      </c>
      <c r="AD1411">
        <v>49.717050479999997</v>
      </c>
      <c r="AE1411">
        <v>7.2700899999999999E-3</v>
      </c>
      <c r="AF1411">
        <v>6.4187100000000002E-3</v>
      </c>
      <c r="AG1411">
        <v>17.93358641</v>
      </c>
      <c r="AH1411">
        <v>17.698264980000001</v>
      </c>
      <c r="AI1411">
        <v>18.088996040000001</v>
      </c>
      <c r="AJ1411">
        <v>1.13608799</v>
      </c>
      <c r="AK1411">
        <v>1.129421</v>
      </c>
      <c r="AL1411">
        <v>1.12275401</v>
      </c>
      <c r="AM1411">
        <v>1.180603E-2</v>
      </c>
      <c r="AN1411">
        <v>0.74141330000000005</v>
      </c>
      <c r="AO1411">
        <v>4.0071799999999999E-3</v>
      </c>
      <c r="AP1411">
        <v>1.1283216700000001</v>
      </c>
      <c r="AQ1411">
        <v>1.1305583299999999</v>
      </c>
      <c r="AR1411">
        <v>1.13251167</v>
      </c>
      <c r="AS1411">
        <v>1.1347483300000001</v>
      </c>
      <c r="AT1411">
        <v>1.12636833</v>
      </c>
      <c r="AU1411">
        <v>1.1241316699999999</v>
      </c>
      <c r="AV1411">
        <v>1.1221783299999999</v>
      </c>
      <c r="AW1411">
        <v>46289.027071759258</v>
      </c>
      <c r="AX1411">
        <v>1</v>
      </c>
      <c r="AY1411">
        <v>-3.1015419999999998E-2</v>
      </c>
      <c r="AZ1411" t="s">
        <v>68</v>
      </c>
      <c r="BA1411" t="s">
        <v>68</v>
      </c>
      <c r="BB1411" t="s">
        <v>68</v>
      </c>
      <c r="BL1411" s="10"/>
      <c r="BM1411" s="14"/>
      <c r="BN1411" s="14">
        <v>0</v>
      </c>
      <c r="BO1411" s="3">
        <f t="shared" si="21"/>
        <v>1.5977641314306084</v>
      </c>
    </row>
    <row r="1412" spans="1:67" x14ac:dyDescent="0.35">
      <c r="A1412">
        <v>0</v>
      </c>
      <c r="B1412">
        <v>0</v>
      </c>
      <c r="C1412">
        <v>1</v>
      </c>
      <c r="D1412">
        <v>1</v>
      </c>
      <c r="E1412">
        <v>4</v>
      </c>
      <c r="F1412" s="1">
        <v>44553</v>
      </c>
      <c r="G1412">
        <v>1.1324000000000001</v>
      </c>
      <c r="H1412">
        <v>1.134225</v>
      </c>
      <c r="I1412">
        <v>1.129005</v>
      </c>
      <c r="J1412">
        <v>1.1325700000000001</v>
      </c>
      <c r="K1412" t="s">
        <v>71</v>
      </c>
      <c r="L1412" t="s">
        <v>9</v>
      </c>
      <c r="M1412">
        <v>-6.1799999999999998E-5</v>
      </c>
      <c r="N1412">
        <v>4.3675099999999998E-3</v>
      </c>
      <c r="O1412">
        <v>-3.9275999999999997E-4</v>
      </c>
      <c r="P1412">
        <v>2.8822800000000001E-3</v>
      </c>
      <c r="Q1412">
        <v>1.0366210000000001E-2</v>
      </c>
      <c r="R1412">
        <v>1.129108</v>
      </c>
      <c r="S1412">
        <v>1.1293365</v>
      </c>
      <c r="T1412">
        <v>1.130002</v>
      </c>
      <c r="U1412">
        <v>1.1416725999999999</v>
      </c>
      <c r="V1412">
        <v>1.1569296</v>
      </c>
      <c r="W1412">
        <v>1.1770493</v>
      </c>
      <c r="X1412">
        <v>1.13063644</v>
      </c>
      <c r="Y1412">
        <v>1.1299784500000001</v>
      </c>
      <c r="Z1412">
        <v>1.13107512</v>
      </c>
      <c r="AA1412">
        <v>1.14010367</v>
      </c>
      <c r="AB1412">
        <v>1.1532996200000001</v>
      </c>
      <c r="AC1412">
        <v>1.1662666500000001</v>
      </c>
      <c r="AD1412">
        <v>49.644953700000002</v>
      </c>
      <c r="AE1412">
        <v>7.1236499999999996E-3</v>
      </c>
      <c r="AF1412">
        <v>6.2898099999999998E-3</v>
      </c>
      <c r="AG1412">
        <v>16.730602810000001</v>
      </c>
      <c r="AH1412">
        <v>16.771924810000002</v>
      </c>
      <c r="AI1412">
        <v>17.142204719999999</v>
      </c>
      <c r="AJ1412">
        <v>1.13547997</v>
      </c>
      <c r="AK1412">
        <v>1.130002</v>
      </c>
      <c r="AL1412">
        <v>1.1245240299999999</v>
      </c>
      <c r="AM1412">
        <v>9.6954999999999993E-3</v>
      </c>
      <c r="AN1412">
        <v>0.73439341000000002</v>
      </c>
      <c r="AO1412">
        <v>4.0090799999999999E-3</v>
      </c>
      <c r="AP1412">
        <v>1.1311016700000001</v>
      </c>
      <c r="AQ1412">
        <v>1.1357733299999999</v>
      </c>
      <c r="AR1412">
        <v>1.1389066699999999</v>
      </c>
      <c r="AS1412">
        <v>1.14357833</v>
      </c>
      <c r="AT1412">
        <v>1.1279683300000001</v>
      </c>
      <c r="AU1412">
        <v>1.12329667</v>
      </c>
      <c r="AV1412">
        <v>1.12016333</v>
      </c>
      <c r="AW1412">
        <v>46289.027071759258</v>
      </c>
      <c r="AX1412">
        <v>1</v>
      </c>
      <c r="AY1412">
        <v>-3.123577E-2</v>
      </c>
      <c r="AZ1412" t="s">
        <v>68</v>
      </c>
      <c r="BA1412" t="s">
        <v>68</v>
      </c>
      <c r="BB1412" t="s">
        <v>68</v>
      </c>
      <c r="BL1412" s="10"/>
      <c r="BM1412" s="14"/>
      <c r="BN1412" s="14">
        <v>0</v>
      </c>
      <c r="BO1412" s="3">
        <f t="shared" ref="BO1412:BO1475" si="22">IF(BL1412="",BO1411,(1+BL1412/G1412)*BO1411)</f>
        <v>1.5977641314306084</v>
      </c>
    </row>
    <row r="1413" spans="1:67" x14ac:dyDescent="0.35">
      <c r="A1413">
        <v>-1E-3</v>
      </c>
      <c r="B1413">
        <v>0</v>
      </c>
      <c r="C1413">
        <v>0</v>
      </c>
      <c r="D1413">
        <v>0</v>
      </c>
      <c r="E1413">
        <v>1</v>
      </c>
      <c r="F1413" s="1">
        <v>44554</v>
      </c>
      <c r="G1413">
        <v>1.133</v>
      </c>
      <c r="H1413">
        <v>1.13435</v>
      </c>
      <c r="I1413">
        <v>1.130355</v>
      </c>
      <c r="J1413">
        <v>1.13195</v>
      </c>
      <c r="K1413" t="s">
        <v>71</v>
      </c>
      <c r="L1413" t="s">
        <v>9</v>
      </c>
      <c r="M1413">
        <v>-5.4743000000000001E-4</v>
      </c>
      <c r="N1413">
        <v>2.9638400000000001E-3</v>
      </c>
      <c r="O1413">
        <v>7.0012800000000004E-3</v>
      </c>
      <c r="P1413">
        <v>5.3034000000000002E-4</v>
      </c>
      <c r="Q1413">
        <v>3.0487999999999999E-4</v>
      </c>
      <c r="R1413">
        <v>1.130682</v>
      </c>
      <c r="S1413">
        <v>1.1293964999999999</v>
      </c>
      <c r="T1413">
        <v>1.1300192499999999</v>
      </c>
      <c r="U1413">
        <v>1.1411119000000001</v>
      </c>
      <c r="V1413">
        <v>1.1564873499999999</v>
      </c>
      <c r="W1413">
        <v>1.1767570000000001</v>
      </c>
      <c r="X1413">
        <v>1.1310742899999999</v>
      </c>
      <c r="Y1413">
        <v>1.13033691</v>
      </c>
      <c r="Z1413">
        <v>1.1311584400000001</v>
      </c>
      <c r="AA1413">
        <v>1.13978392</v>
      </c>
      <c r="AB1413">
        <v>1.1528768599999999</v>
      </c>
      <c r="AC1413">
        <v>1.1659251900000001</v>
      </c>
      <c r="AD1413">
        <v>48.967627370000002</v>
      </c>
      <c r="AE1413">
        <v>6.9001799999999997E-3</v>
      </c>
      <c r="AF1413">
        <v>6.09583E-3</v>
      </c>
      <c r="AG1413">
        <v>15.58492156</v>
      </c>
      <c r="AH1413">
        <v>16.207717290000001</v>
      </c>
      <c r="AI1413">
        <v>16.433287979999999</v>
      </c>
      <c r="AJ1413">
        <v>1.1355206</v>
      </c>
      <c r="AK1413">
        <v>1.1300192499999999</v>
      </c>
      <c r="AL1413">
        <v>1.1245179000000001</v>
      </c>
      <c r="AM1413">
        <v>9.7367300000000007E-3</v>
      </c>
      <c r="AN1413">
        <v>0.67547977000000003</v>
      </c>
      <c r="AO1413">
        <v>3.4089699999999999E-3</v>
      </c>
      <c r="AP1413">
        <v>1.1319333300000001</v>
      </c>
      <c r="AQ1413">
        <v>1.13486167</v>
      </c>
      <c r="AR1413">
        <v>1.1371533300000001</v>
      </c>
      <c r="AS1413">
        <v>1.14008167</v>
      </c>
      <c r="AT1413">
        <v>1.12964167</v>
      </c>
      <c r="AU1413">
        <v>1.1267133300000001</v>
      </c>
      <c r="AV1413">
        <v>1.12442167</v>
      </c>
      <c r="AW1413">
        <v>46289.027071759258</v>
      </c>
      <c r="AX1413">
        <v>1</v>
      </c>
      <c r="AY1413">
        <v>-3.1489999999999997E-2</v>
      </c>
      <c r="AZ1413" t="s">
        <v>68</v>
      </c>
      <c r="BA1413" t="s">
        <v>68</v>
      </c>
      <c r="BB1413" t="s">
        <v>68</v>
      </c>
      <c r="BL1413" s="10"/>
      <c r="BM1413" s="14"/>
      <c r="BN1413" s="14">
        <v>0</v>
      </c>
      <c r="BO1413" s="3">
        <f t="shared" si="22"/>
        <v>1.5977641314306084</v>
      </c>
    </row>
    <row r="1414" spans="1:67" x14ac:dyDescent="0.35">
      <c r="A1414">
        <v>1E-3</v>
      </c>
      <c r="B1414">
        <v>0</v>
      </c>
      <c r="C1414">
        <v>1</v>
      </c>
      <c r="D1414">
        <v>1</v>
      </c>
      <c r="E1414">
        <v>1</v>
      </c>
      <c r="F1414" s="1">
        <v>44557</v>
      </c>
      <c r="G1414">
        <v>1.1318250000000001</v>
      </c>
      <c r="H1414">
        <v>1.13347</v>
      </c>
      <c r="I1414">
        <v>1.1303049999999999</v>
      </c>
      <c r="J1414">
        <v>1.13279</v>
      </c>
      <c r="K1414" t="s">
        <v>71</v>
      </c>
      <c r="L1414" t="s">
        <v>9</v>
      </c>
      <c r="M1414">
        <v>7.4208E-4</v>
      </c>
      <c r="N1414">
        <v>1.3243E-4</v>
      </c>
      <c r="O1414">
        <v>4.5626099999999999E-3</v>
      </c>
      <c r="P1414">
        <v>3.8904600000000001E-3</v>
      </c>
      <c r="Q1414">
        <v>3.2369899999999999E-3</v>
      </c>
      <c r="R1414">
        <v>1.1317109999999999</v>
      </c>
      <c r="S1414">
        <v>1.1298355</v>
      </c>
      <c r="T1414">
        <v>1.1302019999999999</v>
      </c>
      <c r="U1414">
        <v>1.1405472999999999</v>
      </c>
      <c r="V1414">
        <v>1.1560785499999999</v>
      </c>
      <c r="W1414">
        <v>1.1764547000000001</v>
      </c>
      <c r="X1414">
        <v>1.1316462</v>
      </c>
      <c r="Y1414">
        <v>1.1307829300000001</v>
      </c>
      <c r="Z1414">
        <v>1.1313138199999999</v>
      </c>
      <c r="AA1414">
        <v>1.1395096499999999</v>
      </c>
      <c r="AB1414">
        <v>1.1524791000000001</v>
      </c>
      <c r="AC1414">
        <v>1.1655954799999999</v>
      </c>
      <c r="AD1414">
        <v>49.963675950000003</v>
      </c>
      <c r="AE1414">
        <v>6.6333800000000004E-3</v>
      </c>
      <c r="AF1414">
        <v>5.8557899999999996E-3</v>
      </c>
      <c r="AG1414">
        <v>14.53316736</v>
      </c>
      <c r="AH1414">
        <v>15.65534386</v>
      </c>
      <c r="AI1414">
        <v>15.927067170000001</v>
      </c>
      <c r="AJ1414">
        <v>1.1358212400000001</v>
      </c>
      <c r="AK1414">
        <v>1.1302019999999999</v>
      </c>
      <c r="AL1414">
        <v>1.12458276</v>
      </c>
      <c r="AM1414">
        <v>9.9437699999999993E-3</v>
      </c>
      <c r="AN1414">
        <v>0.73028044999999997</v>
      </c>
      <c r="AO1414">
        <v>3.3720099999999999E-3</v>
      </c>
      <c r="AP1414">
        <v>1.1322183299999999</v>
      </c>
      <c r="AQ1414">
        <v>1.13408167</v>
      </c>
      <c r="AR1414">
        <v>1.1362133299999999</v>
      </c>
      <c r="AS1414">
        <v>1.13807667</v>
      </c>
      <c r="AT1414">
        <v>1.1300866700000001</v>
      </c>
      <c r="AU1414">
        <v>1.12822333</v>
      </c>
      <c r="AV1414">
        <v>1.1260916700000001</v>
      </c>
      <c r="AW1414">
        <v>46289.027071759258</v>
      </c>
      <c r="AX1414">
        <v>1</v>
      </c>
      <c r="AY1414">
        <v>-3.1698200000000003E-2</v>
      </c>
      <c r="AZ1414" t="s">
        <v>68</v>
      </c>
      <c r="BA1414" t="s">
        <v>68</v>
      </c>
      <c r="BB1414" t="s">
        <v>68</v>
      </c>
      <c r="BL1414" s="10"/>
      <c r="BM1414" s="14"/>
      <c r="BN1414" s="14">
        <v>0</v>
      </c>
      <c r="BO1414" s="3">
        <f t="shared" si="22"/>
        <v>1.5977641314306084</v>
      </c>
    </row>
    <row r="1415" spans="1:67" x14ac:dyDescent="0.35">
      <c r="A1415">
        <v>-2E-3</v>
      </c>
      <c r="B1415">
        <v>0</v>
      </c>
      <c r="C1415">
        <v>0</v>
      </c>
      <c r="D1415">
        <v>0</v>
      </c>
      <c r="E1415">
        <v>1</v>
      </c>
      <c r="F1415" s="1">
        <v>44558</v>
      </c>
      <c r="G1415">
        <v>1.1327499999999999</v>
      </c>
      <c r="H1415">
        <v>1.1333249999999999</v>
      </c>
      <c r="I1415">
        <v>1.1289549999999999</v>
      </c>
      <c r="J1415">
        <v>1.13097</v>
      </c>
      <c r="K1415" t="s">
        <v>71</v>
      </c>
      <c r="L1415" t="s">
        <v>9</v>
      </c>
      <c r="M1415">
        <v>-1.60665E-3</v>
      </c>
      <c r="N1415">
        <v>-1.4127199999999999E-3</v>
      </c>
      <c r="O1415">
        <v>2.0955100000000001E-3</v>
      </c>
      <c r="P1415">
        <v>4.50753E-3</v>
      </c>
      <c r="Q1415">
        <v>-2.61919E-3</v>
      </c>
      <c r="R1415">
        <v>1.1321840000000001</v>
      </c>
      <c r="S1415">
        <v>1.1303430000000001</v>
      </c>
      <c r="T1415">
        <v>1.1300535</v>
      </c>
      <c r="U1415">
        <v>1.1398980000000001</v>
      </c>
      <c r="V1415">
        <v>1.1556688500000001</v>
      </c>
      <c r="W1415">
        <v>1.1761848800000001</v>
      </c>
      <c r="X1415">
        <v>1.1314207999999999</v>
      </c>
      <c r="Y1415">
        <v>1.1308169400000001</v>
      </c>
      <c r="Z1415">
        <v>1.1312810799999999</v>
      </c>
      <c r="AA1415">
        <v>1.13917476</v>
      </c>
      <c r="AB1415">
        <v>1.15205318</v>
      </c>
      <c r="AC1415">
        <v>1.1652509499999999</v>
      </c>
      <c r="AD1415">
        <v>47.787347330000003</v>
      </c>
      <c r="AE1415">
        <v>6.4717100000000003E-3</v>
      </c>
      <c r="AF1415">
        <v>5.7222599999999998E-3</v>
      </c>
      <c r="AG1415">
        <v>13.89097881</v>
      </c>
      <c r="AH1415">
        <v>14.9002567</v>
      </c>
      <c r="AI1415">
        <v>16.64887611</v>
      </c>
      <c r="AJ1415">
        <v>1.13540752</v>
      </c>
      <c r="AK1415">
        <v>1.1300535</v>
      </c>
      <c r="AL1415">
        <v>1.1246994800000001</v>
      </c>
      <c r="AM1415">
        <v>9.4756900000000002E-3</v>
      </c>
      <c r="AN1415">
        <v>0.58558991000000005</v>
      </c>
      <c r="AO1415">
        <v>3.2505099999999999E-3</v>
      </c>
      <c r="AP1415">
        <v>1.13218833</v>
      </c>
      <c r="AQ1415">
        <v>1.13407167</v>
      </c>
      <c r="AR1415">
        <v>1.13535333</v>
      </c>
      <c r="AS1415">
        <v>1.1372366700000001</v>
      </c>
      <c r="AT1415">
        <v>1.1309066699999999</v>
      </c>
      <c r="AU1415">
        <v>1.1290233300000001</v>
      </c>
      <c r="AV1415">
        <v>1.12774167</v>
      </c>
      <c r="AW1415">
        <v>46289.027071759258</v>
      </c>
      <c r="AX1415">
        <v>1</v>
      </c>
      <c r="AY1415">
        <v>-3.208474E-2</v>
      </c>
      <c r="AZ1415" t="s">
        <v>68</v>
      </c>
      <c r="BA1415" t="s">
        <v>68</v>
      </c>
      <c r="BB1415" t="s">
        <v>68</v>
      </c>
      <c r="BL1415" s="10"/>
      <c r="BM1415" s="14"/>
      <c r="BN1415" s="14">
        <v>0</v>
      </c>
      <c r="BO1415" s="3">
        <f t="shared" si="22"/>
        <v>1.5977641314306084</v>
      </c>
    </row>
    <row r="1416" spans="1:67" x14ac:dyDescent="0.35">
      <c r="A1416">
        <v>3.0000000000000001E-3</v>
      </c>
      <c r="B1416">
        <v>0</v>
      </c>
      <c r="C1416">
        <v>1</v>
      </c>
      <c r="D1416">
        <v>1</v>
      </c>
      <c r="E1416">
        <v>1</v>
      </c>
      <c r="F1416" s="1">
        <v>44559</v>
      </c>
      <c r="G1416">
        <v>1.131475</v>
      </c>
      <c r="H1416">
        <v>1.136895</v>
      </c>
      <c r="I1416">
        <v>1.127375</v>
      </c>
      <c r="J1416">
        <v>1.1348</v>
      </c>
      <c r="K1416" t="s">
        <v>71</v>
      </c>
      <c r="L1416" t="s">
        <v>9</v>
      </c>
      <c r="M1416">
        <v>3.3864699999999999E-3</v>
      </c>
      <c r="N1416">
        <v>2.5177799999999998E-3</v>
      </c>
      <c r="O1416">
        <v>1.90705E-3</v>
      </c>
      <c r="P1416">
        <v>4.9904099999999998E-3</v>
      </c>
      <c r="Q1416">
        <v>2.46021E-3</v>
      </c>
      <c r="R1416">
        <v>1.1326160000000001</v>
      </c>
      <c r="S1416">
        <v>1.1309065</v>
      </c>
      <c r="T1416">
        <v>1.13019275</v>
      </c>
      <c r="U1416">
        <v>1.1392952000000001</v>
      </c>
      <c r="V1416">
        <v>1.1552777999999999</v>
      </c>
      <c r="W1416">
        <v>1.1759524800000001</v>
      </c>
      <c r="X1416">
        <v>1.1325472000000001</v>
      </c>
      <c r="Y1416">
        <v>1.13154113</v>
      </c>
      <c r="Z1416">
        <v>1.13161621</v>
      </c>
      <c r="AA1416">
        <v>1.1390032000000001</v>
      </c>
      <c r="AB1416">
        <v>1.15171153</v>
      </c>
      <c r="AC1416">
        <v>1.1649479599999999</v>
      </c>
      <c r="AD1416">
        <v>52.478428559999998</v>
      </c>
      <c r="AE1416">
        <v>6.6894399999999996E-3</v>
      </c>
      <c r="AF1416">
        <v>5.8948200000000003E-3</v>
      </c>
      <c r="AG1416">
        <v>13.3966168</v>
      </c>
      <c r="AH1416">
        <v>17.197581710000001</v>
      </c>
      <c r="AI1416">
        <v>14.956472850000001</v>
      </c>
      <c r="AJ1416">
        <v>1.1358951100000001</v>
      </c>
      <c r="AK1416">
        <v>1.13019275</v>
      </c>
      <c r="AL1416">
        <v>1.1244903900000001</v>
      </c>
      <c r="AM1416">
        <v>1.009095E-2</v>
      </c>
      <c r="AN1416">
        <v>0.90397766999999996</v>
      </c>
      <c r="AO1416">
        <v>3.31921E-3</v>
      </c>
      <c r="AP1416">
        <v>1.1310833300000001</v>
      </c>
      <c r="AQ1416">
        <v>1.1332116699999999</v>
      </c>
      <c r="AR1416">
        <v>1.13545333</v>
      </c>
      <c r="AS1416">
        <v>1.1375816700000001</v>
      </c>
      <c r="AT1416">
        <v>1.1288416699999999</v>
      </c>
      <c r="AU1416">
        <v>1.1267133300000001</v>
      </c>
      <c r="AV1416">
        <v>1.1244716699999999</v>
      </c>
      <c r="AW1416">
        <v>46289.027071759258</v>
      </c>
      <c r="AX1416">
        <v>1</v>
      </c>
      <c r="AY1416">
        <v>-3.2302850000000001E-2</v>
      </c>
      <c r="AZ1416" t="s">
        <v>68</v>
      </c>
      <c r="BA1416" t="s">
        <v>68</v>
      </c>
      <c r="BB1416" t="s">
        <v>68</v>
      </c>
      <c r="BL1416" s="10"/>
      <c r="BM1416" s="14"/>
      <c r="BN1416" s="14">
        <v>0</v>
      </c>
      <c r="BO1416" s="3">
        <f t="shared" si="22"/>
        <v>1.5977641314306084</v>
      </c>
    </row>
    <row r="1417" spans="1:67" x14ac:dyDescent="0.35">
      <c r="A1417">
        <v>-2E-3</v>
      </c>
      <c r="B1417">
        <v>0</v>
      </c>
      <c r="C1417">
        <v>0</v>
      </c>
      <c r="D1417">
        <v>0</v>
      </c>
      <c r="E1417">
        <v>1</v>
      </c>
      <c r="F1417" s="1">
        <v>44560</v>
      </c>
      <c r="G1417">
        <v>1.1345700000000001</v>
      </c>
      <c r="H1417">
        <v>1.1359950000000001</v>
      </c>
      <c r="I1417">
        <v>1.129845</v>
      </c>
      <c r="J1417">
        <v>1.1325099999999999</v>
      </c>
      <c r="K1417" t="s">
        <v>71</v>
      </c>
      <c r="L1417" t="s">
        <v>9</v>
      </c>
      <c r="M1417">
        <v>-2.0179799999999999E-3</v>
      </c>
      <c r="N1417">
        <v>-2.4718E-4</v>
      </c>
      <c r="O1417">
        <v>-5.2979999999999998E-5</v>
      </c>
      <c r="P1417">
        <v>-4.4570999999999999E-4</v>
      </c>
      <c r="Q1417">
        <v>2.1236900000000001E-3</v>
      </c>
      <c r="R1417">
        <v>1.1326039999999999</v>
      </c>
      <c r="S1417">
        <v>1.1308560000000001</v>
      </c>
      <c r="T1417">
        <v>1.1303127500000001</v>
      </c>
      <c r="U1417">
        <v>1.1386987</v>
      </c>
      <c r="V1417">
        <v>1.1548729</v>
      </c>
      <c r="W1417">
        <v>1.17573295</v>
      </c>
      <c r="X1417">
        <v>1.1325348</v>
      </c>
      <c r="Y1417">
        <v>1.1317172900000001</v>
      </c>
      <c r="Z1417">
        <v>1.13170134</v>
      </c>
      <c r="AA1417">
        <v>1.13874856</v>
      </c>
      <c r="AB1417">
        <v>1.1513313000000001</v>
      </c>
      <c r="AC1417">
        <v>1.16462519</v>
      </c>
      <c r="AD1417">
        <v>49.608477540000003</v>
      </c>
      <c r="AE1417">
        <v>6.6509100000000003E-3</v>
      </c>
      <c r="AF1417">
        <v>5.8727199999999997E-3</v>
      </c>
      <c r="AG1417">
        <v>12.93756636</v>
      </c>
      <c r="AH1417">
        <v>16.061699539999999</v>
      </c>
      <c r="AI1417">
        <v>13.96861356</v>
      </c>
      <c r="AJ1417">
        <v>1.1361080299999999</v>
      </c>
      <c r="AK1417">
        <v>1.1303127500000001</v>
      </c>
      <c r="AL1417">
        <v>1.12451747</v>
      </c>
      <c r="AM1417">
        <v>1.0254289999999999E-2</v>
      </c>
      <c r="AN1417">
        <v>0.68957241000000002</v>
      </c>
      <c r="AO1417">
        <v>3.3296699999999999E-3</v>
      </c>
      <c r="AP1417">
        <v>1.1330233300000001</v>
      </c>
      <c r="AQ1417">
        <v>1.1386716699999999</v>
      </c>
      <c r="AR1417">
        <v>1.1425433300000001</v>
      </c>
      <c r="AS1417">
        <v>1.1481916700000001</v>
      </c>
      <c r="AT1417">
        <v>1.1291516699999999</v>
      </c>
      <c r="AU1417">
        <v>1.1235033299999999</v>
      </c>
      <c r="AV1417">
        <v>1.11963167</v>
      </c>
      <c r="AW1417">
        <v>46289.027071759258</v>
      </c>
      <c r="AX1417">
        <v>1</v>
      </c>
      <c r="AY1417">
        <v>-3.2701040000000001E-2</v>
      </c>
      <c r="AZ1417" t="s">
        <v>68</v>
      </c>
      <c r="BA1417" t="s">
        <v>68</v>
      </c>
      <c r="BB1417" t="s">
        <v>68</v>
      </c>
      <c r="BL1417" s="10"/>
      <c r="BM1417" s="14"/>
      <c r="BN1417" s="14">
        <v>0</v>
      </c>
      <c r="BO1417" s="3">
        <f t="shared" si="22"/>
        <v>1.5977641314306084</v>
      </c>
    </row>
    <row r="1418" spans="1:67" x14ac:dyDescent="0.35">
      <c r="A1418">
        <v>5.0000000000000001E-3</v>
      </c>
      <c r="B1418">
        <v>1</v>
      </c>
      <c r="C1418">
        <v>1</v>
      </c>
      <c r="D1418">
        <v>1</v>
      </c>
      <c r="E1418">
        <v>1</v>
      </c>
      <c r="F1418" s="1">
        <v>44561</v>
      </c>
      <c r="G1418">
        <v>1.1323749999999999</v>
      </c>
      <c r="H1418">
        <v>1.1386400000000001</v>
      </c>
      <c r="I1418">
        <v>1.1303350000000001</v>
      </c>
      <c r="J1418">
        <v>1.1376999999999999</v>
      </c>
      <c r="K1418" t="s">
        <v>71</v>
      </c>
      <c r="L1418" t="s">
        <v>9</v>
      </c>
      <c r="M1418">
        <v>4.5827400000000001E-3</v>
      </c>
      <c r="N1418">
        <v>5.9506400000000001E-3</v>
      </c>
      <c r="O1418">
        <v>5.0797300000000002E-3</v>
      </c>
      <c r="P1418">
        <v>1.211658E-2</v>
      </c>
      <c r="Q1418">
        <v>5.8305800000000001E-3</v>
      </c>
      <c r="R1418">
        <v>1.1337539999999999</v>
      </c>
      <c r="S1418">
        <v>1.1322179999999999</v>
      </c>
      <c r="T1418">
        <v>1.1306425</v>
      </c>
      <c r="U1418">
        <v>1.1381702</v>
      </c>
      <c r="V1418">
        <v>1.15445445</v>
      </c>
      <c r="W1418">
        <v>1.1755249800000001</v>
      </c>
      <c r="X1418">
        <v>1.13425653</v>
      </c>
      <c r="Y1418">
        <v>1.1328050599999999</v>
      </c>
      <c r="Z1418">
        <v>1.1322726400000001</v>
      </c>
      <c r="AA1418">
        <v>1.1387074399999999</v>
      </c>
      <c r="AB1418">
        <v>1.1510613700000001</v>
      </c>
      <c r="AC1418">
        <v>1.1643572799999999</v>
      </c>
      <c r="AD1418">
        <v>55.542573220000001</v>
      </c>
      <c r="AE1418">
        <v>6.7690600000000004E-3</v>
      </c>
      <c r="AF1418">
        <v>5.94978E-3</v>
      </c>
      <c r="AG1418">
        <v>13.1256424</v>
      </c>
      <c r="AH1418">
        <v>17.445174699999999</v>
      </c>
      <c r="AI1418">
        <v>12.74445834</v>
      </c>
      <c r="AJ1418">
        <v>1.13731213</v>
      </c>
      <c r="AK1418">
        <v>1.1306425</v>
      </c>
      <c r="AL1418">
        <v>1.12397287</v>
      </c>
      <c r="AM1418">
        <v>1.179795E-2</v>
      </c>
      <c r="AN1418">
        <v>1.0290770199999999</v>
      </c>
      <c r="AO1418">
        <v>3.4744400000000001E-3</v>
      </c>
      <c r="AP1418">
        <v>1.1327833300000001</v>
      </c>
      <c r="AQ1418" s="2">
        <v>1.1357216699999999</v>
      </c>
      <c r="AR1418" s="2">
        <v>1.13893333</v>
      </c>
      <c r="AS1418" s="2">
        <v>1.14187167</v>
      </c>
      <c r="AT1418">
        <v>1.12957167</v>
      </c>
      <c r="AU1418">
        <v>1.12663333</v>
      </c>
      <c r="AV1418">
        <v>1.1234216699999999</v>
      </c>
      <c r="AW1418">
        <v>46289.027071759258</v>
      </c>
      <c r="AX1418">
        <v>1</v>
      </c>
      <c r="AY1418">
        <v>-3.2833590000000003E-2</v>
      </c>
      <c r="AZ1418" t="s">
        <v>68</v>
      </c>
      <c r="BA1418" t="s">
        <v>68</v>
      </c>
      <c r="BB1418" t="s">
        <v>68</v>
      </c>
      <c r="BC1418">
        <v>1</v>
      </c>
      <c r="BD1418" t="s">
        <v>54</v>
      </c>
      <c r="BE1418">
        <v>1.0290770199999999</v>
      </c>
      <c r="BF1418">
        <v>0.91702402000000005</v>
      </c>
      <c r="BG1418">
        <v>1.8340480400000001</v>
      </c>
      <c r="BH1418" t="s">
        <v>24</v>
      </c>
      <c r="BI1418" t="s">
        <v>24</v>
      </c>
      <c r="BJ1418">
        <v>1.0049999999999999</v>
      </c>
      <c r="BK1418">
        <v>1</v>
      </c>
      <c r="BL1418" s="10">
        <v>4.9999999999999359E-3</v>
      </c>
      <c r="BM1418" s="14">
        <v>1</v>
      </c>
      <c r="BN1418" s="14">
        <v>0</v>
      </c>
      <c r="BO1418" s="3">
        <f t="shared" si="22"/>
        <v>1.6048190563955298</v>
      </c>
    </row>
    <row r="1419" spans="1:67" x14ac:dyDescent="0.35">
      <c r="A1419">
        <v>-7.0000000000000001E-3</v>
      </c>
      <c r="B1419">
        <v>0</v>
      </c>
      <c r="C1419">
        <v>0</v>
      </c>
      <c r="D1419">
        <v>0</v>
      </c>
      <c r="E1419">
        <v>1</v>
      </c>
      <c r="F1419" s="1">
        <v>44564</v>
      </c>
      <c r="G1419">
        <v>1.137375</v>
      </c>
      <c r="H1419">
        <v>1.1379999999999999</v>
      </c>
      <c r="I1419">
        <v>1.1279749999999999</v>
      </c>
      <c r="J1419">
        <v>1.1296999999999999</v>
      </c>
      <c r="K1419" t="s">
        <v>71</v>
      </c>
      <c r="L1419" t="s">
        <v>9</v>
      </c>
      <c r="M1419">
        <v>-7.0317299999999999E-3</v>
      </c>
      <c r="N1419">
        <v>-4.4941800000000004E-3</v>
      </c>
      <c r="O1419">
        <v>-2.72778E-3</v>
      </c>
      <c r="P1419">
        <v>1.82238E-3</v>
      </c>
      <c r="Q1419">
        <v>1.1298899999999999E-3</v>
      </c>
      <c r="R1419">
        <v>1.1331359999999999</v>
      </c>
      <c r="S1419">
        <v>1.1324235</v>
      </c>
      <c r="T1419">
        <v>1.13070625</v>
      </c>
      <c r="U1419">
        <v>1.1375476</v>
      </c>
      <c r="V1419">
        <v>1.15397445</v>
      </c>
      <c r="W1419">
        <v>1.1752910700000001</v>
      </c>
      <c r="X1419">
        <v>1.1327376899999999</v>
      </c>
      <c r="Y1419">
        <v>1.1322405</v>
      </c>
      <c r="Z1419">
        <v>1.1320276300000001</v>
      </c>
      <c r="AA1419">
        <v>1.1383542099999999</v>
      </c>
      <c r="AB1419">
        <v>1.15063838</v>
      </c>
      <c r="AC1419">
        <v>1.1640124300000001</v>
      </c>
      <c r="AD1419">
        <v>46.460443009999999</v>
      </c>
      <c r="AE1419">
        <v>7.00163E-3</v>
      </c>
      <c r="AF1419">
        <v>6.19778E-3</v>
      </c>
      <c r="AG1419">
        <v>12.626780849999999</v>
      </c>
      <c r="AH1419">
        <v>15.66101946</v>
      </c>
      <c r="AI1419">
        <v>13.84865875</v>
      </c>
      <c r="AJ1419">
        <v>1.1373106900000001</v>
      </c>
      <c r="AK1419">
        <v>1.13070625</v>
      </c>
      <c r="AL1419">
        <v>1.12410181</v>
      </c>
      <c r="AM1419">
        <v>1.168198E-2</v>
      </c>
      <c r="AN1419">
        <v>0.42382025000000001</v>
      </c>
      <c r="AO1419">
        <v>3.8035500000000002E-3</v>
      </c>
      <c r="AP1419">
        <v>1.1355583300000001</v>
      </c>
      <c r="AQ1419">
        <v>1.14078167</v>
      </c>
      <c r="AR1419">
        <v>1.1438633300000001</v>
      </c>
      <c r="AS1419">
        <v>1.14908667</v>
      </c>
      <c r="AT1419">
        <v>1.13247667</v>
      </c>
      <c r="AU1419">
        <v>1.1272533300000001</v>
      </c>
      <c r="AV1419">
        <v>1.12417167</v>
      </c>
      <c r="AW1419">
        <v>46289.027071759258</v>
      </c>
      <c r="AX1419">
        <v>1</v>
      </c>
      <c r="AY1419">
        <v>-3.3410179999999998E-2</v>
      </c>
      <c r="AZ1419" t="s">
        <v>68</v>
      </c>
      <c r="BA1419" t="s">
        <v>68</v>
      </c>
      <c r="BB1419" t="s">
        <v>68</v>
      </c>
      <c r="BL1419" s="10"/>
      <c r="BM1419" s="14"/>
      <c r="BN1419" s="14">
        <v>0</v>
      </c>
      <c r="BO1419" s="3">
        <f t="shared" si="22"/>
        <v>1.6048190563955298</v>
      </c>
    </row>
    <row r="1420" spans="1:67" x14ac:dyDescent="0.35">
      <c r="A1420">
        <v>-1E-3</v>
      </c>
      <c r="B1420">
        <v>0</v>
      </c>
      <c r="C1420">
        <v>0</v>
      </c>
      <c r="D1420">
        <v>0</v>
      </c>
      <c r="E1420">
        <v>2</v>
      </c>
      <c r="F1420" s="1">
        <v>44565</v>
      </c>
      <c r="G1420">
        <v>1.1294999999999999</v>
      </c>
      <c r="H1420">
        <v>1.132255</v>
      </c>
      <c r="I1420">
        <v>1.127235</v>
      </c>
      <c r="J1420">
        <v>1.12869</v>
      </c>
      <c r="K1420" t="s">
        <v>71</v>
      </c>
      <c r="L1420" t="s">
        <v>9</v>
      </c>
      <c r="M1420">
        <v>-8.9404000000000003E-4</v>
      </c>
      <c r="N1420">
        <v>-3.3730399999999999E-3</v>
      </c>
      <c r="O1420">
        <v>-2.0159700000000002E-3</v>
      </c>
      <c r="P1420">
        <v>7.5309999999999996E-5</v>
      </c>
      <c r="Q1420">
        <v>1.6906499999999999E-3</v>
      </c>
      <c r="R1420">
        <v>1.1326799999999999</v>
      </c>
      <c r="S1420">
        <v>1.1324320000000001</v>
      </c>
      <c r="T1420">
        <v>1.1308015</v>
      </c>
      <c r="U1420">
        <v>1.1369296</v>
      </c>
      <c r="V1420">
        <v>1.1535519000000001</v>
      </c>
      <c r="W1420">
        <v>1.1750761300000001</v>
      </c>
      <c r="X1420">
        <v>1.1313884599999999</v>
      </c>
      <c r="Y1420">
        <v>1.1315949599999999</v>
      </c>
      <c r="Z1420">
        <v>1.1317097599999999</v>
      </c>
      <c r="AA1420">
        <v>1.13797522</v>
      </c>
      <c r="AB1420">
        <v>1.1502037599999999</v>
      </c>
      <c r="AC1420">
        <v>1.1636609600000001</v>
      </c>
      <c r="AD1420">
        <v>45.450000320000001</v>
      </c>
      <c r="AE1420">
        <v>6.8600800000000002E-3</v>
      </c>
      <c r="AF1420">
        <v>6.0779199999999997E-3</v>
      </c>
      <c r="AG1420">
        <v>11.960279440000001</v>
      </c>
      <c r="AH1420">
        <v>14.842429640000001</v>
      </c>
      <c r="AI1420">
        <v>13.89530263</v>
      </c>
      <c r="AJ1420">
        <v>1.13722016</v>
      </c>
      <c r="AK1420">
        <v>1.1308015</v>
      </c>
      <c r="AL1420">
        <v>1.12438284</v>
      </c>
      <c r="AM1420">
        <v>1.135241E-2</v>
      </c>
      <c r="AN1420">
        <v>0.33551871999999999</v>
      </c>
      <c r="AO1420">
        <v>3.7938500000000001E-3</v>
      </c>
      <c r="AP1420">
        <v>1.1318916699999999</v>
      </c>
      <c r="AQ1420">
        <v>1.1358083299999999</v>
      </c>
      <c r="AR1420">
        <v>1.1419166700000001</v>
      </c>
      <c r="AS1420">
        <v>1.1458333300000001</v>
      </c>
      <c r="AT1420">
        <v>1.12578333</v>
      </c>
      <c r="AU1420">
        <v>1.12186667</v>
      </c>
      <c r="AV1420">
        <v>1.11575833</v>
      </c>
      <c r="AW1420">
        <v>46289.027071759258</v>
      </c>
      <c r="AX1420">
        <v>1</v>
      </c>
      <c r="AY1420">
        <v>-3.3797170000000001E-2</v>
      </c>
      <c r="AZ1420" t="s">
        <v>68</v>
      </c>
      <c r="BA1420" t="s">
        <v>68</v>
      </c>
      <c r="BB1420" t="s">
        <v>68</v>
      </c>
      <c r="BL1420" s="10"/>
      <c r="BM1420" s="14"/>
      <c r="BN1420" s="14">
        <v>0</v>
      </c>
      <c r="BO1420" s="3">
        <f t="shared" si="22"/>
        <v>1.6048190563955298</v>
      </c>
    </row>
    <row r="1421" spans="1:67" x14ac:dyDescent="0.35">
      <c r="A1421">
        <v>2E-3</v>
      </c>
      <c r="B1421">
        <v>1</v>
      </c>
      <c r="C1421">
        <v>1</v>
      </c>
      <c r="D1421">
        <v>1</v>
      </c>
      <c r="E1421">
        <v>1</v>
      </c>
      <c r="F1421" s="1">
        <v>44566</v>
      </c>
      <c r="G1421">
        <v>1.128625</v>
      </c>
      <c r="H1421">
        <v>1.1346449999999999</v>
      </c>
      <c r="I1421">
        <v>1.127715</v>
      </c>
      <c r="J1421">
        <v>1.1314249999999999</v>
      </c>
      <c r="K1421" t="s">
        <v>71</v>
      </c>
      <c r="L1421" t="s">
        <v>9</v>
      </c>
      <c r="M1421">
        <v>2.4231600000000002E-3</v>
      </c>
      <c r="N1421">
        <v>-5.5155100000000004E-3</v>
      </c>
      <c r="O1421">
        <v>-2.97409E-3</v>
      </c>
      <c r="P1421">
        <v>-1.0727200000000001E-3</v>
      </c>
      <c r="Q1421">
        <v>-2.4818399999999999E-3</v>
      </c>
      <c r="R1421">
        <v>1.1320049999999999</v>
      </c>
      <c r="S1421">
        <v>1.1323105</v>
      </c>
      <c r="T1421">
        <v>1.1306607500000001</v>
      </c>
      <c r="U1421">
        <v>1.1363515</v>
      </c>
      <c r="V1421">
        <v>1.1531567</v>
      </c>
      <c r="W1421">
        <v>1.1748679</v>
      </c>
      <c r="X1421">
        <v>1.1314006400000001</v>
      </c>
      <c r="Y1421">
        <v>1.1315640499999999</v>
      </c>
      <c r="Z1421">
        <v>1.13168264</v>
      </c>
      <c r="AA1421">
        <v>1.1377183500000001</v>
      </c>
      <c r="AB1421">
        <v>1.1498318999999999</v>
      </c>
      <c r="AC1421">
        <v>1.1633402100000001</v>
      </c>
      <c r="AD1421">
        <v>48.70340101</v>
      </c>
      <c r="AE1421">
        <v>6.86508E-3</v>
      </c>
      <c r="AF1421">
        <v>6.06764E-3</v>
      </c>
      <c r="AG1421">
        <v>11.93059328</v>
      </c>
      <c r="AH1421">
        <v>16.258936070000001</v>
      </c>
      <c r="AI1421">
        <v>12.89339476</v>
      </c>
      <c r="AJ1421">
        <v>1.1368823699999999</v>
      </c>
      <c r="AK1421">
        <v>1.1306607500000001</v>
      </c>
      <c r="AL1421">
        <v>1.1244391300000001</v>
      </c>
      <c r="AM1421">
        <v>1.1005279999999999E-2</v>
      </c>
      <c r="AN1421">
        <v>0.56141889</v>
      </c>
      <c r="AO1421">
        <v>3.5203000000000001E-3</v>
      </c>
      <c r="AP1421">
        <v>1.1293933300000001</v>
      </c>
      <c r="AQ1421">
        <v>1.1315516699999999</v>
      </c>
      <c r="AR1421">
        <v>1.1344133300000001</v>
      </c>
      <c r="AS1421">
        <v>1.1365716699999999</v>
      </c>
      <c r="AT1421">
        <v>1.1265316700000001</v>
      </c>
      <c r="AU1421">
        <v>1.1243733300000001</v>
      </c>
      <c r="AV1421">
        <v>1.1215116700000001</v>
      </c>
      <c r="AW1421">
        <v>46289.027071759258</v>
      </c>
      <c r="AX1421">
        <v>1</v>
      </c>
      <c r="AY1421">
        <v>-3.4042379999999997E-2</v>
      </c>
      <c r="AZ1421" t="s">
        <v>68</v>
      </c>
      <c r="BA1421" t="s">
        <v>68</v>
      </c>
      <c r="BB1421" t="s">
        <v>68</v>
      </c>
      <c r="BL1421" s="10"/>
      <c r="BM1421" s="14"/>
      <c r="BN1421" s="14">
        <v>0</v>
      </c>
      <c r="BO1421" s="3">
        <f t="shared" si="22"/>
        <v>1.6048190563955298</v>
      </c>
    </row>
    <row r="1422" spans="1:67" x14ac:dyDescent="0.35">
      <c r="A1422">
        <v>-1E-3</v>
      </c>
      <c r="B1422">
        <v>0</v>
      </c>
      <c r="C1422">
        <v>0</v>
      </c>
      <c r="D1422">
        <v>0</v>
      </c>
      <c r="E1422">
        <v>1</v>
      </c>
      <c r="F1422" s="1">
        <v>44567</v>
      </c>
      <c r="G1422">
        <v>1.1313800000000001</v>
      </c>
      <c r="H1422">
        <v>1.1331899999999999</v>
      </c>
      <c r="I1422">
        <v>1.128455</v>
      </c>
      <c r="J1422">
        <v>1.129785</v>
      </c>
      <c r="K1422" t="s">
        <v>71</v>
      </c>
      <c r="L1422" t="s">
        <v>9</v>
      </c>
      <c r="M1422">
        <v>-1.4495000000000001E-3</v>
      </c>
      <c r="N1422">
        <v>7.5240000000000005E-5</v>
      </c>
      <c r="O1422">
        <v>-2.4061600000000001E-3</v>
      </c>
      <c r="P1422">
        <v>-2.4590100000000002E-3</v>
      </c>
      <c r="Q1422">
        <v>4.1617999999999999E-4</v>
      </c>
      <c r="R1422">
        <v>1.1314599999999999</v>
      </c>
      <c r="S1422">
        <v>1.1320319999999999</v>
      </c>
      <c r="T1422">
        <v>1.1306842500000001</v>
      </c>
      <c r="U1422">
        <v>1.1355833</v>
      </c>
      <c r="V1422">
        <v>1.1527790499999999</v>
      </c>
      <c r="W1422">
        <v>1.1746285000000001</v>
      </c>
      <c r="X1422">
        <v>1.1308620899999999</v>
      </c>
      <c r="Y1422">
        <v>1.13124059</v>
      </c>
      <c r="Z1422">
        <v>1.1315019100000001</v>
      </c>
      <c r="AA1422">
        <v>1.1374072399999999</v>
      </c>
      <c r="AB1422">
        <v>1.14943493</v>
      </c>
      <c r="AC1422">
        <v>1.16300633</v>
      </c>
      <c r="AD1422">
        <v>46.897220679999997</v>
      </c>
      <c r="AE1422">
        <v>6.7129299999999998E-3</v>
      </c>
      <c r="AF1422">
        <v>5.9417799999999998E-3</v>
      </c>
      <c r="AG1422">
        <v>11.90302756</v>
      </c>
      <c r="AH1422">
        <v>15.43976986</v>
      </c>
      <c r="AI1422">
        <v>12.243793009999999</v>
      </c>
      <c r="AJ1422">
        <v>1.13688799</v>
      </c>
      <c r="AK1422">
        <v>1.1306842500000001</v>
      </c>
      <c r="AL1422">
        <v>1.1244805099999999</v>
      </c>
      <c r="AM1422">
        <v>1.0973429999999999E-2</v>
      </c>
      <c r="AN1422">
        <v>0.42752359000000001</v>
      </c>
      <c r="AO1422">
        <v>3.3948200000000002E-3</v>
      </c>
      <c r="AP1422">
        <v>1.13126167</v>
      </c>
      <c r="AQ1422">
        <v>1.13480833</v>
      </c>
      <c r="AR1422">
        <v>1.1381916700000001</v>
      </c>
      <c r="AS1422">
        <v>1.1417383299999999</v>
      </c>
      <c r="AT1422">
        <v>1.1278783299999999</v>
      </c>
      <c r="AU1422">
        <v>1.1243316699999999</v>
      </c>
      <c r="AV1422">
        <v>1.12094833</v>
      </c>
      <c r="AW1422">
        <v>46289.027071759258</v>
      </c>
      <c r="AX1422">
        <v>1</v>
      </c>
      <c r="AY1422">
        <v>-3.4559850000000003E-2</v>
      </c>
      <c r="AZ1422" t="s">
        <v>68</v>
      </c>
      <c r="BA1422" t="s">
        <v>68</v>
      </c>
      <c r="BB1422" t="s">
        <v>68</v>
      </c>
      <c r="BL1422" s="10"/>
      <c r="BM1422" s="14"/>
      <c r="BN1422" s="14">
        <v>0</v>
      </c>
      <c r="BO1422" s="3">
        <f t="shared" si="22"/>
        <v>1.6048190563955298</v>
      </c>
    </row>
    <row r="1423" spans="1:67" x14ac:dyDescent="0.35">
      <c r="A1423">
        <v>6.0000000000000001E-3</v>
      </c>
      <c r="B1423">
        <v>1</v>
      </c>
      <c r="C1423">
        <v>1</v>
      </c>
      <c r="D1423">
        <v>1</v>
      </c>
      <c r="E1423">
        <v>1</v>
      </c>
      <c r="F1423" s="1">
        <v>44568</v>
      </c>
      <c r="G1423">
        <v>1.1296999999999999</v>
      </c>
      <c r="H1423">
        <v>1.1364749999999999</v>
      </c>
      <c r="I1423">
        <v>1.129</v>
      </c>
      <c r="J1423">
        <v>1.1361000000000001</v>
      </c>
      <c r="K1423" t="s">
        <v>69</v>
      </c>
      <c r="L1423" t="s">
        <v>9</v>
      </c>
      <c r="M1423">
        <v>5.5895600000000004E-3</v>
      </c>
      <c r="N1423">
        <v>6.5651299999999998E-3</v>
      </c>
      <c r="O1423">
        <v>-1.40635E-3</v>
      </c>
      <c r="P1423">
        <v>3.6662399999999999E-3</v>
      </c>
      <c r="Q1423">
        <v>4.1985199999999999E-3</v>
      </c>
      <c r="R1423">
        <v>1.13114</v>
      </c>
      <c r="S1423">
        <v>1.132447</v>
      </c>
      <c r="T1423">
        <v>1.1309217499999999</v>
      </c>
      <c r="U1423">
        <v>1.1351848</v>
      </c>
      <c r="V1423">
        <v>1.1524407999999999</v>
      </c>
      <c r="W1423">
        <v>1.1744296299999999</v>
      </c>
      <c r="X1423">
        <v>1.1326080599999999</v>
      </c>
      <c r="Y1423">
        <v>1.1321241200000001</v>
      </c>
      <c r="Z1423">
        <v>1.1319398199999999</v>
      </c>
      <c r="AA1423">
        <v>1.1373559799999999</v>
      </c>
      <c r="AB1423">
        <v>1.1491708700000001</v>
      </c>
      <c r="AC1423">
        <v>1.1627386</v>
      </c>
      <c r="AD1423">
        <v>53.975180629999997</v>
      </c>
      <c r="AE1423">
        <v>6.76736E-3</v>
      </c>
      <c r="AF1423">
        <v>5.9566599999999999E-3</v>
      </c>
      <c r="AG1423">
        <v>12.633715499999999</v>
      </c>
      <c r="AH1423">
        <v>17.688881179999999</v>
      </c>
      <c r="AI1423">
        <v>11.27778728</v>
      </c>
      <c r="AJ1423">
        <v>1.13757986</v>
      </c>
      <c r="AK1423">
        <v>1.1309217499999999</v>
      </c>
      <c r="AL1423">
        <v>1.1242636399999999</v>
      </c>
      <c r="AM1423">
        <v>1.1774659999999999E-2</v>
      </c>
      <c r="AN1423">
        <v>0.88886788000000005</v>
      </c>
      <c r="AO1423">
        <v>3.5986099999999999E-3</v>
      </c>
      <c r="AP1423">
        <v>1.13047667</v>
      </c>
      <c r="AQ1423">
        <v>1.13249833</v>
      </c>
      <c r="AR1423">
        <v>1.1352116699999999</v>
      </c>
      <c r="AS1423">
        <v>1.1372333299999999</v>
      </c>
      <c r="AT1423">
        <v>1.1277633300000001</v>
      </c>
      <c r="AU1423">
        <v>1.12574167</v>
      </c>
      <c r="AV1423">
        <v>1.1230283299999999</v>
      </c>
      <c r="AW1423">
        <v>46289.027071759258</v>
      </c>
      <c r="AX1423">
        <v>1</v>
      </c>
      <c r="AY1423">
        <v>-3.4543459999999998E-2</v>
      </c>
      <c r="AZ1423" t="s">
        <v>68</v>
      </c>
      <c r="BA1423" t="s">
        <v>68</v>
      </c>
      <c r="BB1423" t="s">
        <v>68</v>
      </c>
      <c r="BL1423" s="10"/>
      <c r="BM1423" s="14"/>
      <c r="BN1423" s="14">
        <v>0</v>
      </c>
      <c r="BO1423" s="3">
        <f t="shared" si="22"/>
        <v>1.6048190563955298</v>
      </c>
    </row>
    <row r="1424" spans="1:67" x14ac:dyDescent="0.35">
      <c r="A1424">
        <v>-3.0000000000000001E-3</v>
      </c>
      <c r="B1424">
        <v>0</v>
      </c>
      <c r="C1424">
        <v>0</v>
      </c>
      <c r="D1424">
        <v>0</v>
      </c>
      <c r="E1424">
        <v>1</v>
      </c>
      <c r="F1424" s="1">
        <v>44571</v>
      </c>
      <c r="G1424">
        <v>1.1358999999999999</v>
      </c>
      <c r="H1424">
        <v>1.1362749999999999</v>
      </c>
      <c r="I1424">
        <v>1.1285050000000001</v>
      </c>
      <c r="J1424">
        <v>1.132565</v>
      </c>
      <c r="K1424" t="s">
        <v>71</v>
      </c>
      <c r="L1424" t="s">
        <v>9</v>
      </c>
      <c r="M1424">
        <v>-3.11152E-3</v>
      </c>
      <c r="N1424">
        <v>1.0075800000000001E-3</v>
      </c>
      <c r="O1424">
        <v>2.5360700000000001E-3</v>
      </c>
      <c r="P1424">
        <v>-1.9861999999999999E-4</v>
      </c>
      <c r="Q1424">
        <v>3.6910699999999999E-3</v>
      </c>
      <c r="R1424">
        <v>1.131713</v>
      </c>
      <c r="S1424">
        <v>1.1324244999999999</v>
      </c>
      <c r="T1424">
        <v>1.13113</v>
      </c>
      <c r="U1424">
        <v>1.1346240000000001</v>
      </c>
      <c r="V1424">
        <v>1.1520214499999999</v>
      </c>
      <c r="W1424">
        <v>1.1741862000000001</v>
      </c>
      <c r="X1424">
        <v>1.1325937100000001</v>
      </c>
      <c r="Y1424">
        <v>1.1322042800000001</v>
      </c>
      <c r="Z1424">
        <v>1.13199936</v>
      </c>
      <c r="AA1424">
        <v>1.1371680900000001</v>
      </c>
      <c r="AB1424">
        <v>1.1488420399999999</v>
      </c>
      <c r="AC1424">
        <v>1.1624383700000001</v>
      </c>
      <c r="AD1424">
        <v>49.960779199999998</v>
      </c>
      <c r="AE1424">
        <v>6.8389799999999997E-3</v>
      </c>
      <c r="AF1424">
        <v>6.0384899999999997E-3</v>
      </c>
      <c r="AG1424">
        <v>13.145987849999999</v>
      </c>
      <c r="AH1424">
        <v>16.253384960000002</v>
      </c>
      <c r="AI1424">
        <v>10.87956153</v>
      </c>
      <c r="AJ1424">
        <v>1.1377161600000001</v>
      </c>
      <c r="AK1424">
        <v>1.13113</v>
      </c>
      <c r="AL1424">
        <v>1.1245438400000001</v>
      </c>
      <c r="AM1424">
        <v>1.1645279999999999E-2</v>
      </c>
      <c r="AN1424">
        <v>0.60894055000000002</v>
      </c>
      <c r="AO1424">
        <v>3.6211199999999998E-3</v>
      </c>
      <c r="AP1424">
        <v>1.13385833</v>
      </c>
      <c r="AQ1424">
        <v>1.13871667</v>
      </c>
      <c r="AR1424">
        <v>1.1413333299999999</v>
      </c>
      <c r="AS1424">
        <v>1.1461916700000001</v>
      </c>
      <c r="AT1424">
        <v>1.1312416700000001</v>
      </c>
      <c r="AU1424">
        <v>1.1263833299999999</v>
      </c>
      <c r="AV1424">
        <v>1.12376667</v>
      </c>
      <c r="AW1424">
        <v>46289.027071759258</v>
      </c>
      <c r="AX1424">
        <v>1</v>
      </c>
      <c r="AY1424">
        <v>-3.4931509999999999E-2</v>
      </c>
      <c r="AZ1424" t="s">
        <v>68</v>
      </c>
      <c r="BA1424" t="s">
        <v>68</v>
      </c>
      <c r="BB1424" t="s">
        <v>68</v>
      </c>
      <c r="BL1424" s="10"/>
      <c r="BM1424" s="14"/>
      <c r="BN1424" s="14">
        <v>0</v>
      </c>
      <c r="BO1424" s="3">
        <f t="shared" si="22"/>
        <v>1.6048190563955298</v>
      </c>
    </row>
    <row r="1425" spans="1:67" x14ac:dyDescent="0.35">
      <c r="A1425">
        <v>4.0000000000000001E-3</v>
      </c>
      <c r="B1425">
        <v>0</v>
      </c>
      <c r="C1425">
        <v>1</v>
      </c>
      <c r="D1425">
        <v>1</v>
      </c>
      <c r="E1425">
        <v>1</v>
      </c>
      <c r="F1425" s="1">
        <v>44572</v>
      </c>
      <c r="G1425">
        <v>1.1327</v>
      </c>
      <c r="H1425">
        <v>1.137535</v>
      </c>
      <c r="I1425">
        <v>1.1312949999999999</v>
      </c>
      <c r="J1425">
        <v>1.136725</v>
      </c>
      <c r="K1425" t="s">
        <v>69</v>
      </c>
      <c r="L1425" t="s">
        <v>9</v>
      </c>
      <c r="M1425">
        <v>3.67308E-3</v>
      </c>
      <c r="N1425">
        <v>6.1427599999999997E-3</v>
      </c>
      <c r="O1425">
        <v>7.1188700000000002E-3</v>
      </c>
      <c r="P1425">
        <v>5.0885499999999998E-3</v>
      </c>
      <c r="Q1425">
        <v>9.6190100000000008E-3</v>
      </c>
      <c r="R1425">
        <v>1.1333200000000001</v>
      </c>
      <c r="S1425">
        <v>1.133</v>
      </c>
      <c r="T1425">
        <v>1.1316714999999999</v>
      </c>
      <c r="U1425">
        <v>1.1342000999999999</v>
      </c>
      <c r="V1425">
        <v>1.1516321</v>
      </c>
      <c r="W1425">
        <v>1.173932</v>
      </c>
      <c r="X1425">
        <v>1.1339708100000001</v>
      </c>
      <c r="Y1425">
        <v>1.13302623</v>
      </c>
      <c r="Z1425">
        <v>1.1324494199999999</v>
      </c>
      <c r="AA1425">
        <v>1.1371507199999999</v>
      </c>
      <c r="AB1425">
        <v>1.1486021</v>
      </c>
      <c r="AC1425">
        <v>1.1621825100000001</v>
      </c>
      <c r="AD1425">
        <v>54.271067809999998</v>
      </c>
      <c r="AE1425">
        <v>6.7961999999999996E-3</v>
      </c>
      <c r="AF1425">
        <v>5.9787499999999997E-3</v>
      </c>
      <c r="AG1425">
        <v>13.90601309</v>
      </c>
      <c r="AH1425">
        <v>16.511710990000001</v>
      </c>
      <c r="AI1425">
        <v>10.166048180000001</v>
      </c>
      <c r="AJ1425">
        <v>1.13822617</v>
      </c>
      <c r="AK1425">
        <v>1.1316714999999999</v>
      </c>
      <c r="AL1425">
        <v>1.1251168300000001</v>
      </c>
      <c r="AM1425">
        <v>1.158405E-2</v>
      </c>
      <c r="AN1425">
        <v>0.88548853000000005</v>
      </c>
      <c r="AO1425">
        <v>3.6542699999999998E-3</v>
      </c>
      <c r="AP1425">
        <v>1.1324483299999999</v>
      </c>
      <c r="AQ1425">
        <v>1.1363916700000001</v>
      </c>
      <c r="AR1425">
        <v>1.1402183299999999</v>
      </c>
      <c r="AS1425">
        <v>1.1441616699999999</v>
      </c>
      <c r="AT1425">
        <v>1.12862167</v>
      </c>
      <c r="AU1425">
        <v>1.1246783300000001</v>
      </c>
      <c r="AV1425">
        <v>1.12085167</v>
      </c>
      <c r="AW1425">
        <v>46289.027071759258</v>
      </c>
      <c r="AX1425">
        <v>1</v>
      </c>
      <c r="AY1425">
        <v>-3.4952959999999998E-2</v>
      </c>
      <c r="AZ1425" t="s">
        <v>68</v>
      </c>
      <c r="BA1425" t="s">
        <v>68</v>
      </c>
      <c r="BB1425" t="s">
        <v>68</v>
      </c>
      <c r="BL1425" s="10"/>
      <c r="BM1425" s="14"/>
      <c r="BN1425" s="14">
        <v>0</v>
      </c>
      <c r="BO1425" s="3">
        <f t="shared" si="22"/>
        <v>1.6048190563955298</v>
      </c>
    </row>
    <row r="1426" spans="1:67" x14ac:dyDescent="0.35">
      <c r="A1426">
        <v>6.0000000000000001E-3</v>
      </c>
      <c r="B1426">
        <v>1</v>
      </c>
      <c r="C1426">
        <v>1</v>
      </c>
      <c r="D1426">
        <v>1</v>
      </c>
      <c r="E1426">
        <v>2</v>
      </c>
      <c r="F1426" s="1">
        <v>44573</v>
      </c>
      <c r="G1426">
        <v>1.13687</v>
      </c>
      <c r="H1426">
        <v>1.1452850000000001</v>
      </c>
      <c r="I1426">
        <v>1.13547</v>
      </c>
      <c r="J1426">
        <v>1.14418</v>
      </c>
      <c r="K1426" t="s">
        <v>69</v>
      </c>
      <c r="L1426" t="s">
        <v>9</v>
      </c>
      <c r="M1426">
        <v>6.5583100000000004E-3</v>
      </c>
      <c r="N1426">
        <v>7.11205E-3</v>
      </c>
      <c r="O1426">
        <v>1.1273389999999999E-2</v>
      </c>
      <c r="P1426">
        <v>8.2657700000000004E-3</v>
      </c>
      <c r="Q1426">
        <v>1.3297440000000001E-2</v>
      </c>
      <c r="R1426">
        <v>1.1358710000000001</v>
      </c>
      <c r="S1426">
        <v>1.1339379999999999</v>
      </c>
      <c r="T1426">
        <v>1.1324222500000001</v>
      </c>
      <c r="U1426">
        <v>1.1338598</v>
      </c>
      <c r="V1426">
        <v>1.1513024999999999</v>
      </c>
      <c r="W1426">
        <v>1.1737187</v>
      </c>
      <c r="X1426">
        <v>1.13737387</v>
      </c>
      <c r="Y1426">
        <v>1.13505419</v>
      </c>
      <c r="Z1426">
        <v>1.1335666200000001</v>
      </c>
      <c r="AA1426">
        <v>1.13742638</v>
      </c>
      <c r="AB1426">
        <v>1.1485145400000001</v>
      </c>
      <c r="AC1426">
        <v>1.16200338</v>
      </c>
      <c r="AD1426">
        <v>60.789423309999997</v>
      </c>
      <c r="AE1426">
        <v>7.0118200000000002E-3</v>
      </c>
      <c r="AF1426">
        <v>6.12825E-3</v>
      </c>
      <c r="AG1426">
        <v>15.95880637</v>
      </c>
      <c r="AH1426">
        <v>22.75562893</v>
      </c>
      <c r="AI1426">
        <v>9.1496042600000003</v>
      </c>
      <c r="AJ1426">
        <v>1.14091974</v>
      </c>
      <c r="AK1426">
        <v>1.1324222500000001</v>
      </c>
      <c r="AL1426">
        <v>1.12392476</v>
      </c>
      <c r="AM1426">
        <v>1.5007639999999999E-2</v>
      </c>
      <c r="AN1426">
        <v>1.19183642</v>
      </c>
      <c r="AO1426">
        <v>3.86675E-3</v>
      </c>
      <c r="AP1426">
        <v>1.1351850000000001</v>
      </c>
      <c r="AQ1426">
        <v>1.1390750000000001</v>
      </c>
      <c r="AR1426">
        <v>1.1414249999999999</v>
      </c>
      <c r="AS1426">
        <v>1.1453150000000001</v>
      </c>
      <c r="AT1426">
        <v>1.132835</v>
      </c>
      <c r="AU1426">
        <v>1.1289450000000001</v>
      </c>
      <c r="AV1426">
        <v>1.126595</v>
      </c>
      <c r="AW1426">
        <v>46289.027071759258</v>
      </c>
      <c r="AX1426">
        <v>1</v>
      </c>
      <c r="AY1426">
        <v>-3.4836209999999999E-2</v>
      </c>
      <c r="AZ1426" t="s">
        <v>68</v>
      </c>
      <c r="BA1426" t="s">
        <v>68</v>
      </c>
      <c r="BB1426" t="s">
        <v>68</v>
      </c>
      <c r="BC1426">
        <v>1</v>
      </c>
      <c r="BD1426" t="s">
        <v>54</v>
      </c>
      <c r="BE1426">
        <v>1.19183642</v>
      </c>
      <c r="BF1426">
        <v>0.91702402000000005</v>
      </c>
      <c r="BG1426">
        <v>1.8340480400000001</v>
      </c>
      <c r="BH1426" t="s">
        <v>24</v>
      </c>
      <c r="BI1426" t="s">
        <v>24</v>
      </c>
      <c r="BJ1426">
        <v>1.0049999999999999</v>
      </c>
      <c r="BK1426">
        <v>1</v>
      </c>
      <c r="BL1426" s="10">
        <v>4.9999999999999064E-3</v>
      </c>
      <c r="BM1426" s="14">
        <v>1</v>
      </c>
      <c r="BN1426" s="14">
        <v>0</v>
      </c>
      <c r="BO1426" s="3">
        <f t="shared" si="22"/>
        <v>1.611877115172679</v>
      </c>
    </row>
    <row r="1427" spans="1:67" x14ac:dyDescent="0.35">
      <c r="A1427">
        <v>1E-3</v>
      </c>
      <c r="B1427">
        <v>0</v>
      </c>
      <c r="C1427">
        <v>1</v>
      </c>
      <c r="D1427">
        <v>1</v>
      </c>
      <c r="E1427">
        <v>3</v>
      </c>
      <c r="F1427" s="1">
        <v>44574</v>
      </c>
      <c r="G1427">
        <v>1.14418</v>
      </c>
      <c r="H1427">
        <v>1.14818</v>
      </c>
      <c r="I1427">
        <v>1.14357</v>
      </c>
      <c r="J1427">
        <v>1.145475</v>
      </c>
      <c r="K1427" t="s">
        <v>69</v>
      </c>
      <c r="L1427" t="s">
        <v>9</v>
      </c>
      <c r="M1427">
        <v>1.13181E-3</v>
      </c>
      <c r="N1427">
        <v>1.13989E-2</v>
      </c>
      <c r="O1427">
        <v>1.38876E-2</v>
      </c>
      <c r="P1427">
        <v>1.144802E-2</v>
      </c>
      <c r="Q1427">
        <v>1.099721E-2</v>
      </c>
      <c r="R1427">
        <v>1.1390089999999999</v>
      </c>
      <c r="S1427">
        <v>1.1352344999999999</v>
      </c>
      <c r="T1427">
        <v>1.1330452499999999</v>
      </c>
      <c r="U1427">
        <v>1.1336603000000001</v>
      </c>
      <c r="V1427">
        <v>1.1510052</v>
      </c>
      <c r="W1427">
        <v>1.1734887000000001</v>
      </c>
      <c r="X1427">
        <v>1.1400742500000001</v>
      </c>
      <c r="Y1427">
        <v>1.1369488800000001</v>
      </c>
      <c r="Z1427">
        <v>1.1347007499999999</v>
      </c>
      <c r="AA1427">
        <v>1.13774201</v>
      </c>
      <c r="AB1427">
        <v>1.14845435</v>
      </c>
      <c r="AC1427">
        <v>1.1618389200000001</v>
      </c>
      <c r="AD1427">
        <v>61.807845710000002</v>
      </c>
      <c r="AE1427">
        <v>6.8402699999999999E-3</v>
      </c>
      <c r="AF1427">
        <v>5.9715499999999999E-3</v>
      </c>
      <c r="AG1427">
        <v>18.235859120000001</v>
      </c>
      <c r="AH1427">
        <v>24.683254170000001</v>
      </c>
      <c r="AI1427">
        <v>8.7091485399999993</v>
      </c>
      <c r="AJ1427">
        <v>1.14335871</v>
      </c>
      <c r="AK1427">
        <v>1.1330452499999999</v>
      </c>
      <c r="AL1427">
        <v>1.12273179</v>
      </c>
      <c r="AM1427">
        <v>1.8204850000000002E-2</v>
      </c>
      <c r="AN1427">
        <v>1.1025984499999999</v>
      </c>
      <c r="AO1427">
        <v>3.8149400000000002E-3</v>
      </c>
      <c r="AP1427">
        <v>1.141645</v>
      </c>
      <c r="AQ1427">
        <v>1.1478200000000001</v>
      </c>
      <c r="AR1427">
        <v>1.1514599999999999</v>
      </c>
      <c r="AS1427">
        <v>1.157635</v>
      </c>
      <c r="AT1427">
        <v>1.1380049999999999</v>
      </c>
      <c r="AU1427">
        <v>1.1318299999999999</v>
      </c>
      <c r="AV1427">
        <v>1.12819</v>
      </c>
      <c r="AW1427">
        <v>46289.027071759258</v>
      </c>
      <c r="AX1427">
        <v>1</v>
      </c>
      <c r="AY1427">
        <v>-3.4770200000000001E-2</v>
      </c>
      <c r="AZ1427" t="s">
        <v>68</v>
      </c>
      <c r="BA1427" t="s">
        <v>68</v>
      </c>
      <c r="BB1427" t="s">
        <v>68</v>
      </c>
      <c r="BC1427">
        <v>1</v>
      </c>
      <c r="BD1427" t="s">
        <v>54</v>
      </c>
      <c r="BE1427">
        <v>1.1025984499999999</v>
      </c>
      <c r="BF1427">
        <v>0.91702402000000005</v>
      </c>
      <c r="BG1427">
        <v>1.8340480400000001</v>
      </c>
      <c r="BH1427" t="s">
        <v>24</v>
      </c>
      <c r="BI1427" t="s">
        <v>24</v>
      </c>
      <c r="BJ1427">
        <v>1.0049999999999999</v>
      </c>
      <c r="BK1427">
        <v>1</v>
      </c>
      <c r="BL1427" s="10">
        <v>1.1318149242252498E-3</v>
      </c>
      <c r="BM1427" s="14">
        <v>1</v>
      </c>
      <c r="BN1427" s="14">
        <v>0</v>
      </c>
      <c r="BO1427" s="3">
        <f t="shared" si="22"/>
        <v>1.6134715728410263</v>
      </c>
    </row>
    <row r="1428" spans="1:67" x14ac:dyDescent="0.35">
      <c r="A1428">
        <v>-4.0000000000000001E-3</v>
      </c>
      <c r="B1428">
        <v>0</v>
      </c>
      <c r="C1428">
        <v>0</v>
      </c>
      <c r="D1428">
        <v>0</v>
      </c>
      <c r="E1428">
        <v>1</v>
      </c>
      <c r="F1428" s="1">
        <v>44575</v>
      </c>
      <c r="G1428">
        <v>1.145675</v>
      </c>
      <c r="H1428">
        <v>1.14829</v>
      </c>
      <c r="I1428">
        <v>1.1398550000000001</v>
      </c>
      <c r="J1428">
        <v>1.1409499999999999</v>
      </c>
      <c r="K1428" t="s">
        <v>69</v>
      </c>
      <c r="L1428" t="s">
        <v>9</v>
      </c>
      <c r="M1428">
        <v>-3.9503300000000002E-3</v>
      </c>
      <c r="N1428">
        <v>3.71682E-3</v>
      </c>
      <c r="O1428">
        <v>4.2689900000000003E-3</v>
      </c>
      <c r="P1428">
        <v>2.8566400000000001E-3</v>
      </c>
      <c r="Q1428">
        <v>1.500783E-2</v>
      </c>
      <c r="R1428">
        <v>1.1399790000000001</v>
      </c>
      <c r="S1428">
        <v>1.1355595000000001</v>
      </c>
      <c r="T1428">
        <v>1.1338887499999999</v>
      </c>
      <c r="U1428">
        <v>1.1333465</v>
      </c>
      <c r="V1428">
        <v>1.1506189499999999</v>
      </c>
      <c r="W1428">
        <v>1.17324283</v>
      </c>
      <c r="X1428">
        <v>1.1403661599999999</v>
      </c>
      <c r="Y1428">
        <v>1.1376763599999999</v>
      </c>
      <c r="Z1428">
        <v>1.1352959199999999</v>
      </c>
      <c r="AA1428">
        <v>1.1378678099999999</v>
      </c>
      <c r="AB1428">
        <v>1.14830575</v>
      </c>
      <c r="AC1428">
        <v>1.1616310700000001</v>
      </c>
      <c r="AD1428">
        <v>56.304794100000002</v>
      </c>
      <c r="AE1428">
        <v>6.95417E-3</v>
      </c>
      <c r="AF1428">
        <v>6.0950700000000002E-3</v>
      </c>
      <c r="AG1428">
        <v>19.176026889999999</v>
      </c>
      <c r="AH1428">
        <v>22.54473149</v>
      </c>
      <c r="AI1428">
        <v>11.77039632</v>
      </c>
      <c r="AJ1428">
        <v>1.1438689900000001</v>
      </c>
      <c r="AK1428">
        <v>1.1338887499999999</v>
      </c>
      <c r="AL1428">
        <v>1.1239085099999999</v>
      </c>
      <c r="AM1428">
        <v>1.7603569999999999E-2</v>
      </c>
      <c r="AN1428">
        <v>0.85376141999999999</v>
      </c>
      <c r="AO1428">
        <v>3.4397199999999998E-3</v>
      </c>
      <c r="AP1428">
        <v>1.14574167</v>
      </c>
      <c r="AQ1428">
        <v>1.14791333</v>
      </c>
      <c r="AR1428">
        <v>1.15035167</v>
      </c>
      <c r="AS1428">
        <v>1.15252333</v>
      </c>
      <c r="AT1428">
        <v>1.14330333</v>
      </c>
      <c r="AU1428">
        <v>1.14113167</v>
      </c>
      <c r="AV1428">
        <v>1.1386933299999999</v>
      </c>
      <c r="AW1428">
        <v>46289.027071759258</v>
      </c>
      <c r="AX1428">
        <v>1</v>
      </c>
      <c r="AY1428">
        <v>-3.4967640000000001E-2</v>
      </c>
      <c r="AZ1428" t="s">
        <v>68</v>
      </c>
      <c r="BA1428" t="s">
        <v>68</v>
      </c>
      <c r="BB1428" t="s">
        <v>68</v>
      </c>
      <c r="BL1428" s="10"/>
      <c r="BM1428" s="14"/>
      <c r="BN1428" s="14">
        <v>0</v>
      </c>
      <c r="BO1428" s="3">
        <f t="shared" si="22"/>
        <v>1.6134715728410263</v>
      </c>
    </row>
    <row r="1429" spans="1:67" x14ac:dyDescent="0.35">
      <c r="A1429">
        <v>-1E-3</v>
      </c>
      <c r="B1429">
        <v>0</v>
      </c>
      <c r="C1429">
        <v>0</v>
      </c>
      <c r="D1429">
        <v>0</v>
      </c>
      <c r="E1429">
        <v>2</v>
      </c>
      <c r="F1429" s="1">
        <v>44578</v>
      </c>
      <c r="G1429">
        <v>1.1413199999999999</v>
      </c>
      <c r="H1429">
        <v>1.143445</v>
      </c>
      <c r="I1429">
        <v>1.1391849999999999</v>
      </c>
      <c r="J1429">
        <v>1.140625</v>
      </c>
      <c r="K1429" t="s">
        <v>69</v>
      </c>
      <c r="L1429" t="s">
        <v>9</v>
      </c>
      <c r="M1429">
        <v>-2.8485000000000001E-4</v>
      </c>
      <c r="N1429">
        <v>-3.1070300000000002E-3</v>
      </c>
      <c r="O1429">
        <v>7.1165899999999999E-3</v>
      </c>
      <c r="P1429">
        <v>9.6707100000000008E-3</v>
      </c>
      <c r="Q1429">
        <v>1.151071E-2</v>
      </c>
      <c r="R1429">
        <v>1.141591</v>
      </c>
      <c r="S1429">
        <v>1.136652</v>
      </c>
      <c r="T1429">
        <v>1.13453775</v>
      </c>
      <c r="U1429">
        <v>1.1329864999999999</v>
      </c>
      <c r="V1429">
        <v>1.1502287499999999</v>
      </c>
      <c r="W1429">
        <v>1.17299073</v>
      </c>
      <c r="X1429">
        <v>1.14045244</v>
      </c>
      <c r="Y1429">
        <v>1.13821247</v>
      </c>
      <c r="Z1429">
        <v>1.13580345</v>
      </c>
      <c r="AA1429">
        <v>1.13797594</v>
      </c>
      <c r="AB1429">
        <v>1.14815365</v>
      </c>
      <c r="AC1429">
        <v>1.1614220500000001</v>
      </c>
      <c r="AD1429">
        <v>55.919693479999999</v>
      </c>
      <c r="AE1429">
        <v>6.7617299999999997E-3</v>
      </c>
      <c r="AF1429">
        <v>5.9281000000000004E-3</v>
      </c>
      <c r="AG1429">
        <v>19.850621449999998</v>
      </c>
      <c r="AH1429">
        <v>21.530192920000001</v>
      </c>
      <c r="AI1429">
        <v>11.948479470000001</v>
      </c>
      <c r="AJ1429">
        <v>1.14449654</v>
      </c>
      <c r="AK1429">
        <v>1.13453775</v>
      </c>
      <c r="AL1429">
        <v>1.12457896</v>
      </c>
      <c r="AM1429">
        <v>1.7555689999999999E-2</v>
      </c>
      <c r="AN1429">
        <v>0.80562182000000004</v>
      </c>
      <c r="AO1429">
        <v>3.3982800000000001E-3</v>
      </c>
      <c r="AP1429">
        <v>1.1430316700000001</v>
      </c>
      <c r="AQ1429">
        <v>1.1462083300000001</v>
      </c>
      <c r="AR1429">
        <v>1.15146667</v>
      </c>
      <c r="AS1429">
        <v>1.1546433300000001</v>
      </c>
      <c r="AT1429">
        <v>1.1377733299999999</v>
      </c>
      <c r="AU1429">
        <v>1.1345966700000001</v>
      </c>
      <c r="AV1429">
        <v>1.1293383299999999</v>
      </c>
      <c r="AW1429">
        <v>46289.027071759258</v>
      </c>
      <c r="AX1429">
        <v>1</v>
      </c>
      <c r="AY1429">
        <v>-3.5072199999999998E-2</v>
      </c>
      <c r="AZ1429" t="s">
        <v>68</v>
      </c>
      <c r="BA1429" t="s">
        <v>68</v>
      </c>
      <c r="BB1429" t="s">
        <v>68</v>
      </c>
      <c r="BL1429" s="10"/>
      <c r="BM1429" s="14"/>
      <c r="BN1429" s="14">
        <v>0</v>
      </c>
      <c r="BO1429" s="3">
        <f t="shared" si="22"/>
        <v>1.6134715728410263</v>
      </c>
    </row>
    <row r="1430" spans="1:67" x14ac:dyDescent="0.35">
      <c r="A1430">
        <v>-7.0000000000000001E-3</v>
      </c>
      <c r="B1430">
        <v>0</v>
      </c>
      <c r="C1430">
        <v>0</v>
      </c>
      <c r="D1430">
        <v>0</v>
      </c>
      <c r="E1430">
        <v>3</v>
      </c>
      <c r="F1430" s="1">
        <v>44579</v>
      </c>
      <c r="G1430">
        <v>1.1409199999999999</v>
      </c>
      <c r="H1430">
        <v>1.1421650000000001</v>
      </c>
      <c r="I1430">
        <v>1.131475</v>
      </c>
      <c r="J1430">
        <v>1.1326000000000001</v>
      </c>
      <c r="K1430" t="s">
        <v>69</v>
      </c>
      <c r="L1430" t="s">
        <v>9</v>
      </c>
      <c r="M1430">
        <v>-7.0356200000000002E-3</v>
      </c>
      <c r="N1430">
        <v>-1.1239880000000001E-2</v>
      </c>
      <c r="O1430">
        <v>-3.6288499999999999E-3</v>
      </c>
      <c r="P1430">
        <v>3.4641899999999998E-3</v>
      </c>
      <c r="Q1430">
        <v>3.5397699999999998E-3</v>
      </c>
      <c r="R1430">
        <v>1.1407659999999999</v>
      </c>
      <c r="S1430">
        <v>1.137043</v>
      </c>
      <c r="T1430">
        <v>1.1347375</v>
      </c>
      <c r="U1430">
        <v>1.1324513</v>
      </c>
      <c r="V1430">
        <v>1.1497459999999999</v>
      </c>
      <c r="W1430">
        <v>1.17267955</v>
      </c>
      <c r="X1430">
        <v>1.13783496</v>
      </c>
      <c r="Y1430">
        <v>1.1371920200000001</v>
      </c>
      <c r="Z1430">
        <v>1.1354983599999999</v>
      </c>
      <c r="AA1430">
        <v>1.1377651200000001</v>
      </c>
      <c r="AB1430">
        <v>1.14784566</v>
      </c>
      <c r="AC1430">
        <v>1.1611352699999999</v>
      </c>
      <c r="AD1430">
        <v>47.314352020000001</v>
      </c>
      <c r="AE1430">
        <v>7.0423200000000004E-3</v>
      </c>
      <c r="AF1430">
        <v>6.2178399999999997E-3</v>
      </c>
      <c r="AG1430">
        <v>18.569768190000001</v>
      </c>
      <c r="AH1430">
        <v>19.195759049999999</v>
      </c>
      <c r="AI1430">
        <v>18.473017330000001</v>
      </c>
      <c r="AJ1430">
        <v>1.14434948</v>
      </c>
      <c r="AK1430">
        <v>1.1347375</v>
      </c>
      <c r="AL1430">
        <v>1.1251255200000001</v>
      </c>
      <c r="AM1430">
        <v>1.6941319999999999E-2</v>
      </c>
      <c r="AN1430">
        <v>0.38881059000000001</v>
      </c>
      <c r="AO1430">
        <v>3.7988800000000001E-3</v>
      </c>
      <c r="AP1430">
        <v>1.1410849999999999</v>
      </c>
      <c r="AQ1430">
        <v>1.1429849999999999</v>
      </c>
      <c r="AR1430">
        <v>1.1453450000000001</v>
      </c>
      <c r="AS1430">
        <v>1.1472450000000001</v>
      </c>
      <c r="AT1430">
        <v>1.138725</v>
      </c>
      <c r="AU1430">
        <v>1.136825</v>
      </c>
      <c r="AV1430">
        <v>1.1344650000000001</v>
      </c>
      <c r="AW1430">
        <v>46289.027071759258</v>
      </c>
      <c r="AX1430">
        <v>1</v>
      </c>
      <c r="AY1430">
        <v>-3.5518500000000001E-2</v>
      </c>
      <c r="AZ1430" t="s">
        <v>68</v>
      </c>
      <c r="BA1430" t="s">
        <v>68</v>
      </c>
      <c r="BB1430" t="s">
        <v>68</v>
      </c>
      <c r="BL1430" s="10"/>
      <c r="BM1430" s="14"/>
      <c r="BN1430" s="14">
        <v>0</v>
      </c>
      <c r="BO1430" s="3">
        <f t="shared" si="22"/>
        <v>1.6134715728410263</v>
      </c>
    </row>
    <row r="1431" spans="1:67" x14ac:dyDescent="0.35">
      <c r="A1431">
        <v>2E-3</v>
      </c>
      <c r="B1431">
        <v>0</v>
      </c>
      <c r="C1431">
        <v>1</v>
      </c>
      <c r="D1431">
        <v>1</v>
      </c>
      <c r="E1431">
        <v>1</v>
      </c>
      <c r="F1431" s="1">
        <v>44580</v>
      </c>
      <c r="G1431">
        <v>1.13245</v>
      </c>
      <c r="H1431">
        <v>1.135715</v>
      </c>
      <c r="I1431">
        <v>1.1318900000000001</v>
      </c>
      <c r="J1431">
        <v>1.13429</v>
      </c>
      <c r="K1431" t="s">
        <v>69</v>
      </c>
      <c r="L1431" t="s">
        <v>9</v>
      </c>
      <c r="M1431">
        <v>1.4921400000000001E-3</v>
      </c>
      <c r="N1431">
        <v>-5.8372399999999996E-3</v>
      </c>
      <c r="O1431">
        <v>-8.6437400000000005E-3</v>
      </c>
      <c r="P1431">
        <v>2.5322000000000001E-3</v>
      </c>
      <c r="Q1431">
        <v>1.45677E-3</v>
      </c>
      <c r="R1431">
        <v>1.1387879999999999</v>
      </c>
      <c r="S1431">
        <v>1.1373295000000001</v>
      </c>
      <c r="T1431">
        <v>1.1348199999999999</v>
      </c>
      <c r="U1431">
        <v>1.1321796</v>
      </c>
      <c r="V1431">
        <v>1.14924955</v>
      </c>
      <c r="W1431">
        <v>1.1723611300000001</v>
      </c>
      <c r="X1431">
        <v>1.13665331</v>
      </c>
      <c r="Y1431">
        <v>1.13666438</v>
      </c>
      <c r="Z1431">
        <v>1.1353832800000001</v>
      </c>
      <c r="AA1431">
        <v>1.1376288400000001</v>
      </c>
      <c r="AB1431">
        <v>1.14757723</v>
      </c>
      <c r="AC1431">
        <v>1.16086815</v>
      </c>
      <c r="AD1431">
        <v>49.091090340000001</v>
      </c>
      <c r="AE1431">
        <v>6.8125199999999999E-3</v>
      </c>
      <c r="AF1431">
        <v>6.0059700000000002E-3</v>
      </c>
      <c r="AG1431">
        <v>17.380404460000001</v>
      </c>
      <c r="AH1431">
        <v>18.425917760000001</v>
      </c>
      <c r="AI1431">
        <v>17.732161420000001</v>
      </c>
      <c r="AJ1431">
        <v>1.14438438</v>
      </c>
      <c r="AK1431">
        <v>1.1348199999999999</v>
      </c>
      <c r="AL1431">
        <v>1.1252556199999999</v>
      </c>
      <c r="AM1431">
        <v>1.685621E-2</v>
      </c>
      <c r="AN1431">
        <v>0.47229303</v>
      </c>
      <c r="AO1431">
        <v>3.7289100000000002E-3</v>
      </c>
      <c r="AP1431">
        <v>1.13541333</v>
      </c>
      <c r="AQ1431">
        <v>1.1393516699999999</v>
      </c>
      <c r="AR1431">
        <v>1.1461033300000001</v>
      </c>
      <c r="AS1431">
        <v>1.15004167</v>
      </c>
      <c r="AT1431">
        <v>1.1286616700000001</v>
      </c>
      <c r="AU1431">
        <v>1.1247233299999999</v>
      </c>
      <c r="AV1431">
        <v>1.11797167</v>
      </c>
      <c r="AW1431">
        <v>46289.027071759258</v>
      </c>
      <c r="AX1431">
        <v>1</v>
      </c>
      <c r="AY1431">
        <v>-3.5424379999999998E-2</v>
      </c>
      <c r="AZ1431" t="s">
        <v>68</v>
      </c>
      <c r="BA1431" t="s">
        <v>68</v>
      </c>
      <c r="BB1431" t="s">
        <v>68</v>
      </c>
      <c r="BL1431" s="10"/>
      <c r="BM1431" s="14"/>
      <c r="BN1431" s="14">
        <v>0</v>
      </c>
      <c r="BO1431" s="3">
        <f t="shared" si="22"/>
        <v>1.6134715728410263</v>
      </c>
    </row>
    <row r="1432" spans="1:67" x14ac:dyDescent="0.35">
      <c r="A1432">
        <v>-3.0000000000000001E-3</v>
      </c>
      <c r="B1432">
        <v>0</v>
      </c>
      <c r="C1432">
        <v>0</v>
      </c>
      <c r="D1432">
        <v>0</v>
      </c>
      <c r="E1432">
        <v>1</v>
      </c>
      <c r="F1432" s="1">
        <v>44581</v>
      </c>
      <c r="G1432">
        <v>1.134525</v>
      </c>
      <c r="H1432">
        <v>1.1369</v>
      </c>
      <c r="I1432">
        <v>1.130315</v>
      </c>
      <c r="J1432">
        <v>1.13114</v>
      </c>
      <c r="K1432" t="s">
        <v>71</v>
      </c>
      <c r="L1432" t="s">
        <v>9</v>
      </c>
      <c r="M1432">
        <v>-2.77707E-3</v>
      </c>
      <c r="N1432">
        <v>-8.3156199999999993E-3</v>
      </c>
      <c r="O1432">
        <v>-1.251446E-2</v>
      </c>
      <c r="P1432">
        <v>1.1993399999999999E-3</v>
      </c>
      <c r="Q1432">
        <v>-1.2626200000000001E-3</v>
      </c>
      <c r="R1432">
        <v>1.135921</v>
      </c>
      <c r="S1432">
        <v>1.1374649999999999</v>
      </c>
      <c r="T1432">
        <v>1.1347484999999999</v>
      </c>
      <c r="U1432">
        <v>1.1319013</v>
      </c>
      <c r="V1432">
        <v>1.1486857500000001</v>
      </c>
      <c r="W1432">
        <v>1.1720335</v>
      </c>
      <c r="X1432">
        <v>1.13481554</v>
      </c>
      <c r="Y1432">
        <v>1.13565995</v>
      </c>
      <c r="Z1432">
        <v>1.1349791600000001</v>
      </c>
      <c r="AA1432">
        <v>1.1373743700000001</v>
      </c>
      <c r="AB1432">
        <v>1.14725174</v>
      </c>
      <c r="AC1432">
        <v>1.16057235</v>
      </c>
      <c r="AD1432">
        <v>45.978684530000002</v>
      </c>
      <c r="AE1432">
        <v>6.7962600000000001E-3</v>
      </c>
      <c r="AF1432">
        <v>6.0083300000000001E-3</v>
      </c>
      <c r="AG1432">
        <v>16.34316896</v>
      </c>
      <c r="AH1432">
        <v>17.150693360000002</v>
      </c>
      <c r="AI1432">
        <v>18.1602718</v>
      </c>
      <c r="AJ1432">
        <v>1.1444046400000001</v>
      </c>
      <c r="AK1432">
        <v>1.1347484999999999</v>
      </c>
      <c r="AL1432">
        <v>1.12509236</v>
      </c>
      <c r="AM1432">
        <v>1.7018999999999999E-2</v>
      </c>
      <c r="AN1432">
        <v>0.31315003000000002</v>
      </c>
      <c r="AO1432">
        <v>3.78335E-3</v>
      </c>
      <c r="AP1432">
        <v>1.1339649999999999</v>
      </c>
      <c r="AQ1432">
        <v>1.1360399999999999</v>
      </c>
      <c r="AR1432">
        <v>1.1377900000000001</v>
      </c>
      <c r="AS1432">
        <v>1.1398649999999999</v>
      </c>
      <c r="AT1432">
        <v>1.132215</v>
      </c>
      <c r="AU1432">
        <v>1.1301399999999999</v>
      </c>
      <c r="AV1432">
        <v>1.12839</v>
      </c>
      <c r="AW1432">
        <v>46289.027071759258</v>
      </c>
      <c r="AX1432">
        <v>1</v>
      </c>
      <c r="AY1432">
        <v>-3.5479429999999999E-2</v>
      </c>
      <c r="AZ1432" t="s">
        <v>68</v>
      </c>
      <c r="BA1432" t="s">
        <v>68</v>
      </c>
      <c r="BB1432" t="s">
        <v>68</v>
      </c>
      <c r="BL1432" s="10"/>
      <c r="BM1432" s="14"/>
      <c r="BN1432" s="14">
        <v>0</v>
      </c>
      <c r="BO1432" s="3">
        <f t="shared" si="22"/>
        <v>1.6134715728410263</v>
      </c>
    </row>
    <row r="1433" spans="1:67" x14ac:dyDescent="0.35">
      <c r="A1433">
        <v>3.0000000000000001E-3</v>
      </c>
      <c r="B1433">
        <v>0</v>
      </c>
      <c r="C1433">
        <v>1</v>
      </c>
      <c r="D1433">
        <v>1</v>
      </c>
      <c r="E1433">
        <v>1</v>
      </c>
      <c r="F1433" s="1">
        <v>44582</v>
      </c>
      <c r="G1433">
        <v>1.1310500000000001</v>
      </c>
      <c r="H1433">
        <v>1.135985</v>
      </c>
      <c r="I1433">
        <v>1.1300749999999999</v>
      </c>
      <c r="J1433">
        <v>1.1342399999999999</v>
      </c>
      <c r="K1433" t="s">
        <v>69</v>
      </c>
      <c r="L1433" t="s">
        <v>9</v>
      </c>
      <c r="M1433">
        <v>2.7406000000000002E-3</v>
      </c>
      <c r="N1433">
        <v>1.4480000000000001E-3</v>
      </c>
      <c r="O1433">
        <v>-5.8810599999999996E-3</v>
      </c>
      <c r="P1433">
        <v>-1.63718E-3</v>
      </c>
      <c r="Q1433">
        <v>2.0230600000000001E-3</v>
      </c>
      <c r="R1433">
        <v>1.134579</v>
      </c>
      <c r="S1433">
        <v>1.1372789999999999</v>
      </c>
      <c r="T1433">
        <v>1.134863</v>
      </c>
      <c r="U1433">
        <v>1.1316951</v>
      </c>
      <c r="V1433">
        <v>1.1481459000000001</v>
      </c>
      <c r="W1433">
        <v>1.17171235</v>
      </c>
      <c r="X1433">
        <v>1.13462369</v>
      </c>
      <c r="Y1433">
        <v>1.13540178</v>
      </c>
      <c r="Z1433">
        <v>1.1349087600000001</v>
      </c>
      <c r="AA1433">
        <v>1.1372514600000001</v>
      </c>
      <c r="AB1433">
        <v>1.14699408</v>
      </c>
      <c r="AC1433">
        <v>1.1603103400000001</v>
      </c>
      <c r="AD1433">
        <v>49.380033670000003</v>
      </c>
      <c r="AE1433">
        <v>6.7329599999999996E-3</v>
      </c>
      <c r="AF1433">
        <v>5.9360999999999997E-3</v>
      </c>
      <c r="AG1433">
        <v>15.43299219</v>
      </c>
      <c r="AH1433">
        <v>16.075379810000001</v>
      </c>
      <c r="AI1433">
        <v>17.276270759999999</v>
      </c>
      <c r="AJ1433">
        <v>1.1444333499999999</v>
      </c>
      <c r="AK1433">
        <v>1.134863</v>
      </c>
      <c r="AL1433">
        <v>1.12529265</v>
      </c>
      <c r="AM1433">
        <v>1.686609E-2</v>
      </c>
      <c r="AN1433">
        <v>0.46745154999999999</v>
      </c>
      <c r="AO1433">
        <v>3.8320099999999998E-3</v>
      </c>
      <c r="AP1433">
        <v>1.1327849999999999</v>
      </c>
      <c r="AQ1433">
        <v>1.1352549999999999</v>
      </c>
      <c r="AR1433">
        <v>1.13937</v>
      </c>
      <c r="AS1433">
        <v>1.14184</v>
      </c>
      <c r="AT1433">
        <v>1.1286700000000001</v>
      </c>
      <c r="AU1433">
        <v>1.1262000000000001</v>
      </c>
      <c r="AV1433">
        <v>1.122085</v>
      </c>
      <c r="AW1433">
        <v>46289.027071759258</v>
      </c>
      <c r="AX1433">
        <v>1</v>
      </c>
      <c r="AY1433">
        <v>-3.5281109999999997E-2</v>
      </c>
      <c r="AZ1433" t="s">
        <v>68</v>
      </c>
      <c r="BA1433" t="s">
        <v>68</v>
      </c>
      <c r="BB1433" t="s">
        <v>68</v>
      </c>
      <c r="BL1433" s="10"/>
      <c r="BM1433" s="14"/>
      <c r="BN1433" s="14">
        <v>0</v>
      </c>
      <c r="BO1433" s="3">
        <f t="shared" si="22"/>
        <v>1.6134715728410263</v>
      </c>
    </row>
    <row r="1434" spans="1:67" x14ac:dyDescent="0.35">
      <c r="A1434">
        <v>-2E-3</v>
      </c>
      <c r="B1434">
        <v>0</v>
      </c>
      <c r="C1434">
        <v>0</v>
      </c>
      <c r="D1434">
        <v>0</v>
      </c>
      <c r="E1434">
        <v>1</v>
      </c>
      <c r="F1434" s="1">
        <v>44585</v>
      </c>
      <c r="G1434">
        <v>1.13435</v>
      </c>
      <c r="H1434">
        <v>1.1347400000000001</v>
      </c>
      <c r="I1434">
        <v>1.1290549999999999</v>
      </c>
      <c r="J1434">
        <v>1.1326400000000001</v>
      </c>
      <c r="K1434" t="s">
        <v>69</v>
      </c>
      <c r="L1434" t="s">
        <v>9</v>
      </c>
      <c r="M1434">
        <v>-1.4106399999999999E-3</v>
      </c>
      <c r="N1434">
        <v>-1.45465E-3</v>
      </c>
      <c r="O1434">
        <v>-7.0005500000000003E-3</v>
      </c>
      <c r="P1434">
        <v>6.622E-5</v>
      </c>
      <c r="Q1434">
        <v>-1.3242000000000001E-4</v>
      </c>
      <c r="R1434">
        <v>1.1329819999999999</v>
      </c>
      <c r="S1434">
        <v>1.1372865000000001</v>
      </c>
      <c r="T1434">
        <v>1.1348555</v>
      </c>
      <c r="U1434">
        <v>1.1316120999999999</v>
      </c>
      <c r="V1434">
        <v>1.1476019</v>
      </c>
      <c r="W1434">
        <v>1.17135733</v>
      </c>
      <c r="X1434">
        <v>1.13396246</v>
      </c>
      <c r="Y1434">
        <v>1.13489964</v>
      </c>
      <c r="Z1434">
        <v>1.1346926900000001</v>
      </c>
      <c r="AA1434">
        <v>1.1370706100000001</v>
      </c>
      <c r="AB1434">
        <v>1.14670984</v>
      </c>
      <c r="AC1434">
        <v>1.1600350100000001</v>
      </c>
      <c r="AD1434">
        <v>47.710322390000002</v>
      </c>
      <c r="AE1434">
        <v>6.6581100000000001E-3</v>
      </c>
      <c r="AF1434">
        <v>5.8783999999999998E-3</v>
      </c>
      <c r="AG1434">
        <v>14.820296389999999</v>
      </c>
      <c r="AH1434">
        <v>15.094957900000001</v>
      </c>
      <c r="AI1434">
        <v>17.316870049999999</v>
      </c>
      <c r="AJ1434">
        <v>1.1444329200000001</v>
      </c>
      <c r="AK1434">
        <v>1.1348555</v>
      </c>
      <c r="AL1434">
        <v>1.12527808</v>
      </c>
      <c r="AM1434">
        <v>1.687866E-2</v>
      </c>
      <c r="AN1434">
        <v>0.38433734000000003</v>
      </c>
      <c r="AO1434">
        <v>3.8434799999999998E-3</v>
      </c>
      <c r="AP1434">
        <v>1.1334333299999999</v>
      </c>
      <c r="AQ1434">
        <v>1.13679167</v>
      </c>
      <c r="AR1434">
        <v>1.13934333</v>
      </c>
      <c r="AS1434">
        <v>1.1427016699999999</v>
      </c>
      <c r="AT1434">
        <v>1.1308816699999999</v>
      </c>
      <c r="AU1434">
        <v>1.12752333</v>
      </c>
      <c r="AV1434">
        <v>1.1249716700000001</v>
      </c>
      <c r="AW1434">
        <v>46289.027071759258</v>
      </c>
      <c r="AX1434">
        <v>1</v>
      </c>
      <c r="AY1434">
        <v>-3.5090780000000002E-2</v>
      </c>
      <c r="AZ1434" t="s">
        <v>68</v>
      </c>
      <c r="BA1434" t="s">
        <v>68</v>
      </c>
      <c r="BB1434" t="s">
        <v>68</v>
      </c>
      <c r="BL1434" s="10"/>
      <c r="BM1434" s="14"/>
      <c r="BN1434" s="14">
        <v>0</v>
      </c>
      <c r="BO1434" s="3">
        <f t="shared" si="22"/>
        <v>1.6134715728410263</v>
      </c>
    </row>
    <row r="1435" spans="1:67" x14ac:dyDescent="0.35">
      <c r="A1435">
        <v>-2E-3</v>
      </c>
      <c r="B1435">
        <v>0</v>
      </c>
      <c r="C1435">
        <v>0</v>
      </c>
      <c r="D1435">
        <v>0</v>
      </c>
      <c r="E1435">
        <v>2</v>
      </c>
      <c r="F1435" s="1">
        <v>44586</v>
      </c>
      <c r="G1435">
        <v>1.132525</v>
      </c>
      <c r="H1435">
        <v>1.13287</v>
      </c>
      <c r="I1435">
        <v>1.1263300000000001</v>
      </c>
      <c r="J1435">
        <v>1.130085</v>
      </c>
      <c r="K1435" t="s">
        <v>71</v>
      </c>
      <c r="L1435" t="s">
        <v>9</v>
      </c>
      <c r="M1435">
        <v>-2.2557900000000001E-3</v>
      </c>
      <c r="N1435">
        <v>-9.3269000000000002E-4</v>
      </c>
      <c r="O1435">
        <v>-2.22055E-3</v>
      </c>
      <c r="P1435">
        <v>-5.8413400000000004E-3</v>
      </c>
      <c r="Q1435">
        <v>-7.8251000000000004E-4</v>
      </c>
      <c r="R1435">
        <v>1.132479</v>
      </c>
      <c r="S1435">
        <v>1.1366225000000001</v>
      </c>
      <c r="T1435">
        <v>1.13481125</v>
      </c>
      <c r="U1435">
        <v>1.1315731</v>
      </c>
      <c r="V1435">
        <v>1.1470611500000001</v>
      </c>
      <c r="W1435">
        <v>1.1709898999999999</v>
      </c>
      <c r="X1435">
        <v>1.13266997</v>
      </c>
      <c r="Y1435">
        <v>1.13402425</v>
      </c>
      <c r="Z1435">
        <v>1.1342538600000001</v>
      </c>
      <c r="AA1435">
        <v>1.1367966700000001</v>
      </c>
      <c r="AB1435">
        <v>1.1463806400000001</v>
      </c>
      <c r="AC1435">
        <v>1.159737</v>
      </c>
      <c r="AD1435">
        <v>45.088453649999998</v>
      </c>
      <c r="AE1435">
        <v>6.6496699999999999E-3</v>
      </c>
      <c r="AF1435">
        <v>5.8842199999999999E-3</v>
      </c>
      <c r="AG1435">
        <v>14.840397859999999</v>
      </c>
      <c r="AH1435">
        <v>14.034528959999999</v>
      </c>
      <c r="AI1435">
        <v>19.027456399999998</v>
      </c>
      <c r="AJ1435">
        <v>1.14447207</v>
      </c>
      <c r="AK1435">
        <v>1.13481125</v>
      </c>
      <c r="AL1435">
        <v>1.1251504299999999</v>
      </c>
      <c r="AM1435">
        <v>1.7026309999999999E-2</v>
      </c>
      <c r="AN1435">
        <v>0.25539093000000002</v>
      </c>
      <c r="AO1435">
        <v>3.86047E-3</v>
      </c>
      <c r="AP1435">
        <v>1.132145</v>
      </c>
      <c r="AQ1435">
        <v>1.135235</v>
      </c>
      <c r="AR1435">
        <v>1.1378299999999999</v>
      </c>
      <c r="AS1435">
        <v>1.1409199999999999</v>
      </c>
      <c r="AT1435">
        <v>1.1295500000000001</v>
      </c>
      <c r="AU1435">
        <v>1.12646</v>
      </c>
      <c r="AV1435">
        <v>1.1238649999999999</v>
      </c>
      <c r="AW1435">
        <v>46289.027071759258</v>
      </c>
      <c r="AX1435">
        <v>1</v>
      </c>
      <c r="AY1435">
        <v>-3.4879500000000001E-2</v>
      </c>
      <c r="AZ1435" t="s">
        <v>68</v>
      </c>
      <c r="BA1435" t="s">
        <v>68</v>
      </c>
      <c r="BB1435" t="s">
        <v>68</v>
      </c>
      <c r="BL1435" s="10"/>
      <c r="BM1435" s="14"/>
      <c r="BN1435" s="14">
        <v>0</v>
      </c>
      <c r="BO1435" s="3">
        <f t="shared" si="22"/>
        <v>1.6134715728410263</v>
      </c>
    </row>
    <row r="1436" spans="1:67" x14ac:dyDescent="0.35">
      <c r="A1436">
        <v>-5.0000000000000001E-3</v>
      </c>
      <c r="B1436">
        <v>0</v>
      </c>
      <c r="C1436">
        <v>0</v>
      </c>
      <c r="D1436">
        <v>0</v>
      </c>
      <c r="E1436">
        <v>3</v>
      </c>
      <c r="F1436" s="1">
        <v>44587</v>
      </c>
      <c r="G1436">
        <v>1.129975</v>
      </c>
      <c r="H1436">
        <v>1.1310750000000001</v>
      </c>
      <c r="I1436">
        <v>1.1235550000000001</v>
      </c>
      <c r="J1436">
        <v>1.1240650000000001</v>
      </c>
      <c r="K1436" t="s">
        <v>71</v>
      </c>
      <c r="L1436" t="s">
        <v>9</v>
      </c>
      <c r="M1436">
        <v>-5.32703E-3</v>
      </c>
      <c r="N1436">
        <v>-8.9707599999999995E-3</v>
      </c>
      <c r="O1436">
        <v>-9.0144500000000002E-3</v>
      </c>
      <c r="P1436">
        <v>-1.758028E-2</v>
      </c>
      <c r="Q1436">
        <v>-9.4598200000000007E-3</v>
      </c>
      <c r="R1436">
        <v>1.1304339999999999</v>
      </c>
      <c r="S1436">
        <v>1.134611</v>
      </c>
      <c r="T1436">
        <v>1.1342745000000001</v>
      </c>
      <c r="U1436">
        <v>1.1314154999999999</v>
      </c>
      <c r="V1436">
        <v>1.1464853500000001</v>
      </c>
      <c r="W1436">
        <v>1.17059253</v>
      </c>
      <c r="X1436">
        <v>1.1298016500000001</v>
      </c>
      <c r="Y1436">
        <v>1.1322134800000001</v>
      </c>
      <c r="Z1436">
        <v>1.1332834899999999</v>
      </c>
      <c r="AA1436">
        <v>1.13629739</v>
      </c>
      <c r="AB1436">
        <v>1.1459387400000001</v>
      </c>
      <c r="AC1436">
        <v>1.1593820500000001</v>
      </c>
      <c r="AD1436">
        <v>39.570696750000003</v>
      </c>
      <c r="AE1436">
        <v>6.7118400000000002E-3</v>
      </c>
      <c r="AF1436">
        <v>5.9710400000000004E-3</v>
      </c>
      <c r="AG1436">
        <v>15.39574651</v>
      </c>
      <c r="AH1436">
        <v>12.91135682</v>
      </c>
      <c r="AI1436">
        <v>20.4579095</v>
      </c>
      <c r="AJ1436">
        <v>1.1450647899999999</v>
      </c>
      <c r="AK1436">
        <v>1.1342745000000001</v>
      </c>
      <c r="AL1436">
        <v>1.12348421</v>
      </c>
      <c r="AM1436">
        <v>1.902589E-2</v>
      </c>
      <c r="AN1436">
        <v>2.6912700000000001E-2</v>
      </c>
      <c r="AO1436">
        <v>3.9451199999999999E-3</v>
      </c>
      <c r="AP1436">
        <v>1.1297616699999999</v>
      </c>
      <c r="AQ1436">
        <v>1.1331933300000001</v>
      </c>
      <c r="AR1436">
        <v>1.1363016699999999</v>
      </c>
      <c r="AS1436">
        <v>1.1397333300000001</v>
      </c>
      <c r="AT1436">
        <v>1.1266533299999999</v>
      </c>
      <c r="AU1436">
        <v>1.1232216699999999</v>
      </c>
      <c r="AV1436">
        <v>1.1201133299999999</v>
      </c>
      <c r="AW1436">
        <v>46289.027071759258</v>
      </c>
      <c r="AX1436">
        <v>1</v>
      </c>
      <c r="AY1436">
        <v>-3.485299E-2</v>
      </c>
      <c r="AZ1436" t="s">
        <v>68</v>
      </c>
      <c r="BA1436" t="s">
        <v>68</v>
      </c>
      <c r="BB1436" t="s">
        <v>68</v>
      </c>
      <c r="BL1436" s="10"/>
      <c r="BM1436" s="14"/>
      <c r="BN1436" s="14">
        <v>0</v>
      </c>
      <c r="BO1436" s="3">
        <f t="shared" si="22"/>
        <v>1.6134715728410263</v>
      </c>
    </row>
    <row r="1437" spans="1:67" x14ac:dyDescent="0.35">
      <c r="A1437">
        <v>-8.0000000000000002E-3</v>
      </c>
      <c r="B1437">
        <v>0</v>
      </c>
      <c r="C1437">
        <v>0</v>
      </c>
      <c r="D1437">
        <v>0</v>
      </c>
      <c r="E1437">
        <v>4</v>
      </c>
      <c r="F1437" s="1">
        <v>44588</v>
      </c>
      <c r="G1437">
        <v>1.1238999999999999</v>
      </c>
      <c r="H1437">
        <v>1.1243399999999999</v>
      </c>
      <c r="I1437">
        <v>1.1131549999999999</v>
      </c>
      <c r="J1437">
        <v>1.1143700000000001</v>
      </c>
      <c r="K1437" t="s">
        <v>71</v>
      </c>
      <c r="L1437" t="s">
        <v>9</v>
      </c>
      <c r="M1437">
        <v>-8.6249499999999993E-3</v>
      </c>
      <c r="N1437">
        <v>-1.6130459999999999E-2</v>
      </c>
      <c r="O1437">
        <v>-1.482575E-2</v>
      </c>
      <c r="P1437">
        <v>-2.7154669999999999E-2</v>
      </c>
      <c r="Q1437">
        <v>-1.601752E-2</v>
      </c>
      <c r="R1437">
        <v>1.1270800000000001</v>
      </c>
      <c r="S1437">
        <v>1.1315005</v>
      </c>
      <c r="T1437">
        <v>1.1333675000000001</v>
      </c>
      <c r="U1437">
        <v>1.1309606999999999</v>
      </c>
      <c r="V1437">
        <v>1.1458051499999999</v>
      </c>
      <c r="W1437">
        <v>1.1701566800000001</v>
      </c>
      <c r="X1437">
        <v>1.12465777</v>
      </c>
      <c r="Y1437">
        <v>1.1289692099999999</v>
      </c>
      <c r="Z1437">
        <v>1.1314822099999999</v>
      </c>
      <c r="AA1437">
        <v>1.1354374899999999</v>
      </c>
      <c r="AB1437">
        <v>1.14531362</v>
      </c>
      <c r="AC1437">
        <v>1.15893417</v>
      </c>
      <c r="AD1437">
        <v>32.642547010000001</v>
      </c>
      <c r="AE1437">
        <v>7.0313499999999996E-3</v>
      </c>
      <c r="AF1437">
        <v>6.3097099999999996E-3</v>
      </c>
      <c r="AG1437">
        <v>17.366175599999998</v>
      </c>
      <c r="AH1437">
        <v>11.444319119999999</v>
      </c>
      <c r="AI1437">
        <v>28.6983365</v>
      </c>
      <c r="AJ1437">
        <v>1.14735747</v>
      </c>
      <c r="AK1437">
        <v>1.1333675000000001</v>
      </c>
      <c r="AL1437">
        <v>1.11937753</v>
      </c>
      <c r="AM1437">
        <v>2.468745E-2</v>
      </c>
      <c r="AN1437">
        <v>-0.17896835999999999</v>
      </c>
      <c r="AO1437">
        <v>4.3387499999999997E-3</v>
      </c>
      <c r="AP1437">
        <v>1.1262316699999999</v>
      </c>
      <c r="AQ1437">
        <v>1.12890833</v>
      </c>
      <c r="AR1437">
        <v>1.1337516700000001</v>
      </c>
      <c r="AS1437">
        <v>1.13642833</v>
      </c>
      <c r="AT1437">
        <v>1.12138833</v>
      </c>
      <c r="AU1437">
        <v>1.1187116699999999</v>
      </c>
      <c r="AV1437">
        <v>1.1138683300000001</v>
      </c>
      <c r="AW1437">
        <v>46289.027071759258</v>
      </c>
      <c r="AX1437">
        <v>1</v>
      </c>
      <c r="AY1437">
        <v>-3.5173210000000003E-2</v>
      </c>
      <c r="AZ1437" t="s">
        <v>68</v>
      </c>
      <c r="BA1437" t="s">
        <v>68</v>
      </c>
      <c r="BB1437" t="s">
        <v>68</v>
      </c>
      <c r="BL1437" s="10"/>
      <c r="BM1437" s="14"/>
      <c r="BN1437" s="14">
        <v>0</v>
      </c>
      <c r="BO1437" s="3">
        <f t="shared" si="22"/>
        <v>1.6134715728410263</v>
      </c>
    </row>
    <row r="1438" spans="1:67" x14ac:dyDescent="0.35">
      <c r="A1438">
        <v>0</v>
      </c>
      <c r="B1438">
        <v>0</v>
      </c>
      <c r="C1438">
        <v>1</v>
      </c>
      <c r="D1438">
        <v>1</v>
      </c>
      <c r="E1438">
        <v>1</v>
      </c>
      <c r="F1438" s="1">
        <v>44589</v>
      </c>
      <c r="G1438">
        <v>1.114525</v>
      </c>
      <c r="H1438">
        <v>1.117375</v>
      </c>
      <c r="I1438">
        <v>1.1121449999999999</v>
      </c>
      <c r="J1438">
        <v>1.1145750000000001</v>
      </c>
      <c r="K1438" t="s">
        <v>71</v>
      </c>
      <c r="L1438" t="s">
        <v>9</v>
      </c>
      <c r="M1438">
        <v>1.8395999999999999E-4</v>
      </c>
      <c r="N1438">
        <v>-1.372463E-2</v>
      </c>
      <c r="O1438">
        <v>-1.7337600000000002E-2</v>
      </c>
      <c r="P1438">
        <v>-2.31167E-2</v>
      </c>
      <c r="Q1438">
        <v>-2.03261E-2</v>
      </c>
      <c r="R1438">
        <v>1.1231469999999999</v>
      </c>
      <c r="S1438">
        <v>1.1288629999999999</v>
      </c>
      <c r="T1438">
        <v>1.1322112499999999</v>
      </c>
      <c r="U1438">
        <v>1.1306894999999999</v>
      </c>
      <c r="V1438">
        <v>1.1451388</v>
      </c>
      <c r="W1438">
        <v>1.16968103</v>
      </c>
      <c r="X1438">
        <v>1.1212968400000001</v>
      </c>
      <c r="Y1438">
        <v>1.12635208</v>
      </c>
      <c r="Z1438">
        <v>1.129872</v>
      </c>
      <c r="AA1438">
        <v>1.1346193499999999</v>
      </c>
      <c r="AB1438">
        <v>1.1447049300000001</v>
      </c>
      <c r="AC1438">
        <v>1.1584927899999999</v>
      </c>
      <c r="AD1438">
        <v>32.910027380000002</v>
      </c>
      <c r="AE1438">
        <v>6.9026799999999996E-3</v>
      </c>
      <c r="AF1438">
        <v>6.1931E-3</v>
      </c>
      <c r="AG1438">
        <v>19.304960220000002</v>
      </c>
      <c r="AH1438">
        <v>10.82495523</v>
      </c>
      <c r="AI1438">
        <v>28.19033194</v>
      </c>
      <c r="AJ1438">
        <v>1.14835088</v>
      </c>
      <c r="AK1438">
        <v>1.1322112499999999</v>
      </c>
      <c r="AL1438">
        <v>1.11607162</v>
      </c>
      <c r="AM1438">
        <v>2.8509929999999999E-2</v>
      </c>
      <c r="AN1438">
        <v>-4.636477E-2</v>
      </c>
      <c r="AO1438">
        <v>4.1594099999999997E-3</v>
      </c>
      <c r="AP1438">
        <v>1.1172883300000001</v>
      </c>
      <c r="AQ1438">
        <v>1.1214216699999999</v>
      </c>
      <c r="AR1438">
        <v>1.1284733300000001</v>
      </c>
      <c r="AS1438">
        <v>1.1326066699999999</v>
      </c>
      <c r="AT1438">
        <v>1.1102366699999999</v>
      </c>
      <c r="AU1438">
        <v>1.1061033300000001</v>
      </c>
      <c r="AV1438">
        <v>1.0990516699999999</v>
      </c>
      <c r="AW1438">
        <v>46289.027071759258</v>
      </c>
      <c r="AX1438">
        <v>1</v>
      </c>
      <c r="AY1438">
        <v>-3.4983309999999997E-2</v>
      </c>
      <c r="AZ1438" t="s">
        <v>68</v>
      </c>
      <c r="BA1438" t="s">
        <v>68</v>
      </c>
      <c r="BB1438" t="s">
        <v>68</v>
      </c>
      <c r="BL1438" s="10"/>
      <c r="BM1438" s="14"/>
      <c r="BN1438" s="14">
        <v>0</v>
      </c>
      <c r="BO1438" s="3">
        <f t="shared" si="22"/>
        <v>1.6134715728410263</v>
      </c>
    </row>
    <row r="1439" spans="1:67" x14ac:dyDescent="0.35">
      <c r="A1439">
        <v>8.0000000000000002E-3</v>
      </c>
      <c r="B1439">
        <v>1</v>
      </c>
      <c r="C1439">
        <v>1</v>
      </c>
      <c r="D1439">
        <v>1</v>
      </c>
      <c r="E1439">
        <v>2</v>
      </c>
      <c r="F1439" s="1">
        <v>44592</v>
      </c>
      <c r="G1439">
        <v>1.1144700000000001</v>
      </c>
      <c r="H1439">
        <v>1.1247799999999999</v>
      </c>
      <c r="I1439">
        <v>1.1138250000000001</v>
      </c>
      <c r="J1439">
        <v>1.1235200000000001</v>
      </c>
      <c r="K1439" t="s">
        <v>71</v>
      </c>
      <c r="L1439" t="s">
        <v>9</v>
      </c>
      <c r="M1439">
        <v>8.0254799999999998E-3</v>
      </c>
      <c r="N1439">
        <v>-4.8484999999999999E-4</v>
      </c>
      <c r="O1439">
        <v>-8.0519800000000002E-3</v>
      </c>
      <c r="P1439">
        <v>-1.499616E-2</v>
      </c>
      <c r="Q1439">
        <v>-5.4704799999999998E-3</v>
      </c>
      <c r="R1439">
        <v>1.1213230000000001</v>
      </c>
      <c r="S1439">
        <v>1.1271525</v>
      </c>
      <c r="T1439">
        <v>1.13190225</v>
      </c>
      <c r="U1439">
        <v>1.1306863</v>
      </c>
      <c r="V1439">
        <v>1.14456315</v>
      </c>
      <c r="W1439">
        <v>1.1692564299999999</v>
      </c>
      <c r="X1439">
        <v>1.1220379</v>
      </c>
      <c r="Y1439">
        <v>1.1258371599999999</v>
      </c>
      <c r="Z1439">
        <v>1.1292670499999999</v>
      </c>
      <c r="AA1439">
        <v>1.13418408</v>
      </c>
      <c r="AB1439">
        <v>1.14428543</v>
      </c>
      <c r="AC1439">
        <v>1.1581448000000001</v>
      </c>
      <c r="AD1439">
        <v>43.460448270000001</v>
      </c>
      <c r="AE1439">
        <v>7.1921299999999997E-3</v>
      </c>
      <c r="AF1439">
        <v>6.4014299999999996E-3</v>
      </c>
      <c r="AG1439">
        <v>19.303197870000002</v>
      </c>
      <c r="AH1439">
        <v>17.001473430000001</v>
      </c>
      <c r="AI1439">
        <v>25.123239040000001</v>
      </c>
      <c r="AJ1439">
        <v>1.1484751399999999</v>
      </c>
      <c r="AK1439">
        <v>1.13190225</v>
      </c>
      <c r="AL1439">
        <v>1.11532936</v>
      </c>
      <c r="AM1439">
        <v>2.928325E-2</v>
      </c>
      <c r="AN1439">
        <v>0.24710958</v>
      </c>
      <c r="AO1439">
        <v>4.3709400000000002E-3</v>
      </c>
      <c r="AP1439">
        <v>1.11469833</v>
      </c>
      <c r="AQ1439">
        <v>1.1172516699999999</v>
      </c>
      <c r="AR1439">
        <v>1.11992833</v>
      </c>
      <c r="AS1439">
        <v>1.12248167</v>
      </c>
      <c r="AT1439">
        <v>1.1120216700000001</v>
      </c>
      <c r="AU1439">
        <v>1.1094683299999999</v>
      </c>
      <c r="AV1439">
        <v>1.10679167</v>
      </c>
      <c r="AW1439">
        <v>46289.027071759258</v>
      </c>
      <c r="AX1439">
        <v>1</v>
      </c>
      <c r="AY1439">
        <v>-3.4329720000000001E-2</v>
      </c>
      <c r="AZ1439" t="s">
        <v>68</v>
      </c>
      <c r="BA1439" t="s">
        <v>68</v>
      </c>
      <c r="BB1439" t="s">
        <v>68</v>
      </c>
      <c r="BL1439" s="10"/>
      <c r="BM1439" s="14"/>
      <c r="BN1439" s="14">
        <v>0</v>
      </c>
      <c r="BO1439" s="3">
        <f t="shared" si="22"/>
        <v>1.6134715728410263</v>
      </c>
    </row>
    <row r="1440" spans="1:67" x14ac:dyDescent="0.35">
      <c r="A1440">
        <v>3.0000000000000001E-3</v>
      </c>
      <c r="B1440">
        <v>0</v>
      </c>
      <c r="C1440">
        <v>1</v>
      </c>
      <c r="D1440">
        <v>1</v>
      </c>
      <c r="E1440">
        <v>3</v>
      </c>
      <c r="F1440" s="1">
        <v>44593</v>
      </c>
      <c r="G1440">
        <v>1.1234</v>
      </c>
      <c r="H1440">
        <v>1.127885</v>
      </c>
      <c r="I1440">
        <v>1.122085</v>
      </c>
      <c r="J1440">
        <v>1.1272</v>
      </c>
      <c r="K1440" t="s">
        <v>71</v>
      </c>
      <c r="L1440" t="s">
        <v>9</v>
      </c>
      <c r="M1440">
        <v>3.2754199999999998E-3</v>
      </c>
      <c r="N1440">
        <v>1.1513229999999999E-2</v>
      </c>
      <c r="O1440">
        <v>-2.5529099999999998E-3</v>
      </c>
      <c r="P1440">
        <v>-4.76779E-3</v>
      </c>
      <c r="Q1440">
        <v>-1.32011E-3</v>
      </c>
      <c r="R1440">
        <v>1.120746</v>
      </c>
      <c r="S1440">
        <v>1.1266125</v>
      </c>
      <c r="T1440">
        <v>1.13182775</v>
      </c>
      <c r="U1440">
        <v>1.1307335999999999</v>
      </c>
      <c r="V1440">
        <v>1.14403155</v>
      </c>
      <c r="W1440">
        <v>1.1688472299999999</v>
      </c>
      <c r="X1440">
        <v>1.1237585999999999</v>
      </c>
      <c r="Y1440">
        <v>1.1260849500000001</v>
      </c>
      <c r="Z1440">
        <v>1.12907018</v>
      </c>
      <c r="AA1440">
        <v>1.1339102000000001</v>
      </c>
      <c r="AB1440">
        <v>1.14394711</v>
      </c>
      <c r="AC1440">
        <v>1.15783689</v>
      </c>
      <c r="AD1440">
        <v>47.143142539999999</v>
      </c>
      <c r="AE1440">
        <v>7.0926899999999996E-3</v>
      </c>
      <c r="AF1440">
        <v>6.2923099999999997E-3</v>
      </c>
      <c r="AG1440">
        <v>18.678961610000002</v>
      </c>
      <c r="AH1440">
        <v>19.135374209999998</v>
      </c>
      <c r="AI1440">
        <v>23.655785340000001</v>
      </c>
      <c r="AJ1440">
        <v>1.1484746699999999</v>
      </c>
      <c r="AK1440">
        <v>1.13182775</v>
      </c>
      <c r="AL1440">
        <v>1.1151808299999999</v>
      </c>
      <c r="AM1440">
        <v>2.9416000000000001E-2</v>
      </c>
      <c r="AN1440">
        <v>0.36100282</v>
      </c>
      <c r="AO1440">
        <v>4.4382800000000002E-3</v>
      </c>
      <c r="AP1440">
        <v>1.12070833</v>
      </c>
      <c r="AQ1440">
        <v>1.1275916699999999</v>
      </c>
      <c r="AR1440">
        <v>1.1316633300000001</v>
      </c>
      <c r="AS1440">
        <v>1.13854667</v>
      </c>
      <c r="AT1440">
        <v>1.1166366700000001</v>
      </c>
      <c r="AU1440">
        <v>1.10975333</v>
      </c>
      <c r="AV1440">
        <v>1.1056816700000001</v>
      </c>
      <c r="AW1440">
        <v>46289.027071759258</v>
      </c>
      <c r="AX1440">
        <v>1</v>
      </c>
      <c r="AY1440">
        <v>-3.3812660000000001E-2</v>
      </c>
      <c r="AZ1440" t="s">
        <v>68</v>
      </c>
      <c r="BA1440" t="s">
        <v>68</v>
      </c>
      <c r="BB1440" t="s">
        <v>68</v>
      </c>
      <c r="BL1440" s="10"/>
      <c r="BM1440" s="14"/>
      <c r="BN1440" s="14">
        <v>0</v>
      </c>
      <c r="BO1440" s="3">
        <f t="shared" si="22"/>
        <v>1.6134715728410263</v>
      </c>
    </row>
    <row r="1441" spans="1:67" x14ac:dyDescent="0.35">
      <c r="A1441">
        <v>3.0000000000000001E-3</v>
      </c>
      <c r="B1441">
        <v>1</v>
      </c>
      <c r="C1441">
        <v>1</v>
      </c>
      <c r="D1441">
        <v>1</v>
      </c>
      <c r="E1441">
        <v>4</v>
      </c>
      <c r="F1441" s="1">
        <v>44594</v>
      </c>
      <c r="G1441">
        <v>1.1271249999999999</v>
      </c>
      <c r="H1441">
        <v>1.1330499999999999</v>
      </c>
      <c r="I1441">
        <v>1.1266700000000001</v>
      </c>
      <c r="J1441">
        <v>1.13045</v>
      </c>
      <c r="K1441" t="s">
        <v>71</v>
      </c>
      <c r="L1441" t="s">
        <v>9</v>
      </c>
      <c r="M1441">
        <v>2.88325E-3</v>
      </c>
      <c r="N1441">
        <v>1.42431E-2</v>
      </c>
      <c r="O1441">
        <v>5.6802800000000002E-3</v>
      </c>
      <c r="P1441">
        <v>-3.3853799999999999E-3</v>
      </c>
      <c r="Q1441">
        <v>-8.6174999999999999E-4</v>
      </c>
      <c r="R1441">
        <v>1.122023</v>
      </c>
      <c r="S1441">
        <v>1.1262285000000001</v>
      </c>
      <c r="T1441">
        <v>1.1317790000000001</v>
      </c>
      <c r="U1441">
        <v>1.1309421</v>
      </c>
      <c r="V1441">
        <v>1.1435188000000001</v>
      </c>
      <c r="W1441">
        <v>1.16843648</v>
      </c>
      <c r="X1441">
        <v>1.12598906</v>
      </c>
      <c r="Y1441">
        <v>1.12687859</v>
      </c>
      <c r="Z1441">
        <v>1.1292016</v>
      </c>
      <c r="AA1441">
        <v>1.1337744999999999</v>
      </c>
      <c r="AB1441">
        <v>1.1436798399999999</v>
      </c>
      <c r="AC1441">
        <v>1.1575643799999999</v>
      </c>
      <c r="AD1441">
        <v>50.226552390000002</v>
      </c>
      <c r="AE1441">
        <v>7.04179E-3</v>
      </c>
      <c r="AF1441">
        <v>6.2291899999999999E-3</v>
      </c>
      <c r="AG1441">
        <v>17.504342350000002</v>
      </c>
      <c r="AH1441">
        <v>23.13614776</v>
      </c>
      <c r="AI1441">
        <v>22.12488419</v>
      </c>
      <c r="AJ1441">
        <v>1.14843659</v>
      </c>
      <c r="AK1441">
        <v>1.1317790000000001</v>
      </c>
      <c r="AL1441">
        <v>1.11512141</v>
      </c>
      <c r="AM1441">
        <v>2.943612E-2</v>
      </c>
      <c r="AN1441">
        <v>0.46010827999999998</v>
      </c>
      <c r="AO1441">
        <v>4.4529799999999996E-3</v>
      </c>
      <c r="AP1441">
        <v>1.12572333</v>
      </c>
      <c r="AQ1441">
        <v>1.12936167</v>
      </c>
      <c r="AR1441">
        <v>1.13152333</v>
      </c>
      <c r="AS1441">
        <v>1.13516167</v>
      </c>
      <c r="AT1441">
        <v>1.12356167</v>
      </c>
      <c r="AU1441">
        <v>1.11992333</v>
      </c>
      <c r="AV1441">
        <v>1.1177616699999999</v>
      </c>
      <c r="AW1441">
        <v>46289.027071759258</v>
      </c>
      <c r="AX1441">
        <v>1</v>
      </c>
      <c r="AY1441">
        <v>-3.316765E-2</v>
      </c>
      <c r="AZ1441" t="s">
        <v>68</v>
      </c>
      <c r="BA1441" t="s">
        <v>68</v>
      </c>
      <c r="BB1441" t="s">
        <v>68</v>
      </c>
      <c r="BL1441" s="10"/>
      <c r="BM1441" s="14"/>
      <c r="BN1441" s="14">
        <v>0</v>
      </c>
      <c r="BO1441" s="3">
        <f t="shared" si="22"/>
        <v>1.6134715728410263</v>
      </c>
    </row>
    <row r="1442" spans="1:67" x14ac:dyDescent="0.35">
      <c r="A1442">
        <v>1.2E-2</v>
      </c>
      <c r="B1442">
        <v>1</v>
      </c>
      <c r="C1442">
        <v>1</v>
      </c>
      <c r="D1442">
        <v>1</v>
      </c>
      <c r="E1442">
        <v>5</v>
      </c>
      <c r="F1442" s="1">
        <v>44595</v>
      </c>
      <c r="G1442">
        <v>1.1305499999999999</v>
      </c>
      <c r="H1442">
        <v>1.1451499999999999</v>
      </c>
      <c r="I1442">
        <v>1.126735</v>
      </c>
      <c r="J1442">
        <v>1.1438600000000001</v>
      </c>
      <c r="K1442" t="s">
        <v>69</v>
      </c>
      <c r="L1442" t="s">
        <v>9</v>
      </c>
      <c r="M1442">
        <v>1.186253E-2</v>
      </c>
      <c r="N1442">
        <v>1.810382E-2</v>
      </c>
      <c r="O1442">
        <v>2.6463380000000002E-2</v>
      </c>
      <c r="P1442">
        <v>1.124529E-2</v>
      </c>
      <c r="Q1442">
        <v>1.245812E-2</v>
      </c>
      <c r="R1442">
        <v>1.127921</v>
      </c>
      <c r="S1442">
        <v>1.1275005</v>
      </c>
      <c r="T1442">
        <v>1.1324827500000001</v>
      </c>
      <c r="U1442">
        <v>1.1314002999999999</v>
      </c>
      <c r="V1442">
        <v>1.1431894</v>
      </c>
      <c r="W1442">
        <v>1.1680946699999999</v>
      </c>
      <c r="X1442">
        <v>1.1319460400000001</v>
      </c>
      <c r="Y1442">
        <v>1.12996612</v>
      </c>
      <c r="Z1442">
        <v>1.13059763</v>
      </c>
      <c r="AA1442">
        <v>1.1341700100000001</v>
      </c>
      <c r="AB1442">
        <v>1.1436834</v>
      </c>
      <c r="AC1442">
        <v>1.15742802</v>
      </c>
      <c r="AD1442">
        <v>60.472635510000003</v>
      </c>
      <c r="AE1442">
        <v>7.8541600000000007E-3</v>
      </c>
      <c r="AF1442">
        <v>6.8663600000000002E-3</v>
      </c>
      <c r="AG1442">
        <v>17.992031409999999</v>
      </c>
      <c r="AH1442">
        <v>30.265653790000002</v>
      </c>
      <c r="AI1442">
        <v>18.419570319999998</v>
      </c>
      <c r="AJ1442">
        <v>1.1499550000000001</v>
      </c>
      <c r="AK1442">
        <v>1.1324827500000001</v>
      </c>
      <c r="AL1442">
        <v>1.1150104999999999</v>
      </c>
      <c r="AM1442">
        <v>3.0856539999999998E-2</v>
      </c>
      <c r="AN1442">
        <v>0.8255806</v>
      </c>
      <c r="AO1442">
        <v>5.1677499999999996E-3</v>
      </c>
      <c r="AP1442">
        <v>1.1300566700000001</v>
      </c>
      <c r="AQ1442">
        <v>1.13344333</v>
      </c>
      <c r="AR1442">
        <v>1.1364366699999999</v>
      </c>
      <c r="AS1442">
        <v>1.13982333</v>
      </c>
      <c r="AT1442">
        <v>1.1270633299999999</v>
      </c>
      <c r="AU1442">
        <v>1.12367667</v>
      </c>
      <c r="AV1442">
        <v>1.1206833300000001</v>
      </c>
      <c r="AW1442">
        <v>46289.027071759258</v>
      </c>
      <c r="AX1442">
        <v>1</v>
      </c>
      <c r="AY1442">
        <v>-3.2079429999999999E-2</v>
      </c>
      <c r="AZ1442" t="s">
        <v>68</v>
      </c>
      <c r="BA1442" t="s">
        <v>68</v>
      </c>
      <c r="BB1442" t="s">
        <v>68</v>
      </c>
      <c r="BL1442" s="10"/>
      <c r="BM1442" s="14"/>
      <c r="BN1442" s="14">
        <v>0</v>
      </c>
      <c r="BO1442" s="3">
        <f t="shared" si="22"/>
        <v>1.6134715728410263</v>
      </c>
    </row>
    <row r="1443" spans="1:67" x14ac:dyDescent="0.35">
      <c r="A1443">
        <v>1E-3</v>
      </c>
      <c r="B1443">
        <v>0</v>
      </c>
      <c r="C1443">
        <v>1</v>
      </c>
      <c r="D1443">
        <v>1</v>
      </c>
      <c r="E1443" t="e">
        <v>#REF!</v>
      </c>
      <c r="F1443" s="1">
        <v>44596</v>
      </c>
      <c r="G1443">
        <v>1.1436500000000001</v>
      </c>
      <c r="H1443">
        <v>1.14838</v>
      </c>
      <c r="I1443">
        <v>1.14117</v>
      </c>
      <c r="J1443">
        <v>1.1450549999999999</v>
      </c>
      <c r="K1443" t="s">
        <v>69</v>
      </c>
      <c r="L1443" t="s">
        <v>9</v>
      </c>
      <c r="M1443">
        <v>1.0447099999999999E-3</v>
      </c>
      <c r="N1443">
        <v>1.5840130000000001E-2</v>
      </c>
      <c r="O1443">
        <v>2.734675E-2</v>
      </c>
      <c r="P1443">
        <v>9.53502E-3</v>
      </c>
      <c r="Q1443">
        <v>7.8822300000000005E-3</v>
      </c>
      <c r="R1443">
        <v>1.1340170000000001</v>
      </c>
      <c r="S1443">
        <v>1.128582</v>
      </c>
      <c r="T1443">
        <v>1.1329305000000001</v>
      </c>
      <c r="U1443">
        <v>1.1316693</v>
      </c>
      <c r="V1443">
        <v>1.1429147500000001</v>
      </c>
      <c r="W1443">
        <v>1.1678095500000001</v>
      </c>
      <c r="X1443">
        <v>1.1363156999999999</v>
      </c>
      <c r="Y1443">
        <v>1.13270955</v>
      </c>
      <c r="Z1443">
        <v>1.1319745299999999</v>
      </c>
      <c r="AA1443">
        <v>1.1345968799999999</v>
      </c>
      <c r="AB1443">
        <v>1.1437105599999999</v>
      </c>
      <c r="AC1443">
        <v>1.1573049099999999</v>
      </c>
      <c r="AD1443">
        <v>61.238383460000001</v>
      </c>
      <c r="AE1443">
        <v>7.8081499999999998E-3</v>
      </c>
      <c r="AF1443">
        <v>6.8190200000000003E-3</v>
      </c>
      <c r="AG1443">
        <v>18.774651779999999</v>
      </c>
      <c r="AH1443">
        <v>31.224218759999999</v>
      </c>
      <c r="AI1443">
        <v>17.204675430000002</v>
      </c>
      <c r="AJ1443">
        <v>1.15123233</v>
      </c>
      <c r="AK1443">
        <v>1.1329305000000001</v>
      </c>
      <c r="AL1443">
        <v>1.1146286700000001</v>
      </c>
      <c r="AM1443">
        <v>3.2308820000000002E-2</v>
      </c>
      <c r="AN1443">
        <v>0.83123745999999998</v>
      </c>
      <c r="AO1443">
        <v>5.03653E-3</v>
      </c>
      <c r="AP1443">
        <v>1.13858167</v>
      </c>
      <c r="AQ1443">
        <v>1.15042833</v>
      </c>
      <c r="AR1443">
        <v>1.1569966700000001</v>
      </c>
      <c r="AS1443">
        <v>1.1688433300000001</v>
      </c>
      <c r="AT1443">
        <v>1.1320133299999999</v>
      </c>
      <c r="AU1443">
        <v>1.1201666699999999</v>
      </c>
      <c r="AV1443">
        <v>1.1135983300000001</v>
      </c>
      <c r="AW1443">
        <v>46289.027071759258</v>
      </c>
      <c r="AX1443">
        <v>1</v>
      </c>
      <c r="AY1443">
        <v>-3.1562020000000003E-2</v>
      </c>
      <c r="AZ1443" t="s">
        <v>68</v>
      </c>
      <c r="BA1443" t="s">
        <v>68</v>
      </c>
      <c r="BB1443" t="s">
        <v>68</v>
      </c>
      <c r="BL1443" s="10"/>
      <c r="BM1443" s="14"/>
      <c r="BN1443" s="14">
        <v>0</v>
      </c>
      <c r="BO1443" s="3">
        <f t="shared" si="22"/>
        <v>1.6134715728410263</v>
      </c>
    </row>
    <row r="1444" spans="1:67" x14ac:dyDescent="0.35">
      <c r="A1444">
        <v>-1E-3</v>
      </c>
      <c r="B1444">
        <v>0</v>
      </c>
      <c r="C1444">
        <v>0</v>
      </c>
      <c r="D1444">
        <v>0</v>
      </c>
      <c r="E1444">
        <v>1</v>
      </c>
      <c r="F1444" s="1">
        <v>44599</v>
      </c>
      <c r="G1444">
        <v>1.14585</v>
      </c>
      <c r="H1444">
        <v>1.1461950000000001</v>
      </c>
      <c r="I1444">
        <v>1.1415200000000001</v>
      </c>
      <c r="J1444">
        <v>1.1442099999999999</v>
      </c>
      <c r="K1444" t="s">
        <v>69</v>
      </c>
      <c r="L1444" t="s">
        <v>9</v>
      </c>
      <c r="M1444">
        <v>-7.3795999999999996E-4</v>
      </c>
      <c r="N1444">
        <v>1.217214E-2</v>
      </c>
      <c r="O1444">
        <v>1.8415339999999999E-2</v>
      </c>
      <c r="P1444">
        <v>1.021507E-2</v>
      </c>
      <c r="Q1444">
        <v>1.028197E-2</v>
      </c>
      <c r="R1444">
        <v>1.138155</v>
      </c>
      <c r="S1444">
        <v>1.129739</v>
      </c>
      <c r="T1444">
        <v>1.13351275</v>
      </c>
      <c r="U1444">
        <v>1.1319707999999999</v>
      </c>
      <c r="V1444">
        <v>1.142631</v>
      </c>
      <c r="W1444">
        <v>1.1674984500000001</v>
      </c>
      <c r="X1444">
        <v>1.13894713</v>
      </c>
      <c r="Y1444">
        <v>1.1348005400000001</v>
      </c>
      <c r="Z1444">
        <v>1.1331398100000001</v>
      </c>
      <c r="AA1444">
        <v>1.1349738599999999</v>
      </c>
      <c r="AB1444">
        <v>1.14372045</v>
      </c>
      <c r="AC1444">
        <v>1.15717461</v>
      </c>
      <c r="AD1444">
        <v>60.348106530000003</v>
      </c>
      <c r="AE1444">
        <v>7.5843500000000001E-3</v>
      </c>
      <c r="AF1444">
        <v>6.6284600000000001E-3</v>
      </c>
      <c r="AG1444">
        <v>19.501370699999999</v>
      </c>
      <c r="AH1444">
        <v>29.84945931</v>
      </c>
      <c r="AI1444">
        <v>16.44717721</v>
      </c>
      <c r="AJ1444">
        <v>1.15249395</v>
      </c>
      <c r="AK1444">
        <v>1.13351275</v>
      </c>
      <c r="AL1444">
        <v>1.1145315499999999</v>
      </c>
      <c r="AM1444">
        <v>3.3490930000000002E-2</v>
      </c>
      <c r="AN1444">
        <v>0.78178541999999995</v>
      </c>
      <c r="AO1444">
        <v>4.9769300000000001E-3</v>
      </c>
      <c r="AP1444">
        <v>1.14486833</v>
      </c>
      <c r="AQ1444">
        <v>1.1485666699999999</v>
      </c>
      <c r="AR1444">
        <v>1.1520783299999999</v>
      </c>
      <c r="AS1444">
        <v>1.1557766700000001</v>
      </c>
      <c r="AT1444">
        <v>1.14135667</v>
      </c>
      <c r="AU1444">
        <v>1.1376583300000001</v>
      </c>
      <c r="AV1444">
        <v>1.13414667</v>
      </c>
      <c r="AW1444">
        <v>46289.027071759258</v>
      </c>
      <c r="AX1444">
        <v>1</v>
      </c>
      <c r="AY1444">
        <v>-3.1049940000000002E-2</v>
      </c>
      <c r="AZ1444" t="s">
        <v>68</v>
      </c>
      <c r="BA1444" t="s">
        <v>68</v>
      </c>
      <c r="BB1444" t="s">
        <v>68</v>
      </c>
      <c r="BL1444" s="10"/>
      <c r="BM1444" s="14"/>
      <c r="BN1444" s="14">
        <v>0</v>
      </c>
      <c r="BO1444" s="3">
        <f t="shared" si="22"/>
        <v>1.6134715728410263</v>
      </c>
    </row>
    <row r="1445" spans="1:67" x14ac:dyDescent="0.35">
      <c r="A1445">
        <v>-2E-3</v>
      </c>
      <c r="B1445">
        <v>0</v>
      </c>
      <c r="C1445">
        <v>0</v>
      </c>
      <c r="D1445">
        <v>0</v>
      </c>
      <c r="E1445">
        <v>2</v>
      </c>
      <c r="F1445" s="1">
        <v>44600</v>
      </c>
      <c r="G1445">
        <v>1.14395</v>
      </c>
      <c r="H1445">
        <v>1.14489</v>
      </c>
      <c r="I1445">
        <v>1.1396200000000001</v>
      </c>
      <c r="J1445">
        <v>1.14158</v>
      </c>
      <c r="K1445" t="s">
        <v>69</v>
      </c>
      <c r="L1445" t="s">
        <v>9</v>
      </c>
      <c r="M1445">
        <v>-2.29853E-3</v>
      </c>
      <c r="N1445">
        <v>-1.9932499999999998E-3</v>
      </c>
      <c r="O1445">
        <v>1.2757269999999999E-2</v>
      </c>
      <c r="P1445">
        <v>1.01718E-2</v>
      </c>
      <c r="Q1445">
        <v>4.2710400000000003E-3</v>
      </c>
      <c r="R1445">
        <v>1.1410309999999999</v>
      </c>
      <c r="S1445">
        <v>1.1308885</v>
      </c>
      <c r="T1445">
        <v>1.1337554999999999</v>
      </c>
      <c r="U1445">
        <v>1.1321235999999999</v>
      </c>
      <c r="V1445">
        <v>1.1423199500000001</v>
      </c>
      <c r="W1445">
        <v>1.16719985</v>
      </c>
      <c r="X1445">
        <v>1.1398247500000001</v>
      </c>
      <c r="Y1445">
        <v>1.1360331699999999</v>
      </c>
      <c r="Z1445">
        <v>1.13394364</v>
      </c>
      <c r="AA1445">
        <v>1.1352329299999999</v>
      </c>
      <c r="AB1445">
        <v>1.14367807</v>
      </c>
      <c r="AC1445">
        <v>1.15701944</v>
      </c>
      <c r="AD1445">
        <v>57.544057479999999</v>
      </c>
      <c r="AE1445">
        <v>7.41904E-3</v>
      </c>
      <c r="AF1445">
        <v>6.49892E-3</v>
      </c>
      <c r="AG1445">
        <v>19.80811959</v>
      </c>
      <c r="AH1445">
        <v>28.334952260000001</v>
      </c>
      <c r="AI1445">
        <v>17.441947500000001</v>
      </c>
      <c r="AJ1445">
        <v>1.1530315600000001</v>
      </c>
      <c r="AK1445">
        <v>1.1337554999999999</v>
      </c>
      <c r="AL1445">
        <v>1.11447944</v>
      </c>
      <c r="AM1445">
        <v>3.400392E-2</v>
      </c>
      <c r="AN1445">
        <v>0.70295896999999996</v>
      </c>
      <c r="AO1445">
        <v>4.9571099999999998E-3</v>
      </c>
      <c r="AP1445">
        <v>1.143975</v>
      </c>
      <c r="AQ1445">
        <v>1.1464300000000001</v>
      </c>
      <c r="AR1445">
        <v>1.1486499999999999</v>
      </c>
      <c r="AS1445">
        <v>1.151105</v>
      </c>
      <c r="AT1445">
        <v>1.1417550000000001</v>
      </c>
      <c r="AU1445">
        <v>1.1393</v>
      </c>
      <c r="AV1445">
        <v>1.1370800000000001</v>
      </c>
      <c r="AW1445">
        <v>46289.027071759258</v>
      </c>
      <c r="AX1445">
        <v>1</v>
      </c>
      <c r="AY1445">
        <v>-3.0726059999999999E-2</v>
      </c>
      <c r="AZ1445" t="s">
        <v>68</v>
      </c>
      <c r="BA1445" t="s">
        <v>68</v>
      </c>
      <c r="BB1445" t="s">
        <v>68</v>
      </c>
      <c r="BL1445" s="10"/>
      <c r="BM1445" s="14"/>
      <c r="BN1445" s="14">
        <v>0</v>
      </c>
      <c r="BO1445" s="3">
        <f t="shared" si="22"/>
        <v>1.6134715728410263</v>
      </c>
    </row>
    <row r="1446" spans="1:67" x14ac:dyDescent="0.35">
      <c r="A1446">
        <v>0</v>
      </c>
      <c r="B1446">
        <v>0</v>
      </c>
      <c r="C1446">
        <v>1</v>
      </c>
      <c r="D1446">
        <v>1</v>
      </c>
      <c r="E1446">
        <v>1</v>
      </c>
      <c r="F1446" s="1">
        <v>44601</v>
      </c>
      <c r="G1446">
        <v>1.14195</v>
      </c>
      <c r="H1446">
        <v>1.14479</v>
      </c>
      <c r="I1446">
        <v>1.1402650000000001</v>
      </c>
      <c r="J1446">
        <v>1.14232</v>
      </c>
      <c r="K1446" t="s">
        <v>69</v>
      </c>
      <c r="L1446" t="s">
        <v>9</v>
      </c>
      <c r="M1446">
        <v>6.4822000000000002E-4</v>
      </c>
      <c r="N1446">
        <v>-2.3885299999999998E-3</v>
      </c>
      <c r="O1446">
        <v>1.0500239999999999E-2</v>
      </c>
      <c r="P1446">
        <v>1.624016E-2</v>
      </c>
      <c r="Q1446">
        <v>-1.6256199999999999E-3</v>
      </c>
      <c r="R1446">
        <v>1.143405</v>
      </c>
      <c r="S1446">
        <v>1.132714</v>
      </c>
      <c r="T1446">
        <v>1.1336625</v>
      </c>
      <c r="U1446">
        <v>1.1323297000000001</v>
      </c>
      <c r="V1446">
        <v>1.1420554000000001</v>
      </c>
      <c r="W1446">
        <v>1.16690915</v>
      </c>
      <c r="X1446">
        <v>1.1406565</v>
      </c>
      <c r="Y1446">
        <v>1.1371762299999999</v>
      </c>
      <c r="Z1446">
        <v>1.1347413900000001</v>
      </c>
      <c r="AA1446">
        <v>1.13551085</v>
      </c>
      <c r="AB1446">
        <v>1.14365118</v>
      </c>
      <c r="AC1446">
        <v>1.1568731800000001</v>
      </c>
      <c r="AD1446">
        <v>58.133510450000003</v>
      </c>
      <c r="AE1446">
        <v>7.2123200000000004E-3</v>
      </c>
      <c r="AF1446">
        <v>6.3137499999999999E-3</v>
      </c>
      <c r="AG1446">
        <v>20.09295784</v>
      </c>
      <c r="AH1446">
        <v>27.0651449</v>
      </c>
      <c r="AI1446">
        <v>16.660301100000002</v>
      </c>
      <c r="AJ1446">
        <v>1.1527437599999999</v>
      </c>
      <c r="AK1446">
        <v>1.1336625</v>
      </c>
      <c r="AL1446">
        <v>1.1145812399999999</v>
      </c>
      <c r="AM1446">
        <v>3.3663039999999998E-2</v>
      </c>
      <c r="AN1446">
        <v>0.72685869999999997</v>
      </c>
      <c r="AO1446">
        <v>4.7306700000000002E-3</v>
      </c>
      <c r="AP1446">
        <v>1.1420300000000001</v>
      </c>
      <c r="AQ1446">
        <v>1.1444399999999999</v>
      </c>
      <c r="AR1446">
        <v>1.1473</v>
      </c>
      <c r="AS1446">
        <v>1.14971</v>
      </c>
      <c r="AT1446">
        <v>1.13917</v>
      </c>
      <c r="AU1446">
        <v>1.13676</v>
      </c>
      <c r="AV1446">
        <v>1.1338999999999999</v>
      </c>
      <c r="AW1446">
        <v>46289.027071759258</v>
      </c>
      <c r="AX1446">
        <v>1</v>
      </c>
      <c r="AY1446">
        <v>-3.027125E-2</v>
      </c>
      <c r="AZ1446" t="s">
        <v>68</v>
      </c>
      <c r="BA1446" t="s">
        <v>68</v>
      </c>
      <c r="BB1446" t="s">
        <v>68</v>
      </c>
      <c r="BL1446" s="10"/>
      <c r="BM1446" s="14"/>
      <c r="BN1446" s="14">
        <v>0</v>
      </c>
      <c r="BO1446" s="3">
        <f t="shared" si="22"/>
        <v>1.6134715728410263</v>
      </c>
    </row>
    <row r="1447" spans="1:67" x14ac:dyDescent="0.35">
      <c r="A1447">
        <v>0</v>
      </c>
      <c r="B1447">
        <v>1</v>
      </c>
      <c r="C1447">
        <v>1</v>
      </c>
      <c r="D1447">
        <v>1</v>
      </c>
      <c r="E1447">
        <v>2</v>
      </c>
      <c r="F1447" s="1">
        <v>44602</v>
      </c>
      <c r="G1447">
        <v>1.142425</v>
      </c>
      <c r="H1447">
        <v>1.1494949999999999</v>
      </c>
      <c r="I1447">
        <v>1.137505</v>
      </c>
      <c r="J1447">
        <v>1.1428100000000001</v>
      </c>
      <c r="K1447" t="s">
        <v>69</v>
      </c>
      <c r="L1447" t="s">
        <v>9</v>
      </c>
      <c r="M1447">
        <v>4.2894999999999999E-4</v>
      </c>
      <c r="N1447">
        <v>-1.2235499999999999E-3</v>
      </c>
      <c r="O1447">
        <v>-9.1794000000000001E-4</v>
      </c>
      <c r="P1447">
        <v>2.5521149999999999E-2</v>
      </c>
      <c r="Q1447">
        <v>-2.3265500000000001E-3</v>
      </c>
      <c r="R1447">
        <v>1.143195</v>
      </c>
      <c r="S1447">
        <v>1.1355580000000001</v>
      </c>
      <c r="T1447">
        <v>1.13352925</v>
      </c>
      <c r="U1447">
        <v>1.1325837000000001</v>
      </c>
      <c r="V1447">
        <v>1.1417449500000001</v>
      </c>
      <c r="W1447">
        <v>1.16659058</v>
      </c>
      <c r="X1447">
        <v>1.1413743300000001</v>
      </c>
      <c r="Y1447">
        <v>1.1382005500000001</v>
      </c>
      <c r="Z1447">
        <v>1.1355098299999999</v>
      </c>
      <c r="AA1447">
        <v>1.1357970900000001</v>
      </c>
      <c r="AB1447">
        <v>1.14363452</v>
      </c>
      <c r="AC1447">
        <v>1.1567332400000001</v>
      </c>
      <c r="AD1447">
        <v>58.543948540000002</v>
      </c>
      <c r="AE1447">
        <v>7.5535899999999998E-3</v>
      </c>
      <c r="AF1447">
        <v>6.6096599999999998E-3</v>
      </c>
      <c r="AG1447">
        <v>20.917819810000001</v>
      </c>
      <c r="AH1447">
        <v>28.445652039999999</v>
      </c>
      <c r="AI1447">
        <v>14.77134957</v>
      </c>
      <c r="AJ1447">
        <v>1.1522978399999999</v>
      </c>
      <c r="AK1447">
        <v>1.13352925</v>
      </c>
      <c r="AL1447">
        <v>1.11476066</v>
      </c>
      <c r="AM1447">
        <v>3.3115319999999997E-2</v>
      </c>
      <c r="AN1447">
        <v>0.74724148999999995</v>
      </c>
      <c r="AO1447">
        <v>4.7238699999999998E-3</v>
      </c>
      <c r="AP1447">
        <v>1.14245833</v>
      </c>
      <c r="AQ1447">
        <v>1.14465167</v>
      </c>
      <c r="AR1447">
        <v>1.1469833300000001</v>
      </c>
      <c r="AS1447">
        <v>1.1491766699999999</v>
      </c>
      <c r="AT1447">
        <v>1.1401266699999999</v>
      </c>
      <c r="AU1447">
        <v>1.1379333300000001</v>
      </c>
      <c r="AV1447">
        <v>1.13560167</v>
      </c>
      <c r="AW1447">
        <v>46289.027071759258</v>
      </c>
      <c r="AX1447">
        <v>1</v>
      </c>
      <c r="AY1447">
        <v>-2.9757240000000001E-2</v>
      </c>
      <c r="AZ1447" t="s">
        <v>68</v>
      </c>
      <c r="BA1447" t="s">
        <v>68</v>
      </c>
      <c r="BB1447" t="s">
        <v>68</v>
      </c>
      <c r="BL1447" s="10"/>
      <c r="BM1447" s="14"/>
      <c r="BN1447" s="14">
        <v>0</v>
      </c>
      <c r="BO1447" s="3">
        <f t="shared" si="22"/>
        <v>1.6134715728410263</v>
      </c>
    </row>
    <row r="1448" spans="1:67" x14ac:dyDescent="0.35">
      <c r="A1448">
        <v>-7.0000000000000001E-3</v>
      </c>
      <c r="B1448">
        <v>0</v>
      </c>
      <c r="C1448">
        <v>0</v>
      </c>
      <c r="D1448">
        <v>0</v>
      </c>
      <c r="E1448">
        <v>1</v>
      </c>
      <c r="F1448" s="1">
        <v>44603</v>
      </c>
      <c r="G1448">
        <v>1.1430549999999999</v>
      </c>
      <c r="H1448">
        <v>1.1431150000000001</v>
      </c>
      <c r="I1448">
        <v>1.13296</v>
      </c>
      <c r="J1448">
        <v>1.1346350000000001</v>
      </c>
      <c r="K1448" t="s">
        <v>69</v>
      </c>
      <c r="L1448" t="s">
        <v>9</v>
      </c>
      <c r="M1448">
        <v>-7.1534199999999997E-3</v>
      </c>
      <c r="N1448">
        <v>-6.0836700000000002E-3</v>
      </c>
      <c r="O1448">
        <v>-9.1000000000000004E-3</v>
      </c>
      <c r="P1448">
        <v>1.7997889999999999E-2</v>
      </c>
      <c r="Q1448">
        <v>-5.53486E-3</v>
      </c>
      <c r="R1448">
        <v>1.141111</v>
      </c>
      <c r="S1448">
        <v>1.137564</v>
      </c>
      <c r="T1448">
        <v>1.1332135000000001</v>
      </c>
      <c r="U1448">
        <v>1.1326543</v>
      </c>
      <c r="V1448">
        <v>1.1413713000000001</v>
      </c>
      <c r="W1448">
        <v>1.1661803799999999</v>
      </c>
      <c r="X1448">
        <v>1.1391278899999999</v>
      </c>
      <c r="Y1448">
        <v>1.13755227</v>
      </c>
      <c r="Z1448">
        <v>1.1354265100000001</v>
      </c>
      <c r="AA1448">
        <v>1.1357515199999999</v>
      </c>
      <c r="AB1448">
        <v>1.1434563099999999</v>
      </c>
      <c r="AC1448">
        <v>1.1565133599999999</v>
      </c>
      <c r="AD1448">
        <v>49.77635239</v>
      </c>
      <c r="AE1448">
        <v>7.7393999999999996E-3</v>
      </c>
      <c r="AF1448">
        <v>6.8210500000000004E-3</v>
      </c>
      <c r="AG1448">
        <v>20.774143599999999</v>
      </c>
      <c r="AH1448">
        <v>25.779650360000002</v>
      </c>
      <c r="AI1448">
        <v>17.581616270000001</v>
      </c>
      <c r="AJ1448">
        <v>1.15166627</v>
      </c>
      <c r="AK1448">
        <v>1.1332135000000001</v>
      </c>
      <c r="AL1448">
        <v>1.11476073</v>
      </c>
      <c r="AM1448">
        <v>3.2567150000000003E-2</v>
      </c>
      <c r="AN1448">
        <v>0.53851726</v>
      </c>
      <c r="AO1448">
        <v>4.9116300000000002E-3</v>
      </c>
      <c r="AP1448">
        <v>1.14327</v>
      </c>
      <c r="AQ1448">
        <v>1.149035</v>
      </c>
      <c r="AR1448">
        <v>1.15526</v>
      </c>
      <c r="AS1448">
        <v>1.161025</v>
      </c>
      <c r="AT1448">
        <v>1.1370450000000001</v>
      </c>
      <c r="AU1448">
        <v>1.1312800000000001</v>
      </c>
      <c r="AV1448">
        <v>1.1250549999999999</v>
      </c>
      <c r="AW1448">
        <v>46289.027071759258</v>
      </c>
      <c r="AX1448">
        <v>1</v>
      </c>
      <c r="AY1448">
        <v>-2.954789E-2</v>
      </c>
      <c r="AZ1448" t="s">
        <v>68</v>
      </c>
      <c r="BA1448" t="s">
        <v>68</v>
      </c>
      <c r="BB1448" t="s">
        <v>68</v>
      </c>
      <c r="BL1448" s="10"/>
      <c r="BM1448" s="14"/>
      <c r="BN1448" s="14">
        <v>0</v>
      </c>
      <c r="BO1448" s="3">
        <f t="shared" si="22"/>
        <v>1.6134715728410263</v>
      </c>
    </row>
    <row r="1449" spans="1:67" x14ac:dyDescent="0.35">
      <c r="A1449">
        <v>-3.0000000000000001E-3</v>
      </c>
      <c r="B1449">
        <v>0</v>
      </c>
      <c r="C1449">
        <v>0</v>
      </c>
      <c r="D1449">
        <v>0</v>
      </c>
      <c r="E1449">
        <v>2</v>
      </c>
      <c r="F1449" s="1">
        <v>44606</v>
      </c>
      <c r="G1449">
        <v>1.1340250000000001</v>
      </c>
      <c r="H1449">
        <v>1.1369149999999999</v>
      </c>
      <c r="I1449">
        <v>1.128015</v>
      </c>
      <c r="J1449">
        <v>1.1306499999999999</v>
      </c>
      <c r="K1449" t="s">
        <v>71</v>
      </c>
      <c r="L1449" t="s">
        <v>9</v>
      </c>
      <c r="M1449">
        <v>-3.51214E-3</v>
      </c>
      <c r="N1449">
        <v>-1.0216050000000001E-2</v>
      </c>
      <c r="O1449">
        <v>-1.1850970000000001E-2</v>
      </c>
      <c r="P1449">
        <v>6.3461300000000002E-3</v>
      </c>
      <c r="Q1449">
        <v>-8.7452099999999998E-3</v>
      </c>
      <c r="R1449">
        <v>1.1383989999999999</v>
      </c>
      <c r="S1449">
        <v>1.138277</v>
      </c>
      <c r="T1449">
        <v>1.1327147500000001</v>
      </c>
      <c r="U1449">
        <v>1.1326988</v>
      </c>
      <c r="V1449">
        <v>1.14098185</v>
      </c>
      <c r="W1449">
        <v>1.16576893</v>
      </c>
      <c r="X1449">
        <v>1.1363019299999999</v>
      </c>
      <c r="Y1449">
        <v>1.13629731</v>
      </c>
      <c r="Z1449">
        <v>1.1349716000000001</v>
      </c>
      <c r="AA1449">
        <v>1.1355514600000001</v>
      </c>
      <c r="AB1449">
        <v>1.1432027199999999</v>
      </c>
      <c r="AC1449">
        <v>1.1562560099999999</v>
      </c>
      <c r="AD1449">
        <v>46.148254059999999</v>
      </c>
      <c r="AE1449">
        <v>7.8223000000000008E-3</v>
      </c>
      <c r="AF1449">
        <v>6.9184099999999998E-3</v>
      </c>
      <c r="AG1449">
        <v>19.77604139</v>
      </c>
      <c r="AH1449">
        <v>23.684551800000001</v>
      </c>
      <c r="AI1449">
        <v>20.668245550000002</v>
      </c>
      <c r="AJ1449">
        <v>1.1508607200000001</v>
      </c>
      <c r="AK1449">
        <v>1.1327147500000001</v>
      </c>
      <c r="AL1449">
        <v>1.1145687799999999</v>
      </c>
      <c r="AM1449">
        <v>3.2039789999999999E-2</v>
      </c>
      <c r="AN1449">
        <v>0.44310720999999997</v>
      </c>
      <c r="AO1449">
        <v>4.9650099999999997E-3</v>
      </c>
      <c r="AP1449">
        <v>1.13690333</v>
      </c>
      <c r="AQ1449">
        <v>1.14084667</v>
      </c>
      <c r="AR1449">
        <v>1.1470583299999999</v>
      </c>
      <c r="AS1449">
        <v>1.1510016700000001</v>
      </c>
      <c r="AT1449">
        <v>1.13069167</v>
      </c>
      <c r="AU1449">
        <v>1.1267483300000001</v>
      </c>
      <c r="AV1449">
        <v>1.1205366699999999</v>
      </c>
      <c r="AW1449">
        <v>46289.027071759258</v>
      </c>
      <c r="AX1449">
        <v>1</v>
      </c>
      <c r="AY1449">
        <v>-2.924877E-2</v>
      </c>
      <c r="AZ1449" t="s">
        <v>68</v>
      </c>
      <c r="BA1449" t="s">
        <v>68</v>
      </c>
      <c r="BB1449" t="s">
        <v>68</v>
      </c>
      <c r="BL1449" s="10"/>
      <c r="BM1449" s="14"/>
      <c r="BN1449" s="14">
        <v>0</v>
      </c>
      <c r="BO1449" s="3">
        <f t="shared" si="22"/>
        <v>1.6134715728410263</v>
      </c>
    </row>
    <row r="1450" spans="1:67" x14ac:dyDescent="0.35">
      <c r="A1450">
        <v>5.0000000000000001E-3</v>
      </c>
      <c r="B1450">
        <v>1</v>
      </c>
      <c r="C1450">
        <v>1</v>
      </c>
      <c r="D1450">
        <v>1</v>
      </c>
      <c r="E1450">
        <v>1</v>
      </c>
      <c r="F1450" s="1">
        <v>44607</v>
      </c>
      <c r="G1450">
        <v>1.13035</v>
      </c>
      <c r="H1450">
        <v>1.13683</v>
      </c>
      <c r="I1450">
        <v>1.1301950000000001</v>
      </c>
      <c r="J1450">
        <v>1.1359399999999999</v>
      </c>
      <c r="K1450" t="s">
        <v>69</v>
      </c>
      <c r="L1450" t="s">
        <v>9</v>
      </c>
      <c r="M1450">
        <v>4.6787199999999999E-3</v>
      </c>
      <c r="N1450">
        <v>-6.0115000000000004E-3</v>
      </c>
      <c r="O1450">
        <v>-4.9405200000000003E-3</v>
      </c>
      <c r="P1450">
        <v>7.7537300000000003E-3</v>
      </c>
      <c r="Q1450">
        <v>2.94897E-3</v>
      </c>
      <c r="R1450">
        <v>1.1372709999999999</v>
      </c>
      <c r="S1450">
        <v>1.139151</v>
      </c>
      <c r="T1450">
        <v>1.1328817499999999</v>
      </c>
      <c r="U1450">
        <v>1.1328819000000001</v>
      </c>
      <c r="V1450">
        <v>1.14065785</v>
      </c>
      <c r="W1450">
        <v>1.1653747699999999</v>
      </c>
      <c r="X1450">
        <v>1.13618128</v>
      </c>
      <c r="Y1450">
        <v>1.13623235</v>
      </c>
      <c r="Z1450">
        <v>1.13506383</v>
      </c>
      <c r="AA1450">
        <v>1.1355667</v>
      </c>
      <c r="AB1450">
        <v>1.1430589</v>
      </c>
      <c r="AC1450">
        <v>1.15605387</v>
      </c>
      <c r="AD1450">
        <v>51.230082840000001</v>
      </c>
      <c r="AE1450">
        <v>7.7374899999999996E-3</v>
      </c>
      <c r="AF1450">
        <v>6.8115299999999997E-3</v>
      </c>
      <c r="AG1450">
        <v>18.849232180000001</v>
      </c>
      <c r="AH1450">
        <v>22.233851380000001</v>
      </c>
      <c r="AI1450">
        <v>19.402296639999999</v>
      </c>
      <c r="AJ1450">
        <v>1.1510846699999999</v>
      </c>
      <c r="AK1450">
        <v>1.1328817499999999</v>
      </c>
      <c r="AL1450">
        <v>1.1146788299999999</v>
      </c>
      <c r="AM1450">
        <v>3.21356E-2</v>
      </c>
      <c r="AN1450">
        <v>0.58400439999999998</v>
      </c>
      <c r="AO1450">
        <v>4.8336400000000002E-3</v>
      </c>
      <c r="AP1450">
        <v>1.1318600000000001</v>
      </c>
      <c r="AQ1450">
        <v>1.135705</v>
      </c>
      <c r="AR1450">
        <v>1.14076</v>
      </c>
      <c r="AS1450">
        <v>1.1446050000000001</v>
      </c>
      <c r="AT1450">
        <v>1.1268050000000001</v>
      </c>
      <c r="AU1450">
        <v>1.12296</v>
      </c>
      <c r="AV1450">
        <v>1.1179049999999999</v>
      </c>
      <c r="AW1450">
        <v>46289.027071759258</v>
      </c>
      <c r="AX1450">
        <v>1</v>
      </c>
      <c r="AY1450">
        <v>-2.860439E-2</v>
      </c>
      <c r="AZ1450" t="s">
        <v>68</v>
      </c>
      <c r="BA1450" t="s">
        <v>68</v>
      </c>
      <c r="BB1450" t="s">
        <v>68</v>
      </c>
      <c r="BL1450" s="10"/>
      <c r="BM1450" s="14"/>
      <c r="BN1450" s="14">
        <v>0</v>
      </c>
      <c r="BO1450" s="3">
        <f t="shared" si="22"/>
        <v>1.6134715728410263</v>
      </c>
    </row>
    <row r="1451" spans="1:67" x14ac:dyDescent="0.35">
      <c r="A1451">
        <v>1E-3</v>
      </c>
      <c r="B1451">
        <v>0</v>
      </c>
      <c r="C1451">
        <v>1</v>
      </c>
      <c r="D1451">
        <v>1</v>
      </c>
      <c r="E1451">
        <v>2</v>
      </c>
      <c r="F1451" s="1">
        <v>44608</v>
      </c>
      <c r="G1451">
        <v>1.13575</v>
      </c>
      <c r="H1451">
        <v>1.1395949999999999</v>
      </c>
      <c r="I1451">
        <v>1.1345149999999999</v>
      </c>
      <c r="J1451">
        <v>1.1372549999999999</v>
      </c>
      <c r="K1451" t="s">
        <v>69</v>
      </c>
      <c r="L1451" t="s">
        <v>9</v>
      </c>
      <c r="M1451">
        <v>1.15763E-3</v>
      </c>
      <c r="N1451">
        <v>2.3091100000000001E-3</v>
      </c>
      <c r="O1451">
        <v>-4.4339599999999998E-3</v>
      </c>
      <c r="P1451">
        <v>6.01973E-3</v>
      </c>
      <c r="Q1451">
        <v>2.6139700000000002E-3</v>
      </c>
      <c r="R1451">
        <v>1.136258</v>
      </c>
      <c r="S1451">
        <v>1.1398315000000001</v>
      </c>
      <c r="T1451">
        <v>1.13303</v>
      </c>
      <c r="U1451">
        <v>1.1329422</v>
      </c>
      <c r="V1451">
        <v>1.14043275</v>
      </c>
      <c r="W1451">
        <v>1.1650260299999999</v>
      </c>
      <c r="X1451">
        <v>1.1365391899999999</v>
      </c>
      <c r="Y1451">
        <v>1.13641828</v>
      </c>
      <c r="Z1451">
        <v>1.1352725100000001</v>
      </c>
      <c r="AA1451">
        <v>1.1356329000000001</v>
      </c>
      <c r="AB1451">
        <v>1.1429439800000001</v>
      </c>
      <c r="AC1451">
        <v>1.15586681</v>
      </c>
      <c r="AD1451">
        <v>52.431771550000001</v>
      </c>
      <c r="AE1451">
        <v>7.5476700000000002E-3</v>
      </c>
      <c r="AF1451">
        <v>6.6367500000000003E-3</v>
      </c>
      <c r="AG1451">
        <v>18.400910769999999</v>
      </c>
      <c r="AH1451">
        <v>23.781651369999999</v>
      </c>
      <c r="AI1451">
        <v>18.469524119999999</v>
      </c>
      <c r="AJ1451">
        <v>1.1513292500000001</v>
      </c>
      <c r="AK1451">
        <v>1.13303</v>
      </c>
      <c r="AL1451">
        <v>1.1147307500000001</v>
      </c>
      <c r="AM1451">
        <v>3.2301429999999999E-2</v>
      </c>
      <c r="AN1451">
        <v>0.61544191000000004</v>
      </c>
      <c r="AO1451">
        <v>4.8293600000000004E-3</v>
      </c>
      <c r="AP1451">
        <v>1.1343216700000001</v>
      </c>
      <c r="AQ1451">
        <v>1.1384483299999999</v>
      </c>
      <c r="AR1451">
        <v>1.14095667</v>
      </c>
      <c r="AS1451">
        <v>1.1450833300000001</v>
      </c>
      <c r="AT1451">
        <v>1.13181333</v>
      </c>
      <c r="AU1451">
        <v>1.1276866699999999</v>
      </c>
      <c r="AV1451">
        <v>1.12517833</v>
      </c>
      <c r="AW1451">
        <v>46289.027071759258</v>
      </c>
      <c r="AX1451">
        <v>1</v>
      </c>
      <c r="AY1451">
        <v>-2.821164E-2</v>
      </c>
      <c r="AZ1451" t="s">
        <v>68</v>
      </c>
      <c r="BA1451" t="s">
        <v>68</v>
      </c>
      <c r="BB1451" t="s">
        <v>68</v>
      </c>
      <c r="BL1451" s="10"/>
      <c r="BM1451" s="14"/>
      <c r="BN1451" s="14">
        <v>0</v>
      </c>
      <c r="BO1451" s="3">
        <f t="shared" si="22"/>
        <v>1.6134715728410263</v>
      </c>
    </row>
    <row r="1452" spans="1:67" x14ac:dyDescent="0.35">
      <c r="A1452">
        <v>-1E-3</v>
      </c>
      <c r="B1452">
        <v>0</v>
      </c>
      <c r="C1452">
        <v>0</v>
      </c>
      <c r="D1452">
        <v>0</v>
      </c>
      <c r="E1452">
        <v>1</v>
      </c>
      <c r="F1452" s="1">
        <v>44609</v>
      </c>
      <c r="G1452">
        <v>1.1375249999999999</v>
      </c>
      <c r="H1452">
        <v>1.1386149999999999</v>
      </c>
      <c r="I1452">
        <v>1.132325</v>
      </c>
      <c r="J1452">
        <v>1.13602</v>
      </c>
      <c r="K1452" t="s">
        <v>69</v>
      </c>
      <c r="L1452" t="s">
        <v>9</v>
      </c>
      <c r="M1452">
        <v>-1.08595E-3</v>
      </c>
      <c r="N1452">
        <v>4.7494800000000004E-3</v>
      </c>
      <c r="O1452">
        <v>-5.9414999999999997E-3</v>
      </c>
      <c r="P1452">
        <v>-6.8539899999999999E-3</v>
      </c>
      <c r="Q1452">
        <v>4.3142299999999996E-3</v>
      </c>
      <c r="R1452">
        <v>1.1349</v>
      </c>
      <c r="S1452">
        <v>1.1390475</v>
      </c>
      <c r="T1452">
        <v>1.1332739999999999</v>
      </c>
      <c r="U1452">
        <v>1.1330762999999999</v>
      </c>
      <c r="V1452">
        <v>1.140212</v>
      </c>
      <c r="W1452">
        <v>1.1646660799999999</v>
      </c>
      <c r="X1452">
        <v>1.1363661300000001</v>
      </c>
      <c r="Y1452">
        <v>1.13634587</v>
      </c>
      <c r="Z1452">
        <v>1.1353437</v>
      </c>
      <c r="AA1452">
        <v>1.1356480799999999</v>
      </c>
      <c r="AB1452">
        <v>1.14280687</v>
      </c>
      <c r="AC1452">
        <v>1.1556693300000001</v>
      </c>
      <c r="AD1452">
        <v>51.156889569999997</v>
      </c>
      <c r="AE1452">
        <v>7.4578400000000003E-3</v>
      </c>
      <c r="AF1452">
        <v>6.5648800000000004E-3</v>
      </c>
      <c r="AG1452">
        <v>17.58115518</v>
      </c>
      <c r="AH1452">
        <v>22.348963439999999</v>
      </c>
      <c r="AI1452">
        <v>19.45436217</v>
      </c>
      <c r="AJ1452">
        <v>1.15159726</v>
      </c>
      <c r="AK1452">
        <v>1.1332739999999999</v>
      </c>
      <c r="AL1452">
        <v>1.1149507400000001</v>
      </c>
      <c r="AM1452">
        <v>3.2336860000000002E-2</v>
      </c>
      <c r="AN1452">
        <v>0.57493207999999996</v>
      </c>
      <c r="AO1452">
        <v>4.7902099999999996E-3</v>
      </c>
      <c r="AP1452">
        <v>1.13712167</v>
      </c>
      <c r="AQ1452">
        <v>1.1397283300000001</v>
      </c>
      <c r="AR1452">
        <v>1.1422016699999999</v>
      </c>
      <c r="AS1452">
        <v>1.14480833</v>
      </c>
      <c r="AT1452">
        <v>1.1346483300000001</v>
      </c>
      <c r="AU1452">
        <v>1.13204167</v>
      </c>
      <c r="AV1452">
        <v>1.1295683299999999</v>
      </c>
      <c r="AW1452">
        <v>46289.027071759258</v>
      </c>
      <c r="AX1452">
        <v>1</v>
      </c>
      <c r="AY1452">
        <v>-2.7807410000000001E-2</v>
      </c>
      <c r="AZ1452" t="s">
        <v>68</v>
      </c>
      <c r="BA1452" t="s">
        <v>68</v>
      </c>
      <c r="BB1452" t="s">
        <v>68</v>
      </c>
      <c r="BL1452" s="10"/>
      <c r="BM1452" s="14"/>
      <c r="BN1452" s="14">
        <v>0</v>
      </c>
      <c r="BO1452" s="3">
        <f t="shared" si="22"/>
        <v>1.6134715728410263</v>
      </c>
    </row>
    <row r="1453" spans="1:67" x14ac:dyDescent="0.35">
      <c r="A1453">
        <v>-4.0000000000000001E-3</v>
      </c>
      <c r="B1453">
        <v>0</v>
      </c>
      <c r="C1453">
        <v>0</v>
      </c>
      <c r="D1453">
        <v>0</v>
      </c>
      <c r="E1453">
        <v>2</v>
      </c>
      <c r="F1453" s="1">
        <v>44610</v>
      </c>
      <c r="G1453">
        <v>1.136525</v>
      </c>
      <c r="H1453">
        <v>1.13771</v>
      </c>
      <c r="I1453">
        <v>1.1314500000000001</v>
      </c>
      <c r="J1453">
        <v>1.13218</v>
      </c>
      <c r="K1453" t="s">
        <v>71</v>
      </c>
      <c r="L1453" t="s">
        <v>9</v>
      </c>
      <c r="M1453">
        <v>-3.3802200000000002E-3</v>
      </c>
      <c r="N1453">
        <v>-3.3100299999999998E-3</v>
      </c>
      <c r="O1453">
        <v>-2.1636899999999998E-3</v>
      </c>
      <c r="P1453">
        <v>-1.1244000000000001E-2</v>
      </c>
      <c r="Q1453">
        <v>-1.8161900000000001E-3</v>
      </c>
      <c r="R1453">
        <v>1.134409</v>
      </c>
      <c r="S1453">
        <v>1.1377600000000001</v>
      </c>
      <c r="T1453">
        <v>1.1331709999999999</v>
      </c>
      <c r="U1453">
        <v>1.1330929000000001</v>
      </c>
      <c r="V1453">
        <v>1.13993755</v>
      </c>
      <c r="W1453">
        <v>1.16425523</v>
      </c>
      <c r="X1453">
        <v>1.1349707499999999</v>
      </c>
      <c r="Y1453">
        <v>1.13558844</v>
      </c>
      <c r="Z1453">
        <v>1.1350423999999999</v>
      </c>
      <c r="AA1453">
        <v>1.13551208</v>
      </c>
      <c r="AB1453">
        <v>1.14259643</v>
      </c>
      <c r="AC1453">
        <v>1.1554356100000001</v>
      </c>
      <c r="AD1453">
        <v>47.305347560000001</v>
      </c>
      <c r="AE1453">
        <v>7.3722800000000002E-3</v>
      </c>
      <c r="AF1453">
        <v>6.5115800000000003E-3</v>
      </c>
      <c r="AG1453">
        <v>16.658550049999999</v>
      </c>
      <c r="AH1453">
        <v>20.993456009999999</v>
      </c>
      <c r="AI1453">
        <v>19.122188220000002</v>
      </c>
      <c r="AJ1453">
        <v>1.1514945599999999</v>
      </c>
      <c r="AK1453">
        <v>1.1331709999999999</v>
      </c>
      <c r="AL1453">
        <v>1.1148474399999999</v>
      </c>
      <c r="AM1453">
        <v>3.2340319999999999E-2</v>
      </c>
      <c r="AN1453">
        <v>0.47295830999999999</v>
      </c>
      <c r="AO1453">
        <v>4.8165700000000001E-3</v>
      </c>
      <c r="AP1453">
        <v>1.13565333</v>
      </c>
      <c r="AQ1453">
        <v>1.1389816699999999</v>
      </c>
      <c r="AR1453">
        <v>1.1419433299999999</v>
      </c>
      <c r="AS1453">
        <v>1.1452716700000001</v>
      </c>
      <c r="AT1453">
        <v>1.13269167</v>
      </c>
      <c r="AU1453">
        <v>1.1293633300000001</v>
      </c>
      <c r="AV1453">
        <v>1.1264016699999999</v>
      </c>
      <c r="AW1453">
        <v>46289.027071759258</v>
      </c>
      <c r="AX1453">
        <v>1</v>
      </c>
      <c r="AY1453">
        <v>-2.7524179999999999E-2</v>
      </c>
      <c r="AZ1453" t="s">
        <v>68</v>
      </c>
      <c r="BA1453" t="s">
        <v>68</v>
      </c>
      <c r="BB1453" t="s">
        <v>68</v>
      </c>
      <c r="BL1453" s="10"/>
      <c r="BM1453" s="14"/>
      <c r="BN1453" s="14">
        <v>0</v>
      </c>
      <c r="BO1453" s="3">
        <f t="shared" si="22"/>
        <v>1.6134715728410263</v>
      </c>
    </row>
    <row r="1454" spans="1:67" x14ac:dyDescent="0.35">
      <c r="A1454">
        <v>-1E-3</v>
      </c>
      <c r="B1454">
        <v>1</v>
      </c>
      <c r="C1454">
        <v>1</v>
      </c>
      <c r="D1454">
        <v>0</v>
      </c>
      <c r="E1454">
        <v>3</v>
      </c>
      <c r="F1454" s="1">
        <v>44613</v>
      </c>
      <c r="G1454">
        <v>1.1322000000000001</v>
      </c>
      <c r="H1454">
        <v>1.139065</v>
      </c>
      <c r="I1454">
        <v>1.1306700000000001</v>
      </c>
      <c r="J1454">
        <v>1.130925</v>
      </c>
      <c r="K1454" t="s">
        <v>71</v>
      </c>
      <c r="L1454" t="s">
        <v>9</v>
      </c>
      <c r="M1454">
        <v>-1.10848E-3</v>
      </c>
      <c r="N1454">
        <v>-5.5660299999999996E-3</v>
      </c>
      <c r="O1454">
        <v>2.4321999999999999E-4</v>
      </c>
      <c r="P1454">
        <v>-1.161063E-2</v>
      </c>
      <c r="Q1454">
        <v>-1.5141600000000001E-3</v>
      </c>
      <c r="R1454">
        <v>1.1344639999999999</v>
      </c>
      <c r="S1454">
        <v>1.1364315</v>
      </c>
      <c r="T1454">
        <v>1.1330852499999999</v>
      </c>
      <c r="U1454">
        <v>1.1331434</v>
      </c>
      <c r="V1454">
        <v>1.139626</v>
      </c>
      <c r="W1454">
        <v>1.16383423</v>
      </c>
      <c r="X1454">
        <v>1.13362217</v>
      </c>
      <c r="Y1454">
        <v>1.1347405399999999</v>
      </c>
      <c r="Z1454">
        <v>1.1346502599999999</v>
      </c>
      <c r="AA1454">
        <v>1.1353321999999999</v>
      </c>
      <c r="AB1454">
        <v>1.1423653199999999</v>
      </c>
      <c r="AC1454">
        <v>1.1551917199999999</v>
      </c>
      <c r="AD1454">
        <v>46.084168230000003</v>
      </c>
      <c r="AE1454">
        <v>7.44533E-3</v>
      </c>
      <c r="AF1454">
        <v>6.5833999999999997E-3</v>
      </c>
      <c r="AG1454">
        <v>16.033672070000001</v>
      </c>
      <c r="AH1454">
        <v>20.60260641</v>
      </c>
      <c r="AI1454">
        <v>17.58209767</v>
      </c>
      <c r="AJ1454">
        <v>1.1514352999999999</v>
      </c>
      <c r="AK1454">
        <v>1.1330852499999999</v>
      </c>
      <c r="AL1454">
        <v>1.1147351999999999</v>
      </c>
      <c r="AM1454">
        <v>3.238953E-2</v>
      </c>
      <c r="AN1454">
        <v>0.44113776999999998</v>
      </c>
      <c r="AO1454">
        <v>4.8126499999999999E-3</v>
      </c>
      <c r="AP1454">
        <v>1.13378</v>
      </c>
      <c r="AQ1454">
        <v>1.13611</v>
      </c>
      <c r="AR1454">
        <v>1.1400399999999999</v>
      </c>
      <c r="AS1454">
        <v>1.1423700000000001</v>
      </c>
      <c r="AT1454">
        <v>1.12985</v>
      </c>
      <c r="AU1454">
        <v>1.1275200000000001</v>
      </c>
      <c r="AV1454">
        <v>1.1235900000000001</v>
      </c>
      <c r="AW1454">
        <v>46289.027071759258</v>
      </c>
      <c r="AX1454">
        <v>1</v>
      </c>
      <c r="AY1454">
        <v>-2.7137809999999998E-2</v>
      </c>
      <c r="AZ1454" t="s">
        <v>68</v>
      </c>
      <c r="BA1454" t="s">
        <v>68</v>
      </c>
      <c r="BB1454" t="s">
        <v>68</v>
      </c>
      <c r="BL1454" s="10"/>
      <c r="BM1454" s="14"/>
      <c r="BN1454" s="14">
        <v>0</v>
      </c>
      <c r="BO1454" s="3">
        <f t="shared" si="22"/>
        <v>1.6134715728410263</v>
      </c>
    </row>
    <row r="1455" spans="1:67" x14ac:dyDescent="0.35">
      <c r="A1455">
        <v>1E-3</v>
      </c>
      <c r="B1455">
        <v>1</v>
      </c>
      <c r="C1455">
        <v>1</v>
      </c>
      <c r="D1455">
        <v>1</v>
      </c>
      <c r="E1455">
        <v>1</v>
      </c>
      <c r="F1455" s="1">
        <v>44614</v>
      </c>
      <c r="G1455">
        <v>1.1310199999999999</v>
      </c>
      <c r="H1455">
        <v>1.1366799999999999</v>
      </c>
      <c r="I1455">
        <v>1.1288100000000001</v>
      </c>
      <c r="J1455">
        <v>1.1324700000000001</v>
      </c>
      <c r="K1455" t="s">
        <v>71</v>
      </c>
      <c r="L1455" t="s">
        <v>9</v>
      </c>
      <c r="M1455">
        <v>1.3661400000000001E-3</v>
      </c>
      <c r="N1455">
        <v>-3.1249400000000001E-3</v>
      </c>
      <c r="O1455">
        <v>-3.0547399999999998E-3</v>
      </c>
      <c r="P1455">
        <v>-7.98017E-3</v>
      </c>
      <c r="Q1455">
        <v>2.1104600000000002E-3</v>
      </c>
      <c r="R1455">
        <v>1.1337699999999999</v>
      </c>
      <c r="S1455">
        <v>1.1355204999999999</v>
      </c>
      <c r="T1455">
        <v>1.1332044999999999</v>
      </c>
      <c r="U1455">
        <v>1.1332749</v>
      </c>
      <c r="V1455">
        <v>1.1393528500000001</v>
      </c>
      <c r="W1455">
        <v>1.1633853300000001</v>
      </c>
      <c r="X1455">
        <v>1.13323811</v>
      </c>
      <c r="Y1455">
        <v>1.13432771</v>
      </c>
      <c r="Z1455">
        <v>1.13444262</v>
      </c>
      <c r="AA1455">
        <v>1.13521995</v>
      </c>
      <c r="AB1455">
        <v>1.14216937</v>
      </c>
      <c r="AC1455">
        <v>1.15496563</v>
      </c>
      <c r="AD1455">
        <v>47.868354060000001</v>
      </c>
      <c r="AE1455">
        <v>7.4756600000000003E-3</v>
      </c>
      <c r="AF1455">
        <v>6.6011999999999998E-3</v>
      </c>
      <c r="AG1455">
        <v>15.084105060000001</v>
      </c>
      <c r="AH1455">
        <v>19.053365079999999</v>
      </c>
      <c r="AI1455">
        <v>18.0371828</v>
      </c>
      <c r="AJ1455">
        <v>1.1515033800000001</v>
      </c>
      <c r="AK1455">
        <v>1.1332044999999999</v>
      </c>
      <c r="AL1455">
        <v>1.11490562</v>
      </c>
      <c r="AM1455">
        <v>3.2295820000000003E-2</v>
      </c>
      <c r="AN1455">
        <v>0.47993047</v>
      </c>
      <c r="AO1455">
        <v>4.7939699999999998E-3</v>
      </c>
      <c r="AP1455">
        <v>1.13355333</v>
      </c>
      <c r="AQ1455">
        <v>1.1364366699999999</v>
      </c>
      <c r="AR1455">
        <v>1.14194833</v>
      </c>
      <c r="AS1455">
        <v>1.1448316700000001</v>
      </c>
      <c r="AT1455">
        <v>1.12804167</v>
      </c>
      <c r="AU1455">
        <v>1.1251583300000001</v>
      </c>
      <c r="AV1455">
        <v>1.1196466700000001</v>
      </c>
      <c r="AW1455">
        <v>46289.027071759258</v>
      </c>
      <c r="AX1455">
        <v>1</v>
      </c>
      <c r="AY1455">
        <v>-2.6588279999999999E-2</v>
      </c>
      <c r="AZ1455" t="s">
        <v>68</v>
      </c>
      <c r="BA1455" t="s">
        <v>68</v>
      </c>
      <c r="BB1455" t="s">
        <v>68</v>
      </c>
      <c r="BL1455" s="10"/>
      <c r="BM1455" s="14"/>
      <c r="BN1455" s="14">
        <v>0</v>
      </c>
      <c r="BO1455" s="3">
        <f t="shared" si="22"/>
        <v>1.6134715728410263</v>
      </c>
    </row>
    <row r="1456" spans="1:67" x14ac:dyDescent="0.35">
      <c r="A1456">
        <v>-2E-3</v>
      </c>
      <c r="B1456">
        <v>0</v>
      </c>
      <c r="C1456">
        <v>0</v>
      </c>
      <c r="D1456">
        <v>0</v>
      </c>
      <c r="E1456">
        <v>1</v>
      </c>
      <c r="F1456" s="1">
        <v>44615</v>
      </c>
      <c r="G1456">
        <v>1.132795</v>
      </c>
      <c r="H1456">
        <v>1.1358999999999999</v>
      </c>
      <c r="I1456">
        <v>1.130125</v>
      </c>
      <c r="J1456">
        <v>1.1303399999999999</v>
      </c>
      <c r="K1456" t="s">
        <v>71</v>
      </c>
      <c r="L1456" t="s">
        <v>9</v>
      </c>
      <c r="M1456">
        <v>-1.8808399999999999E-3</v>
      </c>
      <c r="N1456">
        <v>-1.6251799999999999E-3</v>
      </c>
      <c r="O1456">
        <v>-6.0804300000000004E-3</v>
      </c>
      <c r="P1456">
        <v>-1.0487430000000001E-2</v>
      </c>
      <c r="Q1456">
        <v>5.5824200000000003E-3</v>
      </c>
      <c r="R1456">
        <v>1.132387</v>
      </c>
      <c r="S1456">
        <v>1.1343224999999999</v>
      </c>
      <c r="T1456">
        <v>1.1335182500000001</v>
      </c>
      <c r="U1456">
        <v>1.1332983999999999</v>
      </c>
      <c r="V1456">
        <v>1.1390997</v>
      </c>
      <c r="W1456">
        <v>1.1629495299999999</v>
      </c>
      <c r="X1456">
        <v>1.13227207</v>
      </c>
      <c r="Y1456">
        <v>1.1336026800000001</v>
      </c>
      <c r="Z1456">
        <v>1.1340518900000001</v>
      </c>
      <c r="AA1456">
        <v>1.13502858</v>
      </c>
      <c r="AB1456">
        <v>1.1419351200000001</v>
      </c>
      <c r="AC1456">
        <v>1.1547206000000001</v>
      </c>
      <c r="AD1456">
        <v>45.626650570000002</v>
      </c>
      <c r="AE1456">
        <v>7.35419E-3</v>
      </c>
      <c r="AF1456">
        <v>6.5061700000000004E-3</v>
      </c>
      <c r="AG1456">
        <v>14.20236425</v>
      </c>
      <c r="AH1456">
        <v>17.98465255</v>
      </c>
      <c r="AI1456">
        <v>17.02546843</v>
      </c>
      <c r="AJ1456">
        <v>1.15136697</v>
      </c>
      <c r="AK1456">
        <v>1.1335182500000001</v>
      </c>
      <c r="AL1456">
        <v>1.1156695299999999</v>
      </c>
      <c r="AM1456">
        <v>3.1492600000000003E-2</v>
      </c>
      <c r="AN1456">
        <v>0.41096700000000003</v>
      </c>
      <c r="AO1456">
        <v>4.6477200000000001E-3</v>
      </c>
      <c r="AP1456">
        <v>1.1326533299999999</v>
      </c>
      <c r="AQ1456">
        <v>1.1364966700000001</v>
      </c>
      <c r="AR1456">
        <v>1.1405233299999999</v>
      </c>
      <c r="AS1456">
        <v>1.1443666699999999</v>
      </c>
      <c r="AT1456">
        <v>1.1286266700000001</v>
      </c>
      <c r="AU1456">
        <v>1.1247833300000001</v>
      </c>
      <c r="AV1456">
        <v>1.12075667</v>
      </c>
      <c r="AW1456">
        <v>46289.027071759258</v>
      </c>
      <c r="AX1456">
        <v>1</v>
      </c>
      <c r="AY1456">
        <v>-2.6232040000000002E-2</v>
      </c>
      <c r="AZ1456" t="s">
        <v>68</v>
      </c>
      <c r="BA1456" t="s">
        <v>68</v>
      </c>
      <c r="BB1456" t="s">
        <v>68</v>
      </c>
      <c r="BL1456" s="10"/>
      <c r="BM1456" s="14"/>
      <c r="BN1456" s="14">
        <v>0</v>
      </c>
      <c r="BO1456" s="3">
        <f t="shared" si="22"/>
        <v>1.6134715728410263</v>
      </c>
    </row>
    <row r="1457" spans="1:67" x14ac:dyDescent="0.35">
      <c r="A1457">
        <v>-0.01</v>
      </c>
      <c r="B1457">
        <v>0</v>
      </c>
      <c r="C1457">
        <v>0</v>
      </c>
      <c r="D1457">
        <v>0</v>
      </c>
      <c r="E1457">
        <v>2</v>
      </c>
      <c r="F1457" s="1">
        <v>44616</v>
      </c>
      <c r="G1457">
        <v>1.1306700000000001</v>
      </c>
      <c r="H1457">
        <v>1.1308800000000001</v>
      </c>
      <c r="I1457">
        <v>1.110625</v>
      </c>
      <c r="J1457">
        <v>1.1191899999999999</v>
      </c>
      <c r="K1457" t="s">
        <v>71</v>
      </c>
      <c r="L1457" t="s">
        <v>9</v>
      </c>
      <c r="M1457">
        <v>-9.8642899999999995E-3</v>
      </c>
      <c r="N1457">
        <v>-1.0376460000000001E-2</v>
      </c>
      <c r="O1457">
        <v>-1.4814880000000001E-2</v>
      </c>
      <c r="P1457">
        <v>-2.0668349999999999E-2</v>
      </c>
      <c r="Q1457">
        <v>4.3253099999999997E-3</v>
      </c>
      <c r="R1457">
        <v>1.1290210000000001</v>
      </c>
      <c r="S1457">
        <v>1.1319604999999999</v>
      </c>
      <c r="T1457">
        <v>1.13375925</v>
      </c>
      <c r="U1457">
        <v>1.1330218999999999</v>
      </c>
      <c r="V1457">
        <v>1.13873965</v>
      </c>
      <c r="W1457">
        <v>1.1624316800000001</v>
      </c>
      <c r="X1457">
        <v>1.12791138</v>
      </c>
      <c r="Y1457">
        <v>1.1309821900000001</v>
      </c>
      <c r="Z1457">
        <v>1.1326364799999999</v>
      </c>
      <c r="AA1457">
        <v>1.13440746</v>
      </c>
      <c r="AB1457">
        <v>1.1414847299999999</v>
      </c>
      <c r="AC1457">
        <v>1.15436706</v>
      </c>
      <c r="AD1457">
        <v>36.096934820000001</v>
      </c>
      <c r="AE1457">
        <v>8.2756700000000006E-3</v>
      </c>
      <c r="AF1457">
        <v>7.3943400000000001E-3</v>
      </c>
      <c r="AG1457">
        <v>15.69371415</v>
      </c>
      <c r="AH1457">
        <v>14.840505520000001</v>
      </c>
      <c r="AI1457">
        <v>30.879747699999999</v>
      </c>
      <c r="AJ1457">
        <v>1.1506223</v>
      </c>
      <c r="AK1457">
        <v>1.13375925</v>
      </c>
      <c r="AL1457">
        <v>1.1168962</v>
      </c>
      <c r="AM1457">
        <v>2.9747139999999998E-2</v>
      </c>
      <c r="AN1457">
        <v>6.8012550000000005E-2</v>
      </c>
      <c r="AO1457">
        <v>4.7792199999999998E-3</v>
      </c>
      <c r="AP1457">
        <v>1.1321216700000001</v>
      </c>
      <c r="AQ1457">
        <v>1.13411833</v>
      </c>
      <c r="AR1457">
        <v>1.1378966699999999</v>
      </c>
      <c r="AS1457">
        <v>1.13989333</v>
      </c>
      <c r="AT1457">
        <v>1.1283433300000001</v>
      </c>
      <c r="AU1457">
        <v>1.12634667</v>
      </c>
      <c r="AV1457">
        <v>1.12256833</v>
      </c>
      <c r="AW1457">
        <v>46289.027071759258</v>
      </c>
      <c r="AX1457">
        <v>1</v>
      </c>
      <c r="AY1457">
        <v>-2.6277729999999999E-2</v>
      </c>
      <c r="AZ1457" t="s">
        <v>68</v>
      </c>
      <c r="BA1457" t="s">
        <v>68</v>
      </c>
      <c r="BB1457" t="s">
        <v>68</v>
      </c>
      <c r="BL1457" s="10"/>
      <c r="BM1457" s="14"/>
      <c r="BN1457" s="14">
        <v>0</v>
      </c>
      <c r="BO1457" s="3">
        <f t="shared" si="22"/>
        <v>1.6134715728410263</v>
      </c>
    </row>
    <row r="1458" spans="1:67" x14ac:dyDescent="0.35">
      <c r="A1458">
        <v>7.0000000000000001E-3</v>
      </c>
      <c r="B1458">
        <v>1</v>
      </c>
      <c r="C1458">
        <v>1</v>
      </c>
      <c r="D1458">
        <v>1</v>
      </c>
      <c r="E1458">
        <v>1</v>
      </c>
      <c r="F1458" s="1">
        <v>44617</v>
      </c>
      <c r="G1458">
        <v>1.119275</v>
      </c>
      <c r="H1458">
        <v>1.1274200000000001</v>
      </c>
      <c r="I1458">
        <v>1.1166100000000001</v>
      </c>
      <c r="J1458">
        <v>1.127075</v>
      </c>
      <c r="K1458" t="s">
        <v>71</v>
      </c>
      <c r="L1458" t="s">
        <v>9</v>
      </c>
      <c r="M1458">
        <v>7.0452700000000002E-3</v>
      </c>
      <c r="N1458">
        <v>-4.7639199999999996E-3</v>
      </c>
      <c r="O1458">
        <v>-4.509E-3</v>
      </c>
      <c r="P1458">
        <v>-6.66294E-3</v>
      </c>
      <c r="Q1458">
        <v>1.1215040000000001E-2</v>
      </c>
      <c r="R1458">
        <v>1.1279999999999999</v>
      </c>
      <c r="S1458">
        <v>1.1312044999999999</v>
      </c>
      <c r="T1458">
        <v>1.1343842500000001</v>
      </c>
      <c r="U1458">
        <v>1.1330818</v>
      </c>
      <c r="V1458">
        <v>1.13843615</v>
      </c>
      <c r="W1458">
        <v>1.1619771699999999</v>
      </c>
      <c r="X1458">
        <v>1.1276325899999999</v>
      </c>
      <c r="Y1458">
        <v>1.1302717900000001</v>
      </c>
      <c r="Z1458">
        <v>1.13210681</v>
      </c>
      <c r="AA1458">
        <v>1.1341199099999999</v>
      </c>
      <c r="AB1458">
        <v>1.1411993899999999</v>
      </c>
      <c r="AC1458">
        <v>1.1540954999999999</v>
      </c>
      <c r="AD1458">
        <v>44.86668075</v>
      </c>
      <c r="AE1458">
        <v>8.4566999999999993E-3</v>
      </c>
      <c r="AF1458">
        <v>7.5032299999999996E-3</v>
      </c>
      <c r="AG1458">
        <v>17.07853905</v>
      </c>
      <c r="AH1458">
        <v>13.485486059999999</v>
      </c>
      <c r="AI1458">
        <v>28.060257570000001</v>
      </c>
      <c r="AJ1458">
        <v>1.1490349399999999</v>
      </c>
      <c r="AK1458">
        <v>1.1343842500000001</v>
      </c>
      <c r="AL1458">
        <v>1.11973356</v>
      </c>
      <c r="AM1458">
        <v>2.5830200000000001E-2</v>
      </c>
      <c r="AN1458">
        <v>0.25054925</v>
      </c>
      <c r="AO1458">
        <v>5.01637E-3</v>
      </c>
      <c r="AP1458">
        <v>1.1202316699999999</v>
      </c>
      <c r="AQ1458">
        <v>1.1298383299999999</v>
      </c>
      <c r="AR1458">
        <v>1.14048667</v>
      </c>
      <c r="AS1458">
        <v>1.15009333</v>
      </c>
      <c r="AT1458">
        <v>1.10958333</v>
      </c>
      <c r="AU1458">
        <v>1.09997667</v>
      </c>
      <c r="AV1458">
        <v>1.0893283300000001</v>
      </c>
      <c r="AW1458">
        <v>46289.027071759258</v>
      </c>
      <c r="AX1458">
        <v>1</v>
      </c>
      <c r="AY1458">
        <v>-2.5637489999999999E-2</v>
      </c>
      <c r="AZ1458" t="s">
        <v>68</v>
      </c>
      <c r="BA1458" t="s">
        <v>68</v>
      </c>
      <c r="BB1458" t="s">
        <v>68</v>
      </c>
      <c r="BL1458" s="10"/>
      <c r="BM1458" s="14"/>
      <c r="BN1458" s="14">
        <v>0</v>
      </c>
      <c r="BO1458" s="3">
        <f t="shared" si="22"/>
        <v>1.6134715728410263</v>
      </c>
    </row>
    <row r="1459" spans="1:67" x14ac:dyDescent="0.35">
      <c r="A1459">
        <v>6.0000000000000001E-3</v>
      </c>
      <c r="B1459">
        <v>1</v>
      </c>
      <c r="C1459">
        <v>1</v>
      </c>
      <c r="D1459">
        <v>1</v>
      </c>
      <c r="E1459">
        <v>2</v>
      </c>
      <c r="F1459" s="1">
        <v>44620</v>
      </c>
      <c r="G1459">
        <v>1.115075</v>
      </c>
      <c r="H1459">
        <v>1.124665</v>
      </c>
      <c r="I1459">
        <v>1.1142300000000001</v>
      </c>
      <c r="J1459">
        <v>1.12181</v>
      </c>
      <c r="K1459" t="s">
        <v>71</v>
      </c>
      <c r="L1459" t="s">
        <v>9</v>
      </c>
      <c r="M1459">
        <v>-4.6713800000000002E-3</v>
      </c>
      <c r="N1459">
        <v>-7.5464E-3</v>
      </c>
      <c r="O1459">
        <v>-8.0597700000000008E-3</v>
      </c>
      <c r="P1459">
        <v>-7.8185100000000007E-3</v>
      </c>
      <c r="Q1459">
        <v>-1.5219999999999999E-3</v>
      </c>
      <c r="R1459">
        <v>1.126177</v>
      </c>
      <c r="S1459">
        <v>1.1303205000000001</v>
      </c>
      <c r="T1459">
        <v>1.1342987499999999</v>
      </c>
      <c r="U1459">
        <v>1.1329651000000001</v>
      </c>
      <c r="V1459">
        <v>1.13810225</v>
      </c>
      <c r="W1459">
        <v>1.1614781999999999</v>
      </c>
      <c r="X1459">
        <v>1.12569173</v>
      </c>
      <c r="Y1459">
        <v>1.1287332800000001</v>
      </c>
      <c r="Z1459">
        <v>1.13112616</v>
      </c>
      <c r="AA1459">
        <v>1.1336371700000001</v>
      </c>
      <c r="AB1459">
        <v>1.1408154399999999</v>
      </c>
      <c r="AC1459">
        <v>1.1537742499999999</v>
      </c>
      <c r="AD1459">
        <v>40.836747709999997</v>
      </c>
      <c r="AE1459">
        <v>8.7701500000000009E-3</v>
      </c>
      <c r="AF1459">
        <v>7.8178599999999994E-3</v>
      </c>
      <c r="AG1459">
        <v>18.594109209999999</v>
      </c>
      <c r="AH1459">
        <v>12.0746851</v>
      </c>
      <c r="AI1459">
        <v>27.063092399999999</v>
      </c>
      <c r="AJ1459">
        <v>1.1492336000000001</v>
      </c>
      <c r="AK1459">
        <v>1.1342987499999999</v>
      </c>
      <c r="AL1459">
        <v>1.1193639</v>
      </c>
      <c r="AM1459">
        <v>2.6333180000000001E-2</v>
      </c>
      <c r="AN1459">
        <v>8.1892329999999999E-2</v>
      </c>
      <c r="AO1459">
        <v>4.8228400000000001E-3</v>
      </c>
      <c r="AP1459">
        <v>1.12370167</v>
      </c>
      <c r="AQ1459">
        <v>1.1307933299999999</v>
      </c>
      <c r="AR1459">
        <v>1.13451167</v>
      </c>
      <c r="AS1459">
        <v>1.1416033299999999</v>
      </c>
      <c r="AT1459">
        <v>1.1199833299999999</v>
      </c>
      <c r="AU1459">
        <v>1.11289167</v>
      </c>
      <c r="AV1459">
        <v>1.10917333</v>
      </c>
      <c r="AW1459">
        <v>46289.027071759258</v>
      </c>
      <c r="AX1459">
        <v>1</v>
      </c>
      <c r="AY1459">
        <v>-2.541705E-2</v>
      </c>
      <c r="AZ1459" t="s">
        <v>68</v>
      </c>
      <c r="BA1459" t="s">
        <v>68</v>
      </c>
      <c r="BB1459" t="s">
        <v>68</v>
      </c>
      <c r="BL1459" s="10"/>
      <c r="BM1459" s="14"/>
      <c r="BN1459" s="14">
        <v>0</v>
      </c>
      <c r="BO1459" s="3">
        <f t="shared" si="22"/>
        <v>1.6134715728410263</v>
      </c>
    </row>
    <row r="1460" spans="1:67" x14ac:dyDescent="0.35">
      <c r="A1460">
        <v>-8.0000000000000002E-3</v>
      </c>
      <c r="B1460">
        <v>0</v>
      </c>
      <c r="C1460">
        <v>0</v>
      </c>
      <c r="D1460">
        <v>0</v>
      </c>
      <c r="E1460">
        <v>1</v>
      </c>
      <c r="F1460" s="1">
        <v>44621</v>
      </c>
      <c r="G1460">
        <v>1.1218950000000001</v>
      </c>
      <c r="H1460">
        <v>1.1233299999999999</v>
      </c>
      <c r="I1460">
        <v>1.108975</v>
      </c>
      <c r="J1460">
        <v>1.1124000000000001</v>
      </c>
      <c r="K1460" t="s">
        <v>71</v>
      </c>
      <c r="L1460" t="s">
        <v>9</v>
      </c>
      <c r="M1460">
        <v>-8.38823E-3</v>
      </c>
      <c r="N1460">
        <v>-6.0668900000000001E-3</v>
      </c>
      <c r="O1460">
        <v>-1.772232E-2</v>
      </c>
      <c r="P1460">
        <v>-2.0722930000000001E-2</v>
      </c>
      <c r="Q1460">
        <v>-1.312988E-2</v>
      </c>
      <c r="R1460">
        <v>1.122163</v>
      </c>
      <c r="S1460">
        <v>1.1279665000000001</v>
      </c>
      <c r="T1460">
        <v>1.1335587499999999</v>
      </c>
      <c r="U1460">
        <v>1.132641</v>
      </c>
      <c r="V1460">
        <v>1.1376961000000001</v>
      </c>
      <c r="W1460">
        <v>1.1609152300000001</v>
      </c>
      <c r="X1460">
        <v>1.12126115</v>
      </c>
      <c r="Y1460">
        <v>1.1257636</v>
      </c>
      <c r="Z1460">
        <v>1.1293427199999999</v>
      </c>
      <c r="AA1460">
        <v>1.1328043400000001</v>
      </c>
      <c r="AB1460">
        <v>1.1402527600000001</v>
      </c>
      <c r="AC1460">
        <v>1.1533625700000001</v>
      </c>
      <c r="AD1460">
        <v>34.817438699999997</v>
      </c>
      <c r="AE1460">
        <v>9.1690699999999997E-3</v>
      </c>
      <c r="AF1460">
        <v>8.2425999999999992E-3</v>
      </c>
      <c r="AG1460">
        <v>20.465785990000001</v>
      </c>
      <c r="AH1460">
        <v>10.72439878</v>
      </c>
      <c r="AI1460">
        <v>28.13041802</v>
      </c>
      <c r="AJ1460">
        <v>1.15119661</v>
      </c>
      <c r="AK1460">
        <v>1.1335587499999999</v>
      </c>
      <c r="AL1460">
        <v>1.1159208899999999</v>
      </c>
      <c r="AM1460">
        <v>3.111945E-2</v>
      </c>
      <c r="AN1460">
        <v>-9.9810540000000003E-2</v>
      </c>
      <c r="AO1460">
        <v>5.0951499999999997E-3</v>
      </c>
      <c r="AP1460">
        <v>1.1202350000000001</v>
      </c>
      <c r="AQ1460">
        <v>1.1262399999999999</v>
      </c>
      <c r="AR1460">
        <v>1.1306700000000001</v>
      </c>
      <c r="AS1460">
        <v>1.1366750000000001</v>
      </c>
      <c r="AT1460">
        <v>1.1158049999999999</v>
      </c>
      <c r="AU1460">
        <v>1.1097999999999999</v>
      </c>
      <c r="AV1460">
        <v>1.10537</v>
      </c>
      <c r="AW1460">
        <v>46289.027071759258</v>
      </c>
      <c r="AX1460">
        <v>1</v>
      </c>
      <c r="AY1460">
        <v>-2.541732E-2</v>
      </c>
      <c r="AZ1460" t="s">
        <v>68</v>
      </c>
      <c r="BA1460" t="s">
        <v>68</v>
      </c>
      <c r="BB1460" t="s">
        <v>68</v>
      </c>
      <c r="BL1460" s="10"/>
      <c r="BM1460" s="14"/>
      <c r="BN1460" s="14">
        <v>0</v>
      </c>
      <c r="BO1460" s="3">
        <f t="shared" si="22"/>
        <v>1.6134715728410263</v>
      </c>
    </row>
    <row r="1461" spans="1:67" x14ac:dyDescent="0.35">
      <c r="A1461">
        <v>-1E-3</v>
      </c>
      <c r="B1461">
        <v>0</v>
      </c>
      <c r="C1461">
        <v>0</v>
      </c>
      <c r="D1461">
        <v>0</v>
      </c>
      <c r="E1461">
        <v>2</v>
      </c>
      <c r="F1461" s="1">
        <v>44622</v>
      </c>
      <c r="G1461">
        <v>1.1126750000000001</v>
      </c>
      <c r="H1461">
        <v>1.1144149999999999</v>
      </c>
      <c r="I1461">
        <v>1.105755</v>
      </c>
      <c r="J1461">
        <v>1.111885</v>
      </c>
      <c r="K1461" t="s">
        <v>71</v>
      </c>
      <c r="L1461" t="s">
        <v>9</v>
      </c>
      <c r="M1461">
        <v>-4.6296E-4</v>
      </c>
      <c r="N1461">
        <v>-1.3477360000000001E-2</v>
      </c>
      <c r="O1461">
        <v>-1.632695E-2</v>
      </c>
      <c r="P1461">
        <v>-2.2308100000000001E-2</v>
      </c>
      <c r="Q1461">
        <v>-1.6422659999999999E-2</v>
      </c>
      <c r="R1461">
        <v>1.1184719999999999</v>
      </c>
      <c r="S1461">
        <v>1.1254295000000001</v>
      </c>
      <c r="T1461">
        <v>1.1326305000000001</v>
      </c>
      <c r="U1461">
        <v>1.1322258999999999</v>
      </c>
      <c r="V1461">
        <v>1.1372205</v>
      </c>
      <c r="W1461">
        <v>1.1603787000000001</v>
      </c>
      <c r="X1461">
        <v>1.1181357700000001</v>
      </c>
      <c r="Y1461">
        <v>1.1232402100000001</v>
      </c>
      <c r="Z1461">
        <v>1.12768008</v>
      </c>
      <c r="AA1461">
        <v>1.13198398</v>
      </c>
      <c r="AB1461">
        <v>1.1396910200000001</v>
      </c>
      <c r="AC1461">
        <v>1.1529498600000001</v>
      </c>
      <c r="AD1461">
        <v>34.517565300000001</v>
      </c>
      <c r="AE1461">
        <v>9.1327000000000005E-3</v>
      </c>
      <c r="AF1461">
        <v>8.2137100000000008E-3</v>
      </c>
      <c r="AG1461">
        <v>22.46009102</v>
      </c>
      <c r="AH1461">
        <v>9.9980195500000004</v>
      </c>
      <c r="AI1461">
        <v>28.743525259999998</v>
      </c>
      <c r="AJ1461">
        <v>1.15273837</v>
      </c>
      <c r="AK1461">
        <v>1.1326305000000001</v>
      </c>
      <c r="AL1461">
        <v>1.11252263</v>
      </c>
      <c r="AM1461">
        <v>3.5506500000000003E-2</v>
      </c>
      <c r="AN1461">
        <v>-1.5855129999999999E-2</v>
      </c>
      <c r="AO1461">
        <v>5.0275700000000003E-3</v>
      </c>
      <c r="AP1461">
        <v>1.1149016700000001</v>
      </c>
      <c r="AQ1461">
        <v>1.1208283299999999</v>
      </c>
      <c r="AR1461">
        <v>1.12925667</v>
      </c>
      <c r="AS1461">
        <v>1.13518333</v>
      </c>
      <c r="AT1461">
        <v>1.10647333</v>
      </c>
      <c r="AU1461">
        <v>1.1005466699999999</v>
      </c>
      <c r="AV1461">
        <v>1.0921183299999999</v>
      </c>
      <c r="AW1461">
        <v>46289.027071759258</v>
      </c>
      <c r="AX1461">
        <v>1</v>
      </c>
      <c r="AY1461">
        <v>-2.5319879999999999E-2</v>
      </c>
      <c r="AZ1461" t="s">
        <v>68</v>
      </c>
      <c r="BA1461" t="s">
        <v>68</v>
      </c>
      <c r="BB1461" t="s">
        <v>68</v>
      </c>
      <c r="BL1461" s="10"/>
      <c r="BM1461" s="14"/>
      <c r="BN1461" s="14">
        <v>0</v>
      </c>
      <c r="BO1461" s="3">
        <f t="shared" si="22"/>
        <v>1.6134715728410263</v>
      </c>
    </row>
    <row r="1462" spans="1:67" x14ac:dyDescent="0.35">
      <c r="A1462">
        <v>-5.0000000000000001E-3</v>
      </c>
      <c r="B1462">
        <v>0</v>
      </c>
      <c r="C1462">
        <v>0</v>
      </c>
      <c r="D1462">
        <v>0</v>
      </c>
      <c r="E1462">
        <v>3</v>
      </c>
      <c r="F1462" s="1">
        <v>44623</v>
      </c>
      <c r="G1462">
        <v>1.11185</v>
      </c>
      <c r="H1462">
        <v>1.1122000000000001</v>
      </c>
      <c r="I1462">
        <v>1.103335</v>
      </c>
      <c r="J1462">
        <v>1.1066199999999999</v>
      </c>
      <c r="K1462" t="s">
        <v>71</v>
      </c>
      <c r="L1462" t="s">
        <v>9</v>
      </c>
      <c r="M1462">
        <v>-4.7352000000000002E-3</v>
      </c>
      <c r="N1462">
        <v>-1.354062E-2</v>
      </c>
      <c r="O1462">
        <v>-1.1231339999999999E-2</v>
      </c>
      <c r="P1462">
        <v>-2.587983E-2</v>
      </c>
      <c r="Q1462">
        <v>-3.2556429999999997E-2</v>
      </c>
      <c r="R1462">
        <v>1.115958</v>
      </c>
      <c r="S1462">
        <v>1.1224894999999999</v>
      </c>
      <c r="T1462">
        <v>1.1307685000000001</v>
      </c>
      <c r="U1462">
        <v>1.1317069</v>
      </c>
      <c r="V1462">
        <v>1.1366897499999999</v>
      </c>
      <c r="W1462">
        <v>1.15981483</v>
      </c>
      <c r="X1462">
        <v>1.1142971800000001</v>
      </c>
      <c r="Y1462">
        <v>1.12021836</v>
      </c>
      <c r="Z1462">
        <v>1.1256743600000001</v>
      </c>
      <c r="AA1462">
        <v>1.1309893099999999</v>
      </c>
      <c r="AB1462">
        <v>1.1390361499999999</v>
      </c>
      <c r="AC1462">
        <v>1.1524888600000001</v>
      </c>
      <c r="AD1462">
        <v>31.52796653</v>
      </c>
      <c r="AE1462">
        <v>9.1135799999999996E-3</v>
      </c>
      <c r="AF1462">
        <v>8.2355099999999997E-3</v>
      </c>
      <c r="AG1462">
        <v>24.496220430000001</v>
      </c>
      <c r="AH1462">
        <v>9.3033543400000003</v>
      </c>
      <c r="AI1462">
        <v>28.64311507</v>
      </c>
      <c r="AJ1462">
        <v>1.1532543099999999</v>
      </c>
      <c r="AK1462">
        <v>1.1307685000000001</v>
      </c>
      <c r="AL1462">
        <v>1.10828269</v>
      </c>
      <c r="AM1462">
        <v>3.9770840000000002E-2</v>
      </c>
      <c r="AN1462">
        <v>-3.6972030000000003E-2</v>
      </c>
      <c r="AO1462">
        <v>4.1110000000000001E-3</v>
      </c>
      <c r="AP1462">
        <v>1.1106849999999999</v>
      </c>
      <c r="AQ1462">
        <v>1.115615</v>
      </c>
      <c r="AR1462">
        <v>1.119345</v>
      </c>
      <c r="AS1462">
        <v>1.1242749999999999</v>
      </c>
      <c r="AT1462">
        <v>1.1069549999999999</v>
      </c>
      <c r="AU1462">
        <v>1.102025</v>
      </c>
      <c r="AV1462">
        <v>1.098295</v>
      </c>
      <c r="AW1462">
        <v>46289.027071759258</v>
      </c>
      <c r="AX1462">
        <v>1</v>
      </c>
      <c r="AY1462">
        <v>-2.53998E-2</v>
      </c>
      <c r="AZ1462" t="s">
        <v>68</v>
      </c>
      <c r="BA1462" t="s">
        <v>68</v>
      </c>
      <c r="BB1462" t="s">
        <v>68</v>
      </c>
      <c r="BL1462" s="10"/>
      <c r="BM1462" s="14"/>
      <c r="BN1462" s="14">
        <v>0</v>
      </c>
      <c r="BO1462" s="3">
        <f t="shared" si="22"/>
        <v>1.6134715728410263</v>
      </c>
    </row>
    <row r="1463" spans="1:67" x14ac:dyDescent="0.35">
      <c r="A1463">
        <v>-1.2E-2</v>
      </c>
      <c r="B1463">
        <v>0</v>
      </c>
      <c r="C1463">
        <v>0</v>
      </c>
      <c r="D1463">
        <v>0</v>
      </c>
      <c r="E1463">
        <v>4</v>
      </c>
      <c r="F1463" s="1">
        <v>44624</v>
      </c>
      <c r="G1463">
        <v>1.106625</v>
      </c>
      <c r="H1463">
        <v>1.1067899999999999</v>
      </c>
      <c r="I1463">
        <v>1.08856</v>
      </c>
      <c r="J1463">
        <v>1.093</v>
      </c>
      <c r="K1463" t="s">
        <v>71</v>
      </c>
      <c r="L1463" t="s">
        <v>9</v>
      </c>
      <c r="M1463">
        <v>-1.2307749999999999E-2</v>
      </c>
      <c r="N1463">
        <v>-1.743977E-2</v>
      </c>
      <c r="O1463">
        <v>-3.023313E-2</v>
      </c>
      <c r="P1463">
        <v>-3.4605799999999999E-2</v>
      </c>
      <c r="Q1463">
        <v>-4.54607E-2</v>
      </c>
      <c r="R1463">
        <v>1.109143</v>
      </c>
      <c r="S1463">
        <v>1.1185715000000001</v>
      </c>
      <c r="T1463">
        <v>1.12816575</v>
      </c>
      <c r="U1463">
        <v>1.1309279000000001</v>
      </c>
      <c r="V1463">
        <v>1.1360199</v>
      </c>
      <c r="W1463">
        <v>1.1591839799999999</v>
      </c>
      <c r="X1463">
        <v>1.1071981200000001</v>
      </c>
      <c r="Y1463">
        <v>1.1152695699999999</v>
      </c>
      <c r="Z1463">
        <v>1.1225625100000001</v>
      </c>
      <c r="AA1463">
        <v>1.1294995299999999</v>
      </c>
      <c r="AB1463">
        <v>1.13812454</v>
      </c>
      <c r="AC1463">
        <v>1.1518969299999999</v>
      </c>
      <c r="AD1463">
        <v>25.399391810000001</v>
      </c>
      <c r="AE1463">
        <v>9.7647600000000008E-3</v>
      </c>
      <c r="AF1463">
        <v>8.9338999999999998E-3</v>
      </c>
      <c r="AG1463">
        <v>27.25324664</v>
      </c>
      <c r="AH1463">
        <v>8.0627398899999996</v>
      </c>
      <c r="AI1463">
        <v>35.631338020000001</v>
      </c>
      <c r="AJ1463">
        <v>1.15526605</v>
      </c>
      <c r="AK1463">
        <v>1.12816575</v>
      </c>
      <c r="AL1463">
        <v>1.1010654499999999</v>
      </c>
      <c r="AM1463">
        <v>4.804311E-2</v>
      </c>
      <c r="AN1463">
        <v>-0.14880744000000001</v>
      </c>
      <c r="AO1463">
        <v>4.6939900000000003E-3</v>
      </c>
      <c r="AP1463">
        <v>1.1073850000000001</v>
      </c>
      <c r="AQ1463">
        <v>1.111435</v>
      </c>
      <c r="AR1463">
        <v>1.11625</v>
      </c>
      <c r="AS1463">
        <v>1.1203000000000001</v>
      </c>
      <c r="AT1463">
        <v>1.1025700000000001</v>
      </c>
      <c r="AU1463">
        <v>1.0985199999999999</v>
      </c>
      <c r="AV1463">
        <v>1.0937049999999999</v>
      </c>
      <c r="AW1463">
        <v>46289.027071759258</v>
      </c>
      <c r="AX1463">
        <v>1</v>
      </c>
      <c r="AY1463">
        <v>-2.5851849999999999E-2</v>
      </c>
      <c r="AZ1463" t="s">
        <v>68</v>
      </c>
      <c r="BA1463" t="s">
        <v>68</v>
      </c>
      <c r="BB1463" t="s">
        <v>68</v>
      </c>
      <c r="BL1463" s="10"/>
      <c r="BM1463" s="14"/>
      <c r="BN1463" s="14">
        <v>0</v>
      </c>
      <c r="BO1463" s="3">
        <f t="shared" si="22"/>
        <v>1.6134715728410263</v>
      </c>
    </row>
    <row r="1464" spans="1:67" x14ac:dyDescent="0.35">
      <c r="A1464">
        <v>-7.0000000000000001E-3</v>
      </c>
      <c r="B1464">
        <v>0</v>
      </c>
      <c r="C1464">
        <v>0</v>
      </c>
      <c r="D1464">
        <v>0</v>
      </c>
      <c r="E1464">
        <v>5</v>
      </c>
      <c r="F1464" s="1">
        <v>44627</v>
      </c>
      <c r="G1464">
        <v>1.09263</v>
      </c>
      <c r="H1464">
        <v>1.0932649999999999</v>
      </c>
      <c r="I1464">
        <v>1.0806</v>
      </c>
      <c r="J1464">
        <v>1.08541</v>
      </c>
      <c r="K1464" t="s">
        <v>71</v>
      </c>
      <c r="L1464" t="s">
        <v>9</v>
      </c>
      <c r="M1464">
        <v>-6.9441900000000003E-3</v>
      </c>
      <c r="N1464">
        <v>-2.3810919999999999E-2</v>
      </c>
      <c r="O1464">
        <v>-3.244756E-2</v>
      </c>
      <c r="P1464">
        <v>-4.0245820000000002E-2</v>
      </c>
      <c r="Q1464">
        <v>-5.1389169999999998E-2</v>
      </c>
      <c r="R1464">
        <v>1.101863</v>
      </c>
      <c r="S1464">
        <v>1.11402</v>
      </c>
      <c r="T1464">
        <v>1.12522575</v>
      </c>
      <c r="U1464">
        <v>1.1299802999999999</v>
      </c>
      <c r="V1464">
        <v>1.1352637999999999</v>
      </c>
      <c r="W1464">
        <v>1.1584980499999999</v>
      </c>
      <c r="X1464">
        <v>1.0999354100000001</v>
      </c>
      <c r="Y1464">
        <v>1.1098405499999999</v>
      </c>
      <c r="Z1464">
        <v>1.11902418</v>
      </c>
      <c r="AA1464">
        <v>1.12777053</v>
      </c>
      <c r="AB1464">
        <v>1.1370806899999999</v>
      </c>
      <c r="AC1464">
        <v>1.15123537</v>
      </c>
      <c r="AD1464">
        <v>22.745909579999999</v>
      </c>
      <c r="AE1464">
        <v>9.9719200000000004E-3</v>
      </c>
      <c r="AF1464">
        <v>9.1872299999999994E-3</v>
      </c>
      <c r="AG1464">
        <v>30.14417431</v>
      </c>
      <c r="AH1464">
        <v>7.3312956700000003</v>
      </c>
      <c r="AI1464">
        <v>38.10062361</v>
      </c>
      <c r="AJ1464">
        <v>1.15729898</v>
      </c>
      <c r="AK1464">
        <v>1.12522575</v>
      </c>
      <c r="AL1464">
        <v>1.0931525200000001</v>
      </c>
      <c r="AM1464">
        <v>5.7007639999999998E-2</v>
      </c>
      <c r="AN1464">
        <v>-0.12070059</v>
      </c>
      <c r="AO1464">
        <v>4.7885699999999998E-3</v>
      </c>
      <c r="AP1464">
        <v>1.09611667</v>
      </c>
      <c r="AQ1464">
        <v>1.1036733299999999</v>
      </c>
      <c r="AR1464">
        <v>1.11434667</v>
      </c>
      <c r="AS1464">
        <v>1.1219033300000001</v>
      </c>
      <c r="AT1464">
        <v>1.0854433299999999</v>
      </c>
      <c r="AU1464">
        <v>1.07788667</v>
      </c>
      <c r="AV1464">
        <v>1.06721333</v>
      </c>
      <c r="AW1464">
        <v>46289.027071759258</v>
      </c>
      <c r="AX1464">
        <v>1</v>
      </c>
      <c r="AY1464">
        <v>-2.6273709999999999E-2</v>
      </c>
      <c r="AZ1464" t="s">
        <v>68</v>
      </c>
      <c r="BA1464" t="s">
        <v>68</v>
      </c>
      <c r="BB1464" t="s">
        <v>68</v>
      </c>
      <c r="BL1464" s="10"/>
      <c r="BM1464" s="14"/>
      <c r="BN1464" s="14">
        <v>0</v>
      </c>
      <c r="BO1464" s="3">
        <f t="shared" si="22"/>
        <v>1.6134715728410263</v>
      </c>
    </row>
    <row r="1465" spans="1:67" x14ac:dyDescent="0.35">
      <c r="A1465">
        <v>4.0000000000000001E-3</v>
      </c>
      <c r="B1465">
        <v>1</v>
      </c>
      <c r="C1465">
        <v>1</v>
      </c>
      <c r="D1465">
        <v>1</v>
      </c>
      <c r="E1465">
        <v>1</v>
      </c>
      <c r="F1465" s="1">
        <v>44628</v>
      </c>
      <c r="G1465">
        <v>1.085075</v>
      </c>
      <c r="H1465">
        <v>1.0958399999999999</v>
      </c>
      <c r="I1465">
        <v>1.084905</v>
      </c>
      <c r="J1465">
        <v>1.0898650000000001</v>
      </c>
      <c r="K1465" t="s">
        <v>71</v>
      </c>
      <c r="L1465" t="s">
        <v>9</v>
      </c>
      <c r="M1465">
        <v>4.10444E-3</v>
      </c>
      <c r="N1465">
        <v>-1.51407E-2</v>
      </c>
      <c r="O1465">
        <v>-2.0258000000000002E-2</v>
      </c>
      <c r="P1465">
        <v>-3.7621309999999998E-2</v>
      </c>
      <c r="Q1465">
        <v>-4.5301250000000001E-2</v>
      </c>
      <c r="R1465">
        <v>1.097356</v>
      </c>
      <c r="S1465">
        <v>1.1097595</v>
      </c>
      <c r="T1465">
        <v>1.1226400000000001</v>
      </c>
      <c r="U1465">
        <v>1.1291582</v>
      </c>
      <c r="V1465">
        <v>1.1345281</v>
      </c>
      <c r="W1465">
        <v>1.1578407500000001</v>
      </c>
      <c r="X1465">
        <v>1.0965786099999999</v>
      </c>
      <c r="Y1465">
        <v>1.10620863</v>
      </c>
      <c r="Z1465">
        <v>1.11624711</v>
      </c>
      <c r="AA1465">
        <v>1.12628404</v>
      </c>
      <c r="AB1465">
        <v>1.13614572</v>
      </c>
      <c r="AC1465">
        <v>1.1506247199999999</v>
      </c>
      <c r="AD1465">
        <v>27.53147135</v>
      </c>
      <c r="AE1465">
        <v>1.004071E-2</v>
      </c>
      <c r="AF1465">
        <v>9.2128000000000002E-3</v>
      </c>
      <c r="AG1465">
        <v>32.326747150000003</v>
      </c>
      <c r="AH1465">
        <v>8.5928194999999992</v>
      </c>
      <c r="AI1465">
        <v>35.136757860000003</v>
      </c>
      <c r="AJ1465">
        <v>1.1573886799999999</v>
      </c>
      <c r="AK1465">
        <v>1.1226400000000001</v>
      </c>
      <c r="AL1465">
        <v>1.08789132</v>
      </c>
      <c r="AM1465">
        <v>6.1905300000000003E-2</v>
      </c>
      <c r="AN1465">
        <v>2.839941E-2</v>
      </c>
      <c r="AO1465">
        <v>5.0198899999999999E-3</v>
      </c>
      <c r="AP1465">
        <v>1.086425</v>
      </c>
      <c r="AQ1465">
        <v>1.0922499999999999</v>
      </c>
      <c r="AR1465">
        <v>1.0990899999999999</v>
      </c>
      <c r="AS1465">
        <v>1.1049150000000001</v>
      </c>
      <c r="AT1465">
        <v>1.079585</v>
      </c>
      <c r="AU1465">
        <v>1.07376</v>
      </c>
      <c r="AV1465">
        <v>1.0669200000000001</v>
      </c>
      <c r="AW1465">
        <v>46289.027071759258</v>
      </c>
      <c r="AX1465">
        <v>1</v>
      </c>
      <c r="AY1465">
        <v>-2.6317529999999999E-2</v>
      </c>
      <c r="AZ1465" t="s">
        <v>68</v>
      </c>
      <c r="BA1465" t="s">
        <v>68</v>
      </c>
      <c r="BB1465" t="s">
        <v>68</v>
      </c>
      <c r="BL1465" s="10"/>
      <c r="BM1465" s="14"/>
      <c r="BN1465" s="14">
        <v>0</v>
      </c>
      <c r="BO1465" s="3">
        <f t="shared" si="22"/>
        <v>1.6134715728410263</v>
      </c>
    </row>
    <row r="1466" spans="1:67" x14ac:dyDescent="0.35">
      <c r="A1466">
        <v>1.6E-2</v>
      </c>
      <c r="B1466">
        <v>1</v>
      </c>
      <c r="C1466">
        <v>1</v>
      </c>
      <c r="D1466">
        <v>1</v>
      </c>
      <c r="E1466">
        <v>2</v>
      </c>
      <c r="F1466" s="1">
        <v>44629</v>
      </c>
      <c r="G1466">
        <v>1.08975</v>
      </c>
      <c r="H1466">
        <v>1.1095299999999999</v>
      </c>
      <c r="I1466">
        <v>1.08901</v>
      </c>
      <c r="J1466">
        <v>1.1075699999999999</v>
      </c>
      <c r="K1466" t="s">
        <v>71</v>
      </c>
      <c r="L1466" t="s">
        <v>9</v>
      </c>
      <c r="M1466">
        <v>1.624513E-2</v>
      </c>
      <c r="N1466">
        <v>1.333028E-2</v>
      </c>
      <c r="O1466">
        <v>-3.8807999999999998E-3</v>
      </c>
      <c r="P1466">
        <v>-2.014438E-2</v>
      </c>
      <c r="Q1466">
        <v>-3.0420550000000001E-2</v>
      </c>
      <c r="R1466">
        <v>1.0964929999999999</v>
      </c>
      <c r="S1466">
        <v>1.1074824999999999</v>
      </c>
      <c r="T1466">
        <v>1.1209024999999999</v>
      </c>
      <c r="U1466">
        <v>1.1286136</v>
      </c>
      <c r="V1466">
        <v>1.1339543999999999</v>
      </c>
      <c r="W1466">
        <v>1.15727315</v>
      </c>
      <c r="X1466">
        <v>1.1002424099999999</v>
      </c>
      <c r="Y1466">
        <v>1.10645616</v>
      </c>
      <c r="Z1466">
        <v>1.1154207199999999</v>
      </c>
      <c r="AA1466">
        <v>1.12555016</v>
      </c>
      <c r="AB1466">
        <v>1.1355798699999999</v>
      </c>
      <c r="AC1466">
        <v>1.15019632</v>
      </c>
      <c r="AD1466">
        <v>42.718110780000004</v>
      </c>
      <c r="AE1466">
        <v>1.078923E-2</v>
      </c>
      <c r="AF1466">
        <v>9.7413499999999993E-3</v>
      </c>
      <c r="AG1466">
        <v>32.13295943</v>
      </c>
      <c r="AH1466">
        <v>16.488759250000001</v>
      </c>
      <c r="AI1466">
        <v>30.363437019999999</v>
      </c>
      <c r="AJ1466">
        <v>1.1549764499999999</v>
      </c>
      <c r="AK1466">
        <v>1.1209024999999999</v>
      </c>
      <c r="AL1466">
        <v>1.0868285499999999</v>
      </c>
      <c r="AM1466">
        <v>6.079735E-2</v>
      </c>
      <c r="AN1466">
        <v>0.30435933999999998</v>
      </c>
      <c r="AO1466">
        <v>6.4967799999999997E-3</v>
      </c>
      <c r="AP1466">
        <v>1.09020333</v>
      </c>
      <c r="AQ1466">
        <v>1.09550167</v>
      </c>
      <c r="AR1466">
        <v>1.1011383299999999</v>
      </c>
      <c r="AS1466">
        <v>1.1064366699999999</v>
      </c>
      <c r="AT1466">
        <v>1.0845666700000001</v>
      </c>
      <c r="AU1466">
        <v>1.0792683300000001</v>
      </c>
      <c r="AV1466">
        <v>1.0736316699999999</v>
      </c>
      <c r="AW1466">
        <v>46289.027071759258</v>
      </c>
      <c r="AX1466">
        <v>1</v>
      </c>
      <c r="AY1466">
        <v>-2.5876059999999999E-2</v>
      </c>
      <c r="AZ1466" t="s">
        <v>68</v>
      </c>
      <c r="BA1466" t="s">
        <v>68</v>
      </c>
      <c r="BB1466" t="s">
        <v>68</v>
      </c>
      <c r="BL1466" s="10"/>
      <c r="BM1466" s="14"/>
      <c r="BN1466" s="14">
        <v>0</v>
      </c>
      <c r="BO1466" s="3">
        <f t="shared" si="22"/>
        <v>1.6134715728410263</v>
      </c>
    </row>
    <row r="1467" spans="1:67" x14ac:dyDescent="0.35">
      <c r="A1467">
        <v>-8.0000000000000002E-3</v>
      </c>
      <c r="B1467">
        <v>0</v>
      </c>
      <c r="C1467">
        <v>0</v>
      </c>
      <c r="D1467">
        <v>0</v>
      </c>
      <c r="E1467">
        <v>1</v>
      </c>
      <c r="F1467" s="1">
        <v>44630</v>
      </c>
      <c r="G1467">
        <v>1.107375</v>
      </c>
      <c r="H1467">
        <v>1.112125</v>
      </c>
      <c r="I1467">
        <v>1.097645</v>
      </c>
      <c r="J1467">
        <v>1.0987</v>
      </c>
      <c r="K1467" t="s">
        <v>71</v>
      </c>
      <c r="L1467" t="s">
        <v>9</v>
      </c>
      <c r="M1467">
        <v>-8.0085199999999999E-3</v>
      </c>
      <c r="N1467">
        <v>1.224422E-2</v>
      </c>
      <c r="O1467">
        <v>-7.1569299999999997E-3</v>
      </c>
      <c r="P1467">
        <v>-1.8307879999999999E-2</v>
      </c>
      <c r="Q1467">
        <v>-3.8597840000000001E-2</v>
      </c>
      <c r="R1467">
        <v>1.0949089999999999</v>
      </c>
      <c r="S1467">
        <v>1.1054335</v>
      </c>
      <c r="T1467">
        <v>1.1186970000000001</v>
      </c>
      <c r="U1467">
        <v>1.1279374</v>
      </c>
      <c r="V1467">
        <v>1.13331805</v>
      </c>
      <c r="W1467">
        <v>1.1567031699999999</v>
      </c>
      <c r="X1467">
        <v>1.09972827</v>
      </c>
      <c r="Y1467">
        <v>1.1050459500000001</v>
      </c>
      <c r="Z1467">
        <v>1.11382827</v>
      </c>
      <c r="AA1467">
        <v>1.1244972099999999</v>
      </c>
      <c r="AB1467">
        <v>1.1348495700000001</v>
      </c>
      <c r="AC1467">
        <v>1.14968392</v>
      </c>
      <c r="AD1467">
        <v>38.378842669999997</v>
      </c>
      <c r="AE1467">
        <v>1.1052849999999999E-2</v>
      </c>
      <c r="AF1467">
        <v>1.005994E-2</v>
      </c>
      <c r="AG1467">
        <v>31.601310089999998</v>
      </c>
      <c r="AH1467">
        <v>16.622808429999999</v>
      </c>
      <c r="AI1467">
        <v>27.522137659999999</v>
      </c>
      <c r="AJ1467">
        <v>1.1525096100000001</v>
      </c>
      <c r="AK1467">
        <v>1.1186970000000001</v>
      </c>
      <c r="AL1467">
        <v>1.08488439</v>
      </c>
      <c r="AM1467">
        <v>6.0449990000000002E-2</v>
      </c>
      <c r="AN1467">
        <v>0.20429670999999999</v>
      </c>
      <c r="AO1467">
        <v>6.6357899999999999E-3</v>
      </c>
      <c r="AP1467">
        <v>1.1020366699999999</v>
      </c>
      <c r="AQ1467">
        <v>1.1150633299999999</v>
      </c>
      <c r="AR1467">
        <v>1.12255667</v>
      </c>
      <c r="AS1467">
        <v>1.13558333</v>
      </c>
      <c r="AT1467">
        <v>1.09454333</v>
      </c>
      <c r="AU1467">
        <v>1.0815166700000001</v>
      </c>
      <c r="AV1467">
        <v>1.0740233299999999</v>
      </c>
      <c r="AW1467">
        <v>46289.027071759258</v>
      </c>
      <c r="AX1467">
        <v>1</v>
      </c>
      <c r="AY1467">
        <v>-2.6181650000000001E-2</v>
      </c>
      <c r="AZ1467" t="s">
        <v>68</v>
      </c>
      <c r="BA1467" t="s">
        <v>68</v>
      </c>
      <c r="BB1467" t="s">
        <v>68</v>
      </c>
      <c r="BL1467" s="10"/>
      <c r="BM1467" s="14"/>
      <c r="BN1467" s="14">
        <v>0</v>
      </c>
      <c r="BO1467" s="3">
        <f t="shared" si="22"/>
        <v>1.6134715728410263</v>
      </c>
    </row>
    <row r="1468" spans="1:67" x14ac:dyDescent="0.35">
      <c r="A1468">
        <v>-7.0000000000000001E-3</v>
      </c>
      <c r="B1468">
        <v>1</v>
      </c>
      <c r="C1468">
        <v>1</v>
      </c>
      <c r="D1468">
        <v>0</v>
      </c>
      <c r="E1468">
        <v>2</v>
      </c>
      <c r="F1468" s="1">
        <v>44631</v>
      </c>
      <c r="G1468">
        <v>1.0986</v>
      </c>
      <c r="H1468">
        <v>1.104365</v>
      </c>
      <c r="I1468">
        <v>1.0902050000000001</v>
      </c>
      <c r="J1468">
        <v>1.0914349999999999</v>
      </c>
      <c r="K1468" t="s">
        <v>71</v>
      </c>
      <c r="L1468" t="s">
        <v>9</v>
      </c>
      <c r="M1468">
        <v>-6.6123600000000003E-3</v>
      </c>
      <c r="N1468">
        <v>1.4405500000000001E-3</v>
      </c>
      <c r="O1468">
        <v>-1.43184E-3</v>
      </c>
      <c r="P1468">
        <v>-3.1621679999999999E-2</v>
      </c>
      <c r="Q1468">
        <v>-3.8073919999999997E-2</v>
      </c>
      <c r="R1468">
        <v>1.0945959999999999</v>
      </c>
      <c r="S1468">
        <v>1.1018695000000001</v>
      </c>
      <c r="T1468">
        <v>1.1165369999999999</v>
      </c>
      <c r="U1468">
        <v>1.1270121</v>
      </c>
      <c r="V1468">
        <v>1.1325911500000001</v>
      </c>
      <c r="W1468">
        <v>1.1560769</v>
      </c>
      <c r="X1468">
        <v>1.0969638500000001</v>
      </c>
      <c r="Y1468">
        <v>1.1025712299999999</v>
      </c>
      <c r="Z1468">
        <v>1.1116955799999999</v>
      </c>
      <c r="AA1468">
        <v>1.12320065</v>
      </c>
      <c r="AB1468">
        <v>1.1339898799999999</v>
      </c>
      <c r="AC1468">
        <v>1.14910432</v>
      </c>
      <c r="AD1468">
        <v>35.22291912</v>
      </c>
      <c r="AE1468">
        <v>1.127479E-2</v>
      </c>
      <c r="AF1468">
        <v>1.0330249999999999E-2</v>
      </c>
      <c r="AG1468">
        <v>31.672354460000001</v>
      </c>
      <c r="AH1468">
        <v>15.1316252</v>
      </c>
      <c r="AI1468">
        <v>29.766629349999999</v>
      </c>
      <c r="AJ1468">
        <v>1.1515603700000001</v>
      </c>
      <c r="AK1468">
        <v>1.1165369999999999</v>
      </c>
      <c r="AL1468">
        <v>1.0815136299999999</v>
      </c>
      <c r="AM1468">
        <v>6.2735719999999995E-2</v>
      </c>
      <c r="AN1468">
        <v>0.14163933000000001</v>
      </c>
      <c r="AO1468">
        <v>6.6145099999999997E-3</v>
      </c>
      <c r="AP1468">
        <v>1.1028233300000001</v>
      </c>
      <c r="AQ1468">
        <v>1.1080016699999999</v>
      </c>
      <c r="AR1468">
        <v>1.1173033299999999</v>
      </c>
      <c r="AS1468">
        <v>1.12248167</v>
      </c>
      <c r="AT1468">
        <v>1.0935216699999999</v>
      </c>
      <c r="AU1468">
        <v>1.0883433300000001</v>
      </c>
      <c r="AV1468">
        <v>1.0790416700000001</v>
      </c>
      <c r="AW1468">
        <v>46289.027071759258</v>
      </c>
      <c r="AX1468">
        <v>1</v>
      </c>
      <c r="AY1468">
        <v>-2.6629900000000001E-2</v>
      </c>
      <c r="AZ1468" t="s">
        <v>68</v>
      </c>
      <c r="BA1468" t="s">
        <v>68</v>
      </c>
      <c r="BB1468" t="s">
        <v>68</v>
      </c>
      <c r="BL1468" s="10"/>
      <c r="BM1468" s="14"/>
      <c r="BN1468" s="14">
        <v>0</v>
      </c>
      <c r="BO1468" s="3">
        <f t="shared" si="22"/>
        <v>1.6134715728410263</v>
      </c>
    </row>
    <row r="1469" spans="1:67" x14ac:dyDescent="0.35">
      <c r="A1469">
        <v>1E-3</v>
      </c>
      <c r="B1469">
        <v>1</v>
      </c>
      <c r="C1469">
        <v>1</v>
      </c>
      <c r="D1469">
        <v>1</v>
      </c>
      <c r="E1469">
        <v>1</v>
      </c>
      <c r="F1469" s="1">
        <v>44634</v>
      </c>
      <c r="G1469">
        <v>1.0925750000000001</v>
      </c>
      <c r="H1469">
        <v>1.0993949999999999</v>
      </c>
      <c r="I1469">
        <v>1.0900650000000001</v>
      </c>
      <c r="J1469">
        <v>1.094015</v>
      </c>
      <c r="K1469" t="s">
        <v>71</v>
      </c>
      <c r="L1469" t="s">
        <v>9</v>
      </c>
      <c r="M1469">
        <v>2.3638600000000002E-3</v>
      </c>
      <c r="N1469">
        <v>-1.2238499999999999E-2</v>
      </c>
      <c r="O1469">
        <v>7.92788E-3</v>
      </c>
      <c r="P1469">
        <v>-2.4776920000000001E-2</v>
      </c>
      <c r="Q1469">
        <v>-3.2401720000000002E-2</v>
      </c>
      <c r="R1469">
        <v>1.096317</v>
      </c>
      <c r="S1469">
        <v>1.0990899999999999</v>
      </c>
      <c r="T1469">
        <v>1.1147052500000001</v>
      </c>
      <c r="U1469">
        <v>1.1262984</v>
      </c>
      <c r="V1469">
        <v>1.131923</v>
      </c>
      <c r="W1469">
        <v>1.15545225</v>
      </c>
      <c r="X1469">
        <v>1.0959809</v>
      </c>
      <c r="Y1469">
        <v>1.1010155500000001</v>
      </c>
      <c r="Z1469">
        <v>1.1100117199999999</v>
      </c>
      <c r="AA1469">
        <v>1.1220561200000001</v>
      </c>
      <c r="AB1469">
        <v>1.1331983000000001</v>
      </c>
      <c r="AC1469">
        <v>1.14855617</v>
      </c>
      <c r="AD1469">
        <v>37.197964560000003</v>
      </c>
      <c r="AE1469">
        <v>1.1135880000000001E-2</v>
      </c>
      <c r="AF1469">
        <v>1.0178909999999999E-2</v>
      </c>
      <c r="AG1469">
        <v>31.748544949999999</v>
      </c>
      <c r="AH1469">
        <v>14.226070590000001</v>
      </c>
      <c r="AI1469">
        <v>28.075040319999999</v>
      </c>
      <c r="AJ1469">
        <v>1.1504454900000001</v>
      </c>
      <c r="AK1469">
        <v>1.1147052500000001</v>
      </c>
      <c r="AL1469">
        <v>1.0789650099999999</v>
      </c>
      <c r="AM1469">
        <v>6.4125000000000001E-2</v>
      </c>
      <c r="AN1469">
        <v>0.21054684000000001</v>
      </c>
      <c r="AO1469">
        <v>6.67025E-3</v>
      </c>
      <c r="AP1469">
        <v>1.0953349999999999</v>
      </c>
      <c r="AQ1469">
        <v>1.100465</v>
      </c>
      <c r="AR1469">
        <v>1.1094949999999999</v>
      </c>
      <c r="AS1469">
        <v>1.114625</v>
      </c>
      <c r="AT1469">
        <v>1.0863050000000001</v>
      </c>
      <c r="AU1469">
        <v>1.081175</v>
      </c>
      <c r="AV1469">
        <v>1.0721449999999999</v>
      </c>
      <c r="AW1469">
        <v>46289.027071759258</v>
      </c>
      <c r="AX1469">
        <v>1</v>
      </c>
      <c r="AY1469">
        <v>-2.664849E-2</v>
      </c>
      <c r="AZ1469" t="s">
        <v>68</v>
      </c>
      <c r="BA1469" t="s">
        <v>68</v>
      </c>
      <c r="BB1469" t="s">
        <v>68</v>
      </c>
      <c r="BL1469" s="10"/>
      <c r="BM1469" s="14"/>
      <c r="BN1469" s="14">
        <v>0</v>
      </c>
      <c r="BO1469" s="3">
        <f t="shared" si="22"/>
        <v>1.6134715728410263</v>
      </c>
    </row>
    <row r="1470" spans="1:67" x14ac:dyDescent="0.35">
      <c r="A1470">
        <v>1E-3</v>
      </c>
      <c r="B1470">
        <v>1</v>
      </c>
      <c r="C1470">
        <v>1</v>
      </c>
      <c r="D1470">
        <v>1</v>
      </c>
      <c r="E1470">
        <v>2</v>
      </c>
      <c r="F1470" s="1">
        <v>44635</v>
      </c>
      <c r="G1470">
        <v>1.0942000000000001</v>
      </c>
      <c r="H1470">
        <v>1.10198</v>
      </c>
      <c r="I1470">
        <v>1.092625</v>
      </c>
      <c r="J1470">
        <v>1.0955999999999999</v>
      </c>
      <c r="K1470" t="s">
        <v>71</v>
      </c>
      <c r="L1470" t="s">
        <v>9</v>
      </c>
      <c r="M1470">
        <v>1.4487899999999999E-3</v>
      </c>
      <c r="N1470">
        <v>-2.8215200000000001E-3</v>
      </c>
      <c r="O1470">
        <v>5.2621200000000003E-3</v>
      </c>
      <c r="P1470">
        <v>-1.510248E-2</v>
      </c>
      <c r="Q1470">
        <v>-3.5512439999999999E-2</v>
      </c>
      <c r="R1470">
        <v>1.097464</v>
      </c>
      <c r="S1470">
        <v>1.09741</v>
      </c>
      <c r="T1470">
        <v>1.1126882499999999</v>
      </c>
      <c r="U1470">
        <v>1.1256366</v>
      </c>
      <c r="V1470">
        <v>1.1312831000000001</v>
      </c>
      <c r="W1470">
        <v>1.1548436500000001</v>
      </c>
      <c r="X1470">
        <v>1.0958539300000001</v>
      </c>
      <c r="Y1470">
        <v>1.1000308999999999</v>
      </c>
      <c r="Z1470">
        <v>1.10863917</v>
      </c>
      <c r="AA1470">
        <v>1.1210186200000001</v>
      </c>
      <c r="AB1470">
        <v>1.1324537800000001</v>
      </c>
      <c r="AC1470">
        <v>1.1480292400000001</v>
      </c>
      <c r="AD1470">
        <v>38.439760569999997</v>
      </c>
      <c r="AE1470">
        <v>1.100867E-2</v>
      </c>
      <c r="AF1470">
        <v>1.0048079999999999E-2</v>
      </c>
      <c r="AG1470">
        <v>31.43527207</v>
      </c>
      <c r="AH1470">
        <v>15.03981273</v>
      </c>
      <c r="AI1470">
        <v>26.370916579999999</v>
      </c>
      <c r="AJ1470">
        <v>1.1479324</v>
      </c>
      <c r="AK1470">
        <v>1.1126882499999999</v>
      </c>
      <c r="AL1470">
        <v>1.0774440999999999</v>
      </c>
      <c r="AM1470">
        <v>6.3349550000000004E-2</v>
      </c>
      <c r="AN1470">
        <v>0.25757322999999999</v>
      </c>
      <c r="AO1470">
        <v>6.5475799999999999E-3</v>
      </c>
      <c r="AP1470">
        <v>1.09449167</v>
      </c>
      <c r="AQ1470">
        <v>1.0989183300000001</v>
      </c>
      <c r="AR1470">
        <v>1.1038216700000001</v>
      </c>
      <c r="AS1470">
        <v>1.1082483299999999</v>
      </c>
      <c r="AT1470">
        <v>1.08958833</v>
      </c>
      <c r="AU1470">
        <v>1.08516167</v>
      </c>
      <c r="AV1470">
        <v>1.0802583299999999</v>
      </c>
      <c r="AW1470">
        <v>46289.027071759258</v>
      </c>
      <c r="AX1470">
        <v>1</v>
      </c>
      <c r="AY1470">
        <v>-2.6658500000000002E-2</v>
      </c>
      <c r="AZ1470" t="s">
        <v>68</v>
      </c>
      <c r="BA1470" t="s">
        <v>68</v>
      </c>
      <c r="BB1470" t="s">
        <v>68</v>
      </c>
      <c r="BL1470" s="10"/>
      <c r="BM1470" s="14"/>
      <c r="BN1470" s="14">
        <v>0</v>
      </c>
      <c r="BO1470" s="3">
        <f t="shared" si="22"/>
        <v>1.6134715728410263</v>
      </c>
    </row>
    <row r="1471" spans="1:67" x14ac:dyDescent="0.35">
      <c r="A1471">
        <v>8.0000000000000002E-3</v>
      </c>
      <c r="B1471">
        <v>1</v>
      </c>
      <c r="C1471">
        <v>1</v>
      </c>
      <c r="D1471">
        <v>1</v>
      </c>
      <c r="E1471">
        <v>3</v>
      </c>
      <c r="F1471" s="1">
        <v>44636</v>
      </c>
      <c r="G1471">
        <v>1.0951500000000001</v>
      </c>
      <c r="H1471">
        <v>1.1046849999999999</v>
      </c>
      <c r="I1471">
        <v>1.0948450000000001</v>
      </c>
      <c r="J1471">
        <v>1.103515</v>
      </c>
      <c r="K1471" t="s">
        <v>71</v>
      </c>
      <c r="L1471" t="s">
        <v>9</v>
      </c>
      <c r="M1471">
        <v>7.22435E-3</v>
      </c>
      <c r="N1471">
        <v>1.1068E-2</v>
      </c>
      <c r="O1471">
        <v>-3.66117E-3</v>
      </c>
      <c r="P1471">
        <v>-7.5277599999999997E-3</v>
      </c>
      <c r="Q1471">
        <v>-2.9667929999999999E-2</v>
      </c>
      <c r="R1471">
        <v>1.0966530000000001</v>
      </c>
      <c r="S1471">
        <v>1.096573</v>
      </c>
      <c r="T1471">
        <v>1.1110012499999999</v>
      </c>
      <c r="U1471">
        <v>1.1250784</v>
      </c>
      <c r="V1471">
        <v>1.13071495</v>
      </c>
      <c r="W1471">
        <v>1.15427203</v>
      </c>
      <c r="X1471">
        <v>1.0984076199999999</v>
      </c>
      <c r="Y1471">
        <v>1.10066438</v>
      </c>
      <c r="Z1471">
        <v>1.1081511500000001</v>
      </c>
      <c r="AA1471">
        <v>1.1203322099999999</v>
      </c>
      <c r="AB1471">
        <v>1.13188073</v>
      </c>
      <c r="AC1471">
        <v>1.14758632</v>
      </c>
      <c r="AD1471">
        <v>44.356683169999997</v>
      </c>
      <c r="AE1471">
        <v>1.0925199999999999E-2</v>
      </c>
      <c r="AF1471">
        <v>9.9003600000000004E-3</v>
      </c>
      <c r="AG1471">
        <v>30.747269500000002</v>
      </c>
      <c r="AH1471">
        <v>15.84076748</v>
      </c>
      <c r="AI1471">
        <v>24.674380920000001</v>
      </c>
      <c r="AJ1471">
        <v>1.1444799699999999</v>
      </c>
      <c r="AK1471">
        <v>1.1110012499999999</v>
      </c>
      <c r="AL1471">
        <v>1.07752253</v>
      </c>
      <c r="AM1471">
        <v>6.0267649999999999E-2</v>
      </c>
      <c r="AN1471">
        <v>0.38819388999999999</v>
      </c>
      <c r="AO1471">
        <v>6.8257500000000002E-3</v>
      </c>
      <c r="AP1471">
        <v>1.096735</v>
      </c>
      <c r="AQ1471">
        <v>1.1008450000000001</v>
      </c>
      <c r="AR1471">
        <v>1.10609</v>
      </c>
      <c r="AS1471">
        <v>1.1102000000000001</v>
      </c>
      <c r="AT1471">
        <v>1.0914900000000001</v>
      </c>
      <c r="AU1471">
        <v>1.08738</v>
      </c>
      <c r="AV1471">
        <v>1.0821350000000001</v>
      </c>
      <c r="AW1471">
        <v>46289.027071759258</v>
      </c>
      <c r="AX1471">
        <v>1</v>
      </c>
      <c r="AY1471">
        <v>-2.6455119999999999E-2</v>
      </c>
      <c r="AZ1471" t="s">
        <v>68</v>
      </c>
      <c r="BA1471" t="s">
        <v>68</v>
      </c>
      <c r="BB1471" t="s">
        <v>68</v>
      </c>
      <c r="BL1471" s="10"/>
      <c r="BM1471" s="14"/>
      <c r="BN1471" s="14">
        <v>0</v>
      </c>
      <c r="BO1471" s="3">
        <f t="shared" si="22"/>
        <v>1.6134715728410263</v>
      </c>
    </row>
    <row r="1472" spans="1:67" x14ac:dyDescent="0.35">
      <c r="A1472">
        <v>5.0000000000000001E-3</v>
      </c>
      <c r="B1472">
        <v>1</v>
      </c>
      <c r="C1472">
        <v>1</v>
      </c>
      <c r="D1472">
        <v>1</v>
      </c>
      <c r="E1472">
        <v>4</v>
      </c>
      <c r="F1472" s="1">
        <v>44637</v>
      </c>
      <c r="G1472">
        <v>1.1033999999999999</v>
      </c>
      <c r="H1472">
        <v>1.1137550000000001</v>
      </c>
      <c r="I1472">
        <v>1.1007549999999999</v>
      </c>
      <c r="J1472">
        <v>1.109245</v>
      </c>
      <c r="K1472" t="s">
        <v>71</v>
      </c>
      <c r="L1472" t="s">
        <v>9</v>
      </c>
      <c r="M1472">
        <v>5.1925000000000001E-3</v>
      </c>
      <c r="N1472">
        <v>1.39212E-2</v>
      </c>
      <c r="O1472">
        <v>9.5977100000000006E-3</v>
      </c>
      <c r="P1472">
        <v>2.3720899999999999E-3</v>
      </c>
      <c r="Q1472">
        <v>-2.3569130000000001E-2</v>
      </c>
      <c r="R1472">
        <v>1.098762</v>
      </c>
      <c r="S1472">
        <v>1.0968355000000001</v>
      </c>
      <c r="T1472">
        <v>1.1096625</v>
      </c>
      <c r="U1472">
        <v>1.1246676</v>
      </c>
      <c r="V1472">
        <v>1.13012545</v>
      </c>
      <c r="W1472">
        <v>1.15373138</v>
      </c>
      <c r="X1472">
        <v>1.10202008</v>
      </c>
      <c r="Y1472">
        <v>1.10222449</v>
      </c>
      <c r="Z1472">
        <v>1.10825533</v>
      </c>
      <c r="AA1472">
        <v>1.1198974100000001</v>
      </c>
      <c r="AB1472">
        <v>1.1314325000000001</v>
      </c>
      <c r="AC1472">
        <v>1.1472048100000001</v>
      </c>
      <c r="AD1472">
        <v>48.235638969999997</v>
      </c>
      <c r="AE1472">
        <v>1.1073400000000001E-2</v>
      </c>
      <c r="AF1472">
        <v>9.9828199999999999E-3</v>
      </c>
      <c r="AG1472">
        <v>28.9237842</v>
      </c>
      <c r="AH1472">
        <v>20.362995600000001</v>
      </c>
      <c r="AI1472">
        <v>22.605284699999999</v>
      </c>
      <c r="AJ1472">
        <v>1.14100179</v>
      </c>
      <c r="AK1472">
        <v>1.1096625</v>
      </c>
      <c r="AL1472">
        <v>1.07832321</v>
      </c>
      <c r="AM1472">
        <v>5.6484359999999997E-2</v>
      </c>
      <c r="AN1472">
        <v>0.49333903000000001</v>
      </c>
      <c r="AO1472">
        <v>6.9874100000000003E-3</v>
      </c>
      <c r="AP1472">
        <v>1.1010150000000001</v>
      </c>
      <c r="AQ1472">
        <v>1.1071850000000001</v>
      </c>
      <c r="AR1472">
        <v>1.1108549999999999</v>
      </c>
      <c r="AS1472">
        <v>1.1170249999999999</v>
      </c>
      <c r="AT1472">
        <v>1.097345</v>
      </c>
      <c r="AU1472">
        <v>1.091175</v>
      </c>
      <c r="AV1472">
        <v>1.0875049999999999</v>
      </c>
      <c r="AW1472">
        <v>46289.027071759258</v>
      </c>
      <c r="AX1472">
        <v>1</v>
      </c>
      <c r="AY1472">
        <v>-2.62014E-2</v>
      </c>
      <c r="AZ1472" t="s">
        <v>68</v>
      </c>
      <c r="BA1472" t="s">
        <v>68</v>
      </c>
      <c r="BB1472" t="s">
        <v>68</v>
      </c>
      <c r="BL1472" s="10"/>
      <c r="BM1472" s="14"/>
      <c r="BN1472" s="14">
        <v>0</v>
      </c>
      <c r="BO1472" s="3">
        <f t="shared" si="22"/>
        <v>1.6134715728410263</v>
      </c>
    </row>
    <row r="1473" spans="1:67" x14ac:dyDescent="0.35">
      <c r="A1473">
        <v>-4.0000000000000001E-3</v>
      </c>
      <c r="B1473">
        <v>0</v>
      </c>
      <c r="C1473">
        <v>0</v>
      </c>
      <c r="D1473">
        <v>0</v>
      </c>
      <c r="E1473">
        <v>1</v>
      </c>
      <c r="F1473" s="1">
        <v>44638</v>
      </c>
      <c r="G1473">
        <v>1.1093500000000001</v>
      </c>
      <c r="H1473">
        <v>1.1118749999999999</v>
      </c>
      <c r="I1473">
        <v>1.1003149999999999</v>
      </c>
      <c r="J1473">
        <v>1.1050800000000001</v>
      </c>
      <c r="K1473" t="s">
        <v>71</v>
      </c>
      <c r="L1473" t="s">
        <v>9</v>
      </c>
      <c r="M1473">
        <v>-3.7548099999999999E-3</v>
      </c>
      <c r="N1473">
        <v>8.6527900000000005E-3</v>
      </c>
      <c r="O1473">
        <v>1.250189E-2</v>
      </c>
      <c r="P1473">
        <v>1.105215E-2</v>
      </c>
      <c r="Q1473">
        <v>-2.3936120000000002E-2</v>
      </c>
      <c r="R1473">
        <v>1.101491</v>
      </c>
      <c r="S1473">
        <v>1.0980435</v>
      </c>
      <c r="T1473">
        <v>1.1083075</v>
      </c>
      <c r="U1473">
        <v>1.1240471999999999</v>
      </c>
      <c r="V1473">
        <v>1.129616</v>
      </c>
      <c r="W1473">
        <v>1.15320255</v>
      </c>
      <c r="X1473">
        <v>1.1030400499999999</v>
      </c>
      <c r="Y1473">
        <v>1.10274367</v>
      </c>
      <c r="Z1473">
        <v>1.10795292</v>
      </c>
      <c r="AA1473">
        <v>1.1193163399999999</v>
      </c>
      <c r="AB1473">
        <v>1.13091067</v>
      </c>
      <c r="AC1473">
        <v>1.1467856599999999</v>
      </c>
      <c r="AD1473">
        <v>45.739666</v>
      </c>
      <c r="AE1473">
        <v>1.1108150000000001E-2</v>
      </c>
      <c r="AF1473">
        <v>1.0051900000000001E-2</v>
      </c>
      <c r="AG1473">
        <v>27.27836654</v>
      </c>
      <c r="AH1473">
        <v>18.849331410000001</v>
      </c>
      <c r="AI1473">
        <v>21.20787447</v>
      </c>
      <c r="AJ1473">
        <v>1.13783878</v>
      </c>
      <c r="AK1473">
        <v>1.1083075</v>
      </c>
      <c r="AL1473">
        <v>1.07877622</v>
      </c>
      <c r="AM1473">
        <v>5.3290770000000001E-2</v>
      </c>
      <c r="AN1473">
        <v>0.44535456000000001</v>
      </c>
      <c r="AO1473">
        <v>6.9941500000000002E-3</v>
      </c>
      <c r="AP1473">
        <v>1.10791833</v>
      </c>
      <c r="AQ1473">
        <v>1.1150816699999999</v>
      </c>
      <c r="AR1473">
        <v>1.1209183300000001</v>
      </c>
      <c r="AS1473">
        <v>1.12808167</v>
      </c>
      <c r="AT1473">
        <v>1.10208167</v>
      </c>
      <c r="AU1473">
        <v>1.0949183300000001</v>
      </c>
      <c r="AV1473">
        <v>1.0890816699999999</v>
      </c>
      <c r="AW1473">
        <v>46289.027071759258</v>
      </c>
      <c r="AX1473">
        <v>1</v>
      </c>
      <c r="AY1473">
        <v>-2.638302E-2</v>
      </c>
      <c r="AZ1473" t="s">
        <v>68</v>
      </c>
      <c r="BA1473" t="s">
        <v>68</v>
      </c>
      <c r="BB1473" t="s">
        <v>68</v>
      </c>
      <c r="BL1473" s="10"/>
      <c r="BM1473" s="14"/>
      <c r="BN1473" s="14">
        <v>0</v>
      </c>
      <c r="BO1473" s="3">
        <f t="shared" si="22"/>
        <v>1.6134715728410263</v>
      </c>
    </row>
    <row r="1474" spans="1:67" x14ac:dyDescent="0.35">
      <c r="A1474">
        <v>-4.0000000000000001E-3</v>
      </c>
      <c r="B1474">
        <v>0</v>
      </c>
      <c r="C1474">
        <v>0</v>
      </c>
      <c r="D1474">
        <v>0</v>
      </c>
      <c r="E1474">
        <v>2</v>
      </c>
      <c r="F1474" s="1">
        <v>44641</v>
      </c>
      <c r="G1474">
        <v>1.1060449999999999</v>
      </c>
      <c r="H1474">
        <v>1.1070199999999999</v>
      </c>
      <c r="I1474">
        <v>1.1010249999999999</v>
      </c>
      <c r="J1474">
        <v>1.1015999999999999</v>
      </c>
      <c r="K1474" t="s">
        <v>71</v>
      </c>
      <c r="L1474" t="s">
        <v>9</v>
      </c>
      <c r="M1474">
        <v>-3.1490899999999998E-3</v>
      </c>
      <c r="N1474">
        <v>-1.73536E-3</v>
      </c>
      <c r="O1474">
        <v>6.9331799999999997E-3</v>
      </c>
      <c r="P1474">
        <v>1.491602E-2</v>
      </c>
      <c r="Q1474">
        <v>-2.5930100000000001E-2</v>
      </c>
      <c r="R1474">
        <v>1.103008</v>
      </c>
      <c r="S1474">
        <v>1.0996625</v>
      </c>
      <c r="T1474">
        <v>1.10684125</v>
      </c>
      <c r="U1474">
        <v>1.1234279</v>
      </c>
      <c r="V1474">
        <v>1.1290259499999999</v>
      </c>
      <c r="W1474">
        <v>1.1526508200000001</v>
      </c>
      <c r="X1474">
        <v>1.10256004</v>
      </c>
      <c r="Y1474">
        <v>1.10253573</v>
      </c>
      <c r="Z1474">
        <v>1.1073478800000001</v>
      </c>
      <c r="AA1474">
        <v>1.1186215799999999</v>
      </c>
      <c r="AB1474">
        <v>1.13033026</v>
      </c>
      <c r="AC1474">
        <v>1.1463360499999999</v>
      </c>
      <c r="AD1474">
        <v>43.704736939999997</v>
      </c>
      <c r="AE1474">
        <v>1.0742929999999999E-2</v>
      </c>
      <c r="AF1474">
        <v>9.7521099999999996E-3</v>
      </c>
      <c r="AG1474">
        <v>25.75047872</v>
      </c>
      <c r="AH1474">
        <v>18.097995109999999</v>
      </c>
      <c r="AI1474">
        <v>20.3625264</v>
      </c>
      <c r="AJ1474">
        <v>1.13449665</v>
      </c>
      <c r="AK1474">
        <v>1.10684125</v>
      </c>
      <c r="AL1474">
        <v>1.07918585</v>
      </c>
      <c r="AM1474">
        <v>4.9971750000000002E-2</v>
      </c>
      <c r="AN1474">
        <v>0.40524001999999998</v>
      </c>
      <c r="AO1474">
        <v>7.0078099999999997E-3</v>
      </c>
      <c r="AP1474">
        <v>1.1057566700000001</v>
      </c>
      <c r="AQ1474">
        <v>1.1111983299999999</v>
      </c>
      <c r="AR1474">
        <v>1.1173166699999999</v>
      </c>
      <c r="AS1474">
        <v>1.1227583299999999</v>
      </c>
      <c r="AT1474">
        <v>1.0996383300000001</v>
      </c>
      <c r="AU1474">
        <v>1.0941966700000001</v>
      </c>
      <c r="AV1474">
        <v>1.0880783300000001</v>
      </c>
      <c r="AW1474">
        <v>46289.027071759258</v>
      </c>
      <c r="AX1474">
        <v>1</v>
      </c>
      <c r="AY1474">
        <v>-2.6527709999999999E-2</v>
      </c>
      <c r="AZ1474" t="s">
        <v>68</v>
      </c>
      <c r="BA1474" t="s">
        <v>68</v>
      </c>
      <c r="BB1474" t="s">
        <v>68</v>
      </c>
      <c r="BL1474" s="10"/>
      <c r="BM1474" s="14"/>
      <c r="BN1474" s="14">
        <v>0</v>
      </c>
      <c r="BO1474" s="3">
        <f t="shared" si="22"/>
        <v>1.6134715728410263</v>
      </c>
    </row>
    <row r="1475" spans="1:67" x14ac:dyDescent="0.35">
      <c r="A1475">
        <v>1E-3</v>
      </c>
      <c r="B1475">
        <v>0</v>
      </c>
      <c r="C1475">
        <v>1</v>
      </c>
      <c r="D1475">
        <v>1</v>
      </c>
      <c r="E1475">
        <v>1</v>
      </c>
      <c r="F1475" s="1">
        <v>44642</v>
      </c>
      <c r="G1475">
        <v>1.1016999999999999</v>
      </c>
      <c r="H1475">
        <v>1.1045849999999999</v>
      </c>
      <c r="I1475">
        <v>1.09609</v>
      </c>
      <c r="J1475">
        <v>1.10294</v>
      </c>
      <c r="K1475" t="s">
        <v>71</v>
      </c>
      <c r="L1475" t="s">
        <v>9</v>
      </c>
      <c r="M1475">
        <v>1.21641E-3</v>
      </c>
      <c r="N1475">
        <v>-5.6840500000000004E-3</v>
      </c>
      <c r="O1475">
        <v>6.6995300000000004E-3</v>
      </c>
      <c r="P1475">
        <v>1.19969E-2</v>
      </c>
      <c r="Q1475">
        <v>-2.6075750000000002E-2</v>
      </c>
      <c r="R1475">
        <v>1.104476</v>
      </c>
      <c r="S1475">
        <v>1.10097</v>
      </c>
      <c r="T1475">
        <v>1.1053647499999999</v>
      </c>
      <c r="U1475">
        <v>1.1227522000000001</v>
      </c>
      <c r="V1475">
        <v>1.12847615</v>
      </c>
      <c r="W1475">
        <v>1.1521023500000001</v>
      </c>
      <c r="X1475">
        <v>1.1026866900000001</v>
      </c>
      <c r="Y1475">
        <v>1.10260924</v>
      </c>
      <c r="Z1475">
        <v>1.1069280800000001</v>
      </c>
      <c r="AA1475">
        <v>1.1180066200000001</v>
      </c>
      <c r="AB1475">
        <v>1.1297878800000001</v>
      </c>
      <c r="AC1475">
        <v>1.1459042500000001</v>
      </c>
      <c r="AD1475">
        <v>44.724499829999999</v>
      </c>
      <c r="AE1475">
        <v>1.0582360000000001E-2</v>
      </c>
      <c r="AF1475">
        <v>9.5946899999999995E-3</v>
      </c>
      <c r="AG1475">
        <v>24.897378</v>
      </c>
      <c r="AH1475">
        <v>17.06026803</v>
      </c>
      <c r="AI1475">
        <v>22.525966589999999</v>
      </c>
      <c r="AJ1475">
        <v>1.1302759</v>
      </c>
      <c r="AK1475">
        <v>1.1053647499999999</v>
      </c>
      <c r="AL1475">
        <v>1.0804536</v>
      </c>
      <c r="AM1475">
        <v>4.5073179999999997E-2</v>
      </c>
      <c r="AN1475">
        <v>0.45133203999999999</v>
      </c>
      <c r="AO1475">
        <v>7.0048999999999997E-3</v>
      </c>
      <c r="AP1475">
        <v>1.1032150000000001</v>
      </c>
      <c r="AQ1475">
        <v>1.105405</v>
      </c>
      <c r="AR1475">
        <v>1.10921</v>
      </c>
      <c r="AS1475">
        <v>1.1113999999999999</v>
      </c>
      <c r="AT1475">
        <v>1.09941</v>
      </c>
      <c r="AU1475">
        <v>1.0972200000000001</v>
      </c>
      <c r="AV1475">
        <v>1.093415</v>
      </c>
      <c r="AW1475">
        <v>46289.027071759258</v>
      </c>
      <c r="AX1475">
        <v>1</v>
      </c>
      <c r="AY1475">
        <v>-2.6610829999999999E-2</v>
      </c>
      <c r="AZ1475" t="s">
        <v>68</v>
      </c>
      <c r="BA1475" t="s">
        <v>68</v>
      </c>
      <c r="BB1475" t="s">
        <v>68</v>
      </c>
      <c r="BL1475" s="10"/>
      <c r="BM1475" s="14"/>
      <c r="BN1475" s="14">
        <v>0</v>
      </c>
      <c r="BO1475" s="3">
        <f t="shared" si="22"/>
        <v>1.6134715728410263</v>
      </c>
    </row>
    <row r="1476" spans="1:67" x14ac:dyDescent="0.35">
      <c r="A1476">
        <v>-2E-3</v>
      </c>
      <c r="B1476">
        <v>0</v>
      </c>
      <c r="C1476">
        <v>0</v>
      </c>
      <c r="D1476">
        <v>0</v>
      </c>
      <c r="E1476">
        <v>1</v>
      </c>
      <c r="F1476" s="1">
        <v>44643</v>
      </c>
      <c r="G1476">
        <v>1.1027499999999999</v>
      </c>
      <c r="H1476">
        <v>1.104385</v>
      </c>
      <c r="I1476">
        <v>1.0964100000000001</v>
      </c>
      <c r="J1476">
        <v>1.100395</v>
      </c>
      <c r="K1476" t="s">
        <v>71</v>
      </c>
      <c r="L1476" t="s">
        <v>9</v>
      </c>
      <c r="M1476">
        <v>-2.3074699999999998E-3</v>
      </c>
      <c r="N1476">
        <v>-4.2395100000000002E-3</v>
      </c>
      <c r="O1476">
        <v>-2.8273299999999999E-3</v>
      </c>
      <c r="P1476">
        <v>-6.4781500000000002E-3</v>
      </c>
      <c r="Q1476">
        <v>-2.649203E-2</v>
      </c>
      <c r="R1476">
        <v>1.1038520000000001</v>
      </c>
      <c r="S1476">
        <v>1.1002525000000001</v>
      </c>
      <c r="T1476">
        <v>1.1038675</v>
      </c>
      <c r="U1476">
        <v>1.1218764999999999</v>
      </c>
      <c r="V1476">
        <v>1.1278681500000001</v>
      </c>
      <c r="W1476">
        <v>1.151607</v>
      </c>
      <c r="X1476">
        <v>1.1019227899999999</v>
      </c>
      <c r="Y1476">
        <v>1.1022066500000001</v>
      </c>
      <c r="Z1476">
        <v>1.1063058800000001</v>
      </c>
      <c r="AA1476">
        <v>1.11731596</v>
      </c>
      <c r="AB1476">
        <v>1.12920584</v>
      </c>
      <c r="AC1476">
        <v>1.1454514200000001</v>
      </c>
      <c r="AD1476">
        <v>43.12663302</v>
      </c>
      <c r="AE1476">
        <v>1.039612E-2</v>
      </c>
      <c r="AF1476">
        <v>9.4476300000000003E-3</v>
      </c>
      <c r="AG1476">
        <v>24.105213039999999</v>
      </c>
      <c r="AH1476">
        <v>16.125471480000002</v>
      </c>
      <c r="AI1476">
        <v>21.291683769999999</v>
      </c>
      <c r="AJ1476">
        <v>1.1258903899999999</v>
      </c>
      <c r="AK1476">
        <v>1.1038675</v>
      </c>
      <c r="AL1476">
        <v>1.0818446100000001</v>
      </c>
      <c r="AM1476">
        <v>3.9901329999999999E-2</v>
      </c>
      <c r="AN1476">
        <v>0.42116156999999999</v>
      </c>
      <c r="AO1476">
        <v>7.0074300000000003E-3</v>
      </c>
      <c r="AP1476">
        <v>1.101205</v>
      </c>
      <c r="AQ1476">
        <v>1.10632</v>
      </c>
      <c r="AR1476">
        <v>1.1096999999999999</v>
      </c>
      <c r="AS1476">
        <v>1.1148149999999999</v>
      </c>
      <c r="AT1476">
        <v>1.0978250000000001</v>
      </c>
      <c r="AU1476">
        <v>1.0927100000000001</v>
      </c>
      <c r="AV1476">
        <v>1.0893299999999999</v>
      </c>
      <c r="AW1476">
        <v>46289.027071759258</v>
      </c>
      <c r="AX1476">
        <v>1</v>
      </c>
      <c r="AY1476">
        <v>-2.7018029999999998E-2</v>
      </c>
      <c r="AZ1476" s="2" t="s">
        <v>68</v>
      </c>
      <c r="BA1476" s="2" t="s">
        <v>68</v>
      </c>
      <c r="BB1476" s="2" t="s">
        <v>68</v>
      </c>
      <c r="BL1476" s="10"/>
      <c r="BM1476" s="14"/>
      <c r="BN1476" s="14">
        <v>0</v>
      </c>
      <c r="BO1476" s="3">
        <f t="shared" ref="BO1476:BO1539" si="23">IF(BL1476="",BO1475,(1+BL1476/G1476)*BO1475)</f>
        <v>1.6134715728410263</v>
      </c>
    </row>
    <row r="1477" spans="1:67" x14ac:dyDescent="0.35">
      <c r="A1477">
        <v>-1E-3</v>
      </c>
      <c r="B1477">
        <v>0</v>
      </c>
      <c r="C1477">
        <v>0</v>
      </c>
      <c r="D1477">
        <v>0</v>
      </c>
      <c r="E1477">
        <v>2</v>
      </c>
      <c r="F1477" s="1">
        <v>44644</v>
      </c>
      <c r="G1477">
        <v>1.1009249999999999</v>
      </c>
      <c r="H1477">
        <v>1.1013900000000001</v>
      </c>
      <c r="I1477">
        <v>1.0966</v>
      </c>
      <c r="J1477">
        <v>1.0996950000000001</v>
      </c>
      <c r="K1477" t="s">
        <v>71</v>
      </c>
      <c r="L1477" t="s">
        <v>9</v>
      </c>
      <c r="M1477">
        <v>-6.3613999999999999E-4</v>
      </c>
      <c r="N1477">
        <v>-1.7293E-3</v>
      </c>
      <c r="O1477">
        <v>-8.6094599999999993E-3</v>
      </c>
      <c r="P1477">
        <v>9.0561999999999999E-4</v>
      </c>
      <c r="Q1477">
        <v>-1.741885E-2</v>
      </c>
      <c r="R1477">
        <v>1.101942</v>
      </c>
      <c r="S1477">
        <v>1.100352</v>
      </c>
      <c r="T1477">
        <v>1.1028927500000001</v>
      </c>
      <c r="U1477">
        <v>1.1209609</v>
      </c>
      <c r="V1477">
        <v>1.1273105999999999</v>
      </c>
      <c r="W1477">
        <v>1.1511521300000001</v>
      </c>
      <c r="X1477">
        <v>1.1011801999999999</v>
      </c>
      <c r="Y1477">
        <v>1.1017499799999999</v>
      </c>
      <c r="Z1477">
        <v>1.10567627</v>
      </c>
      <c r="AA1477">
        <v>1.1166249500000001</v>
      </c>
      <c r="AB1477">
        <v>1.1286214699999999</v>
      </c>
      <c r="AC1477">
        <v>1.14499613</v>
      </c>
      <c r="AD1477">
        <v>42.675022779999999</v>
      </c>
      <c r="AE1477">
        <v>9.9956899999999998E-3</v>
      </c>
      <c r="AF1477">
        <v>9.0895100000000003E-3</v>
      </c>
      <c r="AG1477">
        <v>23.369631290000001</v>
      </c>
      <c r="AH1477">
        <v>15.57351186</v>
      </c>
      <c r="AI1477">
        <v>20.562889590000001</v>
      </c>
      <c r="AJ1477">
        <v>1.1237552799999999</v>
      </c>
      <c r="AK1477">
        <v>1.1028927500000001</v>
      </c>
      <c r="AL1477">
        <v>1.08203022</v>
      </c>
      <c r="AM1477">
        <v>3.7832379999999999E-2</v>
      </c>
      <c r="AN1477">
        <v>0.4233614</v>
      </c>
      <c r="AO1477">
        <v>6.7127100000000002E-3</v>
      </c>
      <c r="AP1477">
        <v>1.1003966700000001</v>
      </c>
      <c r="AQ1477">
        <v>1.1043833300000001</v>
      </c>
      <c r="AR1477">
        <v>1.1083716699999999</v>
      </c>
      <c r="AS1477">
        <v>1.11235833</v>
      </c>
      <c r="AT1477">
        <v>1.09640833</v>
      </c>
      <c r="AU1477">
        <v>1.09242167</v>
      </c>
      <c r="AV1477">
        <v>1.08843333</v>
      </c>
      <c r="AW1477">
        <v>46289.027071759258</v>
      </c>
      <c r="AX1477">
        <v>1</v>
      </c>
      <c r="AY1477">
        <v>-2.7454180000000002E-2</v>
      </c>
      <c r="AZ1477" t="s">
        <v>68</v>
      </c>
      <c r="BA1477" t="s">
        <v>68</v>
      </c>
      <c r="BB1477" t="s">
        <v>68</v>
      </c>
      <c r="BL1477" s="10"/>
      <c r="BM1477" s="14"/>
      <c r="BN1477" s="14">
        <v>0</v>
      </c>
      <c r="BO1477" s="3">
        <f t="shared" si="23"/>
        <v>1.6134715728410263</v>
      </c>
    </row>
    <row r="1478" spans="1:67" x14ac:dyDescent="0.35">
      <c r="A1478">
        <v>-1E-3</v>
      </c>
      <c r="B1478">
        <v>0</v>
      </c>
      <c r="C1478">
        <v>0</v>
      </c>
      <c r="D1478">
        <v>0</v>
      </c>
      <c r="E1478">
        <v>3</v>
      </c>
      <c r="F1478" s="1">
        <v>44645</v>
      </c>
      <c r="G1478">
        <v>1.0997250000000001</v>
      </c>
      <c r="H1478">
        <v>1.10379</v>
      </c>
      <c r="I1478">
        <v>1.0973550000000001</v>
      </c>
      <c r="J1478">
        <v>1.0982799999999999</v>
      </c>
      <c r="K1478" t="s">
        <v>71</v>
      </c>
      <c r="L1478" t="s">
        <v>9</v>
      </c>
      <c r="M1478">
        <v>-1.2867200000000001E-3</v>
      </c>
      <c r="N1478">
        <v>-4.22507E-3</v>
      </c>
      <c r="O1478">
        <v>-6.1533999999999998E-3</v>
      </c>
      <c r="P1478">
        <v>6.2715599999999998E-3</v>
      </c>
      <c r="Q1478">
        <v>-2.554843E-2</v>
      </c>
      <c r="R1478">
        <v>1.1005819999999999</v>
      </c>
      <c r="S1478">
        <v>1.1010365</v>
      </c>
      <c r="T1478">
        <v>1.101453</v>
      </c>
      <c r="U1478">
        <v>1.1201075</v>
      </c>
      <c r="V1478">
        <v>1.126727</v>
      </c>
      <c r="W1478">
        <v>1.15071265</v>
      </c>
      <c r="X1478">
        <v>1.10021346</v>
      </c>
      <c r="Y1478">
        <v>1.1011190799999999</v>
      </c>
      <c r="Z1478">
        <v>1.10497187</v>
      </c>
      <c r="AA1478">
        <v>1.11590554</v>
      </c>
      <c r="AB1478">
        <v>1.1280206399999999</v>
      </c>
      <c r="AC1478">
        <v>1.1445312999999999</v>
      </c>
      <c r="AD1478">
        <v>41.723879400000001</v>
      </c>
      <c r="AE1478">
        <v>9.7413499999999993E-3</v>
      </c>
      <c r="AF1478">
        <v>8.8696399999999998E-3</v>
      </c>
      <c r="AG1478">
        <v>22.29131258</v>
      </c>
      <c r="AH1478">
        <v>16.598483009999999</v>
      </c>
      <c r="AI1478">
        <v>19.592635520000002</v>
      </c>
      <c r="AJ1478">
        <v>1.1189996499999999</v>
      </c>
      <c r="AK1478">
        <v>1.101453</v>
      </c>
      <c r="AL1478">
        <v>1.0839063499999999</v>
      </c>
      <c r="AM1478">
        <v>3.1860909999999999E-2</v>
      </c>
      <c r="AN1478">
        <v>0.40958387000000002</v>
      </c>
      <c r="AO1478">
        <v>6.4498799999999998E-3</v>
      </c>
      <c r="AP1478">
        <v>1.0992283300000001</v>
      </c>
      <c r="AQ1478">
        <v>1.1018566700000001</v>
      </c>
      <c r="AR1478">
        <v>1.1040183299999999</v>
      </c>
      <c r="AS1478">
        <v>1.1066466699999999</v>
      </c>
      <c r="AT1478">
        <v>1.09706667</v>
      </c>
      <c r="AU1478">
        <v>1.09443833</v>
      </c>
      <c r="AV1478">
        <v>1.0922766699999999</v>
      </c>
      <c r="AW1478">
        <v>46289.027071759258</v>
      </c>
      <c r="AX1478">
        <v>1</v>
      </c>
      <c r="AY1478">
        <v>-2.7866439999999999E-2</v>
      </c>
      <c r="AZ1478" t="s">
        <v>68</v>
      </c>
      <c r="BA1478" t="s">
        <v>68</v>
      </c>
      <c r="BB1478" t="s">
        <v>68</v>
      </c>
      <c r="BL1478" s="10"/>
      <c r="BM1478" s="14"/>
      <c r="BN1478" s="14">
        <v>0</v>
      </c>
      <c r="BO1478" s="3">
        <f t="shared" si="23"/>
        <v>1.6134715728410263</v>
      </c>
    </row>
    <row r="1479" spans="1:67" x14ac:dyDescent="0.35">
      <c r="A1479">
        <v>0</v>
      </c>
      <c r="B1479">
        <v>0</v>
      </c>
      <c r="C1479">
        <v>0</v>
      </c>
      <c r="D1479">
        <v>0</v>
      </c>
      <c r="E1479">
        <v>4</v>
      </c>
      <c r="F1479" s="1">
        <v>44648</v>
      </c>
      <c r="G1479">
        <v>1.0988</v>
      </c>
      <c r="H1479">
        <v>1.099945</v>
      </c>
      <c r="I1479">
        <v>1.0944849999999999</v>
      </c>
      <c r="J1479">
        <v>1.0985750000000001</v>
      </c>
      <c r="K1479" t="s">
        <v>71</v>
      </c>
      <c r="L1479" t="s">
        <v>9</v>
      </c>
      <c r="M1479">
        <v>2.6860000000000002E-4</v>
      </c>
      <c r="N1479">
        <v>-1.65395E-3</v>
      </c>
      <c r="O1479">
        <v>-2.7460100000000001E-3</v>
      </c>
      <c r="P1479">
        <v>4.1681299999999999E-3</v>
      </c>
      <c r="Q1479">
        <v>-2.0712060000000001E-2</v>
      </c>
      <c r="R1479">
        <v>1.099977</v>
      </c>
      <c r="S1479">
        <v>1.1014925</v>
      </c>
      <c r="T1479">
        <v>1.1002912499999999</v>
      </c>
      <c r="U1479">
        <v>1.1192664999999999</v>
      </c>
      <c r="V1479">
        <v>1.1261265</v>
      </c>
      <c r="W1479">
        <v>1.15024605</v>
      </c>
      <c r="X1479">
        <v>1.0996673100000001</v>
      </c>
      <c r="Y1479">
        <v>1.10065652</v>
      </c>
      <c r="Z1479">
        <v>1.10436264</v>
      </c>
      <c r="AA1479">
        <v>1.1152259099999999</v>
      </c>
      <c r="AB1479">
        <v>1.1274375599999999</v>
      </c>
      <c r="AC1479">
        <v>1.1440740199999999</v>
      </c>
      <c r="AD1479">
        <v>42.014044579999997</v>
      </c>
      <c r="AE1479">
        <v>9.4355399999999992E-3</v>
      </c>
      <c r="AF1479">
        <v>8.5888900000000001E-3</v>
      </c>
      <c r="AG1479">
        <v>21.676123449999999</v>
      </c>
      <c r="AH1479">
        <v>15.91241647</v>
      </c>
      <c r="AI1479">
        <v>20.955448029999999</v>
      </c>
      <c r="AJ1479">
        <v>1.11501206</v>
      </c>
      <c r="AK1479">
        <v>1.1002912499999999</v>
      </c>
      <c r="AL1479">
        <v>1.0855704399999999</v>
      </c>
      <c r="AM1479">
        <v>2.675802E-2</v>
      </c>
      <c r="AN1479">
        <v>0.44170665999999997</v>
      </c>
      <c r="AO1479">
        <v>6.40736E-3</v>
      </c>
      <c r="AP1479">
        <v>1.0998083299999999</v>
      </c>
      <c r="AQ1479">
        <v>1.1022616700000001</v>
      </c>
      <c r="AR1479">
        <v>1.1062433300000001</v>
      </c>
      <c r="AS1479">
        <v>1.1086966700000001</v>
      </c>
      <c r="AT1479">
        <v>1.0958266699999999</v>
      </c>
      <c r="AU1479">
        <v>1.0933733299999999</v>
      </c>
      <c r="AV1479">
        <v>1.0893916699999999</v>
      </c>
      <c r="AW1479">
        <v>46289.027071759258</v>
      </c>
      <c r="AX1479">
        <v>1</v>
      </c>
      <c r="AY1479">
        <v>-2.8199760000000001E-2</v>
      </c>
      <c r="AZ1479" t="s">
        <v>68</v>
      </c>
      <c r="BA1479" t="s">
        <v>68</v>
      </c>
      <c r="BB1479" t="s">
        <v>68</v>
      </c>
      <c r="BL1479" s="10"/>
      <c r="BM1479" s="14"/>
      <c r="BN1479" s="14">
        <v>0</v>
      </c>
      <c r="BO1479" s="3">
        <f t="shared" si="23"/>
        <v>1.6134715728410263</v>
      </c>
    </row>
    <row r="1480" spans="1:67" x14ac:dyDescent="0.35">
      <c r="A1480">
        <v>8.9999999999999993E-3</v>
      </c>
      <c r="B1480">
        <v>1</v>
      </c>
      <c r="C1480">
        <v>1</v>
      </c>
      <c r="D1480">
        <v>1</v>
      </c>
      <c r="E1480">
        <v>1</v>
      </c>
      <c r="F1480" s="1">
        <v>44649</v>
      </c>
      <c r="G1480">
        <v>1.0982000000000001</v>
      </c>
      <c r="H1480">
        <v>1.11372</v>
      </c>
      <c r="I1480">
        <v>1.096905</v>
      </c>
      <c r="J1480">
        <v>1.10863</v>
      </c>
      <c r="K1480" t="s">
        <v>71</v>
      </c>
      <c r="L1480" t="s">
        <v>9</v>
      </c>
      <c r="M1480">
        <v>9.1527699999999993E-3</v>
      </c>
      <c r="N1480">
        <v>8.1249800000000004E-3</v>
      </c>
      <c r="O1480">
        <v>5.1589399999999999E-3</v>
      </c>
      <c r="P1480">
        <v>1.1893030000000001E-2</v>
      </c>
      <c r="Q1480">
        <v>-3.3890700000000001E-3</v>
      </c>
      <c r="R1480">
        <v>1.1011150000000001</v>
      </c>
      <c r="S1480">
        <v>1.1027955</v>
      </c>
      <c r="T1480">
        <v>1.10010275</v>
      </c>
      <c r="U1480">
        <v>1.1187871</v>
      </c>
      <c r="V1480">
        <v>1.1256192</v>
      </c>
      <c r="W1480">
        <v>1.1498187499999999</v>
      </c>
      <c r="X1480">
        <v>1.1026548700000001</v>
      </c>
      <c r="Y1480">
        <v>1.1021062399999999</v>
      </c>
      <c r="Z1480">
        <v>1.10476906</v>
      </c>
      <c r="AA1480">
        <v>1.1149672399999999</v>
      </c>
      <c r="AB1480">
        <v>1.12706514</v>
      </c>
      <c r="AC1480">
        <v>1.1437213399999999</v>
      </c>
      <c r="AD1480">
        <v>50.97434938</v>
      </c>
      <c r="AE1480">
        <v>9.96264E-3</v>
      </c>
      <c r="AF1480">
        <v>8.98645E-3</v>
      </c>
      <c r="AG1480">
        <v>21.04664124</v>
      </c>
      <c r="AH1480">
        <v>23.870234190000001</v>
      </c>
      <c r="AI1480">
        <v>18.429111769999999</v>
      </c>
      <c r="AJ1480">
        <v>1.11425632</v>
      </c>
      <c r="AK1480">
        <v>1.10010275</v>
      </c>
      <c r="AL1480">
        <v>1.0859491800000001</v>
      </c>
      <c r="AM1480">
        <v>2.573137E-2</v>
      </c>
      <c r="AN1480">
        <v>0.80124017000000003</v>
      </c>
      <c r="AO1480">
        <v>6.54566E-3</v>
      </c>
      <c r="AP1480">
        <v>1.0976683300000001</v>
      </c>
      <c r="AQ1480">
        <v>1.1008516699999999</v>
      </c>
      <c r="AR1480">
        <v>1.1031283300000001</v>
      </c>
      <c r="AS1480">
        <v>1.10631167</v>
      </c>
      <c r="AT1480">
        <v>1.0953916699999999</v>
      </c>
      <c r="AU1480">
        <v>1.0922083300000001</v>
      </c>
      <c r="AV1480">
        <v>1.0899316699999999</v>
      </c>
      <c r="AW1480">
        <v>46289.027071759258</v>
      </c>
      <c r="AX1480">
        <v>1</v>
      </c>
      <c r="AY1480">
        <v>-2.799099E-2</v>
      </c>
      <c r="AZ1480" t="s">
        <v>68</v>
      </c>
      <c r="BA1480" t="s">
        <v>68</v>
      </c>
      <c r="BB1480" t="s">
        <v>68</v>
      </c>
      <c r="BL1480" s="10"/>
      <c r="BM1480" s="14"/>
      <c r="BN1480" s="14">
        <v>0</v>
      </c>
      <c r="BO1480" s="3">
        <f t="shared" si="23"/>
        <v>1.6134715728410263</v>
      </c>
    </row>
    <row r="1481" spans="1:67" x14ac:dyDescent="0.35">
      <c r="A1481">
        <v>7.0000000000000001E-3</v>
      </c>
      <c r="B1481">
        <v>1</v>
      </c>
      <c r="C1481">
        <v>1</v>
      </c>
      <c r="D1481">
        <v>1</v>
      </c>
      <c r="E1481">
        <v>2</v>
      </c>
      <c r="F1481" s="1">
        <v>44650</v>
      </c>
      <c r="G1481">
        <v>1.108325</v>
      </c>
      <c r="H1481">
        <v>1.11711</v>
      </c>
      <c r="I1481">
        <v>1.1082799999999999</v>
      </c>
      <c r="J1481">
        <v>1.1157900000000001</v>
      </c>
      <c r="K1481" t="s">
        <v>71</v>
      </c>
      <c r="L1481" t="s">
        <v>9</v>
      </c>
      <c r="M1481">
        <v>6.4584200000000003E-3</v>
      </c>
      <c r="N1481">
        <v>1.594311E-2</v>
      </c>
      <c r="O1481">
        <v>1.399043E-2</v>
      </c>
      <c r="P1481">
        <v>1.1123549999999999E-2</v>
      </c>
      <c r="Q1481">
        <v>3.5120500000000001E-3</v>
      </c>
      <c r="R1481">
        <v>1.1041939999999999</v>
      </c>
      <c r="S1481">
        <v>1.104023</v>
      </c>
      <c r="T1481">
        <v>1.100298</v>
      </c>
      <c r="U1481">
        <v>1.1184171000000001</v>
      </c>
      <c r="V1481">
        <v>1.12529835</v>
      </c>
      <c r="W1481">
        <v>1.1494347</v>
      </c>
      <c r="X1481">
        <v>1.10703325</v>
      </c>
      <c r="Y1481">
        <v>1.1045942</v>
      </c>
      <c r="Z1481">
        <v>1.1058186699999999</v>
      </c>
      <c r="AA1481">
        <v>1.1149995100000001</v>
      </c>
      <c r="AB1481">
        <v>1.12684187</v>
      </c>
      <c r="AC1481">
        <v>1.1434434200000001</v>
      </c>
      <c r="AD1481">
        <v>56.168365170000001</v>
      </c>
      <c r="AE1481">
        <v>9.88174E-3</v>
      </c>
      <c r="AF1481">
        <v>8.8562699999999994E-3</v>
      </c>
      <c r="AG1481">
        <v>20.824820290000002</v>
      </c>
      <c r="AH1481">
        <v>24.797093919999998</v>
      </c>
      <c r="AI1481">
        <v>17.25285105</v>
      </c>
      <c r="AJ1481">
        <v>1.11522268</v>
      </c>
      <c r="AK1481">
        <v>1.100298</v>
      </c>
      <c r="AL1481">
        <v>1.08537332</v>
      </c>
      <c r="AM1481">
        <v>2.7128429999999999E-2</v>
      </c>
      <c r="AN1481">
        <v>1.01900623</v>
      </c>
      <c r="AO1481">
        <v>6.7091399999999997E-3</v>
      </c>
      <c r="AP1481">
        <v>1.1064183299999999</v>
      </c>
      <c r="AQ1481">
        <v>1.1159316699999999</v>
      </c>
      <c r="AR1481">
        <v>1.1232333299999999</v>
      </c>
      <c r="AS1481">
        <v>1.13274667</v>
      </c>
      <c r="AT1481">
        <v>1.0991166699999999</v>
      </c>
      <c r="AU1481">
        <v>1.0896033300000001</v>
      </c>
      <c r="AV1481">
        <v>1.0823016700000001</v>
      </c>
      <c r="AW1481">
        <v>46289.027071759258</v>
      </c>
      <c r="AX1481">
        <v>1</v>
      </c>
      <c r="AY1481">
        <v>-2.7798779999999999E-2</v>
      </c>
      <c r="AZ1481" t="s">
        <v>68</v>
      </c>
      <c r="BA1481" t="s">
        <v>68</v>
      </c>
      <c r="BB1481" t="s">
        <v>68</v>
      </c>
      <c r="BC1481">
        <v>1</v>
      </c>
      <c r="BD1481" t="s">
        <v>54</v>
      </c>
      <c r="BE1481">
        <v>1.01900623</v>
      </c>
      <c r="BF1481">
        <v>0.91702402000000005</v>
      </c>
      <c r="BG1481">
        <v>1.8340480400000001</v>
      </c>
      <c r="BH1481" t="s">
        <v>24</v>
      </c>
      <c r="BI1481" t="s">
        <v>24</v>
      </c>
      <c r="BJ1481">
        <v>1.0049999999999999</v>
      </c>
      <c r="BK1481">
        <v>1</v>
      </c>
      <c r="BL1481" s="10">
        <v>4.9999999999997945E-3</v>
      </c>
      <c r="BM1481" s="14">
        <v>1</v>
      </c>
      <c r="BN1481" s="14">
        <v>0</v>
      </c>
      <c r="BO1481" s="3">
        <f t="shared" si="23"/>
        <v>1.6207504466949996</v>
      </c>
    </row>
    <row r="1482" spans="1:67" x14ac:dyDescent="0.35">
      <c r="A1482">
        <v>-8.0000000000000002E-3</v>
      </c>
      <c r="B1482">
        <v>0</v>
      </c>
      <c r="C1482">
        <v>0</v>
      </c>
      <c r="D1482">
        <v>0</v>
      </c>
      <c r="E1482">
        <v>1</v>
      </c>
      <c r="F1482" s="1">
        <v>44651</v>
      </c>
      <c r="G1482">
        <v>1.1157550000000001</v>
      </c>
      <c r="H1482">
        <v>1.118495</v>
      </c>
      <c r="I1482">
        <v>1.1060950000000001</v>
      </c>
      <c r="J1482">
        <v>1.1066800000000001</v>
      </c>
      <c r="K1482" t="s">
        <v>71</v>
      </c>
      <c r="L1482" t="s">
        <v>9</v>
      </c>
      <c r="M1482">
        <v>-8.1646199999999992E-3</v>
      </c>
      <c r="N1482">
        <v>7.3777399999999998E-3</v>
      </c>
      <c r="O1482">
        <v>6.3517599999999997E-3</v>
      </c>
      <c r="P1482">
        <v>-2.3123800000000002E-3</v>
      </c>
      <c r="Q1482">
        <v>5.4219999999999999E-5</v>
      </c>
      <c r="R1482">
        <v>1.105591</v>
      </c>
      <c r="S1482">
        <v>1.1037665000000001</v>
      </c>
      <c r="T1482">
        <v>1.100301</v>
      </c>
      <c r="U1482">
        <v>1.1179279</v>
      </c>
      <c r="V1482">
        <v>1.1249146000000001</v>
      </c>
      <c r="W1482">
        <v>1.1490019199999999</v>
      </c>
      <c r="X1482">
        <v>1.1069154999999999</v>
      </c>
      <c r="Y1482">
        <v>1.10497344</v>
      </c>
      <c r="Z1482">
        <v>1.1059007000000001</v>
      </c>
      <c r="AA1482">
        <v>1.1146732500000001</v>
      </c>
      <c r="AB1482">
        <v>1.12644262</v>
      </c>
      <c r="AC1482">
        <v>1.14307761</v>
      </c>
      <c r="AD1482">
        <v>49.048157860000003</v>
      </c>
      <c r="AE1482">
        <v>1.006162E-2</v>
      </c>
      <c r="AF1482">
        <v>9.0917099999999994E-3</v>
      </c>
      <c r="AG1482">
        <v>20.29133289</v>
      </c>
      <c r="AH1482">
        <v>22.61423001</v>
      </c>
      <c r="AI1482">
        <v>17.285256</v>
      </c>
      <c r="AJ1482">
        <v>1.11523105</v>
      </c>
      <c r="AK1482">
        <v>1.100301</v>
      </c>
      <c r="AL1482">
        <v>1.0853709499999999</v>
      </c>
      <c r="AM1482">
        <v>2.7138120000000002E-2</v>
      </c>
      <c r="AN1482">
        <v>0.71362956</v>
      </c>
      <c r="AO1482">
        <v>6.8833799999999997E-3</v>
      </c>
      <c r="AP1482">
        <v>1.1137266699999999</v>
      </c>
      <c r="AQ1482">
        <v>1.11917333</v>
      </c>
      <c r="AR1482">
        <v>1.12255667</v>
      </c>
      <c r="AS1482">
        <v>1.1280033300000001</v>
      </c>
      <c r="AT1482">
        <v>1.1103433300000001</v>
      </c>
      <c r="AU1482">
        <v>1.10489667</v>
      </c>
      <c r="AV1482">
        <v>1.10151333</v>
      </c>
      <c r="AW1482">
        <v>46289.027071759258</v>
      </c>
      <c r="AX1482">
        <v>1</v>
      </c>
      <c r="AY1482">
        <v>-2.8078599999999999E-2</v>
      </c>
      <c r="AZ1482" t="s">
        <v>68</v>
      </c>
      <c r="BA1482" t="s">
        <v>68</v>
      </c>
      <c r="BB1482" t="s">
        <v>68</v>
      </c>
      <c r="BL1482" s="10"/>
      <c r="BM1482" s="14"/>
      <c r="BN1482" s="14">
        <v>0</v>
      </c>
      <c r="BO1482" s="3">
        <f t="shared" si="23"/>
        <v>1.6207504466949996</v>
      </c>
    </row>
    <row r="1483" spans="1:67" x14ac:dyDescent="0.35">
      <c r="A1483">
        <v>-2E-3</v>
      </c>
      <c r="B1483">
        <v>0</v>
      </c>
      <c r="C1483">
        <v>0</v>
      </c>
      <c r="D1483">
        <v>0</v>
      </c>
      <c r="E1483">
        <v>2</v>
      </c>
      <c r="F1483" s="1">
        <v>44652</v>
      </c>
      <c r="G1483">
        <v>1.106425</v>
      </c>
      <c r="H1483">
        <v>1.10762</v>
      </c>
      <c r="I1483">
        <v>1.1028100000000001</v>
      </c>
      <c r="J1483">
        <v>1.1046149999999999</v>
      </c>
      <c r="K1483" t="s">
        <v>71</v>
      </c>
      <c r="L1483" t="s">
        <v>9</v>
      </c>
      <c r="M1483">
        <v>-1.86594E-3</v>
      </c>
      <c r="N1483">
        <v>-3.6215900000000001E-3</v>
      </c>
      <c r="O1483">
        <v>5.7681099999999999E-3</v>
      </c>
      <c r="P1483">
        <v>-4.2077999999999999E-4</v>
      </c>
      <c r="Q1483">
        <v>1.0626719999999999E-2</v>
      </c>
      <c r="R1483">
        <v>1.1068579999999999</v>
      </c>
      <c r="S1483">
        <v>1.10372</v>
      </c>
      <c r="T1483">
        <v>1.1008817500000001</v>
      </c>
      <c r="U1483">
        <v>1.1173354</v>
      </c>
      <c r="V1483">
        <v>1.12451525</v>
      </c>
      <c r="W1483">
        <v>1.1485572500000001</v>
      </c>
      <c r="X1483">
        <v>1.1061486700000001</v>
      </c>
      <c r="Y1483">
        <v>1.1049082699999999</v>
      </c>
      <c r="Z1483">
        <v>1.10577825</v>
      </c>
      <c r="AA1483">
        <v>1.1142788100000001</v>
      </c>
      <c r="AB1483">
        <v>1.12601039</v>
      </c>
      <c r="AC1483">
        <v>1.1426949</v>
      </c>
      <c r="AD1483">
        <v>47.575931740000001</v>
      </c>
      <c r="AE1483">
        <v>9.6865000000000007E-3</v>
      </c>
      <c r="AF1483">
        <v>8.76912E-3</v>
      </c>
      <c r="AG1483">
        <v>19.31648015</v>
      </c>
      <c r="AH1483">
        <v>21.812123759999999</v>
      </c>
      <c r="AI1483">
        <v>19.09453315</v>
      </c>
      <c r="AJ1483">
        <v>1.11551672</v>
      </c>
      <c r="AK1483">
        <v>1.1008817500000001</v>
      </c>
      <c r="AL1483">
        <v>1.08624678</v>
      </c>
      <c r="AM1483">
        <v>2.6587719999999999E-2</v>
      </c>
      <c r="AN1483">
        <v>0.62754553999999996</v>
      </c>
      <c r="AO1483">
        <v>6.2671300000000001E-3</v>
      </c>
      <c r="AP1483">
        <v>1.1104233299999999</v>
      </c>
      <c r="AQ1483">
        <v>1.11475167</v>
      </c>
      <c r="AR1483">
        <v>1.1228233299999999</v>
      </c>
      <c r="AS1483">
        <v>1.1271516699999999</v>
      </c>
      <c r="AT1483">
        <v>1.10235167</v>
      </c>
      <c r="AU1483">
        <v>1.09802333</v>
      </c>
      <c r="AV1483">
        <v>1.08995167</v>
      </c>
      <c r="AW1483">
        <v>46289.027071759258</v>
      </c>
      <c r="AX1483">
        <v>1</v>
      </c>
      <c r="AY1483">
        <v>-2.8264919999999999E-2</v>
      </c>
      <c r="AZ1483" t="s">
        <v>68</v>
      </c>
      <c r="BA1483" t="s">
        <v>68</v>
      </c>
      <c r="BB1483" t="s">
        <v>68</v>
      </c>
      <c r="BL1483" s="10"/>
      <c r="BM1483" s="14"/>
      <c r="BN1483" s="14">
        <v>0</v>
      </c>
      <c r="BO1483" s="3">
        <f t="shared" si="23"/>
        <v>1.6207504466949996</v>
      </c>
    </row>
    <row r="1484" spans="1:67" x14ac:dyDescent="0.35">
      <c r="A1484">
        <v>-6.0000000000000001E-3</v>
      </c>
      <c r="B1484">
        <v>0</v>
      </c>
      <c r="C1484">
        <v>0</v>
      </c>
      <c r="D1484">
        <v>0</v>
      </c>
      <c r="E1484">
        <v>3</v>
      </c>
      <c r="F1484" s="1">
        <v>44655</v>
      </c>
      <c r="G1484">
        <v>1.103925</v>
      </c>
      <c r="H1484">
        <v>1.1054649999999999</v>
      </c>
      <c r="I1484">
        <v>1.0960650000000001</v>
      </c>
      <c r="J1484">
        <v>1.0972249999999999</v>
      </c>
      <c r="K1484" t="s">
        <v>71</v>
      </c>
      <c r="L1484" t="s">
        <v>9</v>
      </c>
      <c r="M1484">
        <v>-6.69011E-3</v>
      </c>
      <c r="N1484">
        <v>-1.6638440000000001E-2</v>
      </c>
      <c r="O1484">
        <v>-1.22886E-3</v>
      </c>
      <c r="P1484">
        <v>-3.9715000000000002E-3</v>
      </c>
      <c r="Q1484">
        <v>1.0885290000000001E-2</v>
      </c>
      <c r="R1484">
        <v>1.1065879999999999</v>
      </c>
      <c r="S1484">
        <v>1.1032824999999999</v>
      </c>
      <c r="T1484">
        <v>1.1014725000000001</v>
      </c>
      <c r="U1484">
        <v>1.1166271000000001</v>
      </c>
      <c r="V1484">
        <v>1.1241196</v>
      </c>
      <c r="W1484">
        <v>1.1480812499999999</v>
      </c>
      <c r="X1484">
        <v>1.1031741100000001</v>
      </c>
      <c r="Y1484">
        <v>1.10351131</v>
      </c>
      <c r="Z1484">
        <v>1.1049636599999999</v>
      </c>
      <c r="AA1484">
        <v>1.11361004</v>
      </c>
      <c r="AB1484">
        <v>1.1254403799999999</v>
      </c>
      <c r="AC1484">
        <v>1.1422424600000001</v>
      </c>
      <c r="AD1484">
        <v>42.642964069999998</v>
      </c>
      <c r="AE1484">
        <v>9.6660400000000007E-3</v>
      </c>
      <c r="AF1484">
        <v>8.8095299999999994E-3</v>
      </c>
      <c r="AG1484">
        <v>18.344152260000001</v>
      </c>
      <c r="AH1484">
        <v>20.29699578</v>
      </c>
      <c r="AI1484">
        <v>22.752491039999999</v>
      </c>
      <c r="AJ1484">
        <v>1.11432292</v>
      </c>
      <c r="AK1484">
        <v>1.1014725000000001</v>
      </c>
      <c r="AL1484">
        <v>1.0886220799999999</v>
      </c>
      <c r="AM1484">
        <v>2.3333159999999999E-2</v>
      </c>
      <c r="AN1484">
        <v>0.33473301999999999</v>
      </c>
      <c r="AO1484">
        <v>6.25138E-3</v>
      </c>
      <c r="AP1484">
        <v>1.1050150000000001</v>
      </c>
      <c r="AQ1484">
        <v>1.1072200000000001</v>
      </c>
      <c r="AR1484">
        <v>1.1098250000000001</v>
      </c>
      <c r="AS1484">
        <v>1.1120300000000001</v>
      </c>
      <c r="AT1484">
        <v>1.1024099999999999</v>
      </c>
      <c r="AU1484">
        <v>1.1002050000000001</v>
      </c>
      <c r="AV1484">
        <v>1.0975999999999999</v>
      </c>
      <c r="AW1484">
        <v>46289.027071759258</v>
      </c>
      <c r="AX1484">
        <v>1</v>
      </c>
      <c r="AY1484">
        <v>-2.8667000000000002E-2</v>
      </c>
      <c r="AZ1484" t="s">
        <v>68</v>
      </c>
      <c r="BA1484" t="s">
        <v>68</v>
      </c>
      <c r="BB1484" t="s">
        <v>68</v>
      </c>
      <c r="BL1484" s="10"/>
      <c r="BM1484" s="14"/>
      <c r="BN1484" s="14">
        <v>0</v>
      </c>
      <c r="BO1484" s="3">
        <f t="shared" si="23"/>
        <v>1.6207504466949996</v>
      </c>
    </row>
    <row r="1485" spans="1:67" x14ac:dyDescent="0.35">
      <c r="A1485">
        <v>-6.0000000000000001E-3</v>
      </c>
      <c r="B1485">
        <v>0</v>
      </c>
      <c r="C1485">
        <v>0</v>
      </c>
      <c r="D1485">
        <v>0</v>
      </c>
      <c r="E1485">
        <v>4</v>
      </c>
      <c r="F1485" s="1">
        <v>44656</v>
      </c>
      <c r="G1485">
        <v>1.09745</v>
      </c>
      <c r="H1485">
        <v>1.098875</v>
      </c>
      <c r="I1485">
        <v>1.0900049999999999</v>
      </c>
      <c r="J1485">
        <v>1.0904750000000001</v>
      </c>
      <c r="K1485" t="s">
        <v>71</v>
      </c>
      <c r="L1485" t="s">
        <v>9</v>
      </c>
      <c r="M1485">
        <v>-6.1518800000000002E-3</v>
      </c>
      <c r="N1485">
        <v>-1.46429E-2</v>
      </c>
      <c r="O1485">
        <v>-1.637607E-2</v>
      </c>
      <c r="P1485">
        <v>-1.130161E-2</v>
      </c>
      <c r="Q1485">
        <v>5.597E-4</v>
      </c>
      <c r="R1485">
        <v>1.102957</v>
      </c>
      <c r="S1485">
        <v>1.102036</v>
      </c>
      <c r="T1485">
        <v>1.1015029999999999</v>
      </c>
      <c r="U1485">
        <v>1.1158349000000001</v>
      </c>
      <c r="V1485">
        <v>1.123704</v>
      </c>
      <c r="W1485">
        <v>1.14758538</v>
      </c>
      <c r="X1485">
        <v>1.09894107</v>
      </c>
      <c r="Y1485">
        <v>1.1011410699999999</v>
      </c>
      <c r="Z1485">
        <v>1.1035837900000001</v>
      </c>
      <c r="AA1485">
        <v>1.11270278</v>
      </c>
      <c r="AB1485">
        <v>1.1247480000000001</v>
      </c>
      <c r="AC1485">
        <v>1.14172736</v>
      </c>
      <c r="AD1485">
        <v>38.696264829999997</v>
      </c>
      <c r="AE1485">
        <v>9.6091800000000002E-3</v>
      </c>
      <c r="AF1485">
        <v>8.8119200000000009E-3</v>
      </c>
      <c r="AG1485">
        <v>18.119798849999999</v>
      </c>
      <c r="AH1485">
        <v>18.95873379</v>
      </c>
      <c r="AI1485">
        <v>25.75695078</v>
      </c>
      <c r="AJ1485">
        <v>1.1142398099999999</v>
      </c>
      <c r="AK1485">
        <v>1.1015029999999999</v>
      </c>
      <c r="AL1485">
        <v>1.0887661900000001</v>
      </c>
      <c r="AM1485">
        <v>2.3126239999999999E-2</v>
      </c>
      <c r="AN1485">
        <v>6.7081639999999998E-2</v>
      </c>
      <c r="AO1485">
        <v>6.3649600000000002E-3</v>
      </c>
      <c r="AP1485">
        <v>1.099585</v>
      </c>
      <c r="AQ1485">
        <v>1.103105</v>
      </c>
      <c r="AR1485">
        <v>1.1089850000000001</v>
      </c>
      <c r="AS1485">
        <v>1.1125050000000001</v>
      </c>
      <c r="AT1485">
        <v>1.0937049999999999</v>
      </c>
      <c r="AU1485">
        <v>1.090185</v>
      </c>
      <c r="AV1485">
        <v>1.0843050000000001</v>
      </c>
      <c r="AW1485">
        <v>46289.027071759258</v>
      </c>
      <c r="AX1485">
        <v>1</v>
      </c>
      <c r="AY1485">
        <v>-2.911619E-2</v>
      </c>
      <c r="AZ1485" t="s">
        <v>68</v>
      </c>
      <c r="BA1485" t="s">
        <v>68</v>
      </c>
      <c r="BB1485" t="s">
        <v>68</v>
      </c>
      <c r="BL1485" s="10"/>
      <c r="BM1485" s="14"/>
      <c r="BN1485" s="14">
        <v>0</v>
      </c>
      <c r="BO1485" s="3">
        <f t="shared" si="23"/>
        <v>1.6207504466949996</v>
      </c>
    </row>
    <row r="1486" spans="1:67" x14ac:dyDescent="0.35">
      <c r="A1486">
        <v>-1E-3</v>
      </c>
      <c r="B1486">
        <v>0</v>
      </c>
      <c r="C1486">
        <v>0</v>
      </c>
      <c r="D1486">
        <v>0</v>
      </c>
      <c r="E1486">
        <v>5</v>
      </c>
      <c r="F1486" s="1">
        <v>44657</v>
      </c>
      <c r="G1486">
        <v>1.0906499999999999</v>
      </c>
      <c r="H1486">
        <v>1.0938000000000001</v>
      </c>
      <c r="I1486">
        <v>1.0874600000000001</v>
      </c>
      <c r="J1486">
        <v>1.0896950000000001</v>
      </c>
      <c r="K1486" t="s">
        <v>71</v>
      </c>
      <c r="L1486" t="s">
        <v>9</v>
      </c>
      <c r="M1486">
        <v>-7.1528E-4</v>
      </c>
      <c r="N1486">
        <v>-1.350697E-2</v>
      </c>
      <c r="O1486">
        <v>-2.3387020000000001E-2</v>
      </c>
      <c r="P1486">
        <v>-9.7237799999999996E-3</v>
      </c>
      <c r="Q1486">
        <v>-1.6138929999999999E-2</v>
      </c>
      <c r="R1486">
        <v>1.0977380000000001</v>
      </c>
      <c r="S1486">
        <v>1.1009659999999999</v>
      </c>
      <c r="T1486">
        <v>1.10060925</v>
      </c>
      <c r="U1486">
        <v>1.1151475</v>
      </c>
      <c r="V1486">
        <v>1.1232815</v>
      </c>
      <c r="W1486">
        <v>1.1471049499999999</v>
      </c>
      <c r="X1486">
        <v>1.0958590500000001</v>
      </c>
      <c r="Y1486">
        <v>1.0990599700000001</v>
      </c>
      <c r="Z1486">
        <v>1.1022610399999999</v>
      </c>
      <c r="AA1486">
        <v>1.1118005099999999</v>
      </c>
      <c r="AB1486">
        <v>1.1240538799999999</v>
      </c>
      <c r="AC1486">
        <v>1.1412096300000001</v>
      </c>
      <c r="AD1486">
        <v>38.255651370000002</v>
      </c>
      <c r="AE1486">
        <v>9.3756599999999992E-3</v>
      </c>
      <c r="AF1486">
        <v>8.6039299999999992E-3</v>
      </c>
      <c r="AG1486">
        <v>18.175407620000001</v>
      </c>
      <c r="AH1486">
        <v>18.043001579999999</v>
      </c>
      <c r="AI1486">
        <v>26.451765770000002</v>
      </c>
      <c r="AJ1486">
        <v>1.11404306</v>
      </c>
      <c r="AK1486">
        <v>1.10060925</v>
      </c>
      <c r="AL1486">
        <v>1.08717544</v>
      </c>
      <c r="AM1486">
        <v>2.4411599999999999E-2</v>
      </c>
      <c r="AN1486">
        <v>9.3776940000000003E-2</v>
      </c>
      <c r="AO1486">
        <v>5.0967800000000004E-3</v>
      </c>
      <c r="AP1486">
        <v>1.09311833</v>
      </c>
      <c r="AQ1486">
        <v>1.0962316700000001</v>
      </c>
      <c r="AR1486">
        <v>1.10198833</v>
      </c>
      <c r="AS1486">
        <v>1.10510167</v>
      </c>
      <c r="AT1486">
        <v>1.0873616699999999</v>
      </c>
      <c r="AU1486">
        <v>1.0842483300000001</v>
      </c>
      <c r="AV1486">
        <v>1.07849167</v>
      </c>
      <c r="AW1486">
        <v>46289.027071759258</v>
      </c>
      <c r="AX1486">
        <v>1</v>
      </c>
      <c r="AY1486">
        <v>-2.9326970000000001E-2</v>
      </c>
      <c r="AZ1486" t="s">
        <v>68</v>
      </c>
      <c r="BA1486" t="s">
        <v>68</v>
      </c>
      <c r="BB1486" t="s">
        <v>68</v>
      </c>
      <c r="BL1486" s="10"/>
      <c r="BM1486" s="14"/>
      <c r="BN1486" s="14">
        <v>0</v>
      </c>
      <c r="BO1486" s="3">
        <f t="shared" si="23"/>
        <v>1.6207504466949996</v>
      </c>
    </row>
    <row r="1487" spans="1:67" x14ac:dyDescent="0.35">
      <c r="A1487">
        <v>-1E-3</v>
      </c>
      <c r="B1487">
        <v>0</v>
      </c>
      <c r="C1487">
        <v>0</v>
      </c>
      <c r="D1487">
        <v>0</v>
      </c>
      <c r="E1487" t="e">
        <v>#REF!</v>
      </c>
      <c r="F1487" s="1">
        <v>44658</v>
      </c>
      <c r="G1487">
        <v>1.08935</v>
      </c>
      <c r="H1487">
        <v>1.093855</v>
      </c>
      <c r="I1487">
        <v>1.0864849999999999</v>
      </c>
      <c r="J1487">
        <v>1.087985</v>
      </c>
      <c r="K1487" t="s">
        <v>71</v>
      </c>
      <c r="L1487" t="s">
        <v>9</v>
      </c>
      <c r="M1487">
        <v>-1.5692499999999999E-3</v>
      </c>
      <c r="N1487">
        <v>-8.42124E-3</v>
      </c>
      <c r="O1487">
        <v>-1.6892870000000001E-2</v>
      </c>
      <c r="P1487">
        <v>-1.0648410000000001E-2</v>
      </c>
      <c r="Q1487">
        <v>-9.7524299999999994E-3</v>
      </c>
      <c r="R1487">
        <v>1.0939989999999999</v>
      </c>
      <c r="S1487">
        <v>1.0997950000000001</v>
      </c>
      <c r="T1487">
        <v>1.1000734999999999</v>
      </c>
      <c r="U1487">
        <v>1.1146198</v>
      </c>
      <c r="V1487">
        <v>1.12279025</v>
      </c>
      <c r="W1487">
        <v>1.14662018</v>
      </c>
      <c r="X1487">
        <v>1.09323437</v>
      </c>
      <c r="Y1487">
        <v>1.0970463399999999</v>
      </c>
      <c r="Z1487">
        <v>1.10090142</v>
      </c>
      <c r="AA1487">
        <v>1.11086657</v>
      </c>
      <c r="AB1487">
        <v>1.12333964</v>
      </c>
      <c r="AC1487">
        <v>1.14068003</v>
      </c>
      <c r="AD1487">
        <v>37.254154450000001</v>
      </c>
      <c r="AE1487">
        <v>9.2324E-3</v>
      </c>
      <c r="AF1487">
        <v>8.4857800000000001E-3</v>
      </c>
      <c r="AG1487">
        <v>18.32935325</v>
      </c>
      <c r="AH1487">
        <v>17.014195569999998</v>
      </c>
      <c r="AI1487">
        <v>25.69782558</v>
      </c>
      <c r="AJ1487">
        <v>1.1146352100000001</v>
      </c>
      <c r="AK1487">
        <v>1.1000734999999999</v>
      </c>
      <c r="AL1487">
        <v>1.08551179</v>
      </c>
      <c r="AM1487">
        <v>2.6474060000000001E-2</v>
      </c>
      <c r="AN1487">
        <v>8.4921629999999998E-2</v>
      </c>
      <c r="AO1487">
        <v>4.8129899999999996E-3</v>
      </c>
      <c r="AP1487">
        <v>1.0903183299999999</v>
      </c>
      <c r="AQ1487">
        <v>1.0931766700000001</v>
      </c>
      <c r="AR1487">
        <v>1.0966583299999999</v>
      </c>
      <c r="AS1487">
        <v>1.0995166700000001</v>
      </c>
      <c r="AT1487">
        <v>1.0868366700000001</v>
      </c>
      <c r="AU1487">
        <v>1.0839783300000001</v>
      </c>
      <c r="AV1487">
        <v>1.08049667</v>
      </c>
      <c r="AW1487">
        <v>46289.027071759258</v>
      </c>
      <c r="AX1487">
        <v>1</v>
      </c>
      <c r="AY1487">
        <v>-2.9412509999999999E-2</v>
      </c>
      <c r="AZ1487" t="s">
        <v>68</v>
      </c>
      <c r="BA1487" t="s">
        <v>68</v>
      </c>
      <c r="BB1487" t="s">
        <v>68</v>
      </c>
      <c r="BL1487" s="10"/>
      <c r="BM1487" s="14"/>
      <c r="BN1487" s="14">
        <v>0</v>
      </c>
      <c r="BO1487" s="3">
        <f t="shared" si="23"/>
        <v>1.6207504466949996</v>
      </c>
    </row>
    <row r="1488" spans="1:67" x14ac:dyDescent="0.35">
      <c r="A1488">
        <v>0</v>
      </c>
      <c r="B1488">
        <v>0</v>
      </c>
      <c r="C1488">
        <v>0</v>
      </c>
      <c r="D1488">
        <v>0</v>
      </c>
      <c r="E1488" t="e">
        <v>#REF!</v>
      </c>
      <c r="F1488" s="1">
        <v>44659</v>
      </c>
      <c r="G1488">
        <v>1.0881749999999999</v>
      </c>
      <c r="H1488">
        <v>1.0891850000000001</v>
      </c>
      <c r="I1488">
        <v>1.083645</v>
      </c>
      <c r="J1488">
        <v>1.087655</v>
      </c>
      <c r="K1488" t="s">
        <v>71</v>
      </c>
      <c r="L1488" t="s">
        <v>9</v>
      </c>
      <c r="M1488">
        <v>-3.0330999999999999E-4</v>
      </c>
      <c r="N1488">
        <v>-2.58603E-3</v>
      </c>
      <c r="O1488">
        <v>-1.5353769999999999E-2</v>
      </c>
      <c r="P1488">
        <v>-9.6742200000000007E-3</v>
      </c>
      <c r="Q1488">
        <v>-3.4633300000000001E-3</v>
      </c>
      <c r="R1488">
        <v>1.0906070000000001</v>
      </c>
      <c r="S1488">
        <v>1.0987324999999999</v>
      </c>
      <c r="T1488">
        <v>1.0998844999999999</v>
      </c>
      <c r="U1488">
        <v>1.1140814000000001</v>
      </c>
      <c r="V1488">
        <v>1.1223854499999999</v>
      </c>
      <c r="W1488">
        <v>1.1461259500000001</v>
      </c>
      <c r="X1488">
        <v>1.0913745800000001</v>
      </c>
      <c r="Y1488">
        <v>1.09533882</v>
      </c>
      <c r="Z1488">
        <v>1.0996398599999999</v>
      </c>
      <c r="AA1488">
        <v>1.1099563100000001</v>
      </c>
      <c r="AB1488">
        <v>1.1226330200000001</v>
      </c>
      <c r="AC1488">
        <v>1.1401524199999999</v>
      </c>
      <c r="AD1488">
        <v>37.052561769999997</v>
      </c>
      <c r="AE1488">
        <v>8.9686599999999998E-3</v>
      </c>
      <c r="AF1488">
        <v>8.2458700000000006E-3</v>
      </c>
      <c r="AG1488">
        <v>18.771017239999999</v>
      </c>
      <c r="AH1488">
        <v>16.263496969999998</v>
      </c>
      <c r="AI1488">
        <v>26.825833320000001</v>
      </c>
      <c r="AJ1488">
        <v>1.1150056699999999</v>
      </c>
      <c r="AK1488">
        <v>1.0998844999999999</v>
      </c>
      <c r="AL1488">
        <v>1.0847633299999999</v>
      </c>
      <c r="AM1488">
        <v>2.7495929999999998E-2</v>
      </c>
      <c r="AN1488">
        <v>9.5616690000000004E-2</v>
      </c>
      <c r="AO1488">
        <v>4.5914900000000002E-3</v>
      </c>
      <c r="AP1488">
        <v>1.08944167</v>
      </c>
      <c r="AQ1488">
        <v>1.09239833</v>
      </c>
      <c r="AR1488">
        <v>1.0968116699999999</v>
      </c>
      <c r="AS1488">
        <v>1.0997683300000001</v>
      </c>
      <c r="AT1488">
        <v>1.0850283300000001</v>
      </c>
      <c r="AU1488">
        <v>1.0820716699999999</v>
      </c>
      <c r="AV1488">
        <v>1.07765833</v>
      </c>
      <c r="AW1488">
        <v>46289.027071759258</v>
      </c>
      <c r="AX1488">
        <v>1</v>
      </c>
      <c r="AY1488">
        <v>-2.946205E-2</v>
      </c>
      <c r="AZ1488" t="s">
        <v>68</v>
      </c>
      <c r="BA1488" t="s">
        <v>68</v>
      </c>
      <c r="BB1488" t="s">
        <v>68</v>
      </c>
      <c r="BL1488" s="10"/>
      <c r="BM1488" s="14"/>
      <c r="BN1488" s="14">
        <v>0</v>
      </c>
      <c r="BO1488" s="3">
        <f t="shared" si="23"/>
        <v>1.6207504466949996</v>
      </c>
    </row>
    <row r="1489" spans="1:67" x14ac:dyDescent="0.35">
      <c r="A1489">
        <v>-3.0000000000000001E-3</v>
      </c>
      <c r="B1489">
        <v>0</v>
      </c>
      <c r="C1489">
        <v>0</v>
      </c>
      <c r="D1489">
        <v>0</v>
      </c>
      <c r="E1489" t="e">
        <v>#REF!</v>
      </c>
      <c r="F1489" s="1">
        <v>44662</v>
      </c>
      <c r="G1489">
        <v>1.0911249999999999</v>
      </c>
      <c r="H1489">
        <v>1.09334</v>
      </c>
      <c r="I1489">
        <v>1.087275</v>
      </c>
      <c r="J1489">
        <v>1.0883849999999999</v>
      </c>
      <c r="K1489" t="s">
        <v>71</v>
      </c>
      <c r="L1489" t="s">
        <v>9</v>
      </c>
      <c r="M1489">
        <v>6.7117000000000001E-4</v>
      </c>
      <c r="N1489">
        <v>-1.20217E-3</v>
      </c>
      <c r="O1489">
        <v>-8.05669E-3</v>
      </c>
      <c r="P1489">
        <v>-9.2756499999999999E-3</v>
      </c>
      <c r="Q1489">
        <v>-5.1461800000000002E-3</v>
      </c>
      <c r="R1489">
        <v>1.0888389999999999</v>
      </c>
      <c r="S1489">
        <v>1.0977135</v>
      </c>
      <c r="T1489">
        <v>1.0996030000000001</v>
      </c>
      <c r="U1489">
        <v>1.1133786999999999</v>
      </c>
      <c r="V1489">
        <v>1.1220325</v>
      </c>
      <c r="W1489" s="2">
        <v>1.1456362499999999</v>
      </c>
      <c r="X1489">
        <v>1.09037805</v>
      </c>
      <c r="Y1489">
        <v>1.0940744899999999</v>
      </c>
      <c r="Z1489">
        <v>1.0985679699999999</v>
      </c>
      <c r="AA1489">
        <v>1.10911038</v>
      </c>
      <c r="AB1489">
        <v>1.1219548399999999</v>
      </c>
      <c r="AC1489">
        <v>1.1396373200000001</v>
      </c>
      <c r="AD1489">
        <v>37.853702699999999</v>
      </c>
      <c r="AE1489">
        <v>8.7612599999999999E-3</v>
      </c>
      <c r="AF1489">
        <v>8.0497799999999994E-3</v>
      </c>
      <c r="AG1489">
        <v>18.50176471</v>
      </c>
      <c r="AH1489">
        <v>18.84680165</v>
      </c>
      <c r="AI1489">
        <v>25.4993871</v>
      </c>
      <c r="AJ1489">
        <v>1.1153796600000001</v>
      </c>
      <c r="AK1489">
        <v>1.0996030000000001</v>
      </c>
      <c r="AL1489">
        <v>1.0838263400000001</v>
      </c>
      <c r="AM1489">
        <v>2.8695200000000001E-2</v>
      </c>
      <c r="AN1489">
        <v>0.14447484999999999</v>
      </c>
      <c r="AO1489">
        <v>4.55793E-3</v>
      </c>
      <c r="AP1489">
        <v>1.0868283299999999</v>
      </c>
      <c r="AQ1489">
        <v>1.09001167</v>
      </c>
      <c r="AR1489">
        <v>1.09236833</v>
      </c>
      <c r="AS1489">
        <v>1.0955516700000001</v>
      </c>
      <c r="AT1489">
        <v>1.0844716700000001</v>
      </c>
      <c r="AU1489">
        <v>1.08128833</v>
      </c>
      <c r="AV1489">
        <v>1.07893167</v>
      </c>
      <c r="AW1489">
        <v>46289.027071759258</v>
      </c>
      <c r="AX1489">
        <v>1</v>
      </c>
      <c r="AY1489">
        <v>-2.9638000000000001E-2</v>
      </c>
      <c r="AZ1489" t="s">
        <v>68</v>
      </c>
      <c r="BA1489" t="s">
        <v>68</v>
      </c>
      <c r="BB1489" t="s">
        <v>68</v>
      </c>
      <c r="BL1489" s="10"/>
      <c r="BM1489" s="14"/>
      <c r="BN1489" s="14">
        <v>0</v>
      </c>
      <c r="BO1489" s="3">
        <f t="shared" si="23"/>
        <v>1.6207504466949996</v>
      </c>
    </row>
    <row r="1490" spans="1:67" x14ac:dyDescent="0.35">
      <c r="A1490">
        <v>-5.0000000000000001E-3</v>
      </c>
      <c r="B1490">
        <v>0</v>
      </c>
      <c r="C1490">
        <v>0</v>
      </c>
      <c r="D1490">
        <v>0</v>
      </c>
      <c r="E1490" t="e">
        <v>#REF!</v>
      </c>
      <c r="F1490" s="1">
        <v>44663</v>
      </c>
      <c r="G1490">
        <v>1.0883</v>
      </c>
      <c r="H1490">
        <v>1.0903799999999999</v>
      </c>
      <c r="I1490">
        <v>1.082125</v>
      </c>
      <c r="J1490">
        <v>1.0827549999999999</v>
      </c>
      <c r="K1490" t="s">
        <v>71</v>
      </c>
      <c r="L1490" t="s">
        <v>9</v>
      </c>
      <c r="M1490">
        <v>-5.1728E-3</v>
      </c>
      <c r="N1490">
        <v>-4.8070500000000002E-3</v>
      </c>
      <c r="O1490">
        <v>-7.07948E-3</v>
      </c>
      <c r="P1490">
        <v>-2.3339619999999998E-2</v>
      </c>
      <c r="Q1490">
        <v>-1.1724170000000001E-2</v>
      </c>
      <c r="R1490">
        <v>1.0872949999999999</v>
      </c>
      <c r="S1490">
        <v>1.095126</v>
      </c>
      <c r="T1490">
        <v>1.09896075</v>
      </c>
      <c r="U1490">
        <v>1.1124898000000001</v>
      </c>
      <c r="V1490">
        <v>1.1216117000000001</v>
      </c>
      <c r="W1490" s="2">
        <v>1.14513818</v>
      </c>
      <c r="X1490">
        <v>1.08783703</v>
      </c>
      <c r="Y1490">
        <v>1.0920164000000001</v>
      </c>
      <c r="Z1490">
        <v>1.0970619699999999</v>
      </c>
      <c r="AA1490">
        <v>1.1080768400000001</v>
      </c>
      <c r="AB1490">
        <v>1.1211786100000001</v>
      </c>
      <c r="AC1490">
        <v>1.1390713299999999</v>
      </c>
      <c r="AD1490">
        <v>34.234860550000001</v>
      </c>
      <c r="AE1490">
        <v>8.7250899999999996E-3</v>
      </c>
      <c r="AF1490">
        <v>8.0582399999999995E-3</v>
      </c>
      <c r="AG1490">
        <v>18.813513369999999</v>
      </c>
      <c r="AH1490">
        <v>17.573132680000001</v>
      </c>
      <c r="AI1490">
        <v>27.992217759999999</v>
      </c>
      <c r="AJ1490">
        <v>1.11638349</v>
      </c>
      <c r="AK1490">
        <v>1.09896075</v>
      </c>
      <c r="AL1490">
        <v>1.08153801</v>
      </c>
      <c r="AM1490">
        <v>3.1707659999999999E-2</v>
      </c>
      <c r="AN1490">
        <v>3.492526E-2</v>
      </c>
      <c r="AO1490">
        <v>4.6673599999999997E-3</v>
      </c>
      <c r="AP1490">
        <v>1.0896666699999999</v>
      </c>
      <c r="AQ1490">
        <v>1.09205833</v>
      </c>
      <c r="AR1490">
        <v>1.0957316699999999</v>
      </c>
      <c r="AS1490">
        <v>1.09812333</v>
      </c>
      <c r="AT1490">
        <v>1.08599333</v>
      </c>
      <c r="AU1490">
        <v>1.08360167</v>
      </c>
      <c r="AV1490">
        <v>1.07992833</v>
      </c>
      <c r="AW1490">
        <v>46289.027071759258</v>
      </c>
      <c r="AX1490">
        <v>1</v>
      </c>
      <c r="AY1490">
        <v>-3.0153059999999999E-2</v>
      </c>
      <c r="AZ1490" t="s">
        <v>68</v>
      </c>
      <c r="BA1490" t="s">
        <v>68</v>
      </c>
      <c r="BB1490" t="s">
        <v>68</v>
      </c>
      <c r="BL1490" s="10"/>
      <c r="BM1490" s="14"/>
      <c r="BN1490" s="14">
        <v>0</v>
      </c>
      <c r="BO1490" s="3">
        <f t="shared" si="23"/>
        <v>1.6207504466949996</v>
      </c>
    </row>
    <row r="1491" spans="1:67" x14ac:dyDescent="0.35">
      <c r="A1491">
        <v>6.0000000000000001E-3</v>
      </c>
      <c r="B1491">
        <v>1</v>
      </c>
      <c r="C1491">
        <v>1</v>
      </c>
      <c r="D1491">
        <v>1</v>
      </c>
      <c r="E1491">
        <v>1</v>
      </c>
      <c r="F1491" s="1">
        <v>44664</v>
      </c>
      <c r="G1491">
        <v>1.0826499999999999</v>
      </c>
      <c r="H1491">
        <v>1.0894250000000001</v>
      </c>
      <c r="I1491">
        <v>1.0808850000000001</v>
      </c>
      <c r="J1491">
        <v>1.089075</v>
      </c>
      <c r="K1491" t="s">
        <v>71</v>
      </c>
      <c r="L1491" t="s">
        <v>9</v>
      </c>
      <c r="M1491">
        <v>5.8369600000000004E-3</v>
      </c>
      <c r="N1491">
        <v>1.3055600000000001E-3</v>
      </c>
      <c r="O1491">
        <v>-5.6897000000000002E-4</v>
      </c>
      <c r="P1491">
        <v>-2.3942680000000001E-2</v>
      </c>
      <c r="Q1491">
        <v>-1.308546E-2</v>
      </c>
      <c r="R1491">
        <v>1.0871710000000001</v>
      </c>
      <c r="S1491">
        <v>1.0924545000000001</v>
      </c>
      <c r="T1491">
        <v>1.0982387499999999</v>
      </c>
      <c r="U1491">
        <v>1.1116623000000001</v>
      </c>
      <c r="V1491">
        <v>1.1213021999999999</v>
      </c>
      <c r="W1491">
        <v>1.14468843</v>
      </c>
      <c r="X1491">
        <v>1.08824969</v>
      </c>
      <c r="Y1491">
        <v>1.0914816000000001</v>
      </c>
      <c r="Z1491">
        <v>1.0963013100000001</v>
      </c>
      <c r="AA1491">
        <v>1.10733167</v>
      </c>
      <c r="AB1491">
        <v>1.1205428900000001</v>
      </c>
      <c r="AC1491">
        <v>1.13857385</v>
      </c>
      <c r="AD1491">
        <v>41.048083050000002</v>
      </c>
      <c r="AE1491">
        <v>8.71187E-3</v>
      </c>
      <c r="AF1491">
        <v>7.9993300000000007E-3</v>
      </c>
      <c r="AG1491">
        <v>19.232084440000001</v>
      </c>
      <c r="AH1491">
        <v>16.342672759999999</v>
      </c>
      <c r="AI1491">
        <v>27.048894820000001</v>
      </c>
      <c r="AJ1491">
        <v>1.11605909</v>
      </c>
      <c r="AK1491">
        <v>1.0982387499999999</v>
      </c>
      <c r="AL1491">
        <v>1.0804184100000001</v>
      </c>
      <c r="AM1491">
        <v>3.2452590000000003E-2</v>
      </c>
      <c r="AN1491">
        <v>0.24288514999999999</v>
      </c>
      <c r="AO1491">
        <v>4.5542200000000003E-3</v>
      </c>
      <c r="AP1491">
        <v>1.0850866699999999</v>
      </c>
      <c r="AQ1491">
        <v>1.0880483299999999</v>
      </c>
      <c r="AR1491">
        <v>1.09334167</v>
      </c>
      <c r="AS1491">
        <v>1.09630333</v>
      </c>
      <c r="AT1491">
        <v>1.07979333</v>
      </c>
      <c r="AU1491">
        <v>1.07683167</v>
      </c>
      <c r="AV1491">
        <v>1.0715383300000001</v>
      </c>
      <c r="AW1491">
        <v>46289.027071759258</v>
      </c>
      <c r="AX1491">
        <v>1</v>
      </c>
      <c r="AY1491">
        <v>-3.032493E-2</v>
      </c>
      <c r="AZ1491" t="s">
        <v>68</v>
      </c>
      <c r="BA1491" t="s">
        <v>68</v>
      </c>
      <c r="BB1491" t="s">
        <v>68</v>
      </c>
      <c r="BL1491" s="10"/>
      <c r="BM1491" s="14"/>
      <c r="BN1491" s="14">
        <v>0</v>
      </c>
      <c r="BO1491" s="3">
        <f t="shared" si="23"/>
        <v>1.6207504466949996</v>
      </c>
    </row>
    <row r="1492" spans="1:67" x14ac:dyDescent="0.35">
      <c r="A1492">
        <v>-5.0000000000000001E-3</v>
      </c>
      <c r="B1492">
        <v>0</v>
      </c>
      <c r="C1492">
        <v>0</v>
      </c>
      <c r="D1492">
        <v>0</v>
      </c>
      <c r="E1492">
        <v>1</v>
      </c>
      <c r="F1492" s="1">
        <v>44665</v>
      </c>
      <c r="G1492">
        <v>1.0887500000000001</v>
      </c>
      <c r="H1492">
        <v>1.0923350000000001</v>
      </c>
      <c r="I1492">
        <v>1.075745</v>
      </c>
      <c r="J1492">
        <v>1.0829249999999999</v>
      </c>
      <c r="K1492" t="s">
        <v>71</v>
      </c>
      <c r="L1492" t="s">
        <v>9</v>
      </c>
      <c r="M1492">
        <v>-5.6469900000000002E-3</v>
      </c>
      <c r="N1492">
        <v>-5.0166100000000003E-3</v>
      </c>
      <c r="O1492">
        <v>-4.6508000000000001E-3</v>
      </c>
      <c r="P1492">
        <v>-2.1465100000000001E-2</v>
      </c>
      <c r="Q1492">
        <v>-2.3727850000000002E-2</v>
      </c>
      <c r="R1492">
        <v>1.0861590000000001</v>
      </c>
      <c r="S1492">
        <v>1.090079</v>
      </c>
      <c r="T1492">
        <v>1.0969227500000001</v>
      </c>
      <c r="U1492">
        <v>1.1104436</v>
      </c>
      <c r="V1492">
        <v>1.1209219500000001</v>
      </c>
      <c r="W1492">
        <v>1.14418073</v>
      </c>
      <c r="X1492">
        <v>1.08647479</v>
      </c>
      <c r="Y1492">
        <v>1.08992585</v>
      </c>
      <c r="Z1492">
        <v>1.0950273699999999</v>
      </c>
      <c r="AA1492">
        <v>1.10637454</v>
      </c>
      <c r="AB1492">
        <v>1.11979798</v>
      </c>
      <c r="AC1492">
        <v>1.1380201299999999</v>
      </c>
      <c r="AD1492">
        <v>37.028043609999997</v>
      </c>
      <c r="AE1492">
        <v>9.2745999999999992E-3</v>
      </c>
      <c r="AF1492">
        <v>8.5643899999999999E-3</v>
      </c>
      <c r="AG1492">
        <v>20.13022952</v>
      </c>
      <c r="AH1492">
        <v>14.254596279999999</v>
      </c>
      <c r="AI1492">
        <v>27.551487609999999</v>
      </c>
      <c r="AJ1492">
        <v>1.1152022699999999</v>
      </c>
      <c r="AK1492">
        <v>1.0969227500000001</v>
      </c>
      <c r="AL1492">
        <v>1.07864323</v>
      </c>
      <c r="AM1492">
        <v>3.3328719999999999E-2</v>
      </c>
      <c r="AN1492">
        <v>0.11711924</v>
      </c>
      <c r="AO1492">
        <v>4.4666599999999999E-3</v>
      </c>
      <c r="AP1492">
        <v>1.08646167</v>
      </c>
      <c r="AQ1492">
        <v>1.0920383300000001</v>
      </c>
      <c r="AR1492" s="2">
        <v>1.09500167</v>
      </c>
      <c r="AS1492" s="2">
        <v>1.10057833</v>
      </c>
      <c r="AT1492">
        <v>1.0834983300000001</v>
      </c>
      <c r="AU1492">
        <v>1.0779216700000001</v>
      </c>
      <c r="AV1492">
        <v>1.0749583300000001</v>
      </c>
      <c r="AW1492">
        <v>46289.027071759258</v>
      </c>
      <c r="AX1492">
        <v>1</v>
      </c>
      <c r="AY1492">
        <v>-3.1153699999999999E-2</v>
      </c>
      <c r="AZ1492" t="s">
        <v>68</v>
      </c>
      <c r="BA1492" t="s">
        <v>68</v>
      </c>
      <c r="BB1492" t="s">
        <v>68</v>
      </c>
      <c r="BL1492" s="10"/>
      <c r="BM1492" s="14"/>
      <c r="BN1492" s="14">
        <v>0</v>
      </c>
      <c r="BO1492" s="3">
        <f t="shared" si="23"/>
        <v>1.6207504466949996</v>
      </c>
    </row>
    <row r="1493" spans="1:67" x14ac:dyDescent="0.35">
      <c r="A1493">
        <v>-2E-3</v>
      </c>
      <c r="B1493">
        <v>0</v>
      </c>
      <c r="C1493">
        <v>0</v>
      </c>
      <c r="D1493">
        <v>0</v>
      </c>
      <c r="E1493">
        <v>2</v>
      </c>
      <c r="F1493" s="1">
        <v>44666</v>
      </c>
      <c r="G1493">
        <v>1.0827249999999999</v>
      </c>
      <c r="H1493">
        <v>1.0829949999999999</v>
      </c>
      <c r="I1493">
        <v>1.079645</v>
      </c>
      <c r="J1493">
        <v>1.0810150000000001</v>
      </c>
      <c r="K1493" t="s">
        <v>71</v>
      </c>
      <c r="L1493" t="s">
        <v>9</v>
      </c>
      <c r="M1493">
        <v>-1.76374E-3</v>
      </c>
      <c r="N1493">
        <v>-1.6070100000000001E-3</v>
      </c>
      <c r="O1493">
        <v>-6.10488E-3</v>
      </c>
      <c r="P1493">
        <v>-2.1364910000000001E-2</v>
      </c>
      <c r="Q1493">
        <v>-2.17767E-2</v>
      </c>
      <c r="R1493">
        <v>1.0848310000000001</v>
      </c>
      <c r="S1493">
        <v>1.0877190000000001</v>
      </c>
      <c r="T1493">
        <v>1.0957195</v>
      </c>
      <c r="U1493">
        <v>1.1091628</v>
      </c>
      <c r="V1493">
        <v>1.12041605</v>
      </c>
      <c r="W1493">
        <v>1.1436461</v>
      </c>
      <c r="X1493">
        <v>1.0846548600000001</v>
      </c>
      <c r="Y1493">
        <v>1.0883057</v>
      </c>
      <c r="Z1493">
        <v>1.09369286</v>
      </c>
      <c r="AA1493">
        <v>1.1053800499999999</v>
      </c>
      <c r="AB1493">
        <v>1.11903</v>
      </c>
      <c r="AC1493">
        <v>1.1374529200000001</v>
      </c>
      <c r="AD1493">
        <v>35.853649830000002</v>
      </c>
      <c r="AE1493">
        <v>8.8514100000000005E-3</v>
      </c>
      <c r="AF1493">
        <v>8.1880600000000005E-3</v>
      </c>
      <c r="AG1493">
        <v>20.964221370000001</v>
      </c>
      <c r="AH1493">
        <v>13.869242890000001</v>
      </c>
      <c r="AI1493">
        <v>26.80667107</v>
      </c>
      <c r="AJ1493">
        <v>1.1148848600000001</v>
      </c>
      <c r="AK1493">
        <v>1.0957195</v>
      </c>
      <c r="AL1493">
        <v>1.07655414</v>
      </c>
      <c r="AM1493">
        <v>3.4982239999999998E-2</v>
      </c>
      <c r="AN1493">
        <v>0.11637826</v>
      </c>
      <c r="AO1493">
        <v>4.42852E-3</v>
      </c>
      <c r="AP1493">
        <v>1.0836683300000001</v>
      </c>
      <c r="AQ1493">
        <v>1.0915916699999999</v>
      </c>
      <c r="AR1493">
        <v>1.10025833</v>
      </c>
      <c r="AS1493">
        <v>1.10818167</v>
      </c>
      <c r="AT1493">
        <v>1.07500167</v>
      </c>
      <c r="AU1493">
        <v>1.06707833</v>
      </c>
      <c r="AV1493">
        <v>1.0584116699999999</v>
      </c>
      <c r="AW1493">
        <v>46289.027071759258</v>
      </c>
      <c r="AX1493">
        <v>1</v>
      </c>
      <c r="AY1493">
        <v>-3.1898999999999997E-2</v>
      </c>
      <c r="AZ1493" t="s">
        <v>68</v>
      </c>
      <c r="BA1493" t="s">
        <v>68</v>
      </c>
      <c r="BB1493" t="s">
        <v>68</v>
      </c>
      <c r="BL1493" s="10"/>
      <c r="BM1493" s="14"/>
      <c r="BN1493" s="14">
        <v>0</v>
      </c>
      <c r="BO1493" s="3">
        <f t="shared" si="23"/>
        <v>1.6207504466949996</v>
      </c>
    </row>
    <row r="1494" spans="1:67" x14ac:dyDescent="0.35">
      <c r="A1494">
        <v>-4.0000000000000001E-3</v>
      </c>
      <c r="B1494">
        <v>0</v>
      </c>
      <c r="C1494">
        <v>0</v>
      </c>
      <c r="D1494">
        <v>0</v>
      </c>
      <c r="E1494">
        <v>3</v>
      </c>
      <c r="F1494" s="1">
        <v>44669</v>
      </c>
      <c r="G1494">
        <v>1.0820749999999999</v>
      </c>
      <c r="H1494">
        <v>1.08219</v>
      </c>
      <c r="I1494">
        <v>1.076975</v>
      </c>
      <c r="J1494">
        <v>1.078125</v>
      </c>
      <c r="K1494" t="s">
        <v>71</v>
      </c>
      <c r="L1494" t="s">
        <v>9</v>
      </c>
      <c r="M1494">
        <v>-2.6734100000000002E-3</v>
      </c>
      <c r="N1494">
        <v>-1.00544E-2</v>
      </c>
      <c r="O1494">
        <v>-9.4268100000000007E-3</v>
      </c>
      <c r="P1494">
        <v>-1.7407550000000001E-2</v>
      </c>
      <c r="Q1494">
        <v>-2.1309910000000001E-2</v>
      </c>
      <c r="R1494">
        <v>1.0827789999999999</v>
      </c>
      <c r="S1494">
        <v>1.085809</v>
      </c>
      <c r="T1494">
        <v>1.09454575</v>
      </c>
      <c r="U1494">
        <v>1.1078410999999999</v>
      </c>
      <c r="V1494">
        <v>1.1199059499999999</v>
      </c>
      <c r="W1494">
        <v>1.1431063800000001</v>
      </c>
      <c r="X1494">
        <v>1.0824782399999999</v>
      </c>
      <c r="Y1494">
        <v>1.08645466</v>
      </c>
      <c r="Z1494">
        <v>1.09221021</v>
      </c>
      <c r="AA1494">
        <v>1.10431122</v>
      </c>
      <c r="AB1494">
        <v>1.11822</v>
      </c>
      <c r="AC1494">
        <v>1.13686259</v>
      </c>
      <c r="AD1494">
        <v>34.09174917</v>
      </c>
      <c r="AE1494">
        <v>8.5916699999999992E-3</v>
      </c>
      <c r="AF1494">
        <v>7.9690799999999999E-3</v>
      </c>
      <c r="AG1494">
        <v>22.001512949999999</v>
      </c>
      <c r="AH1494">
        <v>13.26792854</v>
      </c>
      <c r="AI1494">
        <v>27.86420077</v>
      </c>
      <c r="AJ1494">
        <v>1.11502506</v>
      </c>
      <c r="AK1494">
        <v>1.09454575</v>
      </c>
      <c r="AL1494">
        <v>1.07406644</v>
      </c>
      <c r="AM1494">
        <v>3.7420660000000001E-2</v>
      </c>
      <c r="AN1494">
        <v>9.9089289999999997E-2</v>
      </c>
      <c r="AO1494">
        <v>4.41815E-3</v>
      </c>
      <c r="AP1494">
        <v>1.08121833</v>
      </c>
      <c r="AQ1494">
        <v>1.08279167</v>
      </c>
      <c r="AR1494">
        <v>1.08456833</v>
      </c>
      <c r="AS1494">
        <v>1.0861416699999999</v>
      </c>
      <c r="AT1494">
        <v>1.07944167</v>
      </c>
      <c r="AU1494">
        <v>1.07786833</v>
      </c>
      <c r="AV1494">
        <v>1.0760916700000001</v>
      </c>
      <c r="AW1494">
        <v>46289.027071759258</v>
      </c>
      <c r="AX1494">
        <v>1</v>
      </c>
      <c r="AY1494">
        <v>-3.2709820000000001E-2</v>
      </c>
      <c r="AZ1494" t="s">
        <v>68</v>
      </c>
      <c r="BA1494" t="s">
        <v>68</v>
      </c>
      <c r="BB1494" t="s">
        <v>68</v>
      </c>
      <c r="BL1494" s="10"/>
      <c r="BM1494" s="14"/>
      <c r="BN1494" s="14">
        <v>0</v>
      </c>
      <c r="BO1494" s="3">
        <f t="shared" si="23"/>
        <v>1.6207504466949996</v>
      </c>
    </row>
    <row r="1495" spans="1:67" x14ac:dyDescent="0.35">
      <c r="A1495">
        <v>1E-3</v>
      </c>
      <c r="B1495">
        <v>0</v>
      </c>
      <c r="C1495">
        <v>1</v>
      </c>
      <c r="D1495">
        <v>1</v>
      </c>
      <c r="E1495">
        <v>1</v>
      </c>
      <c r="F1495" s="1">
        <v>44670</v>
      </c>
      <c r="G1495">
        <v>1.07805</v>
      </c>
      <c r="H1495">
        <v>1.08145</v>
      </c>
      <c r="I1495">
        <v>1.0761149999999999</v>
      </c>
      <c r="J1495">
        <v>1.07874</v>
      </c>
      <c r="K1495" t="s">
        <v>71</v>
      </c>
      <c r="L1495" t="s">
        <v>9</v>
      </c>
      <c r="M1495">
        <v>5.7043000000000003E-4</v>
      </c>
      <c r="N1495">
        <v>-3.8645300000000001E-3</v>
      </c>
      <c r="O1495">
        <v>-3.70813E-3</v>
      </c>
      <c r="P1495">
        <v>-1.0761369999999999E-2</v>
      </c>
      <c r="Q1495">
        <v>-2.194136E-2</v>
      </c>
      <c r="R1495">
        <v>1.081976</v>
      </c>
      <c r="S1495">
        <v>1.0846355000000001</v>
      </c>
      <c r="T1495">
        <v>1.0933357500000001</v>
      </c>
      <c r="U1495">
        <v>1.1065843</v>
      </c>
      <c r="V1495">
        <v>1.11935395</v>
      </c>
      <c r="W1495">
        <v>1.1426118300000001</v>
      </c>
      <c r="X1495">
        <v>1.0812321600000001</v>
      </c>
      <c r="Y1495">
        <v>1.0850519999999999</v>
      </c>
      <c r="Z1495">
        <v>1.09092733</v>
      </c>
      <c r="AA1495">
        <v>1.10330843</v>
      </c>
      <c r="AB1495">
        <v>1.1174382199999999</v>
      </c>
      <c r="AC1495">
        <v>1.1362842500000001</v>
      </c>
      <c r="AD1495">
        <v>34.825732440000003</v>
      </c>
      <c r="AE1495">
        <v>8.3590499999999998E-3</v>
      </c>
      <c r="AF1495">
        <v>7.7489000000000004E-3</v>
      </c>
      <c r="AG1495">
        <v>23.049389309999999</v>
      </c>
      <c r="AH1495" s="2">
        <v>12.6630716</v>
      </c>
      <c r="AI1495" s="2">
        <v>27.32880566</v>
      </c>
      <c r="AJ1495">
        <v>1.1145724400000001</v>
      </c>
      <c r="AK1495">
        <v>1.0933357500000001</v>
      </c>
      <c r="AL1495">
        <v>1.07209906</v>
      </c>
      <c r="AM1495">
        <v>3.8847529999999998E-2</v>
      </c>
      <c r="AN1495">
        <v>0.15635541</v>
      </c>
      <c r="AO1495">
        <v>4.4029100000000003E-3</v>
      </c>
      <c r="AP1495">
        <v>1.07909667</v>
      </c>
      <c r="AQ1495">
        <v>1.08121833</v>
      </c>
      <c r="AR1495">
        <v>1.0843116699999999</v>
      </c>
      <c r="AS1495">
        <v>1.08643333</v>
      </c>
      <c r="AT1495">
        <v>1.07600333</v>
      </c>
      <c r="AU1495">
        <v>1.07388167</v>
      </c>
      <c r="AV1495">
        <v>1.0707883300000001</v>
      </c>
      <c r="AW1495">
        <v>46289.027071759258</v>
      </c>
      <c r="AX1495">
        <v>1</v>
      </c>
      <c r="AY1495">
        <v>-3.3397780000000002E-2</v>
      </c>
      <c r="AZ1495" t="s">
        <v>68</v>
      </c>
      <c r="BA1495" t="s">
        <v>68</v>
      </c>
      <c r="BB1495" t="s">
        <v>68</v>
      </c>
      <c r="BL1495" s="10"/>
      <c r="BM1495" s="14"/>
      <c r="BN1495" s="14">
        <v>0</v>
      </c>
      <c r="BO1495" s="3">
        <f t="shared" si="23"/>
        <v>1.6207504466949996</v>
      </c>
    </row>
    <row r="1496" spans="1:67" x14ac:dyDescent="0.35">
      <c r="A1496">
        <v>6.0000000000000001E-3</v>
      </c>
      <c r="B1496">
        <v>1</v>
      </c>
      <c r="C1496">
        <v>1</v>
      </c>
      <c r="D1496">
        <v>1</v>
      </c>
      <c r="E1496">
        <v>2</v>
      </c>
      <c r="F1496" s="1">
        <v>44671</v>
      </c>
      <c r="G1496">
        <v>1.078525</v>
      </c>
      <c r="H1496">
        <v>1.086695</v>
      </c>
      <c r="I1496">
        <v>1.0784100000000001</v>
      </c>
      <c r="J1496">
        <v>1.085315</v>
      </c>
      <c r="K1496" t="s">
        <v>71</v>
      </c>
      <c r="L1496" t="s">
        <v>9</v>
      </c>
      <c r="M1496">
        <v>6.0950700000000002E-3</v>
      </c>
      <c r="N1496">
        <v>3.9777399999999996E-3</v>
      </c>
      <c r="O1496">
        <v>-3.45247E-3</v>
      </c>
      <c r="P1496">
        <v>-4.0194699999999998E-3</v>
      </c>
      <c r="Q1496">
        <v>-1.370417E-2</v>
      </c>
      <c r="R1496">
        <v>1.081224</v>
      </c>
      <c r="S1496">
        <v>1.0841974999999999</v>
      </c>
      <c r="T1496">
        <v>1.0925817499999999</v>
      </c>
      <c r="U1496">
        <v>1.1054442</v>
      </c>
      <c r="V1496">
        <v>1.11888695</v>
      </c>
      <c r="W1496">
        <v>1.1421203200000001</v>
      </c>
      <c r="X1496">
        <v>1.0825931099999999</v>
      </c>
      <c r="Y1496">
        <v>1.0850998199999999</v>
      </c>
      <c r="Z1496">
        <v>1.0903928199999999</v>
      </c>
      <c r="AA1496">
        <v>1.10260281</v>
      </c>
      <c r="AB1496">
        <v>1.11680212</v>
      </c>
      <c r="AC1496">
        <v>1.1357771000000001</v>
      </c>
      <c r="AD1496">
        <v>42.232599120000003</v>
      </c>
      <c r="AE1496">
        <v>8.35376E-3</v>
      </c>
      <c r="AF1496">
        <v>7.6970800000000002E-3</v>
      </c>
      <c r="AG1496">
        <v>22.97108849</v>
      </c>
      <c r="AH1496">
        <v>16.250733140000001</v>
      </c>
      <c r="AI1496">
        <v>25.392815379999998</v>
      </c>
      <c r="AJ1496">
        <v>1.1138339500000001</v>
      </c>
      <c r="AK1496">
        <v>1.0925817499999999</v>
      </c>
      <c r="AL1496">
        <v>1.07132955</v>
      </c>
      <c r="AM1496">
        <v>3.8902720000000002E-2</v>
      </c>
      <c r="AN1496">
        <v>0.32903533000000001</v>
      </c>
      <c r="AO1496">
        <v>4.6741100000000004E-3</v>
      </c>
      <c r="AP1496">
        <v>1.0787683299999999</v>
      </c>
      <c r="AQ1496">
        <v>1.0814216699999999</v>
      </c>
      <c r="AR1496">
        <v>1.08410333</v>
      </c>
      <c r="AS1496">
        <v>1.08675667</v>
      </c>
      <c r="AT1496">
        <v>1.07608667</v>
      </c>
      <c r="AU1496">
        <v>1.0734333300000001</v>
      </c>
      <c r="AV1496">
        <v>1.0707516699999999</v>
      </c>
      <c r="AW1496">
        <v>46289.027071759258</v>
      </c>
      <c r="AX1496">
        <v>1</v>
      </c>
      <c r="AY1496">
        <v>-3.3793070000000001E-2</v>
      </c>
      <c r="AZ1496" t="s">
        <v>68</v>
      </c>
      <c r="BA1496" t="s">
        <v>68</v>
      </c>
      <c r="BB1496" t="s">
        <v>68</v>
      </c>
      <c r="BL1496" s="10"/>
      <c r="BM1496" s="14"/>
      <c r="BN1496" s="14">
        <v>0</v>
      </c>
      <c r="BO1496" s="3">
        <f t="shared" si="23"/>
        <v>1.6207504466949996</v>
      </c>
    </row>
    <row r="1497" spans="1:67" x14ac:dyDescent="0.35">
      <c r="A1497">
        <v>-1E-3</v>
      </c>
      <c r="B1497">
        <v>1</v>
      </c>
      <c r="C1497">
        <v>1</v>
      </c>
      <c r="D1497">
        <v>0</v>
      </c>
      <c r="E1497">
        <v>1</v>
      </c>
      <c r="F1497" s="1">
        <v>44672</v>
      </c>
      <c r="G1497">
        <v>1.0849200000000001</v>
      </c>
      <c r="H1497">
        <v>1.0936300000000001</v>
      </c>
      <c r="I1497">
        <v>1.0823700000000001</v>
      </c>
      <c r="J1497">
        <v>1.0833649999999999</v>
      </c>
      <c r="K1497" t="s">
        <v>71</v>
      </c>
      <c r="L1497" t="s">
        <v>9</v>
      </c>
      <c r="M1497">
        <v>-1.79671E-3</v>
      </c>
      <c r="N1497">
        <v>4.8602899999999997E-3</v>
      </c>
      <c r="O1497">
        <v>4.0631E-4</v>
      </c>
      <c r="P1497">
        <v>-4.2463800000000001E-3</v>
      </c>
      <c r="Q1497">
        <v>-1.4849569999999999E-2</v>
      </c>
      <c r="R1497">
        <v>1.0813120000000001</v>
      </c>
      <c r="S1497">
        <v>1.0837355</v>
      </c>
      <c r="T1497">
        <v>1.0917652499999999</v>
      </c>
      <c r="U1497">
        <v>1.1042552999999999</v>
      </c>
      <c r="V1497">
        <v>1.1184194999999999</v>
      </c>
      <c r="W1497" s="2">
        <v>1.14163108</v>
      </c>
      <c r="X1497">
        <v>1.0828504000000001</v>
      </c>
      <c r="Y1497">
        <v>1.08478439</v>
      </c>
      <c r="Z1497">
        <v>1.08972351</v>
      </c>
      <c r="AA1497">
        <v>1.1018483800000001</v>
      </c>
      <c r="AB1497">
        <v>1.1161399999999999</v>
      </c>
      <c r="AC1497">
        <v>1.1352555799999999</v>
      </c>
      <c r="AD1497">
        <v>40.753337180000003</v>
      </c>
      <c r="AE1497">
        <v>8.5613500000000006E-3</v>
      </c>
      <c r="AF1497">
        <v>7.9025499999999995E-3</v>
      </c>
      <c r="AG1497">
        <v>21.740193349999998</v>
      </c>
      <c r="AH1497">
        <v>20.510048650000002</v>
      </c>
      <c r="AI1497">
        <v>23.007317329999999</v>
      </c>
      <c r="AJ1497">
        <v>1.11312129</v>
      </c>
      <c r="AK1497">
        <v>1.0917652499999999</v>
      </c>
      <c r="AL1497">
        <v>1.07040921</v>
      </c>
      <c r="AM1497">
        <v>3.9122039999999997E-2</v>
      </c>
      <c r="AN1497">
        <v>0.30332849000000001</v>
      </c>
      <c r="AO1497">
        <v>4.68075E-3</v>
      </c>
      <c r="AP1497">
        <v>1.0834733299999999</v>
      </c>
      <c r="AQ1497">
        <v>1.0885366700000001</v>
      </c>
      <c r="AR1497">
        <v>1.09175833</v>
      </c>
      <c r="AS1497">
        <v>1.09682167</v>
      </c>
      <c r="AT1497">
        <v>1.08025167</v>
      </c>
      <c r="AU1497">
        <v>1.07518833</v>
      </c>
      <c r="AV1497">
        <v>1.0719666699999999</v>
      </c>
      <c r="AW1497">
        <v>46289.027071759258</v>
      </c>
      <c r="AX1497">
        <v>1</v>
      </c>
      <c r="AY1497">
        <v>-3.4499710000000003E-2</v>
      </c>
      <c r="AZ1497" t="s">
        <v>68</v>
      </c>
      <c r="BA1497" t="s">
        <v>68</v>
      </c>
      <c r="BB1497" t="s">
        <v>68</v>
      </c>
      <c r="BL1497" s="10"/>
      <c r="BM1497" s="14"/>
      <c r="BN1497" s="14">
        <v>0</v>
      </c>
      <c r="BO1497" s="3">
        <f t="shared" si="23"/>
        <v>1.6207504466949996</v>
      </c>
    </row>
    <row r="1498" spans="1:67" x14ac:dyDescent="0.35">
      <c r="A1498">
        <v>-4.0000000000000001E-3</v>
      </c>
      <c r="B1498">
        <v>0</v>
      </c>
      <c r="C1498">
        <v>0</v>
      </c>
      <c r="D1498">
        <v>0</v>
      </c>
      <c r="E1498">
        <v>2</v>
      </c>
      <c r="F1498" s="1">
        <v>44673</v>
      </c>
      <c r="G1498">
        <v>1.0835950000000001</v>
      </c>
      <c r="H1498">
        <v>1.0851599999999999</v>
      </c>
      <c r="I1498">
        <v>1.0770649999999999</v>
      </c>
      <c r="J1498">
        <v>1.079725</v>
      </c>
      <c r="K1498" t="s">
        <v>71</v>
      </c>
      <c r="L1498" t="s">
        <v>9</v>
      </c>
      <c r="M1498">
        <v>-3.3598999999999999E-3</v>
      </c>
      <c r="N1498">
        <v>9.1310000000000002E-4</v>
      </c>
      <c r="O1498">
        <v>-1.1933200000000001E-3</v>
      </c>
      <c r="P1498">
        <v>-7.2909100000000003E-3</v>
      </c>
      <c r="Q1498">
        <v>-1.6894599999999999E-2</v>
      </c>
      <c r="R1498">
        <v>1.081054</v>
      </c>
      <c r="S1498">
        <v>1.0829424999999999</v>
      </c>
      <c r="T1498">
        <v>1.0908374999999999</v>
      </c>
      <c r="U1498">
        <v>1.1031571</v>
      </c>
      <c r="V1498">
        <v>1.1179056999999999</v>
      </c>
      <c r="W1498">
        <v>1.1411270499999999</v>
      </c>
      <c r="X1498">
        <v>1.0818086</v>
      </c>
      <c r="Y1498">
        <v>1.0838645</v>
      </c>
      <c r="Z1498">
        <v>1.0887712700000001</v>
      </c>
      <c r="AA1498">
        <v>1.1009808000000001</v>
      </c>
      <c r="AB1498">
        <v>1.11541891</v>
      </c>
      <c r="AC1498">
        <v>1.13470304</v>
      </c>
      <c r="AD1498">
        <v>38.072559470000002</v>
      </c>
      <c r="AE1498">
        <v>8.5280400000000006E-3</v>
      </c>
      <c r="AF1498">
        <v>7.8983400000000002E-3</v>
      </c>
      <c r="AG1498">
        <v>21.261885929999998</v>
      </c>
      <c r="AH1498">
        <v>19.119435230000001</v>
      </c>
      <c r="AI1498">
        <v>25.89071203</v>
      </c>
      <c r="AJ1498">
        <v>1.11260998</v>
      </c>
      <c r="AK1498">
        <v>1.0908374999999999</v>
      </c>
      <c r="AL1498">
        <v>1.06906502</v>
      </c>
      <c r="AM1498">
        <v>3.9918830000000002E-2</v>
      </c>
      <c r="AN1498">
        <v>0.24480395999999999</v>
      </c>
      <c r="AO1498">
        <v>4.7163700000000001E-3</v>
      </c>
      <c r="AP1498">
        <v>1.0864549999999999</v>
      </c>
      <c r="AQ1498">
        <v>1.0905400000000001</v>
      </c>
      <c r="AR1498">
        <v>1.097715</v>
      </c>
      <c r="AS1498">
        <v>1.1017999999999999</v>
      </c>
      <c r="AT1498">
        <v>1.07928</v>
      </c>
      <c r="AU1498">
        <v>1.0751949999999999</v>
      </c>
      <c r="AV1498">
        <v>1.06802</v>
      </c>
      <c r="AW1498">
        <v>46289.027071759258</v>
      </c>
      <c r="AX1498">
        <v>1</v>
      </c>
      <c r="AY1498">
        <v>-3.5166320000000001E-2</v>
      </c>
      <c r="AZ1498" t="s">
        <v>68</v>
      </c>
      <c r="BA1498" t="s">
        <v>68</v>
      </c>
      <c r="BB1498" t="s">
        <v>68</v>
      </c>
      <c r="BL1498" s="10"/>
      <c r="BM1498" s="14"/>
      <c r="BN1498" s="14">
        <v>0</v>
      </c>
      <c r="BO1498" s="3">
        <f t="shared" si="23"/>
        <v>1.6207504466949996</v>
      </c>
    </row>
    <row r="1499" spans="1:67" x14ac:dyDescent="0.35">
      <c r="A1499">
        <v>-8.0000000000000002E-3</v>
      </c>
      <c r="B1499">
        <v>0</v>
      </c>
      <c r="C1499">
        <v>0</v>
      </c>
      <c r="D1499">
        <v>0</v>
      </c>
      <c r="E1499">
        <v>3</v>
      </c>
      <c r="F1499" s="1">
        <v>44676</v>
      </c>
      <c r="G1499">
        <v>1.0800050000000001</v>
      </c>
      <c r="H1499">
        <v>1.081585</v>
      </c>
      <c r="I1499">
        <v>1.0696749999999999</v>
      </c>
      <c r="J1499">
        <v>1.0712950000000001</v>
      </c>
      <c r="K1499" t="s">
        <v>71</v>
      </c>
      <c r="L1499" t="s">
        <v>9</v>
      </c>
      <c r="M1499">
        <v>-7.80754E-3</v>
      </c>
      <c r="N1499">
        <v>-1.2917909999999999E-2</v>
      </c>
      <c r="O1499">
        <v>-6.3350699999999999E-3</v>
      </c>
      <c r="P1499">
        <v>-1.570216E-2</v>
      </c>
      <c r="Q1499">
        <v>-2.4832170000000001E-2</v>
      </c>
      <c r="R1499">
        <v>1.079688</v>
      </c>
      <c r="S1499">
        <v>1.0812335</v>
      </c>
      <c r="T1499">
        <v>1.0894735</v>
      </c>
      <c r="U1499">
        <v>1.1019699999999999</v>
      </c>
      <c r="V1499">
        <v>1.1173344000000001</v>
      </c>
      <c r="W1499" s="2">
        <v>1.1405840300000001</v>
      </c>
      <c r="X1499">
        <v>1.0783040699999999</v>
      </c>
      <c r="Y1499">
        <v>1.0815791400000001</v>
      </c>
      <c r="Z1499">
        <v>1.08710686</v>
      </c>
      <c r="AA1499">
        <v>1.09981665</v>
      </c>
      <c r="AB1499">
        <v>1.11454517</v>
      </c>
      <c r="AC1499">
        <v>1.1340721199999999</v>
      </c>
      <c r="AD1499">
        <v>32.706637030000003</v>
      </c>
      <c r="AE1499">
        <v>8.7696100000000006E-3</v>
      </c>
      <c r="AF1499">
        <v>8.1859900000000006E-3</v>
      </c>
      <c r="AG1499">
        <v>21.600506110000001</v>
      </c>
      <c r="AH1499">
        <v>17.264713759999999</v>
      </c>
      <c r="AI1499">
        <v>29.398294400000001</v>
      </c>
      <c r="AJ1499">
        <v>1.1125820500000001</v>
      </c>
      <c r="AK1499">
        <v>1.0894735</v>
      </c>
      <c r="AL1499">
        <v>1.0663649500000001</v>
      </c>
      <c r="AM1499">
        <v>4.2421500000000001E-2</v>
      </c>
      <c r="AN1499">
        <v>0.10667156</v>
      </c>
      <c r="AO1499">
        <v>4.9560100000000003E-3</v>
      </c>
      <c r="AP1499">
        <v>1.0806500000000001</v>
      </c>
      <c r="AQ1499">
        <v>1.0842350000000001</v>
      </c>
      <c r="AR1499">
        <v>1.0887450000000001</v>
      </c>
      <c r="AS1499">
        <v>1.09233</v>
      </c>
      <c r="AT1499">
        <v>1.0761400000000001</v>
      </c>
      <c r="AU1499">
        <v>1.0725549999999999</v>
      </c>
      <c r="AV1499">
        <v>1.0680449999999999</v>
      </c>
      <c r="AW1499">
        <v>46289.027071759258</v>
      </c>
      <c r="AX1499">
        <v>1</v>
      </c>
      <c r="AY1499">
        <v>-3.604425E-2</v>
      </c>
      <c r="AZ1499" t="s">
        <v>68</v>
      </c>
      <c r="BA1499" t="s">
        <v>68</v>
      </c>
      <c r="BB1499" t="s">
        <v>68</v>
      </c>
      <c r="BL1499" s="10"/>
      <c r="BM1499" s="14"/>
      <c r="BN1499" s="14">
        <v>0</v>
      </c>
      <c r="BO1499" s="3">
        <f t="shared" si="23"/>
        <v>1.6207504466949996</v>
      </c>
    </row>
    <row r="1500" spans="1:67" x14ac:dyDescent="0.35">
      <c r="A1500">
        <v>-7.0000000000000001E-3</v>
      </c>
      <c r="B1500">
        <v>0</v>
      </c>
      <c r="C1500">
        <v>0</v>
      </c>
      <c r="D1500">
        <v>0</v>
      </c>
      <c r="E1500">
        <v>4</v>
      </c>
      <c r="F1500" s="1">
        <v>44677</v>
      </c>
      <c r="G1500">
        <v>1.0712999999999999</v>
      </c>
      <c r="H1500">
        <v>1.0738700000000001</v>
      </c>
      <c r="I1500">
        <v>1.063585</v>
      </c>
      <c r="J1500">
        <v>1.0637650000000001</v>
      </c>
      <c r="K1500" t="s">
        <v>71</v>
      </c>
      <c r="L1500" t="s">
        <v>9</v>
      </c>
      <c r="M1500">
        <v>-7.0288800000000004E-3</v>
      </c>
      <c r="N1500">
        <v>-1.8091779999999998E-2</v>
      </c>
      <c r="O1500">
        <v>-1.3881940000000001E-2</v>
      </c>
      <c r="P1500">
        <v>-1.753859E-2</v>
      </c>
      <c r="Q1500">
        <v>-4.0468869999999997E-2</v>
      </c>
      <c r="R1500">
        <v>1.0766929999999999</v>
      </c>
      <c r="S1500">
        <v>1.0793345000000001</v>
      </c>
      <c r="T1500">
        <v>1.08723025</v>
      </c>
      <c r="U1500" s="2">
        <v>1.1005265</v>
      </c>
      <c r="V1500">
        <v>1.1167042</v>
      </c>
      <c r="W1500">
        <v>1.1400127499999999</v>
      </c>
      <c r="X1500">
        <v>1.07345771</v>
      </c>
      <c r="Y1500">
        <v>1.0783402099999999</v>
      </c>
      <c r="Z1500">
        <v>1.0848838300000001</v>
      </c>
      <c r="AA1500">
        <v>1.09840286</v>
      </c>
      <c r="AB1500">
        <v>1.1135396200000001</v>
      </c>
      <c r="AC1500">
        <v>1.1333725400000001</v>
      </c>
      <c r="AD1500">
        <v>28.801791139999999</v>
      </c>
      <c r="AE1500">
        <v>8.8778499999999996E-3</v>
      </c>
      <c r="AF1500">
        <v>8.3456899999999994E-3</v>
      </c>
      <c r="AG1500">
        <v>22.457862240000001</v>
      </c>
      <c r="AH1500">
        <v>15.836056960000001</v>
      </c>
      <c r="AI1500">
        <v>31.865418389999999</v>
      </c>
      <c r="AJ1500">
        <v>1.1112032000000001</v>
      </c>
      <c r="AK1500">
        <v>1.08723025</v>
      </c>
      <c r="AL1500">
        <v>1.0632573000000001</v>
      </c>
      <c r="AM1500">
        <v>4.4099119999999999E-2</v>
      </c>
      <c r="AN1500">
        <v>1.0589029999999999E-2</v>
      </c>
      <c r="AO1500">
        <v>4.4658500000000004E-3</v>
      </c>
      <c r="AP1500">
        <v>1.0741849999999999</v>
      </c>
      <c r="AQ1500">
        <v>1.078695</v>
      </c>
      <c r="AR1500">
        <v>1.086095</v>
      </c>
      <c r="AS1500">
        <v>1.090605</v>
      </c>
      <c r="AT1500">
        <v>1.0667850000000001</v>
      </c>
      <c r="AU1500">
        <v>1.0622750000000001</v>
      </c>
      <c r="AV1500">
        <v>1.054875</v>
      </c>
      <c r="AW1500">
        <v>46289.027071759258</v>
      </c>
      <c r="AX1500">
        <v>1</v>
      </c>
      <c r="AY1500">
        <v>-3.7119340000000001E-2</v>
      </c>
      <c r="AZ1500" t="s">
        <v>68</v>
      </c>
      <c r="BA1500" t="s">
        <v>68</v>
      </c>
      <c r="BB1500" t="s">
        <v>68</v>
      </c>
      <c r="BL1500" s="10"/>
      <c r="BM1500" s="14"/>
      <c r="BN1500" s="14">
        <v>0</v>
      </c>
      <c r="BO1500" s="3">
        <f t="shared" si="23"/>
        <v>1.6207504466949996</v>
      </c>
    </row>
    <row r="1501" spans="1:67" x14ac:dyDescent="0.35">
      <c r="A1501">
        <v>-8.0000000000000002E-3</v>
      </c>
      <c r="B1501">
        <v>0</v>
      </c>
      <c r="C1501">
        <v>0</v>
      </c>
      <c r="D1501">
        <v>0</v>
      </c>
      <c r="E1501">
        <v>5</v>
      </c>
      <c r="F1501" s="1">
        <v>44678</v>
      </c>
      <c r="G1501">
        <v>1.0636749999999999</v>
      </c>
      <c r="H1501">
        <v>1.06548</v>
      </c>
      <c r="I1501">
        <v>1.05145</v>
      </c>
      <c r="J1501">
        <v>1.05568</v>
      </c>
      <c r="K1501" t="s">
        <v>71</v>
      </c>
      <c r="L1501" t="s">
        <v>9</v>
      </c>
      <c r="M1501">
        <v>-7.6003599999999996E-3</v>
      </c>
      <c r="N1501">
        <v>-2.2269560000000001E-2</v>
      </c>
      <c r="O1501">
        <v>-2.730544E-2</v>
      </c>
      <c r="P1501">
        <v>-3.0663639999999999E-2</v>
      </c>
      <c r="Q1501">
        <v>-5.3872139999999999E-2</v>
      </c>
      <c r="R1501">
        <v>1.0707660000000001</v>
      </c>
      <c r="S1501">
        <v>1.075995</v>
      </c>
      <c r="T1501">
        <v>1.08422475</v>
      </c>
      <c r="U1501">
        <v>1.098895</v>
      </c>
      <c r="V1501">
        <v>1.1159186000000001</v>
      </c>
      <c r="W1501">
        <v>1.1393935799999999</v>
      </c>
      <c r="X1501">
        <v>1.06753181</v>
      </c>
      <c r="Y1501">
        <v>1.07422017</v>
      </c>
      <c r="Z1501">
        <v>1.0821025099999999</v>
      </c>
      <c r="AA1501">
        <v>1.0967274499999999</v>
      </c>
      <c r="AB1501">
        <v>1.1123938799999999</v>
      </c>
      <c r="AC1501">
        <v>1.1325994800000001</v>
      </c>
      <c r="AD1501">
        <v>25.30800971</v>
      </c>
      <c r="AE1501">
        <v>9.2458599999999998E-3</v>
      </c>
      <c r="AF1501">
        <v>8.7582000000000007E-3</v>
      </c>
      <c r="AG1501">
        <v>24.110550329999999</v>
      </c>
      <c r="AH1501">
        <v>14.11961387</v>
      </c>
      <c r="AI1501">
        <v>37.786433199999998</v>
      </c>
      <c r="AJ1501">
        <v>1.1081937399999999</v>
      </c>
      <c r="AK1501">
        <v>1.08422475</v>
      </c>
      <c r="AL1501">
        <v>1.06025576</v>
      </c>
      <c r="AM1501">
        <v>4.4214059999999999E-2</v>
      </c>
      <c r="AN1501">
        <v>-9.5451629999999996E-2</v>
      </c>
      <c r="AO1501">
        <v>4.1507899999999997E-3</v>
      </c>
      <c r="AP1501">
        <v>1.0670733299999999</v>
      </c>
      <c r="AQ1501">
        <v>1.07056167</v>
      </c>
      <c r="AR1501">
        <v>1.07735833</v>
      </c>
      <c r="AS1501">
        <v>1.0808466699999999</v>
      </c>
      <c r="AT1501">
        <v>1.0602766699999999</v>
      </c>
      <c r="AU1501">
        <v>1.0567883300000001</v>
      </c>
      <c r="AV1501">
        <v>1.04999167</v>
      </c>
      <c r="AW1501">
        <v>46289.027071759258</v>
      </c>
      <c r="AX1501">
        <v>1</v>
      </c>
      <c r="AY1501">
        <v>-3.8362550000000002E-2</v>
      </c>
      <c r="AZ1501" t="s">
        <v>68</v>
      </c>
      <c r="BA1501" t="s">
        <v>68</v>
      </c>
      <c r="BB1501" t="s">
        <v>68</v>
      </c>
      <c r="BL1501" s="10"/>
      <c r="BM1501" s="14"/>
      <c r="BN1501" s="14">
        <v>0</v>
      </c>
      <c r="BO1501" s="3">
        <f t="shared" si="23"/>
        <v>1.6207504466949996</v>
      </c>
    </row>
    <row r="1502" spans="1:67" x14ac:dyDescent="0.35">
      <c r="A1502">
        <v>-6.0000000000000001E-3</v>
      </c>
      <c r="B1502">
        <v>0</v>
      </c>
      <c r="C1502">
        <v>0</v>
      </c>
      <c r="D1502">
        <v>0</v>
      </c>
      <c r="E1502" t="e">
        <v>#REF!</v>
      </c>
      <c r="F1502" s="1">
        <v>44679</v>
      </c>
      <c r="G1502">
        <v>1.0561</v>
      </c>
      <c r="H1502">
        <v>1.0564899999999999</v>
      </c>
      <c r="I1502">
        <v>1.0471299999999999</v>
      </c>
      <c r="J1502">
        <v>1.049885</v>
      </c>
      <c r="K1502" t="s">
        <v>71</v>
      </c>
      <c r="L1502" t="s">
        <v>9</v>
      </c>
      <c r="M1502">
        <v>-5.4893499999999996E-3</v>
      </c>
      <c r="N1502">
        <v>-1.9985159999999998E-2</v>
      </c>
      <c r="O1502">
        <v>-3.0903710000000001E-2</v>
      </c>
      <c r="P1502">
        <v>-3.0509959999999999E-2</v>
      </c>
      <c r="Q1502">
        <v>-5.1320159999999997E-2</v>
      </c>
      <c r="R1502">
        <v>1.0640700000000001</v>
      </c>
      <c r="S1502">
        <v>1.0726910000000001</v>
      </c>
      <c r="T1502">
        <v>1.081385</v>
      </c>
      <c r="U1502">
        <v>1.0971723</v>
      </c>
      <c r="V1502" s="2">
        <v>1.1151243</v>
      </c>
      <c r="W1502">
        <v>1.1387575700000001</v>
      </c>
      <c r="X1502">
        <v>1.0616495399999999</v>
      </c>
      <c r="Y1502">
        <v>1.06979559</v>
      </c>
      <c r="Z1502">
        <v>1.0790341800000001</v>
      </c>
      <c r="AA1502">
        <v>1.09489049</v>
      </c>
      <c r="AB1502">
        <v>1.11115608</v>
      </c>
      <c r="AC1502">
        <v>1.13177645</v>
      </c>
      <c r="AD1502">
        <v>23.141202570000001</v>
      </c>
      <c r="AE1502">
        <v>9.25401E-3</v>
      </c>
      <c r="AF1502">
        <v>8.8143100000000005E-3</v>
      </c>
      <c r="AG1502">
        <v>25.896844300000001</v>
      </c>
      <c r="AH1502">
        <v>13.099519000000001</v>
      </c>
      <c r="AI1502">
        <v>38.390950789999998</v>
      </c>
      <c r="AJ1502">
        <v>1.1075127499999999</v>
      </c>
      <c r="AK1502">
        <v>1.081385</v>
      </c>
      <c r="AL1502">
        <v>1.0552572499999999</v>
      </c>
      <c r="AM1502">
        <v>4.8322749999999998E-2</v>
      </c>
      <c r="AN1502">
        <v>-0.10280742</v>
      </c>
      <c r="AO1502">
        <v>4.0080000000000003E-3</v>
      </c>
      <c r="AP1502">
        <v>1.05753667</v>
      </c>
      <c r="AQ1502">
        <v>1.06362333</v>
      </c>
      <c r="AR1502">
        <v>1.0715666699999999</v>
      </c>
      <c r="AS1502">
        <v>1.07765333</v>
      </c>
      <c r="AT1502">
        <v>1.04959333</v>
      </c>
      <c r="AU1502">
        <v>1.04350667</v>
      </c>
      <c r="AV1502">
        <v>1.03556333</v>
      </c>
      <c r="AW1502">
        <v>46289.027071759258</v>
      </c>
      <c r="AX1502">
        <v>1</v>
      </c>
      <c r="AY1502">
        <v>-3.9609360000000003E-2</v>
      </c>
      <c r="AZ1502" t="s">
        <v>68</v>
      </c>
      <c r="BA1502" t="s">
        <v>68</v>
      </c>
      <c r="BB1502" t="s">
        <v>68</v>
      </c>
      <c r="BL1502" s="10"/>
      <c r="BM1502" s="14"/>
      <c r="BN1502" s="14">
        <v>0</v>
      </c>
      <c r="BO1502" s="3">
        <f t="shared" si="23"/>
        <v>1.6207504466949996</v>
      </c>
    </row>
    <row r="1503" spans="1:67" x14ac:dyDescent="0.35">
      <c r="A1503">
        <v>4.0000000000000001E-3</v>
      </c>
      <c r="B1503">
        <v>1</v>
      </c>
      <c r="C1503">
        <v>1</v>
      </c>
      <c r="D1503">
        <v>1</v>
      </c>
      <c r="E1503">
        <v>1</v>
      </c>
      <c r="F1503" s="1">
        <v>44680</v>
      </c>
      <c r="G1503">
        <v>1.050025</v>
      </c>
      <c r="H1503">
        <v>1.0592900000000001</v>
      </c>
      <c r="I1503">
        <v>1.0491250000000001</v>
      </c>
      <c r="J1503">
        <v>1.05423</v>
      </c>
      <c r="K1503" t="s">
        <v>71</v>
      </c>
      <c r="L1503" t="s">
        <v>9</v>
      </c>
      <c r="M1503">
        <v>4.1385500000000004E-3</v>
      </c>
      <c r="N1503">
        <v>-8.9634499999999995E-3</v>
      </c>
      <c r="O1503">
        <v>-2.361249E-2</v>
      </c>
      <c r="P1503">
        <v>-2.477764E-2</v>
      </c>
      <c r="Q1503">
        <v>-4.5613180000000003E-2</v>
      </c>
      <c r="R1503">
        <v>1.0589710000000001</v>
      </c>
      <c r="S1503">
        <v>1.0700125</v>
      </c>
      <c r="T1503">
        <v>1.0788657500000001</v>
      </c>
      <c r="U1503">
        <v>1.0956132999999999</v>
      </c>
      <c r="V1503">
        <v>1.1143531</v>
      </c>
      <c r="W1503">
        <v>1.13814343</v>
      </c>
      <c r="X1503">
        <v>1.0591763599999999</v>
      </c>
      <c r="Y1503">
        <v>1.0669654799999999</v>
      </c>
      <c r="Z1503">
        <v>1.07667187</v>
      </c>
      <c r="AA1503">
        <v>1.09329597</v>
      </c>
      <c r="AB1503">
        <v>1.1100288300000001</v>
      </c>
      <c r="AC1503">
        <v>1.1310048500000001</v>
      </c>
      <c r="AD1503">
        <v>28.111075410000002</v>
      </c>
      <c r="AE1503">
        <v>9.3190800000000004E-3</v>
      </c>
      <c r="AF1503">
        <v>8.8397100000000006E-3</v>
      </c>
      <c r="AG1503">
        <v>27.094906000000002</v>
      </c>
      <c r="AH1503">
        <v>14.225038939999999</v>
      </c>
      <c r="AI1503">
        <v>35.399822469999997</v>
      </c>
      <c r="AJ1503">
        <v>1.10527731</v>
      </c>
      <c r="AK1503">
        <v>1.0788657500000001</v>
      </c>
      <c r="AL1503">
        <v>1.05245419</v>
      </c>
      <c r="AM1503">
        <v>4.896172E-2</v>
      </c>
      <c r="AN1503">
        <v>3.3618040000000002E-2</v>
      </c>
      <c r="AO1503">
        <v>4.2831500000000003E-3</v>
      </c>
      <c r="AP1503">
        <v>1.0511683300000001</v>
      </c>
      <c r="AQ1503">
        <v>1.05520667</v>
      </c>
      <c r="AR1503">
        <v>1.0605283299999999</v>
      </c>
      <c r="AS1503">
        <v>1.06456667</v>
      </c>
      <c r="AT1503">
        <v>1.04584667</v>
      </c>
      <c r="AU1503">
        <v>1.0418083300000001</v>
      </c>
      <c r="AV1503">
        <v>1.0364866699999999</v>
      </c>
      <c r="AW1503">
        <v>46289.027071759258</v>
      </c>
      <c r="AX1503">
        <v>1</v>
      </c>
      <c r="AY1503">
        <v>-4.0342360000000001E-2</v>
      </c>
      <c r="AZ1503" t="s">
        <v>68</v>
      </c>
      <c r="BA1503" t="s">
        <v>68</v>
      </c>
      <c r="BB1503" t="s">
        <v>68</v>
      </c>
      <c r="BL1503" s="10"/>
      <c r="BM1503" s="14"/>
      <c r="BN1503" s="14">
        <v>0</v>
      </c>
      <c r="BO1503" s="3">
        <f t="shared" si="23"/>
        <v>1.6207504466949996</v>
      </c>
    </row>
    <row r="1504" spans="1:67" x14ac:dyDescent="0.35">
      <c r="A1504">
        <v>-4.0000000000000001E-3</v>
      </c>
      <c r="B1504">
        <v>0</v>
      </c>
      <c r="C1504">
        <v>0</v>
      </c>
      <c r="D1504">
        <v>0</v>
      </c>
      <c r="E1504">
        <v>1</v>
      </c>
      <c r="F1504" s="1">
        <v>44683</v>
      </c>
      <c r="G1504">
        <v>1.0544</v>
      </c>
      <c r="H1504">
        <v>1.0568299999999999</v>
      </c>
      <c r="I1504">
        <v>1.0490299999999999</v>
      </c>
      <c r="J1504">
        <v>1.05064</v>
      </c>
      <c r="K1504" t="s">
        <v>71</v>
      </c>
      <c r="L1504" t="s">
        <v>9</v>
      </c>
      <c r="M1504">
        <v>-3.4053299999999998E-3</v>
      </c>
      <c r="N1504">
        <v>-4.7741700000000003E-3</v>
      </c>
      <c r="O1504">
        <v>-1.92804E-2</v>
      </c>
      <c r="P1504">
        <v>-2.5493330000000002E-2</v>
      </c>
      <c r="Q1504">
        <v>-4.2457109999999999E-2</v>
      </c>
      <c r="R1504">
        <v>1.05484</v>
      </c>
      <c r="S1504">
        <v>1.067264</v>
      </c>
      <c r="T1504">
        <v>1.0765365</v>
      </c>
      <c r="U1504">
        <v>1.0940076000000001</v>
      </c>
      <c r="V1504">
        <v>1.1135755000000001</v>
      </c>
      <c r="W1504">
        <v>1.1374949999999999</v>
      </c>
      <c r="X1504">
        <v>1.05633091</v>
      </c>
      <c r="Y1504">
        <v>1.0639972099999999</v>
      </c>
      <c r="Z1504">
        <v>1.0741926500000001</v>
      </c>
      <c r="AA1504">
        <v>1.09162318</v>
      </c>
      <c r="AB1504">
        <v>1.1088528200000001</v>
      </c>
      <c r="AC1504">
        <v>1.1302052</v>
      </c>
      <c r="AD1504">
        <v>26.581667719999999</v>
      </c>
      <c r="AE1504">
        <v>9.2105799999999995E-3</v>
      </c>
      <c r="AF1504">
        <v>8.7666299999999992E-3</v>
      </c>
      <c r="AG1504">
        <v>28.213852549999999</v>
      </c>
      <c r="AH1504">
        <v>13.36457396</v>
      </c>
      <c r="AI1504">
        <v>33.332179250000003</v>
      </c>
      <c r="AJ1504">
        <v>1.1043122299999999</v>
      </c>
      <c r="AK1504">
        <v>1.0765365</v>
      </c>
      <c r="AL1504">
        <v>1.0487607699999999</v>
      </c>
      <c r="AM1504">
        <v>5.1602019999999998E-2</v>
      </c>
      <c r="AN1504">
        <v>3.3828610000000002E-2</v>
      </c>
      <c r="AO1504">
        <v>4.1683099999999997E-3</v>
      </c>
      <c r="AP1504">
        <v>1.0542149999999999</v>
      </c>
      <c r="AQ1504">
        <v>1.0593049999999999</v>
      </c>
      <c r="AR1504">
        <v>1.0643800000000001</v>
      </c>
      <c r="AS1504">
        <v>1.0694699999999999</v>
      </c>
      <c r="AT1504">
        <v>1.04914</v>
      </c>
      <c r="AU1504">
        <v>1.0440499999999999</v>
      </c>
      <c r="AV1504">
        <v>1.038975</v>
      </c>
      <c r="AW1504">
        <v>46289.027071759258</v>
      </c>
      <c r="AX1504">
        <v>1</v>
      </c>
      <c r="AY1504">
        <v>-4.1391339999999999E-2</v>
      </c>
      <c r="AZ1504" t="s">
        <v>68</v>
      </c>
      <c r="BA1504" t="s">
        <v>68</v>
      </c>
      <c r="BB1504" t="s">
        <v>68</v>
      </c>
      <c r="BL1504" s="10"/>
      <c r="BM1504" s="14"/>
      <c r="BN1504" s="14">
        <v>0</v>
      </c>
      <c r="BO1504" s="3">
        <f t="shared" si="23"/>
        <v>1.6207504466949996</v>
      </c>
    </row>
    <row r="1505" spans="1:67" x14ac:dyDescent="0.35">
      <c r="A1505">
        <v>1E-3</v>
      </c>
      <c r="B1505">
        <v>1</v>
      </c>
      <c r="C1505">
        <v>1</v>
      </c>
      <c r="D1505">
        <v>1</v>
      </c>
      <c r="E1505">
        <v>1</v>
      </c>
      <c r="F1505" s="1">
        <v>44684</v>
      </c>
      <c r="G1505">
        <v>1.0504</v>
      </c>
      <c r="H1505">
        <v>1.0577799999999999</v>
      </c>
      <c r="I1505">
        <v>1.04924</v>
      </c>
      <c r="J1505">
        <v>1.05196</v>
      </c>
      <c r="K1505" t="s">
        <v>71</v>
      </c>
      <c r="L1505" t="s">
        <v>9</v>
      </c>
      <c r="M1505">
        <v>1.2563800000000001E-3</v>
      </c>
      <c r="N1505">
        <v>1.9764100000000001E-3</v>
      </c>
      <c r="O1505">
        <v>-1.109738E-2</v>
      </c>
      <c r="P1505">
        <v>-2.4825259999999998E-2</v>
      </c>
      <c r="Q1505">
        <v>-3.5319469999999999E-2</v>
      </c>
      <c r="R1505">
        <v>1.0524789999999999</v>
      </c>
      <c r="S1505">
        <v>1.064586</v>
      </c>
      <c r="T1505">
        <v>1.0746107499999999</v>
      </c>
      <c r="U1505">
        <v>1.0923974000000001</v>
      </c>
      <c r="V1505">
        <v>1.1128361499999999</v>
      </c>
      <c r="W1505">
        <v>1.1368464300000001</v>
      </c>
      <c r="X1505">
        <v>1.05487394</v>
      </c>
      <c r="Y1505">
        <v>1.06180863</v>
      </c>
      <c r="Z1505">
        <v>1.0720752499999999</v>
      </c>
      <c r="AA1505">
        <v>1.0900677599999999</v>
      </c>
      <c r="AB1505">
        <v>1.1077262299999999</v>
      </c>
      <c r="AC1505">
        <v>1.1294266399999999</v>
      </c>
      <c r="AD1505">
        <v>28.129977149999998</v>
      </c>
      <c r="AE1505">
        <v>9.1626799999999994E-3</v>
      </c>
      <c r="AF1505">
        <v>8.7101000000000001E-3</v>
      </c>
      <c r="AG1505">
        <v>29.08251388</v>
      </c>
      <c r="AH1505">
        <v>13.215417159999999</v>
      </c>
      <c r="AI1505">
        <v>31.113108780000001</v>
      </c>
      <c r="AJ1505">
        <v>1.1036302899999999</v>
      </c>
      <c r="AK1505">
        <v>1.0746107499999999</v>
      </c>
      <c r="AL1505">
        <v>1.04559121</v>
      </c>
      <c r="AM1505">
        <v>5.4009399999999999E-2</v>
      </c>
      <c r="AN1505">
        <v>0.10973278</v>
      </c>
      <c r="AO1505">
        <v>4.1237000000000001E-3</v>
      </c>
      <c r="AP1505">
        <v>1.0521666700000001</v>
      </c>
      <c r="AQ1505">
        <v>1.0553033300000001</v>
      </c>
      <c r="AR1505">
        <v>1.0599666700000001</v>
      </c>
      <c r="AS1505">
        <v>1.0631033299999999</v>
      </c>
      <c r="AT1505">
        <v>1.0475033300000001</v>
      </c>
      <c r="AU1505">
        <v>1.0443666700000001</v>
      </c>
      <c r="AV1505">
        <v>1.03970333</v>
      </c>
      <c r="AW1505">
        <v>46289.027071759258</v>
      </c>
      <c r="AX1505">
        <v>1</v>
      </c>
      <c r="AY1505">
        <v>-4.2253529999999997E-2</v>
      </c>
      <c r="AZ1505" t="s">
        <v>68</v>
      </c>
      <c r="BA1505" t="s">
        <v>68</v>
      </c>
      <c r="BB1505" t="s">
        <v>68</v>
      </c>
      <c r="BL1505" s="10"/>
      <c r="BM1505" s="14"/>
      <c r="BN1505" s="14">
        <v>0</v>
      </c>
      <c r="BO1505" s="3">
        <f t="shared" si="23"/>
        <v>1.6207504466949996</v>
      </c>
    </row>
    <row r="1506" spans="1:67" x14ac:dyDescent="0.35">
      <c r="A1506">
        <v>8.9999999999999993E-3</v>
      </c>
      <c r="B1506">
        <v>1</v>
      </c>
      <c r="C1506">
        <v>1</v>
      </c>
      <c r="D1506">
        <v>1</v>
      </c>
      <c r="E1506">
        <v>2</v>
      </c>
      <c r="F1506" s="1">
        <v>44685</v>
      </c>
      <c r="G1506">
        <v>1.0521750000000001</v>
      </c>
      <c r="H1506">
        <v>1.06311</v>
      </c>
      <c r="I1506">
        <v>1.0506150000000001</v>
      </c>
      <c r="J1506">
        <v>1.0620000000000001</v>
      </c>
      <c r="K1506" t="s">
        <v>71</v>
      </c>
      <c r="L1506" t="s">
        <v>9</v>
      </c>
      <c r="M1506">
        <v>9.5440899999999999E-3</v>
      </c>
      <c r="N1506">
        <v>7.3703099999999997E-3</v>
      </c>
      <c r="O1506">
        <v>5.9866600000000004E-3</v>
      </c>
      <c r="P1506">
        <v>-2.148224E-2</v>
      </c>
      <c r="Q1506">
        <v>-2.541537E-2</v>
      </c>
      <c r="R1506">
        <v>1.0537430000000001</v>
      </c>
      <c r="S1506">
        <v>1.0622545000000001</v>
      </c>
      <c r="T1506">
        <v>1.073226</v>
      </c>
      <c r="U1506">
        <v>1.0910306000000001</v>
      </c>
      <c r="V1506">
        <v>1.1121645</v>
      </c>
      <c r="W1506">
        <v>1.13623425</v>
      </c>
      <c r="X1506">
        <v>1.0572492899999999</v>
      </c>
      <c r="Y1506">
        <v>1.06184342</v>
      </c>
      <c r="Z1506">
        <v>1.0711157</v>
      </c>
      <c r="AA1506">
        <v>1.08896707</v>
      </c>
      <c r="AB1506">
        <v>1.10682076</v>
      </c>
      <c r="AC1506">
        <v>1.12875572</v>
      </c>
      <c r="AD1506">
        <v>38.716249070000003</v>
      </c>
      <c r="AE1506">
        <v>9.4006999999999997E-3</v>
      </c>
      <c r="AF1506">
        <v>8.8518799999999995E-3</v>
      </c>
      <c r="AG1506">
        <v>28.969790020000001</v>
      </c>
      <c r="AH1506">
        <v>16.010598860000002</v>
      </c>
      <c r="AI1506">
        <v>28.15923884</v>
      </c>
      <c r="AJ1506">
        <v>1.1018553200000001</v>
      </c>
      <c r="AK1506">
        <v>1.073226</v>
      </c>
      <c r="AL1506">
        <v>1.0445966799999999</v>
      </c>
      <c r="AM1506">
        <v>5.3351900000000001E-2</v>
      </c>
      <c r="AN1506">
        <v>0.30394226000000002</v>
      </c>
      <c r="AO1506">
        <v>4.8400700000000001E-3</v>
      </c>
      <c r="AP1506">
        <v>1.0529933300000001</v>
      </c>
      <c r="AQ1506">
        <v>1.0567466700000001</v>
      </c>
      <c r="AR1506">
        <v>1.0615333300000001</v>
      </c>
      <c r="AS1506">
        <v>1.0652866700000001</v>
      </c>
      <c r="AT1506">
        <v>1.0482066699999999</v>
      </c>
      <c r="AU1506">
        <v>1.0444533300000001</v>
      </c>
      <c r="AV1506">
        <v>1.0396666699999999</v>
      </c>
      <c r="AW1506">
        <v>46289.027071759258</v>
      </c>
      <c r="AX1506">
        <v>1</v>
      </c>
      <c r="AY1506">
        <v>-4.2564640000000001E-2</v>
      </c>
      <c r="AZ1506" t="s">
        <v>68</v>
      </c>
      <c r="BA1506" t="s">
        <v>68</v>
      </c>
      <c r="BB1506" t="s">
        <v>68</v>
      </c>
      <c r="BL1506" s="10"/>
      <c r="BM1506" s="14"/>
      <c r="BN1506" s="14">
        <v>0</v>
      </c>
      <c r="BO1506" s="3">
        <f t="shared" si="23"/>
        <v>1.6207504466949996</v>
      </c>
    </row>
    <row r="1507" spans="1:67" x14ac:dyDescent="0.35">
      <c r="A1507">
        <v>-8.0000000000000002E-3</v>
      </c>
      <c r="B1507">
        <v>0</v>
      </c>
      <c r="C1507">
        <v>0</v>
      </c>
      <c r="D1507">
        <v>0</v>
      </c>
      <c r="E1507">
        <v>1</v>
      </c>
      <c r="F1507" s="1">
        <v>44686</v>
      </c>
      <c r="G1507">
        <v>1.0625500000000001</v>
      </c>
      <c r="H1507">
        <v>1.0642050000000001</v>
      </c>
      <c r="I1507">
        <v>1.0492699999999999</v>
      </c>
      <c r="J1507">
        <v>1.053965</v>
      </c>
      <c r="K1507" t="s">
        <v>71</v>
      </c>
      <c r="L1507" t="s">
        <v>9</v>
      </c>
      <c r="M1507">
        <v>-7.5659100000000003E-3</v>
      </c>
      <c r="N1507">
        <v>3.1647400000000001E-3</v>
      </c>
      <c r="O1507">
        <v>3.8861400000000002E-3</v>
      </c>
      <c r="P1507">
        <v>-2.7137669999999999E-2</v>
      </c>
      <c r="Q1507">
        <v>-3.1268810000000001E-2</v>
      </c>
      <c r="R1507">
        <v>1.054559</v>
      </c>
      <c r="S1507">
        <v>1.0593144999999999</v>
      </c>
      <c r="T1507">
        <v>1.0715250000000001</v>
      </c>
      <c r="U1507" s="2">
        <v>1.0897261</v>
      </c>
      <c r="V1507">
        <v>1.1113740000000001</v>
      </c>
      <c r="W1507">
        <v>1.13556075</v>
      </c>
      <c r="X1507">
        <v>1.0561545299999999</v>
      </c>
      <c r="Y1507">
        <v>1.0604109799999999</v>
      </c>
      <c r="Z1507">
        <v>1.0694823</v>
      </c>
      <c r="AA1507">
        <v>1.0875944399999999</v>
      </c>
      <c r="AB1507">
        <v>1.10577411</v>
      </c>
      <c r="AC1507">
        <v>1.1280115399999999</v>
      </c>
      <c r="AD1507">
        <v>34.354900399999998</v>
      </c>
      <c r="AE1507">
        <v>9.7960100000000008E-3</v>
      </c>
      <c r="AF1507">
        <v>9.2944299999999994E-3</v>
      </c>
      <c r="AG1507">
        <v>28.991006930000001</v>
      </c>
      <c r="AH1507">
        <v>14.267044009999999</v>
      </c>
      <c r="AI1507">
        <v>26.073416760000001</v>
      </c>
      <c r="AJ1507">
        <v>1.10050256</v>
      </c>
      <c r="AK1507">
        <v>1.0715250000000001</v>
      </c>
      <c r="AL1507">
        <v>1.0425474400000001</v>
      </c>
      <c r="AM1507">
        <v>5.4086580000000002E-2</v>
      </c>
      <c r="AN1507">
        <v>0.19700694999999999</v>
      </c>
      <c r="AO1507">
        <v>5.0408199999999997E-3</v>
      </c>
      <c r="AP1507">
        <v>1.058575</v>
      </c>
      <c r="AQ1507">
        <v>1.066535</v>
      </c>
      <c r="AR1507">
        <v>1.07107</v>
      </c>
      <c r="AS1507">
        <v>1.0790299999999999</v>
      </c>
      <c r="AT1507">
        <v>1.0540400000000001</v>
      </c>
      <c r="AU1507">
        <v>1.0460799999999999</v>
      </c>
      <c r="AV1507">
        <v>1.0415449999999999</v>
      </c>
      <c r="AW1507">
        <v>46289.027071759258</v>
      </c>
      <c r="AX1507">
        <v>1</v>
      </c>
      <c r="AY1507">
        <v>-4.3487829999999998E-2</v>
      </c>
      <c r="AZ1507" t="s">
        <v>68</v>
      </c>
      <c r="BA1507" t="s">
        <v>68</v>
      </c>
      <c r="BB1507" t="s">
        <v>68</v>
      </c>
      <c r="BL1507" s="10"/>
      <c r="BM1507" s="14"/>
      <c r="BN1507" s="14">
        <v>0</v>
      </c>
      <c r="BO1507" s="3">
        <f t="shared" si="23"/>
        <v>1.6207504466949996</v>
      </c>
    </row>
    <row r="1508" spans="1:67" x14ac:dyDescent="0.35">
      <c r="A1508">
        <v>0</v>
      </c>
      <c r="B1508">
        <v>1</v>
      </c>
      <c r="C1508">
        <v>1</v>
      </c>
      <c r="D1508">
        <v>0</v>
      </c>
      <c r="E1508">
        <v>2</v>
      </c>
      <c r="F1508" s="1">
        <v>44687</v>
      </c>
      <c r="G1508">
        <v>1.0544750000000001</v>
      </c>
      <c r="H1508">
        <v>1.0598700000000001</v>
      </c>
      <c r="I1508">
        <v>1.0482849999999999</v>
      </c>
      <c r="J1508">
        <v>1.0543499999999999</v>
      </c>
      <c r="K1508" t="s">
        <v>71</v>
      </c>
      <c r="L1508" t="s">
        <v>9</v>
      </c>
      <c r="M1508">
        <v>3.6528999999999999E-4</v>
      </c>
      <c r="N1508">
        <v>2.27195E-3</v>
      </c>
      <c r="O1508">
        <v>1.1383E-4</v>
      </c>
      <c r="P1508">
        <v>-2.3501350000000001E-2</v>
      </c>
      <c r="Q1508">
        <v>-3.0620919999999999E-2</v>
      </c>
      <c r="R1508">
        <v>1.054583</v>
      </c>
      <c r="S1508">
        <v>1.0567770000000001</v>
      </c>
      <c r="T1508">
        <v>1.06985975</v>
      </c>
      <c r="U1508">
        <v>1.0882715999999999</v>
      </c>
      <c r="V1508">
        <v>1.1106767</v>
      </c>
      <c r="W1508">
        <v>1.1348982000000001</v>
      </c>
      <c r="X1508">
        <v>1.0555530200000001</v>
      </c>
      <c r="Y1508">
        <v>1.0593089899999999</v>
      </c>
      <c r="Z1508">
        <v>1.0680411299999999</v>
      </c>
      <c r="AA1508">
        <v>1.08629073</v>
      </c>
      <c r="AB1508">
        <v>1.1047558099999999</v>
      </c>
      <c r="AC1508">
        <v>1.12727859</v>
      </c>
      <c r="AD1508">
        <v>34.734278459999999</v>
      </c>
      <c r="AE1508">
        <v>9.92379E-3</v>
      </c>
      <c r="AF1508">
        <v>9.4122400000000005E-3</v>
      </c>
      <c r="AG1508">
        <v>29.105757839999999</v>
      </c>
      <c r="AH1508">
        <v>13.077380120000001</v>
      </c>
      <c r="AI1508">
        <v>24.608247429999999</v>
      </c>
      <c r="AJ1508">
        <v>1.09876218</v>
      </c>
      <c r="AK1508">
        <v>1.06985975</v>
      </c>
      <c r="AL1508">
        <v>1.04095732</v>
      </c>
      <c r="AM1508">
        <v>5.4030309999999998E-2</v>
      </c>
      <c r="AN1508">
        <v>0.23168774</v>
      </c>
      <c r="AO1508">
        <v>5.0519099999999997E-3</v>
      </c>
      <c r="AP1508">
        <v>1.0558133300000001</v>
      </c>
      <c r="AQ1508">
        <v>1.06235667</v>
      </c>
      <c r="AR1508">
        <v>1.07074833</v>
      </c>
      <c r="AS1508">
        <v>1.0772916699999999</v>
      </c>
      <c r="AT1508">
        <v>1.0474216700000001</v>
      </c>
      <c r="AU1508">
        <v>1.04087833</v>
      </c>
      <c r="AV1508">
        <v>1.0324866699999999</v>
      </c>
      <c r="AW1508">
        <v>46289.027071759258</v>
      </c>
      <c r="AX1508">
        <v>1</v>
      </c>
      <c r="AY1508">
        <v>-4.4223079999999998E-2</v>
      </c>
      <c r="AZ1508" t="s">
        <v>68</v>
      </c>
      <c r="BA1508" t="s">
        <v>68</v>
      </c>
      <c r="BB1508" t="s">
        <v>68</v>
      </c>
      <c r="BL1508" s="10"/>
      <c r="BM1508" s="14"/>
      <c r="BN1508" s="14">
        <v>0</v>
      </c>
      <c r="BO1508" s="3">
        <f t="shared" si="23"/>
        <v>1.6207504466949996</v>
      </c>
    </row>
    <row r="1509" spans="1:67" x14ac:dyDescent="0.35">
      <c r="A1509">
        <v>1E-3</v>
      </c>
      <c r="B1509">
        <v>0</v>
      </c>
      <c r="C1509">
        <v>1</v>
      </c>
      <c r="D1509">
        <v>1</v>
      </c>
      <c r="E1509">
        <v>1</v>
      </c>
      <c r="F1509" s="1">
        <v>44690</v>
      </c>
      <c r="G1509">
        <v>1.0548</v>
      </c>
      <c r="H1509">
        <v>1.0592600000000001</v>
      </c>
      <c r="I1509">
        <v>1.049525</v>
      </c>
      <c r="J1509">
        <v>1.0560449999999999</v>
      </c>
      <c r="K1509" t="s">
        <v>71</v>
      </c>
      <c r="L1509" t="s">
        <v>9</v>
      </c>
      <c r="M1509">
        <v>1.6076300000000001E-3</v>
      </c>
      <c r="N1509">
        <v>-5.6073399999999997E-3</v>
      </c>
      <c r="O1509">
        <v>5.1444799999999999E-3</v>
      </c>
      <c r="P1509">
        <v>-1.423511E-2</v>
      </c>
      <c r="Q1509">
        <v>-2.9713750000000001E-2</v>
      </c>
      <c r="R1509">
        <v>1.0556639999999999</v>
      </c>
      <c r="S1509">
        <v>1.0552520000000001</v>
      </c>
      <c r="T1509">
        <v>1.06824275</v>
      </c>
      <c r="U1509">
        <v>1.0869563</v>
      </c>
      <c r="V1509">
        <v>1.1099607</v>
      </c>
      <c r="W1509">
        <v>1.1342429000000001</v>
      </c>
      <c r="X1509">
        <v>1.05571701</v>
      </c>
      <c r="Y1509">
        <v>1.05871553</v>
      </c>
      <c r="Z1509">
        <v>1.06689864</v>
      </c>
      <c r="AA1509">
        <v>1.08510463</v>
      </c>
      <c r="AB1509">
        <v>1.1037912400000001</v>
      </c>
      <c r="AC1509">
        <v>1.1265698</v>
      </c>
      <c r="AD1509">
        <v>36.474917769999998</v>
      </c>
      <c r="AE1509">
        <v>9.9103100000000003E-3</v>
      </c>
      <c r="AF1509">
        <v>9.3843599999999996E-3</v>
      </c>
      <c r="AG1509">
        <v>29.212312260000001</v>
      </c>
      <c r="AH1509">
        <v>12.15980528</v>
      </c>
      <c r="AI1509">
        <v>22.88160886</v>
      </c>
      <c r="AJ1509">
        <v>1.09639004</v>
      </c>
      <c r="AK1509">
        <v>1.06824275</v>
      </c>
      <c r="AL1509">
        <v>1.0400954600000001</v>
      </c>
      <c r="AM1509">
        <v>5.2698299999999997E-2</v>
      </c>
      <c r="AN1509">
        <v>0.28332283000000003</v>
      </c>
      <c r="AO1509">
        <v>5.0777699999999997E-3</v>
      </c>
      <c r="AP1509">
        <v>1.05416833</v>
      </c>
      <c r="AQ1509">
        <v>1.06005167</v>
      </c>
      <c r="AR1509">
        <v>1.0657533299999999</v>
      </c>
      <c r="AS1509">
        <v>1.07163667</v>
      </c>
      <c r="AT1509">
        <v>1.04846667</v>
      </c>
      <c r="AU1509">
        <v>1.04258333</v>
      </c>
      <c r="AV1509">
        <v>1.0368816700000001</v>
      </c>
      <c r="AW1509">
        <v>46289.027071759258</v>
      </c>
      <c r="AX1509">
        <v>1</v>
      </c>
      <c r="AY1509">
        <v>-4.4777070000000002E-2</v>
      </c>
      <c r="AZ1509" t="s">
        <v>68</v>
      </c>
      <c r="BA1509" t="s">
        <v>68</v>
      </c>
      <c r="BB1509" t="s">
        <v>68</v>
      </c>
      <c r="BL1509" s="10"/>
      <c r="BM1509" s="14"/>
      <c r="BN1509" s="14">
        <v>0</v>
      </c>
      <c r="BO1509" s="3">
        <f t="shared" si="23"/>
        <v>1.6207504466949996</v>
      </c>
    </row>
    <row r="1510" spans="1:67" x14ac:dyDescent="0.35">
      <c r="A1510">
        <v>-3.0000000000000001E-3</v>
      </c>
      <c r="B1510">
        <v>0</v>
      </c>
      <c r="C1510">
        <v>0</v>
      </c>
      <c r="D1510">
        <v>0</v>
      </c>
      <c r="E1510">
        <v>1</v>
      </c>
      <c r="F1510" s="1">
        <v>44691</v>
      </c>
      <c r="G1510">
        <v>1.0562499999999999</v>
      </c>
      <c r="H1510">
        <v>1.05854</v>
      </c>
      <c r="I1510">
        <v>1.0525500000000001</v>
      </c>
      <c r="J1510">
        <v>1.05284</v>
      </c>
      <c r="K1510" t="s">
        <v>71</v>
      </c>
      <c r="L1510" t="s">
        <v>9</v>
      </c>
      <c r="M1510">
        <v>-3.03491E-3</v>
      </c>
      <c r="N1510">
        <v>-1.0674E-3</v>
      </c>
      <c r="O1510">
        <v>8.3653000000000004E-4</v>
      </c>
      <c r="P1510">
        <v>-1.0270130000000001E-2</v>
      </c>
      <c r="Q1510">
        <v>-2.76286E-2</v>
      </c>
      <c r="R1510">
        <v>1.0558399999999999</v>
      </c>
      <c r="S1510">
        <v>1.0541594999999999</v>
      </c>
      <c r="T1510">
        <v>1.0667469999999999</v>
      </c>
      <c r="U1510">
        <v>1.0857650999999999</v>
      </c>
      <c r="V1510">
        <v>1.1092030500000001</v>
      </c>
      <c r="W1510">
        <v>1.1335748299999999</v>
      </c>
      <c r="X1510">
        <v>1.05475801</v>
      </c>
      <c r="Y1510">
        <v>1.05764726</v>
      </c>
      <c r="Z1510">
        <v>1.06555972</v>
      </c>
      <c r="AA1510">
        <v>1.0838393500000001</v>
      </c>
      <c r="AB1510">
        <v>1.1027823000000001</v>
      </c>
      <c r="AC1510">
        <v>1.1258361699999999</v>
      </c>
      <c r="AD1510">
        <v>34.596062480000001</v>
      </c>
      <c r="AE1510">
        <v>9.6302899999999997E-3</v>
      </c>
      <c r="AF1510">
        <v>9.1469600000000009E-3</v>
      </c>
      <c r="AG1510">
        <v>29.311255639999999</v>
      </c>
      <c r="AH1510">
        <v>11.619565939999999</v>
      </c>
      <c r="AI1510">
        <v>21.865018129999999</v>
      </c>
      <c r="AJ1510">
        <v>1.0948264999999999</v>
      </c>
      <c r="AK1510">
        <v>1.0667469999999999</v>
      </c>
      <c r="AL1510">
        <v>1.0386675000000001</v>
      </c>
      <c r="AM1510">
        <v>5.2645089999999999E-2</v>
      </c>
      <c r="AN1510">
        <v>0.25236378999999998</v>
      </c>
      <c r="AO1510">
        <v>5.01842E-3</v>
      </c>
      <c r="AP1510">
        <v>1.05494333</v>
      </c>
      <c r="AQ1510">
        <v>1.06036167</v>
      </c>
      <c r="AR1510">
        <v>1.06467833</v>
      </c>
      <c r="AS1510">
        <v>1.0700966700000001</v>
      </c>
      <c r="AT1510">
        <v>1.05062667</v>
      </c>
      <c r="AU1510">
        <v>1.0452083299999999</v>
      </c>
      <c r="AV1510">
        <v>1.0408916699999999</v>
      </c>
      <c r="AW1510">
        <v>46289.027071759258</v>
      </c>
      <c r="AX1510">
        <v>1</v>
      </c>
      <c r="AY1510">
        <v>-4.5410249999999999E-2</v>
      </c>
      <c r="AZ1510" t="s">
        <v>68</v>
      </c>
      <c r="BA1510" t="s">
        <v>68</v>
      </c>
      <c r="BB1510" t="s">
        <v>68</v>
      </c>
      <c r="BL1510" s="10"/>
      <c r="BM1510" s="14"/>
      <c r="BN1510" s="14">
        <v>0</v>
      </c>
      <c r="BO1510" s="3">
        <f t="shared" si="23"/>
        <v>1.6207504466949996</v>
      </c>
    </row>
    <row r="1511" spans="1:67" x14ac:dyDescent="0.35">
      <c r="A1511">
        <v>-2E-3</v>
      </c>
      <c r="B1511">
        <v>0</v>
      </c>
      <c r="C1511">
        <v>0</v>
      </c>
      <c r="D1511">
        <v>0</v>
      </c>
      <c r="E1511">
        <v>2</v>
      </c>
      <c r="F1511" s="1">
        <v>44692</v>
      </c>
      <c r="G1511">
        <v>1.05325</v>
      </c>
      <c r="H1511">
        <v>1.057725</v>
      </c>
      <c r="I1511">
        <v>1.0502100000000001</v>
      </c>
      <c r="J1511">
        <v>1.05124</v>
      </c>
      <c r="K1511" t="s">
        <v>71</v>
      </c>
      <c r="L1511" t="s">
        <v>9</v>
      </c>
      <c r="M1511">
        <v>-1.5196999999999999E-3</v>
      </c>
      <c r="N1511">
        <v>-2.9496800000000001E-3</v>
      </c>
      <c r="O1511">
        <v>-1.013183E-2</v>
      </c>
      <c r="P1511">
        <v>-4.2058199999999999E-3</v>
      </c>
      <c r="Q1511">
        <v>-3.4740489999999999E-2</v>
      </c>
      <c r="R1511">
        <v>1.053688</v>
      </c>
      <c r="S1511">
        <v>1.0537155</v>
      </c>
      <c r="T1511">
        <v>1.0648552499999999</v>
      </c>
      <c r="U1511">
        <v>1.0845522000000001</v>
      </c>
      <c r="V1511">
        <v>1.10838905</v>
      </c>
      <c r="W1511">
        <v>1.1329126300000001</v>
      </c>
      <c r="X1511">
        <v>1.0535853399999999</v>
      </c>
      <c r="Y1511">
        <v>1.0564823000000001</v>
      </c>
      <c r="Z1511">
        <v>1.0641959400000001</v>
      </c>
      <c r="AA1511">
        <v>1.08256094</v>
      </c>
      <c r="AB1511">
        <v>1.10176166</v>
      </c>
      <c r="AC1511">
        <v>1.1250939200000001</v>
      </c>
      <c r="AD1511">
        <v>33.663798800000002</v>
      </c>
      <c r="AE1511">
        <v>9.4791900000000002E-3</v>
      </c>
      <c r="AF1511">
        <v>9.0171599999999998E-3</v>
      </c>
      <c r="AG1511">
        <v>29.665218679999999</v>
      </c>
      <c r="AH1511">
        <v>10.961575740000001</v>
      </c>
      <c r="AI1511">
        <v>22.390110889999999</v>
      </c>
      <c r="AJ1511">
        <v>1.0916705200000001</v>
      </c>
      <c r="AK1511">
        <v>1.0648552499999999</v>
      </c>
      <c r="AL1511">
        <v>1.03803998</v>
      </c>
      <c r="AM1511">
        <v>5.0364159999999998E-2</v>
      </c>
      <c r="AN1511">
        <v>0.24612880000000001</v>
      </c>
      <c r="AO1511">
        <v>4.7218399999999997E-3</v>
      </c>
      <c r="AP1511">
        <v>1.05464333</v>
      </c>
      <c r="AQ1511">
        <v>1.05673667</v>
      </c>
      <c r="AR1511">
        <v>1.0606333299999999</v>
      </c>
      <c r="AS1511">
        <v>1.06272667</v>
      </c>
      <c r="AT1511">
        <v>1.0507466700000001</v>
      </c>
      <c r="AU1511">
        <v>1.0486533300000001</v>
      </c>
      <c r="AV1511">
        <v>1.0447566699999999</v>
      </c>
      <c r="AW1511">
        <v>46289.027071759258</v>
      </c>
      <c r="AX1511">
        <v>1</v>
      </c>
      <c r="AY1511">
        <v>-4.6003219999999997E-2</v>
      </c>
      <c r="AZ1511" t="s">
        <v>68</v>
      </c>
      <c r="BA1511" t="s">
        <v>68</v>
      </c>
      <c r="BB1511" t="s">
        <v>68</v>
      </c>
      <c r="BL1511" s="10"/>
      <c r="BM1511" s="14"/>
      <c r="BN1511" s="14">
        <v>0</v>
      </c>
      <c r="BO1511" s="3">
        <f t="shared" si="23"/>
        <v>1.6207504466949996</v>
      </c>
    </row>
    <row r="1512" spans="1:67" x14ac:dyDescent="0.35">
      <c r="A1512">
        <v>-1.2999999999999999E-2</v>
      </c>
      <c r="B1512">
        <v>0</v>
      </c>
      <c r="C1512">
        <v>0</v>
      </c>
      <c r="D1512">
        <v>0</v>
      </c>
      <c r="E1512">
        <v>3</v>
      </c>
      <c r="F1512" s="1">
        <v>44693</v>
      </c>
      <c r="G1512">
        <v>1.0515000000000001</v>
      </c>
      <c r="H1512">
        <v>1.052935</v>
      </c>
      <c r="I1512">
        <v>1.0354099999999999</v>
      </c>
      <c r="J1512">
        <v>1.038</v>
      </c>
      <c r="K1512" t="s">
        <v>71</v>
      </c>
      <c r="L1512" t="s">
        <v>9</v>
      </c>
      <c r="M1512">
        <v>-1.2594650000000001E-2</v>
      </c>
      <c r="N1512">
        <v>-1.7087339999999999E-2</v>
      </c>
      <c r="O1512">
        <v>-1.5147559999999999E-2</v>
      </c>
      <c r="P1512">
        <v>-1.132029E-2</v>
      </c>
      <c r="Q1512">
        <v>-4.148487E-2</v>
      </c>
      <c r="R1512">
        <v>1.050495</v>
      </c>
      <c r="S1512">
        <v>1.052527</v>
      </c>
      <c r="T1512">
        <v>1.0626089999999999</v>
      </c>
      <c r="U1512">
        <v>1.0831797999999999</v>
      </c>
      <c r="V1512">
        <v>1.10744335</v>
      </c>
      <c r="W1512" s="2">
        <v>1.1321864800000001</v>
      </c>
      <c r="X1512">
        <v>1.0483902300000001</v>
      </c>
      <c r="Y1512">
        <v>1.05312188</v>
      </c>
      <c r="Z1512">
        <v>1.0617010899999999</v>
      </c>
      <c r="AA1512">
        <v>1.08081345</v>
      </c>
      <c r="AB1512">
        <v>1.10049906</v>
      </c>
      <c r="AC1512">
        <v>1.12422731</v>
      </c>
      <c r="AD1512">
        <v>27.145156759999999</v>
      </c>
      <c r="AE1512">
        <v>1.0053889999999999E-2</v>
      </c>
      <c r="AF1512">
        <v>9.6858299999999994E-3</v>
      </c>
      <c r="AG1512">
        <v>31.237020919999999</v>
      </c>
      <c r="AH1512">
        <v>9.5967769100000009</v>
      </c>
      <c r="AI1512">
        <v>30.117132689999998</v>
      </c>
      <c r="AJ1512">
        <v>1.0905537000000001</v>
      </c>
      <c r="AK1512">
        <v>1.0626089999999999</v>
      </c>
      <c r="AL1512">
        <v>1.0346643</v>
      </c>
      <c r="AM1512">
        <v>5.259639E-2</v>
      </c>
      <c r="AN1512">
        <v>5.968395E-2</v>
      </c>
      <c r="AO1512">
        <v>5.2492900000000002E-3</v>
      </c>
      <c r="AP1512">
        <v>1.05305833</v>
      </c>
      <c r="AQ1512">
        <v>1.0559066699999999</v>
      </c>
      <c r="AR1512">
        <v>1.06057333</v>
      </c>
      <c r="AS1512">
        <v>1.0634216700000001</v>
      </c>
      <c r="AT1512">
        <v>1.04839167</v>
      </c>
      <c r="AU1512">
        <v>1.0455433300000001</v>
      </c>
      <c r="AV1512">
        <v>1.0408766700000001</v>
      </c>
      <c r="AW1512">
        <v>46289.027071759258</v>
      </c>
      <c r="AX1512">
        <v>1</v>
      </c>
      <c r="AY1512">
        <v>-4.72126E-2</v>
      </c>
      <c r="AZ1512" t="s">
        <v>68</v>
      </c>
      <c r="BA1512" t="s">
        <v>68</v>
      </c>
      <c r="BB1512" t="s">
        <v>68</v>
      </c>
      <c r="BL1512" s="10"/>
      <c r="BM1512" s="14"/>
      <c r="BN1512" s="14">
        <v>0</v>
      </c>
      <c r="BO1512" s="3">
        <f t="shared" si="23"/>
        <v>1.6207504466949996</v>
      </c>
    </row>
    <row r="1513" spans="1:67" x14ac:dyDescent="0.35">
      <c r="A1513">
        <v>3.0000000000000001E-3</v>
      </c>
      <c r="B1513">
        <v>0</v>
      </c>
      <c r="C1513">
        <v>1</v>
      </c>
      <c r="D1513">
        <v>1</v>
      </c>
      <c r="E1513">
        <v>1</v>
      </c>
      <c r="F1513" s="1">
        <v>44694</v>
      </c>
      <c r="G1513">
        <v>1.0379499999999999</v>
      </c>
      <c r="H1513">
        <v>1.0419750000000001</v>
      </c>
      <c r="I1513">
        <v>1.0349550000000001</v>
      </c>
      <c r="J1513">
        <v>1.0413650000000001</v>
      </c>
      <c r="K1513" t="s">
        <v>71</v>
      </c>
      <c r="L1513" t="s">
        <v>9</v>
      </c>
      <c r="M1513">
        <v>3.2418099999999999E-3</v>
      </c>
      <c r="N1513">
        <v>-1.089909E-2</v>
      </c>
      <c r="O1513">
        <v>-1.2315639999999999E-2</v>
      </c>
      <c r="P1513">
        <v>-1.2203220000000001E-2</v>
      </c>
      <c r="Q1513">
        <v>-3.6678490000000001E-2</v>
      </c>
      <c r="R1513">
        <v>1.047898</v>
      </c>
      <c r="S1513">
        <v>1.0512405</v>
      </c>
      <c r="T1513">
        <v>1.0606264999999999</v>
      </c>
      <c r="U1513">
        <v>1.0821471</v>
      </c>
      <c r="V1513">
        <v>1.1065375</v>
      </c>
      <c r="W1513">
        <v>1.1315124299999999</v>
      </c>
      <c r="X1513">
        <v>1.0460484800000001</v>
      </c>
      <c r="Y1513">
        <v>1.0509842700000001</v>
      </c>
      <c r="Z1513">
        <v>1.05976432</v>
      </c>
      <c r="AA1513">
        <v>1.0792664599999999</v>
      </c>
      <c r="AB1513">
        <v>1.09932808</v>
      </c>
      <c r="AC1513">
        <v>1.12340281</v>
      </c>
      <c r="AD1513">
        <v>30.812113950000001</v>
      </c>
      <c r="AE1513">
        <v>9.8371900000000009E-3</v>
      </c>
      <c r="AF1513">
        <v>9.4464400000000004E-3</v>
      </c>
      <c r="AG1513">
        <v>32.726549089999999</v>
      </c>
      <c r="AH1513">
        <v>9.1076027600000007</v>
      </c>
      <c r="AI1513">
        <v>28.912358449999999</v>
      </c>
      <c r="AJ1513">
        <v>1.08869868</v>
      </c>
      <c r="AK1513">
        <v>1.0606264999999999</v>
      </c>
      <c r="AL1513">
        <v>1.03255432</v>
      </c>
      <c r="AM1513">
        <v>5.2935099999999999E-2</v>
      </c>
      <c r="AN1513">
        <v>0.15692907</v>
      </c>
      <c r="AO1513">
        <v>5.3839200000000004E-3</v>
      </c>
      <c r="AP1513">
        <v>1.0421149999999999</v>
      </c>
      <c r="AQ1513">
        <v>1.0488200000000001</v>
      </c>
      <c r="AR1513">
        <v>1.0596399999999999</v>
      </c>
      <c r="AS1513">
        <v>1.0663450000000001</v>
      </c>
      <c r="AT1513">
        <v>1.0312950000000001</v>
      </c>
      <c r="AU1513">
        <v>1.0245899999999999</v>
      </c>
      <c r="AV1513">
        <v>1.0137700000000001</v>
      </c>
      <c r="AW1513">
        <v>46289.027071759258</v>
      </c>
      <c r="AX1513">
        <v>1</v>
      </c>
      <c r="AY1513">
        <v>-4.7404439999999999E-2</v>
      </c>
      <c r="AZ1513" t="s">
        <v>68</v>
      </c>
      <c r="BA1513" t="s">
        <v>68</v>
      </c>
      <c r="BB1513" t="s">
        <v>68</v>
      </c>
      <c r="BL1513" s="10"/>
      <c r="BM1513" s="14"/>
      <c r="BN1513" s="14">
        <v>0</v>
      </c>
      <c r="BO1513" s="3">
        <f t="shared" si="23"/>
        <v>1.6207504466949996</v>
      </c>
    </row>
    <row r="1514" spans="1:67" x14ac:dyDescent="0.35">
      <c r="A1514">
        <v>3.0000000000000001E-3</v>
      </c>
      <c r="B1514">
        <v>0</v>
      </c>
      <c r="C1514">
        <v>1</v>
      </c>
      <c r="D1514">
        <v>1</v>
      </c>
      <c r="E1514">
        <v>2</v>
      </c>
      <c r="F1514" s="1">
        <v>44697</v>
      </c>
      <c r="G1514">
        <v>1.0406500000000001</v>
      </c>
      <c r="H1514">
        <v>1.0442899999999999</v>
      </c>
      <c r="I1514">
        <v>1.0389200000000001</v>
      </c>
      <c r="J1514">
        <v>1.0432950000000001</v>
      </c>
      <c r="K1514" t="s">
        <v>71</v>
      </c>
      <c r="L1514" t="s">
        <v>9</v>
      </c>
      <c r="M1514">
        <v>1.85334E-3</v>
      </c>
      <c r="N1514">
        <v>-7.5577400000000003E-3</v>
      </c>
      <c r="O1514">
        <v>-1.207335E-2</v>
      </c>
      <c r="P1514">
        <v>-6.9909799999999999E-3</v>
      </c>
      <c r="Q1514">
        <v>-3.2306090000000003E-2</v>
      </c>
      <c r="R1514">
        <v>1.0453479999999999</v>
      </c>
      <c r="S1514">
        <v>1.0505059999999999</v>
      </c>
      <c r="T1514">
        <v>1.0588850000000001</v>
      </c>
      <c r="U1514">
        <v>1.0813048000000001</v>
      </c>
      <c r="V1514">
        <v>1.10564255</v>
      </c>
      <c r="W1514">
        <v>1.13086055</v>
      </c>
      <c r="X1514">
        <v>1.0451306600000001</v>
      </c>
      <c r="Y1514">
        <v>1.0495862199999999</v>
      </c>
      <c r="Z1514">
        <v>1.05819581</v>
      </c>
      <c r="AA1514">
        <v>1.07785581</v>
      </c>
      <c r="AB1514">
        <v>1.0982185200000001</v>
      </c>
      <c r="AC1514">
        <v>1.1226057199999999</v>
      </c>
      <c r="AD1514">
        <v>32.898229280000002</v>
      </c>
      <c r="AE1514">
        <v>9.5180999999999998E-3</v>
      </c>
      <c r="AF1514">
        <v>9.1231200000000002E-3</v>
      </c>
      <c r="AG1514">
        <v>33.615942789999998</v>
      </c>
      <c r="AH1514">
        <v>10.47786507</v>
      </c>
      <c r="AI1514">
        <v>27.747215099999998</v>
      </c>
      <c r="AJ1514">
        <v>1.0867068099999999</v>
      </c>
      <c r="AK1514">
        <v>1.0588850000000001</v>
      </c>
      <c r="AL1514">
        <v>1.03106319</v>
      </c>
      <c r="AM1514">
        <v>5.254926E-2</v>
      </c>
      <c r="AN1514">
        <v>0.21982413000000001</v>
      </c>
      <c r="AO1514">
        <v>5.4424499999999997E-3</v>
      </c>
      <c r="AP1514">
        <v>1.0394316699999999</v>
      </c>
      <c r="AQ1514">
        <v>1.0439083300000001</v>
      </c>
      <c r="AR1514">
        <v>1.0464516699999999</v>
      </c>
      <c r="AS1514">
        <v>1.0509283300000001</v>
      </c>
      <c r="AT1514">
        <v>1.03688833</v>
      </c>
      <c r="AU1514">
        <v>1.0324116699999999</v>
      </c>
      <c r="AV1514">
        <v>1.02986833</v>
      </c>
      <c r="AW1514">
        <v>46289.027071759258</v>
      </c>
      <c r="AX1514">
        <v>1</v>
      </c>
      <c r="AY1514">
        <v>-4.7499270000000003E-2</v>
      </c>
      <c r="AZ1514" t="s">
        <v>68</v>
      </c>
      <c r="BA1514" t="s">
        <v>68</v>
      </c>
      <c r="BB1514" t="s">
        <v>68</v>
      </c>
      <c r="BL1514" s="10"/>
      <c r="BM1514" s="14"/>
      <c r="BN1514" s="14">
        <v>0</v>
      </c>
      <c r="BO1514" s="3">
        <f t="shared" si="23"/>
        <v>1.6207504466949996</v>
      </c>
    </row>
    <row r="1515" spans="1:67" x14ac:dyDescent="0.35">
      <c r="A1515">
        <v>1.0999999999999999E-2</v>
      </c>
      <c r="B1515">
        <v>1</v>
      </c>
      <c r="C1515">
        <v>1</v>
      </c>
      <c r="D1515">
        <v>1</v>
      </c>
      <c r="E1515">
        <v>3</v>
      </c>
      <c r="F1515" s="1">
        <v>44698</v>
      </c>
      <c r="G1515">
        <v>1.04325</v>
      </c>
      <c r="H1515">
        <v>1.0555749999999999</v>
      </c>
      <c r="I1515">
        <v>1.042845</v>
      </c>
      <c r="J1515">
        <v>1.0550299999999999</v>
      </c>
      <c r="K1515" t="s">
        <v>71</v>
      </c>
      <c r="L1515" t="s">
        <v>9</v>
      </c>
      <c r="M1515">
        <v>1.1248019999999999E-2</v>
      </c>
      <c r="N1515">
        <v>1.6406549999999999E-2</v>
      </c>
      <c r="O1515">
        <v>2.0800900000000002E-3</v>
      </c>
      <c r="P1515">
        <v>2.9183600000000001E-3</v>
      </c>
      <c r="Q1515">
        <v>-2.1979350000000002E-2</v>
      </c>
      <c r="R1515">
        <v>1.0457860000000001</v>
      </c>
      <c r="S1515">
        <v>1.050813</v>
      </c>
      <c r="T1515">
        <v>1.0576995</v>
      </c>
      <c r="U1515">
        <v>1.0806081000000001</v>
      </c>
      <c r="V1515" s="2">
        <v>1.10488315</v>
      </c>
      <c r="W1515">
        <v>1.1302760000000001</v>
      </c>
      <c r="X1515">
        <v>1.04843044</v>
      </c>
      <c r="Y1515">
        <v>1.050576</v>
      </c>
      <c r="Z1515">
        <v>1.05789431</v>
      </c>
      <c r="AA1515">
        <v>1.07696068</v>
      </c>
      <c r="AB1515">
        <v>1.0973633</v>
      </c>
      <c r="AC1515">
        <v>1.1219333199999999</v>
      </c>
      <c r="AD1515">
        <v>43.96196132</v>
      </c>
      <c r="AE1515">
        <v>9.7475200000000008E-3</v>
      </c>
      <c r="AF1515">
        <v>9.2391000000000001E-3</v>
      </c>
      <c r="AG1515">
        <v>32.444231950000002</v>
      </c>
      <c r="AH1515">
        <v>17.76994938</v>
      </c>
      <c r="AI1515">
        <v>25.15885059</v>
      </c>
      <c r="AJ1515">
        <v>1.0839344099999999</v>
      </c>
      <c r="AK1515">
        <v>1.0576995</v>
      </c>
      <c r="AL1515">
        <v>1.0314645899999999</v>
      </c>
      <c r="AM1515">
        <v>4.9607489999999997E-2</v>
      </c>
      <c r="AN1515">
        <v>0.44912312999999998</v>
      </c>
      <c r="AO1515">
        <v>6.1473600000000002E-3</v>
      </c>
      <c r="AP1515">
        <v>1.04216833</v>
      </c>
      <c r="AQ1515">
        <v>1.04541667</v>
      </c>
      <c r="AR1515">
        <v>1.0475383300000001</v>
      </c>
      <c r="AS1515">
        <v>1.0507866699999999</v>
      </c>
      <c r="AT1515">
        <v>1.04004667</v>
      </c>
      <c r="AU1515">
        <v>1.0367983300000001</v>
      </c>
      <c r="AV1515">
        <v>1.0346766700000001</v>
      </c>
      <c r="AW1515">
        <v>46289.027071759258</v>
      </c>
      <c r="AX1515">
        <v>1</v>
      </c>
      <c r="AY1515">
        <v>-4.7077239999999999E-2</v>
      </c>
      <c r="AZ1515" t="s">
        <v>68</v>
      </c>
      <c r="BA1515" t="s">
        <v>68</v>
      </c>
      <c r="BB1515" t="s">
        <v>68</v>
      </c>
      <c r="BL1515" s="10"/>
      <c r="BM1515" s="14"/>
      <c r="BN1515" s="14">
        <v>0</v>
      </c>
      <c r="BO1515" s="3">
        <f t="shared" si="23"/>
        <v>1.6207504466949996</v>
      </c>
    </row>
    <row r="1516" spans="1:67" x14ac:dyDescent="0.35">
      <c r="A1516">
        <v>-8.0000000000000002E-3</v>
      </c>
      <c r="B1516">
        <v>0</v>
      </c>
      <c r="C1516">
        <v>0</v>
      </c>
      <c r="D1516">
        <v>0</v>
      </c>
      <c r="E1516">
        <v>1</v>
      </c>
      <c r="F1516" s="1">
        <v>44699</v>
      </c>
      <c r="G1516">
        <v>1.0549249999999999</v>
      </c>
      <c r="H1516">
        <v>1.0563849999999999</v>
      </c>
      <c r="I1516">
        <v>1.046025</v>
      </c>
      <c r="J1516">
        <v>1.0462400000000001</v>
      </c>
      <c r="K1516" t="s">
        <v>71</v>
      </c>
      <c r="L1516" t="s">
        <v>9</v>
      </c>
      <c r="M1516">
        <v>-8.3315200000000002E-3</v>
      </c>
      <c r="N1516">
        <v>4.6813599999999999E-3</v>
      </c>
      <c r="O1516">
        <v>-4.7562899999999998E-3</v>
      </c>
      <c r="P1516">
        <v>-1.483992E-2</v>
      </c>
      <c r="Q1516">
        <v>-3.600337E-2</v>
      </c>
      <c r="R1516">
        <v>1.044786</v>
      </c>
      <c r="S1516">
        <v>1.049237</v>
      </c>
      <c r="T1516">
        <v>1.05574575</v>
      </c>
      <c r="U1516">
        <v>1.0793815</v>
      </c>
      <c r="V1516">
        <v>1.1039975500000001</v>
      </c>
      <c r="W1516">
        <v>1.1296376800000001</v>
      </c>
      <c r="X1516">
        <v>1.0477002900000001</v>
      </c>
      <c r="Y1516">
        <v>1.04978763</v>
      </c>
      <c r="Z1516">
        <v>1.0567843699999999</v>
      </c>
      <c r="AA1516">
        <v>1.07575595</v>
      </c>
      <c r="AB1516">
        <v>1.0963509600000001</v>
      </c>
      <c r="AC1516">
        <v>1.12118015</v>
      </c>
      <c r="AD1516">
        <v>38.801309959999998</v>
      </c>
      <c r="AE1516">
        <v>9.7912699999999995E-3</v>
      </c>
      <c r="AF1516">
        <v>9.3585300000000003E-3</v>
      </c>
      <c r="AG1516">
        <v>31.233379339999999</v>
      </c>
      <c r="AH1516">
        <v>17.0178461</v>
      </c>
      <c r="AI1516">
        <v>23.257407329999999</v>
      </c>
      <c r="AJ1516">
        <v>1.0789684500000001</v>
      </c>
      <c r="AK1516">
        <v>1.05574575</v>
      </c>
      <c r="AL1516">
        <v>1.03252305</v>
      </c>
      <c r="AM1516">
        <v>4.3992980000000001E-2</v>
      </c>
      <c r="AN1516">
        <v>0.29533495999999998</v>
      </c>
      <c r="AO1516">
        <v>6.1058299999999996E-3</v>
      </c>
      <c r="AP1516">
        <v>1.05115</v>
      </c>
      <c r="AQ1516">
        <v>1.059455</v>
      </c>
      <c r="AR1516">
        <v>1.0638799999999999</v>
      </c>
      <c r="AS1516">
        <v>1.0721849999999999</v>
      </c>
      <c r="AT1516">
        <v>1.0467249999999999</v>
      </c>
      <c r="AU1516">
        <v>1.0384199999999999</v>
      </c>
      <c r="AV1516">
        <v>1.033995</v>
      </c>
      <c r="AW1516">
        <v>46289.027071759258</v>
      </c>
      <c r="AX1516">
        <v>1</v>
      </c>
      <c r="AY1516">
        <v>-4.8035029999999999E-2</v>
      </c>
      <c r="AZ1516" t="s">
        <v>68</v>
      </c>
      <c r="BA1516" t="s">
        <v>68</v>
      </c>
      <c r="BB1516" t="s">
        <v>68</v>
      </c>
      <c r="BL1516" s="10"/>
      <c r="BM1516" s="14"/>
      <c r="BN1516" s="14">
        <v>0</v>
      </c>
      <c r="BO1516" s="3">
        <f t="shared" si="23"/>
        <v>1.6207504466949996</v>
      </c>
    </row>
    <row r="1517" spans="1:67" x14ac:dyDescent="0.35">
      <c r="A1517">
        <v>1.2E-2</v>
      </c>
      <c r="B1517">
        <v>1</v>
      </c>
      <c r="C1517">
        <v>1</v>
      </c>
      <c r="D1517">
        <v>1</v>
      </c>
      <c r="E1517">
        <v>1</v>
      </c>
      <c r="F1517" s="1">
        <v>44700</v>
      </c>
      <c r="G1517">
        <v>1.0462499999999999</v>
      </c>
      <c r="H1517">
        <v>1.0607200000000001</v>
      </c>
      <c r="I1517">
        <v>1.0459750000000001</v>
      </c>
      <c r="J1517">
        <v>1.0584249999999999</v>
      </c>
      <c r="K1517" t="s">
        <v>71</v>
      </c>
      <c r="L1517" t="s">
        <v>9</v>
      </c>
      <c r="M1517">
        <v>1.1646470000000001E-2</v>
      </c>
      <c r="N1517">
        <v>1.450213E-2</v>
      </c>
      <c r="O1517">
        <v>1.9677259999999999E-2</v>
      </c>
      <c r="P1517">
        <v>4.2316400000000001E-3</v>
      </c>
      <c r="Q1517">
        <v>-2.3020869999999999E-2</v>
      </c>
      <c r="R1517">
        <v>1.0488710000000001</v>
      </c>
      <c r="S1517">
        <v>1.0496829999999999</v>
      </c>
      <c r="T1517">
        <v>1.05449875</v>
      </c>
      <c r="U1517">
        <v>1.078576</v>
      </c>
      <c r="V1517">
        <v>1.1032567</v>
      </c>
      <c r="W1517">
        <v>1.1290648000000001</v>
      </c>
      <c r="X1517">
        <v>1.0512751899999999</v>
      </c>
      <c r="Y1517">
        <v>1.0513580600000001</v>
      </c>
      <c r="Z1517">
        <v>1.05694062</v>
      </c>
      <c r="AA1517">
        <v>1.0750763000000001</v>
      </c>
      <c r="AB1517">
        <v>1.09559995</v>
      </c>
      <c r="AC1517">
        <v>1.12055572</v>
      </c>
      <c r="AD1517">
        <v>47.92692289</v>
      </c>
      <c r="AE1517">
        <v>1.0145110000000001E-2</v>
      </c>
      <c r="AF1517">
        <v>9.5850999999999992E-3</v>
      </c>
      <c r="AG1517">
        <v>29.465825949999999</v>
      </c>
      <c r="AH1517">
        <v>18.303277869999999</v>
      </c>
      <c r="AI1517">
        <v>20.842940380000002</v>
      </c>
      <c r="AJ1517">
        <v>1.0738291200000001</v>
      </c>
      <c r="AK1517">
        <v>1.05449875</v>
      </c>
      <c r="AL1517">
        <v>1.03516838</v>
      </c>
      <c r="AM1517">
        <v>3.6662680000000003E-2</v>
      </c>
      <c r="AN1517">
        <v>0.60155650000000005</v>
      </c>
      <c r="AO1517">
        <v>6.8074600000000004E-3</v>
      </c>
      <c r="AP1517">
        <v>1.04955</v>
      </c>
      <c r="AQ1517">
        <v>1.053075</v>
      </c>
      <c r="AR1517">
        <v>1.0599099999999999</v>
      </c>
      <c r="AS1517">
        <v>1.0634349999999999</v>
      </c>
      <c r="AT1517">
        <v>1.0427150000000001</v>
      </c>
      <c r="AU1517">
        <v>1.0391900000000001</v>
      </c>
      <c r="AV1517">
        <v>1.0323549999999999</v>
      </c>
      <c r="AW1517">
        <v>46289.027071759258</v>
      </c>
      <c r="AX1517">
        <v>1</v>
      </c>
      <c r="AY1517">
        <v>-4.7701819999999999E-2</v>
      </c>
      <c r="AZ1517" t="s">
        <v>68</v>
      </c>
      <c r="BA1517" t="s">
        <v>68</v>
      </c>
      <c r="BB1517" t="s">
        <v>68</v>
      </c>
      <c r="BL1517" s="10"/>
      <c r="BM1517" s="14"/>
      <c r="BN1517" s="14">
        <v>0</v>
      </c>
      <c r="BO1517" s="3">
        <f t="shared" si="23"/>
        <v>1.6207504466949996</v>
      </c>
    </row>
    <row r="1518" spans="1:67" x14ac:dyDescent="0.35">
      <c r="A1518">
        <v>-2E-3</v>
      </c>
      <c r="B1518">
        <v>0</v>
      </c>
      <c r="C1518">
        <v>0</v>
      </c>
      <c r="D1518">
        <v>0</v>
      </c>
      <c r="E1518">
        <v>1</v>
      </c>
      <c r="F1518" s="1">
        <v>44701</v>
      </c>
      <c r="G1518">
        <v>1.0586249999999999</v>
      </c>
      <c r="H1518">
        <v>1.05996</v>
      </c>
      <c r="I1518">
        <v>1.0532950000000001</v>
      </c>
      <c r="J1518">
        <v>1.0560799999999999</v>
      </c>
      <c r="K1518" t="s">
        <v>71</v>
      </c>
      <c r="L1518" t="s">
        <v>9</v>
      </c>
      <c r="M1518">
        <v>-2.2155600000000001E-3</v>
      </c>
      <c r="N1518">
        <v>9.9522999999999994E-4</v>
      </c>
      <c r="O1518">
        <v>1.4130490000000001E-2</v>
      </c>
      <c r="P1518">
        <v>1.6408200000000001E-3</v>
      </c>
      <c r="Q1518">
        <v>-2.189909E-2</v>
      </c>
      <c r="R1518">
        <v>1.051814</v>
      </c>
      <c r="S1518">
        <v>1.0498559999999999</v>
      </c>
      <c r="T1518">
        <v>1.0533165</v>
      </c>
      <c r="U1518">
        <v>1.0778688999999999</v>
      </c>
      <c r="V1518">
        <v>1.1024404999999999</v>
      </c>
      <c r="W1518">
        <v>1.1284474799999999</v>
      </c>
      <c r="X1518">
        <v>1.0528767999999999</v>
      </c>
      <c r="Y1518">
        <v>1.0522165999999999</v>
      </c>
      <c r="Z1518">
        <v>1.0568586600000001</v>
      </c>
      <c r="AA1518">
        <v>1.07433135</v>
      </c>
      <c r="AB1518">
        <v>1.0948173800000001</v>
      </c>
      <c r="AC1518">
        <v>1.1199141699999999</v>
      </c>
      <c r="AD1518">
        <v>46.490166889999998</v>
      </c>
      <c r="AE1518">
        <v>9.8965300000000006E-3</v>
      </c>
      <c r="AF1518">
        <v>9.3710100000000008E-3</v>
      </c>
      <c r="AG1518">
        <v>27.824526370000001</v>
      </c>
      <c r="AH1518">
        <v>17.422800899999999</v>
      </c>
      <c r="AI1518">
        <v>19.840293249999998</v>
      </c>
      <c r="AJ1518">
        <v>1.0686244499999999</v>
      </c>
      <c r="AK1518">
        <v>1.0533165</v>
      </c>
      <c r="AL1518">
        <v>1.03800855</v>
      </c>
      <c r="AM1518">
        <v>2.9066189999999999E-2</v>
      </c>
      <c r="AN1518">
        <v>0.59026356000000002</v>
      </c>
      <c r="AO1518">
        <v>6.79263E-3</v>
      </c>
      <c r="AP1518">
        <v>1.05504</v>
      </c>
      <c r="AQ1518">
        <v>1.0641050000000001</v>
      </c>
      <c r="AR1518">
        <v>1.069785</v>
      </c>
      <c r="AS1518">
        <v>1.0788500000000001</v>
      </c>
      <c r="AT1518">
        <v>1.0493600000000001</v>
      </c>
      <c r="AU1518">
        <v>1.040295</v>
      </c>
      <c r="AV1518">
        <v>1.0346150000000001</v>
      </c>
      <c r="AW1518">
        <v>46289.027071759258</v>
      </c>
      <c r="AX1518">
        <v>1</v>
      </c>
      <c r="AY1518">
        <v>-4.7892749999999998E-2</v>
      </c>
      <c r="AZ1518" t="s">
        <v>68</v>
      </c>
      <c r="BA1518" t="s">
        <v>68</v>
      </c>
      <c r="BB1518" t="s">
        <v>68</v>
      </c>
      <c r="BL1518" s="10"/>
      <c r="BM1518" s="14"/>
      <c r="BN1518" s="14">
        <v>0</v>
      </c>
      <c r="BO1518" s="3">
        <f t="shared" si="23"/>
        <v>1.6207504466949996</v>
      </c>
    </row>
    <row r="1519" spans="1:67" x14ac:dyDescent="0.35">
      <c r="A1519">
        <v>1.2E-2</v>
      </c>
      <c r="B1519">
        <v>1</v>
      </c>
      <c r="C1519">
        <v>1</v>
      </c>
      <c r="D1519">
        <v>1</v>
      </c>
      <c r="E1519">
        <v>1</v>
      </c>
      <c r="F1519" s="1">
        <v>44704</v>
      </c>
      <c r="G1519">
        <v>1.056325</v>
      </c>
      <c r="H1519">
        <v>1.0697399999999999</v>
      </c>
      <c r="I1519">
        <v>1.055985</v>
      </c>
      <c r="J1519">
        <v>1.0690500000000001</v>
      </c>
      <c r="K1519" t="s">
        <v>71</v>
      </c>
      <c r="L1519" t="s">
        <v>9</v>
      </c>
      <c r="M1519">
        <v>1.228127E-2</v>
      </c>
      <c r="N1519">
        <v>2.1801879999999999E-2</v>
      </c>
      <c r="O1519">
        <v>2.468621E-2</v>
      </c>
      <c r="P1519">
        <v>1.2314820000000001E-2</v>
      </c>
      <c r="Q1519">
        <v>-2.09559E-3</v>
      </c>
      <c r="R1519">
        <v>1.0569649999999999</v>
      </c>
      <c r="S1519">
        <v>1.0511565</v>
      </c>
      <c r="T1519">
        <v>1.0532042500000001</v>
      </c>
      <c r="U1519">
        <v>1.0773695999999999</v>
      </c>
      <c r="V1519">
        <v>1.101834</v>
      </c>
      <c r="W1519">
        <v>1.12790423</v>
      </c>
      <c r="X1519">
        <v>1.0582678599999999</v>
      </c>
      <c r="Y1519">
        <v>1.05527722</v>
      </c>
      <c r="Z1519">
        <v>1.05801974</v>
      </c>
      <c r="AA1519">
        <v>1.07412424</v>
      </c>
      <c r="AB1519">
        <v>1.09430713</v>
      </c>
      <c r="AC1519">
        <v>1.11940806</v>
      </c>
      <c r="AD1519">
        <v>54.597294660000003</v>
      </c>
      <c r="AE1519">
        <v>1.017214E-2</v>
      </c>
      <c r="AF1519">
        <v>9.5151200000000002E-3</v>
      </c>
      <c r="AG1519">
        <v>26.66243459</v>
      </c>
      <c r="AH1519">
        <v>22.607478059999998</v>
      </c>
      <c r="AI1519">
        <v>17.923971229999999</v>
      </c>
      <c r="AJ1519">
        <v>1.0679808200000001</v>
      </c>
      <c r="AK1519">
        <v>1.0532042500000001</v>
      </c>
      <c r="AL1519">
        <v>1.0384276800000001</v>
      </c>
      <c r="AM1519">
        <v>2.8060209999999999E-2</v>
      </c>
      <c r="AN1519">
        <v>1.0361783600000001</v>
      </c>
      <c r="AO1519">
        <v>7.2181399999999996E-3</v>
      </c>
      <c r="AP1519">
        <v>1.0564450000000001</v>
      </c>
      <c r="AQ1519">
        <v>1.0595950000000001</v>
      </c>
      <c r="AR1519">
        <v>1.06311</v>
      </c>
      <c r="AS1519">
        <v>1.06626</v>
      </c>
      <c r="AT1519">
        <v>1.0529299999999999</v>
      </c>
      <c r="AU1519">
        <v>1.0497799999999999</v>
      </c>
      <c r="AV1519">
        <v>1.046265</v>
      </c>
      <c r="AW1519">
        <v>46289.027071759258</v>
      </c>
      <c r="AX1519">
        <v>1</v>
      </c>
      <c r="AY1519">
        <v>-4.7270590000000001E-2</v>
      </c>
      <c r="AZ1519" t="s">
        <v>68</v>
      </c>
      <c r="BA1519" t="s">
        <v>68</v>
      </c>
      <c r="BB1519" t="s">
        <v>68</v>
      </c>
      <c r="BC1519">
        <v>1</v>
      </c>
      <c r="BD1519" t="s">
        <v>54</v>
      </c>
      <c r="BE1519">
        <v>1.0361783600000001</v>
      </c>
      <c r="BF1519">
        <v>0.91702402000000005</v>
      </c>
      <c r="BG1519">
        <v>1.8340480400000001</v>
      </c>
      <c r="BH1519" t="s">
        <v>24</v>
      </c>
      <c r="BI1519" t="s">
        <v>24</v>
      </c>
      <c r="BJ1519">
        <v>1.0049999999999999</v>
      </c>
      <c r="BK1519">
        <v>1</v>
      </c>
      <c r="BL1519" s="10">
        <v>4.9999999999998535E-3</v>
      </c>
      <c r="BM1519" s="14">
        <v>1</v>
      </c>
      <c r="BN1519" s="14">
        <v>0</v>
      </c>
      <c r="BO1519" s="3">
        <f t="shared" si="23"/>
        <v>1.6284220934263323</v>
      </c>
    </row>
    <row r="1520" spans="1:67" x14ac:dyDescent="0.35">
      <c r="A1520">
        <v>4.0000000000000001E-3</v>
      </c>
      <c r="B1520">
        <v>1</v>
      </c>
      <c r="C1520">
        <v>1</v>
      </c>
      <c r="D1520">
        <v>1</v>
      </c>
      <c r="E1520">
        <v>2</v>
      </c>
      <c r="F1520" s="1">
        <v>44705</v>
      </c>
      <c r="G1520">
        <v>1.068975</v>
      </c>
      <c r="H1520">
        <v>1.074875</v>
      </c>
      <c r="I1520">
        <v>1.0661099999999999</v>
      </c>
      <c r="J1520">
        <v>1.0735749999999999</v>
      </c>
      <c r="K1520" t="s">
        <v>71</v>
      </c>
      <c r="L1520" t="s">
        <v>9</v>
      </c>
      <c r="M1520">
        <v>4.2327299999999997E-3</v>
      </c>
      <c r="N1520">
        <v>1.431372E-2</v>
      </c>
      <c r="O1520">
        <v>1.7577700000000002E-2</v>
      </c>
      <c r="P1520">
        <v>1.9694349999999999E-2</v>
      </c>
      <c r="Q1520">
        <v>9.2219599999999995E-3</v>
      </c>
      <c r="R1520">
        <v>1.0606739999999999</v>
      </c>
      <c r="S1520">
        <v>1.0532300000000001</v>
      </c>
      <c r="T1520">
        <v>1.05369475</v>
      </c>
      <c r="U1520">
        <v>1.0769291000000001</v>
      </c>
      <c r="V1520">
        <v>1.10128285</v>
      </c>
      <c r="W1520">
        <v>1.12741738</v>
      </c>
      <c r="X1520">
        <v>1.06337024</v>
      </c>
      <c r="Y1520">
        <v>1.05860409</v>
      </c>
      <c r="Z1520">
        <v>1.05950119</v>
      </c>
      <c r="AA1520">
        <v>1.0741027000000001</v>
      </c>
      <c r="AB1520">
        <v>1.0938965899999999</v>
      </c>
      <c r="AC1520">
        <v>1.1189520100000001</v>
      </c>
      <c r="AD1520">
        <v>57.042608540000003</v>
      </c>
      <c r="AE1520">
        <v>1.007163E-2</v>
      </c>
      <c r="AF1520">
        <v>9.3813899999999999E-3</v>
      </c>
      <c r="AG1520">
        <v>26.135685160000001</v>
      </c>
      <c r="AH1520">
        <v>24.843926750000001</v>
      </c>
      <c r="AI1520">
        <v>16.809783110000001</v>
      </c>
      <c r="AJ1520">
        <v>1.07046423</v>
      </c>
      <c r="AK1520">
        <v>1.05369475</v>
      </c>
      <c r="AL1520">
        <v>1.03692527</v>
      </c>
      <c r="AM1520">
        <v>3.1829870000000003E-2</v>
      </c>
      <c r="AN1520">
        <v>1.0927508100000001</v>
      </c>
      <c r="AO1520">
        <v>7.0855800000000002E-3</v>
      </c>
      <c r="AP1520">
        <v>1.0649249999999999</v>
      </c>
      <c r="AQ1520">
        <v>1.0738650000000001</v>
      </c>
      <c r="AR1520">
        <v>1.0786800000000001</v>
      </c>
      <c r="AS1520">
        <v>1.08762</v>
      </c>
      <c r="AT1520">
        <v>1.0601100000000001</v>
      </c>
      <c r="AU1520">
        <v>1.0511699999999999</v>
      </c>
      <c r="AV1520">
        <v>1.0463549999999999</v>
      </c>
      <c r="AW1520">
        <v>46289.027071759258</v>
      </c>
      <c r="AX1520">
        <v>1</v>
      </c>
      <c r="AY1520">
        <v>-4.7028180000000003E-2</v>
      </c>
      <c r="AZ1520" t="s">
        <v>68</v>
      </c>
      <c r="BA1520" t="s">
        <v>68</v>
      </c>
      <c r="BB1520" t="s">
        <v>68</v>
      </c>
      <c r="BC1520">
        <v>1</v>
      </c>
      <c r="BD1520" t="s">
        <v>54</v>
      </c>
      <c r="BE1520">
        <v>1.0927508100000001</v>
      </c>
      <c r="BF1520">
        <v>0.91702402000000005</v>
      </c>
      <c r="BG1520">
        <v>1.8340480400000001</v>
      </c>
      <c r="BH1520" t="s">
        <v>24</v>
      </c>
      <c r="BI1520" t="s">
        <v>24</v>
      </c>
      <c r="BJ1520">
        <v>1.0049999999999999</v>
      </c>
      <c r="BK1520">
        <v>1</v>
      </c>
      <c r="BL1520" s="10">
        <v>4.9999999999998171E-3</v>
      </c>
      <c r="BM1520" s="14">
        <v>1</v>
      </c>
      <c r="BN1520" s="14">
        <v>0</v>
      </c>
      <c r="BO1520" s="3">
        <f t="shared" si="23"/>
        <v>1.636038838876068</v>
      </c>
    </row>
    <row r="1521" spans="1:67" x14ac:dyDescent="0.35">
      <c r="A1521">
        <v>-5.0000000000000001E-3</v>
      </c>
      <c r="B1521">
        <v>0</v>
      </c>
      <c r="C1521">
        <v>0</v>
      </c>
      <c r="D1521">
        <v>0</v>
      </c>
      <c r="E1521">
        <v>1</v>
      </c>
      <c r="F1521" s="1">
        <v>44706</v>
      </c>
      <c r="G1521">
        <v>1.0729299999999999</v>
      </c>
      <c r="H1521">
        <v>1.073915</v>
      </c>
      <c r="I1521">
        <v>1.064225</v>
      </c>
      <c r="J1521">
        <v>1.067795</v>
      </c>
      <c r="K1521" t="s">
        <v>71</v>
      </c>
      <c r="L1521" t="s">
        <v>9</v>
      </c>
      <c r="M1521">
        <v>-5.3838799999999997E-3</v>
      </c>
      <c r="N1521">
        <v>1.1092909999999999E-2</v>
      </c>
      <c r="O1521">
        <v>2.0602349999999998E-2</v>
      </c>
      <c r="P1521">
        <v>1.5748069999999999E-2</v>
      </c>
      <c r="Q1521">
        <v>1.147602E-2</v>
      </c>
      <c r="R1521">
        <v>1.0649850000000001</v>
      </c>
      <c r="S1521">
        <v>1.0548854999999999</v>
      </c>
      <c r="T1521">
        <v>1.0543005000000001</v>
      </c>
      <c r="U1521">
        <v>1.0762147</v>
      </c>
      <c r="V1521">
        <v>1.10064655</v>
      </c>
      <c r="W1521">
        <v>1.1269016300000001</v>
      </c>
      <c r="X1521">
        <v>1.06484516</v>
      </c>
      <c r="Y1521">
        <v>1.06027516</v>
      </c>
      <c r="Z1521">
        <v>1.0602910800000001</v>
      </c>
      <c r="AA1521">
        <v>1.0738553399999999</v>
      </c>
      <c r="AB1521">
        <v>1.0933797300000001</v>
      </c>
      <c r="AC1521">
        <v>1.1184429899999999</v>
      </c>
      <c r="AD1521">
        <v>53.107955830000002</v>
      </c>
      <c r="AE1521">
        <v>1.004437E-2</v>
      </c>
      <c r="AF1521">
        <v>9.4066400000000008E-3</v>
      </c>
      <c r="AG1521">
        <v>25.361900859999999</v>
      </c>
      <c r="AH1521">
        <v>23.131967589999999</v>
      </c>
      <c r="AI1521">
        <v>16.991926429999999</v>
      </c>
      <c r="AJ1521">
        <v>1.07220852</v>
      </c>
      <c r="AK1521">
        <v>1.0543005000000001</v>
      </c>
      <c r="AL1521">
        <v>1.0363924799999999</v>
      </c>
      <c r="AM1521">
        <v>3.3971370000000001E-2</v>
      </c>
      <c r="AN1521">
        <v>0.87677258000000002</v>
      </c>
      <c r="AO1521">
        <v>6.9688700000000003E-3</v>
      </c>
      <c r="AP1521">
        <v>1.07152</v>
      </c>
      <c r="AQ1521">
        <v>1.0769299999999999</v>
      </c>
      <c r="AR1521">
        <v>1.0802849999999999</v>
      </c>
      <c r="AS1521">
        <v>1.0856950000000001</v>
      </c>
      <c r="AT1521">
        <v>1.068165</v>
      </c>
      <c r="AU1521">
        <v>1.0627549999999999</v>
      </c>
      <c r="AV1521">
        <v>1.0593999999999999</v>
      </c>
      <c r="AW1521">
        <v>46289.027071759258</v>
      </c>
      <c r="AX1521">
        <v>1</v>
      </c>
      <c r="AY1521">
        <v>-4.7468780000000002E-2</v>
      </c>
      <c r="AZ1521" t="s">
        <v>68</v>
      </c>
      <c r="BA1521" t="s">
        <v>68</v>
      </c>
      <c r="BB1521" t="s">
        <v>68</v>
      </c>
      <c r="BL1521" s="10"/>
      <c r="BM1521" s="14"/>
      <c r="BN1521" s="14">
        <v>0</v>
      </c>
      <c r="BO1521" s="3">
        <f t="shared" si="23"/>
        <v>1.636038838876068</v>
      </c>
    </row>
    <row r="1522" spans="1:67" x14ac:dyDescent="0.35">
      <c r="A1522">
        <v>4.0000000000000001E-3</v>
      </c>
      <c r="B1522">
        <v>0</v>
      </c>
      <c r="C1522">
        <v>1</v>
      </c>
      <c r="D1522">
        <v>1</v>
      </c>
      <c r="E1522">
        <v>1</v>
      </c>
      <c r="F1522" s="1">
        <v>44707</v>
      </c>
      <c r="G1522">
        <v>1.0682</v>
      </c>
      <c r="H1522">
        <v>1.07317</v>
      </c>
      <c r="I1522">
        <v>1.066255</v>
      </c>
      <c r="J1522">
        <v>1.072775</v>
      </c>
      <c r="K1522" t="s">
        <v>71</v>
      </c>
      <c r="L1522" t="s">
        <v>9</v>
      </c>
      <c r="M1522">
        <v>4.6638199999999999E-3</v>
      </c>
      <c r="N1522">
        <v>3.4843999999999999E-3</v>
      </c>
      <c r="O1522">
        <v>1.355788E-2</v>
      </c>
      <c r="P1522">
        <v>3.3501929999999999E-2</v>
      </c>
      <c r="Q1522">
        <v>2.1802390000000001E-2</v>
      </c>
      <c r="R1522">
        <v>1.067855</v>
      </c>
      <c r="S1522">
        <v>1.0583629999999999</v>
      </c>
      <c r="T1522">
        <v>1.055445</v>
      </c>
      <c r="U1522">
        <v>1.0754853</v>
      </c>
      <c r="V1522">
        <v>1.10007645</v>
      </c>
      <c r="W1522">
        <v>1.1264277499999999</v>
      </c>
      <c r="X1522">
        <v>1.06748844</v>
      </c>
      <c r="Y1522">
        <v>1.06254786</v>
      </c>
      <c r="Z1522">
        <v>1.0614800200000001</v>
      </c>
      <c r="AA1522">
        <v>1.0738129700000001</v>
      </c>
      <c r="AB1522">
        <v>1.09297172</v>
      </c>
      <c r="AC1522">
        <v>1.11798858</v>
      </c>
      <c r="AD1522">
        <v>55.928610740000003</v>
      </c>
      <c r="AE1522">
        <v>9.8208400000000008E-3</v>
      </c>
      <c r="AF1522">
        <v>9.1546100000000005E-3</v>
      </c>
      <c r="AG1522">
        <v>24.643386880000001</v>
      </c>
      <c r="AH1522">
        <v>21.96857031</v>
      </c>
      <c r="AI1522">
        <v>16.137335879999998</v>
      </c>
      <c r="AJ1522">
        <v>1.0750136299999999</v>
      </c>
      <c r="AK1522">
        <v>1.055445</v>
      </c>
      <c r="AL1522">
        <v>1.03587637</v>
      </c>
      <c r="AM1522">
        <v>3.7081290000000003E-2</v>
      </c>
      <c r="AN1522">
        <v>0.94280048000000005</v>
      </c>
      <c r="AO1522">
        <v>6.8715499999999997E-3</v>
      </c>
      <c r="AP1522">
        <v>1.0686450000000001</v>
      </c>
      <c r="AQ1522">
        <v>1.0730649999999999</v>
      </c>
      <c r="AR1522">
        <v>1.078335</v>
      </c>
      <c r="AS1522">
        <v>1.0827549999999999</v>
      </c>
      <c r="AT1522">
        <v>1.063375</v>
      </c>
      <c r="AU1522">
        <v>1.0589550000000001</v>
      </c>
      <c r="AV1522">
        <v>1.053685</v>
      </c>
      <c r="AW1522">
        <v>46289.027071759258</v>
      </c>
      <c r="AX1522">
        <v>1</v>
      </c>
      <c r="AY1522">
        <v>-4.7486609999999999E-2</v>
      </c>
      <c r="AZ1522" t="s">
        <v>68</v>
      </c>
      <c r="BA1522" t="s">
        <v>68</v>
      </c>
      <c r="BB1522" t="s">
        <v>68</v>
      </c>
      <c r="BC1522">
        <v>1</v>
      </c>
      <c r="BD1522" t="s">
        <v>54</v>
      </c>
      <c r="BE1522">
        <v>0.94280048000000005</v>
      </c>
      <c r="BF1522">
        <v>0.91702402000000005</v>
      </c>
      <c r="BG1522">
        <v>1.8340480400000001</v>
      </c>
      <c r="BH1522" t="s">
        <v>24</v>
      </c>
      <c r="BI1522" t="s">
        <v>24</v>
      </c>
      <c r="BJ1522">
        <v>1.0049999999999999</v>
      </c>
      <c r="BK1522">
        <v>1</v>
      </c>
      <c r="BL1522" s="10">
        <v>4.2829058228796065E-3</v>
      </c>
      <c r="BM1522" s="14">
        <v>1</v>
      </c>
      <c r="BN1522" s="14">
        <v>0</v>
      </c>
      <c r="BO1522" s="3">
        <f t="shared" si="23"/>
        <v>1.6425984721558653</v>
      </c>
    </row>
    <row r="1523" spans="1:67" x14ac:dyDescent="0.35">
      <c r="A1523">
        <v>1E-3</v>
      </c>
      <c r="B1523">
        <v>0</v>
      </c>
      <c r="C1523">
        <v>1</v>
      </c>
      <c r="D1523">
        <v>1</v>
      </c>
      <c r="E1523">
        <v>2</v>
      </c>
      <c r="F1523" s="1">
        <v>44708</v>
      </c>
      <c r="G1523">
        <v>1.0725499999999999</v>
      </c>
      <c r="H1523">
        <v>1.076505</v>
      </c>
      <c r="I1523">
        <v>1.0697049999999999</v>
      </c>
      <c r="J1523">
        <v>1.0734399999999999</v>
      </c>
      <c r="K1523" t="s">
        <v>71</v>
      </c>
      <c r="L1523" t="s">
        <v>9</v>
      </c>
      <c r="M1523">
        <v>6.1989E-4</v>
      </c>
      <c r="N1523">
        <v>-1.2574999999999999E-4</v>
      </c>
      <c r="O1523">
        <v>1.6438149999999999E-2</v>
      </c>
      <c r="P1523">
        <v>3.0800919999999999E-2</v>
      </c>
      <c r="Q1523">
        <v>1.8221830000000001E-2</v>
      </c>
      <c r="R1523">
        <v>1.0713269999999999</v>
      </c>
      <c r="S1523">
        <v>1.0615705</v>
      </c>
      <c r="T1523">
        <v>1.0564055000000001</v>
      </c>
      <c r="U1523">
        <v>1.0748525</v>
      </c>
      <c r="V1523">
        <v>1.0994498500000001</v>
      </c>
      <c r="W1523">
        <v>1.12594533</v>
      </c>
      <c r="X1523">
        <v>1.06947229</v>
      </c>
      <c r="Y1523">
        <v>1.06452825</v>
      </c>
      <c r="Z1523">
        <v>1.06261907</v>
      </c>
      <c r="AA1523">
        <v>1.0737983499999999</v>
      </c>
      <c r="AB1523">
        <v>1.09258495</v>
      </c>
      <c r="AC1523">
        <v>1.1175453099999999</v>
      </c>
      <c r="AD1523">
        <v>56.306569080000003</v>
      </c>
      <c r="AE1523">
        <v>9.6050700000000003E-3</v>
      </c>
      <c r="AF1523">
        <v>8.9479299999999998E-3</v>
      </c>
      <c r="AG1523">
        <v>24.36430807</v>
      </c>
      <c r="AH1523">
        <v>23.33774146</v>
      </c>
      <c r="AI1523">
        <v>15.32129422</v>
      </c>
      <c r="AJ1523">
        <v>1.07754572</v>
      </c>
      <c r="AK1523">
        <v>1.0564055000000001</v>
      </c>
      <c r="AL1523">
        <v>1.03526528</v>
      </c>
      <c r="AM1523">
        <v>4.0022919999999997E-2</v>
      </c>
      <c r="AN1523">
        <v>0.90289321</v>
      </c>
      <c r="AO1523">
        <v>6.8346400000000003E-3</v>
      </c>
      <c r="AP1523">
        <v>1.0707333299999999</v>
      </c>
      <c r="AQ1523">
        <v>1.0752116700000001</v>
      </c>
      <c r="AR1523">
        <v>1.0776483299999999</v>
      </c>
      <c r="AS1523">
        <v>1.0821266700000001</v>
      </c>
      <c r="AT1523">
        <v>1.0682966700000001</v>
      </c>
      <c r="AU1523">
        <v>1.0638183299999999</v>
      </c>
      <c r="AV1523">
        <v>1.0613816700000001</v>
      </c>
      <c r="AW1523">
        <v>46289.027071759258</v>
      </c>
      <c r="AX1523">
        <v>1</v>
      </c>
      <c r="AY1523">
        <v>-4.7597279999999999E-2</v>
      </c>
      <c r="AZ1523" t="s">
        <v>68</v>
      </c>
      <c r="BA1523" t="s">
        <v>68</v>
      </c>
      <c r="BB1523" t="s">
        <v>68</v>
      </c>
      <c r="BL1523" s="10"/>
      <c r="BM1523" s="14"/>
      <c r="BN1523" s="14">
        <v>0</v>
      </c>
      <c r="BO1523" s="3">
        <f t="shared" si="23"/>
        <v>1.6425984721558653</v>
      </c>
    </row>
    <row r="1524" spans="1:67" x14ac:dyDescent="0.35">
      <c r="A1524">
        <v>4.0000000000000001E-3</v>
      </c>
      <c r="B1524">
        <v>1</v>
      </c>
      <c r="C1524">
        <v>1</v>
      </c>
      <c r="D1524">
        <v>1</v>
      </c>
      <c r="E1524">
        <v>3</v>
      </c>
      <c r="F1524" s="1">
        <v>44711</v>
      </c>
      <c r="G1524">
        <v>1.0731250000000001</v>
      </c>
      <c r="H1524">
        <v>1.078695</v>
      </c>
      <c r="I1524">
        <v>1.072635</v>
      </c>
      <c r="J1524">
        <v>1.077925</v>
      </c>
      <c r="K1524" t="s">
        <v>69</v>
      </c>
      <c r="L1524" t="s">
        <v>9</v>
      </c>
      <c r="M1524">
        <v>4.1781600000000002E-3</v>
      </c>
      <c r="N1524">
        <v>9.4868399999999999E-3</v>
      </c>
      <c r="O1524">
        <v>8.30176E-3</v>
      </c>
      <c r="P1524">
        <v>3.3192909999999999E-2</v>
      </c>
      <c r="Q1524">
        <v>2.5969889999999999E-2</v>
      </c>
      <c r="R1524">
        <v>1.073102</v>
      </c>
      <c r="S1524">
        <v>1.0650335</v>
      </c>
      <c r="T1524">
        <v>1.0577697500000001</v>
      </c>
      <c r="U1524">
        <v>1.074379</v>
      </c>
      <c r="V1524">
        <v>1.0989034499999999</v>
      </c>
      <c r="W1524">
        <v>1.1254624499999999</v>
      </c>
      <c r="X1524">
        <v>1.0722898599999999</v>
      </c>
      <c r="Y1524">
        <v>1.0669640199999999</v>
      </c>
      <c r="Z1524">
        <v>1.0640767799999999</v>
      </c>
      <c r="AA1524">
        <v>1.07396018</v>
      </c>
      <c r="AB1524">
        <v>1.0922946499999999</v>
      </c>
      <c r="AC1524">
        <v>1.11715108</v>
      </c>
      <c r="AD1524">
        <v>58.868609960000001</v>
      </c>
      <c r="AE1524">
        <v>9.3518500000000001E-3</v>
      </c>
      <c r="AF1524">
        <v>8.6757899999999992E-3</v>
      </c>
      <c r="AG1524">
        <v>24.350875569999999</v>
      </c>
      <c r="AH1524">
        <v>23.93023926</v>
      </c>
      <c r="AI1524">
        <v>14.612136850000001</v>
      </c>
      <c r="AJ1524">
        <v>1.08078206</v>
      </c>
      <c r="AK1524">
        <v>1.0577697500000001</v>
      </c>
      <c r="AL1524">
        <v>1.0347574399999999</v>
      </c>
      <c r="AM1524">
        <v>4.3511010000000003E-2</v>
      </c>
      <c r="AN1524">
        <v>0.93792317999999997</v>
      </c>
      <c r="AO1524">
        <v>6.7919499999999997E-3</v>
      </c>
      <c r="AP1524">
        <v>1.0732166700000001</v>
      </c>
      <c r="AQ1524">
        <v>1.0767283299999999</v>
      </c>
      <c r="AR1524">
        <v>1.08001667</v>
      </c>
      <c r="AS1524">
        <v>1.08352833</v>
      </c>
      <c r="AT1524">
        <v>1.06992833</v>
      </c>
      <c r="AU1524">
        <v>1.06641667</v>
      </c>
      <c r="AV1524">
        <v>1.0631283300000001</v>
      </c>
      <c r="AW1524">
        <v>46289.027071759258</v>
      </c>
      <c r="AX1524">
        <v>1</v>
      </c>
      <c r="AY1524">
        <v>-4.7390540000000002E-2</v>
      </c>
      <c r="AZ1524" t="s">
        <v>68</v>
      </c>
      <c r="BA1524" t="s">
        <v>68</v>
      </c>
      <c r="BB1524" t="s">
        <v>68</v>
      </c>
      <c r="BC1524">
        <v>1</v>
      </c>
      <c r="BD1524" t="s">
        <v>54</v>
      </c>
      <c r="BE1524">
        <v>0.93792317999999997</v>
      </c>
      <c r="BF1524">
        <v>0.91702402000000005</v>
      </c>
      <c r="BG1524">
        <v>1.8340480400000001</v>
      </c>
      <c r="BH1524" t="s">
        <v>24</v>
      </c>
      <c r="BI1524" t="s">
        <v>24</v>
      </c>
      <c r="BJ1524">
        <v>1.0049999999999999</v>
      </c>
      <c r="BK1524">
        <v>1</v>
      </c>
      <c r="BL1524" s="10">
        <v>4.9999999999998301E-3</v>
      </c>
      <c r="BM1524" s="14">
        <v>1</v>
      </c>
      <c r="BN1524" s="14">
        <v>0</v>
      </c>
      <c r="BO1524" s="3">
        <f t="shared" si="23"/>
        <v>1.6502518139014952</v>
      </c>
    </row>
    <row r="1525" spans="1:67" x14ac:dyDescent="0.35">
      <c r="A1525">
        <v>-4.0000000000000001E-3</v>
      </c>
      <c r="B1525">
        <v>0</v>
      </c>
      <c r="C1525">
        <v>0</v>
      </c>
      <c r="D1525">
        <v>0</v>
      </c>
      <c r="E1525">
        <v>1</v>
      </c>
      <c r="F1525" s="1">
        <v>44712</v>
      </c>
      <c r="G1525">
        <v>1.0778749999999999</v>
      </c>
      <c r="H1525">
        <v>1.07795</v>
      </c>
      <c r="I1525">
        <v>1.0679050000000001</v>
      </c>
      <c r="J1525">
        <v>1.0733299999999999</v>
      </c>
      <c r="K1525" t="s">
        <v>71</v>
      </c>
      <c r="L1525" t="s">
        <v>9</v>
      </c>
      <c r="M1525">
        <v>-4.2628199999999996E-3</v>
      </c>
      <c r="N1525">
        <v>5.1734999999999997E-4</v>
      </c>
      <c r="O1525">
        <v>-2.2821000000000001E-4</v>
      </c>
      <c r="P1525">
        <v>1.734548E-2</v>
      </c>
      <c r="Q1525">
        <v>2.0314459999999999E-2</v>
      </c>
      <c r="R1525">
        <v>1.073053</v>
      </c>
      <c r="S1525">
        <v>1.0668635</v>
      </c>
      <c r="T1525">
        <v>1.05883825</v>
      </c>
      <c r="U1525">
        <v>1.0737867999999999</v>
      </c>
      <c r="V1525">
        <v>1.0982695</v>
      </c>
      <c r="W1525">
        <v>1.1249507999999999</v>
      </c>
      <c r="X1525">
        <v>1.07263658</v>
      </c>
      <c r="Y1525">
        <v>1.0681214699999999</v>
      </c>
      <c r="Z1525">
        <v>1.0649580400000001</v>
      </c>
      <c r="AA1525">
        <v>1.07393546</v>
      </c>
      <c r="AB1525">
        <v>1.09191912</v>
      </c>
      <c r="AC1525">
        <v>1.11671505</v>
      </c>
      <c r="AD1525">
        <v>55.291471059999999</v>
      </c>
      <c r="AE1525">
        <v>9.4013599999999992E-3</v>
      </c>
      <c r="AF1525">
        <v>8.7590600000000008E-3</v>
      </c>
      <c r="AG1525">
        <v>23.525146979999999</v>
      </c>
      <c r="AH1525">
        <v>22.103913120000001</v>
      </c>
      <c r="AI1525">
        <v>17.09066228</v>
      </c>
      <c r="AJ1525">
        <v>1.08268414</v>
      </c>
      <c r="AK1525">
        <v>1.05883825</v>
      </c>
      <c r="AL1525">
        <v>1.0349923599999999</v>
      </c>
      <c r="AM1525">
        <v>4.5041610000000003E-2</v>
      </c>
      <c r="AN1525">
        <v>0.80386265999999995</v>
      </c>
      <c r="AO1525">
        <v>6.9052000000000002E-3</v>
      </c>
      <c r="AP1525">
        <v>1.0764183300000001</v>
      </c>
      <c r="AQ1525">
        <v>1.0802016699999999</v>
      </c>
      <c r="AR1525">
        <v>1.08247833</v>
      </c>
      <c r="AS1525">
        <v>1.0862616700000001</v>
      </c>
      <c r="AT1525">
        <v>1.0741416699999999</v>
      </c>
      <c r="AU1525">
        <v>1.0703583299999999</v>
      </c>
      <c r="AV1525">
        <v>1.06808167</v>
      </c>
      <c r="AW1525">
        <v>46289.027071759258</v>
      </c>
      <c r="AX1525">
        <v>1</v>
      </c>
      <c r="AY1525">
        <v>-4.7668469999999998E-2</v>
      </c>
      <c r="AZ1525" t="s">
        <v>68</v>
      </c>
      <c r="BA1525" t="s">
        <v>68</v>
      </c>
      <c r="BB1525" t="s">
        <v>68</v>
      </c>
      <c r="BL1525" s="10"/>
      <c r="BM1525" s="14"/>
      <c r="BN1525" s="14">
        <v>0</v>
      </c>
      <c r="BO1525" s="3">
        <f t="shared" si="23"/>
        <v>1.6502518139014952</v>
      </c>
    </row>
    <row r="1526" spans="1:67" x14ac:dyDescent="0.35">
      <c r="A1526">
        <v>-8.0000000000000002E-3</v>
      </c>
      <c r="B1526">
        <v>0</v>
      </c>
      <c r="C1526">
        <v>0</v>
      </c>
      <c r="D1526">
        <v>0</v>
      </c>
      <c r="E1526">
        <v>2</v>
      </c>
      <c r="F1526" s="1">
        <v>44713</v>
      </c>
      <c r="G1526">
        <v>1.07345</v>
      </c>
      <c r="H1526">
        <v>1.0739300000000001</v>
      </c>
      <c r="I1526">
        <v>1.0627150000000001</v>
      </c>
      <c r="J1526">
        <v>1.0650550000000001</v>
      </c>
      <c r="K1526" t="s">
        <v>71</v>
      </c>
      <c r="L1526" t="s">
        <v>9</v>
      </c>
      <c r="M1526">
        <v>-7.7096500000000002E-3</v>
      </c>
      <c r="N1526">
        <v>-7.81134E-3</v>
      </c>
      <c r="O1526">
        <v>-2.5660399999999999E-3</v>
      </c>
      <c r="P1526">
        <v>1.7983450000000002E-2</v>
      </c>
      <c r="Q1526">
        <v>2.8766500000000001E-3</v>
      </c>
      <c r="R1526">
        <v>1.072505</v>
      </c>
      <c r="S1526">
        <v>1.0687450000000001</v>
      </c>
      <c r="T1526">
        <v>1.058991</v>
      </c>
      <c r="U1526">
        <v>1.07308</v>
      </c>
      <c r="V1526">
        <v>1.09747825</v>
      </c>
      <c r="W1526">
        <v>1.1243903799999999</v>
      </c>
      <c r="X1526">
        <v>1.0701093800000001</v>
      </c>
      <c r="Y1526">
        <v>1.0675639299999999</v>
      </c>
      <c r="Z1526">
        <v>1.0649672699999999</v>
      </c>
      <c r="AA1526">
        <v>1.0735872099999999</v>
      </c>
      <c r="AB1526">
        <v>1.0913871500000001</v>
      </c>
      <c r="AC1526">
        <v>1.1162010200000001</v>
      </c>
      <c r="AD1526">
        <v>49.462459680000002</v>
      </c>
      <c r="AE1526">
        <v>9.5309000000000001E-3</v>
      </c>
      <c r="AF1526">
        <v>8.9487400000000002E-3</v>
      </c>
      <c r="AG1526">
        <v>21.97084967</v>
      </c>
      <c r="AH1526">
        <v>20.24608173</v>
      </c>
      <c r="AI1526">
        <v>19.543796480000001</v>
      </c>
      <c r="AJ1526">
        <v>1.08296098</v>
      </c>
      <c r="AK1526">
        <v>1.058991</v>
      </c>
      <c r="AL1526">
        <v>1.0350210200000001</v>
      </c>
      <c r="AM1526">
        <v>4.5269469999999999E-2</v>
      </c>
      <c r="AN1526">
        <v>0.62649155000000001</v>
      </c>
      <c r="AO1526">
        <v>6.8630000000000002E-3</v>
      </c>
      <c r="AP1526">
        <v>1.07306167</v>
      </c>
      <c r="AQ1526">
        <v>1.0782183299999999</v>
      </c>
      <c r="AR1526">
        <v>1.08310667</v>
      </c>
      <c r="AS1526">
        <v>1.08826333</v>
      </c>
      <c r="AT1526">
        <v>1.06817333</v>
      </c>
      <c r="AU1526">
        <v>1.0630166700000001</v>
      </c>
      <c r="AV1526">
        <v>1.05812833</v>
      </c>
      <c r="AW1526">
        <v>46289.027071759258</v>
      </c>
      <c r="AX1526">
        <v>1</v>
      </c>
      <c r="AY1526">
        <v>-4.817627E-2</v>
      </c>
      <c r="AZ1526" t="s">
        <v>68</v>
      </c>
      <c r="BA1526" t="s">
        <v>68</v>
      </c>
      <c r="BB1526" t="s">
        <v>68</v>
      </c>
      <c r="BL1526" s="10"/>
      <c r="BM1526" s="14"/>
      <c r="BN1526" s="14">
        <v>0</v>
      </c>
      <c r="BO1526" s="3">
        <f t="shared" si="23"/>
        <v>1.6502518139014952</v>
      </c>
    </row>
    <row r="1527" spans="1:67" x14ac:dyDescent="0.35">
      <c r="A1527">
        <v>8.9999999999999993E-3</v>
      </c>
      <c r="B1527">
        <v>1</v>
      </c>
      <c r="C1527">
        <v>1</v>
      </c>
      <c r="D1527">
        <v>1</v>
      </c>
      <c r="E1527">
        <v>1</v>
      </c>
      <c r="F1527" s="1">
        <v>44714</v>
      </c>
      <c r="G1527">
        <v>1.06484</v>
      </c>
      <c r="H1527">
        <v>1.0750249999999999</v>
      </c>
      <c r="I1527">
        <v>1.0644849999999999</v>
      </c>
      <c r="J1527">
        <v>1.074775</v>
      </c>
      <c r="K1527" t="s">
        <v>69</v>
      </c>
      <c r="L1527" t="s">
        <v>9</v>
      </c>
      <c r="M1527">
        <v>9.1262900000000004E-3</v>
      </c>
      <c r="N1527">
        <v>-2.9222800000000002E-3</v>
      </c>
      <c r="O1527">
        <v>1.86432E-3</v>
      </c>
      <c r="P1527">
        <v>1.544748E-2</v>
      </c>
      <c r="Q1527">
        <v>1.974449E-2</v>
      </c>
      <c r="R1527">
        <v>1.072905</v>
      </c>
      <c r="S1527">
        <v>1.0703800000000001</v>
      </c>
      <c r="T1527">
        <v>1.0600315</v>
      </c>
      <c r="U1527">
        <v>1.0725815999999999</v>
      </c>
      <c r="V1527">
        <v>1.09677125</v>
      </c>
      <c r="W1527">
        <v>1.1238882299999999</v>
      </c>
      <c r="X1527">
        <v>1.0716645899999999</v>
      </c>
      <c r="Y1527">
        <v>1.06887504</v>
      </c>
      <c r="Z1527">
        <v>1.0659013399999999</v>
      </c>
      <c r="AA1527">
        <v>1.0736337899999999</v>
      </c>
      <c r="AB1527">
        <v>1.0910582</v>
      </c>
      <c r="AC1527">
        <v>1.1157888199999999</v>
      </c>
      <c r="AD1527">
        <v>55.409030790000003</v>
      </c>
      <c r="AE1527">
        <v>9.6029800000000005E-3</v>
      </c>
      <c r="AF1527">
        <v>8.9348799999999992E-3</v>
      </c>
      <c r="AG1527">
        <v>20.68003568</v>
      </c>
      <c r="AH1527">
        <v>19.4733032</v>
      </c>
      <c r="AI1527">
        <v>18.0115968</v>
      </c>
      <c r="AJ1527">
        <v>1.08487366</v>
      </c>
      <c r="AK1527">
        <v>1.0600315</v>
      </c>
      <c r="AL1527">
        <v>1.0351893400000001</v>
      </c>
      <c r="AM1527">
        <v>4.687061E-2</v>
      </c>
      <c r="AN1527">
        <v>0.79674352999999998</v>
      </c>
      <c r="AO1527">
        <v>6.8881599999999999E-3</v>
      </c>
      <c r="AP1527">
        <v>1.0672333300000001</v>
      </c>
      <c r="AQ1527">
        <v>1.07175167</v>
      </c>
      <c r="AR1527">
        <v>1.0784483300000001</v>
      </c>
      <c r="AS1527">
        <v>1.08296667</v>
      </c>
      <c r="AT1527">
        <v>1.0605366700000001</v>
      </c>
      <c r="AU1527">
        <v>1.0560183299999999</v>
      </c>
      <c r="AV1527">
        <v>1.0493216700000001</v>
      </c>
      <c r="AW1527">
        <v>46289.027071759258</v>
      </c>
      <c r="AX1527">
        <v>1</v>
      </c>
      <c r="AY1527">
        <v>-4.7737080000000001E-2</v>
      </c>
      <c r="AZ1527" t="s">
        <v>68</v>
      </c>
      <c r="BA1527" t="s">
        <v>68</v>
      </c>
      <c r="BB1527" t="s">
        <v>68</v>
      </c>
      <c r="BC1527">
        <v>3</v>
      </c>
      <c r="BD1527" t="s">
        <v>40</v>
      </c>
      <c r="BE1527">
        <v>1.0659013399999999</v>
      </c>
      <c r="BF1527">
        <v>0.98021597000000005</v>
      </c>
      <c r="BG1527">
        <v>1.0675089457142857</v>
      </c>
      <c r="BH1527" t="s">
        <v>69</v>
      </c>
      <c r="BI1527" t="s">
        <v>9</v>
      </c>
      <c r="BJ1527">
        <v>1.0089999999999999</v>
      </c>
      <c r="BK1527">
        <v>2</v>
      </c>
      <c r="BL1527" s="10">
        <v>8.9999999999998345E-3</v>
      </c>
      <c r="BM1527" s="14">
        <v>1</v>
      </c>
      <c r="BN1527" s="14">
        <v>0</v>
      </c>
      <c r="BO1527" s="3">
        <f t="shared" si="23"/>
        <v>1.6641996993350938</v>
      </c>
    </row>
    <row r="1528" spans="1:67" x14ac:dyDescent="0.35">
      <c r="A1528">
        <v>-3.0000000000000001E-3</v>
      </c>
      <c r="B1528">
        <v>0</v>
      </c>
      <c r="C1528">
        <v>0</v>
      </c>
      <c r="D1528">
        <v>0</v>
      </c>
      <c r="E1528">
        <v>1</v>
      </c>
      <c r="F1528" s="1">
        <v>44715</v>
      </c>
      <c r="G1528">
        <v>1.0747199999999999</v>
      </c>
      <c r="H1528">
        <v>1.07647</v>
      </c>
      <c r="I1528">
        <v>1.0704149999999999</v>
      </c>
      <c r="J1528">
        <v>1.07195</v>
      </c>
      <c r="K1528" t="s">
        <v>71</v>
      </c>
      <c r="L1528" t="s">
        <v>9</v>
      </c>
      <c r="M1528">
        <v>-2.62846E-3</v>
      </c>
      <c r="N1528">
        <v>-1.28572E-3</v>
      </c>
      <c r="O1528">
        <v>-1.38806E-3</v>
      </c>
      <c r="P1528">
        <v>1.5027270000000001E-2</v>
      </c>
      <c r="Q1528">
        <v>1.6692749999999999E-2</v>
      </c>
      <c r="R1528">
        <v>1.0726070000000001</v>
      </c>
      <c r="S1528">
        <v>1.0719669999999999</v>
      </c>
      <c r="T1528">
        <v>1.0609115</v>
      </c>
      <c r="U1528">
        <v>1.072055</v>
      </c>
      <c r="V1528">
        <v>1.0960812499999999</v>
      </c>
      <c r="W1528">
        <v>1.1233500999999999</v>
      </c>
      <c r="X1528">
        <v>1.0717597299999999</v>
      </c>
      <c r="Y1528">
        <v>1.0694341199999999</v>
      </c>
      <c r="Z1528">
        <v>1.0664773999999999</v>
      </c>
      <c r="AA1528">
        <v>1.07356776</v>
      </c>
      <c r="AB1528">
        <v>1.0906798200000001</v>
      </c>
      <c r="AC1528">
        <v>1.11535261</v>
      </c>
      <c r="AD1528">
        <v>53.440859809999999</v>
      </c>
      <c r="AE1528">
        <v>9.3495599999999998E-3</v>
      </c>
      <c r="AF1528">
        <v>8.7220100000000005E-3</v>
      </c>
      <c r="AG1528">
        <v>19.687036450000001</v>
      </c>
      <c r="AH1528">
        <v>19.676438529999999</v>
      </c>
      <c r="AI1528">
        <v>17.178400419999999</v>
      </c>
      <c r="AJ1528">
        <v>1.0861499999999999</v>
      </c>
      <c r="AK1528">
        <v>1.0609115</v>
      </c>
      <c r="AL1528">
        <v>1.0356730000000001</v>
      </c>
      <c r="AM1528">
        <v>4.75789E-2</v>
      </c>
      <c r="AN1528">
        <v>0.71868374000000002</v>
      </c>
      <c r="AO1528">
        <v>6.9350599999999998E-3</v>
      </c>
      <c r="AP1528">
        <v>1.07142833</v>
      </c>
      <c r="AQ1528">
        <v>1.0783716699999999</v>
      </c>
      <c r="AR1528">
        <v>1.08196833</v>
      </c>
      <c r="AS1528">
        <v>1.0889116700000001</v>
      </c>
      <c r="AT1528">
        <v>1.0678316699999999</v>
      </c>
      <c r="AU1528">
        <v>1.06088833</v>
      </c>
      <c r="AV1528">
        <v>1.0572916699999999</v>
      </c>
      <c r="AW1528">
        <v>46289.027071759258</v>
      </c>
      <c r="AX1528">
        <v>1</v>
      </c>
      <c r="AY1528">
        <v>-4.7852140000000001E-2</v>
      </c>
      <c r="AZ1528" t="s">
        <v>68</v>
      </c>
      <c r="BA1528" t="s">
        <v>68</v>
      </c>
      <c r="BB1528" t="s">
        <v>68</v>
      </c>
      <c r="BL1528" s="10"/>
      <c r="BM1528" s="14"/>
      <c r="BN1528" s="14">
        <v>0</v>
      </c>
      <c r="BO1528" s="3">
        <f t="shared" si="23"/>
        <v>1.6641996993350938</v>
      </c>
    </row>
    <row r="1529" spans="1:67" x14ac:dyDescent="0.35">
      <c r="A1529">
        <v>-2E-3</v>
      </c>
      <c r="B1529">
        <v>0</v>
      </c>
      <c r="C1529">
        <v>0</v>
      </c>
      <c r="D1529">
        <v>0</v>
      </c>
      <c r="E1529">
        <v>2</v>
      </c>
      <c r="F1529" s="1">
        <v>44718</v>
      </c>
      <c r="G1529">
        <v>1.0719749999999999</v>
      </c>
      <c r="H1529">
        <v>1.0751900000000001</v>
      </c>
      <c r="I1529">
        <v>1.0684100000000001</v>
      </c>
      <c r="J1529">
        <v>1.06962</v>
      </c>
      <c r="K1529" t="s">
        <v>71</v>
      </c>
      <c r="L1529" t="s">
        <v>9</v>
      </c>
      <c r="M1529">
        <v>-2.1736099999999999E-3</v>
      </c>
      <c r="N1529">
        <v>4.2861599999999998E-3</v>
      </c>
      <c r="O1529">
        <v>-7.7046199999999997E-3</v>
      </c>
      <c r="P1529">
        <v>5.3317999999999996E-4</v>
      </c>
      <c r="Q1529">
        <v>1.2854569999999999E-2</v>
      </c>
      <c r="R1529">
        <v>1.070946</v>
      </c>
      <c r="S1529">
        <v>1.0720240000000001</v>
      </c>
      <c r="T1529">
        <v>1.0615902500000001</v>
      </c>
      <c r="U1529">
        <v>1.0714759</v>
      </c>
      <c r="V1529">
        <v>1.0953712</v>
      </c>
      <c r="W1529">
        <v>1.1227999799999999</v>
      </c>
      <c r="X1529">
        <v>1.0710464799999999</v>
      </c>
      <c r="Y1529">
        <v>1.0694679199999999</v>
      </c>
      <c r="Z1529">
        <v>1.0667766999999999</v>
      </c>
      <c r="AA1529">
        <v>1.0734129400000001</v>
      </c>
      <c r="AB1529">
        <v>1.0902627899999999</v>
      </c>
      <c r="AC1529">
        <v>1.11489756</v>
      </c>
      <c r="AD1529">
        <v>51.806350420000001</v>
      </c>
      <c r="AE1529">
        <v>9.1660200000000004E-3</v>
      </c>
      <c r="AF1529">
        <v>8.5694099999999995E-3</v>
      </c>
      <c r="AG1529">
        <v>18.438210059999999</v>
      </c>
      <c r="AH1529">
        <v>18.636835439999999</v>
      </c>
      <c r="AI1529">
        <v>17.833229620000001</v>
      </c>
      <c r="AJ1529">
        <v>1.0870072200000001</v>
      </c>
      <c r="AK1529">
        <v>1.0615902500000001</v>
      </c>
      <c r="AL1529">
        <v>1.0361732800000001</v>
      </c>
      <c r="AM1529">
        <v>4.7884700000000002E-2</v>
      </c>
      <c r="AN1529">
        <v>0.65796043000000004</v>
      </c>
      <c r="AO1529">
        <v>6.96482E-3</v>
      </c>
      <c r="AP1529">
        <v>1.072945</v>
      </c>
      <c r="AQ1529">
        <v>1.075475</v>
      </c>
      <c r="AR1529">
        <v>1.079</v>
      </c>
      <c r="AS1529">
        <v>1.0815300000000001</v>
      </c>
      <c r="AT1529">
        <v>1.06942</v>
      </c>
      <c r="AU1529">
        <v>1.0668899999999999</v>
      </c>
      <c r="AV1529">
        <v>1.0633649999999999</v>
      </c>
      <c r="AW1529">
        <v>46289.027071759258</v>
      </c>
      <c r="AX1529">
        <v>1</v>
      </c>
      <c r="AY1529">
        <v>-4.798347E-2</v>
      </c>
      <c r="AZ1529" t="s">
        <v>68</v>
      </c>
      <c r="BA1529" t="s">
        <v>68</v>
      </c>
      <c r="BB1529" t="s">
        <v>68</v>
      </c>
      <c r="BL1529" s="10"/>
      <c r="BM1529" s="14"/>
      <c r="BN1529" s="14">
        <v>0</v>
      </c>
      <c r="BO1529" s="3">
        <f t="shared" si="23"/>
        <v>1.6641996993350938</v>
      </c>
    </row>
    <row r="1530" spans="1:67" x14ac:dyDescent="0.35">
      <c r="A1530">
        <v>1E-3</v>
      </c>
      <c r="B1530">
        <v>0</v>
      </c>
      <c r="C1530">
        <v>1</v>
      </c>
      <c r="D1530">
        <v>1</v>
      </c>
      <c r="E1530">
        <v>1</v>
      </c>
      <c r="F1530" s="1">
        <v>44719</v>
      </c>
      <c r="G1530">
        <v>1.069475</v>
      </c>
      <c r="H1530">
        <v>1.0714349999999999</v>
      </c>
      <c r="I1530">
        <v>1.065205</v>
      </c>
      <c r="J1530">
        <v>1.0703</v>
      </c>
      <c r="K1530" t="s">
        <v>71</v>
      </c>
      <c r="L1530" t="s">
        <v>9</v>
      </c>
      <c r="M1530">
        <v>6.3573999999999998E-4</v>
      </c>
      <c r="N1530">
        <v>-4.1636599999999996E-3</v>
      </c>
      <c r="O1530">
        <v>-2.82299E-3</v>
      </c>
      <c r="P1530">
        <v>-3.0505599999999999E-3</v>
      </c>
      <c r="Q1530">
        <v>1.658372E-2</v>
      </c>
      <c r="R1530">
        <v>1.0703400000000001</v>
      </c>
      <c r="S1530">
        <v>1.0716965000000001</v>
      </c>
      <c r="T1530">
        <v>1.06246325</v>
      </c>
      <c r="U1530">
        <v>1.0707093000000001</v>
      </c>
      <c r="V1530">
        <v>1.0947481999999999</v>
      </c>
      <c r="W1530">
        <v>1.1222471000000001</v>
      </c>
      <c r="X1530">
        <v>1.07079766</v>
      </c>
      <c r="Y1530">
        <v>1.0696192</v>
      </c>
      <c r="Z1530">
        <v>1.0671122500000001</v>
      </c>
      <c r="AA1530">
        <v>1.0732908699999999</v>
      </c>
      <c r="AB1530">
        <v>1.08986749</v>
      </c>
      <c r="AC1530">
        <v>1.1144537999999999</v>
      </c>
      <c r="AD1530">
        <v>52.265217190000001</v>
      </c>
      <c r="AE1530">
        <v>8.9563000000000004E-3</v>
      </c>
      <c r="AF1530">
        <v>8.3680300000000003E-3</v>
      </c>
      <c r="AG1530">
        <v>17.465224490000001</v>
      </c>
      <c r="AH1530">
        <v>17.71085132</v>
      </c>
      <c r="AI1530">
        <v>19.503235050000001</v>
      </c>
      <c r="AJ1530">
        <v>1.08781408</v>
      </c>
      <c r="AK1530">
        <v>1.06246325</v>
      </c>
      <c r="AL1530">
        <v>1.0371124199999999</v>
      </c>
      <c r="AM1530">
        <v>4.7720850000000002E-2</v>
      </c>
      <c r="AN1530">
        <v>0.65456597000000005</v>
      </c>
      <c r="AO1530">
        <v>6.9104300000000004E-3</v>
      </c>
      <c r="AP1530">
        <v>1.0710733299999999</v>
      </c>
      <c r="AQ1530">
        <v>1.0737366699999999</v>
      </c>
      <c r="AR1530">
        <v>1.0778533299999999</v>
      </c>
      <c r="AS1530">
        <v>1.08051667</v>
      </c>
      <c r="AT1530">
        <v>1.0669566699999999</v>
      </c>
      <c r="AU1530">
        <v>1.0642933299999999</v>
      </c>
      <c r="AV1530">
        <v>1.0601766699999999</v>
      </c>
      <c r="AW1530">
        <v>46289.027071759258</v>
      </c>
      <c r="AX1530">
        <v>1</v>
      </c>
      <c r="AY1530">
        <v>-4.8152670000000002E-2</v>
      </c>
      <c r="AZ1530" t="s">
        <v>68</v>
      </c>
      <c r="BA1530" t="s">
        <v>68</v>
      </c>
      <c r="BB1530" t="s">
        <v>68</v>
      </c>
      <c r="BL1530" s="10"/>
      <c r="BM1530" s="14"/>
      <c r="BN1530" s="14">
        <v>0</v>
      </c>
      <c r="BO1530" s="3">
        <f t="shared" si="23"/>
        <v>1.6641996993350938</v>
      </c>
    </row>
    <row r="1531" spans="1:67" x14ac:dyDescent="0.35">
      <c r="A1531">
        <v>1E-3</v>
      </c>
      <c r="B1531">
        <v>0</v>
      </c>
      <c r="C1531">
        <v>1</v>
      </c>
      <c r="D1531">
        <v>1</v>
      </c>
      <c r="E1531">
        <v>2</v>
      </c>
      <c r="F1531" s="1">
        <v>44720</v>
      </c>
      <c r="G1531">
        <v>1.070675</v>
      </c>
      <c r="H1531">
        <v>1.07484</v>
      </c>
      <c r="I1531">
        <v>1.06714</v>
      </c>
      <c r="J1531">
        <v>1.0716399999999999</v>
      </c>
      <c r="K1531" t="s">
        <v>69</v>
      </c>
      <c r="L1531" t="s">
        <v>9</v>
      </c>
      <c r="M1531">
        <v>1.2519899999999999E-3</v>
      </c>
      <c r="N1531">
        <v>-2.8918999999999999E-4</v>
      </c>
      <c r="O1531">
        <v>6.1827799999999997E-3</v>
      </c>
      <c r="P1531">
        <v>3.6008799999999999E-3</v>
      </c>
      <c r="Q1531">
        <v>1.940565E-2</v>
      </c>
      <c r="R1531">
        <v>1.0716570000000001</v>
      </c>
      <c r="S1531">
        <v>1.0720810000000001</v>
      </c>
      <c r="T1531">
        <v>1.06348325</v>
      </c>
      <c r="U1531">
        <v>1.0698262999999999</v>
      </c>
      <c r="V1531">
        <v>1.0941217000000001</v>
      </c>
      <c r="W1531">
        <v>1.12168563</v>
      </c>
      <c r="X1531">
        <v>1.07107844</v>
      </c>
      <c r="Y1531">
        <v>1.0699866200000001</v>
      </c>
      <c r="Z1531">
        <v>1.06754346</v>
      </c>
      <c r="AA1531">
        <v>1.0732261299999999</v>
      </c>
      <c r="AB1531">
        <v>1.0895065500000001</v>
      </c>
      <c r="AC1531">
        <v>1.1140277999999999</v>
      </c>
      <c r="AD1531">
        <v>53.210636569999998</v>
      </c>
      <c r="AE1531">
        <v>8.8665600000000008E-3</v>
      </c>
      <c r="AF1531">
        <v>8.2738299999999994E-3</v>
      </c>
      <c r="AG1531">
        <v>16.419166489999999</v>
      </c>
      <c r="AH1531">
        <v>19.355283100000001</v>
      </c>
      <c r="AI1531">
        <v>18.293433969999999</v>
      </c>
      <c r="AJ1531">
        <v>1.0885729799999999</v>
      </c>
      <c r="AK1531">
        <v>1.06348325</v>
      </c>
      <c r="AL1531">
        <v>1.0383935200000001</v>
      </c>
      <c r="AM1531">
        <v>4.718406E-2</v>
      </c>
      <c r="AN1531">
        <v>0.66255156999999998</v>
      </c>
      <c r="AO1531">
        <v>6.8882600000000002E-3</v>
      </c>
      <c r="AP1531">
        <v>1.06898</v>
      </c>
      <c r="AQ1531">
        <v>1.0727549999999999</v>
      </c>
      <c r="AR1531">
        <v>1.07521</v>
      </c>
      <c r="AS1531">
        <v>1.0789850000000001</v>
      </c>
      <c r="AT1531">
        <v>1.0665249999999999</v>
      </c>
      <c r="AU1531">
        <v>1.0627500000000001</v>
      </c>
      <c r="AV1531">
        <v>1.060295</v>
      </c>
      <c r="AW1531">
        <v>46289.027071759258</v>
      </c>
      <c r="AX1531">
        <v>1</v>
      </c>
      <c r="AY1531">
        <v>-4.8392490000000003E-2</v>
      </c>
      <c r="AZ1531" t="s">
        <v>68</v>
      </c>
      <c r="BA1531" t="s">
        <v>68</v>
      </c>
      <c r="BB1531" t="s">
        <v>68</v>
      </c>
      <c r="BL1531" s="10"/>
      <c r="BM1531" s="14"/>
      <c r="BN1531" s="14">
        <v>0</v>
      </c>
      <c r="BO1531" s="3">
        <f t="shared" si="23"/>
        <v>1.6641996993350938</v>
      </c>
    </row>
    <row r="1532" spans="1:67" x14ac:dyDescent="0.35">
      <c r="A1532">
        <v>-8.9999999999999993E-3</v>
      </c>
      <c r="B1532">
        <v>1</v>
      </c>
      <c r="C1532">
        <v>1</v>
      </c>
      <c r="D1532">
        <v>0</v>
      </c>
      <c r="E1532">
        <v>1</v>
      </c>
      <c r="F1532" s="1">
        <v>44721</v>
      </c>
      <c r="G1532">
        <v>1.0717449999999999</v>
      </c>
      <c r="H1532">
        <v>1.0773900000000001</v>
      </c>
      <c r="I1532">
        <v>1.0611250000000001</v>
      </c>
      <c r="J1532">
        <v>1.061725</v>
      </c>
      <c r="K1532" t="s">
        <v>71</v>
      </c>
      <c r="L1532" t="s">
        <v>9</v>
      </c>
      <c r="M1532">
        <v>-9.2521700000000005E-3</v>
      </c>
      <c r="N1532">
        <v>-7.3811299999999996E-3</v>
      </c>
      <c r="O1532">
        <v>-1.214208E-2</v>
      </c>
      <c r="P1532">
        <v>-1.030039E-2</v>
      </c>
      <c r="Q1532">
        <v>2.285645E-2</v>
      </c>
      <c r="R1532">
        <v>1.0690470000000001</v>
      </c>
      <c r="S1532">
        <v>1.0709759999999999</v>
      </c>
      <c r="T1532">
        <v>1.0646694999999999</v>
      </c>
      <c r="U1532">
        <v>1.0689272000000001</v>
      </c>
      <c r="V1532">
        <v>1.0934275499999999</v>
      </c>
      <c r="W1532">
        <v>1.1210566500000001</v>
      </c>
      <c r="X1532">
        <v>1.06796062</v>
      </c>
      <c r="Y1532">
        <v>1.06848451</v>
      </c>
      <c r="Z1532">
        <v>1.06698933</v>
      </c>
      <c r="AA1532">
        <v>1.0727751000000001</v>
      </c>
      <c r="AB1532">
        <v>1.0889564199999999</v>
      </c>
      <c r="AC1532">
        <v>1.11350737</v>
      </c>
      <c r="AD1532">
        <v>45.957605389999998</v>
      </c>
      <c r="AE1532">
        <v>9.3950200000000005E-3</v>
      </c>
      <c r="AF1532">
        <v>8.8488300000000002E-3</v>
      </c>
      <c r="AG1532">
        <v>15.938965339999999</v>
      </c>
      <c r="AH1532">
        <v>16.961814910000001</v>
      </c>
      <c r="AI1532">
        <v>20.604363159999998</v>
      </c>
      <c r="AJ1532">
        <v>1.08674903</v>
      </c>
      <c r="AK1532">
        <v>1.0646694999999999</v>
      </c>
      <c r="AL1532">
        <v>1.0425899700000001</v>
      </c>
      <c r="AM1532">
        <v>4.1476770000000003E-2</v>
      </c>
      <c r="AN1532">
        <v>0.43332058000000001</v>
      </c>
      <c r="AO1532">
        <v>6.5748999999999998E-3</v>
      </c>
      <c r="AP1532">
        <v>1.07120667</v>
      </c>
      <c r="AQ1532">
        <v>1.0752733299999999</v>
      </c>
      <c r="AR1532">
        <v>1.0789066700000001</v>
      </c>
      <c r="AS1532">
        <v>1.08297333</v>
      </c>
      <c r="AT1532">
        <v>1.0675733300000001</v>
      </c>
      <c r="AU1532">
        <v>1.06350667</v>
      </c>
      <c r="AV1532">
        <v>1.0598733300000001</v>
      </c>
      <c r="AW1532">
        <v>46289.027071759258</v>
      </c>
      <c r="AX1532">
        <v>1</v>
      </c>
      <c r="AY1532">
        <v>-4.9098830000000003E-2</v>
      </c>
      <c r="AZ1532" t="s">
        <v>68</v>
      </c>
      <c r="BA1532" t="s">
        <v>68</v>
      </c>
      <c r="BB1532" t="s">
        <v>68</v>
      </c>
      <c r="BL1532" s="10"/>
      <c r="BM1532" s="14"/>
      <c r="BN1532" s="14">
        <v>0</v>
      </c>
      <c r="BO1532" s="3">
        <f t="shared" si="23"/>
        <v>1.6641996993350938</v>
      </c>
    </row>
    <row r="1533" spans="1:67" x14ac:dyDescent="0.35">
      <c r="A1533">
        <v>-8.9999999999999993E-3</v>
      </c>
      <c r="B1533">
        <v>0</v>
      </c>
      <c r="C1533">
        <v>0</v>
      </c>
      <c r="D1533">
        <v>0</v>
      </c>
      <c r="E1533">
        <v>2</v>
      </c>
      <c r="F1533" s="1">
        <v>44722</v>
      </c>
      <c r="G1533">
        <v>1.0618000000000001</v>
      </c>
      <c r="H1533">
        <v>1.06423</v>
      </c>
      <c r="I1533">
        <v>1.050575</v>
      </c>
      <c r="J1533">
        <v>1.0519149999999999</v>
      </c>
      <c r="K1533" t="s">
        <v>71</v>
      </c>
      <c r="L1533" t="s">
        <v>9</v>
      </c>
      <c r="M1533">
        <v>-9.2396800000000001E-3</v>
      </c>
      <c r="N1533">
        <v>-1.717743E-2</v>
      </c>
      <c r="O1533">
        <v>-1.869024E-2</v>
      </c>
      <c r="P1533">
        <v>-2.0052360000000002E-2</v>
      </c>
      <c r="Q1533">
        <v>1.013093E-2</v>
      </c>
      <c r="R1533">
        <v>1.06504</v>
      </c>
      <c r="S1533">
        <v>1.0688234999999999</v>
      </c>
      <c r="T1533">
        <v>1.0651969999999999</v>
      </c>
      <c r="U1533">
        <v>1.0678732</v>
      </c>
      <c r="V1533">
        <v>1.0926043000000001</v>
      </c>
      <c r="W1533">
        <v>1.1203751</v>
      </c>
      <c r="X1533">
        <v>1.0626120800000001</v>
      </c>
      <c r="Y1533">
        <v>1.0654718700000001</v>
      </c>
      <c r="Z1533">
        <v>1.0655536800000001</v>
      </c>
      <c r="AA1533">
        <v>1.0719570599999999</v>
      </c>
      <c r="AB1533">
        <v>1.0882229299999999</v>
      </c>
      <c r="AC1533">
        <v>1.1128945100000001</v>
      </c>
      <c r="AD1533">
        <v>40.129284220000002</v>
      </c>
      <c r="AE1533">
        <v>9.6993099999999992E-3</v>
      </c>
      <c r="AF1533">
        <v>9.2206200000000006E-3</v>
      </c>
      <c r="AG1533">
        <v>16.698954000000001</v>
      </c>
      <c r="AH1533">
        <v>15.256144040000001</v>
      </c>
      <c r="AI1533">
        <v>26.301731400000001</v>
      </c>
      <c r="AJ1533">
        <v>1.08535252</v>
      </c>
      <c r="AK1533">
        <v>1.0651969999999999</v>
      </c>
      <c r="AL1533">
        <v>1.0450414800000001</v>
      </c>
      <c r="AM1533">
        <v>3.7843740000000001E-2</v>
      </c>
      <c r="AN1533">
        <v>0.17051205999999999</v>
      </c>
      <c r="AO1533">
        <v>6.9477899999999997E-3</v>
      </c>
      <c r="AP1533">
        <v>1.0667466699999999</v>
      </c>
      <c r="AQ1533">
        <v>1.07236833</v>
      </c>
      <c r="AR1533">
        <v>1.0830116700000001</v>
      </c>
      <c r="AS1533">
        <v>1.08863333</v>
      </c>
      <c r="AT1533">
        <v>1.05610333</v>
      </c>
      <c r="AU1533">
        <v>1.0504816699999999</v>
      </c>
      <c r="AV1533">
        <v>1.03983833</v>
      </c>
      <c r="AW1533">
        <v>46289.027071759258</v>
      </c>
      <c r="AX1533">
        <v>1</v>
      </c>
      <c r="AY1533">
        <v>-4.9910780000000002E-2</v>
      </c>
      <c r="AZ1533" t="s">
        <v>68</v>
      </c>
      <c r="BA1533" t="s">
        <v>68</v>
      </c>
      <c r="BB1533" t="s">
        <v>68</v>
      </c>
      <c r="BL1533" s="10"/>
      <c r="BM1533" s="14"/>
      <c r="BN1533" s="14">
        <v>0</v>
      </c>
      <c r="BO1533" s="3">
        <f t="shared" si="23"/>
        <v>1.6641996993350938</v>
      </c>
    </row>
    <row r="1534" spans="1:67" x14ac:dyDescent="0.35">
      <c r="A1534">
        <v>-0.01</v>
      </c>
      <c r="B1534">
        <v>0</v>
      </c>
      <c r="C1534">
        <v>0</v>
      </c>
      <c r="D1534">
        <v>0</v>
      </c>
      <c r="E1534">
        <v>3</v>
      </c>
      <c r="F1534" s="1">
        <v>44725</v>
      </c>
      <c r="G1534">
        <v>1.05165</v>
      </c>
      <c r="H1534">
        <v>1.0520350000000001</v>
      </c>
      <c r="I1534">
        <v>1.0399849999999999</v>
      </c>
      <c r="J1534">
        <v>1.0408500000000001</v>
      </c>
      <c r="K1534" t="s">
        <v>71</v>
      </c>
      <c r="L1534" t="s">
        <v>9</v>
      </c>
      <c r="M1534">
        <v>-1.0518909999999999E-2</v>
      </c>
      <c r="N1534">
        <v>-2.8731659999999999E-2</v>
      </c>
      <c r="O1534">
        <v>-2.6897399999999998E-2</v>
      </c>
      <c r="P1534">
        <v>-3.4394790000000001E-2</v>
      </c>
      <c r="Q1534">
        <v>-2.3435399999999999E-3</v>
      </c>
      <c r="R1534">
        <v>1.0592859999999999</v>
      </c>
      <c r="S1534">
        <v>1.065116</v>
      </c>
      <c r="T1534">
        <v>1.06507475</v>
      </c>
      <c r="U1534">
        <v>1.0667457</v>
      </c>
      <c r="V1534">
        <v>1.0916863999999999</v>
      </c>
      <c r="W1534">
        <v>1.1196441500000001</v>
      </c>
      <c r="X1534">
        <v>1.0553580600000001</v>
      </c>
      <c r="Y1534">
        <v>1.06099517</v>
      </c>
      <c r="Z1534">
        <v>1.06320094</v>
      </c>
      <c r="AA1534">
        <v>1.0707371800000001</v>
      </c>
      <c r="AB1534">
        <v>1.0872848500000001</v>
      </c>
      <c r="AC1534">
        <v>1.11217765</v>
      </c>
      <c r="AD1534">
        <v>34.772660950000002</v>
      </c>
      <c r="AE1534">
        <v>9.8672099999999995E-3</v>
      </c>
      <c r="AF1534">
        <v>9.4799600000000008E-3</v>
      </c>
      <c r="AG1534">
        <v>18.286341100000001</v>
      </c>
      <c r="AH1534">
        <v>13.925355</v>
      </c>
      <c r="AI1534">
        <v>31.673518959999999</v>
      </c>
      <c r="AJ1534">
        <v>1.0858109</v>
      </c>
      <c r="AK1534">
        <v>1.06507475</v>
      </c>
      <c r="AL1534">
        <v>1.0443385999999999</v>
      </c>
      <c r="AM1534">
        <v>3.8938399999999998E-2</v>
      </c>
      <c r="AN1534">
        <v>-8.4118719999999994E-2</v>
      </c>
      <c r="AO1534">
        <v>7.36194E-3</v>
      </c>
      <c r="AP1534">
        <v>1.0555733300000001</v>
      </c>
      <c r="AQ1534">
        <v>1.0605716700000001</v>
      </c>
      <c r="AR1534">
        <v>1.0692283300000001</v>
      </c>
      <c r="AS1534">
        <v>1.0742266700000001</v>
      </c>
      <c r="AT1534">
        <v>1.0469166700000001</v>
      </c>
      <c r="AU1534">
        <v>1.0419183299999999</v>
      </c>
      <c r="AV1534">
        <v>1.0332616699999999</v>
      </c>
      <c r="AW1534">
        <v>46289.027071759258</v>
      </c>
      <c r="AX1534">
        <v>1</v>
      </c>
      <c r="AY1534">
        <v>-5.0822359999999997E-2</v>
      </c>
      <c r="AZ1534" t="s">
        <v>68</v>
      </c>
      <c r="BA1534" t="s">
        <v>68</v>
      </c>
      <c r="BB1534" t="s">
        <v>68</v>
      </c>
      <c r="BL1534" s="10"/>
      <c r="BM1534" s="14"/>
      <c r="BN1534" s="14">
        <v>0</v>
      </c>
      <c r="BO1534" s="3">
        <f t="shared" si="23"/>
        <v>1.6641996993350938</v>
      </c>
    </row>
    <row r="1535" spans="1:67" x14ac:dyDescent="0.35">
      <c r="A1535">
        <v>1E-3</v>
      </c>
      <c r="B1535">
        <v>1</v>
      </c>
      <c r="C1535">
        <v>1</v>
      </c>
      <c r="D1535">
        <v>1</v>
      </c>
      <c r="E1535">
        <v>1</v>
      </c>
      <c r="F1535" s="1">
        <v>44726</v>
      </c>
      <c r="G1535">
        <v>1.040875</v>
      </c>
      <c r="H1535">
        <v>1.0484899999999999</v>
      </c>
      <c r="I1535">
        <v>1.03972</v>
      </c>
      <c r="J1535">
        <v>1.04158</v>
      </c>
      <c r="K1535" t="s">
        <v>71</v>
      </c>
      <c r="L1535" t="s">
        <v>9</v>
      </c>
      <c r="M1535">
        <v>7.0135E-4</v>
      </c>
      <c r="N1535">
        <v>-1.8973839999999999E-2</v>
      </c>
      <c r="O1535">
        <v>-2.6833599999999999E-2</v>
      </c>
      <c r="P1535">
        <v>-2.9580840000000001E-2</v>
      </c>
      <c r="Q1535">
        <v>-1.274845E-2</v>
      </c>
      <c r="R1535">
        <v>1.053542</v>
      </c>
      <c r="S1535">
        <v>1.061941</v>
      </c>
      <c r="T1535">
        <v>1.0644022500000001</v>
      </c>
      <c r="U1535">
        <v>1.0657677999999999</v>
      </c>
      <c r="V1535">
        <v>1.09080135</v>
      </c>
      <c r="W1535">
        <v>1.1189312499999999</v>
      </c>
      <c r="X1535">
        <v>1.0507653699999999</v>
      </c>
      <c r="Y1535">
        <v>1.0574651399999999</v>
      </c>
      <c r="Z1535">
        <v>1.0611418100000001</v>
      </c>
      <c r="AA1535">
        <v>1.0695937600000001</v>
      </c>
      <c r="AB1535">
        <v>1.0863798</v>
      </c>
      <c r="AC1535">
        <v>1.1114751899999999</v>
      </c>
      <c r="AD1535">
        <v>35.385457189999997</v>
      </c>
      <c r="AE1535">
        <v>9.78884E-3</v>
      </c>
      <c r="AF1535">
        <v>9.3980699999999997E-3</v>
      </c>
      <c r="AG1535">
        <v>19.780019759999998</v>
      </c>
      <c r="AH1535">
        <v>13.03421384</v>
      </c>
      <c r="AI1535">
        <v>29.8399681</v>
      </c>
      <c r="AJ1535">
        <v>1.0872726100000001</v>
      </c>
      <c r="AK1535">
        <v>1.0644022500000001</v>
      </c>
      <c r="AL1535">
        <v>1.0415318899999999</v>
      </c>
      <c r="AM1535">
        <v>4.2973160000000003E-2</v>
      </c>
      <c r="AN1535">
        <v>1.05188E-3</v>
      </c>
      <c r="AO1535">
        <v>6.8681000000000002E-3</v>
      </c>
      <c r="AP1535">
        <v>1.0442899999999999</v>
      </c>
      <c r="AQ1535" s="2">
        <v>1.0485949999999999</v>
      </c>
      <c r="AR1535" s="2">
        <v>1.0563400000000001</v>
      </c>
      <c r="AS1535" s="2">
        <v>1.0606450000000001</v>
      </c>
      <c r="AT1535">
        <v>1.036545</v>
      </c>
      <c r="AU1535">
        <v>1.03224</v>
      </c>
      <c r="AV1535">
        <v>1.0244949999999999</v>
      </c>
      <c r="AW1535">
        <v>46289.027071759258</v>
      </c>
      <c r="AX1535">
        <v>1</v>
      </c>
      <c r="AY1535">
        <v>-5.1041160000000002E-2</v>
      </c>
      <c r="AZ1535" t="s">
        <v>68</v>
      </c>
      <c r="BA1535" t="s">
        <v>68</v>
      </c>
      <c r="BB1535" t="s">
        <v>68</v>
      </c>
      <c r="BL1535" s="10"/>
      <c r="BM1535" s="14"/>
      <c r="BN1535" s="14">
        <v>0</v>
      </c>
      <c r="BO1535" s="3">
        <f t="shared" si="23"/>
        <v>1.6641996993350938</v>
      </c>
    </row>
    <row r="1536" spans="1:67" x14ac:dyDescent="0.35">
      <c r="A1536">
        <v>3.0000000000000001E-3</v>
      </c>
      <c r="B1536">
        <v>1</v>
      </c>
      <c r="C1536">
        <v>1</v>
      </c>
      <c r="D1536">
        <v>1</v>
      </c>
      <c r="E1536">
        <v>2</v>
      </c>
      <c r="F1536" s="1">
        <v>44727</v>
      </c>
      <c r="G1536">
        <v>1.0414000000000001</v>
      </c>
      <c r="H1536">
        <v>1.0507850000000001</v>
      </c>
      <c r="I1536">
        <v>1.035925</v>
      </c>
      <c r="J1536">
        <v>1.044435</v>
      </c>
      <c r="K1536" t="s">
        <v>71</v>
      </c>
      <c r="L1536" t="s">
        <v>9</v>
      </c>
      <c r="M1536">
        <v>2.7410300000000002E-3</v>
      </c>
      <c r="N1536">
        <v>-7.1108400000000002E-3</v>
      </c>
      <c r="O1536">
        <v>-2.538632E-2</v>
      </c>
      <c r="P1536">
        <v>-1.9360499999999999E-2</v>
      </c>
      <c r="Q1536">
        <v>-1.7252299999999999E-3</v>
      </c>
      <c r="R1536">
        <v>1.0481009999999999</v>
      </c>
      <c r="S1536">
        <v>1.059879</v>
      </c>
      <c r="T1536">
        <v>1.0643119999999999</v>
      </c>
      <c r="U1536">
        <v>1.0648626000000001</v>
      </c>
      <c r="V1536">
        <v>1.09000505</v>
      </c>
      <c r="W1536">
        <v>1.1182452000000001</v>
      </c>
      <c r="X1536">
        <v>1.0486552499999999</v>
      </c>
      <c r="Y1536">
        <v>1.0550960199999999</v>
      </c>
      <c r="Z1536">
        <v>1.0595506800000001</v>
      </c>
      <c r="AA1536">
        <v>1.0686071399999999</v>
      </c>
      <c r="AB1536">
        <v>1.0855492099999999</v>
      </c>
      <c r="AC1536">
        <v>1.11080812</v>
      </c>
      <c r="AD1536">
        <v>37.844869529999997</v>
      </c>
      <c r="AE1536">
        <v>1.015107E-2</v>
      </c>
      <c r="AF1536">
        <v>9.7192000000000008E-3</v>
      </c>
      <c r="AG1536">
        <v>21.44944842</v>
      </c>
      <c r="AH1536">
        <v>11.67131416</v>
      </c>
      <c r="AI1536">
        <v>29.3901778</v>
      </c>
      <c r="AJ1536">
        <v>1.08749623</v>
      </c>
      <c r="AK1536">
        <v>1.0643119999999999</v>
      </c>
      <c r="AL1536">
        <v>1.0411277699999999</v>
      </c>
      <c r="AM1536">
        <v>4.3566599999999997E-2</v>
      </c>
      <c r="AN1536">
        <v>7.1324970000000001E-2</v>
      </c>
      <c r="AO1536">
        <v>6.6566899999999998E-3</v>
      </c>
      <c r="AP1536">
        <v>1.04326333</v>
      </c>
      <c r="AQ1536">
        <v>1.0468066700000001</v>
      </c>
      <c r="AR1536">
        <v>1.05203333</v>
      </c>
      <c r="AS1536">
        <v>1.05557667</v>
      </c>
      <c r="AT1536">
        <v>1.0380366700000001</v>
      </c>
      <c r="AU1536">
        <v>1.0344933300000001</v>
      </c>
      <c r="AV1536">
        <v>1.0292666699999999</v>
      </c>
      <c r="AW1536">
        <v>46289.027071759258</v>
      </c>
      <c r="AX1536">
        <v>1</v>
      </c>
      <c r="AY1536">
        <v>-5.1111459999999997E-2</v>
      </c>
      <c r="AZ1536" t="s">
        <v>68</v>
      </c>
      <c r="BA1536" t="s">
        <v>68</v>
      </c>
      <c r="BB1536" t="s">
        <v>68</v>
      </c>
      <c r="BL1536" s="10"/>
      <c r="BM1536" s="14"/>
      <c r="BN1536" s="14">
        <v>0</v>
      </c>
      <c r="BO1536" s="3">
        <f t="shared" si="23"/>
        <v>1.6641996993350938</v>
      </c>
    </row>
    <row r="1537" spans="1:67" x14ac:dyDescent="0.35">
      <c r="A1537">
        <v>0.01</v>
      </c>
      <c r="B1537">
        <v>1</v>
      </c>
      <c r="C1537">
        <v>1</v>
      </c>
      <c r="D1537">
        <v>1</v>
      </c>
      <c r="E1537">
        <v>3</v>
      </c>
      <c r="F1537" s="1">
        <v>44728</v>
      </c>
      <c r="G1537">
        <v>1.0444500000000001</v>
      </c>
      <c r="H1537">
        <v>1.0601449999999999</v>
      </c>
      <c r="I1537">
        <v>1.0381</v>
      </c>
      <c r="J1537">
        <v>1.05491</v>
      </c>
      <c r="K1537" t="s">
        <v>71</v>
      </c>
      <c r="L1537" t="s">
        <v>9</v>
      </c>
      <c r="M1537">
        <v>1.0029349999999999E-2</v>
      </c>
      <c r="N1537">
        <v>1.350819E-2</v>
      </c>
      <c r="O1537">
        <v>-6.4187999999999997E-3</v>
      </c>
      <c r="P1537">
        <v>-1.848294E-2</v>
      </c>
      <c r="Q1537">
        <v>-3.3209699999999999E-3</v>
      </c>
      <c r="R1537">
        <v>1.0467379999999999</v>
      </c>
      <c r="S1537">
        <v>1.0578924999999999</v>
      </c>
      <c r="T1537">
        <v>1.06413625</v>
      </c>
      <c r="U1537">
        <v>1.0642011</v>
      </c>
      <c r="V1537">
        <v>1.0894104499999999</v>
      </c>
      <c r="W1537">
        <v>1.1176078</v>
      </c>
      <c r="X1537">
        <v>1.0507401599999999</v>
      </c>
      <c r="Y1537">
        <v>1.0550622000000001</v>
      </c>
      <c r="Z1537">
        <v>1.0591087100000001</v>
      </c>
      <c r="AA1537">
        <v>1.0680700000000001</v>
      </c>
      <c r="AB1537">
        <v>1.0849424999999999</v>
      </c>
      <c r="AC1537">
        <v>1.1102519200000001</v>
      </c>
      <c r="AD1537">
        <v>45.970622880000001</v>
      </c>
      <c r="AE1537">
        <v>1.1000630000000001E-2</v>
      </c>
      <c r="AF1537">
        <v>1.042803E-2</v>
      </c>
      <c r="AG1537">
        <v>21.493528860000001</v>
      </c>
      <c r="AH1537">
        <v>16.07824106</v>
      </c>
      <c r="AI1537">
        <v>25.183235539999998</v>
      </c>
      <c r="AJ1537">
        <v>1.0875604299999999</v>
      </c>
      <c r="AK1537">
        <v>1.06413625</v>
      </c>
      <c r="AL1537">
        <v>1.0407120700000001</v>
      </c>
      <c r="AM1537">
        <v>4.4024779999999999E-2</v>
      </c>
      <c r="AN1537">
        <v>0.30306142000000003</v>
      </c>
      <c r="AO1537">
        <v>6.5152700000000001E-3</v>
      </c>
      <c r="AP1537">
        <v>1.0437149999999999</v>
      </c>
      <c r="AQ1537">
        <v>1.0515049999999999</v>
      </c>
      <c r="AR1537">
        <v>1.058575</v>
      </c>
      <c r="AS1537">
        <v>1.066365</v>
      </c>
      <c r="AT1537">
        <v>1.036645</v>
      </c>
      <c r="AU1537">
        <v>1.0288550000000001</v>
      </c>
      <c r="AV1537">
        <v>1.0217849999999999</v>
      </c>
      <c r="AW1537">
        <v>46289.027071759258</v>
      </c>
      <c r="AX1537">
        <v>1</v>
      </c>
      <c r="AY1537">
        <v>-5.0626780000000003E-2</v>
      </c>
      <c r="AZ1537" t="s">
        <v>68</v>
      </c>
      <c r="BA1537" t="s">
        <v>68</v>
      </c>
      <c r="BB1537" t="s">
        <v>68</v>
      </c>
      <c r="BL1537" s="10"/>
      <c r="BM1537" s="14"/>
      <c r="BN1537" s="14">
        <v>0</v>
      </c>
      <c r="BO1537" s="3">
        <f t="shared" si="23"/>
        <v>1.6641996993350938</v>
      </c>
    </row>
    <row r="1538" spans="1:67" x14ac:dyDescent="0.35">
      <c r="A1538">
        <v>-5.0000000000000001E-3</v>
      </c>
      <c r="B1538">
        <v>0</v>
      </c>
      <c r="C1538">
        <v>0</v>
      </c>
      <c r="D1538">
        <v>0</v>
      </c>
      <c r="E1538">
        <v>1</v>
      </c>
      <c r="F1538" s="1">
        <v>44729</v>
      </c>
      <c r="G1538">
        <v>1.0550999999999999</v>
      </c>
      <c r="H1538">
        <v>1.0561149999999999</v>
      </c>
      <c r="I1538">
        <v>1.0444150000000001</v>
      </c>
      <c r="J1538">
        <v>1.04952</v>
      </c>
      <c r="K1538" t="s">
        <v>71</v>
      </c>
      <c r="L1538" t="s">
        <v>9</v>
      </c>
      <c r="M1538">
        <v>-5.1094399999999998E-3</v>
      </c>
      <c r="N1538">
        <v>7.6230300000000003E-3</v>
      </c>
      <c r="O1538">
        <v>-2.2767999999999998E-3</v>
      </c>
      <c r="P1538">
        <v>-2.0924479999999999E-2</v>
      </c>
      <c r="Q1538">
        <v>-6.21165E-3</v>
      </c>
      <c r="R1538">
        <v>1.0462590000000001</v>
      </c>
      <c r="S1538">
        <v>1.0556494999999999</v>
      </c>
      <c r="T1538">
        <v>1.0638082499999999</v>
      </c>
      <c r="U1538">
        <v>1.0634383999999999</v>
      </c>
      <c r="V1538">
        <v>1.0887598999999999</v>
      </c>
      <c r="W1538">
        <v>1.1169493500000001</v>
      </c>
      <c r="X1538">
        <v>1.05033344</v>
      </c>
      <c r="Y1538">
        <v>1.0540545299999999</v>
      </c>
      <c r="Z1538">
        <v>1.0581955000000001</v>
      </c>
      <c r="AA1538">
        <v>1.06734255</v>
      </c>
      <c r="AB1538">
        <v>1.0842410600000001</v>
      </c>
      <c r="AC1538">
        <v>1.1096476200000001</v>
      </c>
      <c r="AD1538">
        <v>42.8652655</v>
      </c>
      <c r="AE1538">
        <v>1.1050590000000001E-2</v>
      </c>
      <c r="AF1538">
        <v>1.0529180000000001E-2</v>
      </c>
      <c r="AG1538">
        <v>21.53446069</v>
      </c>
      <c r="AH1538">
        <v>14.86230445</v>
      </c>
      <c r="AI1538">
        <v>23.278722609999999</v>
      </c>
      <c r="AJ1538">
        <v>1.08788212</v>
      </c>
      <c r="AK1538">
        <v>1.0638082499999999</v>
      </c>
      <c r="AL1538">
        <v>1.0397343800000001</v>
      </c>
      <c r="AM1538">
        <v>4.5259790000000001E-2</v>
      </c>
      <c r="AN1538">
        <v>0.20324152000000001</v>
      </c>
      <c r="AO1538">
        <v>6.5952900000000002E-3</v>
      </c>
      <c r="AP1538">
        <v>1.0510516700000001</v>
      </c>
      <c r="AQ1538">
        <v>1.06400333</v>
      </c>
      <c r="AR1538">
        <v>1.07309667</v>
      </c>
      <c r="AS1538">
        <v>1.0860483299999999</v>
      </c>
      <c r="AT1538">
        <v>1.0419583299999999</v>
      </c>
      <c r="AU1538">
        <v>1.02900667</v>
      </c>
      <c r="AV1538">
        <v>1.0199133300000001</v>
      </c>
      <c r="AW1538" s="2">
        <v>46289.027071759258</v>
      </c>
      <c r="AX1538" s="2">
        <v>1</v>
      </c>
      <c r="AY1538" s="2">
        <v>-5.0986120000000003E-2</v>
      </c>
      <c r="AZ1538" t="s">
        <v>68</v>
      </c>
      <c r="BA1538" t="s">
        <v>68</v>
      </c>
      <c r="BB1538" t="s">
        <v>68</v>
      </c>
      <c r="BL1538" s="10"/>
      <c r="BM1538" s="14"/>
      <c r="BN1538" s="14">
        <v>0</v>
      </c>
      <c r="BO1538" s="3">
        <f t="shared" si="23"/>
        <v>1.6641996993350938</v>
      </c>
    </row>
    <row r="1539" spans="1:67" x14ac:dyDescent="0.35">
      <c r="A1539">
        <v>2E-3</v>
      </c>
      <c r="B1539">
        <v>1</v>
      </c>
      <c r="C1539">
        <v>1</v>
      </c>
      <c r="D1539">
        <v>1</v>
      </c>
      <c r="E1539">
        <v>1</v>
      </c>
      <c r="F1539" s="1">
        <v>44732</v>
      </c>
      <c r="G1539">
        <v>1.0487500000000001</v>
      </c>
      <c r="H1539">
        <v>1.0545850000000001</v>
      </c>
      <c r="I1539">
        <v>1.04749</v>
      </c>
      <c r="J1539">
        <v>1.0511349999999999</v>
      </c>
      <c r="K1539" t="s">
        <v>71</v>
      </c>
      <c r="L1539" t="s">
        <v>9</v>
      </c>
      <c r="M1539">
        <v>1.5388000000000001E-3</v>
      </c>
      <c r="N1539">
        <v>6.41495E-3</v>
      </c>
      <c r="O1539">
        <v>9.8813500000000005E-3</v>
      </c>
      <c r="P1539">
        <v>-1.728184E-2</v>
      </c>
      <c r="Q1539">
        <v>-1.6757870000000001E-2</v>
      </c>
      <c r="R1539">
        <v>1.048316</v>
      </c>
      <c r="S1539">
        <v>1.053801</v>
      </c>
      <c r="T1539">
        <v>1.0629124999999999</v>
      </c>
      <c r="U1539">
        <v>1.0626933999999999</v>
      </c>
      <c r="V1539">
        <v>1.0880360499999999</v>
      </c>
      <c r="W1539">
        <v>1.1162996000000001</v>
      </c>
      <c r="X1539">
        <v>1.0506006299999999</v>
      </c>
      <c r="Y1539">
        <v>1.0535237</v>
      </c>
      <c r="Z1539">
        <v>1.05752307</v>
      </c>
      <c r="AA1539">
        <v>1.0667069600000001</v>
      </c>
      <c r="AB1539">
        <v>1.0835854899999999</v>
      </c>
      <c r="AC1539">
        <v>1.1090654099999999</v>
      </c>
      <c r="AD1539">
        <v>44.084073150000002</v>
      </c>
      <c r="AE1539">
        <v>1.0768049999999999E-2</v>
      </c>
      <c r="AF1539">
        <v>1.024421E-2</v>
      </c>
      <c r="AG1539">
        <v>21.572468820000001</v>
      </c>
      <c r="AH1539">
        <v>14.16282723</v>
      </c>
      <c r="AI1539">
        <v>22.18313637</v>
      </c>
      <c r="AJ1539">
        <v>1.08749301</v>
      </c>
      <c r="AK1539">
        <v>1.0629124999999999</v>
      </c>
      <c r="AL1539">
        <v>1.0383319900000001</v>
      </c>
      <c r="AM1539">
        <v>4.6251229999999997E-2</v>
      </c>
      <c r="AN1539">
        <v>0.26043008000000001</v>
      </c>
      <c r="AO1539">
        <v>5.92043E-3</v>
      </c>
      <c r="AP1539">
        <v>1.05001667</v>
      </c>
      <c r="AQ1539">
        <v>1.0556183299999999</v>
      </c>
      <c r="AR1539">
        <v>1.06171667</v>
      </c>
      <c r="AS1539">
        <v>1.06731833</v>
      </c>
      <c r="AT1539">
        <v>1.0439183299999999</v>
      </c>
      <c r="AU1539">
        <v>1.0383166699999999</v>
      </c>
      <c r="AV1539">
        <v>1.0322183300000001</v>
      </c>
      <c r="AW1539">
        <v>46289.027071759258</v>
      </c>
      <c r="AX1539">
        <v>1</v>
      </c>
      <c r="AY1539">
        <v>-5.0998399999999999E-2</v>
      </c>
      <c r="AZ1539" t="s">
        <v>68</v>
      </c>
      <c r="BA1539" t="s">
        <v>68</v>
      </c>
      <c r="BB1539" t="s">
        <v>68</v>
      </c>
      <c r="BL1539" s="10"/>
      <c r="BM1539" s="14"/>
      <c r="BN1539" s="14">
        <v>0</v>
      </c>
      <c r="BO1539" s="3">
        <f t="shared" si="23"/>
        <v>1.6641996993350938</v>
      </c>
    </row>
    <row r="1540" spans="1:67" x14ac:dyDescent="0.35">
      <c r="A1540">
        <v>2E-3</v>
      </c>
      <c r="B1540">
        <v>1</v>
      </c>
      <c r="C1540">
        <v>1</v>
      </c>
      <c r="D1540">
        <v>1</v>
      </c>
      <c r="E1540">
        <v>2</v>
      </c>
      <c r="F1540" s="1">
        <v>44733</v>
      </c>
      <c r="G1540">
        <v>1.0510999999999999</v>
      </c>
      <c r="H1540">
        <v>1.05827</v>
      </c>
      <c r="I1540">
        <v>1.0508500000000001</v>
      </c>
      <c r="J1540">
        <v>1.05339</v>
      </c>
      <c r="K1540" t="s">
        <v>71</v>
      </c>
      <c r="L1540" t="s">
        <v>9</v>
      </c>
      <c r="M1540">
        <v>2.1453000000000002E-3</v>
      </c>
      <c r="N1540">
        <v>-1.4408800000000001E-3</v>
      </c>
      <c r="O1540">
        <v>1.1338539999999999E-2</v>
      </c>
      <c r="P1540">
        <v>-1.579931E-2</v>
      </c>
      <c r="Q1540">
        <v>-1.8801669999999999E-2</v>
      </c>
      <c r="R1540">
        <v>1.050678</v>
      </c>
      <c r="S1540">
        <v>1.0521100000000001</v>
      </c>
      <c r="T1540">
        <v>1.0619032500000001</v>
      </c>
      <c r="U1540">
        <v>1.0621061000000001</v>
      </c>
      <c r="V1540">
        <v>1.08729795</v>
      </c>
      <c r="W1540">
        <v>1.1156647500000001</v>
      </c>
      <c r="X1540">
        <v>1.05153042</v>
      </c>
      <c r="Y1540">
        <v>1.05349939</v>
      </c>
      <c r="Z1540">
        <v>1.0571294499999999</v>
      </c>
      <c r="AA1540">
        <v>1.0661847200000001</v>
      </c>
      <c r="AB1540">
        <v>1.0829875600000001</v>
      </c>
      <c r="AC1540">
        <v>1.1085114199999999</v>
      </c>
      <c r="AD1540">
        <v>45.821942380000003</v>
      </c>
      <c r="AE1540">
        <v>1.0528900000000001E-2</v>
      </c>
      <c r="AF1540">
        <v>9.9952500000000007E-3</v>
      </c>
      <c r="AG1540">
        <v>21.01891577</v>
      </c>
      <c r="AH1540">
        <v>15.94982575</v>
      </c>
      <c r="AI1540">
        <v>21.066489669999999</v>
      </c>
      <c r="AJ1540">
        <v>1.08629727</v>
      </c>
      <c r="AK1540">
        <v>1.0619032500000001</v>
      </c>
      <c r="AL1540">
        <v>1.0375092299999999</v>
      </c>
      <c r="AM1540">
        <v>4.5943959999999999E-2</v>
      </c>
      <c r="AN1540">
        <v>0.32550538000000001</v>
      </c>
      <c r="AO1540">
        <v>5.8444300000000003E-3</v>
      </c>
      <c r="AP1540">
        <v>1.0510699999999999</v>
      </c>
      <c r="AQ1540">
        <v>1.0546500000000001</v>
      </c>
      <c r="AR1540">
        <v>1.058165</v>
      </c>
      <c r="AS1540">
        <v>1.0617449999999999</v>
      </c>
      <c r="AT1540">
        <v>1.047555</v>
      </c>
      <c r="AU1540">
        <v>1.0439750000000001</v>
      </c>
      <c r="AV1540">
        <v>1.0404599999999999</v>
      </c>
      <c r="AW1540">
        <v>46289.027071759258</v>
      </c>
      <c r="AX1540">
        <v>1</v>
      </c>
      <c r="AY1540">
        <v>-5.084408E-2</v>
      </c>
      <c r="AZ1540" t="s">
        <v>68</v>
      </c>
      <c r="BA1540" t="s">
        <v>68</v>
      </c>
      <c r="BB1540" t="s">
        <v>68</v>
      </c>
      <c r="BL1540" s="10"/>
      <c r="BM1540" s="14"/>
      <c r="BN1540" s="14">
        <v>0</v>
      </c>
      <c r="BO1540" s="3">
        <f t="shared" ref="BO1540:BO1603" si="24">IF(BL1540="",BO1539,(1+BL1540/G1540)*BO1539)</f>
        <v>1.6641996993350938</v>
      </c>
    </row>
    <row r="1541" spans="1:67" x14ac:dyDescent="0.35">
      <c r="A1541">
        <v>3.0000000000000001E-3</v>
      </c>
      <c r="B1541">
        <v>1</v>
      </c>
      <c r="C1541">
        <v>1</v>
      </c>
      <c r="D1541">
        <v>1</v>
      </c>
      <c r="E1541">
        <v>3</v>
      </c>
      <c r="F1541" s="1">
        <v>44734</v>
      </c>
      <c r="G1541">
        <v>1.0536300000000001</v>
      </c>
      <c r="H1541">
        <v>1.0605850000000001</v>
      </c>
      <c r="I1541">
        <v>1.046905</v>
      </c>
      <c r="J1541">
        <v>1.0566850000000001</v>
      </c>
      <c r="K1541" t="s">
        <v>71</v>
      </c>
      <c r="L1541" t="s">
        <v>9</v>
      </c>
      <c r="M1541">
        <v>3.1280000000000001E-3</v>
      </c>
      <c r="N1541">
        <v>6.8269300000000002E-3</v>
      </c>
      <c r="O1541">
        <v>1.1728830000000001E-2</v>
      </c>
      <c r="P1541">
        <v>-1.3955250000000001E-2</v>
      </c>
      <c r="Q1541">
        <v>-1.040462E-2</v>
      </c>
      <c r="R1541">
        <v>1.0531280000000001</v>
      </c>
      <c r="S1541">
        <v>1.0506145</v>
      </c>
      <c r="T1541">
        <v>1.0613477499999999</v>
      </c>
      <c r="U1541">
        <v>1.0614583</v>
      </c>
      <c r="V1541">
        <v>1.0865602999999999</v>
      </c>
      <c r="W1541">
        <v>1.1150395500000001</v>
      </c>
      <c r="X1541">
        <v>1.05324861</v>
      </c>
      <c r="Y1541">
        <v>1.05407859</v>
      </c>
      <c r="Z1541">
        <v>1.05708712</v>
      </c>
      <c r="AA1541">
        <v>1.06581218</v>
      </c>
      <c r="AB1541">
        <v>1.08246672</v>
      </c>
      <c r="AC1541">
        <v>1.10799574</v>
      </c>
      <c r="AD1541">
        <v>48.348105420000003</v>
      </c>
      <c r="AE1541">
        <v>1.075398E-2</v>
      </c>
      <c r="AF1541">
        <v>1.017709E-2</v>
      </c>
      <c r="AG1541">
        <v>20.949563040000001</v>
      </c>
      <c r="AH1541">
        <v>14.50057075</v>
      </c>
      <c r="AI1541">
        <v>21.77260983</v>
      </c>
      <c r="AJ1541">
        <v>1.08568278</v>
      </c>
      <c r="AK1541">
        <v>1.0613477499999999</v>
      </c>
      <c r="AL1541">
        <v>1.0370127200000001</v>
      </c>
      <c r="AM1541">
        <v>4.5856840000000003E-2</v>
      </c>
      <c r="AN1541">
        <v>0.40419674</v>
      </c>
      <c r="AO1541">
        <v>5.8130400000000002E-3</v>
      </c>
      <c r="AP1541">
        <v>1.0541700000000001</v>
      </c>
      <c r="AQ1541">
        <v>1.05749</v>
      </c>
      <c r="AR1541">
        <v>1.06159</v>
      </c>
      <c r="AS1541">
        <v>1.06491</v>
      </c>
      <c r="AT1541">
        <v>1.0500700000000001</v>
      </c>
      <c r="AU1541">
        <v>1.0467500000000001</v>
      </c>
      <c r="AV1541">
        <v>1.0426500000000001</v>
      </c>
      <c r="AW1541">
        <v>46289.027071759258</v>
      </c>
      <c r="AX1541">
        <v>1</v>
      </c>
      <c r="AY1541">
        <v>-5.0706929999999997E-2</v>
      </c>
      <c r="AZ1541" t="s">
        <v>68</v>
      </c>
      <c r="BA1541" t="s">
        <v>68</v>
      </c>
      <c r="BB1541" t="s">
        <v>68</v>
      </c>
      <c r="BL1541" s="10"/>
      <c r="BM1541" s="14"/>
      <c r="BN1541" s="14">
        <v>0</v>
      </c>
      <c r="BO1541" s="3">
        <f t="shared" si="24"/>
        <v>1.6641996993350938</v>
      </c>
    </row>
    <row r="1542" spans="1:67" x14ac:dyDescent="0.35">
      <c r="A1542">
        <v>-4.0000000000000001E-3</v>
      </c>
      <c r="B1542">
        <v>0</v>
      </c>
      <c r="C1542">
        <v>0</v>
      </c>
      <c r="D1542">
        <v>0</v>
      </c>
      <c r="E1542">
        <v>1</v>
      </c>
      <c r="F1542" s="1">
        <v>44735</v>
      </c>
      <c r="G1542">
        <v>1.056675</v>
      </c>
      <c r="H1542">
        <v>1.0581199999999999</v>
      </c>
      <c r="I1542">
        <v>1.04826</v>
      </c>
      <c r="J1542">
        <v>1.0520449999999999</v>
      </c>
      <c r="K1542" t="s">
        <v>71</v>
      </c>
      <c r="L1542" t="s">
        <v>9</v>
      </c>
      <c r="M1542">
        <v>-4.3910900000000003E-3</v>
      </c>
      <c r="N1542">
        <v>8.6572999999999999E-4</v>
      </c>
      <c r="O1542">
        <v>-2.71587E-3</v>
      </c>
      <c r="P1542">
        <v>-9.1172400000000004E-3</v>
      </c>
      <c r="Q1542">
        <v>-1.9323719999999999E-2</v>
      </c>
      <c r="R1542">
        <v>1.0525549999999999</v>
      </c>
      <c r="S1542">
        <v>1.0496464999999999</v>
      </c>
      <c r="T1542">
        <v>1.06031125</v>
      </c>
      <c r="U1542">
        <v>1.0608407</v>
      </c>
      <c r="V1542">
        <v>1.08564215</v>
      </c>
      <c r="W1542">
        <v>1.1144157800000001</v>
      </c>
      <c r="X1542">
        <v>1.05284741</v>
      </c>
      <c r="Y1542">
        <v>1.05370885</v>
      </c>
      <c r="Z1542">
        <v>1.0566069199999999</v>
      </c>
      <c r="AA1542">
        <v>1.06527229</v>
      </c>
      <c r="AB1542">
        <v>1.0818643100000001</v>
      </c>
      <c r="AC1542">
        <v>1.10743901</v>
      </c>
      <c r="AD1542">
        <v>45.155152569999998</v>
      </c>
      <c r="AE1542">
        <v>1.0690119999999999E-2</v>
      </c>
      <c r="AF1542">
        <v>1.016128E-2</v>
      </c>
      <c r="AG1542">
        <v>20.885164069999998</v>
      </c>
      <c r="AH1542">
        <v>13.545245510000001</v>
      </c>
      <c r="AI1542">
        <v>20.338188800000001</v>
      </c>
      <c r="AJ1542">
        <v>1.08436116</v>
      </c>
      <c r="AK1542">
        <v>1.06031125</v>
      </c>
      <c r="AL1542">
        <v>1.03626134</v>
      </c>
      <c r="AM1542">
        <v>4.5363870000000001E-2</v>
      </c>
      <c r="AN1542">
        <v>0.32814386000000001</v>
      </c>
      <c r="AO1542">
        <v>5.7413100000000003E-3</v>
      </c>
      <c r="AP1542">
        <v>1.0547249999999999</v>
      </c>
      <c r="AQ1542">
        <v>1.0625450000000001</v>
      </c>
      <c r="AR1542">
        <v>1.068405</v>
      </c>
      <c r="AS1542">
        <v>1.076225</v>
      </c>
      <c r="AT1542">
        <v>1.0488649999999999</v>
      </c>
      <c r="AU1542">
        <v>1.041045</v>
      </c>
      <c r="AV1542">
        <v>1.035185</v>
      </c>
      <c r="AW1542">
        <v>46289.027071759258</v>
      </c>
      <c r="AX1542">
        <v>1</v>
      </c>
      <c r="AY1542">
        <v>-5.0924700000000003E-2</v>
      </c>
      <c r="AZ1542" t="s">
        <v>68</v>
      </c>
      <c r="BA1542" t="s">
        <v>68</v>
      </c>
      <c r="BB1542" t="s">
        <v>68</v>
      </c>
      <c r="BL1542" s="10"/>
      <c r="BM1542" s="14"/>
      <c r="BN1542" s="14">
        <v>0</v>
      </c>
      <c r="BO1542" s="3">
        <f t="shared" si="24"/>
        <v>1.6641996993350938</v>
      </c>
    </row>
    <row r="1543" spans="1:67" x14ac:dyDescent="0.35">
      <c r="A1543">
        <v>3.0000000000000001E-3</v>
      </c>
      <c r="B1543">
        <v>0</v>
      </c>
      <c r="C1543">
        <v>1</v>
      </c>
      <c r="D1543">
        <v>1</v>
      </c>
      <c r="E1543">
        <v>1</v>
      </c>
      <c r="F1543" s="1">
        <v>44736</v>
      </c>
      <c r="G1543">
        <v>1.0524500000000001</v>
      </c>
      <c r="H1543">
        <v>1.0571299999999999</v>
      </c>
      <c r="I1543">
        <v>1.0512300000000001</v>
      </c>
      <c r="J1543">
        <v>1.055415</v>
      </c>
      <c r="K1543" t="s">
        <v>71</v>
      </c>
      <c r="L1543" t="s">
        <v>9</v>
      </c>
      <c r="M1543">
        <v>3.2032900000000001E-3</v>
      </c>
      <c r="N1543">
        <v>1.9223599999999999E-3</v>
      </c>
      <c r="O1543">
        <v>5.6168499999999996E-3</v>
      </c>
      <c r="P1543">
        <v>3.3272699999999998E-3</v>
      </c>
      <c r="Q1543">
        <v>-1.6791810000000001E-2</v>
      </c>
      <c r="R1543">
        <v>1.0537339999999999</v>
      </c>
      <c r="S1543">
        <v>1.0499965</v>
      </c>
      <c r="T1543">
        <v>1.05941</v>
      </c>
      <c r="U1543">
        <v>1.0603286999999999</v>
      </c>
      <c r="V1543">
        <v>1.08474575</v>
      </c>
      <c r="W1543">
        <v>1.1138302499999999</v>
      </c>
      <c r="X1543">
        <v>1.05370327</v>
      </c>
      <c r="Y1543">
        <v>1.0540190599999999</v>
      </c>
      <c r="Z1543">
        <v>1.0564933999999999</v>
      </c>
      <c r="AA1543">
        <v>1.0648857300000001</v>
      </c>
      <c r="AB1543">
        <v>1.0813405599999999</v>
      </c>
      <c r="AC1543">
        <v>1.1069213600000001</v>
      </c>
      <c r="AD1543">
        <v>47.84899583</v>
      </c>
      <c r="AE1543">
        <v>1.034797E-2</v>
      </c>
      <c r="AF1543">
        <v>9.8046499999999998E-3</v>
      </c>
      <c r="AG1543">
        <v>20.82536503</v>
      </c>
      <c r="AH1543">
        <v>12.993605690000001</v>
      </c>
      <c r="AI1543">
        <v>19.509901490000001</v>
      </c>
      <c r="AJ1543">
        <v>1.0827281900000001</v>
      </c>
      <c r="AK1543">
        <v>1.05941</v>
      </c>
      <c r="AL1543">
        <v>1.0360918100000001</v>
      </c>
      <c r="AM1543">
        <v>4.4021089999999999E-2</v>
      </c>
      <c r="AN1543">
        <v>0.41433726999999998</v>
      </c>
      <c r="AO1543">
        <v>5.8073999999999999E-3</v>
      </c>
      <c r="AP1543">
        <v>1.05280833</v>
      </c>
      <c r="AQ1543">
        <v>1.0573566700000001</v>
      </c>
      <c r="AR1543">
        <v>1.0626683299999999</v>
      </c>
      <c r="AS1543">
        <v>1.0672166700000001</v>
      </c>
      <c r="AT1543">
        <v>1.0474966699999999</v>
      </c>
      <c r="AU1543">
        <v>1.04294833</v>
      </c>
      <c r="AV1543">
        <v>1.0376366699999999</v>
      </c>
      <c r="AW1543">
        <v>46289.027071759258</v>
      </c>
      <c r="AX1543">
        <v>1</v>
      </c>
      <c r="AY1543">
        <v>-5.0692429999999997E-2</v>
      </c>
      <c r="AZ1543" t="s">
        <v>68</v>
      </c>
      <c r="BA1543" t="s">
        <v>68</v>
      </c>
      <c r="BB1543" t="s">
        <v>68</v>
      </c>
      <c r="BL1543" s="10"/>
      <c r="BM1543" s="14"/>
      <c r="BN1543" s="14">
        <v>0</v>
      </c>
      <c r="BO1543" s="3">
        <f t="shared" si="24"/>
        <v>1.6641996993350938</v>
      </c>
    </row>
    <row r="1544" spans="1:67" x14ac:dyDescent="0.35">
      <c r="A1544">
        <v>3.0000000000000001E-3</v>
      </c>
      <c r="B1544">
        <v>1</v>
      </c>
      <c r="C1544">
        <v>1</v>
      </c>
      <c r="D1544">
        <v>1</v>
      </c>
      <c r="E1544">
        <v>2</v>
      </c>
      <c r="F1544" s="1">
        <v>44739</v>
      </c>
      <c r="G1544">
        <v>1.0552250000000001</v>
      </c>
      <c r="H1544">
        <v>1.0614950000000001</v>
      </c>
      <c r="I1544">
        <v>1.0548249999999999</v>
      </c>
      <c r="J1544">
        <v>1.0582800000000001</v>
      </c>
      <c r="K1544" t="s">
        <v>71</v>
      </c>
      <c r="L1544" t="s">
        <v>9</v>
      </c>
      <c r="M1544">
        <v>2.7145699999999999E-3</v>
      </c>
      <c r="N1544">
        <v>1.5094399999999999E-3</v>
      </c>
      <c r="O1544">
        <v>6.7974100000000003E-3</v>
      </c>
      <c r="P1544">
        <v>1.6745929999999999E-2</v>
      </c>
      <c r="Q1544">
        <v>-1.8224830000000001E-2</v>
      </c>
      <c r="R1544">
        <v>1.0551630000000001</v>
      </c>
      <c r="S1544">
        <v>1.0517395</v>
      </c>
      <c r="T1544">
        <v>1.0584277499999999</v>
      </c>
      <c r="U1544">
        <v>1.0599318</v>
      </c>
      <c r="V1544">
        <v>1.0838864500000001</v>
      </c>
      <c r="W1544">
        <v>1.1132587300000001</v>
      </c>
      <c r="X1544">
        <v>1.05522885</v>
      </c>
      <c r="Y1544">
        <v>1.05479378</v>
      </c>
      <c r="Z1544">
        <v>1.0566635499999999</v>
      </c>
      <c r="AA1544">
        <v>1.0646266900000001</v>
      </c>
      <c r="AB1544">
        <v>1.08088392</v>
      </c>
      <c r="AC1544">
        <v>1.1064373700000001</v>
      </c>
      <c r="AD1544">
        <v>50.09326557</v>
      </c>
      <c r="AE1544">
        <v>1.008526E-2</v>
      </c>
      <c r="AF1544">
        <v>9.5298599999999994E-3</v>
      </c>
      <c r="AG1544">
        <v>19.991519140000001</v>
      </c>
      <c r="AH1544">
        <v>15.471285719999999</v>
      </c>
      <c r="AI1544">
        <v>18.58825199</v>
      </c>
      <c r="AJ1544">
        <v>1.0800558600000001</v>
      </c>
      <c r="AK1544">
        <v>1.0584277499999999</v>
      </c>
      <c r="AL1544">
        <v>1.0367996399999999</v>
      </c>
      <c r="AM1544">
        <v>4.0868370000000001E-2</v>
      </c>
      <c r="AN1544">
        <v>0.49658430999999997</v>
      </c>
      <c r="AO1544">
        <v>5.7498999999999996E-3</v>
      </c>
      <c r="AP1544">
        <v>1.05459167</v>
      </c>
      <c r="AQ1544">
        <v>1.0579533299999999</v>
      </c>
      <c r="AR1544">
        <v>1.06049167</v>
      </c>
      <c r="AS1544">
        <v>1.0638533299999999</v>
      </c>
      <c r="AT1544">
        <v>1.0520533299999999</v>
      </c>
      <c r="AU1544">
        <v>1.04869167</v>
      </c>
      <c r="AV1544">
        <v>1.0461533300000001</v>
      </c>
      <c r="AW1544">
        <v>46289.027071759258</v>
      </c>
      <c r="AX1544">
        <v>1</v>
      </c>
      <c r="AY1544">
        <v>-5.0390190000000001E-2</v>
      </c>
      <c r="AZ1544" t="s">
        <v>68</v>
      </c>
      <c r="BA1544" t="s">
        <v>68</v>
      </c>
      <c r="BB1544" t="s">
        <v>68</v>
      </c>
      <c r="BL1544" s="10"/>
      <c r="BM1544" s="14"/>
      <c r="BN1544" s="14">
        <v>0</v>
      </c>
      <c r="BO1544" s="3">
        <f t="shared" si="24"/>
        <v>1.6641996993350938</v>
      </c>
    </row>
    <row r="1545" spans="1:67" x14ac:dyDescent="0.35">
      <c r="A1545">
        <v>-6.0000000000000001E-3</v>
      </c>
      <c r="B1545">
        <v>0</v>
      </c>
      <c r="C1545">
        <v>0</v>
      </c>
      <c r="D1545">
        <v>0</v>
      </c>
      <c r="E1545">
        <v>1</v>
      </c>
      <c r="F1545" s="1">
        <v>44740</v>
      </c>
      <c r="G1545">
        <v>1.0585</v>
      </c>
      <c r="H1545">
        <v>1.0606249999999999</v>
      </c>
      <c r="I1545">
        <v>1.0503450000000001</v>
      </c>
      <c r="J1545">
        <v>1.05192</v>
      </c>
      <c r="K1545" t="s">
        <v>71</v>
      </c>
      <c r="L1545" t="s">
        <v>9</v>
      </c>
      <c r="M1545">
        <v>-6.0097500000000003E-3</v>
      </c>
      <c r="N1545">
        <v>-1.1882E-4</v>
      </c>
      <c r="O1545">
        <v>-1.3954900000000001E-3</v>
      </c>
      <c r="P1545">
        <v>9.9272300000000004E-3</v>
      </c>
      <c r="Q1545">
        <v>-1.994727E-2</v>
      </c>
      <c r="R1545">
        <v>1.0548690000000001</v>
      </c>
      <c r="S1545">
        <v>1.0527735</v>
      </c>
      <c r="T1545">
        <v>1.0573572499999999</v>
      </c>
      <c r="U1545">
        <v>1.0593954000000001</v>
      </c>
      <c r="V1545">
        <v>1.0829898499999999</v>
      </c>
      <c r="W1545">
        <v>1.1126548999999999</v>
      </c>
      <c r="X1545">
        <v>1.0541259000000001</v>
      </c>
      <c r="Y1545">
        <v>1.0542712700000001</v>
      </c>
      <c r="Z1545">
        <v>1.0562117900000001</v>
      </c>
      <c r="AA1545">
        <v>1.0641283800000001</v>
      </c>
      <c r="AB1545">
        <v>1.0803103700000001</v>
      </c>
      <c r="AC1545">
        <v>1.10589491</v>
      </c>
      <c r="AD1545">
        <v>45.420427140000001</v>
      </c>
      <c r="AE1545">
        <v>1.0099169999999999E-2</v>
      </c>
      <c r="AF1545">
        <v>9.6007000000000002E-3</v>
      </c>
      <c r="AG1545">
        <v>19.808900869999999</v>
      </c>
      <c r="AH1545">
        <v>14.346406699999999</v>
      </c>
      <c r="AI1545">
        <v>20.405323370000001</v>
      </c>
      <c r="AJ1545">
        <v>1.0779755099999999</v>
      </c>
      <c r="AK1545">
        <v>1.0573572499999999</v>
      </c>
      <c r="AL1545">
        <v>1.0367389899999999</v>
      </c>
      <c r="AM1545">
        <v>3.8999619999999999E-2</v>
      </c>
      <c r="AN1545">
        <v>0.36814480999999999</v>
      </c>
      <c r="AO1545">
        <v>5.8164999999999996E-3</v>
      </c>
      <c r="AP1545">
        <v>1.0582</v>
      </c>
      <c r="AQ1545">
        <v>1.0615749999999999</v>
      </c>
      <c r="AR1545">
        <v>1.06487</v>
      </c>
      <c r="AS1545">
        <v>1.0682449999999999</v>
      </c>
      <c r="AT1545">
        <v>1.054905</v>
      </c>
      <c r="AU1545">
        <v>1.0515300000000001</v>
      </c>
      <c r="AV1545">
        <v>1.048235</v>
      </c>
      <c r="AW1545">
        <v>46289.027071759258</v>
      </c>
      <c r="AX1545">
        <v>1</v>
      </c>
      <c r="AY1545">
        <v>-5.0630750000000002E-2</v>
      </c>
      <c r="AZ1545" t="s">
        <v>68</v>
      </c>
      <c r="BA1545" t="s">
        <v>68</v>
      </c>
      <c r="BB1545" t="s">
        <v>68</v>
      </c>
      <c r="BL1545" s="10"/>
      <c r="BM1545" s="14"/>
      <c r="BN1545" s="14">
        <v>0</v>
      </c>
      <c r="BO1545" s="3">
        <f t="shared" si="24"/>
        <v>1.6641996993350938</v>
      </c>
    </row>
    <row r="1546" spans="1:67" x14ac:dyDescent="0.35">
      <c r="A1546">
        <v>-7.0000000000000001E-3</v>
      </c>
      <c r="B1546">
        <v>0</v>
      </c>
      <c r="C1546">
        <v>0</v>
      </c>
      <c r="D1546">
        <v>0</v>
      </c>
      <c r="E1546">
        <v>2</v>
      </c>
      <c r="F1546" s="1">
        <v>44741</v>
      </c>
      <c r="G1546">
        <v>1.0520499999999999</v>
      </c>
      <c r="H1546">
        <v>1.0535650000000001</v>
      </c>
      <c r="I1546">
        <v>1.043525</v>
      </c>
      <c r="J1546">
        <v>1.0442899999999999</v>
      </c>
      <c r="K1546" t="s">
        <v>71</v>
      </c>
      <c r="L1546" t="s">
        <v>9</v>
      </c>
      <c r="M1546">
        <v>-7.2534000000000001E-3</v>
      </c>
      <c r="N1546">
        <v>-1.0540880000000001E-2</v>
      </c>
      <c r="O1546">
        <v>-1.173008E-2</v>
      </c>
      <c r="P1546">
        <v>-1.3883E-4</v>
      </c>
      <c r="Q1546">
        <v>-1.9496650000000001E-2</v>
      </c>
      <c r="R1546">
        <v>1.0523899999999999</v>
      </c>
      <c r="S1546">
        <v>1.052759</v>
      </c>
      <c r="T1546">
        <v>1.056319</v>
      </c>
      <c r="U1546">
        <v>1.0585749</v>
      </c>
      <c r="V1546">
        <v>1.08200955</v>
      </c>
      <c r="W1546">
        <v>1.1120324800000001</v>
      </c>
      <c r="X1546">
        <v>1.05084727</v>
      </c>
      <c r="Y1546">
        <v>1.05245649</v>
      </c>
      <c r="Z1546">
        <v>1.05507638</v>
      </c>
      <c r="AA1546">
        <v>1.06335041</v>
      </c>
      <c r="AB1546">
        <v>1.0795971</v>
      </c>
      <c r="AC1546">
        <v>1.1052819199999999</v>
      </c>
      <c r="AD1546">
        <v>40.535189109999997</v>
      </c>
      <c r="AE1546">
        <v>1.009494E-2</v>
      </c>
      <c r="AF1546">
        <v>9.6667999999999997E-3</v>
      </c>
      <c r="AG1546">
        <v>20.40624085</v>
      </c>
      <c r="AH1546">
        <v>13.327240679999999</v>
      </c>
      <c r="AI1546">
        <v>23.781345689999998</v>
      </c>
      <c r="AJ1546">
        <v>1.07739143</v>
      </c>
      <c r="AK1546">
        <v>1.056319</v>
      </c>
      <c r="AL1546">
        <v>1.03524657</v>
      </c>
      <c r="AM1546">
        <v>3.9897849999999999E-2</v>
      </c>
      <c r="AN1546">
        <v>0.21457962</v>
      </c>
      <c r="AO1546">
        <v>5.7895899999999998E-3</v>
      </c>
      <c r="AP1546">
        <v>1.05429667</v>
      </c>
      <c r="AQ1546">
        <v>1.0582483300000001</v>
      </c>
      <c r="AR1546">
        <v>1.0645766699999999</v>
      </c>
      <c r="AS1546">
        <v>1.0685283299999999</v>
      </c>
      <c r="AT1546">
        <v>1.04796833</v>
      </c>
      <c r="AU1546">
        <v>1.04401667</v>
      </c>
      <c r="AV1546">
        <v>1.0376883299999999</v>
      </c>
      <c r="AW1546">
        <v>46289.027071759258</v>
      </c>
      <c r="AX1546">
        <v>1</v>
      </c>
      <c r="AY1546">
        <v>-5.1190350000000003E-2</v>
      </c>
      <c r="AZ1546" t="s">
        <v>68</v>
      </c>
      <c r="BA1546" t="s">
        <v>68</v>
      </c>
      <c r="BB1546" t="s">
        <v>68</v>
      </c>
      <c r="BL1546" s="10"/>
      <c r="BM1546" s="14"/>
      <c r="BN1546" s="14">
        <v>0</v>
      </c>
      <c r="BO1546" s="3">
        <f t="shared" si="24"/>
        <v>1.6641996993350938</v>
      </c>
    </row>
    <row r="1547" spans="1:67" x14ac:dyDescent="0.35">
      <c r="A1547">
        <v>4.0000000000000001E-3</v>
      </c>
      <c r="B1547">
        <v>0</v>
      </c>
      <c r="C1547">
        <v>1</v>
      </c>
      <c r="D1547">
        <v>1</v>
      </c>
      <c r="E1547">
        <v>1</v>
      </c>
      <c r="F1547" s="1">
        <v>44742</v>
      </c>
      <c r="G1547">
        <v>1.0443</v>
      </c>
      <c r="H1547">
        <v>1.0488850000000001</v>
      </c>
      <c r="I1547">
        <v>1.0382549999999999</v>
      </c>
      <c r="J1547">
        <v>1.0484</v>
      </c>
      <c r="K1547" t="s">
        <v>71</v>
      </c>
      <c r="L1547" t="s">
        <v>9</v>
      </c>
      <c r="M1547">
        <v>3.9356900000000004E-3</v>
      </c>
      <c r="N1547">
        <v>-9.3358999999999994E-3</v>
      </c>
      <c r="O1547">
        <v>-3.4646799999999999E-3</v>
      </c>
      <c r="P1547">
        <v>-6.1711400000000003E-3</v>
      </c>
      <c r="Q1547">
        <v>-2.4540019999999999E-2</v>
      </c>
      <c r="R1547">
        <v>1.051661</v>
      </c>
      <c r="S1547">
        <v>1.052108</v>
      </c>
      <c r="T1547">
        <v>1.05500025</v>
      </c>
      <c r="U1547">
        <v>1.0578756</v>
      </c>
      <c r="V1547">
        <v>1.0810654500000001</v>
      </c>
      <c r="W1547">
        <v>1.1114052000000001</v>
      </c>
      <c r="X1547">
        <v>1.0500315099999999</v>
      </c>
      <c r="Y1547">
        <v>1.0517189499999999</v>
      </c>
      <c r="Z1547">
        <v>1.0544405299999999</v>
      </c>
      <c r="AA1547">
        <v>1.06276412</v>
      </c>
      <c r="AB1547">
        <v>1.0789793299999999</v>
      </c>
      <c r="AC1547">
        <v>1.10471593</v>
      </c>
      <c r="AD1547">
        <v>44.027487049999998</v>
      </c>
      <c r="AE1547">
        <v>1.013316E-2</v>
      </c>
      <c r="AF1547">
        <v>9.6653599999999996E-3</v>
      </c>
      <c r="AG1547">
        <v>21.46190777</v>
      </c>
      <c r="AH1547">
        <v>12.328620129999999</v>
      </c>
      <c r="AI1547">
        <v>25.71420947</v>
      </c>
      <c r="AJ1547">
        <v>1.07444804</v>
      </c>
      <c r="AK1547">
        <v>1.05500025</v>
      </c>
      <c r="AL1547">
        <v>1.0355524599999999</v>
      </c>
      <c r="AM1547">
        <v>3.6867839999999999E-2</v>
      </c>
      <c r="AN1547">
        <v>0.33030849000000001</v>
      </c>
      <c r="AO1547">
        <v>5.4176700000000003E-3</v>
      </c>
      <c r="AP1547">
        <v>1.0471266699999999</v>
      </c>
      <c r="AQ1547">
        <v>1.0507283300000001</v>
      </c>
      <c r="AR1547">
        <v>1.05716667</v>
      </c>
      <c r="AS1547">
        <v>1.0607683299999999</v>
      </c>
      <c r="AT1547">
        <v>1.0406883300000001</v>
      </c>
      <c r="AU1547">
        <v>1.0370866700000001</v>
      </c>
      <c r="AV1547">
        <v>1.03064833</v>
      </c>
      <c r="AW1547">
        <v>46289.027071759258</v>
      </c>
      <c r="AX1547">
        <v>1</v>
      </c>
      <c r="AY1547">
        <v>-5.1058369999999999E-2</v>
      </c>
      <c r="AZ1547" t="s">
        <v>68</v>
      </c>
      <c r="BA1547" t="s">
        <v>68</v>
      </c>
      <c r="BB1547" t="s">
        <v>68</v>
      </c>
      <c r="BL1547" s="10"/>
      <c r="BM1547" s="14"/>
      <c r="BN1547" s="14">
        <v>0</v>
      </c>
      <c r="BO1547" s="3">
        <f t="shared" si="24"/>
        <v>1.6641996993350938</v>
      </c>
    </row>
    <row r="1548" spans="1:67" x14ac:dyDescent="0.35">
      <c r="A1548">
        <v>-6.0000000000000001E-3</v>
      </c>
      <c r="B1548">
        <v>0</v>
      </c>
      <c r="C1548">
        <v>0</v>
      </c>
      <c r="D1548">
        <v>0</v>
      </c>
      <c r="E1548">
        <v>1</v>
      </c>
      <c r="F1548" s="1">
        <v>44743</v>
      </c>
      <c r="G1548">
        <v>1.048325</v>
      </c>
      <c r="H1548">
        <v>1.0485949999999999</v>
      </c>
      <c r="I1548">
        <v>1.0365599999999999</v>
      </c>
      <c r="J1548">
        <v>1.042</v>
      </c>
      <c r="K1548" t="s">
        <v>71</v>
      </c>
      <c r="L1548" t="s">
        <v>9</v>
      </c>
      <c r="M1548">
        <v>-6.1045400000000003E-3</v>
      </c>
      <c r="N1548">
        <v>-9.4303700000000004E-3</v>
      </c>
      <c r="O1548">
        <v>-1.271064E-2</v>
      </c>
      <c r="P1548">
        <v>-7.1651800000000002E-3</v>
      </c>
      <c r="Q1548">
        <v>-2.7939740000000001E-2</v>
      </c>
      <c r="R1548">
        <v>1.048978</v>
      </c>
      <c r="S1548">
        <v>1.051356</v>
      </c>
      <c r="T1548">
        <v>1.05350275</v>
      </c>
      <c r="U1548">
        <v>1.0571211</v>
      </c>
      <c r="V1548">
        <v>1.0801391</v>
      </c>
      <c r="W1548">
        <v>1.1107552000000001</v>
      </c>
      <c r="X1548">
        <v>1.0473543400000001</v>
      </c>
      <c r="Y1548">
        <v>1.0499518699999999</v>
      </c>
      <c r="Z1548">
        <v>1.0532557199999999</v>
      </c>
      <c r="AA1548">
        <v>1.06194984</v>
      </c>
      <c r="AB1548">
        <v>1.07824707</v>
      </c>
      <c r="AC1548">
        <v>1.1040918900000001</v>
      </c>
      <c r="AD1548">
        <v>40.080156549999998</v>
      </c>
      <c r="AE1548">
        <v>1.026901E-2</v>
      </c>
      <c r="AF1548">
        <v>9.8550900000000004E-3</v>
      </c>
      <c r="AG1548">
        <v>22.593632750000001</v>
      </c>
      <c r="AH1548">
        <v>11.296562209999999</v>
      </c>
      <c r="AI1548">
        <v>24.740610620000002</v>
      </c>
      <c r="AJ1548">
        <v>1.0720465299999999</v>
      </c>
      <c r="AK1548">
        <v>1.05350275</v>
      </c>
      <c r="AL1548">
        <v>1.0349589699999999</v>
      </c>
      <c r="AM1548">
        <v>3.5204050000000001E-2</v>
      </c>
      <c r="AN1548">
        <v>0.18984883999999999</v>
      </c>
      <c r="AO1548">
        <v>5.5197800000000002E-3</v>
      </c>
      <c r="AP1548">
        <v>1.04518</v>
      </c>
      <c r="AQ1548">
        <v>1.0521050000000001</v>
      </c>
      <c r="AR1548">
        <v>1.0558099999999999</v>
      </c>
      <c r="AS1548">
        <v>1.062735</v>
      </c>
      <c r="AT1548">
        <v>1.0414749999999999</v>
      </c>
      <c r="AU1548">
        <v>1.0345500000000001</v>
      </c>
      <c r="AV1548">
        <v>1.030845</v>
      </c>
      <c r="AW1548">
        <v>46289.027071759258</v>
      </c>
      <c r="AX1548">
        <v>1</v>
      </c>
      <c r="AY1548">
        <v>-5.1472259999999999E-2</v>
      </c>
      <c r="AZ1548" t="s">
        <v>68</v>
      </c>
      <c r="BA1548" t="s">
        <v>68</v>
      </c>
      <c r="BB1548" t="s">
        <v>68</v>
      </c>
      <c r="BL1548" s="10"/>
      <c r="BM1548" s="14"/>
      <c r="BN1548" s="14">
        <v>0</v>
      </c>
      <c r="BO1548" s="3">
        <f t="shared" si="24"/>
        <v>1.6641996993350938</v>
      </c>
    </row>
    <row r="1549" spans="1:67" x14ac:dyDescent="0.35">
      <c r="A1549">
        <v>-1E-3</v>
      </c>
      <c r="B1549">
        <v>0</v>
      </c>
      <c r="C1549">
        <v>0</v>
      </c>
      <c r="D1549">
        <v>0</v>
      </c>
      <c r="E1549">
        <v>2</v>
      </c>
      <c r="F1549" s="1">
        <v>44746</v>
      </c>
      <c r="G1549">
        <v>1.0428500000000001</v>
      </c>
      <c r="H1549">
        <v>1.0462800000000001</v>
      </c>
      <c r="I1549">
        <v>1.04172</v>
      </c>
      <c r="J1549">
        <v>1.0421800000000001</v>
      </c>
      <c r="K1549" t="s">
        <v>71</v>
      </c>
      <c r="L1549" t="s">
        <v>9</v>
      </c>
      <c r="M1549">
        <v>1.7274E-4</v>
      </c>
      <c r="N1549">
        <v>-2.0205100000000001E-3</v>
      </c>
      <c r="O1549">
        <v>-1.521337E-2</v>
      </c>
      <c r="P1549">
        <v>-8.5193600000000001E-3</v>
      </c>
      <c r="Q1549">
        <v>-2.5653970000000002E-2</v>
      </c>
      <c r="R1549">
        <v>1.045758</v>
      </c>
      <c r="S1549">
        <v>1.0504605</v>
      </c>
      <c r="T1549">
        <v>1.0521307499999999</v>
      </c>
      <c r="U1549">
        <v>1.0565388</v>
      </c>
      <c r="V1549">
        <v>1.0792543999999999</v>
      </c>
      <c r="W1549">
        <v>1.11011813</v>
      </c>
      <c r="X1549">
        <v>1.0456295600000001</v>
      </c>
      <c r="Y1549">
        <v>1.0485388</v>
      </c>
      <c r="Z1549">
        <v>1.0522008899999999</v>
      </c>
      <c r="AA1549">
        <v>1.06117455</v>
      </c>
      <c r="AB1549">
        <v>1.07753287</v>
      </c>
      <c r="AC1549">
        <v>1.1034758499999999</v>
      </c>
      <c r="AD1549">
        <v>40.242430839999997</v>
      </c>
      <c r="AE1549">
        <v>9.8612200000000004E-3</v>
      </c>
      <c r="AF1549">
        <v>9.4621099999999993E-3</v>
      </c>
      <c r="AG1549">
        <v>23.644520230000001</v>
      </c>
      <c r="AH1549">
        <v>10.92343887</v>
      </c>
      <c r="AI1549">
        <v>23.92343288</v>
      </c>
      <c r="AJ1549">
        <v>1.06968777</v>
      </c>
      <c r="AK1549">
        <v>1.0521307499999999</v>
      </c>
      <c r="AL1549">
        <v>1.03457373</v>
      </c>
      <c r="AM1549">
        <v>3.3374210000000001E-2</v>
      </c>
      <c r="AN1549">
        <v>0.21661617999999999</v>
      </c>
      <c r="AO1549">
        <v>5.5274299999999998E-3</v>
      </c>
      <c r="AP1549">
        <v>1.0423849999999999</v>
      </c>
      <c r="AQ1549">
        <v>1.0482100000000001</v>
      </c>
      <c r="AR1549">
        <v>1.0544199999999999</v>
      </c>
      <c r="AS1549">
        <v>1.0602450000000001</v>
      </c>
      <c r="AT1549">
        <v>1.0361750000000001</v>
      </c>
      <c r="AU1549">
        <v>1.0303500000000001</v>
      </c>
      <c r="AV1549">
        <v>1.0241400000000001</v>
      </c>
      <c r="AW1549">
        <v>46289.027071759258</v>
      </c>
      <c r="AX1549">
        <v>1</v>
      </c>
      <c r="AY1549">
        <v>-5.1410820000000003E-2</v>
      </c>
      <c r="AZ1549" t="s">
        <v>68</v>
      </c>
      <c r="BA1549" t="s">
        <v>68</v>
      </c>
      <c r="BB1549" t="s">
        <v>68</v>
      </c>
      <c r="BL1549" s="10"/>
      <c r="BM1549" s="14"/>
      <c r="BN1549" s="14">
        <v>0</v>
      </c>
      <c r="BO1549" s="3">
        <f t="shared" si="24"/>
        <v>1.6641996993350938</v>
      </c>
    </row>
    <row r="1550" spans="1:67" x14ac:dyDescent="0.35">
      <c r="A1550">
        <v>-1.4999999999999999E-2</v>
      </c>
      <c r="B1550">
        <v>0</v>
      </c>
      <c r="C1550">
        <v>0</v>
      </c>
      <c r="D1550">
        <v>0</v>
      </c>
      <c r="E1550">
        <v>3</v>
      </c>
      <c r="F1550" s="1">
        <v>44747</v>
      </c>
      <c r="G1550">
        <v>1.0421750000000001</v>
      </c>
      <c r="H1550">
        <v>1.0448900000000001</v>
      </c>
      <c r="I1550">
        <v>1.023515</v>
      </c>
      <c r="J1550">
        <v>1.0265850000000001</v>
      </c>
      <c r="K1550" t="s">
        <v>71</v>
      </c>
      <c r="L1550" t="s">
        <v>9</v>
      </c>
      <c r="M1550">
        <v>-1.4963829999999999E-2</v>
      </c>
      <c r="N1550">
        <v>-2.0807900000000001E-2</v>
      </c>
      <c r="O1550">
        <v>-2.408453E-2</v>
      </c>
      <c r="P1550">
        <v>-2.5446420000000001E-2</v>
      </c>
      <c r="Q1550">
        <v>-4.0843690000000002E-2</v>
      </c>
      <c r="R1550">
        <v>1.040691</v>
      </c>
      <c r="S1550">
        <v>1.0477799999999999</v>
      </c>
      <c r="T1550">
        <v>1.0499449999999999</v>
      </c>
      <c r="U1550">
        <v>1.0557951999999999</v>
      </c>
      <c r="V1550">
        <v>1.0781608499999999</v>
      </c>
      <c r="W1550">
        <v>1.10940935</v>
      </c>
      <c r="X1550">
        <v>1.0392813700000001</v>
      </c>
      <c r="Y1550">
        <v>1.0445472</v>
      </c>
      <c r="Z1550">
        <v>1.04976128</v>
      </c>
      <c r="AA1550">
        <v>1.0598181</v>
      </c>
      <c r="AB1550">
        <v>1.076524</v>
      </c>
      <c r="AC1550">
        <v>1.1027107700000001</v>
      </c>
      <c r="AD1550">
        <v>32.124982750000001</v>
      </c>
      <c r="AE1550">
        <v>1.068363E-2</v>
      </c>
      <c r="AF1550">
        <v>1.040696E-2</v>
      </c>
      <c r="AG1550">
        <v>25.916910470000001</v>
      </c>
      <c r="AH1550">
        <v>9.3623828800000002</v>
      </c>
      <c r="AI1550">
        <v>32.676050269999998</v>
      </c>
      <c r="AJ1550">
        <v>1.0688135000000001</v>
      </c>
      <c r="AK1550">
        <v>1.0499449999999999</v>
      </c>
      <c r="AL1550">
        <v>1.0310765</v>
      </c>
      <c r="AM1550">
        <v>3.5941880000000002E-2</v>
      </c>
      <c r="AN1550">
        <v>-0.11902121</v>
      </c>
      <c r="AO1550">
        <v>6.2902599999999998E-3</v>
      </c>
      <c r="AP1550">
        <v>1.04339333</v>
      </c>
      <c r="AQ1550">
        <v>1.04506667</v>
      </c>
      <c r="AR1550">
        <v>1.0479533299999999</v>
      </c>
      <c r="AS1550">
        <v>1.0496266700000001</v>
      </c>
      <c r="AT1550">
        <v>1.0405066700000001</v>
      </c>
      <c r="AU1550">
        <v>1.0388333300000001</v>
      </c>
      <c r="AV1550">
        <v>1.03594667</v>
      </c>
      <c r="AW1550">
        <v>46289.027071759258</v>
      </c>
      <c r="AX1550">
        <v>1</v>
      </c>
      <c r="AY1550">
        <v>-5.2225729999999998E-2</v>
      </c>
      <c r="AZ1550" t="s">
        <v>68</v>
      </c>
      <c r="BA1550" t="s">
        <v>68</v>
      </c>
      <c r="BB1550" t="s">
        <v>68</v>
      </c>
      <c r="BL1550" s="10"/>
      <c r="BM1550" s="14"/>
      <c r="BN1550" s="14">
        <v>0</v>
      </c>
      <c r="BO1550" s="3">
        <f t="shared" si="24"/>
        <v>1.6641996993350938</v>
      </c>
    </row>
    <row r="1551" spans="1:67" x14ac:dyDescent="0.35">
      <c r="A1551">
        <v>-8.0000000000000002E-3</v>
      </c>
      <c r="B1551">
        <v>0</v>
      </c>
      <c r="C1551">
        <v>0</v>
      </c>
      <c r="D1551">
        <v>0</v>
      </c>
      <c r="E1551">
        <v>4</v>
      </c>
      <c r="F1551" s="1">
        <v>44748</v>
      </c>
      <c r="G1551">
        <v>1.0266999999999999</v>
      </c>
      <c r="H1551">
        <v>1.027685</v>
      </c>
      <c r="I1551">
        <v>1.0161549999999999</v>
      </c>
      <c r="J1551">
        <v>1.018375</v>
      </c>
      <c r="K1551" t="s">
        <v>71</v>
      </c>
      <c r="L1551" t="s">
        <v>9</v>
      </c>
      <c r="M1551">
        <v>-7.9973900000000001E-3</v>
      </c>
      <c r="N1551">
        <v>-2.267274E-2</v>
      </c>
      <c r="O1551">
        <v>-2.4815899999999998E-2</v>
      </c>
      <c r="P1551">
        <v>-3.6254889999999998E-2</v>
      </c>
      <c r="Q1551">
        <v>-4.9704190000000002E-2</v>
      </c>
      <c r="R1551">
        <v>1.0355080000000001</v>
      </c>
      <c r="S1551">
        <v>1.043949</v>
      </c>
      <c r="T1551">
        <v>1.04728175</v>
      </c>
      <c r="U1551">
        <v>1.0550491</v>
      </c>
      <c r="V1551">
        <v>1.07697205</v>
      </c>
      <c r="W1551">
        <v>1.1087024000000001</v>
      </c>
      <c r="X1551">
        <v>1.0323125799999999</v>
      </c>
      <c r="Y1551">
        <v>1.0397886199999999</v>
      </c>
      <c r="Z1551">
        <v>1.04677211</v>
      </c>
      <c r="AA1551">
        <v>1.05819288</v>
      </c>
      <c r="AB1551">
        <v>1.07537254</v>
      </c>
      <c r="AC1551">
        <v>1.1018716099999999</v>
      </c>
      <c r="AD1551">
        <v>28.828166119999999</v>
      </c>
      <c r="AE1551">
        <v>1.074409E-2</v>
      </c>
      <c r="AF1551">
        <v>1.0550230000000001E-2</v>
      </c>
      <c r="AG1551">
        <v>28.383151269999999</v>
      </c>
      <c r="AH1551">
        <v>8.6447239499999995</v>
      </c>
      <c r="AI1551">
        <v>35.064374530000002</v>
      </c>
      <c r="AJ1551">
        <v>1.06818368</v>
      </c>
      <c r="AK1551">
        <v>1.04728175</v>
      </c>
      <c r="AL1551">
        <v>1.0263798200000001</v>
      </c>
      <c r="AM1551">
        <v>3.9916529999999999E-2</v>
      </c>
      <c r="AN1551">
        <v>-0.19148535</v>
      </c>
      <c r="AO1551">
        <v>6.3730999999999996E-3</v>
      </c>
      <c r="AP1551">
        <v>1.03166333</v>
      </c>
      <c r="AQ1551">
        <v>1.03981167</v>
      </c>
      <c r="AR1551">
        <v>1.0530383299999999</v>
      </c>
      <c r="AS1551">
        <v>1.0611866700000001</v>
      </c>
      <c r="AT1551">
        <v>1.01843667</v>
      </c>
      <c r="AU1551">
        <v>1.0102883300000001</v>
      </c>
      <c r="AV1551">
        <v>0.99706167000000001</v>
      </c>
      <c r="AW1551">
        <v>46289.027071759258</v>
      </c>
      <c r="AX1551">
        <v>1</v>
      </c>
      <c r="AY1551">
        <v>-5.2685210000000003E-2</v>
      </c>
      <c r="AZ1551" t="s">
        <v>68</v>
      </c>
      <c r="BA1551" t="s">
        <v>68</v>
      </c>
      <c r="BB1551" t="s">
        <v>68</v>
      </c>
      <c r="BL1551" s="10"/>
      <c r="BM1551" s="14"/>
      <c r="BN1551" s="14">
        <v>0</v>
      </c>
      <c r="BO1551" s="3">
        <f t="shared" si="24"/>
        <v>1.6641996993350938</v>
      </c>
    </row>
    <row r="1552" spans="1:67" x14ac:dyDescent="0.35">
      <c r="A1552">
        <v>-2E-3</v>
      </c>
      <c r="B1552">
        <v>0</v>
      </c>
      <c r="C1552">
        <v>0</v>
      </c>
      <c r="D1552">
        <v>0</v>
      </c>
      <c r="E1552">
        <v>5</v>
      </c>
      <c r="F1552" s="1">
        <v>44749</v>
      </c>
      <c r="G1552">
        <v>1.018505</v>
      </c>
      <c r="H1552">
        <v>1.0221199999999999</v>
      </c>
      <c r="I1552">
        <v>1.0144150000000001</v>
      </c>
      <c r="J1552">
        <v>1.01607</v>
      </c>
      <c r="K1552" t="s">
        <v>71</v>
      </c>
      <c r="L1552" t="s">
        <v>9</v>
      </c>
      <c r="M1552">
        <v>-2.26341E-3</v>
      </c>
      <c r="N1552">
        <v>-2.5053249999999999E-2</v>
      </c>
      <c r="O1552">
        <v>-3.0837469999999999E-2</v>
      </c>
      <c r="P1552">
        <v>-3.419531E-2</v>
      </c>
      <c r="Q1552">
        <v>-4.3000780000000002E-2</v>
      </c>
      <c r="R1552">
        <v>1.029042</v>
      </c>
      <c r="S1552">
        <v>1.0403515000000001</v>
      </c>
      <c r="T1552">
        <v>1.044999</v>
      </c>
      <c r="U1552">
        <v>1.0543728000000001</v>
      </c>
      <c r="V1552">
        <v>1.0757725499999999</v>
      </c>
      <c r="W1552">
        <v>1.1079922799999999</v>
      </c>
      <c r="X1552">
        <v>1.0268983899999999</v>
      </c>
      <c r="Y1552">
        <v>1.0354761400000001</v>
      </c>
      <c r="Z1552">
        <v>1.0438480999999999</v>
      </c>
      <c r="AA1552">
        <v>1.056541</v>
      </c>
      <c r="AB1552">
        <v>1.0741982299999999</v>
      </c>
      <c r="AC1552">
        <v>1.10101786</v>
      </c>
      <c r="AD1552">
        <v>27.960584019999999</v>
      </c>
      <c r="AE1552">
        <v>1.052701E-2</v>
      </c>
      <c r="AF1552">
        <v>1.036052E-2</v>
      </c>
      <c r="AG1552">
        <v>30.751528239999999</v>
      </c>
      <c r="AH1552">
        <v>8.1927736600000003</v>
      </c>
      <c r="AI1552">
        <v>34.411828640000003</v>
      </c>
      <c r="AJ1552">
        <v>1.06900153</v>
      </c>
      <c r="AK1552">
        <v>1.044999</v>
      </c>
      <c r="AL1552">
        <v>1.02099647</v>
      </c>
      <c r="AM1552">
        <v>4.5937899999999997E-2</v>
      </c>
      <c r="AN1552">
        <v>-0.10262399</v>
      </c>
      <c r="AO1552">
        <v>6.17339E-3</v>
      </c>
      <c r="AP1552">
        <v>1.0207383299999999</v>
      </c>
      <c r="AQ1552">
        <v>1.0253216700000001</v>
      </c>
      <c r="AR1552">
        <v>1.03226833</v>
      </c>
      <c r="AS1552">
        <v>1.0368516699999999</v>
      </c>
      <c r="AT1552">
        <v>1.01379167</v>
      </c>
      <c r="AU1552">
        <v>1.0092083300000001</v>
      </c>
      <c r="AV1552">
        <v>1.00226167</v>
      </c>
      <c r="AW1552" s="2">
        <v>46289.027071759258</v>
      </c>
      <c r="AX1552" s="2">
        <v>1</v>
      </c>
      <c r="AY1552" s="2">
        <v>-5.2771440000000003E-2</v>
      </c>
      <c r="AZ1552" t="s">
        <v>68</v>
      </c>
      <c r="BA1552" t="s">
        <v>68</v>
      </c>
      <c r="BB1552" t="s">
        <v>68</v>
      </c>
      <c r="BL1552" s="10"/>
      <c r="BM1552" s="14"/>
      <c r="BN1552" s="14">
        <v>0</v>
      </c>
      <c r="BO1552" s="3">
        <f t="shared" si="24"/>
        <v>1.6641996993350938</v>
      </c>
    </row>
    <row r="1553" spans="1:67" x14ac:dyDescent="0.35">
      <c r="A1553">
        <v>2E-3</v>
      </c>
      <c r="B1553">
        <v>0</v>
      </c>
      <c r="C1553">
        <v>1</v>
      </c>
      <c r="D1553">
        <v>1</v>
      </c>
      <c r="E1553">
        <v>1</v>
      </c>
      <c r="F1553" s="1">
        <v>44750</v>
      </c>
      <c r="G1553">
        <v>1.0162500000000001</v>
      </c>
      <c r="H1553">
        <v>1.019145</v>
      </c>
      <c r="I1553">
        <v>1.007185</v>
      </c>
      <c r="J1553">
        <v>1.017925</v>
      </c>
      <c r="K1553" t="s">
        <v>71</v>
      </c>
      <c r="L1553" t="s">
        <v>9</v>
      </c>
      <c r="M1553">
        <v>1.82566E-3</v>
      </c>
      <c r="N1553">
        <v>-8.4357400000000006E-3</v>
      </c>
      <c r="O1553">
        <v>-2.3104610000000001E-2</v>
      </c>
      <c r="P1553">
        <v>-3.5521570000000002E-2</v>
      </c>
      <c r="Q1553">
        <v>-3.2312500000000001E-2</v>
      </c>
      <c r="R1553">
        <v>1.024227</v>
      </c>
      <c r="S1553">
        <v>1.0366025000000001</v>
      </c>
      <c r="T1553">
        <v>1.0432995</v>
      </c>
      <c r="U1553">
        <v>1.0536467</v>
      </c>
      <c r="V1553">
        <v>1.07463</v>
      </c>
      <c r="W1553">
        <v>1.1072837799999999</v>
      </c>
      <c r="X1553">
        <v>1.0239072600000001</v>
      </c>
      <c r="Y1553">
        <v>1.0322850299999999</v>
      </c>
      <c r="Z1553">
        <v>1.04137923</v>
      </c>
      <c r="AA1553">
        <v>1.0550266500000001</v>
      </c>
      <c r="AB1553">
        <v>1.07308391</v>
      </c>
      <c r="AC1553">
        <v>1.1001910699999999</v>
      </c>
      <c r="AD1553">
        <v>29.79179796</v>
      </c>
      <c r="AE1553">
        <v>1.0629370000000001E-2</v>
      </c>
      <c r="AF1553">
        <v>1.044219E-2</v>
      </c>
      <c r="AG1553">
        <v>33.253804879999997</v>
      </c>
      <c r="AH1553">
        <v>7.5343177600000004</v>
      </c>
      <c r="AI1553">
        <v>36.504645959999998</v>
      </c>
      <c r="AJ1553">
        <v>1.0699116500000001</v>
      </c>
      <c r="AK1553">
        <v>1.0432995</v>
      </c>
      <c r="AL1553">
        <v>1.01668735</v>
      </c>
      <c r="AM1553">
        <v>5.1015360000000003E-2</v>
      </c>
      <c r="AN1553">
        <v>2.325348E-2</v>
      </c>
      <c r="AO1553">
        <v>6.0005400000000004E-3</v>
      </c>
      <c r="AP1553">
        <v>1.0175350000000001</v>
      </c>
      <c r="AQ1553">
        <v>1.0206550000000001</v>
      </c>
      <c r="AR1553">
        <v>1.0252399999999999</v>
      </c>
      <c r="AS1553">
        <v>1.0283599999999999</v>
      </c>
      <c r="AT1553">
        <v>1.01295</v>
      </c>
      <c r="AU1553">
        <v>1.00983</v>
      </c>
      <c r="AV1553">
        <v>1.0052449999999999</v>
      </c>
      <c r="AW1553">
        <v>46289.027071759258</v>
      </c>
      <c r="AX1553">
        <v>1</v>
      </c>
      <c r="AY1553">
        <v>-5.2692559999999999E-2</v>
      </c>
      <c r="AZ1553" t="s">
        <v>68</v>
      </c>
      <c r="BA1553" t="s">
        <v>68</v>
      </c>
      <c r="BB1553" t="s">
        <v>68</v>
      </c>
      <c r="BL1553" s="10"/>
      <c r="BM1553" s="14"/>
      <c r="BN1553" s="14">
        <v>0</v>
      </c>
      <c r="BO1553" s="3">
        <f t="shared" si="24"/>
        <v>1.6641996993350938</v>
      </c>
    </row>
    <row r="1554" spans="1:67" x14ac:dyDescent="0.35">
      <c r="A1554">
        <v>-1.4E-2</v>
      </c>
      <c r="B1554">
        <v>0</v>
      </c>
      <c r="C1554">
        <v>0</v>
      </c>
      <c r="D1554">
        <v>0</v>
      </c>
      <c r="E1554">
        <v>1</v>
      </c>
      <c r="F1554" s="1">
        <v>44753</v>
      </c>
      <c r="G1554">
        <v>1.0179499999999999</v>
      </c>
      <c r="H1554">
        <v>1.018375</v>
      </c>
      <c r="I1554">
        <v>1.0033700000000001</v>
      </c>
      <c r="J1554">
        <v>1.004</v>
      </c>
      <c r="K1554" t="s">
        <v>71</v>
      </c>
      <c r="L1554" t="s">
        <v>9</v>
      </c>
      <c r="M1554">
        <v>-1.3679790000000001E-2</v>
      </c>
      <c r="N1554">
        <v>-1.4115630000000001E-2</v>
      </c>
      <c r="O1554">
        <v>-3.6634750000000001E-2</v>
      </c>
      <c r="P1554">
        <v>-5.1290769999999999E-2</v>
      </c>
      <c r="Q1554">
        <v>-3.5403759999999999E-2</v>
      </c>
      <c r="R1554">
        <v>1.016591</v>
      </c>
      <c r="S1554">
        <v>1.0311745000000001</v>
      </c>
      <c r="T1554">
        <v>1.0414570000000001</v>
      </c>
      <c r="U1554">
        <v>1.0527139000000001</v>
      </c>
      <c r="V1554">
        <v>1.07336075</v>
      </c>
      <c r="W1554" s="2">
        <v>1.1064933800000001</v>
      </c>
      <c r="X1554">
        <v>1.01727151</v>
      </c>
      <c r="Y1554">
        <v>1.02714229</v>
      </c>
      <c r="Z1554">
        <v>1.0378193099999999</v>
      </c>
      <c r="AA1554">
        <v>1.0530256</v>
      </c>
      <c r="AB1554">
        <v>1.07171591</v>
      </c>
      <c r="AC1554">
        <v>1.09923394</v>
      </c>
      <c r="AD1554">
        <v>24.713296759999999</v>
      </c>
      <c r="AE1554">
        <v>1.0941909999999999E-2</v>
      </c>
      <c r="AF1554">
        <v>1.089832E-2</v>
      </c>
      <c r="AG1554">
        <v>35.721528599999999</v>
      </c>
      <c r="AH1554">
        <v>6.7963138499999998</v>
      </c>
      <c r="AI1554">
        <v>35.419355039999999</v>
      </c>
      <c r="AJ1554">
        <v>1.0733599300000001</v>
      </c>
      <c r="AK1554">
        <v>1.0414570000000001</v>
      </c>
      <c r="AL1554">
        <v>1.0095540700000001</v>
      </c>
      <c r="AM1554">
        <v>6.1265960000000001E-2</v>
      </c>
      <c r="AN1554">
        <v>-8.7046380000000007E-2</v>
      </c>
      <c r="AO1554">
        <v>6.2821700000000001E-3</v>
      </c>
      <c r="AP1554">
        <v>1.0147516700000001</v>
      </c>
      <c r="AQ1554">
        <v>1.0223183300000001</v>
      </c>
      <c r="AR1554">
        <v>1.0267116700000001</v>
      </c>
      <c r="AS1554">
        <v>1.03427833</v>
      </c>
      <c r="AT1554">
        <v>1.0103583300000001</v>
      </c>
      <c r="AU1554">
        <v>1.0027916699999999</v>
      </c>
      <c r="AV1554">
        <v>0.99839833</v>
      </c>
      <c r="AW1554">
        <v>46289.027071759258</v>
      </c>
      <c r="AX1554">
        <v>1</v>
      </c>
      <c r="AY1554">
        <v>-5.3565210000000002E-2</v>
      </c>
      <c r="AZ1554" t="s">
        <v>68</v>
      </c>
      <c r="BA1554" t="s">
        <v>68</v>
      </c>
      <c r="BB1554" t="s">
        <v>68</v>
      </c>
      <c r="BL1554" s="10"/>
      <c r="BM1554" s="14"/>
      <c r="BN1554" s="14">
        <v>0</v>
      </c>
      <c r="BO1554" s="3">
        <f t="shared" si="24"/>
        <v>1.6641996993350938</v>
      </c>
    </row>
    <row r="1555" spans="1:67" x14ac:dyDescent="0.35">
      <c r="A1555">
        <v>0</v>
      </c>
      <c r="B1555">
        <v>0</v>
      </c>
      <c r="C1555">
        <v>0</v>
      </c>
      <c r="D1555">
        <v>0</v>
      </c>
      <c r="E1555">
        <v>2</v>
      </c>
      <c r="F1555" s="1">
        <v>44754</v>
      </c>
      <c r="G1555">
        <v>1.0039</v>
      </c>
      <c r="H1555">
        <v>1.0073799999999999</v>
      </c>
      <c r="I1555">
        <v>1.0000150000000001</v>
      </c>
      <c r="J1555">
        <v>1.003625</v>
      </c>
      <c r="K1555" t="s">
        <v>71</v>
      </c>
      <c r="L1555" t="s">
        <v>9</v>
      </c>
      <c r="M1555">
        <v>-3.7351000000000002E-4</v>
      </c>
      <c r="N1555">
        <v>-1.2248169999999999E-2</v>
      </c>
      <c r="O1555">
        <v>-2.236542E-2</v>
      </c>
      <c r="P1555">
        <v>-4.591129E-2</v>
      </c>
      <c r="Q1555">
        <v>-3.6439829999999999E-2</v>
      </c>
      <c r="R1555">
        <v>1.0119990000000001</v>
      </c>
      <c r="S1555">
        <v>1.0263450000000001</v>
      </c>
      <c r="T1555">
        <v>1.0395592499999999</v>
      </c>
      <c r="U1555">
        <v>1.0517472000000001</v>
      </c>
      <c r="V1555">
        <v>1.0720723000000001</v>
      </c>
      <c r="W1555">
        <v>1.1057125800000001</v>
      </c>
      <c r="X1555">
        <v>1.01272267</v>
      </c>
      <c r="Y1555">
        <v>1.0228664199999999</v>
      </c>
      <c r="Z1555">
        <v>1.0345627100000001</v>
      </c>
      <c r="AA1555">
        <v>1.0510883200000001</v>
      </c>
      <c r="AB1555">
        <v>1.0703675800000001</v>
      </c>
      <c r="AC1555">
        <v>1.09828261</v>
      </c>
      <c r="AD1555">
        <v>24.59172057</v>
      </c>
      <c r="AE1555">
        <v>1.068642E-2</v>
      </c>
      <c r="AF1555">
        <v>1.0647820000000001E-2</v>
      </c>
      <c r="AG1555">
        <v>38.13468151</v>
      </c>
      <c r="AH1555">
        <v>6.46174464</v>
      </c>
      <c r="AI1555">
        <v>35.918228910000003</v>
      </c>
      <c r="AJ1555">
        <v>1.07566947</v>
      </c>
      <c r="AK1555">
        <v>1.0395592499999999</v>
      </c>
      <c r="AL1555">
        <v>1.0034490300000001</v>
      </c>
      <c r="AM1555">
        <v>6.947217E-2</v>
      </c>
      <c r="AN1555">
        <v>2.4365099999999998E-3</v>
      </c>
      <c r="AO1555">
        <v>6.2643799999999999E-3</v>
      </c>
      <c r="AP1555">
        <v>1.0085816700000001</v>
      </c>
      <c r="AQ1555">
        <v>1.0137933299999999</v>
      </c>
      <c r="AR1555">
        <v>1.02358667</v>
      </c>
      <c r="AS1555">
        <v>1.0287983300000001</v>
      </c>
      <c r="AT1555">
        <v>0.99878833</v>
      </c>
      <c r="AU1555">
        <v>0.99357667000000005</v>
      </c>
      <c r="AV1555">
        <v>0.98378332999999996</v>
      </c>
      <c r="AW1555">
        <v>46289.027071759258</v>
      </c>
      <c r="AX1555">
        <v>1</v>
      </c>
      <c r="AY1555">
        <v>-5.3770459999999999E-2</v>
      </c>
      <c r="AZ1555" t="s">
        <v>68</v>
      </c>
      <c r="BA1555" t="s">
        <v>68</v>
      </c>
      <c r="BB1555" t="s">
        <v>68</v>
      </c>
      <c r="BL1555" s="10"/>
      <c r="BM1555" s="14"/>
      <c r="BN1555" s="14">
        <v>0</v>
      </c>
      <c r="BO1555" s="3">
        <f t="shared" si="24"/>
        <v>1.6641996993350938</v>
      </c>
    </row>
    <row r="1556" spans="1:67" x14ac:dyDescent="0.35">
      <c r="A1556">
        <v>2E-3</v>
      </c>
      <c r="B1556">
        <v>1</v>
      </c>
      <c r="C1556">
        <v>1</v>
      </c>
      <c r="D1556">
        <v>1</v>
      </c>
      <c r="E1556">
        <v>1</v>
      </c>
      <c r="F1556" s="1">
        <v>44755</v>
      </c>
      <c r="G1556">
        <v>1.0032749999999999</v>
      </c>
      <c r="H1556">
        <v>1.0122549999999999</v>
      </c>
      <c r="I1556">
        <v>0.99980999999999998</v>
      </c>
      <c r="J1556">
        <v>1.0056849999999999</v>
      </c>
      <c r="K1556" t="s">
        <v>71</v>
      </c>
      <c r="L1556" t="s">
        <v>9</v>
      </c>
      <c r="M1556">
        <v>2.0525600000000001E-3</v>
      </c>
      <c r="N1556">
        <v>-1.2024460000000001E-2</v>
      </c>
      <c r="O1556">
        <v>-1.246103E-2</v>
      </c>
      <c r="P1556">
        <v>-3.6967699999999999E-2</v>
      </c>
      <c r="Q1556">
        <v>-3.71014E-2</v>
      </c>
      <c r="R1556">
        <v>1.0094609999999999</v>
      </c>
      <c r="S1556">
        <v>1.0224845</v>
      </c>
      <c r="T1556">
        <v>1.03762175</v>
      </c>
      <c r="U1556">
        <v>1.0506209</v>
      </c>
      <c r="V1556">
        <v>1.07082575</v>
      </c>
      <c r="W1556">
        <v>1.10496273</v>
      </c>
      <c r="X1556">
        <v>1.0103767800000001</v>
      </c>
      <c r="Y1556">
        <v>1.01974253</v>
      </c>
      <c r="Z1556">
        <v>1.0318124500000001</v>
      </c>
      <c r="AA1556">
        <v>1.0493078</v>
      </c>
      <c r="AB1556">
        <v>1.06908673</v>
      </c>
      <c r="AC1556">
        <v>1.0973612399999999</v>
      </c>
      <c r="AD1556">
        <v>26.724267650000002</v>
      </c>
      <c r="AE1556">
        <v>1.081203E-2</v>
      </c>
      <c r="AF1556">
        <v>1.0750910000000001E-2</v>
      </c>
      <c r="AG1556">
        <v>39.449605470000002</v>
      </c>
      <c r="AH1556">
        <v>9.1511003899999999</v>
      </c>
      <c r="AI1556">
        <v>32.96515393</v>
      </c>
      <c r="AJ1556">
        <v>1.07666927</v>
      </c>
      <c r="AK1556">
        <v>1.03762175</v>
      </c>
      <c r="AL1556">
        <v>0.99857423000000001</v>
      </c>
      <c r="AM1556">
        <v>7.5263490000000002E-2</v>
      </c>
      <c r="AN1556">
        <v>9.1052729999999998E-2</v>
      </c>
      <c r="AO1556">
        <v>6.2397499999999996E-3</v>
      </c>
      <c r="AP1556">
        <v>1.00367333</v>
      </c>
      <c r="AQ1556">
        <v>1.0073316699999999</v>
      </c>
      <c r="AR1556">
        <v>1.0110383300000001</v>
      </c>
      <c r="AS1556">
        <v>1.01469667</v>
      </c>
      <c r="AT1556">
        <v>0.99996666999999995</v>
      </c>
      <c r="AU1556">
        <v>0.99630832999999996</v>
      </c>
      <c r="AV1556">
        <v>0.99260166999999999</v>
      </c>
      <c r="AW1556">
        <v>46289.027071759258</v>
      </c>
      <c r="AX1556">
        <v>1</v>
      </c>
      <c r="AY1556">
        <v>-5.4034640000000002E-2</v>
      </c>
      <c r="AZ1556" t="s">
        <v>68</v>
      </c>
      <c r="BA1556" t="s">
        <v>68</v>
      </c>
      <c r="BB1556" t="s">
        <v>68</v>
      </c>
      <c r="BL1556" s="10"/>
      <c r="BM1556" s="14"/>
      <c r="BN1556" s="14">
        <v>0</v>
      </c>
      <c r="BO1556" s="3">
        <f t="shared" si="24"/>
        <v>1.6641996993350938</v>
      </c>
    </row>
    <row r="1557" spans="1:67" x14ac:dyDescent="0.35">
      <c r="A1557">
        <v>-4.0000000000000001E-3</v>
      </c>
      <c r="B1557">
        <v>0</v>
      </c>
      <c r="C1557">
        <v>0</v>
      </c>
      <c r="D1557">
        <v>0</v>
      </c>
      <c r="E1557">
        <v>1</v>
      </c>
      <c r="F1557" s="1">
        <v>44756</v>
      </c>
      <c r="G1557">
        <v>1.0058</v>
      </c>
      <c r="H1557">
        <v>1.00624</v>
      </c>
      <c r="I1557">
        <v>0.99522500000000003</v>
      </c>
      <c r="J1557">
        <v>1.0018549999999999</v>
      </c>
      <c r="K1557" t="s">
        <v>71</v>
      </c>
      <c r="L1557" t="s">
        <v>9</v>
      </c>
      <c r="M1557">
        <v>-3.8083499999999998E-3</v>
      </c>
      <c r="N1557">
        <v>-2.1364499999999998E-3</v>
      </c>
      <c r="O1557">
        <v>-1.399018E-2</v>
      </c>
      <c r="P1557">
        <v>-4.439622E-2</v>
      </c>
      <c r="Q1557">
        <v>-5.029339E-2</v>
      </c>
      <c r="R1557">
        <v>1.006618</v>
      </c>
      <c r="S1557">
        <v>1.01783</v>
      </c>
      <c r="T1557">
        <v>1.034969</v>
      </c>
      <c r="U1557">
        <v>1.0495787000000001</v>
      </c>
      <c r="V1557">
        <v>1.0696524000000001</v>
      </c>
      <c r="W1557">
        <v>1.10419603</v>
      </c>
      <c r="X1557">
        <v>1.0075361899999999</v>
      </c>
      <c r="Y1557">
        <v>1.0164902499999999</v>
      </c>
      <c r="Z1557">
        <v>1.02895936</v>
      </c>
      <c r="AA1557">
        <v>1.0474469099999999</v>
      </c>
      <c r="AB1557">
        <v>1.06775541</v>
      </c>
      <c r="AC1557">
        <v>1.09641093</v>
      </c>
      <c r="AD1557">
        <v>25.292141000000001</v>
      </c>
      <c r="AE1557">
        <v>1.0826529999999999E-2</v>
      </c>
      <c r="AF1557">
        <v>1.080648E-2</v>
      </c>
      <c r="AG1557">
        <v>40.893740469999997</v>
      </c>
      <c r="AH1557">
        <v>8.4860714700000006</v>
      </c>
      <c r="AI1557">
        <v>33.594486529999998</v>
      </c>
      <c r="AJ1557">
        <v>1.0762179199999999</v>
      </c>
      <c r="AK1557">
        <v>1.034969</v>
      </c>
      <c r="AL1557">
        <v>0.99372008000000001</v>
      </c>
      <c r="AM1557">
        <v>7.9710450000000002E-2</v>
      </c>
      <c r="AN1557">
        <v>9.8607719999999996E-2</v>
      </c>
      <c r="AO1557">
        <v>5.5835399999999997E-3</v>
      </c>
      <c r="AP1557">
        <v>1.00591667</v>
      </c>
      <c r="AQ1557">
        <v>1.0120233300000001</v>
      </c>
      <c r="AR1557">
        <v>1.01836167</v>
      </c>
      <c r="AS1557">
        <v>1.0244683299999999</v>
      </c>
      <c r="AT1557">
        <v>0.99957832999999996</v>
      </c>
      <c r="AU1557">
        <v>0.99347167000000003</v>
      </c>
      <c r="AV1557">
        <v>0.98713333000000003</v>
      </c>
      <c r="AW1557">
        <v>46289.027071759258</v>
      </c>
      <c r="AX1557">
        <v>1</v>
      </c>
      <c r="AY1557">
        <v>-5.4516200000000001E-2</v>
      </c>
      <c r="AZ1557" t="s">
        <v>68</v>
      </c>
      <c r="BA1557" t="s">
        <v>68</v>
      </c>
      <c r="BB1557" t="s">
        <v>68</v>
      </c>
      <c r="BL1557" s="10"/>
      <c r="BM1557" s="14"/>
      <c r="BN1557" s="14">
        <v>0</v>
      </c>
      <c r="BO1557" s="3">
        <f t="shared" si="24"/>
        <v>1.6641996993350938</v>
      </c>
    </row>
    <row r="1558" spans="1:67" x14ac:dyDescent="0.35">
      <c r="A1558">
        <v>7.0000000000000001E-3</v>
      </c>
      <c r="B1558">
        <v>1</v>
      </c>
      <c r="C1558">
        <v>1</v>
      </c>
      <c r="D1558">
        <v>1</v>
      </c>
      <c r="E1558">
        <v>1</v>
      </c>
      <c r="F1558" s="1">
        <v>44757</v>
      </c>
      <c r="G1558">
        <v>1.00183</v>
      </c>
      <c r="H1558">
        <v>1.0098100000000001</v>
      </c>
      <c r="I1558">
        <v>1.0006949999999999</v>
      </c>
      <c r="J1558">
        <v>1.008875</v>
      </c>
      <c r="K1558" t="s">
        <v>71</v>
      </c>
      <c r="L1558" t="s">
        <v>9</v>
      </c>
      <c r="M1558">
        <v>7.0070000000000002E-3</v>
      </c>
      <c r="N1558">
        <v>5.2310400000000002E-3</v>
      </c>
      <c r="O1558">
        <v>-8.89064E-3</v>
      </c>
      <c r="P1558">
        <v>-3.1789829999999998E-2</v>
      </c>
      <c r="Q1558">
        <v>-3.8727230000000001E-2</v>
      </c>
      <c r="R1558">
        <v>1.0048079999999999</v>
      </c>
      <c r="S1558">
        <v>1.0145175</v>
      </c>
      <c r="T1558">
        <v>1.03293675</v>
      </c>
      <c r="U1558">
        <v>1.0486692</v>
      </c>
      <c r="V1558">
        <v>1.0684704</v>
      </c>
      <c r="W1558">
        <v>1.1034532800000001</v>
      </c>
      <c r="X1558">
        <v>1.00798246</v>
      </c>
      <c r="Y1558">
        <v>1.0151056599999999</v>
      </c>
      <c r="Z1558">
        <v>1.0270465600000001</v>
      </c>
      <c r="AA1558">
        <v>1.04593428</v>
      </c>
      <c r="AB1558">
        <v>1.0665894600000001</v>
      </c>
      <c r="AC1558">
        <v>1.0955399299999999</v>
      </c>
      <c r="AD1558">
        <v>32.4386948</v>
      </c>
      <c r="AE1558">
        <v>1.070428E-2</v>
      </c>
      <c r="AF1558">
        <v>1.0610110000000001E-2</v>
      </c>
      <c r="AG1558">
        <v>41.586352679999997</v>
      </c>
      <c r="AH1558">
        <v>10.35214435</v>
      </c>
      <c r="AI1558">
        <v>31.551152829999999</v>
      </c>
      <c r="AJ1558">
        <v>1.0751606300000001</v>
      </c>
      <c r="AK1558">
        <v>1.03293675</v>
      </c>
      <c r="AL1558">
        <v>0.99071286999999997</v>
      </c>
      <c r="AM1558">
        <v>8.1755010000000003E-2</v>
      </c>
      <c r="AN1558">
        <v>0.21506939</v>
      </c>
      <c r="AO1558">
        <v>5.9386200000000004E-3</v>
      </c>
      <c r="AP1558">
        <v>1.00110667</v>
      </c>
      <c r="AQ1558">
        <v>1.00698833</v>
      </c>
      <c r="AR1558">
        <v>1.01212167</v>
      </c>
      <c r="AS1558">
        <v>1.01800333</v>
      </c>
      <c r="AT1558">
        <v>0.99597332999999999</v>
      </c>
      <c r="AU1558">
        <v>0.99009166999999998</v>
      </c>
      <c r="AV1558">
        <v>0.98495832999999999</v>
      </c>
      <c r="AW1558">
        <v>46289.027071759258</v>
      </c>
      <c r="AX1558">
        <v>1</v>
      </c>
      <c r="AY1558">
        <v>-5.4302139999999999E-2</v>
      </c>
      <c r="AZ1558" t="s">
        <v>68</v>
      </c>
      <c r="BA1558" t="s">
        <v>68</v>
      </c>
      <c r="BB1558" t="s">
        <v>68</v>
      </c>
      <c r="BL1558" s="10"/>
      <c r="BM1558" s="14"/>
      <c r="BN1558" s="14">
        <v>0</v>
      </c>
      <c r="BO1558" s="3">
        <f t="shared" si="24"/>
        <v>1.6641996993350938</v>
      </c>
    </row>
    <row r="1559" spans="1:67" x14ac:dyDescent="0.35">
      <c r="A1559">
        <v>6.0000000000000001E-3</v>
      </c>
      <c r="B1559">
        <v>1</v>
      </c>
      <c r="C1559">
        <v>1</v>
      </c>
      <c r="D1559">
        <v>1</v>
      </c>
      <c r="E1559">
        <v>2</v>
      </c>
      <c r="F1559" s="1">
        <v>44760</v>
      </c>
      <c r="G1559">
        <v>1.0085200000000001</v>
      </c>
      <c r="H1559">
        <v>1.0201450000000001</v>
      </c>
      <c r="I1559">
        <v>1.0078849999999999</v>
      </c>
      <c r="J1559">
        <v>1.014195</v>
      </c>
      <c r="K1559" t="s">
        <v>71</v>
      </c>
      <c r="L1559" t="s">
        <v>9</v>
      </c>
      <c r="M1559">
        <v>5.2731999999999996E-3</v>
      </c>
      <c r="N1559">
        <v>8.4618899999999997E-3</v>
      </c>
      <c r="O1559">
        <v>1.0154379999999999E-2</v>
      </c>
      <c r="P1559">
        <v>-2.685237E-2</v>
      </c>
      <c r="Q1559">
        <v>-3.5142960000000001E-2</v>
      </c>
      <c r="R1559">
        <v>1.006847</v>
      </c>
      <c r="S1559">
        <v>1.011719</v>
      </c>
      <c r="T1559">
        <v>1.03108975</v>
      </c>
      <c r="U1559">
        <v>1.0478322</v>
      </c>
      <c r="V1559">
        <v>1.06739425</v>
      </c>
      <c r="W1559">
        <v>1.1027482500000001</v>
      </c>
      <c r="X1559">
        <v>1.01005331</v>
      </c>
      <c r="Y1559">
        <v>1.0149400799999999</v>
      </c>
      <c r="Z1559">
        <v>1.0258225999999999</v>
      </c>
      <c r="AA1559">
        <v>1.04468961</v>
      </c>
      <c r="AB1559">
        <v>1.0655519499999999</v>
      </c>
      <c r="AC1559">
        <v>1.0947305199999999</v>
      </c>
      <c r="AD1559">
        <v>37.331300980000002</v>
      </c>
      <c r="AE1559">
        <v>1.0815399999999999E-2</v>
      </c>
      <c r="AF1559">
        <v>1.066402E-2</v>
      </c>
      <c r="AG1559">
        <v>40.610049850000003</v>
      </c>
      <c r="AH1559">
        <v>16.339524040000001</v>
      </c>
      <c r="AI1559">
        <v>28.996481280000001</v>
      </c>
      <c r="AJ1559">
        <v>1.07319342</v>
      </c>
      <c r="AK1559">
        <v>1.03108975</v>
      </c>
      <c r="AL1559">
        <v>0.98898607999999999</v>
      </c>
      <c r="AM1559">
        <v>8.1668279999999996E-2</v>
      </c>
      <c r="AN1559">
        <v>0.29936722999999998</v>
      </c>
      <c r="AO1559">
        <v>6.1105100000000004E-3</v>
      </c>
      <c r="AP1559">
        <v>1.0064599999999999</v>
      </c>
      <c r="AQ1559">
        <v>1.0122249999999999</v>
      </c>
      <c r="AR1559">
        <v>1.0155749999999999</v>
      </c>
      <c r="AS1559">
        <v>1.0213399999999999</v>
      </c>
      <c r="AT1559">
        <v>1.0031099999999999</v>
      </c>
      <c r="AU1559">
        <v>0.99734500000000004</v>
      </c>
      <c r="AV1559">
        <v>0.99399499999999996</v>
      </c>
      <c r="AW1559">
        <v>46289.027071759258</v>
      </c>
      <c r="AX1559">
        <v>1</v>
      </c>
      <c r="AY1559">
        <v>-5.4147430000000003E-2</v>
      </c>
      <c r="AZ1559" t="s">
        <v>68</v>
      </c>
      <c r="BA1559" t="s">
        <v>68</v>
      </c>
      <c r="BB1559" t="s">
        <v>68</v>
      </c>
      <c r="BL1559" s="10"/>
      <c r="BM1559" s="14"/>
      <c r="BN1559" s="14">
        <v>0</v>
      </c>
      <c r="BO1559" s="3">
        <f t="shared" si="24"/>
        <v>1.6641996993350938</v>
      </c>
    </row>
    <row r="1560" spans="1:67" x14ac:dyDescent="0.35">
      <c r="A1560">
        <v>8.0000000000000002E-3</v>
      </c>
      <c r="B1560">
        <v>1</v>
      </c>
      <c r="C1560">
        <v>1</v>
      </c>
      <c r="D1560">
        <v>1</v>
      </c>
      <c r="E1560">
        <v>3</v>
      </c>
      <c r="F1560" s="1">
        <v>44761</v>
      </c>
      <c r="G1560">
        <v>1.0144299999999999</v>
      </c>
      <c r="H1560">
        <v>1.0269299999999999</v>
      </c>
      <c r="I1560">
        <v>1.0119549999999999</v>
      </c>
      <c r="J1560">
        <v>1.02268</v>
      </c>
      <c r="K1560" t="s">
        <v>71</v>
      </c>
      <c r="L1560" t="s">
        <v>9</v>
      </c>
      <c r="M1560">
        <v>8.3662400000000005E-3</v>
      </c>
      <c r="N1560">
        <v>2.078644E-2</v>
      </c>
      <c r="O1560">
        <v>1.8986179999999998E-2</v>
      </c>
      <c r="P1560">
        <v>-3.80387E-3</v>
      </c>
      <c r="Q1560">
        <v>-2.9153490000000001E-2</v>
      </c>
      <c r="R1560">
        <v>1.0106580000000001</v>
      </c>
      <c r="S1560">
        <v>1.0113285000000001</v>
      </c>
      <c r="T1560">
        <v>1.0295542499999999</v>
      </c>
      <c r="U1560">
        <v>1.047229</v>
      </c>
      <c r="V1560">
        <v>1.0664970499999999</v>
      </c>
      <c r="W1560">
        <v>1.10209658</v>
      </c>
      <c r="X1560">
        <v>1.0142621999999999</v>
      </c>
      <c r="Y1560">
        <v>1.01634734</v>
      </c>
      <c r="Z1560">
        <v>1.0255233100000001</v>
      </c>
      <c r="AA1560">
        <v>1.0438264799999999</v>
      </c>
      <c r="AB1560">
        <v>1.064703</v>
      </c>
      <c r="AC1560">
        <v>1.0940136</v>
      </c>
      <c r="AD1560">
        <v>44.264008199999999</v>
      </c>
      <c r="AE1560">
        <v>1.1112510000000001E-2</v>
      </c>
      <c r="AF1560">
        <v>1.086607E-2</v>
      </c>
      <c r="AG1560">
        <v>38.824469989999997</v>
      </c>
      <c r="AH1560">
        <v>19.127986580000002</v>
      </c>
      <c r="AI1560">
        <v>26.205404699999999</v>
      </c>
      <c r="AJ1560">
        <v>1.0704564000000001</v>
      </c>
      <c r="AK1560">
        <v>1.0295542499999999</v>
      </c>
      <c r="AL1560">
        <v>0.98865210000000003</v>
      </c>
      <c r="AM1560">
        <v>7.9456029999999997E-2</v>
      </c>
      <c r="AN1560">
        <v>0.41596712000000002</v>
      </c>
      <c r="AO1560">
        <v>6.4681299999999999E-3</v>
      </c>
      <c r="AP1560">
        <v>1.0140750000000001</v>
      </c>
      <c r="AQ1560">
        <v>1.020265</v>
      </c>
      <c r="AR1560">
        <v>1.026335</v>
      </c>
      <c r="AS1560">
        <v>1.0325249999999999</v>
      </c>
      <c r="AT1560">
        <v>1.008005</v>
      </c>
      <c r="AU1560">
        <v>1.0018149999999999</v>
      </c>
      <c r="AV1560">
        <v>0.99574499999999999</v>
      </c>
      <c r="AW1560">
        <v>46289.027071759258</v>
      </c>
      <c r="AX1560">
        <v>1</v>
      </c>
      <c r="AY1560">
        <v>-5.3650780000000002E-2</v>
      </c>
      <c r="AZ1560" t="s">
        <v>68</v>
      </c>
      <c r="BA1560" t="s">
        <v>68</v>
      </c>
      <c r="BB1560" t="s">
        <v>68</v>
      </c>
      <c r="BL1560" s="10"/>
      <c r="BM1560" s="14"/>
      <c r="BN1560" s="14">
        <v>0</v>
      </c>
      <c r="BO1560" s="3">
        <f t="shared" si="24"/>
        <v>1.6641996993350938</v>
      </c>
    </row>
    <row r="1561" spans="1:67" x14ac:dyDescent="0.35">
      <c r="A1561">
        <v>-5.0000000000000001E-3</v>
      </c>
      <c r="B1561">
        <v>0</v>
      </c>
      <c r="C1561">
        <v>0</v>
      </c>
      <c r="D1561">
        <v>0</v>
      </c>
      <c r="E1561">
        <v>1</v>
      </c>
      <c r="F1561" s="1">
        <v>44762</v>
      </c>
      <c r="G1561">
        <v>1.0229299999999999</v>
      </c>
      <c r="H1561">
        <v>1.0273300000000001</v>
      </c>
      <c r="I1561">
        <v>1.01556</v>
      </c>
      <c r="J1561">
        <v>1.017865</v>
      </c>
      <c r="K1561" t="s">
        <v>71</v>
      </c>
      <c r="L1561" t="s">
        <v>9</v>
      </c>
      <c r="M1561">
        <v>-4.7082199999999999E-3</v>
      </c>
      <c r="N1561">
        <v>8.9109199999999993E-3</v>
      </c>
      <c r="O1561">
        <v>1.2111149999999999E-2</v>
      </c>
      <c r="P1561">
        <v>-5.0080000000000003E-4</v>
      </c>
      <c r="Q1561">
        <v>-3.6737529999999997E-2</v>
      </c>
      <c r="R1561">
        <v>1.0130939999999999</v>
      </c>
      <c r="S1561">
        <v>1.0112775000000001</v>
      </c>
      <c r="T1561">
        <v>1.0276132499999999</v>
      </c>
      <c r="U1561">
        <v>1.0465614999999999</v>
      </c>
      <c r="V1561">
        <v>1.0655568500000001</v>
      </c>
      <c r="W1561">
        <v>1.1013886799999999</v>
      </c>
      <c r="X1561">
        <v>1.01546314</v>
      </c>
      <c r="Y1561">
        <v>1.0166232799999999</v>
      </c>
      <c r="Z1561">
        <v>1.0247939500000001</v>
      </c>
      <c r="AA1561">
        <v>1.04280839</v>
      </c>
      <c r="AB1561">
        <v>1.0637755099999999</v>
      </c>
      <c r="AC1561">
        <v>1.0932558999999999</v>
      </c>
      <c r="AD1561">
        <v>41.461019870000001</v>
      </c>
      <c r="AE1561">
        <v>1.1159479999999999E-2</v>
      </c>
      <c r="AF1561">
        <v>1.096361E-2</v>
      </c>
      <c r="AG1561">
        <v>37.116299410000003</v>
      </c>
      <c r="AH1561">
        <v>17.942982319999999</v>
      </c>
      <c r="AI1561">
        <v>24.231185249999999</v>
      </c>
      <c r="AJ1561">
        <v>1.0667402800000001</v>
      </c>
      <c r="AK1561">
        <v>1.0276132499999999</v>
      </c>
      <c r="AL1561">
        <v>0.98848621999999997</v>
      </c>
      <c r="AM1561">
        <v>7.6151280000000002E-2</v>
      </c>
      <c r="AN1561">
        <v>0.37542819999999999</v>
      </c>
      <c r="AO1561">
        <v>6.4127999999999998E-3</v>
      </c>
      <c r="AP1561">
        <v>1.0205216699999999</v>
      </c>
      <c r="AQ1561">
        <v>1.02908833</v>
      </c>
      <c r="AR1561">
        <v>1.0354966699999999</v>
      </c>
      <c r="AS1561">
        <v>1.04406333</v>
      </c>
      <c r="AT1561">
        <v>1.01411333</v>
      </c>
      <c r="AU1561">
        <v>1.00554667</v>
      </c>
      <c r="AV1561">
        <v>0.99913832999999996</v>
      </c>
      <c r="AW1561">
        <v>46289.027071759258</v>
      </c>
      <c r="AX1561">
        <v>1</v>
      </c>
      <c r="AY1561">
        <v>-5.3864879999999997E-2</v>
      </c>
      <c r="AZ1561" t="s">
        <v>68</v>
      </c>
      <c r="BA1561" t="s">
        <v>68</v>
      </c>
      <c r="BB1561" t="s">
        <v>68</v>
      </c>
      <c r="BL1561" s="10"/>
      <c r="BM1561" s="14"/>
      <c r="BN1561" s="14">
        <v>0</v>
      </c>
      <c r="BO1561" s="3">
        <f t="shared" si="24"/>
        <v>1.6641996993350938</v>
      </c>
    </row>
    <row r="1562" spans="1:67" x14ac:dyDescent="0.35">
      <c r="A1562">
        <v>5.0000000000000001E-3</v>
      </c>
      <c r="B1562">
        <v>1</v>
      </c>
      <c r="C1562">
        <v>1</v>
      </c>
      <c r="D1562">
        <v>1</v>
      </c>
      <c r="E1562">
        <v>1</v>
      </c>
      <c r="F1562" s="1">
        <v>44763</v>
      </c>
      <c r="G1562">
        <v>1.0179050000000001</v>
      </c>
      <c r="H1562">
        <v>1.0278149999999999</v>
      </c>
      <c r="I1562">
        <v>1.0153399999999999</v>
      </c>
      <c r="J1562">
        <v>1.0229649999999999</v>
      </c>
      <c r="K1562" t="s">
        <v>71</v>
      </c>
      <c r="L1562" t="s">
        <v>9</v>
      </c>
      <c r="M1562">
        <v>5.0104900000000003E-3</v>
      </c>
      <c r="N1562">
        <v>8.6472500000000004E-3</v>
      </c>
      <c r="O1562">
        <v>2.1070910000000002E-2</v>
      </c>
      <c r="P1562">
        <v>6.7859499999999998E-3</v>
      </c>
      <c r="Q1562">
        <v>-2.76414E-2</v>
      </c>
      <c r="R1562">
        <v>1.0173160000000001</v>
      </c>
      <c r="S1562">
        <v>1.0119670000000001</v>
      </c>
      <c r="T1562">
        <v>1.0261592500000001</v>
      </c>
      <c r="U1562">
        <v>1.0462608</v>
      </c>
      <c r="V1562">
        <v>1.0647203000000001</v>
      </c>
      <c r="W1562">
        <v>1.1007050300000001</v>
      </c>
      <c r="X1562">
        <v>1.01796376</v>
      </c>
      <c r="Y1562">
        <v>1.0177763200000001</v>
      </c>
      <c r="Z1562">
        <v>1.02461976</v>
      </c>
      <c r="AA1562">
        <v>1.0420302100000001</v>
      </c>
      <c r="AB1562">
        <v>1.0629673799999999</v>
      </c>
      <c r="AC1562">
        <v>1.09255649</v>
      </c>
      <c r="AD1562">
        <v>45.404553440000001</v>
      </c>
      <c r="AE1562">
        <v>1.125344E-2</v>
      </c>
      <c r="AF1562">
        <v>1.100081E-2</v>
      </c>
      <c r="AG1562">
        <v>35.465589119999997</v>
      </c>
      <c r="AH1562">
        <v>16.830061369999999</v>
      </c>
      <c r="AI1562">
        <v>22.31250884</v>
      </c>
      <c r="AJ1562">
        <v>1.0635879399999999</v>
      </c>
      <c r="AK1562">
        <v>1.0261592500000001</v>
      </c>
      <c r="AL1562">
        <v>0.98873056000000004</v>
      </c>
      <c r="AM1562">
        <v>7.2949079999999999E-2</v>
      </c>
      <c r="AN1562">
        <v>0.45732885000000001</v>
      </c>
      <c r="AO1562">
        <v>6.5596400000000003E-3</v>
      </c>
      <c r="AP1562">
        <v>1.0202516699999999</v>
      </c>
      <c r="AQ1562">
        <v>1.0249433299999999</v>
      </c>
      <c r="AR1562">
        <v>1.03202167</v>
      </c>
      <c r="AS1562">
        <v>1.03671333</v>
      </c>
      <c r="AT1562">
        <v>1.0131733300000001</v>
      </c>
      <c r="AU1562">
        <v>1.0084816700000001</v>
      </c>
      <c r="AV1562">
        <v>1.00140333</v>
      </c>
      <c r="AW1562">
        <v>46289.027071759258</v>
      </c>
      <c r="AX1562">
        <v>1</v>
      </c>
      <c r="AY1562">
        <v>-5.3221980000000002E-2</v>
      </c>
      <c r="AZ1562" t="s">
        <v>68</v>
      </c>
      <c r="BA1562" t="s">
        <v>68</v>
      </c>
      <c r="BB1562" t="s">
        <v>68</v>
      </c>
      <c r="BL1562" s="10"/>
      <c r="BM1562" s="14"/>
      <c r="BN1562" s="14">
        <v>0</v>
      </c>
      <c r="BO1562" s="3">
        <f t="shared" si="24"/>
        <v>1.6641996993350938</v>
      </c>
    </row>
    <row r="1563" spans="1:67" x14ac:dyDescent="0.35">
      <c r="A1563">
        <v>-1E-3</v>
      </c>
      <c r="B1563">
        <v>0</v>
      </c>
      <c r="C1563">
        <v>0</v>
      </c>
      <c r="D1563">
        <v>0</v>
      </c>
      <c r="E1563">
        <v>1</v>
      </c>
      <c r="F1563" s="1">
        <v>44764</v>
      </c>
      <c r="G1563">
        <v>1.022705</v>
      </c>
      <c r="H1563">
        <v>1.0255449999999999</v>
      </c>
      <c r="I1563">
        <v>1.0129699999999999</v>
      </c>
      <c r="J1563">
        <v>1.0213650000000001</v>
      </c>
      <c r="K1563" t="s">
        <v>71</v>
      </c>
      <c r="L1563" t="s">
        <v>9</v>
      </c>
      <c r="M1563">
        <v>-1.56408E-3</v>
      </c>
      <c r="N1563">
        <v>-1.2858399999999999E-3</v>
      </c>
      <c r="O1563">
        <v>1.238013E-2</v>
      </c>
      <c r="P1563">
        <v>3.3794200000000002E-3</v>
      </c>
      <c r="Q1563">
        <v>-3.2262190000000003E-2</v>
      </c>
      <c r="R1563">
        <v>1.019814</v>
      </c>
      <c r="S1563">
        <v>1.012311</v>
      </c>
      <c r="T1563">
        <v>1.0244567499999999</v>
      </c>
      <c r="U1563">
        <v>1.0458608</v>
      </c>
      <c r="V1563">
        <v>1.06400395</v>
      </c>
      <c r="W1563">
        <v>1.10001193</v>
      </c>
      <c r="X1563">
        <v>1.0190975</v>
      </c>
      <c r="Y1563">
        <v>1.0184288100000001</v>
      </c>
      <c r="Z1563">
        <v>1.0243097800000001</v>
      </c>
      <c r="AA1563">
        <v>1.0412198100000001</v>
      </c>
      <c r="AB1563">
        <v>1.0621435699999999</v>
      </c>
      <c r="AC1563">
        <v>1.0918481200000001</v>
      </c>
      <c r="AD1563">
        <v>44.394136789999997</v>
      </c>
      <c r="AE1563">
        <v>1.134784E-2</v>
      </c>
      <c r="AF1563">
        <v>1.1110470000000001E-2</v>
      </c>
      <c r="AG1563">
        <v>34.176902640000002</v>
      </c>
      <c r="AH1563">
        <v>15.49791351</v>
      </c>
      <c r="AI1563">
        <v>22.038197369999999</v>
      </c>
      <c r="AJ1563">
        <v>1.0592899499999999</v>
      </c>
      <c r="AK1563">
        <v>1.0244567499999999</v>
      </c>
      <c r="AL1563">
        <v>0.98962355000000002</v>
      </c>
      <c r="AM1563">
        <v>6.8003270000000005E-2</v>
      </c>
      <c r="AN1563">
        <v>0.45562065000000002</v>
      </c>
      <c r="AO1563">
        <v>6.4703299999999998E-3</v>
      </c>
      <c r="AP1563">
        <v>1.0220400000000001</v>
      </c>
      <c r="AQ1563">
        <v>1.02874</v>
      </c>
      <c r="AR1563">
        <v>1.0345150000000001</v>
      </c>
      <c r="AS1563">
        <v>1.041215</v>
      </c>
      <c r="AT1563">
        <v>1.016265</v>
      </c>
      <c r="AU1563">
        <v>1.009565</v>
      </c>
      <c r="AV1563">
        <v>1.00379</v>
      </c>
      <c r="AW1563">
        <v>46289.027071759258</v>
      </c>
      <c r="AX1563">
        <v>1</v>
      </c>
      <c r="AY1563">
        <v>-5.3018389999999999E-2</v>
      </c>
      <c r="AZ1563" t="s">
        <v>68</v>
      </c>
      <c r="BA1563" t="s">
        <v>68</v>
      </c>
      <c r="BB1563" t="s">
        <v>68</v>
      </c>
      <c r="BL1563" s="10"/>
      <c r="BM1563" s="14"/>
      <c r="BN1563" s="14">
        <v>0</v>
      </c>
      <c r="BO1563" s="3">
        <f t="shared" si="24"/>
        <v>1.6641996993350938</v>
      </c>
    </row>
    <row r="1564" spans="1:67" x14ac:dyDescent="0.35">
      <c r="A1564">
        <v>1E-3</v>
      </c>
      <c r="B1564">
        <v>0</v>
      </c>
      <c r="C1564">
        <v>1</v>
      </c>
      <c r="D1564">
        <v>1</v>
      </c>
      <c r="E1564">
        <v>1</v>
      </c>
      <c r="F1564" s="1">
        <v>44767</v>
      </c>
      <c r="G1564">
        <v>1.0212950000000001</v>
      </c>
      <c r="H1564">
        <v>1.0258</v>
      </c>
      <c r="I1564">
        <v>1.0178700000000001</v>
      </c>
      <c r="J1564">
        <v>1.02207</v>
      </c>
      <c r="K1564" t="s">
        <v>71</v>
      </c>
      <c r="L1564" t="s">
        <v>9</v>
      </c>
      <c r="M1564">
        <v>6.9025E-4</v>
      </c>
      <c r="N1564">
        <v>4.1311999999999998E-3</v>
      </c>
      <c r="O1564">
        <v>7.7647799999999998E-3</v>
      </c>
      <c r="P1564">
        <v>1.7998009999999998E-2</v>
      </c>
      <c r="Q1564">
        <v>-3.42159E-2</v>
      </c>
      <c r="R1564">
        <v>1.0213890000000001</v>
      </c>
      <c r="S1564">
        <v>1.0141180000000001</v>
      </c>
      <c r="T1564">
        <v>1.02264625</v>
      </c>
      <c r="U1564">
        <v>1.0454363</v>
      </c>
      <c r="V1564">
        <v>1.0633705499999999</v>
      </c>
      <c r="W1564">
        <v>1.0993171799999999</v>
      </c>
      <c r="X1564">
        <v>1.02008834</v>
      </c>
      <c r="Y1564">
        <v>1.0190908400000001</v>
      </c>
      <c r="Z1564">
        <v>1.0240964699999999</v>
      </c>
      <c r="AA1564">
        <v>1.04046884</v>
      </c>
      <c r="AB1564">
        <v>1.06135004</v>
      </c>
      <c r="AC1564">
        <v>1.09115381</v>
      </c>
      <c r="AD1564">
        <v>44.97518676</v>
      </c>
      <c r="AE1564">
        <v>1.1103709999999999E-2</v>
      </c>
      <c r="AF1564">
        <v>1.0863940000000001E-2</v>
      </c>
      <c r="AG1564">
        <v>32.941817729999997</v>
      </c>
      <c r="AH1564">
        <v>14.87136319</v>
      </c>
      <c r="AI1564">
        <v>20.913972609999998</v>
      </c>
      <c r="AJ1564">
        <v>1.05362858</v>
      </c>
      <c r="AK1564">
        <v>1.02264625</v>
      </c>
      <c r="AL1564">
        <v>0.99166392000000003</v>
      </c>
      <c r="AM1564">
        <v>6.0592470000000002E-2</v>
      </c>
      <c r="AN1564">
        <v>0.49070034000000001</v>
      </c>
      <c r="AO1564">
        <v>6.4145799999999996E-3</v>
      </c>
      <c r="AP1564">
        <v>1.01996</v>
      </c>
      <c r="AQ1564">
        <v>1.02695</v>
      </c>
      <c r="AR1564">
        <v>1.032535</v>
      </c>
      <c r="AS1564">
        <v>1.039525</v>
      </c>
      <c r="AT1564">
        <v>1.014375</v>
      </c>
      <c r="AU1564">
        <v>1.007385</v>
      </c>
      <c r="AV1564">
        <v>1.0018</v>
      </c>
      <c r="AW1564">
        <v>46289.027071759258</v>
      </c>
      <c r="AX1564">
        <v>1</v>
      </c>
      <c r="AY1564">
        <v>-5.2717399999999998E-2</v>
      </c>
      <c r="AZ1564" t="s">
        <v>68</v>
      </c>
      <c r="BA1564" t="s">
        <v>68</v>
      </c>
      <c r="BB1564" t="s">
        <v>68</v>
      </c>
      <c r="BL1564" s="10"/>
      <c r="BM1564" s="14"/>
      <c r="BN1564" s="14">
        <v>0</v>
      </c>
      <c r="BO1564" s="3">
        <f t="shared" si="24"/>
        <v>1.6641996993350938</v>
      </c>
    </row>
    <row r="1565" spans="1:67" x14ac:dyDescent="0.35">
      <c r="A1565">
        <v>-0.01</v>
      </c>
      <c r="B1565">
        <v>0</v>
      </c>
      <c r="C1565">
        <v>0</v>
      </c>
      <c r="D1565">
        <v>0</v>
      </c>
      <c r="E1565">
        <v>1</v>
      </c>
      <c r="F1565" s="1">
        <v>44768</v>
      </c>
      <c r="G1565">
        <v>1.0219750000000001</v>
      </c>
      <c r="H1565">
        <v>1.02502</v>
      </c>
      <c r="I1565">
        <v>1.0107699999999999</v>
      </c>
      <c r="J1565">
        <v>1.011585</v>
      </c>
      <c r="K1565" t="s">
        <v>71</v>
      </c>
      <c r="L1565" t="s">
        <v>9</v>
      </c>
      <c r="M1565">
        <v>-1.025859E-2</v>
      </c>
      <c r="N1565">
        <v>-1.1124530000000001E-2</v>
      </c>
      <c r="O1565">
        <v>-1.084895E-2</v>
      </c>
      <c r="P1565">
        <v>7.9312500000000008E-3</v>
      </c>
      <c r="Q1565">
        <v>-3.8344169999999997E-2</v>
      </c>
      <c r="R1565">
        <v>1.0191699999999999</v>
      </c>
      <c r="S1565">
        <v>1.0149140000000001</v>
      </c>
      <c r="T1565">
        <v>1.0206295000000001</v>
      </c>
      <c r="U1565">
        <v>1.0445674</v>
      </c>
      <c r="V1565">
        <v>1.0625877500000001</v>
      </c>
      <c r="W1565">
        <v>1.0985579299999999</v>
      </c>
      <c r="X1565">
        <v>1.0172538900000001</v>
      </c>
      <c r="Y1565">
        <v>1.0177261399999999</v>
      </c>
      <c r="Z1565">
        <v>1.0229048999999999</v>
      </c>
      <c r="AA1565">
        <v>1.0393361400000001</v>
      </c>
      <c r="AB1565">
        <v>1.0603645900000001</v>
      </c>
      <c r="AC1565">
        <v>1.09036208</v>
      </c>
      <c r="AD1565">
        <v>38.527197360000002</v>
      </c>
      <c r="AE1565">
        <v>1.132844E-2</v>
      </c>
      <c r="AF1565">
        <v>1.1198710000000001E-2</v>
      </c>
      <c r="AG1565">
        <v>32.512346780000001</v>
      </c>
      <c r="AH1565">
        <v>13.535175880000001</v>
      </c>
      <c r="AI1565">
        <v>23.511579919999999</v>
      </c>
      <c r="AJ1565">
        <v>1.0487030900000001</v>
      </c>
      <c r="AK1565">
        <v>1.0206295000000001</v>
      </c>
      <c r="AL1565">
        <v>0.99255590999999999</v>
      </c>
      <c r="AM1565">
        <v>5.5012310000000002E-2</v>
      </c>
      <c r="AN1565">
        <v>0.33891444999999998</v>
      </c>
      <c r="AO1565">
        <v>6.6308499999999998E-3</v>
      </c>
      <c r="AP1565">
        <v>1.0219133300000001</v>
      </c>
      <c r="AQ1565">
        <v>1.02595667</v>
      </c>
      <c r="AR1565">
        <v>1.0298433300000001</v>
      </c>
      <c r="AS1565">
        <v>1.03388667</v>
      </c>
      <c r="AT1565">
        <v>1.01802667</v>
      </c>
      <c r="AU1565">
        <v>1.0139833300000001</v>
      </c>
      <c r="AV1565">
        <v>1.01009667</v>
      </c>
      <c r="AW1565">
        <v>46289.027071759258</v>
      </c>
      <c r="AX1565">
        <v>1</v>
      </c>
      <c r="AY1565">
        <v>-5.3372210000000003E-2</v>
      </c>
      <c r="AZ1565" t="s">
        <v>68</v>
      </c>
      <c r="BA1565" t="s">
        <v>68</v>
      </c>
      <c r="BB1565" t="s">
        <v>68</v>
      </c>
      <c r="BL1565" s="10"/>
      <c r="BM1565" s="14"/>
      <c r="BN1565" s="14">
        <v>0</v>
      </c>
      <c r="BO1565" s="3">
        <f t="shared" si="24"/>
        <v>1.6641996993350938</v>
      </c>
    </row>
    <row r="1566" spans="1:67" x14ac:dyDescent="0.35">
      <c r="A1566">
        <v>8.0000000000000002E-3</v>
      </c>
      <c r="B1566">
        <v>1</v>
      </c>
      <c r="C1566">
        <v>1</v>
      </c>
      <c r="D1566">
        <v>1</v>
      </c>
      <c r="E1566">
        <v>1</v>
      </c>
      <c r="F1566" s="1">
        <v>44769</v>
      </c>
      <c r="G1566">
        <v>1.0118</v>
      </c>
      <c r="H1566">
        <v>1.0220750000000001</v>
      </c>
      <c r="I1566">
        <v>1.0096750000000001</v>
      </c>
      <c r="J1566">
        <v>1.019935</v>
      </c>
      <c r="K1566" t="s">
        <v>71</v>
      </c>
      <c r="L1566" t="s">
        <v>9</v>
      </c>
      <c r="M1566">
        <v>8.2543700000000005E-3</v>
      </c>
      <c r="N1566">
        <v>-1.4000900000000001E-3</v>
      </c>
      <c r="O1566">
        <v>2.03367E-3</v>
      </c>
      <c r="P1566">
        <v>1.416945E-2</v>
      </c>
      <c r="Q1566">
        <v>-2.332207E-2</v>
      </c>
      <c r="R1566">
        <v>1.019584</v>
      </c>
      <c r="S1566">
        <v>1.0163390000000001</v>
      </c>
      <c r="T1566">
        <v>1.0194117499999999</v>
      </c>
      <c r="U1566">
        <v>1.0440412999999999</v>
      </c>
      <c r="V1566">
        <v>1.0617114000000001</v>
      </c>
      <c r="W1566">
        <v>1.0978329</v>
      </c>
      <c r="X1566">
        <v>1.0181475900000001</v>
      </c>
      <c r="Y1566">
        <v>1.0181277500000001</v>
      </c>
      <c r="Z1566">
        <v>1.0226220500000001</v>
      </c>
      <c r="AA1566">
        <v>1.0385753099999999</v>
      </c>
      <c r="AB1566">
        <v>1.0595640099999999</v>
      </c>
      <c r="AC1566">
        <v>1.0896613100000001</v>
      </c>
      <c r="AD1566">
        <v>45.258108579999998</v>
      </c>
      <c r="AE1566">
        <v>1.140498E-2</v>
      </c>
      <c r="AF1566">
        <v>1.1182070000000001E-2</v>
      </c>
      <c r="AG1566">
        <v>32.216244179999997</v>
      </c>
      <c r="AH1566">
        <v>12.484030280000001</v>
      </c>
      <c r="AI1566">
        <v>22.371454360000001</v>
      </c>
      <c r="AJ1566">
        <v>1.0451824199999999</v>
      </c>
      <c r="AK1566">
        <v>1.0194117499999999</v>
      </c>
      <c r="AL1566">
        <v>0.99364107999999995</v>
      </c>
      <c r="AM1566">
        <v>5.0559890000000003E-2</v>
      </c>
      <c r="AN1566">
        <v>0.51015204000000003</v>
      </c>
      <c r="AO1566">
        <v>6.8779499999999999E-3</v>
      </c>
      <c r="AP1566">
        <v>1.01579167</v>
      </c>
      <c r="AQ1566">
        <v>1.02081333</v>
      </c>
      <c r="AR1566">
        <v>1.0300416699999999</v>
      </c>
      <c r="AS1566">
        <v>1.0350633300000001</v>
      </c>
      <c r="AT1566">
        <v>1.0065633300000001</v>
      </c>
      <c r="AU1566">
        <v>1.0015416699999999</v>
      </c>
      <c r="AV1566">
        <v>0.99231332999999999</v>
      </c>
      <c r="AW1566">
        <v>46289.027071759258</v>
      </c>
      <c r="AX1566">
        <v>1</v>
      </c>
      <c r="AY1566">
        <v>-5.2740219999999997E-2</v>
      </c>
      <c r="AZ1566" t="s">
        <v>68</v>
      </c>
      <c r="BA1566" t="s">
        <v>68</v>
      </c>
      <c r="BB1566" t="s">
        <v>68</v>
      </c>
      <c r="BL1566" s="10"/>
      <c r="BM1566" s="14"/>
      <c r="BN1566" s="14">
        <v>0</v>
      </c>
      <c r="BO1566" s="3">
        <f t="shared" si="24"/>
        <v>1.6641996993350938</v>
      </c>
    </row>
    <row r="1567" spans="1:67" x14ac:dyDescent="0.35">
      <c r="A1567">
        <v>0</v>
      </c>
      <c r="B1567">
        <v>0</v>
      </c>
      <c r="C1567">
        <v>1</v>
      </c>
      <c r="D1567">
        <v>1</v>
      </c>
      <c r="E1567">
        <v>2</v>
      </c>
      <c r="F1567" s="1">
        <v>44770</v>
      </c>
      <c r="G1567">
        <v>1.0196000000000001</v>
      </c>
      <c r="H1567">
        <v>1.0234399999999999</v>
      </c>
      <c r="I1567">
        <v>1.0113749999999999</v>
      </c>
      <c r="J1567">
        <v>1.019695</v>
      </c>
      <c r="K1567" t="s">
        <v>71</v>
      </c>
      <c r="L1567" t="s">
        <v>9</v>
      </c>
      <c r="M1567">
        <v>-2.3531E-4</v>
      </c>
      <c r="N1567">
        <v>-2.32372E-3</v>
      </c>
      <c r="O1567">
        <v>-3.19659E-3</v>
      </c>
      <c r="P1567">
        <v>1.7806969999999998E-2</v>
      </c>
      <c r="Q1567">
        <v>-2.7379819999999999E-2</v>
      </c>
      <c r="R1567">
        <v>1.0189299999999999</v>
      </c>
      <c r="S1567">
        <v>1.0181229999999999</v>
      </c>
      <c r="T1567">
        <v>1.0179765000000001</v>
      </c>
      <c r="U1567" s="2">
        <v>1.0432667</v>
      </c>
      <c r="V1567">
        <v>1.0609213500000001</v>
      </c>
      <c r="W1567">
        <v>1.0971196999999999</v>
      </c>
      <c r="X1567">
        <v>1.0186634000000001</v>
      </c>
      <c r="Y1567">
        <v>1.01841271</v>
      </c>
      <c r="Z1567">
        <v>1.02234329</v>
      </c>
      <c r="AA1567">
        <v>1.0378349099999999</v>
      </c>
      <c r="AB1567">
        <v>1.0587745200000001</v>
      </c>
      <c r="AC1567">
        <v>1.0889651300000001</v>
      </c>
      <c r="AD1567">
        <v>45.105236820000002</v>
      </c>
      <c r="AE1567">
        <v>1.145213E-2</v>
      </c>
      <c r="AF1567">
        <v>1.123093E-2</v>
      </c>
      <c r="AG1567">
        <v>31.705338350000002</v>
      </c>
      <c r="AH1567">
        <v>12.39596289</v>
      </c>
      <c r="AI1567">
        <v>20.687976840000001</v>
      </c>
      <c r="AJ1567">
        <v>1.0398525599999999</v>
      </c>
      <c r="AK1567">
        <v>1.0179765000000001</v>
      </c>
      <c r="AL1567">
        <v>0.99610043999999998</v>
      </c>
      <c r="AM1567">
        <v>4.2979490000000002E-2</v>
      </c>
      <c r="AN1567">
        <v>0.53927809999999998</v>
      </c>
      <c r="AO1567">
        <v>6.7779199999999998E-3</v>
      </c>
      <c r="AP1567">
        <v>1.01722833</v>
      </c>
      <c r="AQ1567">
        <v>1.0247816700000001</v>
      </c>
      <c r="AR1567">
        <v>1.02962833</v>
      </c>
      <c r="AS1567">
        <v>1.0371816700000001</v>
      </c>
      <c r="AT1567">
        <v>1.0123816699999999</v>
      </c>
      <c r="AU1567">
        <v>1.00482833</v>
      </c>
      <c r="AV1567">
        <v>0.99998167000000004</v>
      </c>
      <c r="AW1567">
        <v>46289.027071759258</v>
      </c>
      <c r="AX1567">
        <v>1</v>
      </c>
      <c r="AY1567">
        <v>-5.2812850000000001E-2</v>
      </c>
      <c r="AZ1567" t="s">
        <v>68</v>
      </c>
      <c r="BA1567" t="s">
        <v>68</v>
      </c>
      <c r="BB1567" t="s">
        <v>68</v>
      </c>
      <c r="BL1567" s="10"/>
      <c r="BM1567" s="14"/>
      <c r="BN1567" s="14">
        <v>0</v>
      </c>
      <c r="BO1567" s="3">
        <f t="shared" si="24"/>
        <v>1.6641996993350938</v>
      </c>
    </row>
    <row r="1568" spans="1:67" x14ac:dyDescent="0.35">
      <c r="A1568">
        <v>3.0000000000000001E-3</v>
      </c>
      <c r="B1568">
        <v>1</v>
      </c>
      <c r="C1568">
        <v>1</v>
      </c>
      <c r="D1568">
        <v>1</v>
      </c>
      <c r="E1568">
        <v>3</v>
      </c>
      <c r="F1568" s="1">
        <v>44771</v>
      </c>
      <c r="G1568">
        <v>1.0194749999999999</v>
      </c>
      <c r="H1568">
        <v>1.0254449999999999</v>
      </c>
      <c r="I1568">
        <v>1.01461</v>
      </c>
      <c r="J1568">
        <v>1.0226249999999999</v>
      </c>
      <c r="K1568" t="s">
        <v>71</v>
      </c>
      <c r="L1568" t="s">
        <v>9</v>
      </c>
      <c r="M1568">
        <v>2.8734099999999999E-3</v>
      </c>
      <c r="N1568">
        <v>1.0913569999999999E-2</v>
      </c>
      <c r="O1568">
        <v>1.23364E-3</v>
      </c>
      <c r="P1568">
        <v>1.362904E-2</v>
      </c>
      <c r="Q1568">
        <v>-1.8594050000000001E-2</v>
      </c>
      <c r="R1568">
        <v>1.019182</v>
      </c>
      <c r="S1568">
        <v>1.019498</v>
      </c>
      <c r="T1568">
        <v>1.0170077500000001</v>
      </c>
      <c r="U1568">
        <v>1.0425975999999999</v>
      </c>
      <c r="V1568">
        <v>1.06023325</v>
      </c>
      <c r="W1568">
        <v>1.0964122000000001</v>
      </c>
      <c r="X1568">
        <v>1.01998393</v>
      </c>
      <c r="Y1568">
        <v>1.0191785799999999</v>
      </c>
      <c r="Z1568">
        <v>1.0223701199999999</v>
      </c>
      <c r="AA1568">
        <v>1.0372384400000001</v>
      </c>
      <c r="AB1568">
        <v>1.05805869</v>
      </c>
      <c r="AC1568">
        <v>1.0883050299999999</v>
      </c>
      <c r="AD1568">
        <v>47.439405290000003</v>
      </c>
      <c r="AE1568">
        <v>1.1408049999999999E-2</v>
      </c>
      <c r="AF1568">
        <v>1.115565E-2</v>
      </c>
      <c r="AG1568">
        <v>30.881510469999998</v>
      </c>
      <c r="AH1568">
        <v>12.810393039999999</v>
      </c>
      <c r="AI1568">
        <v>19.284492440000001</v>
      </c>
      <c r="AJ1568">
        <v>1.03591962</v>
      </c>
      <c r="AK1568">
        <v>1.0170077500000001</v>
      </c>
      <c r="AL1568">
        <v>0.99809588000000005</v>
      </c>
      <c r="AM1568">
        <v>3.7191200000000001E-2</v>
      </c>
      <c r="AN1568">
        <v>0.64851124000000004</v>
      </c>
      <c r="AO1568">
        <v>6.7447399999999999E-3</v>
      </c>
      <c r="AP1568">
        <v>1.01817</v>
      </c>
      <c r="AQ1568">
        <v>1.0249649999999999</v>
      </c>
      <c r="AR1568">
        <v>1.030235</v>
      </c>
      <c r="AS1568">
        <v>1.0370299999999999</v>
      </c>
      <c r="AT1568">
        <v>1.0128999999999999</v>
      </c>
      <c r="AU1568">
        <v>1.006105</v>
      </c>
      <c r="AV1568">
        <v>1.0008349999999999</v>
      </c>
      <c r="AW1568">
        <v>46289.027071759258</v>
      </c>
      <c r="AX1568">
        <v>1</v>
      </c>
      <c r="AY1568">
        <v>-5.2623980000000001E-2</v>
      </c>
      <c r="AZ1568" t="s">
        <v>68</v>
      </c>
      <c r="BA1568" t="s">
        <v>68</v>
      </c>
      <c r="BB1568" t="s">
        <v>68</v>
      </c>
      <c r="BL1568" s="10"/>
      <c r="BM1568" s="14"/>
      <c r="BN1568" s="14">
        <v>0</v>
      </c>
      <c r="BO1568" s="3">
        <f t="shared" si="24"/>
        <v>1.6641996993350938</v>
      </c>
    </row>
    <row r="1569" spans="1:67" x14ac:dyDescent="0.35">
      <c r="A1569">
        <v>4.0000000000000001E-3</v>
      </c>
      <c r="B1569">
        <v>1</v>
      </c>
      <c r="C1569">
        <v>1</v>
      </c>
      <c r="D1569">
        <v>1</v>
      </c>
      <c r="E1569">
        <v>4</v>
      </c>
      <c r="F1569" s="1">
        <v>44774</v>
      </c>
      <c r="G1569">
        <v>1.0219800000000001</v>
      </c>
      <c r="H1569">
        <v>1.02752</v>
      </c>
      <c r="I1569">
        <v>1.0205649999999999</v>
      </c>
      <c r="J1569">
        <v>1.0261800000000001</v>
      </c>
      <c r="K1569" t="s">
        <v>71</v>
      </c>
      <c r="L1569" t="s">
        <v>9</v>
      </c>
      <c r="M1569">
        <v>3.47635E-3</v>
      </c>
      <c r="N1569">
        <v>6.1229400000000003E-3</v>
      </c>
      <c r="O1569">
        <v>4.0212499999999997E-3</v>
      </c>
      <c r="P1569">
        <v>1.181725E-2</v>
      </c>
      <c r="Q1569">
        <v>-1.535243E-2</v>
      </c>
      <c r="R1569">
        <v>1.0200039999999999</v>
      </c>
      <c r="S1569">
        <v>1.0206964999999999</v>
      </c>
      <c r="T1569">
        <v>1.01620775</v>
      </c>
      <c r="U1569">
        <v>1.0417402</v>
      </c>
      <c r="V1569">
        <v>1.0595549</v>
      </c>
      <c r="W1569">
        <v>1.0957389500000001</v>
      </c>
      <c r="X1569">
        <v>1.02204929</v>
      </c>
      <c r="Y1569">
        <v>1.0204515599999999</v>
      </c>
      <c r="Z1569">
        <v>1.0227329599999999</v>
      </c>
      <c r="AA1569">
        <v>1.03680478</v>
      </c>
      <c r="AB1569">
        <v>1.0574274299999999</v>
      </c>
      <c r="AC1569">
        <v>1.08768687</v>
      </c>
      <c r="AD1569">
        <v>50.20593616</v>
      </c>
      <c r="AE1569">
        <v>1.1089969999999999E-2</v>
      </c>
      <c r="AF1569">
        <v>1.080704E-2</v>
      </c>
      <c r="AG1569">
        <v>29.757960409999999</v>
      </c>
      <c r="AH1569">
        <v>13.573010650000001</v>
      </c>
      <c r="AI1569">
        <v>18.420625520000002</v>
      </c>
      <c r="AJ1569">
        <v>1.03167634</v>
      </c>
      <c r="AK1569">
        <v>1.01620775</v>
      </c>
      <c r="AL1569">
        <v>1.00073916</v>
      </c>
      <c r="AM1569">
        <v>3.044376E-2</v>
      </c>
      <c r="AN1569">
        <v>0.82233867000000005</v>
      </c>
      <c r="AO1569">
        <v>6.8129200000000001E-3</v>
      </c>
      <c r="AP1569">
        <v>1.02089333</v>
      </c>
      <c r="AQ1569">
        <v>1.02717667</v>
      </c>
      <c r="AR1569">
        <v>1.03172833</v>
      </c>
      <c r="AS1569">
        <v>1.0380116699999999</v>
      </c>
      <c r="AT1569">
        <v>1.0163416700000001</v>
      </c>
      <c r="AU1569">
        <v>1.0100583299999999</v>
      </c>
      <c r="AV1569">
        <v>1.0055066699999999</v>
      </c>
      <c r="AW1569">
        <v>46289.027071759258</v>
      </c>
      <c r="AX1569">
        <v>1</v>
      </c>
      <c r="AY1569">
        <v>-5.2621130000000002E-2</v>
      </c>
      <c r="AZ1569" t="s">
        <v>68</v>
      </c>
      <c r="BA1569" t="s">
        <v>68</v>
      </c>
      <c r="BB1569" t="s">
        <v>68</v>
      </c>
      <c r="BL1569" s="10"/>
      <c r="BM1569" s="14"/>
      <c r="BN1569" s="14">
        <v>0</v>
      </c>
      <c r="BO1569" s="3">
        <f t="shared" si="24"/>
        <v>1.6641996993350938</v>
      </c>
    </row>
    <row r="1570" spans="1:67" x14ac:dyDescent="0.35">
      <c r="A1570">
        <v>-8.9999999999999993E-3</v>
      </c>
      <c r="B1570">
        <v>0</v>
      </c>
      <c r="C1570">
        <v>0</v>
      </c>
      <c r="D1570">
        <v>0</v>
      </c>
      <c r="E1570">
        <v>1</v>
      </c>
      <c r="F1570" s="1">
        <v>44775</v>
      </c>
      <c r="G1570">
        <v>1.025825</v>
      </c>
      <c r="H1570">
        <v>1.02939</v>
      </c>
      <c r="I1570">
        <v>1.0163549999999999</v>
      </c>
      <c r="J1570">
        <v>1.016615</v>
      </c>
      <c r="K1570" t="s">
        <v>71</v>
      </c>
      <c r="L1570" t="s">
        <v>9</v>
      </c>
      <c r="M1570">
        <v>-9.3209799999999995E-3</v>
      </c>
      <c r="N1570">
        <v>-3.0205100000000001E-3</v>
      </c>
      <c r="O1570">
        <v>4.9723900000000001E-3</v>
      </c>
      <c r="P1570">
        <v>-5.9305E-3</v>
      </c>
      <c r="Q1570">
        <v>-9.7118099999999995E-3</v>
      </c>
      <c r="R1570">
        <v>1.02101</v>
      </c>
      <c r="S1570">
        <v>1.0200899999999999</v>
      </c>
      <c r="T1570">
        <v>1.01570925</v>
      </c>
      <c r="U1570">
        <v>1.0406010000000001</v>
      </c>
      <c r="V1570">
        <v>1.0587650500000001</v>
      </c>
      <c r="W1570">
        <v>1.09502408</v>
      </c>
      <c r="X1570">
        <v>1.0202378599999999</v>
      </c>
      <c r="Y1570">
        <v>1.01975401</v>
      </c>
      <c r="Z1570">
        <v>1.0221503000000001</v>
      </c>
      <c r="AA1570">
        <v>1.03601302</v>
      </c>
      <c r="AB1570">
        <v>1.0566192599999999</v>
      </c>
      <c r="AC1570">
        <v>1.0869796899999999</v>
      </c>
      <c r="AD1570">
        <v>43.562163750000003</v>
      </c>
      <c r="AE1570">
        <v>1.12289E-2</v>
      </c>
      <c r="AF1570">
        <v>1.104538E-2</v>
      </c>
      <c r="AG1570">
        <v>29.22156781</v>
      </c>
      <c r="AH1570">
        <v>12.44757192</v>
      </c>
      <c r="AI1570">
        <v>19.571273139999999</v>
      </c>
      <c r="AJ1570">
        <v>1.0303924</v>
      </c>
      <c r="AK1570">
        <v>1.01570925</v>
      </c>
      <c r="AL1570">
        <v>1.0010261</v>
      </c>
      <c r="AM1570">
        <v>2.8912110000000001E-2</v>
      </c>
      <c r="AN1570">
        <v>0.53084317999999997</v>
      </c>
      <c r="AO1570">
        <v>6.2901399999999996E-3</v>
      </c>
      <c r="AP1570">
        <v>1.0247550000000001</v>
      </c>
      <c r="AQ1570">
        <v>1.028945</v>
      </c>
      <c r="AR1570">
        <v>1.0317099999999999</v>
      </c>
      <c r="AS1570">
        <v>1.0359</v>
      </c>
      <c r="AT1570">
        <v>1.02199</v>
      </c>
      <c r="AU1570">
        <v>1.0178</v>
      </c>
      <c r="AV1570">
        <v>1.0150349999999999</v>
      </c>
      <c r="AW1570">
        <v>46289.027071759258</v>
      </c>
      <c r="AX1570">
        <v>1</v>
      </c>
      <c r="AY1570">
        <v>-5.3533610000000002E-2</v>
      </c>
      <c r="AZ1570" t="s">
        <v>68</v>
      </c>
      <c r="BA1570" t="s">
        <v>68</v>
      </c>
      <c r="BB1570" t="s">
        <v>68</v>
      </c>
      <c r="BL1570" s="10"/>
      <c r="BM1570" s="14"/>
      <c r="BN1570" s="14">
        <v>0</v>
      </c>
      <c r="BO1570" s="3">
        <f t="shared" si="24"/>
        <v>1.6641996993350938</v>
      </c>
    </row>
    <row r="1571" spans="1:67" x14ac:dyDescent="0.35">
      <c r="A1571">
        <v>0</v>
      </c>
      <c r="B1571">
        <v>0</v>
      </c>
      <c r="C1571">
        <v>1</v>
      </c>
      <c r="D1571">
        <v>1</v>
      </c>
      <c r="E1571">
        <v>1</v>
      </c>
      <c r="F1571" s="1">
        <v>44776</v>
      </c>
      <c r="G1571">
        <v>1.0165999999999999</v>
      </c>
      <c r="H1571">
        <v>1.0210950000000001</v>
      </c>
      <c r="I1571">
        <v>1.012265</v>
      </c>
      <c r="J1571">
        <v>1.01664</v>
      </c>
      <c r="K1571" t="s">
        <v>71</v>
      </c>
      <c r="L1571" t="s">
        <v>9</v>
      </c>
      <c r="M1571">
        <v>2.459E-5</v>
      </c>
      <c r="N1571">
        <v>-5.8525900000000004E-3</v>
      </c>
      <c r="O1571">
        <v>-3.2306000000000001E-3</v>
      </c>
      <c r="P1571">
        <v>-1.2034999999999999E-3</v>
      </c>
      <c r="Q1571">
        <v>-1.7036899999999999E-3</v>
      </c>
      <c r="R1571">
        <v>1.020351</v>
      </c>
      <c r="S1571">
        <v>1.0199674999999999</v>
      </c>
      <c r="T1571">
        <v>1.0156225000000001</v>
      </c>
      <c r="U1571">
        <v>1.0395779000000001</v>
      </c>
      <c r="V1571">
        <v>1.0578962999999999</v>
      </c>
      <c r="W1571">
        <v>1.09430563</v>
      </c>
      <c r="X1571">
        <v>1.01903857</v>
      </c>
      <c r="Y1571">
        <v>1.01918782</v>
      </c>
      <c r="Z1571">
        <v>1.02162551</v>
      </c>
      <c r="AA1571">
        <v>1.03525329</v>
      </c>
      <c r="AB1571">
        <v>1.05582759</v>
      </c>
      <c r="AC1571">
        <v>1.0862797900000001</v>
      </c>
      <c r="AD1571">
        <v>43.583177710000001</v>
      </c>
      <c r="AE1571">
        <v>1.1057549999999999E-2</v>
      </c>
      <c r="AF1571">
        <v>1.087657E-2</v>
      </c>
      <c r="AG1571">
        <v>29.170364230000001</v>
      </c>
      <c r="AH1571">
        <v>11.737572009999999</v>
      </c>
      <c r="AI1571">
        <v>21.096963720000002</v>
      </c>
      <c r="AJ1571">
        <v>1.0302597600000001</v>
      </c>
      <c r="AK1571">
        <v>1.0156225000000001</v>
      </c>
      <c r="AL1571" s="2">
        <v>1.0009852400000001</v>
      </c>
      <c r="AM1571">
        <v>2.8824220000000001E-2</v>
      </c>
      <c r="AN1571">
        <v>0.53475718000000005</v>
      </c>
      <c r="AO1571">
        <v>6.0354299999999996E-3</v>
      </c>
      <c r="AP1571">
        <v>1.0207866699999999</v>
      </c>
      <c r="AQ1571">
        <v>1.02521833</v>
      </c>
      <c r="AR1571">
        <v>1.03382167</v>
      </c>
      <c r="AS1571">
        <v>1.0382533300000001</v>
      </c>
      <c r="AT1571">
        <v>1.01218333</v>
      </c>
      <c r="AU1571">
        <v>1.00775167</v>
      </c>
      <c r="AV1571">
        <v>0.99914833000000003</v>
      </c>
      <c r="AW1571">
        <v>46289.027071759258</v>
      </c>
      <c r="AX1571">
        <v>1</v>
      </c>
      <c r="AY1571">
        <v>-5.3831959999999998E-2</v>
      </c>
      <c r="AZ1571" t="s">
        <v>68</v>
      </c>
      <c r="BA1571" t="s">
        <v>68</v>
      </c>
      <c r="BB1571" t="s">
        <v>68</v>
      </c>
      <c r="BL1571" s="10"/>
      <c r="BM1571" s="14"/>
      <c r="BN1571" s="14">
        <v>0</v>
      </c>
      <c r="BO1571" s="3">
        <f t="shared" si="24"/>
        <v>1.6641996993350938</v>
      </c>
    </row>
    <row r="1572" spans="1:67" x14ac:dyDescent="0.35">
      <c r="A1572">
        <v>8.0000000000000002E-3</v>
      </c>
      <c r="B1572">
        <v>1</v>
      </c>
      <c r="C1572">
        <v>1</v>
      </c>
      <c r="D1572">
        <v>1</v>
      </c>
      <c r="E1572">
        <v>2</v>
      </c>
      <c r="F1572" s="1">
        <v>44777</v>
      </c>
      <c r="G1572">
        <v>1.0167250000000001</v>
      </c>
      <c r="H1572">
        <v>1.025385</v>
      </c>
      <c r="I1572">
        <v>1.015425</v>
      </c>
      <c r="J1572">
        <v>1.0245150000000001</v>
      </c>
      <c r="K1572" t="s">
        <v>71</v>
      </c>
      <c r="L1572" t="s">
        <v>9</v>
      </c>
      <c r="M1572">
        <v>7.7460999999999997E-3</v>
      </c>
      <c r="N1572">
        <v>-1.6225199999999999E-3</v>
      </c>
      <c r="O1572">
        <v>4.7269E-3</v>
      </c>
      <c r="P1572">
        <v>1.5152E-3</v>
      </c>
      <c r="Q1572">
        <v>8.3114399999999998E-3</v>
      </c>
      <c r="R1572">
        <v>1.021315</v>
      </c>
      <c r="S1572">
        <v>1.0201225</v>
      </c>
      <c r="T1572">
        <v>1.0160447500000001</v>
      </c>
      <c r="U1572">
        <v>1.0386127000000001</v>
      </c>
      <c r="V1572" s="2">
        <v>1.0570489999999999</v>
      </c>
      <c r="W1572">
        <v>1.09358723</v>
      </c>
      <c r="X1572">
        <v>1.0208640499999999</v>
      </c>
      <c r="Y1572">
        <v>1.0201564000000001</v>
      </c>
      <c r="Z1572">
        <v>1.0219007</v>
      </c>
      <c r="AA1572">
        <v>1.03483218</v>
      </c>
      <c r="AB1572">
        <v>1.0552075400000001</v>
      </c>
      <c r="AC1572">
        <v>1.0856652200000001</v>
      </c>
      <c r="AD1572">
        <v>49.909977929999997</v>
      </c>
      <c r="AE1572">
        <v>1.097916E-2</v>
      </c>
      <c r="AF1572">
        <v>1.0716440000000001E-2</v>
      </c>
      <c r="AG1572">
        <v>28.35804345</v>
      </c>
      <c r="AH1572">
        <v>13.768002470000001</v>
      </c>
      <c r="AI1572">
        <v>19.72992034</v>
      </c>
      <c r="AJ1572">
        <v>1.03121394</v>
      </c>
      <c r="AK1572">
        <v>1.0160447500000001</v>
      </c>
      <c r="AL1572">
        <v>1.0008755600000001</v>
      </c>
      <c r="AM1572">
        <v>2.9859299999999998E-2</v>
      </c>
      <c r="AN1572">
        <v>0.77919254999999998</v>
      </c>
      <c r="AO1572">
        <v>6.2548100000000004E-3</v>
      </c>
      <c r="AP1572">
        <v>1.01666667</v>
      </c>
      <c r="AQ1572">
        <v>1.0210683300000001</v>
      </c>
      <c r="AR1572">
        <v>1.0254966700000001</v>
      </c>
      <c r="AS1572">
        <v>1.02989833</v>
      </c>
      <c r="AT1572">
        <v>1.01223833</v>
      </c>
      <c r="AU1572">
        <v>1.0078366700000001</v>
      </c>
      <c r="AV1572">
        <v>1.0034083300000001</v>
      </c>
      <c r="AW1572">
        <v>46289.027071759258</v>
      </c>
      <c r="AX1572">
        <v>1</v>
      </c>
      <c r="AY1572">
        <v>-5.3659070000000003E-2</v>
      </c>
      <c r="AZ1572" t="s">
        <v>68</v>
      </c>
      <c r="BA1572" t="s">
        <v>68</v>
      </c>
      <c r="BB1572" t="s">
        <v>68</v>
      </c>
      <c r="BL1572" s="10"/>
      <c r="BM1572" s="14"/>
      <c r="BN1572" s="14">
        <v>0</v>
      </c>
      <c r="BO1572" s="3">
        <f t="shared" si="24"/>
        <v>1.6641996993350938</v>
      </c>
    </row>
    <row r="1573" spans="1:67" x14ac:dyDescent="0.35">
      <c r="A1573">
        <v>-7.0000000000000001E-3</v>
      </c>
      <c r="B1573">
        <v>0</v>
      </c>
      <c r="C1573">
        <v>0</v>
      </c>
      <c r="D1573">
        <v>0</v>
      </c>
      <c r="E1573">
        <v>1</v>
      </c>
      <c r="F1573" s="1">
        <v>44778</v>
      </c>
      <c r="G1573">
        <v>1.02475</v>
      </c>
      <c r="H1573">
        <v>1.025215</v>
      </c>
      <c r="I1573">
        <v>1.01417</v>
      </c>
      <c r="J1573">
        <v>1.018025</v>
      </c>
      <c r="K1573" t="s">
        <v>71</v>
      </c>
      <c r="L1573" t="s">
        <v>9</v>
      </c>
      <c r="M1573">
        <v>-6.3347000000000004E-3</v>
      </c>
      <c r="N1573">
        <v>1.38696E-3</v>
      </c>
      <c r="O1573">
        <v>-4.4982299999999998E-3</v>
      </c>
      <c r="P1573">
        <v>-3.27013E-3</v>
      </c>
      <c r="Q1573">
        <v>9.8239999999999995E-5</v>
      </c>
      <c r="R1573">
        <v>1.0203949999999999</v>
      </c>
      <c r="S1573">
        <v>1.0197885</v>
      </c>
      <c r="T1573">
        <v>1.0160497500000001</v>
      </c>
      <c r="U1573">
        <v>1.0375044</v>
      </c>
      <c r="V1573">
        <v>1.05617845</v>
      </c>
      <c r="W1573">
        <v>1.0928972299999999</v>
      </c>
      <c r="X1573">
        <v>1.0199176999999999</v>
      </c>
      <c r="Y1573">
        <v>1.01976887</v>
      </c>
      <c r="Z1573">
        <v>1.02153158</v>
      </c>
      <c r="AA1573">
        <v>1.03417308</v>
      </c>
      <c r="AB1573">
        <v>1.05447125</v>
      </c>
      <c r="AC1573">
        <v>1.08499218</v>
      </c>
      <c r="AD1573">
        <v>45.392099049999999</v>
      </c>
      <c r="AE1573">
        <v>1.098386E-2</v>
      </c>
      <c r="AF1573">
        <v>1.0789379999999999E-2</v>
      </c>
      <c r="AG1573">
        <v>27.75392686</v>
      </c>
      <c r="AH1573">
        <v>12.77909955</v>
      </c>
      <c r="AI1573">
        <v>19.128928290000001</v>
      </c>
      <c r="AJ1573">
        <v>1.0312216199999999</v>
      </c>
      <c r="AK1573">
        <v>1.0160497500000001</v>
      </c>
      <c r="AL1573">
        <v>1.00087788</v>
      </c>
      <c r="AM1573">
        <v>2.9864419999999999E-2</v>
      </c>
      <c r="AN1573">
        <v>0.56509582000000003</v>
      </c>
      <c r="AO1573">
        <v>6.4230499999999996E-3</v>
      </c>
      <c r="AP1573">
        <v>1.0217750000000001</v>
      </c>
      <c r="AQ1573">
        <v>1.028125</v>
      </c>
      <c r="AR1573">
        <v>1.0317350000000001</v>
      </c>
      <c r="AS1573">
        <v>1.0380849999999999</v>
      </c>
      <c r="AT1573">
        <v>1.018165</v>
      </c>
      <c r="AU1573">
        <v>1.0118149999999999</v>
      </c>
      <c r="AV1573">
        <v>1.008205</v>
      </c>
      <c r="AW1573">
        <v>46289.027071759258</v>
      </c>
      <c r="AX1573">
        <v>1</v>
      </c>
      <c r="AY1573">
        <v>-5.4412050000000003E-2</v>
      </c>
      <c r="AZ1573" t="s">
        <v>68</v>
      </c>
      <c r="BA1573" t="s">
        <v>68</v>
      </c>
      <c r="BB1573" t="s">
        <v>68</v>
      </c>
      <c r="BL1573" s="10"/>
      <c r="BM1573" s="14"/>
      <c r="BN1573" s="14">
        <v>0</v>
      </c>
      <c r="BO1573" s="3">
        <f t="shared" si="24"/>
        <v>1.6641996993350938</v>
      </c>
    </row>
    <row r="1574" spans="1:67" x14ac:dyDescent="0.35">
      <c r="A1574">
        <v>2E-3</v>
      </c>
      <c r="B1574">
        <v>0</v>
      </c>
      <c r="C1574">
        <v>1</v>
      </c>
      <c r="D1574">
        <v>1</v>
      </c>
      <c r="E1574">
        <v>1</v>
      </c>
      <c r="F1574" s="1">
        <v>44781</v>
      </c>
      <c r="G1574">
        <v>1.0175749999999999</v>
      </c>
      <c r="H1574">
        <v>1.0221899999999999</v>
      </c>
      <c r="I1574">
        <v>1.01593</v>
      </c>
      <c r="J1574">
        <v>1.019655</v>
      </c>
      <c r="K1574" t="s">
        <v>71</v>
      </c>
      <c r="L1574" t="s">
        <v>9</v>
      </c>
      <c r="M1574">
        <v>1.60114E-3</v>
      </c>
      <c r="N1574">
        <v>2.9656499999999998E-3</v>
      </c>
      <c r="O1574">
        <v>-6.3585300000000003E-3</v>
      </c>
      <c r="P1574">
        <v>-2.3628500000000001E-3</v>
      </c>
      <c r="Q1574">
        <v>1.559263E-2</v>
      </c>
      <c r="R1574">
        <v>1.0190900000000001</v>
      </c>
      <c r="S1574">
        <v>1.019547</v>
      </c>
      <c r="T1574">
        <v>1.0168325</v>
      </c>
      <c r="U1574">
        <v>1.0363389999999999</v>
      </c>
      <c r="V1574">
        <v>1.0553589999999999</v>
      </c>
      <c r="W1574">
        <v>1.09219248</v>
      </c>
      <c r="X1574">
        <v>1.0198301299999999</v>
      </c>
      <c r="Y1574">
        <v>1.01974817</v>
      </c>
      <c r="Z1574">
        <v>1.0213528599999999</v>
      </c>
      <c r="AA1574">
        <v>1.03360374</v>
      </c>
      <c r="AB1574">
        <v>1.05378182</v>
      </c>
      <c r="AC1574">
        <v>1.08434206</v>
      </c>
      <c r="AD1574">
        <v>46.697143429999997</v>
      </c>
      <c r="AE1574">
        <v>1.064644E-2</v>
      </c>
      <c r="AF1574">
        <v>1.0441219999999999E-2</v>
      </c>
      <c r="AG1574">
        <v>27.192961459999999</v>
      </c>
      <c r="AH1574">
        <v>12.24238656</v>
      </c>
      <c r="AI1574">
        <v>18.325527050000002</v>
      </c>
      <c r="AJ1574">
        <v>1.03096666</v>
      </c>
      <c r="AK1574">
        <v>1.0168325</v>
      </c>
      <c r="AL1574">
        <v>1.00269834</v>
      </c>
      <c r="AM1574">
        <v>2.7800370000000001E-2</v>
      </c>
      <c r="AN1574">
        <v>0.59984676000000003</v>
      </c>
      <c r="AO1574">
        <v>5.55763E-3</v>
      </c>
      <c r="AP1574">
        <v>1.01913667</v>
      </c>
      <c r="AQ1574">
        <v>1.02410333</v>
      </c>
      <c r="AR1574">
        <v>1.0301816699999999</v>
      </c>
      <c r="AS1574">
        <v>1.0351483299999999</v>
      </c>
      <c r="AT1574">
        <v>1.01305833</v>
      </c>
      <c r="AU1574">
        <v>1.00809167</v>
      </c>
      <c r="AV1574">
        <v>1.00201333</v>
      </c>
      <c r="AW1574">
        <v>46289.027071759258</v>
      </c>
      <c r="AX1574">
        <v>1</v>
      </c>
      <c r="AY1574">
        <v>-5.477684E-2</v>
      </c>
      <c r="AZ1574" t="s">
        <v>68</v>
      </c>
      <c r="BA1574" t="s">
        <v>68</v>
      </c>
      <c r="BB1574" t="s">
        <v>68</v>
      </c>
      <c r="BL1574" s="10"/>
      <c r="BM1574" s="14"/>
      <c r="BN1574" s="14">
        <v>0</v>
      </c>
      <c r="BO1574" s="3">
        <f t="shared" si="24"/>
        <v>1.6641996993350938</v>
      </c>
    </row>
    <row r="1575" spans="1:67" x14ac:dyDescent="0.35">
      <c r="A1575">
        <v>2E-3</v>
      </c>
      <c r="B1575">
        <v>1</v>
      </c>
      <c r="C1575">
        <v>1</v>
      </c>
      <c r="D1575">
        <v>1</v>
      </c>
      <c r="E1575">
        <v>2</v>
      </c>
      <c r="F1575" s="1">
        <v>44782</v>
      </c>
      <c r="G1575">
        <v>1.019225</v>
      </c>
      <c r="H1575">
        <v>1.024745</v>
      </c>
      <c r="I1575">
        <v>1.018875</v>
      </c>
      <c r="J1575">
        <v>1.021285</v>
      </c>
      <c r="K1575" t="s">
        <v>71</v>
      </c>
      <c r="L1575" t="s">
        <v>9</v>
      </c>
      <c r="M1575">
        <v>1.5985800000000001E-3</v>
      </c>
      <c r="N1575">
        <v>-3.15271E-3</v>
      </c>
      <c r="O1575">
        <v>4.5936800000000002E-3</v>
      </c>
      <c r="P1575">
        <v>9.5889100000000008E-3</v>
      </c>
      <c r="Q1575">
        <v>1.7596210000000001E-2</v>
      </c>
      <c r="R1575">
        <v>1.020024</v>
      </c>
      <c r="S1575">
        <v>1.0205169999999999</v>
      </c>
      <c r="T1575">
        <v>1.0177155</v>
      </c>
      <c r="U1575">
        <v>1.0352981000000001</v>
      </c>
      <c r="V1575">
        <v>1.05454245</v>
      </c>
      <c r="W1575">
        <v>1.0915093</v>
      </c>
      <c r="X1575">
        <v>1.02031509</v>
      </c>
      <c r="Y1575">
        <v>1.02002759</v>
      </c>
      <c r="Z1575">
        <v>1.0213464000000001</v>
      </c>
      <c r="AA1575">
        <v>1.0331206500000001</v>
      </c>
      <c r="AB1575">
        <v>1.05313832</v>
      </c>
      <c r="AC1575">
        <v>1.0837146200000001</v>
      </c>
      <c r="AD1575">
        <v>48.034567180000003</v>
      </c>
      <c r="AE1575">
        <v>1.030527E-2</v>
      </c>
      <c r="AF1575">
        <v>1.0090490000000001E-2</v>
      </c>
      <c r="AG1575">
        <v>26.184307879999999</v>
      </c>
      <c r="AH1575">
        <v>13.515225279999999</v>
      </c>
      <c r="AI1575">
        <v>17.57992462</v>
      </c>
      <c r="AJ1575">
        <v>1.0305194600000001</v>
      </c>
      <c r="AK1575">
        <v>1.0177155</v>
      </c>
      <c r="AL1575">
        <v>1.0049115399999999</v>
      </c>
      <c r="AM1575">
        <v>2.5162159999999999E-2</v>
      </c>
      <c r="AN1575">
        <v>0.63939047999999998</v>
      </c>
      <c r="AO1575">
        <v>5.5534199999999999E-3</v>
      </c>
      <c r="AP1575">
        <v>1.01925833</v>
      </c>
      <c r="AQ1575">
        <v>1.0225866699999999</v>
      </c>
      <c r="AR1575">
        <v>1.0255183299999999</v>
      </c>
      <c r="AS1575">
        <v>1.0288466700000001</v>
      </c>
      <c r="AT1575">
        <v>1.01632667</v>
      </c>
      <c r="AU1575">
        <v>1.0129983300000001</v>
      </c>
      <c r="AV1575">
        <v>1.0100666700000001</v>
      </c>
      <c r="AW1575">
        <v>46289.027071759258</v>
      </c>
      <c r="AX1575">
        <v>1</v>
      </c>
      <c r="AY1575">
        <v>-5.5039680000000001E-2</v>
      </c>
      <c r="AZ1575" t="s">
        <v>68</v>
      </c>
      <c r="BA1575" t="s">
        <v>68</v>
      </c>
      <c r="BB1575" t="s">
        <v>68</v>
      </c>
      <c r="BL1575" s="10"/>
      <c r="BM1575" s="14"/>
      <c r="BN1575" s="14">
        <v>0</v>
      </c>
      <c r="BO1575" s="3">
        <f t="shared" si="24"/>
        <v>1.6641996993350938</v>
      </c>
    </row>
    <row r="1576" spans="1:67" x14ac:dyDescent="0.35">
      <c r="A1576">
        <v>8.0000000000000002E-3</v>
      </c>
      <c r="B1576">
        <v>1</v>
      </c>
      <c r="C1576">
        <v>1</v>
      </c>
      <c r="D1576">
        <v>1</v>
      </c>
      <c r="E1576">
        <v>3</v>
      </c>
      <c r="F1576" s="1">
        <v>44783</v>
      </c>
      <c r="G1576">
        <v>1.0213000000000001</v>
      </c>
      <c r="H1576">
        <v>1.036875</v>
      </c>
      <c r="I1576">
        <v>1.020205</v>
      </c>
      <c r="J1576">
        <v>1.0299499999999999</v>
      </c>
      <c r="K1576" t="s">
        <v>71</v>
      </c>
      <c r="L1576" t="s">
        <v>9</v>
      </c>
      <c r="M1576">
        <v>8.4844099999999995E-3</v>
      </c>
      <c r="N1576">
        <v>1.171386E-2</v>
      </c>
      <c r="O1576">
        <v>1.309215E-2</v>
      </c>
      <c r="P1576">
        <v>9.8192499999999999E-3</v>
      </c>
      <c r="Q1576">
        <v>2.4127829999999999E-2</v>
      </c>
      <c r="R1576">
        <v>1.022686</v>
      </c>
      <c r="S1576">
        <v>1.0215185</v>
      </c>
      <c r="T1576">
        <v>1.0189287499999999</v>
      </c>
      <c r="U1576">
        <v>1.0345960000000001</v>
      </c>
      <c r="V1576">
        <v>1.0538380000000001</v>
      </c>
      <c r="W1576">
        <v>1.09085308</v>
      </c>
      <c r="X1576">
        <v>1.0235267299999999</v>
      </c>
      <c r="Y1576">
        <v>1.0218316700000001</v>
      </c>
      <c r="Z1576">
        <v>1.0221657900000001</v>
      </c>
      <c r="AA1576">
        <v>1.0329963200000001</v>
      </c>
      <c r="AB1576">
        <v>1.0526791499999999</v>
      </c>
      <c r="AC1576">
        <v>1.0831796499999999</v>
      </c>
      <c r="AD1576">
        <v>54.561487329999999</v>
      </c>
      <c r="AE1576">
        <v>1.0759889999999999E-2</v>
      </c>
      <c r="AF1576">
        <v>1.0447E-2</v>
      </c>
      <c r="AG1576">
        <v>25.201694549999999</v>
      </c>
      <c r="AH1576">
        <v>20.071991529999998</v>
      </c>
      <c r="AI1576">
        <v>15.6344896</v>
      </c>
      <c r="AJ1576">
        <v>1.0315297699999999</v>
      </c>
      <c r="AK1576">
        <v>1.0189287499999999</v>
      </c>
      <c r="AL1576">
        <v>1.00632773</v>
      </c>
      <c r="AM1576">
        <v>2.473386E-2</v>
      </c>
      <c r="AN1576">
        <v>0.93731580000000003</v>
      </c>
      <c r="AO1576">
        <v>5.8049900000000003E-3</v>
      </c>
      <c r="AP1576">
        <v>1.0216350000000001</v>
      </c>
      <c r="AQ1576">
        <v>1.0243949999999999</v>
      </c>
      <c r="AR1576">
        <v>1.0275049999999999</v>
      </c>
      <c r="AS1576">
        <v>1.030265</v>
      </c>
      <c r="AT1576">
        <v>1.0185249999999999</v>
      </c>
      <c r="AU1576">
        <v>1.015765</v>
      </c>
      <c r="AV1576">
        <v>1.0126550000000001</v>
      </c>
      <c r="AW1576">
        <v>46289.027071759258</v>
      </c>
      <c r="AX1576">
        <v>1</v>
      </c>
      <c r="AY1576">
        <v>-5.4621169999999997E-2</v>
      </c>
      <c r="AZ1576" t="s">
        <v>68</v>
      </c>
      <c r="BA1576" t="s">
        <v>68</v>
      </c>
      <c r="BB1576" t="s">
        <v>68</v>
      </c>
      <c r="BC1576">
        <v>1</v>
      </c>
      <c r="BD1576" t="s">
        <v>54</v>
      </c>
      <c r="BE1576">
        <v>0.93731580000000003</v>
      </c>
      <c r="BF1576">
        <v>0.91702402000000005</v>
      </c>
      <c r="BG1576">
        <v>1.8340480400000001</v>
      </c>
      <c r="BH1576" t="s">
        <v>24</v>
      </c>
      <c r="BI1576" t="s">
        <v>24</v>
      </c>
      <c r="BJ1576">
        <v>1.0049999999999999</v>
      </c>
      <c r="BK1576">
        <v>1</v>
      </c>
      <c r="BL1576" s="10">
        <v>4.9999999999999047E-3</v>
      </c>
      <c r="BM1576" s="14">
        <v>1</v>
      </c>
      <c r="BN1576" s="14">
        <v>0</v>
      </c>
      <c r="BO1576" s="3">
        <f t="shared" si="24"/>
        <v>1.6723471569838506</v>
      </c>
    </row>
    <row r="1577" spans="1:67" x14ac:dyDescent="0.35">
      <c r="A1577">
        <v>2E-3</v>
      </c>
      <c r="B1577">
        <v>1</v>
      </c>
      <c r="C1577">
        <v>1</v>
      </c>
      <c r="D1577">
        <v>1</v>
      </c>
      <c r="E1577">
        <v>4</v>
      </c>
      <c r="F1577" s="1">
        <v>44784</v>
      </c>
      <c r="G1577">
        <v>1.03</v>
      </c>
      <c r="H1577">
        <v>1.0364549999999999</v>
      </c>
      <c r="I1577">
        <v>1.0275449999999999</v>
      </c>
      <c r="J1577">
        <v>1.0320499999999999</v>
      </c>
      <c r="K1577" t="s">
        <v>71</v>
      </c>
      <c r="L1577" t="s">
        <v>9</v>
      </c>
      <c r="M1577">
        <v>2.03893E-3</v>
      </c>
      <c r="N1577">
        <v>1.215607E-2</v>
      </c>
      <c r="O1577">
        <v>7.3546999999999996E-3</v>
      </c>
      <c r="P1577">
        <v>1.211637E-2</v>
      </c>
      <c r="Q1577">
        <v>3.013909E-2</v>
      </c>
      <c r="R1577">
        <v>1.0241929999999999</v>
      </c>
      <c r="S1577">
        <v>1.0227539999999999</v>
      </c>
      <c r="T1577">
        <v>1.0204385</v>
      </c>
      <c r="U1577">
        <v>1.0337415000000001</v>
      </c>
      <c r="V1577">
        <v>1.05316155</v>
      </c>
      <c r="W1577">
        <v>1.0902360799999999</v>
      </c>
      <c r="X1577">
        <v>1.0263678199999999</v>
      </c>
      <c r="Y1577">
        <v>1.0236895500000001</v>
      </c>
      <c r="Z1577">
        <v>1.02310714</v>
      </c>
      <c r="AA1577">
        <v>1.03295921</v>
      </c>
      <c r="AB1577">
        <v>1.0522706500000001</v>
      </c>
      <c r="AC1577">
        <v>1.0826709000000001</v>
      </c>
      <c r="AD1577">
        <v>56.003751479999998</v>
      </c>
      <c r="AE1577">
        <v>1.062776E-2</v>
      </c>
      <c r="AF1577">
        <v>1.029771E-2</v>
      </c>
      <c r="AG1577">
        <v>24.289267880000001</v>
      </c>
      <c r="AH1577">
        <v>18.8700078</v>
      </c>
      <c r="AI1577">
        <v>14.69823959</v>
      </c>
      <c r="AJ1577">
        <v>1.0315768599999999</v>
      </c>
      <c r="AK1577">
        <v>1.0204385</v>
      </c>
      <c r="AL1577">
        <v>1.0093001399999999</v>
      </c>
      <c r="AM1577">
        <v>2.1830530000000001E-2</v>
      </c>
      <c r="AN1577">
        <v>1.0212392800000001</v>
      </c>
      <c r="AO1577">
        <v>5.6850099999999999E-3</v>
      </c>
      <c r="AP1577">
        <v>1.02901</v>
      </c>
      <c r="AQ1577">
        <v>1.0378149999999999</v>
      </c>
      <c r="AR1577">
        <v>1.0456799999999999</v>
      </c>
      <c r="AS1577">
        <v>1.0544849999999999</v>
      </c>
      <c r="AT1577">
        <v>1.021145</v>
      </c>
      <c r="AU1577">
        <v>1.01234</v>
      </c>
      <c r="AV1577">
        <v>1.004475</v>
      </c>
      <c r="AW1577">
        <v>46289.027071759258</v>
      </c>
      <c r="AX1577">
        <v>1</v>
      </c>
      <c r="AY1577">
        <v>-5.4740150000000001E-2</v>
      </c>
      <c r="AZ1577" t="s">
        <v>68</v>
      </c>
      <c r="BA1577" t="s">
        <v>68</v>
      </c>
      <c r="BB1577" t="s">
        <v>68</v>
      </c>
      <c r="BC1577">
        <v>1</v>
      </c>
      <c r="BD1577" t="s">
        <v>54</v>
      </c>
      <c r="BE1577">
        <v>1.0212392800000001</v>
      </c>
      <c r="BF1577">
        <v>0.91702402000000005</v>
      </c>
      <c r="BG1577">
        <v>1.8340480400000001</v>
      </c>
      <c r="BH1577" t="s">
        <v>24</v>
      </c>
      <c r="BI1577" t="s">
        <v>24</v>
      </c>
      <c r="BJ1577">
        <v>1.0049999999999999</v>
      </c>
      <c r="BK1577">
        <v>1</v>
      </c>
      <c r="BL1577" s="10">
        <v>4.999999999999988E-3</v>
      </c>
      <c r="BM1577" s="14">
        <v>1</v>
      </c>
      <c r="BN1577" s="14">
        <v>0</v>
      </c>
      <c r="BO1577" s="3">
        <f t="shared" si="24"/>
        <v>1.6804653470662965</v>
      </c>
    </row>
    <row r="1578" spans="1:67" x14ac:dyDescent="0.35">
      <c r="A1578">
        <v>-6.0000000000000001E-3</v>
      </c>
      <c r="B1578">
        <v>0</v>
      </c>
      <c r="C1578">
        <v>0</v>
      </c>
      <c r="D1578">
        <v>0</v>
      </c>
      <c r="E1578">
        <v>1</v>
      </c>
      <c r="F1578" s="1">
        <v>44785</v>
      </c>
      <c r="G1578">
        <v>1.0318750000000001</v>
      </c>
      <c r="H1578">
        <v>1.03278</v>
      </c>
      <c r="I1578">
        <v>1.02383</v>
      </c>
      <c r="J1578">
        <v>1.02582</v>
      </c>
      <c r="K1578" t="s">
        <v>71</v>
      </c>
      <c r="L1578" t="s">
        <v>9</v>
      </c>
      <c r="M1578">
        <v>-6.03653E-3</v>
      </c>
      <c r="N1578">
        <v>4.4404800000000001E-3</v>
      </c>
      <c r="O1578">
        <v>7.6569799999999999E-3</v>
      </c>
      <c r="P1578">
        <v>3.1243099999999999E-3</v>
      </c>
      <c r="Q1578">
        <v>1.6795939999999999E-2</v>
      </c>
      <c r="R1578">
        <v>1.025752</v>
      </c>
      <c r="S1578">
        <v>1.0230735</v>
      </c>
      <c r="T1578">
        <v>1.0212857500000001</v>
      </c>
      <c r="U1578">
        <v>1.0328189000000001</v>
      </c>
      <c r="V1578">
        <v>1.0524369499999999</v>
      </c>
      <c r="W1578">
        <v>1.0895819799999999</v>
      </c>
      <c r="X1578">
        <v>1.02618521</v>
      </c>
      <c r="Y1578">
        <v>1.0240769000000001</v>
      </c>
      <c r="Z1578">
        <v>1.0233655100000001</v>
      </c>
      <c r="AA1578">
        <v>1.03267924</v>
      </c>
      <c r="AB1578">
        <v>1.0517468699999999</v>
      </c>
      <c r="AC1578">
        <v>1.0821052200000001</v>
      </c>
      <c r="AD1578">
        <v>50.84739596</v>
      </c>
      <c r="AE1578">
        <v>1.050792E-2</v>
      </c>
      <c r="AF1578">
        <v>1.024343E-2</v>
      </c>
      <c r="AG1578">
        <v>22.84645428</v>
      </c>
      <c r="AH1578">
        <v>17.721985020000002</v>
      </c>
      <c r="AI1578">
        <v>16.32932804</v>
      </c>
      <c r="AJ1578">
        <v>1.03123498</v>
      </c>
      <c r="AK1578">
        <v>1.0212857500000001</v>
      </c>
      <c r="AL1578">
        <v>1.01133652</v>
      </c>
      <c r="AM1578">
        <v>1.9483730000000001E-2</v>
      </c>
      <c r="AN1578">
        <v>0.72786947000000002</v>
      </c>
      <c r="AO1578">
        <v>5.7677099999999997E-3</v>
      </c>
      <c r="AP1578">
        <v>1.03201667</v>
      </c>
      <c r="AQ1578">
        <v>1.0364883300000001</v>
      </c>
      <c r="AR1578">
        <v>1.0409266699999999</v>
      </c>
      <c r="AS1578">
        <v>1.04539833</v>
      </c>
      <c r="AT1578">
        <v>1.0275783300000001</v>
      </c>
      <c r="AU1578">
        <v>1.02310667</v>
      </c>
      <c r="AV1578">
        <v>1.0186683299999999</v>
      </c>
      <c r="AW1578">
        <v>46289.027071759258</v>
      </c>
      <c r="AX1578">
        <v>1</v>
      </c>
      <c r="AY1578">
        <v>-5.5334340000000003E-2</v>
      </c>
      <c r="AZ1578" t="s">
        <v>68</v>
      </c>
      <c r="BA1578" t="s">
        <v>68</v>
      </c>
      <c r="BB1578" t="s">
        <v>68</v>
      </c>
      <c r="BL1578" s="10"/>
      <c r="BM1578" s="14"/>
      <c r="BN1578" s="14">
        <v>0</v>
      </c>
      <c r="BO1578" s="3">
        <f t="shared" si="24"/>
        <v>1.6804653470662965</v>
      </c>
    </row>
    <row r="1579" spans="1:67" x14ac:dyDescent="0.35">
      <c r="A1579">
        <v>-0.01</v>
      </c>
      <c r="B1579">
        <v>0</v>
      </c>
      <c r="C1579">
        <v>0</v>
      </c>
      <c r="D1579">
        <v>0</v>
      </c>
      <c r="E1579">
        <v>2</v>
      </c>
      <c r="F1579" s="1">
        <v>44788</v>
      </c>
      <c r="G1579">
        <v>1.0262500000000001</v>
      </c>
      <c r="H1579">
        <v>1.0268349999999999</v>
      </c>
      <c r="I1579">
        <v>1.01546</v>
      </c>
      <c r="J1579">
        <v>1.015835</v>
      </c>
      <c r="K1579" t="s">
        <v>71</v>
      </c>
      <c r="L1579" t="s">
        <v>9</v>
      </c>
      <c r="M1579">
        <v>-9.7336799999999998E-3</v>
      </c>
      <c r="N1579">
        <v>-1.3704549999999999E-2</v>
      </c>
      <c r="O1579">
        <v>-3.7463700000000002E-3</v>
      </c>
      <c r="P1579">
        <v>-1.0081079999999999E-2</v>
      </c>
      <c r="Q1579">
        <v>1.6170500000000001E-3</v>
      </c>
      <c r="R1579">
        <v>1.024988</v>
      </c>
      <c r="S1579">
        <v>1.0220389999999999</v>
      </c>
      <c r="T1579">
        <v>1.02136775</v>
      </c>
      <c r="U1579">
        <v>1.0317432</v>
      </c>
      <c r="V1579">
        <v>1.05160955</v>
      </c>
      <c r="W1579" s="2">
        <v>1.08886803</v>
      </c>
      <c r="X1579">
        <v>1.02273514</v>
      </c>
      <c r="Y1579">
        <v>1.02257837</v>
      </c>
      <c r="Z1579">
        <v>1.0226483200000001</v>
      </c>
      <c r="AA1579">
        <v>1.03201868</v>
      </c>
      <c r="AB1579">
        <v>1.05103575</v>
      </c>
      <c r="AC1579">
        <v>1.08144581</v>
      </c>
      <c r="AD1579">
        <v>43.874923449999997</v>
      </c>
      <c r="AE1579">
        <v>1.056985E-2</v>
      </c>
      <c r="AF1579">
        <v>1.0405090000000001E-2</v>
      </c>
      <c r="AG1579">
        <v>22.056270130000001</v>
      </c>
      <c r="AH1579">
        <v>16.35970339</v>
      </c>
      <c r="AI1579">
        <v>20.730349289999999</v>
      </c>
      <c r="AJ1579">
        <v>1.0310954800000001</v>
      </c>
      <c r="AK1579">
        <v>1.02136775</v>
      </c>
      <c r="AL1579">
        <v>1.01164002</v>
      </c>
      <c r="AM1579">
        <v>1.9048430000000002E-2</v>
      </c>
      <c r="AN1579">
        <v>0.21561959999999999</v>
      </c>
      <c r="AO1579">
        <v>6.1268299999999998E-3</v>
      </c>
      <c r="AP1579">
        <v>1.02747667</v>
      </c>
      <c r="AQ1579">
        <v>1.03112333</v>
      </c>
      <c r="AR1579">
        <v>1.03642667</v>
      </c>
      <c r="AS1579">
        <v>1.04007333</v>
      </c>
      <c r="AT1579">
        <v>1.02217333</v>
      </c>
      <c r="AU1579">
        <v>1.01852667</v>
      </c>
      <c r="AV1579">
        <v>1.01322333</v>
      </c>
      <c r="AW1579">
        <v>46289.027071759258</v>
      </c>
      <c r="AX1579">
        <v>1</v>
      </c>
      <c r="AY1579">
        <v>-5.6234350000000002E-2</v>
      </c>
      <c r="AZ1579" t="s">
        <v>68</v>
      </c>
      <c r="BA1579" t="s">
        <v>68</v>
      </c>
      <c r="BB1579" t="s">
        <v>68</v>
      </c>
      <c r="BL1579" s="10"/>
      <c r="BM1579" s="14"/>
      <c r="BN1579" s="14">
        <v>0</v>
      </c>
      <c r="BO1579" s="3">
        <f t="shared" si="24"/>
        <v>1.6804653470662965</v>
      </c>
    </row>
    <row r="1580" spans="1:67" x14ac:dyDescent="0.35">
      <c r="A1580">
        <v>1E-3</v>
      </c>
      <c r="B1580">
        <v>0</v>
      </c>
      <c r="C1580">
        <v>1</v>
      </c>
      <c r="D1580">
        <v>1</v>
      </c>
      <c r="E1580">
        <v>1</v>
      </c>
      <c r="F1580" s="1">
        <v>44789</v>
      </c>
      <c r="G1580">
        <v>1.0162</v>
      </c>
      <c r="H1580">
        <v>1.019495</v>
      </c>
      <c r="I1580">
        <v>1.0122500000000001</v>
      </c>
      <c r="J1580">
        <v>1.0171250000000001</v>
      </c>
      <c r="K1580" t="s">
        <v>71</v>
      </c>
      <c r="L1580" t="s">
        <v>9</v>
      </c>
      <c r="M1580">
        <v>1.2698900000000001E-3</v>
      </c>
      <c r="N1580">
        <v>-1.446151E-2</v>
      </c>
      <c r="O1580">
        <v>-4.0733000000000002E-3</v>
      </c>
      <c r="P1580">
        <v>5.0166000000000002E-4</v>
      </c>
      <c r="Q1580">
        <v>-5.4318099999999996E-3</v>
      </c>
      <c r="R1580">
        <v>1.0241560000000001</v>
      </c>
      <c r="S1580">
        <v>1.0220899999999999</v>
      </c>
      <c r="T1580">
        <v>1.0210900000000001</v>
      </c>
      <c r="U1580">
        <v>1.0306797000000001</v>
      </c>
      <c r="V1580">
        <v>1.0506945000000001</v>
      </c>
      <c r="W1580">
        <v>1.0881568500000001</v>
      </c>
      <c r="X1580">
        <v>1.02086509</v>
      </c>
      <c r="Y1580">
        <v>1.02158685</v>
      </c>
      <c r="Z1580">
        <v>1.02212229</v>
      </c>
      <c r="AA1580">
        <v>1.03143461</v>
      </c>
      <c r="AB1580">
        <v>1.0503642500000001</v>
      </c>
      <c r="AC1580">
        <v>1.08080581</v>
      </c>
      <c r="AD1580">
        <v>44.925659719999999</v>
      </c>
      <c r="AE1580">
        <v>1.0332360000000001E-2</v>
      </c>
      <c r="AF1580">
        <v>1.01584E-2</v>
      </c>
      <c r="AG1580">
        <v>21.695888149999998</v>
      </c>
      <c r="AH1580">
        <v>15.540321779999999</v>
      </c>
      <c r="AI1580">
        <v>21.911165149999999</v>
      </c>
      <c r="AJ1580">
        <v>1.0309759000000001</v>
      </c>
      <c r="AK1580">
        <v>1.0210900000000001</v>
      </c>
      <c r="AL1580">
        <v>1.0112041000000001</v>
      </c>
      <c r="AM1580">
        <v>1.9363419999999999E-2</v>
      </c>
      <c r="AN1580">
        <v>0.29946183999999998</v>
      </c>
      <c r="AO1580">
        <v>5.82067E-3</v>
      </c>
      <c r="AP1580">
        <v>1.01937667</v>
      </c>
      <c r="AQ1580">
        <v>1.02329333</v>
      </c>
      <c r="AR1580">
        <v>1.0307516699999999</v>
      </c>
      <c r="AS1580">
        <v>1.0346683299999999</v>
      </c>
      <c r="AT1580">
        <v>1.0119183300000001</v>
      </c>
      <c r="AU1580">
        <v>1.0080016700000001</v>
      </c>
      <c r="AV1580">
        <v>1.00054333</v>
      </c>
      <c r="AW1580">
        <v>46289.027071759258</v>
      </c>
      <c r="AX1580">
        <v>1</v>
      </c>
      <c r="AY1580">
        <v>-5.6509429999999999E-2</v>
      </c>
      <c r="AZ1580" t="s">
        <v>68</v>
      </c>
      <c r="BA1580" t="s">
        <v>68</v>
      </c>
      <c r="BB1580" t="s">
        <v>68</v>
      </c>
      <c r="BL1580" s="10"/>
      <c r="BM1580" s="14"/>
      <c r="BN1580" s="14">
        <v>0</v>
      </c>
      <c r="BO1580" s="3">
        <f t="shared" si="24"/>
        <v>1.6804653470662965</v>
      </c>
    </row>
    <row r="1581" spans="1:67" x14ac:dyDescent="0.35">
      <c r="A1581">
        <v>2E-3</v>
      </c>
      <c r="B1581">
        <v>0</v>
      </c>
      <c r="C1581">
        <v>1</v>
      </c>
      <c r="D1581">
        <v>1</v>
      </c>
      <c r="E1581">
        <v>2</v>
      </c>
      <c r="F1581" s="1">
        <v>44790</v>
      </c>
      <c r="G1581">
        <v>1.016575</v>
      </c>
      <c r="H1581">
        <v>1.0203150000000001</v>
      </c>
      <c r="I1581">
        <v>1.0145550000000001</v>
      </c>
      <c r="J1581">
        <v>1.01816</v>
      </c>
      <c r="K1581" t="s">
        <v>71</v>
      </c>
      <c r="L1581" t="s">
        <v>9</v>
      </c>
      <c r="M1581">
        <v>1.01757E-3</v>
      </c>
      <c r="N1581">
        <v>-7.4672000000000002E-3</v>
      </c>
      <c r="O1581">
        <v>-1.144716E-2</v>
      </c>
      <c r="P1581">
        <v>1.49512E-3</v>
      </c>
      <c r="Q1581">
        <v>2.8981999999999999E-4</v>
      </c>
      <c r="R1581">
        <v>1.021798</v>
      </c>
      <c r="S1581">
        <v>1.0222420000000001</v>
      </c>
      <c r="T1581">
        <v>1.0211047499999999</v>
      </c>
      <c r="U1581">
        <v>1.0296101</v>
      </c>
      <c r="V1581">
        <v>1.0497182</v>
      </c>
      <c r="W1581">
        <v>1.08750828</v>
      </c>
      <c r="X1581">
        <v>1.0199634</v>
      </c>
      <c r="Y1581">
        <v>1.0209637899999999</v>
      </c>
      <c r="Z1581">
        <v>1.0217449300000001</v>
      </c>
      <c r="AA1581">
        <v>1.0309140400000001</v>
      </c>
      <c r="AB1581">
        <v>1.04972654</v>
      </c>
      <c r="AC1581">
        <v>1.0801824600000001</v>
      </c>
      <c r="AD1581">
        <v>45.802362639999998</v>
      </c>
      <c r="AE1581">
        <v>1.0005760000000001E-2</v>
      </c>
      <c r="AF1581">
        <v>9.8273000000000006E-3</v>
      </c>
      <c r="AG1581">
        <v>21.227194269999998</v>
      </c>
      <c r="AH1581">
        <v>15.486693730000001</v>
      </c>
      <c r="AI1581">
        <v>21.010196499999999</v>
      </c>
      <c r="AJ1581">
        <v>1.0309712499999999</v>
      </c>
      <c r="AK1581">
        <v>1.0211047499999999</v>
      </c>
      <c r="AL1581">
        <v>1.0112382499999999</v>
      </c>
      <c r="AM1581">
        <v>1.9325149999999999E-2</v>
      </c>
      <c r="AN1581">
        <v>0.35077028999999998</v>
      </c>
      <c r="AO1581">
        <v>5.7302799999999999E-3</v>
      </c>
      <c r="AP1581">
        <v>1.0162899999999999</v>
      </c>
      <c r="AQ1581">
        <v>1.02033</v>
      </c>
      <c r="AR1581">
        <v>1.0235350000000001</v>
      </c>
      <c r="AS1581">
        <v>1.0275749999999999</v>
      </c>
      <c r="AT1581">
        <v>1.013085</v>
      </c>
      <c r="AU1581">
        <v>1.009045</v>
      </c>
      <c r="AV1581">
        <v>1.0058400000000001</v>
      </c>
      <c r="AW1581">
        <v>46289.027071759258</v>
      </c>
      <c r="AX1581">
        <v>1</v>
      </c>
      <c r="AY1581">
        <v>-5.6865499999999999E-2</v>
      </c>
      <c r="AZ1581" t="s">
        <v>68</v>
      </c>
      <c r="BA1581" t="s">
        <v>68</v>
      </c>
      <c r="BB1581" t="s">
        <v>68</v>
      </c>
      <c r="BL1581" s="10"/>
      <c r="BM1581" s="14"/>
      <c r="BN1581" s="14">
        <v>0</v>
      </c>
      <c r="BO1581" s="3">
        <f t="shared" si="24"/>
        <v>1.6804653470662965</v>
      </c>
    </row>
    <row r="1582" spans="1:67" x14ac:dyDescent="0.35">
      <c r="A1582">
        <v>-8.9999999999999993E-3</v>
      </c>
      <c r="B1582">
        <v>0</v>
      </c>
      <c r="C1582">
        <v>0</v>
      </c>
      <c r="D1582">
        <v>0</v>
      </c>
      <c r="E1582">
        <v>1</v>
      </c>
      <c r="F1582" s="1">
        <v>44791</v>
      </c>
      <c r="G1582">
        <v>1.0177499999999999</v>
      </c>
      <c r="H1582">
        <v>1.01932</v>
      </c>
      <c r="I1582">
        <v>1.00796</v>
      </c>
      <c r="J1582">
        <v>1.00854</v>
      </c>
      <c r="K1582" t="s">
        <v>71</v>
      </c>
      <c r="L1582" t="s">
        <v>9</v>
      </c>
      <c r="M1582">
        <v>-9.4484200000000008E-3</v>
      </c>
      <c r="N1582">
        <v>-7.18128E-3</v>
      </c>
      <c r="O1582">
        <v>-2.2779899999999999E-2</v>
      </c>
      <c r="P1582">
        <v>-1.5592740000000001E-2</v>
      </c>
      <c r="Q1582">
        <v>-1.410117E-2</v>
      </c>
      <c r="R1582">
        <v>1.017096</v>
      </c>
      <c r="S1582">
        <v>1.0206445</v>
      </c>
      <c r="T1582">
        <v>1.0203835000000001</v>
      </c>
      <c r="U1582">
        <v>1.0285464</v>
      </c>
      <c r="V1582">
        <v>1.0487367999999999</v>
      </c>
      <c r="W1582">
        <v>1.0868256999999999</v>
      </c>
      <c r="X1582">
        <v>1.0161556</v>
      </c>
      <c r="Y1582">
        <v>1.01870492</v>
      </c>
      <c r="Z1582">
        <v>1.02048732</v>
      </c>
      <c r="AA1582">
        <v>1.0300366299999999</v>
      </c>
      <c r="AB1582">
        <v>1.0489109599999999</v>
      </c>
      <c r="AC1582">
        <v>1.0794695999999999</v>
      </c>
      <c r="AD1582">
        <v>39.50730188</v>
      </c>
      <c r="AE1582">
        <v>1.010249E-2</v>
      </c>
      <c r="AF1582">
        <v>1.001695E-2</v>
      </c>
      <c r="AG1582">
        <v>21.531374119999999</v>
      </c>
      <c r="AH1582">
        <v>14.24280834</v>
      </c>
      <c r="AI1582">
        <v>23.985587200000001</v>
      </c>
      <c r="AJ1582">
        <v>1.0316824099999999</v>
      </c>
      <c r="AK1582">
        <v>1.0203835000000001</v>
      </c>
      <c r="AL1582">
        <v>1.0090845900000001</v>
      </c>
      <c r="AM1582">
        <v>2.21464E-2</v>
      </c>
      <c r="AN1582">
        <v>-2.4099200000000001E-2</v>
      </c>
      <c r="AO1582">
        <v>5.9756999999999996E-3</v>
      </c>
      <c r="AP1582">
        <v>1.0176766699999999</v>
      </c>
      <c r="AQ1582">
        <v>1.0207983300000001</v>
      </c>
      <c r="AR1582">
        <v>1.0234366699999999</v>
      </c>
      <c r="AS1582">
        <v>1.0265583300000001</v>
      </c>
      <c r="AT1582">
        <v>1.0150383300000001</v>
      </c>
      <c r="AU1582">
        <v>1.01191667</v>
      </c>
      <c r="AV1582">
        <v>1.0092783299999999</v>
      </c>
      <c r="AW1582">
        <v>46289.027071759258</v>
      </c>
      <c r="AX1582">
        <v>1</v>
      </c>
      <c r="AY1582">
        <v>-5.778581E-2</v>
      </c>
      <c r="AZ1582" t="s">
        <v>68</v>
      </c>
      <c r="BA1582" t="s">
        <v>68</v>
      </c>
      <c r="BB1582" t="s">
        <v>68</v>
      </c>
      <c r="BL1582" s="10"/>
      <c r="BM1582" s="14"/>
      <c r="BN1582" s="14">
        <v>0</v>
      </c>
      <c r="BO1582" s="3">
        <f t="shared" si="24"/>
        <v>1.6804653470662965</v>
      </c>
    </row>
    <row r="1583" spans="1:67" x14ac:dyDescent="0.35">
      <c r="A1583">
        <v>-5.0000000000000001E-3</v>
      </c>
      <c r="B1583">
        <v>0</v>
      </c>
      <c r="C1583">
        <v>0</v>
      </c>
      <c r="D1583">
        <v>0</v>
      </c>
      <c r="E1583">
        <v>2</v>
      </c>
      <c r="F1583" s="1">
        <v>44792</v>
      </c>
      <c r="G1583">
        <v>1.00895</v>
      </c>
      <c r="H1583">
        <v>1.009555</v>
      </c>
      <c r="I1583">
        <v>1.003215</v>
      </c>
      <c r="J1583">
        <v>1.0036849999999999</v>
      </c>
      <c r="K1583" t="s">
        <v>71</v>
      </c>
      <c r="L1583" t="s">
        <v>9</v>
      </c>
      <c r="M1583">
        <v>-4.8138900000000004E-3</v>
      </c>
      <c r="N1583">
        <v>-1.321372E-2</v>
      </c>
      <c r="O1583">
        <v>-2.1577860000000001E-2</v>
      </c>
      <c r="P1583">
        <v>-1.4086100000000001E-2</v>
      </c>
      <c r="Q1583">
        <v>-1.731017E-2</v>
      </c>
      <c r="R1583">
        <v>1.012669</v>
      </c>
      <c r="S1583">
        <v>1.0192105</v>
      </c>
      <c r="T1583">
        <v>1.0194995</v>
      </c>
      <c r="U1583">
        <v>1.0275818000000001</v>
      </c>
      <c r="V1583">
        <v>1.0477274999999999</v>
      </c>
      <c r="W1583">
        <v>1.0861213700000001</v>
      </c>
      <c r="X1583">
        <v>1.01199873</v>
      </c>
      <c r="Y1583">
        <v>1.01597402</v>
      </c>
      <c r="Z1583">
        <v>1.0188870999999999</v>
      </c>
      <c r="AA1583">
        <v>1.02900323</v>
      </c>
      <c r="AB1583">
        <v>1.0480153999999999</v>
      </c>
      <c r="AC1583">
        <v>1.07871553</v>
      </c>
      <c r="AD1583">
        <v>36.761294569999997</v>
      </c>
      <c r="AE1583">
        <v>9.8337500000000005E-3</v>
      </c>
      <c r="AF1583">
        <v>9.7976399999999998E-3</v>
      </c>
      <c r="AG1583">
        <v>22.273416130000001</v>
      </c>
      <c r="AH1583">
        <v>13.586907930000001</v>
      </c>
      <c r="AI1583">
        <v>26.327605640000002</v>
      </c>
      <c r="AJ1583">
        <v>1.03302264</v>
      </c>
      <c r="AK1583">
        <v>1.0194995</v>
      </c>
      <c r="AL1583">
        <v>1.00597636</v>
      </c>
      <c r="AM1583">
        <v>2.6528980000000001E-2</v>
      </c>
      <c r="AN1583">
        <v>-8.4719890000000006E-2</v>
      </c>
      <c r="AO1583">
        <v>6.0444299999999999E-3</v>
      </c>
      <c r="AP1583">
        <v>1.0119400000000001</v>
      </c>
      <c r="AQ1583">
        <v>1.0159199999999999</v>
      </c>
      <c r="AR1583">
        <v>1.0233000000000001</v>
      </c>
      <c r="AS1583">
        <v>1.02728</v>
      </c>
      <c r="AT1583">
        <v>1.0045599999999999</v>
      </c>
      <c r="AU1583">
        <v>1.00058</v>
      </c>
      <c r="AV1583">
        <v>0.99319999999999997</v>
      </c>
      <c r="AW1583">
        <v>46289.027071759258</v>
      </c>
      <c r="AX1583">
        <v>1</v>
      </c>
      <c r="AY1583">
        <v>-5.8324649999999999E-2</v>
      </c>
      <c r="AZ1583" t="s">
        <v>68</v>
      </c>
      <c r="BA1583" t="s">
        <v>68</v>
      </c>
      <c r="BB1583" t="s">
        <v>68</v>
      </c>
      <c r="BL1583" s="10"/>
      <c r="BM1583" s="14"/>
      <c r="BN1583" s="14">
        <v>0</v>
      </c>
      <c r="BO1583" s="3">
        <f t="shared" si="24"/>
        <v>1.6804653470662965</v>
      </c>
    </row>
    <row r="1584" spans="1:67" x14ac:dyDescent="0.35">
      <c r="A1584">
        <v>-0.01</v>
      </c>
      <c r="B1584">
        <v>0</v>
      </c>
      <c r="C1584">
        <v>0</v>
      </c>
      <c r="D1584">
        <v>0</v>
      </c>
      <c r="E1584">
        <v>3</v>
      </c>
      <c r="F1584" s="1">
        <v>44795</v>
      </c>
      <c r="G1584">
        <v>1.00427</v>
      </c>
      <c r="H1584">
        <v>1.0046649999999999</v>
      </c>
      <c r="I1584">
        <v>0.99261500000000003</v>
      </c>
      <c r="J1584">
        <v>0.99428000000000005</v>
      </c>
      <c r="K1584" t="s">
        <v>71</v>
      </c>
      <c r="L1584" t="s">
        <v>9</v>
      </c>
      <c r="M1584">
        <v>-9.3704700000000005E-3</v>
      </c>
      <c r="N1584">
        <v>-2.345407E-2</v>
      </c>
      <c r="O1584">
        <v>-2.1218999999999998E-2</v>
      </c>
      <c r="P1584">
        <v>-2.4885870000000001E-2</v>
      </c>
      <c r="Q1584">
        <v>-2.7189919999999999E-2</v>
      </c>
      <c r="R1584">
        <v>1.0083580000000001</v>
      </c>
      <c r="S1584">
        <v>1.0166729999999999</v>
      </c>
      <c r="T1584">
        <v>1.0181100000000001</v>
      </c>
      <c r="U1584">
        <v>1.0266504000000001</v>
      </c>
      <c r="V1584">
        <v>1.04669805</v>
      </c>
      <c r="W1584">
        <v>1.08540883</v>
      </c>
      <c r="X1584">
        <v>1.0060924899999999</v>
      </c>
      <c r="Y1584">
        <v>1.0120296600000001</v>
      </c>
      <c r="Z1584">
        <v>1.0165435599999999</v>
      </c>
      <c r="AA1584">
        <v>1.0276415299999999</v>
      </c>
      <c r="AB1584">
        <v>1.04695133</v>
      </c>
      <c r="AC1584">
        <v>1.0778753700000001</v>
      </c>
      <c r="AD1584">
        <v>32.105835220000003</v>
      </c>
      <c r="AE1584">
        <v>9.9920500000000006E-3</v>
      </c>
      <c r="AF1584">
        <v>1.0049529999999999E-2</v>
      </c>
      <c r="AG1584">
        <v>23.79889034</v>
      </c>
      <c r="AH1584">
        <v>12.41653281</v>
      </c>
      <c r="AI1584">
        <v>31.637201170000001</v>
      </c>
      <c r="AJ1584">
        <v>1.0356386799999999</v>
      </c>
      <c r="AK1584">
        <v>1.0181100000000001</v>
      </c>
      <c r="AL1584">
        <v>1.00058132</v>
      </c>
      <c r="AM1584">
        <v>3.4433770000000002E-2</v>
      </c>
      <c r="AN1584">
        <v>-0.17974313</v>
      </c>
      <c r="AO1584">
        <v>6.32133E-3</v>
      </c>
      <c r="AP1584">
        <v>1.005485</v>
      </c>
      <c r="AQ1584">
        <v>1.007755</v>
      </c>
      <c r="AR1584">
        <v>1.011825</v>
      </c>
      <c r="AS1584">
        <v>1.014095</v>
      </c>
      <c r="AT1584">
        <v>1.0014149999999999</v>
      </c>
      <c r="AU1584">
        <v>0.99914499999999995</v>
      </c>
      <c r="AV1584">
        <v>0.99507500000000004</v>
      </c>
      <c r="AW1584">
        <v>46289.027071759258</v>
      </c>
      <c r="AX1584">
        <v>1</v>
      </c>
      <c r="AY1584">
        <v>-5.9096460000000003E-2</v>
      </c>
      <c r="AZ1584" t="s">
        <v>68</v>
      </c>
      <c r="BA1584" t="s">
        <v>68</v>
      </c>
      <c r="BB1584" t="s">
        <v>68</v>
      </c>
      <c r="BL1584" s="10"/>
      <c r="BM1584" s="14"/>
      <c r="BN1584" s="14">
        <v>0</v>
      </c>
      <c r="BO1584" s="3">
        <f t="shared" si="24"/>
        <v>1.6804653470662965</v>
      </c>
    </row>
    <row r="1585" spans="1:67" x14ac:dyDescent="0.35">
      <c r="A1585">
        <v>3.0000000000000001E-3</v>
      </c>
      <c r="B1585">
        <v>1</v>
      </c>
      <c r="C1585">
        <v>1</v>
      </c>
      <c r="D1585">
        <v>1</v>
      </c>
      <c r="E1585">
        <v>1</v>
      </c>
      <c r="F1585" s="1">
        <v>44796</v>
      </c>
      <c r="G1585">
        <v>0.99439999999999995</v>
      </c>
      <c r="H1585">
        <v>1.001835</v>
      </c>
      <c r="I1585">
        <v>0.99004999999999999</v>
      </c>
      <c r="J1585">
        <v>0.99693500000000002</v>
      </c>
      <c r="K1585" t="s">
        <v>71</v>
      </c>
      <c r="L1585" t="s">
        <v>9</v>
      </c>
      <c r="M1585">
        <v>2.6702700000000002E-3</v>
      </c>
      <c r="N1585">
        <v>-1.150673E-2</v>
      </c>
      <c r="O1585">
        <v>-1.9850070000000001E-2</v>
      </c>
      <c r="P1585">
        <v>-2.3842510000000001E-2</v>
      </c>
      <c r="Q1585">
        <v>-1.4482220000000001E-2</v>
      </c>
      <c r="R1585">
        <v>1.0043200000000001</v>
      </c>
      <c r="S1585">
        <v>1.014238</v>
      </c>
      <c r="T1585">
        <v>1.0173775</v>
      </c>
      <c r="U1585">
        <v>1.0257575000000001</v>
      </c>
      <c r="V1585">
        <v>1.0457626499999999</v>
      </c>
      <c r="W1585">
        <v>1.0847333299999999</v>
      </c>
      <c r="X1585">
        <v>1.00303999</v>
      </c>
      <c r="Y1585">
        <v>1.0092851700000001</v>
      </c>
      <c r="Z1585">
        <v>1.0146760800000001</v>
      </c>
      <c r="AA1585">
        <v>1.0264373600000001</v>
      </c>
      <c r="AB1585">
        <v>1.04596091</v>
      </c>
      <c r="AC1585">
        <v>1.07707</v>
      </c>
      <c r="AD1585">
        <v>34.62286323</v>
      </c>
      <c r="AE1585">
        <v>1.012012E-2</v>
      </c>
      <c r="AF1585">
        <v>1.0151230000000001E-2</v>
      </c>
      <c r="AG1585">
        <v>25.388138290000001</v>
      </c>
      <c r="AH1585">
        <v>11.383732500000001</v>
      </c>
      <c r="AI1585">
        <v>30.816033260000001</v>
      </c>
      <c r="AJ1585">
        <v>1.0371367499999999</v>
      </c>
      <c r="AK1585">
        <v>1.0173775</v>
      </c>
      <c r="AL1585">
        <v>0.99761825000000004</v>
      </c>
      <c r="AM1585">
        <v>3.8843500000000003E-2</v>
      </c>
      <c r="AN1585">
        <v>-1.7289289999999999E-2</v>
      </c>
      <c r="AO1585">
        <v>6.0170099999999997E-3</v>
      </c>
      <c r="AP1585">
        <v>0.99718667000000005</v>
      </c>
      <c r="AQ1585">
        <v>1.0017583299999999</v>
      </c>
      <c r="AR1585">
        <v>1.0092366699999999</v>
      </c>
      <c r="AS1585">
        <v>1.01380833</v>
      </c>
      <c r="AT1585">
        <v>0.98970833000000002</v>
      </c>
      <c r="AU1585">
        <v>0.98513667000000005</v>
      </c>
      <c r="AV1585">
        <v>0.97765833000000002</v>
      </c>
      <c r="AW1585">
        <v>46289.027071759258</v>
      </c>
      <c r="AX1585">
        <v>1</v>
      </c>
      <c r="AY1585">
        <v>-5.9157139999999997E-2</v>
      </c>
      <c r="AZ1585" t="s">
        <v>68</v>
      </c>
      <c r="BA1585" t="s">
        <v>68</v>
      </c>
      <c r="BB1585" t="s">
        <v>68</v>
      </c>
      <c r="BL1585" s="10"/>
      <c r="BM1585" s="14"/>
      <c r="BN1585" s="14">
        <v>0</v>
      </c>
      <c r="BO1585" s="3">
        <f t="shared" si="24"/>
        <v>1.6804653470662965</v>
      </c>
    </row>
    <row r="1586" spans="1:67" x14ac:dyDescent="0.35">
      <c r="A1586">
        <v>-1E-3</v>
      </c>
      <c r="B1586">
        <v>0</v>
      </c>
      <c r="C1586">
        <v>0</v>
      </c>
      <c r="D1586">
        <v>0</v>
      </c>
      <c r="E1586">
        <v>1</v>
      </c>
      <c r="F1586" s="1">
        <v>44797</v>
      </c>
      <c r="G1586">
        <v>0.99709999999999999</v>
      </c>
      <c r="H1586">
        <v>0.99994000000000005</v>
      </c>
      <c r="I1586">
        <v>0.99100999999999995</v>
      </c>
      <c r="J1586">
        <v>0.99650499999999997</v>
      </c>
      <c r="K1586" t="s">
        <v>71</v>
      </c>
      <c r="L1586" t="s">
        <v>9</v>
      </c>
      <c r="M1586">
        <v>-4.3132000000000001E-4</v>
      </c>
      <c r="N1586">
        <v>-7.1536400000000002E-3</v>
      </c>
      <c r="O1586">
        <v>-2.1268760000000001E-2</v>
      </c>
      <c r="P1586">
        <v>-3.247245E-2</v>
      </c>
      <c r="Q1586">
        <v>-2.2972050000000001E-2</v>
      </c>
      <c r="R1586">
        <v>0.99998900000000002</v>
      </c>
      <c r="S1586">
        <v>1.0108934999999999</v>
      </c>
      <c r="T1586">
        <v>1.0162059999999999</v>
      </c>
      <c r="U1586">
        <v>1.0247989</v>
      </c>
      <c r="V1586">
        <v>1.04483075</v>
      </c>
      <c r="W1586">
        <v>1.08405613</v>
      </c>
      <c r="X1586">
        <v>1.00086166</v>
      </c>
      <c r="Y1586">
        <v>1.0069615000000001</v>
      </c>
      <c r="Z1586">
        <v>1.0129455000000001</v>
      </c>
      <c r="AA1586">
        <v>1.0252635400000001</v>
      </c>
      <c r="AB1586">
        <v>1.0449815899999999</v>
      </c>
      <c r="AC1586">
        <v>1.07626836</v>
      </c>
      <c r="AD1586">
        <v>34.40042571</v>
      </c>
      <c r="AE1586">
        <v>1.003511E-2</v>
      </c>
      <c r="AF1586">
        <v>1.0070300000000001E-2</v>
      </c>
      <c r="AG1586">
        <v>26.863868530000001</v>
      </c>
      <c r="AH1586">
        <v>10.66015339</v>
      </c>
      <c r="AI1586">
        <v>28.857287459999998</v>
      </c>
      <c r="AJ1586">
        <v>1.0380002800000001</v>
      </c>
      <c r="AK1586">
        <v>1.0162059999999999</v>
      </c>
      <c r="AL1586">
        <v>0.99441172</v>
      </c>
      <c r="AM1586">
        <v>4.2893430000000003E-2</v>
      </c>
      <c r="AN1586">
        <v>4.8023610000000001E-2</v>
      </c>
      <c r="AO1586">
        <v>5.6372599999999998E-3</v>
      </c>
      <c r="AP1586">
        <v>0.99627332999999996</v>
      </c>
      <c r="AQ1586">
        <v>1.00249667</v>
      </c>
      <c r="AR1586">
        <v>1.0080583299999999</v>
      </c>
      <c r="AS1586">
        <v>1.0142816699999999</v>
      </c>
      <c r="AT1586">
        <v>0.99071167000000004</v>
      </c>
      <c r="AU1586">
        <v>0.98448833000000002</v>
      </c>
      <c r="AV1586">
        <v>0.97892667</v>
      </c>
      <c r="AW1586">
        <v>46289.027071759258</v>
      </c>
      <c r="AX1586">
        <v>1</v>
      </c>
      <c r="AY1586">
        <v>-5.946506E-2</v>
      </c>
      <c r="AZ1586" s="2" t="s">
        <v>68</v>
      </c>
      <c r="BA1586" s="2" t="s">
        <v>68</v>
      </c>
      <c r="BB1586" s="2" t="s">
        <v>68</v>
      </c>
      <c r="BL1586" s="10"/>
      <c r="BM1586" s="14"/>
      <c r="BN1586" s="14">
        <v>0</v>
      </c>
      <c r="BO1586" s="3">
        <f t="shared" si="24"/>
        <v>1.6804653470662965</v>
      </c>
    </row>
    <row r="1587" spans="1:67" x14ac:dyDescent="0.35">
      <c r="A1587">
        <v>0</v>
      </c>
      <c r="B1587">
        <v>1</v>
      </c>
      <c r="C1587">
        <v>1</v>
      </c>
      <c r="D1587">
        <v>1</v>
      </c>
      <c r="E1587">
        <v>1</v>
      </c>
      <c r="F1587" s="1">
        <v>44798</v>
      </c>
      <c r="G1587">
        <v>0.99707500000000004</v>
      </c>
      <c r="H1587">
        <v>1.0033449999999999</v>
      </c>
      <c r="I1587">
        <v>0.99491499999999999</v>
      </c>
      <c r="J1587">
        <v>0.99748999999999999</v>
      </c>
      <c r="K1587" t="s">
        <v>71</v>
      </c>
      <c r="L1587" t="s">
        <v>9</v>
      </c>
      <c r="M1587">
        <v>9.8845000000000009E-4</v>
      </c>
      <c r="N1587">
        <v>3.2284700000000002E-3</v>
      </c>
      <c r="O1587">
        <v>-1.095643E-2</v>
      </c>
      <c r="P1587">
        <v>-3.3486750000000003E-2</v>
      </c>
      <c r="Q1587">
        <v>-2.177612E-2</v>
      </c>
      <c r="R1587">
        <v>0.99777899999999997</v>
      </c>
      <c r="S1587">
        <v>1.0074375</v>
      </c>
      <c r="T1587">
        <v>1.01509575</v>
      </c>
      <c r="U1587">
        <v>1.0236505</v>
      </c>
      <c r="V1587">
        <v>1.0439258</v>
      </c>
      <c r="W1587">
        <v>1.0833580300000001</v>
      </c>
      <c r="X1587">
        <v>0.99973776999999997</v>
      </c>
      <c r="Y1587">
        <v>1.0052394099999999</v>
      </c>
      <c r="Z1587">
        <v>1.0114735500000001</v>
      </c>
      <c r="AA1587">
        <v>1.0241743800000001</v>
      </c>
      <c r="AB1587">
        <v>1.0440411599999999</v>
      </c>
      <c r="AC1587">
        <v>1.07548449</v>
      </c>
      <c r="AD1587">
        <v>35.423882329999998</v>
      </c>
      <c r="AE1587">
        <v>9.9204600000000007E-3</v>
      </c>
      <c r="AF1587">
        <v>9.94542E-3</v>
      </c>
      <c r="AG1587">
        <v>27.587859089999998</v>
      </c>
      <c r="AH1587">
        <v>12.46475689</v>
      </c>
      <c r="AI1587">
        <v>27.10573432</v>
      </c>
      <c r="AJ1587">
        <v>1.0383547900000001</v>
      </c>
      <c r="AK1587">
        <v>1.01509575</v>
      </c>
      <c r="AL1587">
        <v>0.99183670999999995</v>
      </c>
      <c r="AM1587">
        <v>4.5826289999999999E-2</v>
      </c>
      <c r="AN1587">
        <v>0.12152881</v>
      </c>
      <c r="AO1587">
        <v>5.6542800000000002E-3</v>
      </c>
      <c r="AP1587">
        <v>0.99581832999999997</v>
      </c>
      <c r="AQ1587">
        <v>1.0006266699999999</v>
      </c>
      <c r="AR1587">
        <v>1.00474833</v>
      </c>
      <c r="AS1587">
        <v>1.00955667</v>
      </c>
      <c r="AT1587">
        <v>0.99169666999999995</v>
      </c>
      <c r="AU1587">
        <v>0.98688832999999998</v>
      </c>
      <c r="AV1587">
        <v>0.98276666999999995</v>
      </c>
      <c r="AW1587">
        <v>46289.027071759258</v>
      </c>
      <c r="AX1587">
        <v>1</v>
      </c>
      <c r="AY1587">
        <v>-5.9857769999999998E-2</v>
      </c>
      <c r="AZ1587" t="s">
        <v>68</v>
      </c>
      <c r="BA1587" t="s">
        <v>68</v>
      </c>
      <c r="BB1587" t="s">
        <v>68</v>
      </c>
      <c r="BL1587" s="10"/>
      <c r="BM1587" s="14"/>
      <c r="BN1587" s="14">
        <v>0</v>
      </c>
      <c r="BO1587" s="3">
        <f t="shared" si="24"/>
        <v>1.6804653470662965</v>
      </c>
    </row>
    <row r="1588" spans="1:67" x14ac:dyDescent="0.35">
      <c r="A1588">
        <v>0</v>
      </c>
      <c r="B1588">
        <v>1</v>
      </c>
      <c r="C1588">
        <v>1</v>
      </c>
      <c r="D1588">
        <v>0</v>
      </c>
      <c r="E1588">
        <v>1</v>
      </c>
      <c r="F1588" s="1">
        <v>44799</v>
      </c>
      <c r="G1588">
        <v>0.99742500000000001</v>
      </c>
      <c r="H1588">
        <v>1.0090349999999999</v>
      </c>
      <c r="I1588">
        <v>0.99465000000000003</v>
      </c>
      <c r="J1588">
        <v>0.99704999999999999</v>
      </c>
      <c r="K1588" t="s">
        <v>71</v>
      </c>
      <c r="L1588" t="s">
        <v>9</v>
      </c>
      <c r="M1588">
        <v>-4.4110999999999998E-4</v>
      </c>
      <c r="N1588">
        <v>1.1535E-4</v>
      </c>
      <c r="O1588">
        <v>-6.6106400000000001E-3</v>
      </c>
      <c r="P1588">
        <v>-2.8045859999999999E-2</v>
      </c>
      <c r="Q1588">
        <v>-2.5009170000000001E-2</v>
      </c>
      <c r="R1588">
        <v>0.996452</v>
      </c>
      <c r="S1588">
        <v>1.0045605</v>
      </c>
      <c r="T1588">
        <v>1.013817</v>
      </c>
      <c r="U1588" s="2">
        <v>1.0226010999999999</v>
      </c>
      <c r="V1588">
        <v>1.04301975</v>
      </c>
      <c r="W1588">
        <v>1.0827026</v>
      </c>
      <c r="X1588">
        <v>0.99884185000000003</v>
      </c>
      <c r="Y1588">
        <v>1.00375043</v>
      </c>
      <c r="Z1588">
        <v>1.0100998800000001</v>
      </c>
      <c r="AA1588">
        <v>1.0231106800000001</v>
      </c>
      <c r="AB1588">
        <v>1.0431106400000001</v>
      </c>
      <c r="AC1588">
        <v>1.07470405</v>
      </c>
      <c r="AD1588">
        <v>35.159995109999997</v>
      </c>
      <c r="AE1588">
        <v>1.0239349999999999E-2</v>
      </c>
      <c r="AF1588">
        <v>1.026965E-2</v>
      </c>
      <c r="AG1588">
        <v>27.278503629999999</v>
      </c>
      <c r="AH1588">
        <v>15.183221319999999</v>
      </c>
      <c r="AI1588">
        <v>24.385724620000001</v>
      </c>
      <c r="AJ1588">
        <v>1.03812175</v>
      </c>
      <c r="AK1588">
        <v>1.013817</v>
      </c>
      <c r="AL1588">
        <v>0.98951224999999998</v>
      </c>
      <c r="AM1588">
        <v>4.7947009999999998E-2</v>
      </c>
      <c r="AN1588">
        <v>0.15506738</v>
      </c>
      <c r="AO1588">
        <v>5.5802400000000002E-3</v>
      </c>
      <c r="AP1588">
        <v>0.99858332999999999</v>
      </c>
      <c r="AQ1588">
        <v>1.0022516699999999</v>
      </c>
      <c r="AR1588">
        <v>1.0070133299999999</v>
      </c>
      <c r="AS1588">
        <v>1.0106816700000001</v>
      </c>
      <c r="AT1588">
        <v>0.99382166999999999</v>
      </c>
      <c r="AU1588">
        <v>0.99015333000000005</v>
      </c>
      <c r="AV1588">
        <v>0.98539167000000005</v>
      </c>
      <c r="AW1588">
        <v>46289.027071759258</v>
      </c>
      <c r="AX1588">
        <v>1</v>
      </c>
      <c r="AY1588">
        <v>-6.0279319999999997E-2</v>
      </c>
      <c r="AZ1588" t="s">
        <v>68</v>
      </c>
      <c r="BA1588" t="s">
        <v>68</v>
      </c>
      <c r="BB1588" t="s">
        <v>68</v>
      </c>
      <c r="BL1588" s="10"/>
      <c r="BM1588" s="14"/>
      <c r="BN1588" s="14">
        <v>0</v>
      </c>
      <c r="BO1588" s="3">
        <f t="shared" si="24"/>
        <v>1.6804653470662965</v>
      </c>
    </row>
    <row r="1589" spans="1:67" x14ac:dyDescent="0.35">
      <c r="A1589">
        <v>3.0000000000000001E-3</v>
      </c>
      <c r="B1589">
        <v>1</v>
      </c>
      <c r="C1589">
        <v>1</v>
      </c>
      <c r="D1589">
        <v>1</v>
      </c>
      <c r="E1589">
        <v>1</v>
      </c>
      <c r="F1589" s="1">
        <v>44802</v>
      </c>
      <c r="G1589">
        <v>0.99642500000000001</v>
      </c>
      <c r="H1589">
        <v>1.0029300000000001</v>
      </c>
      <c r="I1589">
        <v>0.99141999999999997</v>
      </c>
      <c r="J1589">
        <v>0.99982000000000004</v>
      </c>
      <c r="K1589" t="s">
        <v>71</v>
      </c>
      <c r="L1589" t="s">
        <v>9</v>
      </c>
      <c r="M1589">
        <v>2.7782000000000002E-3</v>
      </c>
      <c r="N1589">
        <v>3.3266300000000001E-3</v>
      </c>
      <c r="O1589">
        <v>5.5718699999999996E-3</v>
      </c>
      <c r="P1589">
        <v>-1.5765359999999999E-2</v>
      </c>
      <c r="Q1589">
        <v>-2.5687499999999999E-2</v>
      </c>
      <c r="R1589">
        <v>0.99756</v>
      </c>
      <c r="S1589">
        <v>1.0029589999999999</v>
      </c>
      <c r="T1589">
        <v>1.012499</v>
      </c>
      <c r="U1589">
        <v>1.0215748</v>
      </c>
      <c r="V1589">
        <v>1.0421341</v>
      </c>
      <c r="W1589">
        <v>1.0820833000000001</v>
      </c>
      <c r="X1589">
        <v>0.9991679</v>
      </c>
      <c r="Y1589">
        <v>1.0030358100000001</v>
      </c>
      <c r="Z1589">
        <v>1.00912084</v>
      </c>
      <c r="AA1589">
        <v>1.0221973200000001</v>
      </c>
      <c r="AB1589">
        <v>1.0422534000000001</v>
      </c>
      <c r="AC1589">
        <v>1.0739589300000001</v>
      </c>
      <c r="AD1589">
        <v>38.277297310000002</v>
      </c>
      <c r="AE1589">
        <v>1.033011E-2</v>
      </c>
      <c r="AF1589">
        <v>1.0331969999999999E-2</v>
      </c>
      <c r="AG1589">
        <v>27.307979540000002</v>
      </c>
      <c r="AH1589">
        <v>13.97483422</v>
      </c>
      <c r="AI1589">
        <v>24.678352480000001</v>
      </c>
      <c r="AJ1589">
        <v>1.0368398000000001</v>
      </c>
      <c r="AK1589">
        <v>1.012499</v>
      </c>
      <c r="AL1589">
        <v>0.98815819999999999</v>
      </c>
      <c r="AM1589">
        <v>4.8080629999999999E-2</v>
      </c>
      <c r="AN1589">
        <v>0.23955248000000001</v>
      </c>
      <c r="AO1589">
        <v>5.5512299999999999E-3</v>
      </c>
      <c r="AP1589">
        <v>1.0002450000000001</v>
      </c>
      <c r="AQ1589">
        <v>1.0058400000000001</v>
      </c>
      <c r="AR1589">
        <v>1.0146299999999999</v>
      </c>
      <c r="AS1589">
        <v>1.0202249999999999</v>
      </c>
      <c r="AT1589">
        <v>0.99145499999999998</v>
      </c>
      <c r="AU1589">
        <v>0.98585999999999996</v>
      </c>
      <c r="AV1589">
        <v>0.97706999999999999</v>
      </c>
      <c r="AW1589">
        <v>46289.027071759258</v>
      </c>
      <c r="AX1589">
        <v>1</v>
      </c>
      <c r="AY1589">
        <v>-6.0519389999999999E-2</v>
      </c>
      <c r="AZ1589" t="s">
        <v>68</v>
      </c>
      <c r="BA1589" t="s">
        <v>68</v>
      </c>
      <c r="BB1589" t="s">
        <v>68</v>
      </c>
      <c r="BL1589" s="10"/>
      <c r="BM1589" s="14"/>
      <c r="BN1589" s="14">
        <v>0</v>
      </c>
      <c r="BO1589" s="3">
        <f t="shared" si="24"/>
        <v>1.6804653470662965</v>
      </c>
    </row>
    <row r="1590" spans="1:67" x14ac:dyDescent="0.35">
      <c r="A1590">
        <v>2E-3</v>
      </c>
      <c r="B1590">
        <v>1</v>
      </c>
      <c r="C1590">
        <v>1</v>
      </c>
      <c r="D1590">
        <v>1</v>
      </c>
      <c r="E1590">
        <v>2</v>
      </c>
      <c r="F1590" s="1">
        <v>44803</v>
      </c>
      <c r="G1590">
        <v>0.99977499999999997</v>
      </c>
      <c r="H1590">
        <v>1.005485</v>
      </c>
      <c r="I1590">
        <v>0.99820500000000001</v>
      </c>
      <c r="J1590">
        <v>1.0013799999999999</v>
      </c>
      <c r="K1590" t="s">
        <v>71</v>
      </c>
      <c r="L1590" t="s">
        <v>9</v>
      </c>
      <c r="M1590">
        <v>1.56028E-3</v>
      </c>
      <c r="N1590">
        <v>3.8997900000000002E-3</v>
      </c>
      <c r="O1590">
        <v>4.4586699999999996E-3</v>
      </c>
      <c r="P1590">
        <v>-1.547991E-2</v>
      </c>
      <c r="Q1590">
        <v>-1.4986009999999999E-2</v>
      </c>
      <c r="R1590">
        <v>0.99844900000000003</v>
      </c>
      <c r="S1590">
        <v>1.0013844999999999</v>
      </c>
      <c r="T1590">
        <v>1.0117372499999999</v>
      </c>
      <c r="U1590">
        <v>1.0205346</v>
      </c>
      <c r="V1590">
        <v>1.0413203499999999</v>
      </c>
      <c r="W1590">
        <v>1.0814660300000001</v>
      </c>
      <c r="X1590">
        <v>0.99990526999999996</v>
      </c>
      <c r="Y1590">
        <v>1.0027347499999999</v>
      </c>
      <c r="Z1590">
        <v>1.00838362</v>
      </c>
      <c r="AA1590">
        <v>1.02138095</v>
      </c>
      <c r="AB1590">
        <v>1.0414440300000001</v>
      </c>
      <c r="AC1590">
        <v>1.0732367599999999</v>
      </c>
      <c r="AD1590">
        <v>40.026048580000001</v>
      </c>
      <c r="AE1590">
        <v>1.011225E-2</v>
      </c>
      <c r="AF1590">
        <v>1.0098309999999999E-2</v>
      </c>
      <c r="AG1590">
        <v>26.907469379999998</v>
      </c>
      <c r="AH1590">
        <v>15.060951279999999</v>
      </c>
      <c r="AI1590">
        <v>23.409322880000001</v>
      </c>
      <c r="AJ1590">
        <v>1.0364858299999999</v>
      </c>
      <c r="AK1590">
        <v>1.0117372499999999</v>
      </c>
      <c r="AL1590">
        <v>0.98698867000000001</v>
      </c>
      <c r="AM1590">
        <v>4.8922939999999998E-2</v>
      </c>
      <c r="AN1590">
        <v>0.29075064</v>
      </c>
      <c r="AO1590">
        <v>5.2471499999999999E-3</v>
      </c>
      <c r="AP1590">
        <v>0.99805666999999998</v>
      </c>
      <c r="AQ1590">
        <v>1.0046933300000001</v>
      </c>
      <c r="AR1590">
        <v>1.0095666700000001</v>
      </c>
      <c r="AS1590">
        <v>1.01620333</v>
      </c>
      <c r="AT1590">
        <v>0.99318333000000003</v>
      </c>
      <c r="AU1590">
        <v>0.98654666999999996</v>
      </c>
      <c r="AV1590">
        <v>0.98167333000000001</v>
      </c>
      <c r="AW1590">
        <v>46289.027071759258</v>
      </c>
      <c r="AX1590">
        <v>1</v>
      </c>
      <c r="AY1590">
        <v>-6.0847459999999999E-2</v>
      </c>
      <c r="AZ1590" t="s">
        <v>68</v>
      </c>
      <c r="BA1590" t="s">
        <v>68</v>
      </c>
      <c r="BB1590" t="s">
        <v>68</v>
      </c>
      <c r="BL1590" s="10"/>
      <c r="BM1590" s="14"/>
      <c r="BN1590" s="14">
        <v>0</v>
      </c>
      <c r="BO1590" s="3">
        <f t="shared" si="24"/>
        <v>1.6804653470662965</v>
      </c>
    </row>
    <row r="1591" spans="1:67" x14ac:dyDescent="0.35">
      <c r="A1591">
        <v>4.0000000000000001E-3</v>
      </c>
      <c r="B1591">
        <v>1</v>
      </c>
      <c r="C1591">
        <v>1</v>
      </c>
      <c r="D1591">
        <v>1</v>
      </c>
      <c r="E1591">
        <v>3</v>
      </c>
      <c r="F1591" s="1">
        <v>44804</v>
      </c>
      <c r="G1591">
        <v>1.0014749999999999</v>
      </c>
      <c r="H1591">
        <v>1.0079199999999999</v>
      </c>
      <c r="I1591">
        <v>0.99713499999999999</v>
      </c>
      <c r="J1591">
        <v>1.00536</v>
      </c>
      <c r="K1591" t="s">
        <v>71</v>
      </c>
      <c r="L1591" t="s">
        <v>9</v>
      </c>
      <c r="M1591">
        <v>3.9745199999999996E-3</v>
      </c>
      <c r="N1591">
        <v>8.3345899999999994E-3</v>
      </c>
      <c r="O1591">
        <v>8.8860599999999994E-3</v>
      </c>
      <c r="P1591">
        <v>-1.25717E-2</v>
      </c>
      <c r="Q1591">
        <v>-1.109537E-2</v>
      </c>
      <c r="R1591">
        <v>1.0002200000000001</v>
      </c>
      <c r="S1591">
        <v>1.0001045</v>
      </c>
      <c r="T1591">
        <v>1.0111732499999999</v>
      </c>
      <c r="U1591">
        <v>1.0195080999999999</v>
      </c>
      <c r="V1591">
        <v>1.0404831999999999</v>
      </c>
      <c r="W1591">
        <v>1.0808926999999999</v>
      </c>
      <c r="X1591">
        <v>1.0017235099999999</v>
      </c>
      <c r="Y1591">
        <v>1.00321207</v>
      </c>
      <c r="Z1591">
        <v>1.00809565</v>
      </c>
      <c r="AA1591">
        <v>1.02075268</v>
      </c>
      <c r="AB1591">
        <v>1.0407294899999999</v>
      </c>
      <c r="AC1591">
        <v>1.0725613599999999</v>
      </c>
      <c r="AD1591">
        <v>44.357494930000001</v>
      </c>
      <c r="AE1591">
        <v>1.0160300000000001E-2</v>
      </c>
      <c r="AF1591">
        <v>1.010613E-2</v>
      </c>
      <c r="AG1591">
        <v>26.136243199999999</v>
      </c>
      <c r="AH1591">
        <v>15.6308699</v>
      </c>
      <c r="AI1591">
        <v>21.63442113</v>
      </c>
      <c r="AJ1591">
        <v>1.03596548</v>
      </c>
      <c r="AK1591">
        <v>1.0111732499999999</v>
      </c>
      <c r="AL1591">
        <v>0.98638102000000005</v>
      </c>
      <c r="AM1591">
        <v>4.903656E-2</v>
      </c>
      <c r="AN1591">
        <v>0.38276063999999999</v>
      </c>
      <c r="AO1591">
        <v>5.3508200000000001E-3</v>
      </c>
      <c r="AP1591">
        <v>1.00169</v>
      </c>
      <c r="AQ1591">
        <v>1.0051749999999999</v>
      </c>
      <c r="AR1591">
        <v>1.0089699999999999</v>
      </c>
      <c r="AS1591">
        <v>1.0124550000000001</v>
      </c>
      <c r="AT1591">
        <v>0.99789499999999998</v>
      </c>
      <c r="AU1591">
        <v>0.99441000000000002</v>
      </c>
      <c r="AV1591">
        <v>0.99061500000000002</v>
      </c>
      <c r="AW1591">
        <v>46289.027071759258</v>
      </c>
      <c r="AX1591">
        <v>1</v>
      </c>
      <c r="AY1591">
        <v>-6.105733E-2</v>
      </c>
      <c r="AZ1591" t="s">
        <v>68</v>
      </c>
      <c r="BA1591" t="s">
        <v>68</v>
      </c>
      <c r="BB1591" t="s">
        <v>68</v>
      </c>
      <c r="BL1591" s="10"/>
      <c r="BM1591" s="14"/>
      <c r="BN1591" s="14">
        <v>0</v>
      </c>
      <c r="BO1591" s="3">
        <f t="shared" si="24"/>
        <v>1.6804653470662965</v>
      </c>
    </row>
    <row r="1592" spans="1:67" x14ac:dyDescent="0.35">
      <c r="A1592">
        <v>-0.01</v>
      </c>
      <c r="B1592">
        <v>0</v>
      </c>
      <c r="C1592">
        <v>0</v>
      </c>
      <c r="D1592">
        <v>0</v>
      </c>
      <c r="E1592">
        <v>1</v>
      </c>
      <c r="F1592" s="1">
        <v>44805</v>
      </c>
      <c r="G1592">
        <v>1.004675</v>
      </c>
      <c r="H1592">
        <v>1.0056350000000001</v>
      </c>
      <c r="I1592">
        <v>0.99109499999999995</v>
      </c>
      <c r="J1592">
        <v>0.99456999999999995</v>
      </c>
      <c r="K1592" t="s">
        <v>71</v>
      </c>
      <c r="L1592" t="s">
        <v>9</v>
      </c>
      <c r="M1592">
        <v>-1.0732469999999999E-2</v>
      </c>
      <c r="N1592">
        <v>-5.2509499999999999E-3</v>
      </c>
      <c r="O1592">
        <v>-2.92735E-3</v>
      </c>
      <c r="P1592">
        <v>-1.385171E-2</v>
      </c>
      <c r="Q1592">
        <v>-2.9228460000000001E-2</v>
      </c>
      <c r="R1592">
        <v>0.99963599999999997</v>
      </c>
      <c r="S1592">
        <v>0.99870749999999997</v>
      </c>
      <c r="T1592">
        <v>1.009676</v>
      </c>
      <c r="U1592">
        <v>1.0183586</v>
      </c>
      <c r="V1592">
        <v>1.03959965</v>
      </c>
      <c r="W1592" s="2">
        <v>1.0802608</v>
      </c>
      <c r="X1592">
        <v>0.99933901000000003</v>
      </c>
      <c r="Y1592">
        <v>1.00164078</v>
      </c>
      <c r="Z1592">
        <v>1.0068075000000001</v>
      </c>
      <c r="AA1592">
        <v>1.01972591</v>
      </c>
      <c r="AB1592">
        <v>1.0398154399999999</v>
      </c>
      <c r="AC1592">
        <v>1.07178533</v>
      </c>
      <c r="AD1592">
        <v>36.633062789999997</v>
      </c>
      <c r="AE1592">
        <v>1.0473140000000001E-2</v>
      </c>
      <c r="AF1592">
        <v>1.0530319999999999E-2</v>
      </c>
      <c r="AG1592">
        <v>26.075035</v>
      </c>
      <c r="AH1592">
        <v>14.080830690000001</v>
      </c>
      <c r="AI1592">
        <v>23.60842023</v>
      </c>
      <c r="AJ1592">
        <v>1.0346915299999999</v>
      </c>
      <c r="AK1592">
        <v>1.009676</v>
      </c>
      <c r="AL1592">
        <v>0.98466047000000001</v>
      </c>
      <c r="AM1592">
        <v>4.9551600000000001E-2</v>
      </c>
      <c r="AN1592">
        <v>0.19806756</v>
      </c>
      <c r="AO1592">
        <v>5.4386299999999999E-3</v>
      </c>
      <c r="AP1592">
        <v>1.0034716699999999</v>
      </c>
      <c r="AQ1592">
        <v>1.00980833</v>
      </c>
      <c r="AR1592">
        <v>1.01425667</v>
      </c>
      <c r="AS1592">
        <v>1.0205933300000001</v>
      </c>
      <c r="AT1592">
        <v>0.99902332999999999</v>
      </c>
      <c r="AU1592">
        <v>0.99268666999999999</v>
      </c>
      <c r="AV1592">
        <v>0.98823833000000005</v>
      </c>
      <c r="AW1592">
        <v>46289.027071759258</v>
      </c>
      <c r="AX1592">
        <v>1</v>
      </c>
      <c r="AY1592">
        <v>-6.2240160000000003E-2</v>
      </c>
      <c r="AZ1592" t="s">
        <v>68</v>
      </c>
      <c r="BA1592" t="s">
        <v>68</v>
      </c>
      <c r="BB1592" t="s">
        <v>68</v>
      </c>
      <c r="BL1592" s="10"/>
      <c r="BM1592" s="14"/>
      <c r="BN1592" s="14">
        <v>0</v>
      </c>
      <c r="BO1592" s="3">
        <f t="shared" si="24"/>
        <v>1.6804653470662965</v>
      </c>
    </row>
    <row r="1593" spans="1:67" x14ac:dyDescent="0.35">
      <c r="A1593">
        <v>1E-3</v>
      </c>
      <c r="B1593">
        <v>1</v>
      </c>
      <c r="C1593">
        <v>1</v>
      </c>
      <c r="D1593">
        <v>1</v>
      </c>
      <c r="E1593">
        <v>1</v>
      </c>
      <c r="F1593" s="1">
        <v>44806</v>
      </c>
      <c r="G1593">
        <v>0.994475</v>
      </c>
      <c r="H1593">
        <v>1.0033650000000001</v>
      </c>
      <c r="I1593">
        <v>0.99429000000000001</v>
      </c>
      <c r="J1593">
        <v>0.99526999999999999</v>
      </c>
      <c r="K1593" t="s">
        <v>71</v>
      </c>
      <c r="L1593" t="s">
        <v>9</v>
      </c>
      <c r="M1593">
        <v>7.0381999999999997E-4</v>
      </c>
      <c r="N1593">
        <v>-6.1015799999999997E-3</v>
      </c>
      <c r="O1593">
        <v>-1.78527E-3</v>
      </c>
      <c r="P1593">
        <v>-8.3841000000000002E-3</v>
      </c>
      <c r="Q1593">
        <v>-2.23521E-2</v>
      </c>
      <c r="R1593">
        <v>0.99927999999999995</v>
      </c>
      <c r="S1593">
        <v>0.99786600000000003</v>
      </c>
      <c r="T1593">
        <v>1.00853825</v>
      </c>
      <c r="U1593">
        <v>1.0171557</v>
      </c>
      <c r="V1593">
        <v>1.0387421999999999</v>
      </c>
      <c r="W1593">
        <v>1.0795791299999999</v>
      </c>
      <c r="X1593">
        <v>0.99798266999999996</v>
      </c>
      <c r="Y1593">
        <v>1.00048246</v>
      </c>
      <c r="Z1593">
        <v>1.0057086900000001</v>
      </c>
      <c r="AA1593">
        <v>1.01876685</v>
      </c>
      <c r="AB1593">
        <v>1.03893335</v>
      </c>
      <c r="AC1593">
        <v>1.0710239800000001</v>
      </c>
      <c r="AD1593">
        <v>37.394741199999999</v>
      </c>
      <c r="AE1593">
        <v>1.037327E-2</v>
      </c>
      <c r="AF1593">
        <v>1.0422570000000001E-2</v>
      </c>
      <c r="AG1593">
        <v>26.018198819999999</v>
      </c>
      <c r="AH1593">
        <v>13.200935100000001</v>
      </c>
      <c r="AI1593">
        <v>22.133156069999998</v>
      </c>
      <c r="AJ1593">
        <v>1.0340204500000001</v>
      </c>
      <c r="AK1593">
        <v>1.00853825</v>
      </c>
      <c r="AL1593">
        <v>0.98305604999999996</v>
      </c>
      <c r="AM1593">
        <v>5.0532939999999998E-2</v>
      </c>
      <c r="AN1593">
        <v>0.23965650999999999</v>
      </c>
      <c r="AO1593">
        <v>5.3338600000000002E-3</v>
      </c>
      <c r="AP1593">
        <v>0.99709999999999999</v>
      </c>
      <c r="AQ1593">
        <v>1.0031049999999999</v>
      </c>
      <c r="AR1593">
        <v>1.0116400000000001</v>
      </c>
      <c r="AS1593">
        <v>1.0176449999999999</v>
      </c>
      <c r="AT1593">
        <v>0.98856500000000003</v>
      </c>
      <c r="AU1593">
        <v>0.98255999999999999</v>
      </c>
      <c r="AV1593">
        <v>0.97402500000000003</v>
      </c>
      <c r="AW1593">
        <v>46289.027071759258</v>
      </c>
      <c r="AX1593">
        <v>1</v>
      </c>
      <c r="AY1593">
        <v>-6.2720090000000006E-2</v>
      </c>
      <c r="AZ1593" t="s">
        <v>68</v>
      </c>
      <c r="BA1593" t="s">
        <v>68</v>
      </c>
      <c r="BB1593" t="s">
        <v>68</v>
      </c>
      <c r="BL1593" s="10"/>
      <c r="BM1593" s="14"/>
      <c r="BN1593" s="14">
        <v>0</v>
      </c>
      <c r="BO1593" s="3">
        <f t="shared" si="24"/>
        <v>1.6804653470662965</v>
      </c>
    </row>
    <row r="1594" spans="1:67" x14ac:dyDescent="0.35">
      <c r="A1594">
        <v>0</v>
      </c>
      <c r="B1594">
        <v>0</v>
      </c>
      <c r="C1594">
        <v>1</v>
      </c>
      <c r="D1594">
        <v>1</v>
      </c>
      <c r="E1594">
        <v>2</v>
      </c>
      <c r="F1594" s="1">
        <v>44809</v>
      </c>
      <c r="G1594">
        <v>0.99275000000000002</v>
      </c>
      <c r="H1594">
        <v>0.994425</v>
      </c>
      <c r="I1594">
        <v>0.98780500000000004</v>
      </c>
      <c r="J1594">
        <v>0.99277499999999996</v>
      </c>
      <c r="K1594" t="s">
        <v>71</v>
      </c>
      <c r="L1594" t="s">
        <v>9</v>
      </c>
      <c r="M1594">
        <v>-2.5068600000000001E-3</v>
      </c>
      <c r="N1594">
        <v>-1.25179E-2</v>
      </c>
      <c r="O1594">
        <v>-7.0462700000000003E-3</v>
      </c>
      <c r="P1594">
        <v>-1.51366E-3</v>
      </c>
      <c r="Q1594">
        <v>-2.6361860000000001E-2</v>
      </c>
      <c r="R1594">
        <v>0.99787099999999995</v>
      </c>
      <c r="S1594">
        <v>0.99771549999999998</v>
      </c>
      <c r="T1594">
        <v>1.00719425</v>
      </c>
      <c r="U1594">
        <v>1.0158456</v>
      </c>
      <c r="V1594">
        <v>1.0378887000000001</v>
      </c>
      <c r="W1594">
        <v>1.07889733</v>
      </c>
      <c r="X1594">
        <v>0.99624678</v>
      </c>
      <c r="Y1594">
        <v>0.99908110000000006</v>
      </c>
      <c r="Z1594">
        <v>1.0044769099999999</v>
      </c>
      <c r="AA1594">
        <v>1.0177475600000001</v>
      </c>
      <c r="AB1594">
        <v>1.03801933</v>
      </c>
      <c r="AC1594">
        <v>1.07024539</v>
      </c>
      <c r="AD1594">
        <v>35.745487939999997</v>
      </c>
      <c r="AE1594">
        <v>1.0165540000000001E-2</v>
      </c>
      <c r="AF1594">
        <v>1.023952E-2</v>
      </c>
      <c r="AG1594">
        <v>26.604793879999999</v>
      </c>
      <c r="AH1594" s="2">
        <v>12.5085047</v>
      </c>
      <c r="AI1594" s="2">
        <v>25.528914870000001</v>
      </c>
      <c r="AJ1594">
        <v>1.0330405499999999</v>
      </c>
      <c r="AK1594">
        <v>1.00719425</v>
      </c>
      <c r="AL1594">
        <v>0.98134794999999997</v>
      </c>
      <c r="AM1594">
        <v>5.132337E-2</v>
      </c>
      <c r="AN1594">
        <v>0.22105775</v>
      </c>
      <c r="AO1594">
        <v>5.3027200000000003E-3</v>
      </c>
      <c r="AP1594">
        <v>0.99764167000000004</v>
      </c>
      <c r="AQ1594">
        <v>1.00099333</v>
      </c>
      <c r="AR1594">
        <v>1.0067166700000001</v>
      </c>
      <c r="AS1594">
        <v>1.01006833</v>
      </c>
      <c r="AT1594">
        <v>0.99191832999999996</v>
      </c>
      <c r="AU1594">
        <v>0.98856666999999998</v>
      </c>
      <c r="AV1594">
        <v>0.98284333000000002</v>
      </c>
      <c r="AW1594">
        <v>46289.027071759258</v>
      </c>
      <c r="AX1594">
        <v>1</v>
      </c>
      <c r="AY1594">
        <v>-6.3510590000000006E-2</v>
      </c>
      <c r="AZ1594" t="s">
        <v>68</v>
      </c>
      <c r="BA1594" t="s">
        <v>68</v>
      </c>
      <c r="BB1594" t="s">
        <v>68</v>
      </c>
      <c r="BL1594" s="10"/>
      <c r="BM1594" s="14"/>
      <c r="BN1594" s="14">
        <v>0</v>
      </c>
      <c r="BO1594" s="3">
        <f t="shared" si="24"/>
        <v>1.6804653470662965</v>
      </c>
    </row>
    <row r="1595" spans="1:67" x14ac:dyDescent="0.35">
      <c r="A1595">
        <v>-2E-3</v>
      </c>
      <c r="B1595">
        <v>1</v>
      </c>
      <c r="C1595">
        <v>1</v>
      </c>
      <c r="D1595">
        <v>0</v>
      </c>
      <c r="E1595">
        <v>1</v>
      </c>
      <c r="F1595" s="1">
        <v>44810</v>
      </c>
      <c r="G1595">
        <v>0.99287499999999995</v>
      </c>
      <c r="H1595">
        <v>0.99863999999999997</v>
      </c>
      <c r="I1595">
        <v>0.98640499999999998</v>
      </c>
      <c r="J1595">
        <v>0.990425</v>
      </c>
      <c r="K1595" t="s">
        <v>71</v>
      </c>
      <c r="L1595" t="s">
        <v>9</v>
      </c>
      <c r="M1595">
        <v>-2.3671E-3</v>
      </c>
      <c r="N1595">
        <v>-4.1676300000000003E-3</v>
      </c>
      <c r="O1595">
        <v>-1.0939900000000001E-2</v>
      </c>
      <c r="P1595">
        <v>-6.5300100000000002E-3</v>
      </c>
      <c r="Q1595">
        <v>-3.021683E-2</v>
      </c>
      <c r="R1595">
        <v>0.99568000000000001</v>
      </c>
      <c r="S1595">
        <v>0.99706450000000002</v>
      </c>
      <c r="T1595">
        <v>1.0056512500000001</v>
      </c>
      <c r="U1595">
        <v>1.0146157</v>
      </c>
      <c r="V1595">
        <v>1.0370055499999999</v>
      </c>
      <c r="W1595">
        <v>1.0781797500000001</v>
      </c>
      <c r="X1595">
        <v>0.99430618999999998</v>
      </c>
      <c r="Y1595">
        <v>0.99750726999999995</v>
      </c>
      <c r="Z1595">
        <v>1.00313863</v>
      </c>
      <c r="AA1595">
        <v>1.01667609</v>
      </c>
      <c r="AB1595">
        <v>1.03707686</v>
      </c>
      <c r="AC1595">
        <v>1.0694511600000001</v>
      </c>
      <c r="AD1595">
        <v>34.214846690000002</v>
      </c>
      <c r="AE1595">
        <v>1.0313360000000001E-2</v>
      </c>
      <c r="AF1595">
        <v>1.041306E-2</v>
      </c>
      <c r="AG1595">
        <v>26.407724590000001</v>
      </c>
      <c r="AH1595">
        <v>14.367802749999999</v>
      </c>
      <c r="AI1595">
        <v>23.3656571</v>
      </c>
      <c r="AJ1595">
        <v>1.03163987</v>
      </c>
      <c r="AK1595">
        <v>1.0056512500000001</v>
      </c>
      <c r="AL1595">
        <v>0.97966262999999998</v>
      </c>
      <c r="AM1595">
        <v>5.1685149999999999E-2</v>
      </c>
      <c r="AN1595">
        <v>0.20705929000000001</v>
      </c>
      <c r="AO1595">
        <v>5.2617699999999998E-3</v>
      </c>
      <c r="AP1595">
        <v>0.99166832999999999</v>
      </c>
      <c r="AQ1595">
        <v>0.99553166999999998</v>
      </c>
      <c r="AR1595">
        <v>0.99828832999999995</v>
      </c>
      <c r="AS1595">
        <v>1.0021516699999999</v>
      </c>
      <c r="AT1595">
        <v>0.98891167000000002</v>
      </c>
      <c r="AU1595">
        <v>0.98504833000000003</v>
      </c>
      <c r="AV1595">
        <v>0.98229166999999995</v>
      </c>
      <c r="AW1595">
        <v>46289.027071759258</v>
      </c>
      <c r="AX1595">
        <v>1</v>
      </c>
      <c r="AY1595">
        <v>-6.4178559999999996E-2</v>
      </c>
      <c r="AZ1595" t="s">
        <v>68</v>
      </c>
      <c r="BA1595" t="s">
        <v>68</v>
      </c>
      <c r="BB1595" t="s">
        <v>68</v>
      </c>
      <c r="BL1595" s="10"/>
      <c r="BM1595" s="14"/>
      <c r="BN1595" s="14">
        <v>0</v>
      </c>
      <c r="BO1595" s="3">
        <f t="shared" si="24"/>
        <v>1.6804653470662965</v>
      </c>
    </row>
    <row r="1596" spans="1:67" x14ac:dyDescent="0.35">
      <c r="A1596">
        <v>0.01</v>
      </c>
      <c r="B1596">
        <v>1</v>
      </c>
      <c r="C1596">
        <v>1</v>
      </c>
      <c r="D1596">
        <v>1</v>
      </c>
      <c r="E1596">
        <v>1</v>
      </c>
      <c r="F1596" s="1">
        <v>44811</v>
      </c>
      <c r="G1596">
        <v>0.99055000000000004</v>
      </c>
      <c r="H1596">
        <v>1.0011099999999999</v>
      </c>
      <c r="I1596">
        <v>0.98755000000000004</v>
      </c>
      <c r="J1596">
        <v>1.0006200000000001</v>
      </c>
      <c r="K1596" t="s">
        <v>71</v>
      </c>
      <c r="L1596" t="s">
        <v>9</v>
      </c>
      <c r="M1596">
        <v>1.029356E-2</v>
      </c>
      <c r="N1596">
        <v>5.3754299999999996E-3</v>
      </c>
      <c r="O1596">
        <v>-4.7147300000000003E-3</v>
      </c>
      <c r="P1596">
        <v>4.1294299999999999E-3</v>
      </c>
      <c r="Q1596">
        <v>-2.847711E-2</v>
      </c>
      <c r="R1596">
        <v>0.99473199999999995</v>
      </c>
      <c r="S1596">
        <v>0.99747600000000003</v>
      </c>
      <c r="T1596">
        <v>1.0041847500000001</v>
      </c>
      <c r="U1596">
        <v>1.0137423000000001</v>
      </c>
      <c r="V1596">
        <v>1.0361586</v>
      </c>
      <c r="W1596">
        <v>1.0775227700000001</v>
      </c>
      <c r="X1596">
        <v>0.99641078999999999</v>
      </c>
      <c r="Y1596">
        <v>0.99807321999999998</v>
      </c>
      <c r="Z1596">
        <v>1.0028987599999999</v>
      </c>
      <c r="AA1596">
        <v>1.01604644</v>
      </c>
      <c r="AB1596">
        <v>1.03635495</v>
      </c>
      <c r="AC1596">
        <v>1.06876627</v>
      </c>
      <c r="AD1596">
        <v>45.18169503</v>
      </c>
      <c r="AE1596">
        <v>1.0545260000000001E-2</v>
      </c>
      <c r="AF1596">
        <v>1.053873E-2</v>
      </c>
      <c r="AG1596">
        <v>25.812939620000002</v>
      </c>
      <c r="AH1596">
        <v>14.72119509</v>
      </c>
      <c r="AI1596">
        <v>21.21954509</v>
      </c>
      <c r="AJ1596">
        <v>1.0275809300000001</v>
      </c>
      <c r="AK1596">
        <v>1.0041847500000001</v>
      </c>
      <c r="AL1596">
        <v>0.98078856999999997</v>
      </c>
      <c r="AM1596">
        <v>4.6597369999999999E-2</v>
      </c>
      <c r="AN1596">
        <v>0.42381770000000002</v>
      </c>
      <c r="AO1596">
        <v>5.45482E-3</v>
      </c>
      <c r="AP1596">
        <v>0.99182333</v>
      </c>
      <c r="AQ1596">
        <v>0.99724166999999997</v>
      </c>
      <c r="AR1596">
        <v>1.0040583300000001</v>
      </c>
      <c r="AS1596">
        <v>1.00947667</v>
      </c>
      <c r="AT1596">
        <v>0.98500666999999997</v>
      </c>
      <c r="AU1596">
        <v>0.97958833000000001</v>
      </c>
      <c r="AV1596">
        <v>0.97277166999999998</v>
      </c>
      <c r="AW1596">
        <v>46289.027071759258</v>
      </c>
      <c r="AX1596">
        <v>1</v>
      </c>
      <c r="AY1596">
        <v>-6.3740959999999999E-2</v>
      </c>
      <c r="AZ1596" t="s">
        <v>68</v>
      </c>
      <c r="BA1596" t="s">
        <v>68</v>
      </c>
      <c r="BB1596" t="s">
        <v>68</v>
      </c>
      <c r="BL1596" s="10"/>
      <c r="BM1596" s="14"/>
      <c r="BN1596" s="14">
        <v>0</v>
      </c>
      <c r="BO1596" s="3">
        <f t="shared" si="24"/>
        <v>1.6804653470662965</v>
      </c>
    </row>
    <row r="1597" spans="1:67" x14ac:dyDescent="0.35">
      <c r="A1597">
        <v>-1E-3</v>
      </c>
      <c r="B1597">
        <v>0</v>
      </c>
      <c r="C1597">
        <v>0</v>
      </c>
      <c r="D1597">
        <v>0</v>
      </c>
      <c r="E1597">
        <v>1</v>
      </c>
      <c r="F1597" s="1">
        <v>44812</v>
      </c>
      <c r="G1597">
        <v>1.000955</v>
      </c>
      <c r="H1597">
        <v>1.0030300000000001</v>
      </c>
      <c r="I1597">
        <v>0.99306000000000005</v>
      </c>
      <c r="J1597">
        <v>0.99970999999999999</v>
      </c>
      <c r="K1597" t="s">
        <v>71</v>
      </c>
      <c r="L1597" t="s">
        <v>9</v>
      </c>
      <c r="M1597">
        <v>-9.0943999999999997E-4</v>
      </c>
      <c r="N1597">
        <v>6.9854699999999997E-3</v>
      </c>
      <c r="O1597">
        <v>5.1680600000000004E-3</v>
      </c>
      <c r="P1597">
        <v>2.2255899999999999E-3</v>
      </c>
      <c r="Q1597">
        <v>-3.1335689999999999E-2</v>
      </c>
      <c r="R1597">
        <v>0.99575999999999998</v>
      </c>
      <c r="S1597">
        <v>0.99769799999999997</v>
      </c>
      <c r="T1597">
        <v>1.0025677500000001</v>
      </c>
      <c r="U1597">
        <v>1.0127685</v>
      </c>
      <c r="V1597">
        <v>1.03532205</v>
      </c>
      <c r="W1597">
        <v>1.0768707799999999</v>
      </c>
      <c r="X1597">
        <v>0.99751053000000001</v>
      </c>
      <c r="Y1597">
        <v>0.99837081000000005</v>
      </c>
      <c r="Z1597">
        <v>1.0025950699999999</v>
      </c>
      <c r="AA1597">
        <v>1.0154057999999999</v>
      </c>
      <c r="AB1597">
        <v>1.0356293000000001</v>
      </c>
      <c r="AC1597">
        <v>1.06807914</v>
      </c>
      <c r="AD1597">
        <v>44.469086519999998</v>
      </c>
      <c r="AE1597">
        <v>1.050417E-2</v>
      </c>
      <c r="AF1597">
        <v>1.0507219999999999E-2</v>
      </c>
      <c r="AG1597">
        <v>24.944293380000001</v>
      </c>
      <c r="AH1597">
        <v>15.02875789</v>
      </c>
      <c r="AI1597">
        <v>19.780940399999999</v>
      </c>
      <c r="AJ1597">
        <v>1.02198732</v>
      </c>
      <c r="AK1597">
        <v>1.0025677500000001</v>
      </c>
      <c r="AL1597">
        <v>0.98314818000000004</v>
      </c>
      <c r="AM1597">
        <v>3.8739669999999997E-2</v>
      </c>
      <c r="AN1597">
        <v>0.42642088</v>
      </c>
      <c r="AO1597">
        <v>5.3956799999999999E-3</v>
      </c>
      <c r="AP1597">
        <v>0.99642666999999996</v>
      </c>
      <c r="AQ1597">
        <v>1.0053033300000001</v>
      </c>
      <c r="AR1597">
        <v>1.00998667</v>
      </c>
      <c r="AS1597">
        <v>1.0188633300000001</v>
      </c>
      <c r="AT1597">
        <v>0.99174333000000003</v>
      </c>
      <c r="AU1597">
        <v>0.98286667000000005</v>
      </c>
      <c r="AV1597">
        <v>0.97818333000000002</v>
      </c>
      <c r="AW1597">
        <v>46289.027071759258</v>
      </c>
      <c r="AX1597">
        <v>1</v>
      </c>
      <c r="AY1597">
        <v>-6.4120869999999996E-2</v>
      </c>
      <c r="AZ1597" t="s">
        <v>68</v>
      </c>
      <c r="BA1597" t="s">
        <v>68</v>
      </c>
      <c r="BB1597" t="s">
        <v>68</v>
      </c>
      <c r="BL1597" s="10"/>
      <c r="BM1597" s="14"/>
      <c r="BN1597" s="14">
        <v>0</v>
      </c>
      <c r="BO1597" s="3">
        <f t="shared" si="24"/>
        <v>1.6804653470662965</v>
      </c>
    </row>
    <row r="1598" spans="1:67" x14ac:dyDescent="0.35">
      <c r="A1598">
        <v>4.0000000000000001E-3</v>
      </c>
      <c r="B1598">
        <v>1</v>
      </c>
      <c r="C1598">
        <v>1</v>
      </c>
      <c r="D1598">
        <v>1</v>
      </c>
      <c r="E1598">
        <v>1</v>
      </c>
      <c r="F1598" s="1">
        <v>44813</v>
      </c>
      <c r="G1598">
        <v>0.99975000000000003</v>
      </c>
      <c r="H1598">
        <v>1.0113449999999999</v>
      </c>
      <c r="I1598">
        <v>0.99971500000000002</v>
      </c>
      <c r="J1598">
        <v>1.0042249999999999</v>
      </c>
      <c r="K1598" t="s">
        <v>71</v>
      </c>
      <c r="L1598" t="s">
        <v>9</v>
      </c>
      <c r="M1598">
        <v>4.5163099999999999E-3</v>
      </c>
      <c r="N1598">
        <v>1.393341E-2</v>
      </c>
      <c r="O1598">
        <v>8.9975599999999999E-3</v>
      </c>
      <c r="P1598">
        <v>7.1962299999999996E-3</v>
      </c>
      <c r="Q1598">
        <v>-2.1051449999999999E-2</v>
      </c>
      <c r="R1598">
        <v>0.99755099999999997</v>
      </c>
      <c r="S1598">
        <v>0.99841550000000001</v>
      </c>
      <c r="T1598">
        <v>1.0014879999999999</v>
      </c>
      <c r="U1598">
        <v>1.0120130000000001</v>
      </c>
      <c r="V1598">
        <v>1.0345670499999999</v>
      </c>
      <c r="W1598">
        <v>1.0762363800000001</v>
      </c>
      <c r="X1598">
        <v>0.99974869</v>
      </c>
      <c r="Y1598">
        <v>0.99943521000000002</v>
      </c>
      <c r="Z1598">
        <v>1.0027503</v>
      </c>
      <c r="AA1598">
        <v>1.0149673299999999</v>
      </c>
      <c r="AB1598">
        <v>1.03500744</v>
      </c>
      <c r="AC1598">
        <v>1.0674437800000001</v>
      </c>
      <c r="AD1598">
        <v>48.78512808</v>
      </c>
      <c r="AE1598">
        <v>1.0584939999999999E-2</v>
      </c>
      <c r="AF1598">
        <v>1.054041E-2</v>
      </c>
      <c r="AG1598">
        <v>23.396056569999999</v>
      </c>
      <c r="AH1598">
        <v>19.45985267</v>
      </c>
      <c r="AI1598">
        <v>18.22784991</v>
      </c>
      <c r="AJ1598">
        <v>1.0175803699999999</v>
      </c>
      <c r="AK1598">
        <v>1.0014879999999999</v>
      </c>
      <c r="AL1598">
        <v>0.98539562999999997</v>
      </c>
      <c r="AM1598">
        <v>3.2136930000000001E-2</v>
      </c>
      <c r="AN1598">
        <v>0.58504029000000002</v>
      </c>
      <c r="AO1598">
        <v>5.4522800000000003E-3</v>
      </c>
      <c r="AP1598">
        <v>0.99860000000000004</v>
      </c>
      <c r="AQ1598">
        <v>1.00414</v>
      </c>
      <c r="AR1598">
        <v>1.00857</v>
      </c>
      <c r="AS1598">
        <v>1.0141100000000001</v>
      </c>
      <c r="AT1598">
        <v>0.99417</v>
      </c>
      <c r="AU1598">
        <v>0.98863000000000001</v>
      </c>
      <c r="AV1598">
        <v>0.98419999999999996</v>
      </c>
      <c r="AW1598">
        <v>46289.027071759258</v>
      </c>
      <c r="AX1598">
        <v>1</v>
      </c>
      <c r="AY1598">
        <v>-6.3953170000000004E-2</v>
      </c>
      <c r="AZ1598" t="s">
        <v>68</v>
      </c>
      <c r="BA1598" t="s">
        <v>68</v>
      </c>
      <c r="BB1598" t="s">
        <v>68</v>
      </c>
      <c r="BL1598" s="10"/>
      <c r="BM1598" s="14"/>
      <c r="BN1598" s="14">
        <v>0</v>
      </c>
      <c r="BO1598" s="3">
        <f t="shared" si="24"/>
        <v>1.6804653470662965</v>
      </c>
    </row>
    <row r="1599" spans="1:67" x14ac:dyDescent="0.35">
      <c r="A1599">
        <v>3.0000000000000001E-3</v>
      </c>
      <c r="B1599">
        <v>1</v>
      </c>
      <c r="C1599">
        <v>1</v>
      </c>
      <c r="D1599">
        <v>1</v>
      </c>
      <c r="E1599">
        <v>2</v>
      </c>
      <c r="F1599" s="1">
        <v>44816</v>
      </c>
      <c r="G1599">
        <v>1.0095499999999999</v>
      </c>
      <c r="H1599">
        <v>1.01979</v>
      </c>
      <c r="I1599">
        <v>1.0059800000000001</v>
      </c>
      <c r="J1599">
        <v>1.012265</v>
      </c>
      <c r="K1599" t="s">
        <v>69</v>
      </c>
      <c r="L1599" t="s">
        <v>9</v>
      </c>
      <c r="M1599">
        <v>8.00617E-3</v>
      </c>
      <c r="N1599">
        <v>1.163778E-2</v>
      </c>
      <c r="O1599">
        <v>1.9631840000000001E-2</v>
      </c>
      <c r="P1599">
        <v>1.244724E-2</v>
      </c>
      <c r="Q1599">
        <v>-3.5143499999999999E-3</v>
      </c>
      <c r="R1599">
        <v>1.001449</v>
      </c>
      <c r="S1599">
        <v>0.99965999999999999</v>
      </c>
      <c r="T1599">
        <v>1.0013095000000001</v>
      </c>
      <c r="U1599">
        <v>1.0114147</v>
      </c>
      <c r="V1599">
        <v>1.0339767499999999</v>
      </c>
      <c r="W1599">
        <v>1.0756555800000001</v>
      </c>
      <c r="X1599">
        <v>1.00392079</v>
      </c>
      <c r="Y1599">
        <v>1.0017678999999999</v>
      </c>
      <c r="Z1599">
        <v>1.00365646</v>
      </c>
      <c r="AA1599">
        <v>1.01486136</v>
      </c>
      <c r="AB1599">
        <v>1.0345570900000001</v>
      </c>
      <c r="AC1599">
        <v>1.06689473</v>
      </c>
      <c r="AD1599">
        <v>55.428532760000003</v>
      </c>
      <c r="AE1599">
        <v>1.094066E-2</v>
      </c>
      <c r="AF1599">
        <v>1.0808099999999999E-2</v>
      </c>
      <c r="AG1599">
        <v>22.925983710000001</v>
      </c>
      <c r="AH1599">
        <v>22.995858479999999</v>
      </c>
      <c r="AI1599">
        <v>16.375542960000001</v>
      </c>
      <c r="AJ1599">
        <v>1.01679974</v>
      </c>
      <c r="AK1599">
        <v>1.0013095000000001</v>
      </c>
      <c r="AL1599">
        <v>0.98581925999999998</v>
      </c>
      <c r="AM1599">
        <v>3.0939970000000001E-2</v>
      </c>
      <c r="AN1599">
        <v>0.85362581999999998</v>
      </c>
      <c r="AO1599">
        <v>5.4078900000000003E-3</v>
      </c>
      <c r="AP1599">
        <v>1.0050950000000001</v>
      </c>
      <c r="AQ1599">
        <v>1.010475</v>
      </c>
      <c r="AR1599">
        <v>1.0167250000000001</v>
      </c>
      <c r="AS1599">
        <v>1.022105</v>
      </c>
      <c r="AT1599">
        <v>0.99884499999999998</v>
      </c>
      <c r="AU1599">
        <v>0.99346500000000004</v>
      </c>
      <c r="AV1599">
        <v>0.98721499999999995</v>
      </c>
      <c r="AW1599">
        <v>46289.027071759258</v>
      </c>
      <c r="AX1599">
        <v>1</v>
      </c>
      <c r="AY1599">
        <v>-6.346251E-2</v>
      </c>
      <c r="AZ1599" t="s">
        <v>68</v>
      </c>
      <c r="BA1599" t="s">
        <v>68</v>
      </c>
      <c r="BB1599" t="s">
        <v>68</v>
      </c>
      <c r="BC1599">
        <v>3</v>
      </c>
      <c r="BD1599" t="s">
        <v>40</v>
      </c>
      <c r="BE1599">
        <v>1.00365646</v>
      </c>
      <c r="BF1599">
        <v>0.98021597000000005</v>
      </c>
      <c r="BG1599">
        <v>1.0675089457142857</v>
      </c>
      <c r="BH1599" t="s">
        <v>69</v>
      </c>
      <c r="BI1599" t="s">
        <v>9</v>
      </c>
      <c r="BJ1599">
        <v>1.0089999999999999</v>
      </c>
      <c r="BK1599">
        <v>2</v>
      </c>
      <c r="BL1599" s="10">
        <v>8.9999999999997894E-3</v>
      </c>
      <c r="BM1599" s="14">
        <v>1</v>
      </c>
      <c r="BN1599" s="14">
        <v>0</v>
      </c>
      <c r="BO1599" s="3">
        <f t="shared" si="24"/>
        <v>1.6954464655087671</v>
      </c>
    </row>
    <row r="1600" spans="1:67" x14ac:dyDescent="0.35">
      <c r="A1600">
        <v>-1.4999999999999999E-2</v>
      </c>
      <c r="B1600">
        <v>1</v>
      </c>
      <c r="C1600">
        <v>1</v>
      </c>
      <c r="D1600">
        <v>0</v>
      </c>
      <c r="E1600">
        <v>1</v>
      </c>
      <c r="F1600" s="1">
        <v>44817</v>
      </c>
      <c r="G1600">
        <v>1.012175</v>
      </c>
      <c r="H1600">
        <v>1.0187250000000001</v>
      </c>
      <c r="I1600">
        <v>0.99667499999999998</v>
      </c>
      <c r="J1600">
        <v>0.99678</v>
      </c>
      <c r="K1600" t="s">
        <v>71</v>
      </c>
      <c r="L1600" t="s">
        <v>9</v>
      </c>
      <c r="M1600">
        <v>-1.5297379999999999E-2</v>
      </c>
      <c r="N1600">
        <v>-2.93085E-3</v>
      </c>
      <c r="O1600">
        <v>6.4164399999999998E-3</v>
      </c>
      <c r="P1600">
        <v>-4.5936600000000003E-3</v>
      </c>
      <c r="Q1600">
        <v>-2.000246E-2</v>
      </c>
      <c r="R1600">
        <v>1.0027200000000001</v>
      </c>
      <c r="S1600">
        <v>0.99919999999999998</v>
      </c>
      <c r="T1600">
        <v>1.00029225</v>
      </c>
      <c r="U1600">
        <v>1.0108185999999999</v>
      </c>
      <c r="V1600">
        <v>1.0333068999999999</v>
      </c>
      <c r="W1600">
        <v>1.07500555</v>
      </c>
      <c r="X1600">
        <v>1.00154053</v>
      </c>
      <c r="Y1600">
        <v>1.0008610099999999</v>
      </c>
      <c r="Z1600">
        <v>1.00300156</v>
      </c>
      <c r="AA1600">
        <v>1.01415229</v>
      </c>
      <c r="AB1600">
        <v>1.03380903</v>
      </c>
      <c r="AC1600">
        <v>1.0661970700000001</v>
      </c>
      <c r="AD1600">
        <v>43.677154659999999</v>
      </c>
      <c r="AE1600">
        <v>1.173419E-2</v>
      </c>
      <c r="AF1600">
        <v>1.1772090000000001E-2</v>
      </c>
      <c r="AG1600">
        <v>21.300552790000001</v>
      </c>
      <c r="AH1600">
        <v>19.909280649999999</v>
      </c>
      <c r="AI1600">
        <v>19.841723479999999</v>
      </c>
      <c r="AJ1600">
        <v>1.01397621</v>
      </c>
      <c r="AK1600">
        <v>1.00029225</v>
      </c>
      <c r="AL1600">
        <v>0.98660829000000005</v>
      </c>
      <c r="AM1600">
        <v>2.7359930000000001E-2</v>
      </c>
      <c r="AN1600">
        <v>0.37166547999999999</v>
      </c>
      <c r="AO1600">
        <v>6.3617400000000003E-3</v>
      </c>
      <c r="AP1600">
        <v>1.01267833</v>
      </c>
      <c r="AQ1600">
        <v>1.01937667</v>
      </c>
      <c r="AR1600">
        <v>1.0264883300000001</v>
      </c>
      <c r="AS1600">
        <v>1.0331866700000001</v>
      </c>
      <c r="AT1600">
        <v>1.0055666700000001</v>
      </c>
      <c r="AU1600">
        <v>0.99886832999999997</v>
      </c>
      <c r="AV1600">
        <v>0.99175667000000001</v>
      </c>
      <c r="AW1600">
        <v>46289.027071759258</v>
      </c>
      <c r="AX1600">
        <v>1</v>
      </c>
      <c r="AY1600">
        <v>-6.4394300000000002E-2</v>
      </c>
      <c r="AZ1600" t="s">
        <v>68</v>
      </c>
      <c r="BA1600" t="s">
        <v>68</v>
      </c>
      <c r="BB1600" t="s">
        <v>68</v>
      </c>
      <c r="BL1600" s="10"/>
      <c r="BM1600" s="14"/>
      <c r="BN1600" s="14">
        <v>0</v>
      </c>
      <c r="BO1600" s="3">
        <f t="shared" si="24"/>
        <v>1.6954464655087671</v>
      </c>
    </row>
    <row r="1601" spans="1:67" x14ac:dyDescent="0.35">
      <c r="A1601">
        <v>1E-3</v>
      </c>
      <c r="B1601">
        <v>1</v>
      </c>
      <c r="C1601">
        <v>1</v>
      </c>
      <c r="D1601">
        <v>1</v>
      </c>
      <c r="E1601">
        <v>1</v>
      </c>
      <c r="F1601" s="1">
        <v>44818</v>
      </c>
      <c r="G1601">
        <v>0.99660499999999996</v>
      </c>
      <c r="H1601">
        <v>1.002375</v>
      </c>
      <c r="I1601">
        <v>0.99556999999999995</v>
      </c>
      <c r="J1601">
        <v>0.99806499999999998</v>
      </c>
      <c r="K1601" t="s">
        <v>71</v>
      </c>
      <c r="L1601" t="s">
        <v>9</v>
      </c>
      <c r="M1601">
        <v>1.28915E-3</v>
      </c>
      <c r="N1601">
        <v>-6.1340800000000001E-3</v>
      </c>
      <c r="O1601">
        <v>-2.5534199999999998E-3</v>
      </c>
      <c r="P1601">
        <v>-7.2561099999999996E-3</v>
      </c>
      <c r="Q1601">
        <v>-1.973658E-2</v>
      </c>
      <c r="R1601">
        <v>1.0022089999999999</v>
      </c>
      <c r="S1601">
        <v>0.99847050000000004</v>
      </c>
      <c r="T1601">
        <v>0.9992875</v>
      </c>
      <c r="U1601">
        <v>1.0104124000000001</v>
      </c>
      <c r="V1601">
        <v>1.03273075</v>
      </c>
      <c r="W1601">
        <v>1.0743246799999999</v>
      </c>
      <c r="X1601">
        <v>1.00038202</v>
      </c>
      <c r="Y1601">
        <v>1.00035264</v>
      </c>
      <c r="Z1601">
        <v>1.00253141</v>
      </c>
      <c r="AA1601">
        <v>1.0135214100000001</v>
      </c>
      <c r="AB1601">
        <v>1.03310123</v>
      </c>
      <c r="AC1601">
        <v>1.0655191399999999</v>
      </c>
      <c r="AD1601">
        <v>44.724440340000001</v>
      </c>
      <c r="AE1601">
        <v>1.1382099999999999E-2</v>
      </c>
      <c r="AF1601">
        <v>1.140417E-2</v>
      </c>
      <c r="AG1601">
        <v>19.894996819999999</v>
      </c>
      <c r="AH1601">
        <v>19.059056909999999</v>
      </c>
      <c r="AI1601">
        <v>19.68782942</v>
      </c>
      <c r="AJ1601">
        <v>1.01009642</v>
      </c>
      <c r="AK1601">
        <v>0.9992875</v>
      </c>
      <c r="AL1601">
        <v>0.98847858</v>
      </c>
      <c r="AM1601">
        <v>2.163325E-2</v>
      </c>
      <c r="AN1601">
        <v>0.44344947000000001</v>
      </c>
      <c r="AO1601">
        <v>6.3665400000000004E-3</v>
      </c>
      <c r="AP1601">
        <v>1.00406</v>
      </c>
      <c r="AQ1601">
        <v>1.0114449999999999</v>
      </c>
      <c r="AR1601">
        <v>1.0261100000000001</v>
      </c>
      <c r="AS1601">
        <v>1.0334950000000001</v>
      </c>
      <c r="AT1601">
        <v>0.98939500000000002</v>
      </c>
      <c r="AU1601">
        <v>0.98201000000000005</v>
      </c>
      <c r="AV1601">
        <v>0.96734500000000001</v>
      </c>
      <c r="AW1601">
        <v>46289.027071759258</v>
      </c>
      <c r="AX1601">
        <v>1</v>
      </c>
      <c r="AY1601">
        <v>-6.4036190000000007E-2</v>
      </c>
      <c r="AZ1601" t="s">
        <v>68</v>
      </c>
      <c r="BA1601" t="s">
        <v>68</v>
      </c>
      <c r="BB1601" t="s">
        <v>68</v>
      </c>
      <c r="BL1601" s="10"/>
      <c r="BM1601" s="14"/>
      <c r="BN1601" s="14">
        <v>0</v>
      </c>
      <c r="BO1601" s="3">
        <f t="shared" si="24"/>
        <v>1.6954464655087671</v>
      </c>
    </row>
    <row r="1602" spans="1:67" x14ac:dyDescent="0.35">
      <c r="A1602">
        <v>2E-3</v>
      </c>
      <c r="B1602">
        <v>0</v>
      </c>
      <c r="C1602">
        <v>1</v>
      </c>
      <c r="D1602">
        <v>1</v>
      </c>
      <c r="E1602">
        <v>2</v>
      </c>
      <c r="F1602" s="1">
        <v>44819</v>
      </c>
      <c r="G1602">
        <v>0.99767499999999998</v>
      </c>
      <c r="H1602">
        <v>1.001795</v>
      </c>
      <c r="I1602">
        <v>0.99556999999999995</v>
      </c>
      <c r="J1602">
        <v>1.0001450000000001</v>
      </c>
      <c r="K1602" t="s">
        <v>71</v>
      </c>
      <c r="L1602" t="s">
        <v>9</v>
      </c>
      <c r="M1602">
        <v>2.0840300000000002E-3</v>
      </c>
      <c r="N1602">
        <v>-1.197315E-2</v>
      </c>
      <c r="O1602">
        <v>4.3512999999999999E-4</v>
      </c>
      <c r="P1602">
        <v>5.6054399999999997E-3</v>
      </c>
      <c r="Q1602">
        <v>-8.3239100000000003E-3</v>
      </c>
      <c r="R1602">
        <v>1.0022960000000001</v>
      </c>
      <c r="S1602">
        <v>0.99902800000000003</v>
      </c>
      <c r="T1602">
        <v>0.99886775000000005</v>
      </c>
      <c r="U1602">
        <v>1.0100939</v>
      </c>
      <c r="V1602">
        <v>1.03223335</v>
      </c>
      <c r="W1602">
        <v>1.07367883</v>
      </c>
      <c r="X1602">
        <v>1.0003030100000001</v>
      </c>
      <c r="Y1602">
        <v>1.0003148900000001</v>
      </c>
      <c r="Z1602">
        <v>1.0023041399999999</v>
      </c>
      <c r="AA1602">
        <v>1.0129968499999999</v>
      </c>
      <c r="AB1602">
        <v>1.03244863</v>
      </c>
      <c r="AC1602">
        <v>1.06486865</v>
      </c>
      <c r="AD1602">
        <v>46.459861779999997</v>
      </c>
      <c r="AE1602">
        <v>1.1013739999999999E-2</v>
      </c>
      <c r="AF1602">
        <v>1.101214E-2</v>
      </c>
      <c r="AG1602">
        <v>18.5898377</v>
      </c>
      <c r="AH1602">
        <v>18.289611090000001</v>
      </c>
      <c r="AI1602">
        <v>18.89299901</v>
      </c>
      <c r="AJ1602">
        <v>1.0087784900000001</v>
      </c>
      <c r="AK1602">
        <v>0.99886775000000005</v>
      </c>
      <c r="AL1602">
        <v>0.98895701000000003</v>
      </c>
      <c r="AM1602">
        <v>1.9843949999999999E-2</v>
      </c>
      <c r="AN1602">
        <v>0.56443767</v>
      </c>
      <c r="AO1602">
        <v>6.0744400000000004E-3</v>
      </c>
      <c r="AP1602">
        <v>0.99866999999999995</v>
      </c>
      <c r="AQ1602">
        <v>1.00177</v>
      </c>
      <c r="AR1602">
        <v>1.0054749999999999</v>
      </c>
      <c r="AS1602">
        <v>1.008575</v>
      </c>
      <c r="AT1602">
        <v>0.99496499999999999</v>
      </c>
      <c r="AU1602">
        <v>0.991865</v>
      </c>
      <c r="AV1602">
        <v>0.98816000000000004</v>
      </c>
      <c r="AW1602">
        <v>46289.027071759258</v>
      </c>
      <c r="AX1602">
        <v>1</v>
      </c>
      <c r="AY1602">
        <v>-6.3575709999999994E-2</v>
      </c>
      <c r="AZ1602" t="s">
        <v>68</v>
      </c>
      <c r="BA1602" t="s">
        <v>68</v>
      </c>
      <c r="BB1602" t="s">
        <v>68</v>
      </c>
      <c r="BL1602" s="10"/>
      <c r="BM1602" s="14"/>
      <c r="BN1602" s="14">
        <v>0</v>
      </c>
      <c r="BO1602" s="3">
        <f t="shared" si="24"/>
        <v>1.6954464655087671</v>
      </c>
    </row>
    <row r="1603" spans="1:67" x14ac:dyDescent="0.35">
      <c r="A1603">
        <v>2E-3</v>
      </c>
      <c r="B1603">
        <v>0</v>
      </c>
      <c r="C1603">
        <v>1</v>
      </c>
      <c r="D1603">
        <v>1</v>
      </c>
      <c r="E1603">
        <v>3</v>
      </c>
      <c r="F1603" s="1">
        <v>44820</v>
      </c>
      <c r="G1603">
        <v>0.99982499999999996</v>
      </c>
      <c r="H1603">
        <v>1.0036700000000001</v>
      </c>
      <c r="I1603">
        <v>0.99451000000000001</v>
      </c>
      <c r="J1603">
        <v>1.0016499999999999</v>
      </c>
      <c r="K1603" t="s">
        <v>71</v>
      </c>
      <c r="L1603" t="s">
        <v>9</v>
      </c>
      <c r="M1603">
        <v>1.50478E-3</v>
      </c>
      <c r="N1603">
        <v>4.8857299999999996E-3</v>
      </c>
      <c r="O1603">
        <v>-2.5641700000000002E-3</v>
      </c>
      <c r="P1603">
        <v>6.4103199999999997E-3</v>
      </c>
      <c r="Q1603">
        <v>-2.02753E-3</v>
      </c>
      <c r="R1603">
        <v>1.001781</v>
      </c>
      <c r="S1603">
        <v>0.99966600000000005</v>
      </c>
      <c r="T1603">
        <v>0.99876600000000004</v>
      </c>
      <c r="U1603">
        <v>1.0097684</v>
      </c>
      <c r="V1603">
        <v>1.0317075499999999</v>
      </c>
      <c r="W1603">
        <v>1.0730303299999999</v>
      </c>
      <c r="X1603">
        <v>1.00075201</v>
      </c>
      <c r="Y1603">
        <v>1.00055764</v>
      </c>
      <c r="Z1603">
        <v>1.0022418399999999</v>
      </c>
      <c r="AA1603">
        <v>1.01255187</v>
      </c>
      <c r="AB1603">
        <v>1.0318387499999999</v>
      </c>
      <c r="AC1603">
        <v>1.06423961</v>
      </c>
      <c r="AD1603">
        <v>47.738396109999996</v>
      </c>
      <c r="AE1603">
        <v>1.088133E-2</v>
      </c>
      <c r="AF1603">
        <v>1.08634E-2</v>
      </c>
      <c r="AG1603">
        <v>17.39303284</v>
      </c>
      <c r="AH1603">
        <v>18.420682039999999</v>
      </c>
      <c r="AI1603">
        <v>17.756977679999999</v>
      </c>
      <c r="AJ1603">
        <v>1.0085088600000001</v>
      </c>
      <c r="AK1603">
        <v>0.99876600000000004</v>
      </c>
      <c r="AL1603">
        <v>0.98902314000000002</v>
      </c>
      <c r="AM1603">
        <v>1.9509800000000001E-2</v>
      </c>
      <c r="AN1603">
        <v>0.64800577000000004</v>
      </c>
      <c r="AO1603">
        <v>5.9966200000000002E-3</v>
      </c>
      <c r="AP1603">
        <v>0.99917</v>
      </c>
      <c r="AQ1603">
        <v>1.0027699999999999</v>
      </c>
      <c r="AR1603">
        <v>1.005395</v>
      </c>
      <c r="AS1603">
        <v>1.0089950000000001</v>
      </c>
      <c r="AT1603">
        <v>0.99654500000000001</v>
      </c>
      <c r="AU1603">
        <v>0.99294499999999997</v>
      </c>
      <c r="AV1603">
        <v>0.99031999999999998</v>
      </c>
      <c r="AW1603">
        <v>46289.027071759258</v>
      </c>
      <c r="AX1603">
        <v>1</v>
      </c>
      <c r="AY1603">
        <v>-6.3157710000000006E-2</v>
      </c>
      <c r="AZ1603" t="s">
        <v>68</v>
      </c>
      <c r="BA1603" t="s">
        <v>68</v>
      </c>
      <c r="BB1603" t="s">
        <v>68</v>
      </c>
      <c r="BL1603" s="10"/>
      <c r="BM1603" s="14"/>
      <c r="BN1603" s="14">
        <v>0</v>
      </c>
      <c r="BO1603" s="3">
        <f t="shared" si="24"/>
        <v>1.6954464655087671</v>
      </c>
    </row>
    <row r="1604" spans="1:67" x14ac:dyDescent="0.35">
      <c r="A1604">
        <v>1E-3</v>
      </c>
      <c r="B1604">
        <v>0</v>
      </c>
      <c r="C1604">
        <v>1</v>
      </c>
      <c r="D1604">
        <v>1</v>
      </c>
      <c r="E1604">
        <v>4</v>
      </c>
      <c r="F1604" s="1">
        <v>44823</v>
      </c>
      <c r="G1604">
        <v>1.001325</v>
      </c>
      <c r="H1604">
        <v>1.002945</v>
      </c>
      <c r="I1604">
        <v>0.99658500000000005</v>
      </c>
      <c r="J1604">
        <v>1.00247</v>
      </c>
      <c r="K1604" t="s">
        <v>71</v>
      </c>
      <c r="L1604" t="s">
        <v>9</v>
      </c>
      <c r="M1604">
        <v>8.1864999999999998E-4</v>
      </c>
      <c r="N1604">
        <v>4.4135399999999997E-3</v>
      </c>
      <c r="O1604">
        <v>-9.6763200000000004E-3</v>
      </c>
      <c r="P1604">
        <v>9.7655599999999995E-3</v>
      </c>
      <c r="Q1604">
        <v>8.2371200000000006E-3</v>
      </c>
      <c r="R1604">
        <v>0.99982199999999999</v>
      </c>
      <c r="S1604">
        <v>1.0006355</v>
      </c>
      <c r="T1604">
        <v>0.99917549999999999</v>
      </c>
      <c r="U1604">
        <v>1.0097377999999999</v>
      </c>
      <c r="V1604">
        <v>1.03122585</v>
      </c>
      <c r="W1604">
        <v>1.0724006800000001</v>
      </c>
      <c r="X1604">
        <v>1.00132467</v>
      </c>
      <c r="Y1604">
        <v>1.0009053400000001</v>
      </c>
      <c r="Z1604">
        <v>1.00226357</v>
      </c>
      <c r="AA1604">
        <v>1.0121565100000001</v>
      </c>
      <c r="AB1604">
        <v>1.0312572</v>
      </c>
      <c r="AC1604">
        <v>1.0636249900000001</v>
      </c>
      <c r="AD1604">
        <v>48.460558140000003</v>
      </c>
      <c r="AE1604">
        <v>1.0558369999999999E-2</v>
      </c>
      <c r="AF1604">
        <v>1.0532359999999999E-2</v>
      </c>
      <c r="AG1604">
        <v>16.281714040000001</v>
      </c>
      <c r="AH1604">
        <v>17.6281119</v>
      </c>
      <c r="AI1604">
        <v>16.992964149999999</v>
      </c>
      <c r="AJ1604">
        <v>1.0088123600000001</v>
      </c>
      <c r="AK1604">
        <v>0.99917549999999999</v>
      </c>
      <c r="AL1604">
        <v>0.98953864000000002</v>
      </c>
      <c r="AM1604">
        <v>1.928962E-2</v>
      </c>
      <c r="AN1604">
        <v>0.67093230999999998</v>
      </c>
      <c r="AO1604">
        <v>5.5848599999999997E-3</v>
      </c>
      <c r="AP1604">
        <v>0.99994333000000002</v>
      </c>
      <c r="AQ1604">
        <v>1.00537667</v>
      </c>
      <c r="AR1604">
        <v>1.0091033300000001</v>
      </c>
      <c r="AS1604">
        <v>1.01453667</v>
      </c>
      <c r="AT1604">
        <v>0.99621667000000003</v>
      </c>
      <c r="AU1604">
        <v>0.99078332999999996</v>
      </c>
      <c r="AV1604">
        <v>0.98705666999999997</v>
      </c>
      <c r="AW1604">
        <v>46289.027071759258</v>
      </c>
      <c r="AX1604">
        <v>1</v>
      </c>
      <c r="AY1604">
        <v>-6.2508480000000005E-2</v>
      </c>
      <c r="AZ1604" t="s">
        <v>68</v>
      </c>
      <c r="BA1604" t="s">
        <v>68</v>
      </c>
      <c r="BB1604" t="s">
        <v>68</v>
      </c>
      <c r="BL1604" s="10"/>
      <c r="BM1604" s="14"/>
      <c r="BN1604" s="14">
        <v>0</v>
      </c>
      <c r="BO1604" s="3">
        <f t="shared" ref="BO1604:BO1667" si="25">IF(BL1604="",BO1603,(1+BL1604/G1604)*BO1603)</f>
        <v>1.6954464655087671</v>
      </c>
    </row>
    <row r="1605" spans="1:67" x14ac:dyDescent="0.35">
      <c r="A1605">
        <v>-5.0000000000000001E-3</v>
      </c>
      <c r="B1605">
        <v>0</v>
      </c>
      <c r="C1605">
        <v>0</v>
      </c>
      <c r="D1605">
        <v>0</v>
      </c>
      <c r="E1605">
        <v>1</v>
      </c>
      <c r="F1605" s="1">
        <v>44824</v>
      </c>
      <c r="G1605">
        <v>1.0024</v>
      </c>
      <c r="H1605">
        <v>1.0050699999999999</v>
      </c>
      <c r="I1605">
        <v>0.99552499999999999</v>
      </c>
      <c r="J1605">
        <v>0.99714499999999995</v>
      </c>
      <c r="K1605" t="s">
        <v>71</v>
      </c>
      <c r="L1605" t="s">
        <v>9</v>
      </c>
      <c r="M1605">
        <v>-5.3118799999999997E-3</v>
      </c>
      <c r="N1605">
        <v>-2.99957E-3</v>
      </c>
      <c r="O1605">
        <v>3.6618000000000002E-4</v>
      </c>
      <c r="P1605">
        <v>6.7849700000000004E-3</v>
      </c>
      <c r="Q1605">
        <v>2.1065E-4</v>
      </c>
      <c r="R1605">
        <v>0.99989499999999998</v>
      </c>
      <c r="S1605">
        <v>1.0013075</v>
      </c>
      <c r="T1605">
        <v>0.99918600000000002</v>
      </c>
      <c r="U1605">
        <v>1.0096082</v>
      </c>
      <c r="V1605">
        <v>1.0306777</v>
      </c>
      <c r="W1605">
        <v>1.0717569199999999</v>
      </c>
      <c r="X1605">
        <v>0.99993145000000005</v>
      </c>
      <c r="Y1605">
        <v>1.0002216399999999</v>
      </c>
      <c r="Z1605">
        <v>1.00177608</v>
      </c>
      <c r="AA1605">
        <v>1.01156782</v>
      </c>
      <c r="AB1605">
        <v>1.0305817100000001</v>
      </c>
      <c r="AC1605">
        <v>1.0629635</v>
      </c>
      <c r="AD1605">
        <v>44.19016388</v>
      </c>
      <c r="AE1605">
        <v>1.0485990000000001E-2</v>
      </c>
      <c r="AF1605">
        <v>1.0516009999999999E-2</v>
      </c>
      <c r="AG1605">
        <v>15.549905280000001</v>
      </c>
      <c r="AH1605">
        <v>17.929464110000001</v>
      </c>
      <c r="AI1605">
        <v>15.88810337</v>
      </c>
      <c r="AJ1605">
        <v>1.00881303</v>
      </c>
      <c r="AK1605">
        <v>0.99918600000000002</v>
      </c>
      <c r="AL1605">
        <v>0.98955897000000004</v>
      </c>
      <c r="AM1605">
        <v>1.926974E-2</v>
      </c>
      <c r="AN1605">
        <v>0.39399637999999998</v>
      </c>
      <c r="AO1605">
        <v>5.6999900000000003E-3</v>
      </c>
      <c r="AP1605">
        <v>1.00066667</v>
      </c>
      <c r="AQ1605">
        <v>1.00474833</v>
      </c>
      <c r="AR1605">
        <v>1.0070266699999999</v>
      </c>
      <c r="AS1605">
        <v>1.0111083300000001</v>
      </c>
      <c r="AT1605">
        <v>0.99838833000000005</v>
      </c>
      <c r="AU1605">
        <v>0.99430666999999995</v>
      </c>
      <c r="AV1605">
        <v>0.99202833000000001</v>
      </c>
      <c r="AW1605">
        <v>46289.027071759258</v>
      </c>
      <c r="AX1605">
        <v>1</v>
      </c>
      <c r="AY1605">
        <v>-6.2326670000000001E-2</v>
      </c>
      <c r="AZ1605" t="s">
        <v>68</v>
      </c>
      <c r="BA1605" t="s">
        <v>68</v>
      </c>
      <c r="BB1605" t="s">
        <v>68</v>
      </c>
      <c r="BL1605" s="10"/>
      <c r="BM1605" s="14"/>
      <c r="BN1605" s="14">
        <v>0</v>
      </c>
      <c r="BO1605" s="3">
        <f t="shared" si="25"/>
        <v>1.6954464655087671</v>
      </c>
    </row>
    <row r="1606" spans="1:67" x14ac:dyDescent="0.35">
      <c r="A1606">
        <v>-1.4E-2</v>
      </c>
      <c r="B1606">
        <v>0</v>
      </c>
      <c r="C1606">
        <v>0</v>
      </c>
      <c r="D1606">
        <v>0</v>
      </c>
      <c r="E1606">
        <v>2</v>
      </c>
      <c r="F1606" s="1">
        <v>44825</v>
      </c>
      <c r="G1606">
        <v>0.99734999999999996</v>
      </c>
      <c r="H1606">
        <v>0.997525</v>
      </c>
      <c r="I1606">
        <v>0.98129999999999995</v>
      </c>
      <c r="J1606">
        <v>0.98372000000000004</v>
      </c>
      <c r="K1606" t="s">
        <v>71</v>
      </c>
      <c r="L1606" t="s">
        <v>9</v>
      </c>
      <c r="M1606">
        <v>-1.346344E-2</v>
      </c>
      <c r="N1606">
        <v>-1.790046E-2</v>
      </c>
      <c r="O1606">
        <v>-1.437281E-2</v>
      </c>
      <c r="P1606">
        <v>-1.688953E-2</v>
      </c>
      <c r="Q1606">
        <v>-1.282984E-2</v>
      </c>
      <c r="R1606">
        <v>0.99702599999999997</v>
      </c>
      <c r="S1606">
        <v>0.99961750000000005</v>
      </c>
      <c r="T1606">
        <v>0.99854675000000004</v>
      </c>
      <c r="U1606">
        <v>1.0091688999999999</v>
      </c>
      <c r="V1606">
        <v>1.0298948999999999</v>
      </c>
      <c r="W1606">
        <v>1.0710297</v>
      </c>
      <c r="X1606">
        <v>0.99452763</v>
      </c>
      <c r="Y1606">
        <v>0.99722133999999996</v>
      </c>
      <c r="Z1606">
        <v>1.0000564599999999</v>
      </c>
      <c r="AA1606">
        <v>1.0104757499999999</v>
      </c>
      <c r="AB1606">
        <v>1.02965375</v>
      </c>
      <c r="AC1606">
        <v>1.06217501</v>
      </c>
      <c r="AD1606">
        <v>35.658686099999997</v>
      </c>
      <c r="AE1606">
        <v>1.089592E-2</v>
      </c>
      <c r="AF1606">
        <v>1.1076239999999999E-2</v>
      </c>
      <c r="AG1606">
        <v>15.794046570000001</v>
      </c>
      <c r="AH1606">
        <v>16.022422949999999</v>
      </c>
      <c r="AI1606">
        <v>23.523435169999999</v>
      </c>
      <c r="AJ1606">
        <v>1.01037059</v>
      </c>
      <c r="AK1606">
        <v>0.99854675000000004</v>
      </c>
      <c r="AL1606">
        <v>0.98672291000000001</v>
      </c>
      <c r="AM1606">
        <v>2.3682100000000001E-2</v>
      </c>
      <c r="AN1606">
        <v>-0.1269854</v>
      </c>
      <c r="AO1606">
        <v>6.4505099999999996E-3</v>
      </c>
      <c r="AP1606">
        <v>0.99924667</v>
      </c>
      <c r="AQ1606">
        <v>1.0029683300000001</v>
      </c>
      <c r="AR1606">
        <v>1.0087916699999999</v>
      </c>
      <c r="AS1606">
        <v>1.01251333</v>
      </c>
      <c r="AT1606">
        <v>0.99342333000000005</v>
      </c>
      <c r="AU1606">
        <v>0.98970166999999998</v>
      </c>
      <c r="AV1606">
        <v>0.98387833000000002</v>
      </c>
      <c r="AW1606">
        <v>46289.027071759258</v>
      </c>
      <c r="AX1606" s="2">
        <v>1</v>
      </c>
      <c r="AY1606" s="2">
        <v>-6.2884560000000006E-2</v>
      </c>
      <c r="AZ1606" t="s">
        <v>68</v>
      </c>
      <c r="BA1606" t="s">
        <v>68</v>
      </c>
      <c r="BB1606" t="s">
        <v>68</v>
      </c>
      <c r="BL1606" s="10"/>
      <c r="BM1606" s="14"/>
      <c r="BN1606" s="14">
        <v>0</v>
      </c>
      <c r="BO1606" s="3">
        <f t="shared" si="25"/>
        <v>1.6954464655087671</v>
      </c>
    </row>
    <row r="1607" spans="1:67" x14ac:dyDescent="0.35">
      <c r="A1607">
        <v>0</v>
      </c>
      <c r="B1607">
        <v>1</v>
      </c>
      <c r="C1607">
        <v>1</v>
      </c>
      <c r="D1607">
        <v>0</v>
      </c>
      <c r="E1607">
        <v>3</v>
      </c>
      <c r="F1607" s="1">
        <v>44826</v>
      </c>
      <c r="G1607">
        <v>0.98377499999999996</v>
      </c>
      <c r="H1607">
        <v>0.99075500000000005</v>
      </c>
      <c r="I1607">
        <v>0.98072000000000004</v>
      </c>
      <c r="J1607">
        <v>0.98329500000000003</v>
      </c>
      <c r="K1607" t="s">
        <v>71</v>
      </c>
      <c r="L1607" t="s">
        <v>9</v>
      </c>
      <c r="M1607">
        <v>-4.3203000000000002E-4</v>
      </c>
      <c r="N1607">
        <v>-1.9127749999999999E-2</v>
      </c>
      <c r="O1607">
        <v>-1.6847560000000001E-2</v>
      </c>
      <c r="P1607">
        <v>-1.6419759999999999E-2</v>
      </c>
      <c r="Q1607">
        <v>-1.4230720000000001E-2</v>
      </c>
      <c r="R1607">
        <v>0.99365599999999998</v>
      </c>
      <c r="S1607">
        <v>0.99797599999999997</v>
      </c>
      <c r="T1607">
        <v>0.99783699999999997</v>
      </c>
      <c r="U1607">
        <v>1.0087976999999999</v>
      </c>
      <c r="V1607">
        <v>1.0291882000000001</v>
      </c>
      <c r="W1607" s="2">
        <v>1.0702811000000001</v>
      </c>
      <c r="X1607">
        <v>0.99078341999999997</v>
      </c>
      <c r="Y1607">
        <v>0.99468928000000001</v>
      </c>
      <c r="Z1607">
        <v>0.99846013</v>
      </c>
      <c r="AA1607">
        <v>1.00940984</v>
      </c>
      <c r="AB1607">
        <v>1.02873576</v>
      </c>
      <c r="AC1607">
        <v>1.0613901299999999</v>
      </c>
      <c r="AD1607">
        <v>35.425515310000002</v>
      </c>
      <c r="AE1607">
        <v>1.0834430000000001E-2</v>
      </c>
      <c r="AF1607">
        <v>1.1018490000000001E-2</v>
      </c>
      <c r="AG1607">
        <v>16.080065640000001</v>
      </c>
      <c r="AH1607">
        <v>14.96240888</v>
      </c>
      <c r="AI1607">
        <v>22.349546929999999</v>
      </c>
      <c r="AJ1607">
        <v>1.0114905300000001</v>
      </c>
      <c r="AK1607">
        <v>0.99783699999999997</v>
      </c>
      <c r="AL1607">
        <v>0.98418346999999995</v>
      </c>
      <c r="AM1607">
        <v>2.7366250000000002E-2</v>
      </c>
      <c r="AN1607">
        <v>-3.2536349999999999E-2</v>
      </c>
      <c r="AO1607">
        <v>6.4396200000000001E-3</v>
      </c>
      <c r="AP1607">
        <v>0.98751500000000003</v>
      </c>
      <c r="AQ1607">
        <v>0.99373</v>
      </c>
      <c r="AR1607">
        <v>1.0037400000000001</v>
      </c>
      <c r="AS1607">
        <v>1.0099549999999999</v>
      </c>
      <c r="AT1607">
        <v>0.97750499999999996</v>
      </c>
      <c r="AU1607">
        <v>0.97128999999999999</v>
      </c>
      <c r="AV1607">
        <v>0.96128000000000002</v>
      </c>
      <c r="AW1607">
        <v>46289.027071759258</v>
      </c>
      <c r="AX1607">
        <v>1</v>
      </c>
      <c r="AY1607">
        <v>-6.2527929999999995E-2</v>
      </c>
      <c r="AZ1607" t="s">
        <v>68</v>
      </c>
      <c r="BA1607" t="s">
        <v>68</v>
      </c>
      <c r="BB1607" t="s">
        <v>68</v>
      </c>
      <c r="BL1607" s="10"/>
      <c r="BM1607" s="14"/>
      <c r="BN1607" s="14">
        <v>0</v>
      </c>
      <c r="BO1607" s="3">
        <f t="shared" si="25"/>
        <v>1.6954464655087671</v>
      </c>
    </row>
    <row r="1608" spans="1:67" x14ac:dyDescent="0.35">
      <c r="A1608">
        <v>-1.6E-2</v>
      </c>
      <c r="B1608">
        <v>0</v>
      </c>
      <c r="C1608">
        <v>0</v>
      </c>
      <c r="D1608">
        <v>0</v>
      </c>
      <c r="E1608">
        <v>4</v>
      </c>
      <c r="F1608" s="1">
        <v>44827</v>
      </c>
      <c r="G1608">
        <v>0.98397500000000004</v>
      </c>
      <c r="H1608">
        <v>0.98521000000000003</v>
      </c>
      <c r="I1608">
        <v>0.96680999999999995</v>
      </c>
      <c r="J1608">
        <v>0.96836</v>
      </c>
      <c r="K1608" t="s">
        <v>71</v>
      </c>
      <c r="L1608" t="s">
        <v>9</v>
      </c>
      <c r="M1608">
        <v>-1.5188729999999999E-2</v>
      </c>
      <c r="N1608">
        <v>-2.8867420000000001E-2</v>
      </c>
      <c r="O1608">
        <v>-3.323516E-2</v>
      </c>
      <c r="P1608">
        <v>-3.571411E-2</v>
      </c>
      <c r="Q1608">
        <v>-2.8774890000000001E-2</v>
      </c>
      <c r="R1608">
        <v>0.98699800000000004</v>
      </c>
      <c r="S1608">
        <v>0.99438950000000004</v>
      </c>
      <c r="T1608">
        <v>0.99640249999999997</v>
      </c>
      <c r="U1608">
        <v>1.0079874</v>
      </c>
      <c r="V1608">
        <v>1.0283283000000001</v>
      </c>
      <c r="W1608">
        <v>1.0695025</v>
      </c>
      <c r="X1608">
        <v>0.98330894999999996</v>
      </c>
      <c r="Y1608">
        <v>0.98990213999999999</v>
      </c>
      <c r="Z1608">
        <v>0.99559344999999999</v>
      </c>
      <c r="AA1608">
        <v>1.00780004</v>
      </c>
      <c r="AB1608">
        <v>1.0275402</v>
      </c>
      <c r="AC1608">
        <v>1.0604644599999999</v>
      </c>
      <c r="AD1608">
        <v>28.398055190000001</v>
      </c>
      <c r="AE1608">
        <v>1.1374820000000001E-2</v>
      </c>
      <c r="AF1608">
        <v>1.174648E-2</v>
      </c>
      <c r="AG1608">
        <v>17.544609680000001</v>
      </c>
      <c r="AH1608">
        <v>13.233601459999999</v>
      </c>
      <c r="AI1608">
        <v>28.502033539999999</v>
      </c>
      <c r="AJ1608">
        <v>1.01539063</v>
      </c>
      <c r="AK1608">
        <v>0.99640249999999997</v>
      </c>
      <c r="AL1608">
        <v>0.97741436999999998</v>
      </c>
      <c r="AM1608">
        <v>3.8113370000000001E-2</v>
      </c>
      <c r="AN1608">
        <v>-0.23842192000000001</v>
      </c>
      <c r="AO1608">
        <v>7.2074000000000001E-3</v>
      </c>
      <c r="AP1608">
        <v>0.98492332999999999</v>
      </c>
      <c r="AQ1608">
        <v>0.98912666999999999</v>
      </c>
      <c r="AR1608">
        <v>0.99495833</v>
      </c>
      <c r="AS1608">
        <v>0.99916167</v>
      </c>
      <c r="AT1608">
        <v>0.97909166999999997</v>
      </c>
      <c r="AU1608">
        <v>0.97488832999999997</v>
      </c>
      <c r="AV1608">
        <v>0.96905666999999995</v>
      </c>
      <c r="AW1608">
        <v>46289.027071759258</v>
      </c>
      <c r="AX1608">
        <v>1</v>
      </c>
      <c r="AY1608">
        <v>-6.3525029999999996E-2</v>
      </c>
      <c r="AZ1608" t="s">
        <v>68</v>
      </c>
      <c r="BA1608" t="s">
        <v>68</v>
      </c>
      <c r="BB1608" t="s">
        <v>68</v>
      </c>
      <c r="BL1608" s="10"/>
      <c r="BM1608" s="14"/>
      <c r="BN1608" s="14">
        <v>0</v>
      </c>
      <c r="BO1608" s="3">
        <f t="shared" si="25"/>
        <v>1.6954464655087671</v>
      </c>
    </row>
    <row r="1609" spans="1:67" x14ac:dyDescent="0.35">
      <c r="A1609">
        <v>-8.0000000000000002E-3</v>
      </c>
      <c r="B1609">
        <v>0</v>
      </c>
      <c r="C1609">
        <v>0</v>
      </c>
      <c r="D1609">
        <v>0</v>
      </c>
      <c r="E1609">
        <v>5</v>
      </c>
      <c r="F1609" s="1">
        <v>44830</v>
      </c>
      <c r="G1609">
        <v>0.96914999999999996</v>
      </c>
      <c r="H1609">
        <v>0.97099999999999997</v>
      </c>
      <c r="I1609">
        <v>0.95523499999999995</v>
      </c>
      <c r="J1609">
        <v>0.96092</v>
      </c>
      <c r="K1609" t="s">
        <v>71</v>
      </c>
      <c r="L1609" t="s">
        <v>9</v>
      </c>
      <c r="M1609">
        <v>-7.6830900000000001E-3</v>
      </c>
      <c r="N1609">
        <v>-2.3177329999999999E-2</v>
      </c>
      <c r="O1609">
        <v>-4.1447619999999998E-2</v>
      </c>
      <c r="P1609">
        <v>-5.0722879999999998E-2</v>
      </c>
      <c r="Q1609">
        <v>-3.8906999999999997E-2</v>
      </c>
      <c r="R1609">
        <v>0.978688</v>
      </c>
      <c r="S1609">
        <v>0.989255</v>
      </c>
      <c r="T1609">
        <v>0.99445749999999999</v>
      </c>
      <c r="U1609">
        <v>1.0069219</v>
      </c>
      <c r="V1609">
        <v>1.0273770499999999</v>
      </c>
      <c r="W1609">
        <v>1.0686688799999999</v>
      </c>
      <c r="X1609">
        <v>0.97584596999999995</v>
      </c>
      <c r="Y1609">
        <v>0.98463266000000005</v>
      </c>
      <c r="Z1609">
        <v>0.99229122000000003</v>
      </c>
      <c r="AA1609">
        <v>1.00596161</v>
      </c>
      <c r="AB1609">
        <v>1.0262209900000001</v>
      </c>
      <c r="AC1609">
        <v>1.05947396</v>
      </c>
      <c r="AD1609">
        <v>25.6665496</v>
      </c>
      <c r="AE1609">
        <v>1.168841E-2</v>
      </c>
      <c r="AF1609">
        <v>1.2163770000000001E-2</v>
      </c>
      <c r="AG1609">
        <v>19.619937969999999</v>
      </c>
      <c r="AH1609">
        <v>11.958664750000001</v>
      </c>
      <c r="AI1609">
        <v>32.829675569999999</v>
      </c>
      <c r="AJ1609">
        <v>1.01909925</v>
      </c>
      <c r="AK1609">
        <v>0.99445749999999999</v>
      </c>
      <c r="AL1609">
        <v>0.96981574999999998</v>
      </c>
      <c r="AM1609">
        <v>4.955818E-2</v>
      </c>
      <c r="AN1609">
        <v>-0.18050152999999999</v>
      </c>
      <c r="AO1609">
        <v>7.2649899999999998E-3</v>
      </c>
      <c r="AP1609">
        <v>0.97345999999999999</v>
      </c>
      <c r="AQ1609">
        <v>0.98011000000000004</v>
      </c>
      <c r="AR1609">
        <v>0.99185999999999996</v>
      </c>
      <c r="AS1609">
        <v>0.99851000000000001</v>
      </c>
      <c r="AT1609">
        <v>0.96170999999999995</v>
      </c>
      <c r="AU1609">
        <v>0.95506000000000002</v>
      </c>
      <c r="AV1609">
        <v>0.94330999999999998</v>
      </c>
      <c r="AW1609">
        <v>46289.027071759258</v>
      </c>
      <c r="AX1609">
        <v>1</v>
      </c>
      <c r="AY1609">
        <v>-6.4258179999999998E-2</v>
      </c>
      <c r="AZ1609" t="s">
        <v>68</v>
      </c>
      <c r="BA1609" t="s">
        <v>68</v>
      </c>
      <c r="BB1609" t="s">
        <v>68</v>
      </c>
      <c r="BL1609" s="10"/>
      <c r="BM1609" s="14"/>
      <c r="BN1609" s="14">
        <v>0</v>
      </c>
      <c r="BO1609" s="3">
        <f t="shared" si="25"/>
        <v>1.6954464655087671</v>
      </c>
    </row>
    <row r="1610" spans="1:67" x14ac:dyDescent="0.35">
      <c r="A1610">
        <v>-1E-3</v>
      </c>
      <c r="B1610">
        <v>1</v>
      </c>
      <c r="C1610">
        <v>1</v>
      </c>
      <c r="D1610">
        <v>0</v>
      </c>
      <c r="E1610" t="e">
        <v>#REF!</v>
      </c>
      <c r="F1610" s="1">
        <v>44831</v>
      </c>
      <c r="G1610">
        <v>0.96077500000000005</v>
      </c>
      <c r="H1610">
        <v>0.96709999999999996</v>
      </c>
      <c r="I1610">
        <v>0.95691999999999999</v>
      </c>
      <c r="J1610">
        <v>0.95935499999999996</v>
      </c>
      <c r="K1610" t="s">
        <v>71</v>
      </c>
      <c r="L1610" t="s">
        <v>9</v>
      </c>
      <c r="M1610">
        <v>-1.6286499999999999E-3</v>
      </c>
      <c r="N1610">
        <v>-2.4346710000000001E-2</v>
      </c>
      <c r="O1610">
        <v>-3.78982E-2</v>
      </c>
      <c r="P1610">
        <v>-3.75459E-2</v>
      </c>
      <c r="Q1610">
        <v>-4.1967089999999999E-2</v>
      </c>
      <c r="R1610">
        <v>0.97113000000000005</v>
      </c>
      <c r="S1610">
        <v>0.98551250000000001</v>
      </c>
      <c r="T1610">
        <v>0.99235625000000005</v>
      </c>
      <c r="U1610">
        <v>1.0056554</v>
      </c>
      <c r="V1610">
        <v>1.0264422</v>
      </c>
      <c r="W1610">
        <v>1.06782263</v>
      </c>
      <c r="X1610">
        <v>0.97034898000000003</v>
      </c>
      <c r="Y1610">
        <v>0.98003671999999997</v>
      </c>
      <c r="Z1610">
        <v>0.98915443000000003</v>
      </c>
      <c r="AA1610">
        <v>1.0041339</v>
      </c>
      <c r="AB1610">
        <v>1.02489691</v>
      </c>
      <c r="AC1610">
        <v>1.0584777599999999</v>
      </c>
      <c r="AD1610">
        <v>25.119223940000001</v>
      </c>
      <c r="AE1610">
        <v>1.158066E-2</v>
      </c>
      <c r="AF1610">
        <v>1.20713E-2</v>
      </c>
      <c r="AG1610">
        <v>21.547028520000001</v>
      </c>
      <c r="AH1610">
        <v>11.207787489999999</v>
      </c>
      <c r="AI1610">
        <v>30.768320289999998</v>
      </c>
      <c r="AJ1610">
        <v>1.02130352</v>
      </c>
      <c r="AK1610">
        <v>0.99235625000000005</v>
      </c>
      <c r="AL1610">
        <v>0.96340897999999997</v>
      </c>
      <c r="AM1610">
        <v>5.8340469999999998E-2</v>
      </c>
      <c r="AN1610">
        <v>-7.0023589999999997E-2</v>
      </c>
      <c r="AO1610">
        <v>7.2185799999999996E-3</v>
      </c>
      <c r="AP1610">
        <v>0.96238500000000005</v>
      </c>
      <c r="AQ1610">
        <v>0.96953500000000004</v>
      </c>
      <c r="AR1610">
        <v>0.97814999999999996</v>
      </c>
      <c r="AS1610">
        <v>0.98529999999999995</v>
      </c>
      <c r="AT1610">
        <v>0.95377000000000001</v>
      </c>
      <c r="AU1610">
        <v>0.94662000000000002</v>
      </c>
      <c r="AV1610">
        <v>0.93800499999999998</v>
      </c>
      <c r="AW1610">
        <v>46289.027071759258</v>
      </c>
      <c r="AX1610">
        <v>1</v>
      </c>
      <c r="AY1610">
        <v>-6.4801059999999994E-2</v>
      </c>
      <c r="AZ1610" t="s">
        <v>68</v>
      </c>
      <c r="BA1610" t="s">
        <v>68</v>
      </c>
      <c r="BB1610" t="s">
        <v>68</v>
      </c>
      <c r="BL1610" s="10"/>
      <c r="BM1610" s="14"/>
      <c r="BN1610" s="14">
        <v>0</v>
      </c>
      <c r="BO1610" s="3">
        <f t="shared" si="25"/>
        <v>1.6954464655087671</v>
      </c>
    </row>
    <row r="1611" spans="1:67" x14ac:dyDescent="0.35">
      <c r="A1611">
        <v>1.4999999999999999E-2</v>
      </c>
      <c r="B1611">
        <v>1</v>
      </c>
      <c r="C1611">
        <v>1</v>
      </c>
      <c r="D1611">
        <v>1</v>
      </c>
      <c r="E1611">
        <v>1</v>
      </c>
      <c r="F1611" s="1">
        <v>44832</v>
      </c>
      <c r="G1611">
        <v>0.95909999999999995</v>
      </c>
      <c r="H1611">
        <v>0.97509500000000005</v>
      </c>
      <c r="I1611">
        <v>0.95357999999999998</v>
      </c>
      <c r="J1611">
        <v>0.97345999999999999</v>
      </c>
      <c r="K1611" t="s">
        <v>71</v>
      </c>
      <c r="L1611" t="s">
        <v>9</v>
      </c>
      <c r="M1611">
        <v>1.470259E-2</v>
      </c>
      <c r="N1611">
        <v>5.2666400000000004E-3</v>
      </c>
      <c r="O1611">
        <v>-1.0429799999999999E-2</v>
      </c>
      <c r="P1611">
        <v>-2.46527E-2</v>
      </c>
      <c r="Q1611">
        <v>-3.1729930000000003E-2</v>
      </c>
      <c r="R1611">
        <v>0.96907799999999999</v>
      </c>
      <c r="S1611">
        <v>0.98305200000000004</v>
      </c>
      <c r="T1611">
        <v>0.99076125000000004</v>
      </c>
      <c r="U1611">
        <v>1.0047672999999999</v>
      </c>
      <c r="V1611">
        <v>1.0256643999999999</v>
      </c>
      <c r="W1611">
        <v>1.0670267200000001</v>
      </c>
      <c r="X1611">
        <v>0.97138597999999998</v>
      </c>
      <c r="Y1611">
        <v>0.97884095000000004</v>
      </c>
      <c r="Z1611">
        <v>0.98765972999999996</v>
      </c>
      <c r="AA1611">
        <v>1.002931</v>
      </c>
      <c r="AB1611">
        <v>1.0238783499999999</v>
      </c>
      <c r="AC1611">
        <v>1.05763181</v>
      </c>
      <c r="AD1611">
        <v>37.960055429999997</v>
      </c>
      <c r="AE1611">
        <v>1.2290260000000001E-2</v>
      </c>
      <c r="AF1611">
        <v>1.2625340000000001E-2</v>
      </c>
      <c r="AG1611">
        <v>22.16047236</v>
      </c>
      <c r="AH1611">
        <v>14.45289176</v>
      </c>
      <c r="AI1611">
        <v>26.921020469999998</v>
      </c>
      <c r="AJ1611">
        <v>1.02020281</v>
      </c>
      <c r="AK1611">
        <v>0.99076125000000004</v>
      </c>
      <c r="AL1611">
        <v>0.96131968999999995</v>
      </c>
      <c r="AM1611">
        <v>5.9432199999999998E-2</v>
      </c>
      <c r="AN1611">
        <v>0.20617638999999999</v>
      </c>
      <c r="AO1611">
        <v>8.0461700000000001E-3</v>
      </c>
      <c r="AP1611">
        <v>0.96112500000000001</v>
      </c>
      <c r="AQ1611">
        <v>0.96533000000000002</v>
      </c>
      <c r="AR1611">
        <v>0.97130499999999997</v>
      </c>
      <c r="AS1611">
        <v>0.97550999999999999</v>
      </c>
      <c r="AT1611">
        <v>0.95515000000000005</v>
      </c>
      <c r="AU1611">
        <v>0.95094500000000004</v>
      </c>
      <c r="AV1611">
        <v>0.94496999999999998</v>
      </c>
      <c r="AW1611">
        <v>46289.027071759258</v>
      </c>
      <c r="AX1611">
        <v>1</v>
      </c>
      <c r="AY1611">
        <v>-6.3956840000000001E-2</v>
      </c>
      <c r="AZ1611" t="s">
        <v>68</v>
      </c>
      <c r="BA1611" t="s">
        <v>68</v>
      </c>
      <c r="BB1611" t="s">
        <v>68</v>
      </c>
      <c r="BL1611" s="10"/>
      <c r="BM1611" s="14"/>
      <c r="BN1611" s="14">
        <v>0</v>
      </c>
      <c r="BO1611" s="3">
        <f t="shared" si="25"/>
        <v>1.6954464655087671</v>
      </c>
    </row>
    <row r="1612" spans="1:67" x14ac:dyDescent="0.35">
      <c r="A1612">
        <v>8.0000000000000002E-3</v>
      </c>
      <c r="B1612">
        <v>1</v>
      </c>
      <c r="C1612">
        <v>1</v>
      </c>
      <c r="D1612">
        <v>1</v>
      </c>
      <c r="E1612">
        <v>2</v>
      </c>
      <c r="F1612" s="1">
        <v>44833</v>
      </c>
      <c r="G1612">
        <v>0.97372499999999995</v>
      </c>
      <c r="H1612">
        <v>0.98169499999999998</v>
      </c>
      <c r="I1612">
        <v>0.96357499999999996</v>
      </c>
      <c r="J1612">
        <v>0.98155499999999996</v>
      </c>
      <c r="K1612" t="s">
        <v>71</v>
      </c>
      <c r="L1612" t="s">
        <v>9</v>
      </c>
      <c r="M1612">
        <v>8.3157000000000005E-3</v>
      </c>
      <c r="N1612">
        <v>2.1474210000000001E-2</v>
      </c>
      <c r="O1612">
        <v>-1.7695600000000001E-3</v>
      </c>
      <c r="P1612">
        <v>-1.8587300000000001E-2</v>
      </c>
      <c r="Q1612">
        <v>-1.308606E-2</v>
      </c>
      <c r="R1612">
        <v>0.96872999999999998</v>
      </c>
      <c r="S1612">
        <v>0.98119299999999998</v>
      </c>
      <c r="T1612">
        <v>0.9901105</v>
      </c>
      <c r="U1612">
        <v>1.0039391</v>
      </c>
      <c r="V1612">
        <v>1.02509995</v>
      </c>
      <c r="W1612">
        <v>1.06627165</v>
      </c>
      <c r="X1612">
        <v>0.97477566000000004</v>
      </c>
      <c r="Y1612">
        <v>0.97933442000000004</v>
      </c>
      <c r="Z1612">
        <v>0.98707831999999995</v>
      </c>
      <c r="AA1612">
        <v>1.00209272</v>
      </c>
      <c r="AB1612">
        <v>1.0230402700000001</v>
      </c>
      <c r="AC1612">
        <v>1.0568748299999999</v>
      </c>
      <c r="AD1612">
        <v>43.9053416</v>
      </c>
      <c r="AE1612">
        <v>1.270667E-2</v>
      </c>
      <c r="AF1612">
        <v>1.2945450000000001E-2</v>
      </c>
      <c r="AG1612">
        <v>21.886279309999999</v>
      </c>
      <c r="AH1612">
        <v>16.690825530000001</v>
      </c>
      <c r="AI1612">
        <v>24.178878569999998</v>
      </c>
      <c r="AJ1612">
        <v>1.0197721200000001</v>
      </c>
      <c r="AK1612">
        <v>0.9901105</v>
      </c>
      <c r="AL1612">
        <v>0.96044887999999995</v>
      </c>
      <c r="AM1612">
        <v>5.991577E-2</v>
      </c>
      <c r="AN1612">
        <v>0.35578163000000002</v>
      </c>
      <c r="AO1612">
        <v>8.0331399999999994E-3</v>
      </c>
      <c r="AP1612">
        <v>0.96737832999999995</v>
      </c>
      <c r="AQ1612">
        <v>0.98117666999999997</v>
      </c>
      <c r="AR1612">
        <v>0.98889333000000001</v>
      </c>
      <c r="AS1612">
        <v>1.0026916699999999</v>
      </c>
      <c r="AT1612">
        <v>0.95966167000000002</v>
      </c>
      <c r="AU1612">
        <v>0.94586333</v>
      </c>
      <c r="AV1612">
        <v>0.93814666999999996</v>
      </c>
      <c r="AW1612">
        <v>46289.027071759258</v>
      </c>
      <c r="AX1612">
        <v>1</v>
      </c>
      <c r="AY1612">
        <v>-6.3503879999999999E-2</v>
      </c>
      <c r="AZ1612" t="s">
        <v>68</v>
      </c>
      <c r="BA1612" t="s">
        <v>68</v>
      </c>
      <c r="BB1612" t="s">
        <v>68</v>
      </c>
      <c r="BL1612" s="10"/>
      <c r="BM1612" s="14"/>
      <c r="BN1612" s="14">
        <v>0</v>
      </c>
      <c r="BO1612" s="3">
        <f t="shared" si="25"/>
        <v>1.6954464655087671</v>
      </c>
    </row>
    <row r="1613" spans="1:67" x14ac:dyDescent="0.35">
      <c r="A1613">
        <v>-2E-3</v>
      </c>
      <c r="B1613">
        <v>0</v>
      </c>
      <c r="C1613">
        <v>0</v>
      </c>
      <c r="D1613">
        <v>0</v>
      </c>
      <c r="E1613">
        <v>1</v>
      </c>
      <c r="F1613" s="1">
        <v>44834</v>
      </c>
      <c r="G1613">
        <v>0.98170000000000002</v>
      </c>
      <c r="H1613">
        <v>0.98540499999999998</v>
      </c>
      <c r="I1613">
        <v>0.97346500000000002</v>
      </c>
      <c r="J1613">
        <v>0.980155</v>
      </c>
      <c r="K1613" t="s">
        <v>71</v>
      </c>
      <c r="L1613" t="s">
        <v>9</v>
      </c>
      <c r="M1613">
        <v>-1.4263100000000001E-3</v>
      </c>
      <c r="N1613">
        <v>2.1681229999999999E-2</v>
      </c>
      <c r="O1613">
        <v>1.2180389999999999E-2</v>
      </c>
      <c r="P1613">
        <v>-2.1459590000000001E-2</v>
      </c>
      <c r="Q1613">
        <v>-1.518683E-2</v>
      </c>
      <c r="R1613">
        <v>0.97108899999999998</v>
      </c>
      <c r="S1613">
        <v>0.97904349999999996</v>
      </c>
      <c r="T1613">
        <v>0.98935474999999995</v>
      </c>
      <c r="U1613">
        <v>1.0031148999999999</v>
      </c>
      <c r="V1613">
        <v>1.0244878500000001</v>
      </c>
      <c r="W1613">
        <v>1.0655126699999999</v>
      </c>
      <c r="X1613">
        <v>0.97656876999999997</v>
      </c>
      <c r="Y1613">
        <v>0.97948360999999995</v>
      </c>
      <c r="Z1613">
        <v>0.98641895999999996</v>
      </c>
      <c r="AA1613">
        <v>1.00123242</v>
      </c>
      <c r="AB1613">
        <v>1.02219105</v>
      </c>
      <c r="AC1613">
        <v>1.05611144</v>
      </c>
      <c r="AD1613">
        <v>43.135446549999998</v>
      </c>
      <c r="AE1613">
        <v>1.2651910000000001E-2</v>
      </c>
      <c r="AF1613">
        <v>1.2908070000000001E-2</v>
      </c>
      <c r="AG1613">
        <v>21.191420310000002</v>
      </c>
      <c r="AH1613">
        <v>17.66025325</v>
      </c>
      <c r="AI1613">
        <v>22.54899558</v>
      </c>
      <c r="AJ1613">
        <v>1.0192323000000001</v>
      </c>
      <c r="AK1613">
        <v>0.98935474999999995</v>
      </c>
      <c r="AL1613">
        <v>0.95947720000000003</v>
      </c>
      <c r="AM1613">
        <v>6.0398050000000002E-2</v>
      </c>
      <c r="AN1613">
        <v>0.34604243000000001</v>
      </c>
      <c r="AO1613">
        <v>8.0286799999999998E-3</v>
      </c>
      <c r="AP1613">
        <v>0.97560833000000002</v>
      </c>
      <c r="AQ1613">
        <v>0.98764167000000003</v>
      </c>
      <c r="AR1613">
        <v>0.99372833000000005</v>
      </c>
      <c r="AS1613">
        <v>1.0057616700000001</v>
      </c>
      <c r="AT1613">
        <v>0.96952167</v>
      </c>
      <c r="AU1613">
        <v>0.95748833</v>
      </c>
      <c r="AV1613">
        <v>0.95140166999999998</v>
      </c>
      <c r="AW1613">
        <v>46289.027071759258</v>
      </c>
      <c r="AX1613">
        <v>1</v>
      </c>
      <c r="AY1613">
        <v>-6.3661129999999996E-2</v>
      </c>
      <c r="AZ1613" t="s">
        <v>68</v>
      </c>
      <c r="BA1613" t="s">
        <v>68</v>
      </c>
      <c r="BB1613" t="s">
        <v>68</v>
      </c>
      <c r="BL1613" s="10"/>
      <c r="BM1613" s="14"/>
      <c r="BN1613" s="14">
        <v>0</v>
      </c>
      <c r="BO1613" s="3">
        <f t="shared" si="25"/>
        <v>1.6954464655087671</v>
      </c>
    </row>
    <row r="1614" spans="1:67" x14ac:dyDescent="0.35">
      <c r="A1614">
        <v>3.0000000000000001E-3</v>
      </c>
      <c r="B1614">
        <v>0</v>
      </c>
      <c r="C1614">
        <v>1</v>
      </c>
      <c r="D1614">
        <v>1</v>
      </c>
      <c r="E1614">
        <v>1</v>
      </c>
      <c r="F1614" s="1">
        <v>44837</v>
      </c>
      <c r="G1614">
        <v>0.97967499999999996</v>
      </c>
      <c r="H1614">
        <v>0.98446500000000003</v>
      </c>
      <c r="I1614">
        <v>0.97528499999999996</v>
      </c>
      <c r="J1614">
        <v>0.98257499999999998</v>
      </c>
      <c r="K1614" t="s">
        <v>71</v>
      </c>
      <c r="L1614" t="s">
        <v>9</v>
      </c>
      <c r="M1614">
        <v>2.4689999999999998E-3</v>
      </c>
      <c r="N1614">
        <v>9.3635100000000002E-3</v>
      </c>
      <c r="O1614">
        <v>2.2535690000000001E-2</v>
      </c>
      <c r="P1614">
        <v>-1.9845979999999999E-2</v>
      </c>
      <c r="Q1614">
        <v>-1.0274230000000001E-2</v>
      </c>
      <c r="R1614">
        <v>0.97541999999999995</v>
      </c>
      <c r="S1614">
        <v>0.97705399999999998</v>
      </c>
      <c r="T1614">
        <v>0.98884475000000005</v>
      </c>
      <c r="U1614">
        <v>1.0023249999999999</v>
      </c>
      <c r="V1614">
        <v>1.0238806499999999</v>
      </c>
      <c r="W1614">
        <v>1.0647616</v>
      </c>
      <c r="X1614">
        <v>0.97857084999999999</v>
      </c>
      <c r="Y1614">
        <v>0.98004568000000003</v>
      </c>
      <c r="Z1614">
        <v>0.98605286999999997</v>
      </c>
      <c r="AA1614">
        <v>1.00050076</v>
      </c>
      <c r="AB1614">
        <v>1.0214065800000001</v>
      </c>
      <c r="AC1614">
        <v>1.05537974</v>
      </c>
      <c r="AD1614">
        <v>44.932983110000002</v>
      </c>
      <c r="AE1614">
        <v>1.2403910000000001E-2</v>
      </c>
      <c r="AF1614">
        <v>1.262389E-2</v>
      </c>
      <c r="AG1614">
        <v>20.546194100000001</v>
      </c>
      <c r="AH1614">
        <v>16.726670519999999</v>
      </c>
      <c r="AI1614">
        <v>21.356976840000002</v>
      </c>
      <c r="AJ1614">
        <v>1.0188245199999999</v>
      </c>
      <c r="AK1614">
        <v>0.98884475000000005</v>
      </c>
      <c r="AL1614">
        <v>0.95886497999999998</v>
      </c>
      <c r="AM1614">
        <v>6.0635960000000003E-2</v>
      </c>
      <c r="AN1614">
        <v>0.39543367000000001</v>
      </c>
      <c r="AO1614">
        <v>8.04793E-3</v>
      </c>
      <c r="AP1614">
        <v>0.97967499999999996</v>
      </c>
      <c r="AQ1614">
        <v>0.98588500000000001</v>
      </c>
      <c r="AR1614">
        <v>0.99161500000000002</v>
      </c>
      <c r="AS1614">
        <v>0.99782499999999996</v>
      </c>
      <c r="AT1614">
        <v>0.97394499999999995</v>
      </c>
      <c r="AU1614">
        <v>0.96773500000000001</v>
      </c>
      <c r="AV1614">
        <v>0.962005</v>
      </c>
      <c r="AW1614">
        <v>46289.027071759258</v>
      </c>
      <c r="AX1614">
        <v>1</v>
      </c>
      <c r="AY1614">
        <v>-6.3543849999999999E-2</v>
      </c>
      <c r="AZ1614" t="s">
        <v>68</v>
      </c>
      <c r="BA1614" t="s">
        <v>68</v>
      </c>
      <c r="BB1614" t="s">
        <v>68</v>
      </c>
      <c r="BL1614" s="10"/>
      <c r="BM1614" s="14"/>
      <c r="BN1614" s="14">
        <v>0</v>
      </c>
      <c r="BO1614" s="3">
        <f t="shared" si="25"/>
        <v>1.6954464655087671</v>
      </c>
    </row>
    <row r="1615" spans="1:67" x14ac:dyDescent="0.35">
      <c r="A1615">
        <v>1.6E-2</v>
      </c>
      <c r="B1615">
        <v>1</v>
      </c>
      <c r="C1615">
        <v>1</v>
      </c>
      <c r="D1615">
        <v>1</v>
      </c>
      <c r="E1615">
        <v>2</v>
      </c>
      <c r="F1615" s="1">
        <v>44838</v>
      </c>
      <c r="G1615">
        <v>0.98257499999999998</v>
      </c>
      <c r="H1615">
        <v>0.99997000000000003</v>
      </c>
      <c r="I1615">
        <v>0.98063</v>
      </c>
      <c r="J1615">
        <v>0.99865499999999996</v>
      </c>
      <c r="K1615" t="s">
        <v>71</v>
      </c>
      <c r="L1615" t="s">
        <v>9</v>
      </c>
      <c r="M1615">
        <v>1.636516E-2</v>
      </c>
      <c r="N1615">
        <v>1.742134E-2</v>
      </c>
      <c r="O1615">
        <v>4.0965019999999998E-2</v>
      </c>
      <c r="P1615">
        <v>1.51432E-3</v>
      </c>
      <c r="Q1615">
        <v>8.3095600000000006E-3</v>
      </c>
      <c r="R1615">
        <v>0.98328000000000004</v>
      </c>
      <c r="S1615">
        <v>0.97720499999999999</v>
      </c>
      <c r="T1615">
        <v>0.98925624999999995</v>
      </c>
      <c r="U1615">
        <v>1.0020663999999999</v>
      </c>
      <c r="V1615">
        <v>1.0233169</v>
      </c>
      <c r="W1615">
        <v>1.0641000300000001</v>
      </c>
      <c r="X1615">
        <v>0.98526555999999998</v>
      </c>
      <c r="Y1615">
        <v>0.9834292</v>
      </c>
      <c r="Z1615">
        <v>0.98725306999999995</v>
      </c>
      <c r="AA1615">
        <v>1.0004283700000001</v>
      </c>
      <c r="AB1615">
        <v>1.0209560499999999</v>
      </c>
      <c r="AC1615">
        <v>1.05481531</v>
      </c>
      <c r="AD1615">
        <v>55.091303549999999</v>
      </c>
      <c r="AE1615">
        <v>1.289935E-2</v>
      </c>
      <c r="AF1615">
        <v>1.291672E-2</v>
      </c>
      <c r="AG1615">
        <v>19.82512556</v>
      </c>
      <c r="AH1615">
        <v>23.521067559999999</v>
      </c>
      <c r="AI1615">
        <v>19.06979647</v>
      </c>
      <c r="AJ1615">
        <v>1.0195516200000001</v>
      </c>
      <c r="AK1615">
        <v>0.98925624999999995</v>
      </c>
      <c r="AL1615">
        <v>0.95896088000000002</v>
      </c>
      <c r="AM1615">
        <v>6.1248780000000003E-2</v>
      </c>
      <c r="AN1615">
        <v>0.65511858999999995</v>
      </c>
      <c r="AO1615">
        <v>8.8658699999999997E-3</v>
      </c>
      <c r="AP1615">
        <v>0.98077499999999995</v>
      </c>
      <c r="AQ1615">
        <v>0.98626499999999995</v>
      </c>
      <c r="AR1615">
        <v>0.98995500000000003</v>
      </c>
      <c r="AS1615">
        <v>0.99544500000000002</v>
      </c>
      <c r="AT1615">
        <v>0.97708499999999998</v>
      </c>
      <c r="AU1615">
        <v>0.97159499999999999</v>
      </c>
      <c r="AV1615">
        <v>0.96790500000000002</v>
      </c>
      <c r="AW1615">
        <v>46289.027071759258</v>
      </c>
      <c r="AX1615">
        <v>1</v>
      </c>
      <c r="AY1615">
        <v>-6.2117169999999999E-2</v>
      </c>
      <c r="AZ1615" t="s">
        <v>68</v>
      </c>
      <c r="BA1615" t="s">
        <v>68</v>
      </c>
      <c r="BB1615" t="s">
        <v>68</v>
      </c>
      <c r="BL1615" s="10"/>
      <c r="BM1615" s="14"/>
      <c r="BN1615" s="14">
        <v>0</v>
      </c>
      <c r="BO1615" s="3">
        <f t="shared" si="25"/>
        <v>1.6954464655087671</v>
      </c>
    </row>
    <row r="1616" spans="1:67" x14ac:dyDescent="0.35">
      <c r="A1616">
        <v>-0.01</v>
      </c>
      <c r="B1616">
        <v>0</v>
      </c>
      <c r="C1616">
        <v>0</v>
      </c>
      <c r="D1616">
        <v>0</v>
      </c>
      <c r="E1616">
        <v>1</v>
      </c>
      <c r="F1616" s="1">
        <v>44839</v>
      </c>
      <c r="G1616">
        <v>0.99875000000000003</v>
      </c>
      <c r="H1616">
        <v>0.99950000000000006</v>
      </c>
      <c r="I1616">
        <v>0.98348500000000005</v>
      </c>
      <c r="J1616">
        <v>0.98844500000000002</v>
      </c>
      <c r="K1616" t="s">
        <v>71</v>
      </c>
      <c r="L1616" t="s">
        <v>9</v>
      </c>
      <c r="M1616">
        <v>-1.022375E-2</v>
      </c>
      <c r="N1616">
        <v>8.4578499999999994E-3</v>
      </c>
      <c r="O1616">
        <v>1.5393540000000001E-2</v>
      </c>
      <c r="P1616">
        <v>4.8031999999999997E-3</v>
      </c>
      <c r="Q1616">
        <v>-1.216746E-2</v>
      </c>
      <c r="R1616">
        <v>0.98627699999999996</v>
      </c>
      <c r="S1616">
        <v>0.97767749999999998</v>
      </c>
      <c r="T1616">
        <v>0.98864750000000001</v>
      </c>
      <c r="U1616">
        <v>1.0014365999999999</v>
      </c>
      <c r="V1616">
        <v>1.0227389499999999</v>
      </c>
      <c r="W1616">
        <v>1.0633682499999999</v>
      </c>
      <c r="X1616">
        <v>0.98632538000000003</v>
      </c>
      <c r="Y1616">
        <v>0.98434116000000005</v>
      </c>
      <c r="Z1616">
        <v>0.98736659000000004</v>
      </c>
      <c r="AA1616">
        <v>0.99995844</v>
      </c>
      <c r="AB1616">
        <v>1.02031227</v>
      </c>
      <c r="AC1616">
        <v>1.0541549100000001</v>
      </c>
      <c r="AD1616">
        <v>48.920450719999998</v>
      </c>
      <c r="AE1616">
        <v>1.3121900000000001E-2</v>
      </c>
      <c r="AF1616">
        <v>1.327529E-2</v>
      </c>
      <c r="AG1616">
        <v>19.155561909999999</v>
      </c>
      <c r="AH1616">
        <v>21.470569520000002</v>
      </c>
      <c r="AI1616">
        <v>17.407347260000002</v>
      </c>
      <c r="AJ1616">
        <v>1.0184669799999999</v>
      </c>
      <c r="AK1616">
        <v>0.98864750000000001</v>
      </c>
      <c r="AL1616">
        <v>0.95882802</v>
      </c>
      <c r="AM1616">
        <v>6.0323790000000002E-2</v>
      </c>
      <c r="AN1616">
        <v>0.49660457000000002</v>
      </c>
      <c r="AO1616">
        <v>8.8541000000000002E-3</v>
      </c>
      <c r="AP1616">
        <v>0.993085</v>
      </c>
      <c r="AQ1616">
        <v>1.0055400000000001</v>
      </c>
      <c r="AR1616">
        <v>1.0124249999999999</v>
      </c>
      <c r="AS1616">
        <v>1.02488</v>
      </c>
      <c r="AT1616">
        <v>0.98619999999999997</v>
      </c>
      <c r="AU1616">
        <v>0.97374499999999997</v>
      </c>
      <c r="AV1616">
        <v>0.96686000000000005</v>
      </c>
      <c r="AW1616">
        <v>46289.027071759258</v>
      </c>
      <c r="AX1616">
        <v>1</v>
      </c>
      <c r="AY1616">
        <v>-6.2655639999999999E-2</v>
      </c>
      <c r="AZ1616" t="s">
        <v>68</v>
      </c>
      <c r="BA1616" t="s">
        <v>68</v>
      </c>
      <c r="BB1616" t="s">
        <v>68</v>
      </c>
      <c r="BL1616" s="10"/>
      <c r="BM1616" s="14"/>
      <c r="BN1616" s="14">
        <v>0</v>
      </c>
      <c r="BO1616" s="3">
        <f t="shared" si="25"/>
        <v>1.6954464655087671</v>
      </c>
    </row>
    <row r="1617" spans="1:67" x14ac:dyDescent="0.35">
      <c r="A1617">
        <v>-8.9999999999999993E-3</v>
      </c>
      <c r="B1617">
        <v>0</v>
      </c>
      <c r="C1617">
        <v>0</v>
      </c>
      <c r="D1617">
        <v>0</v>
      </c>
      <c r="E1617">
        <v>2</v>
      </c>
      <c r="F1617" s="1">
        <v>44840</v>
      </c>
      <c r="G1617">
        <v>0.988375</v>
      </c>
      <c r="H1617">
        <v>0.99267000000000005</v>
      </c>
      <c r="I1617">
        <v>0.97882999999999998</v>
      </c>
      <c r="J1617">
        <v>0.97899999999999998</v>
      </c>
      <c r="K1617" t="s">
        <v>71</v>
      </c>
      <c r="L1617" t="s">
        <v>9</v>
      </c>
      <c r="M1617">
        <v>-9.5554100000000003E-3</v>
      </c>
      <c r="N1617">
        <v>-3.6384E-3</v>
      </c>
      <c r="O1617">
        <v>-2.6030099999999998E-3</v>
      </c>
      <c r="P1617">
        <v>-4.3679699999999997E-3</v>
      </c>
      <c r="Q1617">
        <v>-2.071601E-2</v>
      </c>
      <c r="R1617">
        <v>0.98576600000000003</v>
      </c>
      <c r="S1617">
        <v>0.97724800000000001</v>
      </c>
      <c r="T1617">
        <v>0.98761200000000005</v>
      </c>
      <c r="U1617">
        <v>1.0006227000000001</v>
      </c>
      <c r="V1617">
        <v>1.0219446999999999</v>
      </c>
      <c r="W1617" s="2">
        <v>1.0626007</v>
      </c>
      <c r="X1617">
        <v>0.98388357999999998</v>
      </c>
      <c r="Y1617">
        <v>0.98337003999999995</v>
      </c>
      <c r="Z1617">
        <v>0.98656977000000001</v>
      </c>
      <c r="AA1617">
        <v>0.99913653999999996</v>
      </c>
      <c r="AB1617">
        <v>1.0194942</v>
      </c>
      <c r="AC1617">
        <v>1.0534071</v>
      </c>
      <c r="AD1617">
        <v>44.009460310000001</v>
      </c>
      <c r="AE1617">
        <v>1.317319E-2</v>
      </c>
      <c r="AF1617">
        <v>1.3455760000000001E-2</v>
      </c>
      <c r="AG1617">
        <v>18.016386239999999</v>
      </c>
      <c r="AH1617">
        <v>19.859327780000001</v>
      </c>
      <c r="AI1617">
        <v>18.625092949999999</v>
      </c>
      <c r="AJ1617">
        <v>1.01725179</v>
      </c>
      <c r="AK1617">
        <v>0.98761200000000005</v>
      </c>
      <c r="AL1617">
        <v>0.95797220999999999</v>
      </c>
      <c r="AM1617">
        <v>6.0023149999999997E-2</v>
      </c>
      <c r="AN1617">
        <v>0.35472231999999998</v>
      </c>
      <c r="AO1617">
        <v>9.0795000000000008E-3</v>
      </c>
      <c r="AP1617">
        <v>0.99047666999999995</v>
      </c>
      <c r="AQ1617">
        <v>0.99746833000000001</v>
      </c>
      <c r="AR1617">
        <v>1.0064916699999999</v>
      </c>
      <c r="AS1617">
        <v>1.0134833299999999</v>
      </c>
      <c r="AT1617">
        <v>0.98145333000000001</v>
      </c>
      <c r="AU1617">
        <v>0.97446166999999995</v>
      </c>
      <c r="AV1617">
        <v>0.96543833000000001</v>
      </c>
      <c r="AW1617">
        <v>46289.027071759258</v>
      </c>
      <c r="AX1617">
        <v>1</v>
      </c>
      <c r="AY1617">
        <v>-6.3307459999999996E-2</v>
      </c>
      <c r="AZ1617" t="s">
        <v>68</v>
      </c>
      <c r="BA1617" t="s">
        <v>68</v>
      </c>
      <c r="BB1617" t="s">
        <v>68</v>
      </c>
      <c r="BL1617" s="10"/>
      <c r="BM1617" s="14"/>
      <c r="BN1617" s="14">
        <v>0</v>
      </c>
      <c r="BO1617" s="3">
        <f t="shared" si="25"/>
        <v>1.6954464655087671</v>
      </c>
    </row>
    <row r="1618" spans="1:67" x14ac:dyDescent="0.35">
      <c r="A1618">
        <v>-6.0000000000000001E-3</v>
      </c>
      <c r="B1618">
        <v>0</v>
      </c>
      <c r="C1618">
        <v>0</v>
      </c>
      <c r="D1618">
        <v>0</v>
      </c>
      <c r="E1618">
        <v>3</v>
      </c>
      <c r="F1618" s="1">
        <v>44841</v>
      </c>
      <c r="G1618">
        <v>0.97882499999999995</v>
      </c>
      <c r="H1618">
        <v>0.98169499999999998</v>
      </c>
      <c r="I1618">
        <v>0.97262000000000004</v>
      </c>
      <c r="J1618">
        <v>0.97335000000000005</v>
      </c>
      <c r="K1618" t="s">
        <v>71</v>
      </c>
      <c r="L1618" t="s">
        <v>9</v>
      </c>
      <c r="M1618">
        <v>-5.7711999999999998E-3</v>
      </c>
      <c r="N1618">
        <v>-2.533908E-2</v>
      </c>
      <c r="O1618">
        <v>-6.94278E-3</v>
      </c>
      <c r="P1618">
        <v>5.1530400000000002E-3</v>
      </c>
      <c r="Q1618">
        <v>-3.0745100000000001E-2</v>
      </c>
      <c r="R1618">
        <v>0.98440499999999997</v>
      </c>
      <c r="S1618">
        <v>0.97774700000000003</v>
      </c>
      <c r="T1618">
        <v>0.98606824999999998</v>
      </c>
      <c r="U1618">
        <v>0.9996372</v>
      </c>
      <c r="V1618">
        <v>1.0211174000000001</v>
      </c>
      <c r="W1618">
        <v>1.0617789500000001</v>
      </c>
      <c r="X1618">
        <v>0.98037238999999998</v>
      </c>
      <c r="Y1618">
        <v>0.98154821000000003</v>
      </c>
      <c r="Z1618">
        <v>0.98531073999999996</v>
      </c>
      <c r="AA1618">
        <v>0.99812529999999999</v>
      </c>
      <c r="AB1618">
        <v>1.0185804599999999</v>
      </c>
      <c r="AC1618">
        <v>1.0526105100000001</v>
      </c>
      <c r="AD1618">
        <v>41.336205169999999</v>
      </c>
      <c r="AE1618">
        <v>1.288046E-2</v>
      </c>
      <c r="AF1618">
        <v>1.3233119999999999E-2</v>
      </c>
      <c r="AG1618">
        <v>17.135237140000001</v>
      </c>
      <c r="AH1618">
        <v>18.85989927</v>
      </c>
      <c r="AI1618">
        <v>21.131532079999999</v>
      </c>
      <c r="AJ1618">
        <v>1.0152778600000001</v>
      </c>
      <c r="AK1618">
        <v>0.98606824999999998</v>
      </c>
      <c r="AL1618">
        <v>0.95685863999999998</v>
      </c>
      <c r="AM1618">
        <v>5.9244600000000001E-2</v>
      </c>
      <c r="AN1618">
        <v>0.28229340000000003</v>
      </c>
      <c r="AO1618">
        <v>9.0414499999999995E-3</v>
      </c>
      <c r="AP1618">
        <v>0.98350000000000004</v>
      </c>
      <c r="AQ1618">
        <v>0.98816999999999999</v>
      </c>
      <c r="AR1618">
        <v>0.99734</v>
      </c>
      <c r="AS1618">
        <v>1.0020100000000001</v>
      </c>
      <c r="AT1618">
        <v>0.97433000000000003</v>
      </c>
      <c r="AU1618">
        <v>0.96965999999999997</v>
      </c>
      <c r="AV1618">
        <v>0.96048999999999995</v>
      </c>
      <c r="AW1618">
        <v>46289.027071759258</v>
      </c>
      <c r="AX1618">
        <v>1</v>
      </c>
      <c r="AY1618">
        <v>-6.3843170000000005E-2</v>
      </c>
      <c r="AZ1618" t="s">
        <v>68</v>
      </c>
      <c r="BA1618" t="s">
        <v>68</v>
      </c>
      <c r="BB1618" t="s">
        <v>68</v>
      </c>
      <c r="BL1618" s="10"/>
      <c r="BM1618" s="14"/>
      <c r="BN1618" s="14">
        <v>0</v>
      </c>
      <c r="BO1618" s="3">
        <f t="shared" si="25"/>
        <v>1.6954464655087671</v>
      </c>
    </row>
    <row r="1619" spans="1:67" x14ac:dyDescent="0.35">
      <c r="A1619">
        <v>-3.0000000000000001E-3</v>
      </c>
      <c r="B1619">
        <v>0</v>
      </c>
      <c r="C1619">
        <v>0</v>
      </c>
      <c r="D1619">
        <v>0</v>
      </c>
      <c r="E1619">
        <v>4</v>
      </c>
      <c r="F1619" s="1">
        <v>44844</v>
      </c>
      <c r="G1619">
        <v>0.97357499999999997</v>
      </c>
      <c r="H1619">
        <v>0.97534500000000002</v>
      </c>
      <c r="I1619">
        <v>0.96818000000000004</v>
      </c>
      <c r="J1619">
        <v>0.97020499999999998</v>
      </c>
      <c r="K1619" t="s">
        <v>71</v>
      </c>
      <c r="L1619" t="s">
        <v>9</v>
      </c>
      <c r="M1619">
        <v>-3.2311100000000001E-3</v>
      </c>
      <c r="N1619">
        <v>-1.8453230000000001E-2</v>
      </c>
      <c r="O1619">
        <v>-1.2589370000000001E-2</v>
      </c>
      <c r="P1619">
        <v>9.6626100000000003E-3</v>
      </c>
      <c r="Q1619">
        <v>-4.1550379999999998E-2</v>
      </c>
      <c r="R1619">
        <v>0.981931</v>
      </c>
      <c r="S1619">
        <v>0.97867550000000003</v>
      </c>
      <c r="T1619">
        <v>0.98396525000000001</v>
      </c>
      <c r="U1619">
        <v>0.99851769999999995</v>
      </c>
      <c r="V1619">
        <v>1.0201289499999999</v>
      </c>
      <c r="W1619">
        <v>1.0609814799999999</v>
      </c>
      <c r="X1619">
        <v>0.97698326000000002</v>
      </c>
      <c r="Y1619">
        <v>0.97948581000000001</v>
      </c>
      <c r="Z1619">
        <v>0.98387210000000003</v>
      </c>
      <c r="AA1619">
        <v>0.99703039000000004</v>
      </c>
      <c r="AB1619">
        <v>1.0176225299999999</v>
      </c>
      <c r="AC1619">
        <v>1.0517905599999999</v>
      </c>
      <c r="AD1619">
        <v>39.883929080000001</v>
      </c>
      <c r="AE1619">
        <v>1.2472209999999999E-2</v>
      </c>
      <c r="AF1619">
        <v>1.285524E-2</v>
      </c>
      <c r="AG1619">
        <v>16.735950559999999</v>
      </c>
      <c r="AH1619">
        <v>18.086000810000002</v>
      </c>
      <c r="AI1619">
        <v>22.807214510000001</v>
      </c>
      <c r="AJ1619">
        <v>1.0112247299999999</v>
      </c>
      <c r="AK1619">
        <v>0.98396525000000001</v>
      </c>
      <c r="AL1619">
        <v>0.95670577000000001</v>
      </c>
      <c r="AM1619">
        <v>5.5407409999999997E-2</v>
      </c>
      <c r="AN1619">
        <v>0.24760618000000001</v>
      </c>
      <c r="AO1619">
        <v>8.7630999999999994E-3</v>
      </c>
      <c r="AP1619">
        <v>0.97588832999999997</v>
      </c>
      <c r="AQ1619">
        <v>0.97915666999999995</v>
      </c>
      <c r="AR1619">
        <v>0.98496333000000003</v>
      </c>
      <c r="AS1619">
        <v>0.98823167000000001</v>
      </c>
      <c r="AT1619">
        <v>0.97008167000000001</v>
      </c>
      <c r="AU1619">
        <v>0.96681333000000003</v>
      </c>
      <c r="AV1619">
        <v>0.96100666999999995</v>
      </c>
      <c r="AW1619">
        <v>46289.027071759258</v>
      </c>
      <c r="AX1619">
        <v>1</v>
      </c>
      <c r="AY1619">
        <v>-6.4382040000000001E-2</v>
      </c>
      <c r="AZ1619" t="s">
        <v>68</v>
      </c>
      <c r="BA1619" t="s">
        <v>68</v>
      </c>
      <c r="BB1619" t="s">
        <v>68</v>
      </c>
      <c r="BL1619" s="10"/>
      <c r="BM1619" s="14"/>
      <c r="BN1619" s="14">
        <v>0</v>
      </c>
      <c r="BO1619" s="3">
        <f t="shared" si="25"/>
        <v>1.6954464655087671</v>
      </c>
    </row>
    <row r="1620" spans="1:67" x14ac:dyDescent="0.35">
      <c r="A1620">
        <v>1E-3</v>
      </c>
      <c r="B1620">
        <v>1</v>
      </c>
      <c r="C1620">
        <v>1</v>
      </c>
      <c r="D1620">
        <v>1</v>
      </c>
      <c r="E1620">
        <v>1</v>
      </c>
      <c r="F1620" s="1">
        <v>44845</v>
      </c>
      <c r="G1620">
        <v>0.97018499999999996</v>
      </c>
      <c r="H1620">
        <v>0.97747499999999998</v>
      </c>
      <c r="I1620">
        <v>0.96703499999999998</v>
      </c>
      <c r="J1620">
        <v>0.97078500000000001</v>
      </c>
      <c r="K1620" t="s">
        <v>71</v>
      </c>
      <c r="L1620" t="s">
        <v>9</v>
      </c>
      <c r="M1620">
        <v>5.9781000000000005E-4</v>
      </c>
      <c r="N1620">
        <v>-8.3912199999999996E-3</v>
      </c>
      <c r="O1620">
        <v>-2.7907540000000002E-2</v>
      </c>
      <c r="P1620">
        <v>1.1914249999999999E-2</v>
      </c>
      <c r="Q1620">
        <v>-2.607897E-2</v>
      </c>
      <c r="R1620">
        <v>0.97635700000000003</v>
      </c>
      <c r="S1620">
        <v>0.97981850000000004</v>
      </c>
      <c r="T1620">
        <v>0.98266549999999997</v>
      </c>
      <c r="U1620">
        <v>0.99760110000000002</v>
      </c>
      <c r="V1620">
        <v>1.01910105</v>
      </c>
      <c r="W1620">
        <v>1.0601919500000001</v>
      </c>
      <c r="X1620">
        <v>0.97491717</v>
      </c>
      <c r="Y1620">
        <v>0.97790385000000002</v>
      </c>
      <c r="Z1620">
        <v>0.98262570999999999</v>
      </c>
      <c r="AA1620">
        <v>0.99600116000000005</v>
      </c>
      <c r="AB1620">
        <v>1.01669505</v>
      </c>
      <c r="AC1620">
        <v>1.05098453</v>
      </c>
      <c r="AD1620">
        <v>40.300492720000001</v>
      </c>
      <c r="AE1620">
        <v>1.2327060000000001E-2</v>
      </c>
      <c r="AF1620">
        <v>1.2698030000000001E-2</v>
      </c>
      <c r="AG1620">
        <v>16.117195599999999</v>
      </c>
      <c r="AH1620">
        <v>18.2261232</v>
      </c>
      <c r="AI1620">
        <v>21.427512320000002</v>
      </c>
      <c r="AJ1620">
        <v>1.0098310399999999</v>
      </c>
      <c r="AK1620">
        <v>0.98266549999999997</v>
      </c>
      <c r="AL1620">
        <v>0.95549996000000004</v>
      </c>
      <c r="AM1620">
        <v>5.5289499999999998E-2</v>
      </c>
      <c r="AN1620">
        <v>0.28133142999999999</v>
      </c>
      <c r="AO1620">
        <v>8.2045699999999996E-3</v>
      </c>
      <c r="AP1620">
        <v>0.97124332999999996</v>
      </c>
      <c r="AQ1620">
        <v>0.97430667000000004</v>
      </c>
      <c r="AR1620">
        <v>0.97840833000000005</v>
      </c>
      <c r="AS1620">
        <v>0.98147167000000002</v>
      </c>
      <c r="AT1620">
        <v>0.96714166999999995</v>
      </c>
      <c r="AU1620">
        <v>0.96407832999999998</v>
      </c>
      <c r="AV1620">
        <v>0.95997666999999998</v>
      </c>
      <c r="AW1620">
        <v>46289.027071759258</v>
      </c>
      <c r="AX1620">
        <v>1</v>
      </c>
      <c r="AY1620">
        <v>-6.4474470000000006E-2</v>
      </c>
      <c r="AZ1620" t="s">
        <v>68</v>
      </c>
      <c r="BA1620" t="s">
        <v>68</v>
      </c>
      <c r="BB1620" t="s">
        <v>68</v>
      </c>
      <c r="BL1620" s="10"/>
      <c r="BM1620" s="14"/>
      <c r="BN1620" s="14">
        <v>0</v>
      </c>
      <c r="BO1620" s="3">
        <f t="shared" si="25"/>
        <v>1.6954464655087671</v>
      </c>
    </row>
    <row r="1621" spans="1:67" x14ac:dyDescent="0.35">
      <c r="A1621">
        <v>0</v>
      </c>
      <c r="B1621">
        <v>0</v>
      </c>
      <c r="C1621">
        <v>0</v>
      </c>
      <c r="D1621">
        <v>0</v>
      </c>
      <c r="E1621">
        <v>1</v>
      </c>
      <c r="F1621" s="1">
        <v>44846</v>
      </c>
      <c r="G1621">
        <v>0.97055000000000002</v>
      </c>
      <c r="H1621">
        <v>0.97351500000000002</v>
      </c>
      <c r="I1621">
        <v>0.96677999999999997</v>
      </c>
      <c r="J1621">
        <v>0.97030499999999997</v>
      </c>
      <c r="K1621" t="s">
        <v>71</v>
      </c>
      <c r="L1621" t="s">
        <v>9</v>
      </c>
      <c r="M1621">
        <v>-4.9445000000000001E-4</v>
      </c>
      <c r="N1621">
        <v>-3.1283700000000001E-3</v>
      </c>
      <c r="O1621">
        <v>-1.835206E-2</v>
      </c>
      <c r="P1621">
        <v>-3.2410199999999998E-3</v>
      </c>
      <c r="Q1621">
        <v>-2.781382E-2</v>
      </c>
      <c r="R1621">
        <v>0.97272899999999995</v>
      </c>
      <c r="S1621">
        <v>0.97950300000000001</v>
      </c>
      <c r="T1621">
        <v>0.98127750000000002</v>
      </c>
      <c r="U1621">
        <v>0.99667439999999996</v>
      </c>
      <c r="V1621">
        <v>1.0181261500000001</v>
      </c>
      <c r="W1621">
        <v>1.05938635</v>
      </c>
      <c r="X1621">
        <v>0.97337978000000003</v>
      </c>
      <c r="Y1621">
        <v>0.97652223999999999</v>
      </c>
      <c r="Z1621">
        <v>0.98145230999999999</v>
      </c>
      <c r="AA1621">
        <v>0.99499346</v>
      </c>
      <c r="AB1621">
        <v>1.01577644</v>
      </c>
      <c r="AC1621">
        <v>1.0501817499999999</v>
      </c>
      <c r="AD1621">
        <v>40.053135140000002</v>
      </c>
      <c r="AE1621">
        <v>1.192762E-2</v>
      </c>
      <c r="AF1621">
        <v>1.229265E-2</v>
      </c>
      <c r="AG1621">
        <v>15.568881319999999</v>
      </c>
      <c r="AH1621">
        <v>17.49101722</v>
      </c>
      <c r="AI1621">
        <v>20.715992910000001</v>
      </c>
      <c r="AJ1621">
        <v>1.00796259</v>
      </c>
      <c r="AK1621">
        <v>0.98127750000000002</v>
      </c>
      <c r="AL1621">
        <v>0.95459240999999995</v>
      </c>
      <c r="AM1621">
        <v>5.4388480000000003E-2</v>
      </c>
      <c r="AN1621">
        <v>0.29440769999999999</v>
      </c>
      <c r="AO1621">
        <v>8.1847499999999993E-3</v>
      </c>
      <c r="AP1621">
        <v>0.97176499999999999</v>
      </c>
      <c r="AQ1621">
        <v>0.976495</v>
      </c>
      <c r="AR1621">
        <v>0.98220499999999999</v>
      </c>
      <c r="AS1621">
        <v>0.98693500000000001</v>
      </c>
      <c r="AT1621">
        <v>0.966055</v>
      </c>
      <c r="AU1621">
        <v>0.96132499999999999</v>
      </c>
      <c r="AV1621">
        <v>0.95561499999999999</v>
      </c>
      <c r="AW1621">
        <v>46289.027071759258</v>
      </c>
      <c r="AX1621">
        <v>1</v>
      </c>
      <c r="AY1621">
        <v>-6.4631170000000002E-2</v>
      </c>
      <c r="AZ1621" t="s">
        <v>68</v>
      </c>
      <c r="BA1621" t="s">
        <v>68</v>
      </c>
      <c r="BB1621" t="s">
        <v>68</v>
      </c>
      <c r="BL1621" s="10"/>
      <c r="BM1621" s="14"/>
      <c r="BN1621" s="14">
        <v>0</v>
      </c>
      <c r="BO1621" s="3">
        <f t="shared" si="25"/>
        <v>1.6954464655087671</v>
      </c>
    </row>
    <row r="1622" spans="1:67" x14ac:dyDescent="0.35">
      <c r="A1622">
        <v>8.0000000000000002E-3</v>
      </c>
      <c r="B1622">
        <v>1</v>
      </c>
      <c r="C1622">
        <v>1</v>
      </c>
      <c r="D1622">
        <v>1</v>
      </c>
      <c r="E1622">
        <v>1</v>
      </c>
      <c r="F1622" s="1">
        <v>44847</v>
      </c>
      <c r="G1622">
        <v>0.97007500000000002</v>
      </c>
      <c r="H1622">
        <v>0.98060499999999995</v>
      </c>
      <c r="I1622">
        <v>0.96315499999999998</v>
      </c>
      <c r="J1622">
        <v>0.97753500000000004</v>
      </c>
      <c r="K1622" t="s">
        <v>71</v>
      </c>
      <c r="L1622" t="s">
        <v>9</v>
      </c>
      <c r="M1622">
        <v>7.4512700000000003E-3</v>
      </c>
      <c r="N1622">
        <v>7.5551000000000004E-3</v>
      </c>
      <c r="O1622">
        <v>-1.49642E-3</v>
      </c>
      <c r="P1622">
        <v>-4.0955399999999999E-3</v>
      </c>
      <c r="Q1622">
        <v>-2.260672E-2</v>
      </c>
      <c r="R1622">
        <v>0.97243599999999997</v>
      </c>
      <c r="S1622">
        <v>0.979101</v>
      </c>
      <c r="T1622">
        <v>0.98014699999999999</v>
      </c>
      <c r="U1622">
        <v>0.99573480000000003</v>
      </c>
      <c r="V1622">
        <v>1.01717375</v>
      </c>
      <c r="W1622">
        <v>1.0586251</v>
      </c>
      <c r="X1622">
        <v>0.97476485000000002</v>
      </c>
      <c r="Y1622">
        <v>0.97670637999999999</v>
      </c>
      <c r="Z1622">
        <v>0.98107922999999997</v>
      </c>
      <c r="AA1622">
        <v>0.99430881999999998</v>
      </c>
      <c r="AB1622">
        <v>1.0150191799999999</v>
      </c>
      <c r="AC1622">
        <v>1.0494589000000001</v>
      </c>
      <c r="AD1622">
        <v>45.481175669999999</v>
      </c>
      <c r="AE1622">
        <v>1.2322079999999999E-2</v>
      </c>
      <c r="AF1622">
        <v>1.260526E-2</v>
      </c>
      <c r="AG1622">
        <v>14.68180525</v>
      </c>
      <c r="AH1622">
        <v>19.831657499999999</v>
      </c>
      <c r="AI1622">
        <v>18.620485630000001</v>
      </c>
      <c r="AJ1622">
        <v>1.00534061</v>
      </c>
      <c r="AK1622">
        <v>0.98014699999999999</v>
      </c>
      <c r="AL1622">
        <v>0.95495339000000001</v>
      </c>
      <c r="AM1622">
        <v>5.140782E-2</v>
      </c>
      <c r="AN1622">
        <v>0.44816146000000001</v>
      </c>
      <c r="AO1622">
        <v>8.3896500000000002E-3</v>
      </c>
      <c r="AP1622">
        <v>0.97019999999999995</v>
      </c>
      <c r="AQ1622">
        <v>0.97362000000000004</v>
      </c>
      <c r="AR1622">
        <v>0.976935</v>
      </c>
      <c r="AS1622">
        <v>0.98035499999999998</v>
      </c>
      <c r="AT1622">
        <v>0.96688499999999999</v>
      </c>
      <c r="AU1622">
        <v>0.96346500000000002</v>
      </c>
      <c r="AV1622">
        <v>0.96014999999999995</v>
      </c>
      <c r="AW1622">
        <v>46289.027071759258</v>
      </c>
      <c r="AX1622">
        <v>1</v>
      </c>
      <c r="AY1622">
        <v>-6.4335600000000007E-2</v>
      </c>
      <c r="AZ1622" t="s">
        <v>68</v>
      </c>
      <c r="BA1622" t="s">
        <v>68</v>
      </c>
      <c r="BB1622" t="s">
        <v>68</v>
      </c>
      <c r="BL1622" s="10"/>
      <c r="BM1622" s="14"/>
      <c r="BN1622" s="14">
        <v>0</v>
      </c>
      <c r="BO1622" s="3">
        <f t="shared" si="25"/>
        <v>1.6954464655087671</v>
      </c>
    </row>
    <row r="1623" spans="1:67" x14ac:dyDescent="0.35">
      <c r="A1623">
        <v>-5.0000000000000001E-3</v>
      </c>
      <c r="B1623">
        <v>0</v>
      </c>
      <c r="C1623">
        <v>0</v>
      </c>
      <c r="D1623">
        <v>0</v>
      </c>
      <c r="E1623">
        <v>1</v>
      </c>
      <c r="F1623" s="1">
        <v>44848</v>
      </c>
      <c r="G1623">
        <v>0.977325</v>
      </c>
      <c r="H1623">
        <v>0.98089000000000004</v>
      </c>
      <c r="I1623">
        <v>0.97075500000000003</v>
      </c>
      <c r="J1623">
        <v>0.97201499999999996</v>
      </c>
      <c r="K1623" t="s">
        <v>71</v>
      </c>
      <c r="L1623" t="s">
        <v>9</v>
      </c>
      <c r="M1623">
        <v>-5.6468600000000001E-3</v>
      </c>
      <c r="N1623">
        <v>1.26702E-3</v>
      </c>
      <c r="O1623">
        <v>-1.37155E-3</v>
      </c>
      <c r="P1623">
        <v>-8.3048099999999993E-3</v>
      </c>
      <c r="Q1623">
        <v>-2.958618E-2</v>
      </c>
      <c r="R1623">
        <v>0.97216899999999995</v>
      </c>
      <c r="S1623">
        <v>0.97828700000000002</v>
      </c>
      <c r="T1623">
        <v>0.97866525000000004</v>
      </c>
      <c r="U1623">
        <v>0.99481459999999999</v>
      </c>
      <c r="V1623">
        <v>1.0161595000000001</v>
      </c>
      <c r="W1623">
        <v>1.0578046800000001</v>
      </c>
      <c r="X1623">
        <v>0.97384824000000003</v>
      </c>
      <c r="Y1623">
        <v>0.97585339999999998</v>
      </c>
      <c r="Z1623">
        <v>0.98021597000000005</v>
      </c>
      <c r="AA1623">
        <v>0.99343455000000003</v>
      </c>
      <c r="AB1623">
        <v>1.0141676100000001</v>
      </c>
      <c r="AC1623">
        <v>1.04868831</v>
      </c>
      <c r="AD1623">
        <v>42.329745240000001</v>
      </c>
      <c r="AE1623">
        <v>1.2165860000000001E-2</v>
      </c>
      <c r="AF1623">
        <v>1.251612E-2</v>
      </c>
      <c r="AG1623">
        <v>13.88995313</v>
      </c>
      <c r="AH1623">
        <v>18.818906200000001</v>
      </c>
      <c r="AI1623">
        <v>17.51247493</v>
      </c>
      <c r="AJ1623">
        <v>1.0019472700000001</v>
      </c>
      <c r="AK1623">
        <v>0.97866525000000004</v>
      </c>
      <c r="AL1623">
        <v>0.95538323000000003</v>
      </c>
      <c r="AM1623">
        <v>4.7579129999999997E-2</v>
      </c>
      <c r="AN1623">
        <v>0.35718058000000003</v>
      </c>
      <c r="AO1623">
        <v>8.4247100000000002E-3</v>
      </c>
      <c r="AP1623">
        <v>0.97376499999999999</v>
      </c>
      <c r="AQ1623">
        <v>0.984375</v>
      </c>
      <c r="AR1623">
        <v>0.99121499999999996</v>
      </c>
      <c r="AS1623">
        <v>1.001825</v>
      </c>
      <c r="AT1623">
        <v>0.96692500000000003</v>
      </c>
      <c r="AU1623">
        <v>0.95631500000000003</v>
      </c>
      <c r="AV1623">
        <v>0.94947499999999996</v>
      </c>
      <c r="AW1623">
        <v>46289.027071759258</v>
      </c>
      <c r="AX1623">
        <v>1</v>
      </c>
      <c r="AY1623">
        <v>-6.4803600000000003E-2</v>
      </c>
      <c r="AZ1623" t="s">
        <v>68</v>
      </c>
      <c r="BA1623" t="s">
        <v>68</v>
      </c>
      <c r="BB1623" t="s">
        <v>68</v>
      </c>
      <c r="BL1623" s="10"/>
      <c r="BM1623" s="14"/>
      <c r="BN1623" s="14">
        <v>0</v>
      </c>
      <c r="BO1623" s="3">
        <f t="shared" si="25"/>
        <v>1.6954464655087671</v>
      </c>
    </row>
    <row r="1624" spans="1:67" x14ac:dyDescent="0.35">
      <c r="A1624">
        <v>1.2999999999999999E-2</v>
      </c>
      <c r="B1624">
        <v>1</v>
      </c>
      <c r="C1624">
        <v>1</v>
      </c>
      <c r="D1624">
        <v>1</v>
      </c>
      <c r="E1624">
        <v>1</v>
      </c>
      <c r="F1624" s="1">
        <v>44851</v>
      </c>
      <c r="G1624">
        <v>0.97194999999999998</v>
      </c>
      <c r="H1624">
        <v>0.98522500000000002</v>
      </c>
      <c r="I1624">
        <v>0.97194999999999998</v>
      </c>
      <c r="J1624">
        <v>0.98423499999999997</v>
      </c>
      <c r="K1624" t="s">
        <v>71</v>
      </c>
      <c r="L1624" t="s">
        <v>9</v>
      </c>
      <c r="M1624">
        <v>1.2571819999999999E-2</v>
      </c>
      <c r="N1624">
        <v>1.4356310000000001E-2</v>
      </c>
      <c r="O1624">
        <v>1.4460860000000001E-2</v>
      </c>
      <c r="P1624">
        <v>1.68944E-3</v>
      </c>
      <c r="Q1624">
        <v>-1.8190069999999999E-2</v>
      </c>
      <c r="R1624">
        <v>0.97497500000000004</v>
      </c>
      <c r="S1624">
        <v>0.97845300000000002</v>
      </c>
      <c r="T1624">
        <v>0.97775350000000005</v>
      </c>
      <c r="U1624">
        <v>0.99410620000000005</v>
      </c>
      <c r="V1624">
        <v>1.0152226</v>
      </c>
      <c r="W1624">
        <v>1.05706302</v>
      </c>
      <c r="X1624">
        <v>0.97731049000000003</v>
      </c>
      <c r="Y1624">
        <v>0.97737733000000004</v>
      </c>
      <c r="Z1624">
        <v>0.98059874000000002</v>
      </c>
      <c r="AA1624">
        <v>0.99307378000000002</v>
      </c>
      <c r="AB1624">
        <v>1.0135748899999999</v>
      </c>
      <c r="AC1624">
        <v>1.04804699</v>
      </c>
      <c r="AD1624">
        <v>50.505854470000003</v>
      </c>
      <c r="AE1624">
        <v>1.224508E-2</v>
      </c>
      <c r="AF1624">
        <v>1.2441219999999999E-2</v>
      </c>
      <c r="AG1624">
        <v>13.63772191</v>
      </c>
      <c r="AH1624">
        <v>19.890350949999998</v>
      </c>
      <c r="AI1624">
        <v>16.156373160000001</v>
      </c>
      <c r="AJ1624">
        <v>0.99838806000000002</v>
      </c>
      <c r="AK1624">
        <v>0.97775350000000005</v>
      </c>
      <c r="AL1624">
        <v>0.95711893999999997</v>
      </c>
      <c r="AM1624">
        <v>4.220811E-2</v>
      </c>
      <c r="AN1624">
        <v>0.65705444000000002</v>
      </c>
      <c r="AO1624">
        <v>8.9838799999999996E-3</v>
      </c>
      <c r="AP1624">
        <v>0.97455333</v>
      </c>
      <c r="AQ1624">
        <v>0.97835167000000001</v>
      </c>
      <c r="AR1624">
        <v>0.98468833</v>
      </c>
      <c r="AS1624">
        <v>0.98848667000000001</v>
      </c>
      <c r="AT1624">
        <v>0.96821667</v>
      </c>
      <c r="AU1624">
        <v>0.96441832999999999</v>
      </c>
      <c r="AV1624">
        <v>0.95808167</v>
      </c>
      <c r="AW1624">
        <v>46289.027071759258</v>
      </c>
      <c r="AX1624">
        <v>1</v>
      </c>
      <c r="AY1624">
        <v>-6.3965240000000007E-2</v>
      </c>
      <c r="AZ1624" t="s">
        <v>68</v>
      </c>
      <c r="BA1624" t="s">
        <v>68</v>
      </c>
      <c r="BB1624" t="s">
        <v>68</v>
      </c>
      <c r="BL1624" s="10"/>
      <c r="BM1624" s="14"/>
      <c r="BN1624" s="14">
        <v>0</v>
      </c>
      <c r="BO1624" s="3">
        <f t="shared" si="25"/>
        <v>1.6954464655087671</v>
      </c>
    </row>
    <row r="1625" spans="1:67" x14ac:dyDescent="0.35">
      <c r="A1625">
        <v>2E-3</v>
      </c>
      <c r="B1625">
        <v>0</v>
      </c>
      <c r="C1625">
        <v>1</v>
      </c>
      <c r="D1625">
        <v>1</v>
      </c>
      <c r="E1625">
        <v>2</v>
      </c>
      <c r="F1625" s="1">
        <v>44852</v>
      </c>
      <c r="G1625">
        <v>0.98417500000000002</v>
      </c>
      <c r="H1625">
        <v>0.98757499999999998</v>
      </c>
      <c r="I1625">
        <v>0.98126500000000005</v>
      </c>
      <c r="J1625">
        <v>0.98592000000000002</v>
      </c>
      <c r="K1625" t="s">
        <v>71</v>
      </c>
      <c r="L1625" t="s">
        <v>9</v>
      </c>
      <c r="M1625">
        <v>1.71199E-3</v>
      </c>
      <c r="N1625">
        <v>8.5777000000000006E-3</v>
      </c>
      <c r="O1625">
        <v>1.559048E-2</v>
      </c>
      <c r="P1625">
        <v>-1.275215E-2</v>
      </c>
      <c r="Q1625">
        <v>-1.1257140000000001E-2</v>
      </c>
      <c r="R1625">
        <v>0.97800200000000004</v>
      </c>
      <c r="S1625">
        <v>0.97717949999999998</v>
      </c>
      <c r="T1625">
        <v>0.97719224999999998</v>
      </c>
      <c r="U1625">
        <v>0.99339889999999997</v>
      </c>
      <c r="V1625">
        <v>1.0143485000000001</v>
      </c>
      <c r="W1625">
        <v>1.0563089999999999</v>
      </c>
      <c r="X1625">
        <v>0.98018033000000004</v>
      </c>
      <c r="Y1625">
        <v>0.97893054000000002</v>
      </c>
      <c r="Z1625">
        <v>0.98110551999999995</v>
      </c>
      <c r="AA1625">
        <v>0.99279324000000002</v>
      </c>
      <c r="AB1625">
        <v>1.01302727</v>
      </c>
      <c r="AC1625">
        <v>1.04742881</v>
      </c>
      <c r="AD1625">
        <v>51.526356479999997</v>
      </c>
      <c r="AE1625">
        <v>1.1821150000000001E-2</v>
      </c>
      <c r="AF1625">
        <v>1.1989970000000001E-2</v>
      </c>
      <c r="AG1625">
        <v>13.655417229999999</v>
      </c>
      <c r="AH1625">
        <v>20.551949010000001</v>
      </c>
      <c r="AI1625">
        <v>15.540366329999999</v>
      </c>
      <c r="AJ1625">
        <v>0.99614838000000006</v>
      </c>
      <c r="AK1625">
        <v>0.97719224999999998</v>
      </c>
      <c r="AL1625">
        <v>0.95823612000000002</v>
      </c>
      <c r="AM1625">
        <v>3.8797140000000001E-2</v>
      </c>
      <c r="AN1625">
        <v>0.73020912000000004</v>
      </c>
      <c r="AO1625">
        <v>8.9386499999999994E-3</v>
      </c>
      <c r="AP1625">
        <v>0.98046999999999995</v>
      </c>
      <c r="AQ1625">
        <v>0.98899000000000004</v>
      </c>
      <c r="AR1625">
        <v>0.99374499999999999</v>
      </c>
      <c r="AS1625">
        <v>1.002265</v>
      </c>
      <c r="AT1625">
        <v>0.975715</v>
      </c>
      <c r="AU1625">
        <v>0.96719500000000003</v>
      </c>
      <c r="AV1625">
        <v>0.96243999999999996</v>
      </c>
      <c r="AW1625">
        <v>46289.027071759258</v>
      </c>
      <c r="AX1625">
        <v>1</v>
      </c>
      <c r="AY1625">
        <v>-6.3808519999999994E-2</v>
      </c>
      <c r="AZ1625" t="s">
        <v>68</v>
      </c>
      <c r="BA1625" t="s">
        <v>68</v>
      </c>
      <c r="BB1625" t="s">
        <v>68</v>
      </c>
      <c r="BL1625" s="10"/>
      <c r="BM1625" s="14"/>
      <c r="BN1625" s="14">
        <v>0</v>
      </c>
      <c r="BO1625" s="3">
        <f t="shared" si="25"/>
        <v>1.6954464655087671</v>
      </c>
    </row>
    <row r="1626" spans="1:67" x14ac:dyDescent="0.35">
      <c r="A1626">
        <v>-8.9999999999999993E-3</v>
      </c>
      <c r="B1626">
        <v>0</v>
      </c>
      <c r="C1626">
        <v>0</v>
      </c>
      <c r="D1626">
        <v>0</v>
      </c>
      <c r="E1626">
        <v>1</v>
      </c>
      <c r="F1626" s="1">
        <v>44853</v>
      </c>
      <c r="G1626">
        <v>0.98619999999999997</v>
      </c>
      <c r="H1626">
        <v>0.98725499999999999</v>
      </c>
      <c r="I1626">
        <v>0.97574499999999997</v>
      </c>
      <c r="J1626">
        <v>0.97728499999999996</v>
      </c>
      <c r="K1626" t="s">
        <v>71</v>
      </c>
      <c r="L1626" t="s">
        <v>9</v>
      </c>
      <c r="M1626">
        <v>-8.75832E-3</v>
      </c>
      <c r="N1626">
        <v>5.4217299999999996E-3</v>
      </c>
      <c r="O1626">
        <v>7.1936099999999996E-3</v>
      </c>
      <c r="P1626">
        <v>-1.129046E-2</v>
      </c>
      <c r="Q1626">
        <v>-6.5414999999999996E-3</v>
      </c>
      <c r="R1626">
        <v>0.97939799999999999</v>
      </c>
      <c r="S1626">
        <v>0.97606349999999997</v>
      </c>
      <c r="T1626">
        <v>0.97687049999999997</v>
      </c>
      <c r="U1626">
        <v>0.99234560000000005</v>
      </c>
      <c r="V1626">
        <v>1.0134707999999999</v>
      </c>
      <c r="W1626">
        <v>1.0554745299999999</v>
      </c>
      <c r="X1626">
        <v>0.97921522000000005</v>
      </c>
      <c r="Y1626">
        <v>0.97863135000000001</v>
      </c>
      <c r="Z1626">
        <v>0.98074165999999996</v>
      </c>
      <c r="AA1626">
        <v>0.99218508000000005</v>
      </c>
      <c r="AB1626">
        <v>1.0123195</v>
      </c>
      <c r="AC1626">
        <v>1.04673086</v>
      </c>
      <c r="AD1626">
        <v>46.262149469999997</v>
      </c>
      <c r="AE1626">
        <v>1.1798919999999999E-2</v>
      </c>
      <c r="AF1626">
        <v>1.2073169999999999E-2</v>
      </c>
      <c r="AG1626">
        <v>12.935544159999999</v>
      </c>
      <c r="AH1626">
        <v>19.119899910000001</v>
      </c>
      <c r="AI1626">
        <v>17.799230869999999</v>
      </c>
      <c r="AJ1626">
        <v>0.99557691999999998</v>
      </c>
      <c r="AK1626">
        <v>0.97687049999999997</v>
      </c>
      <c r="AL1626">
        <v>0.95816407999999997</v>
      </c>
      <c r="AM1626">
        <v>3.829867E-2</v>
      </c>
      <c r="AN1626">
        <v>0.51107908000000002</v>
      </c>
      <c r="AO1626">
        <v>8.6371199999999999E-3</v>
      </c>
      <c r="AP1626">
        <v>0.98492000000000002</v>
      </c>
      <c r="AQ1626">
        <v>0.98857499999999998</v>
      </c>
      <c r="AR1626">
        <v>0.99123000000000006</v>
      </c>
      <c r="AS1626">
        <v>0.99488500000000002</v>
      </c>
      <c r="AT1626">
        <v>0.98226500000000005</v>
      </c>
      <c r="AU1626">
        <v>0.97860999999999998</v>
      </c>
      <c r="AV1626">
        <v>0.97595500000000002</v>
      </c>
      <c r="AW1626">
        <v>46289.027071759258</v>
      </c>
      <c r="AX1626">
        <v>1</v>
      </c>
      <c r="AY1626">
        <v>-6.4596230000000004E-2</v>
      </c>
      <c r="AZ1626" t="s">
        <v>68</v>
      </c>
      <c r="BA1626" t="s">
        <v>68</v>
      </c>
      <c r="BB1626" t="s">
        <v>68</v>
      </c>
      <c r="BL1626" s="10"/>
      <c r="BM1626" s="14"/>
      <c r="BN1626" s="14">
        <v>0</v>
      </c>
      <c r="BO1626" s="3">
        <f t="shared" si="25"/>
        <v>1.6954464655087671</v>
      </c>
    </row>
    <row r="1627" spans="1:67" x14ac:dyDescent="0.35">
      <c r="A1627">
        <v>1E-3</v>
      </c>
      <c r="B1627">
        <v>1</v>
      </c>
      <c r="C1627">
        <v>1</v>
      </c>
      <c r="D1627">
        <v>1</v>
      </c>
      <c r="E1627">
        <v>1</v>
      </c>
      <c r="F1627" s="1">
        <v>44854</v>
      </c>
      <c r="G1627">
        <v>0.97725499999999998</v>
      </c>
      <c r="H1627">
        <v>0.98457499999999998</v>
      </c>
      <c r="I1627">
        <v>0.97545000000000004</v>
      </c>
      <c r="J1627">
        <v>0.978545</v>
      </c>
      <c r="K1627" t="s">
        <v>71</v>
      </c>
      <c r="L1627" t="s">
        <v>9</v>
      </c>
      <c r="M1627">
        <v>1.28929E-3</v>
      </c>
      <c r="N1627">
        <v>-5.7811399999999997E-3</v>
      </c>
      <c r="O1627">
        <v>1.0332099999999999E-3</v>
      </c>
      <c r="P1627">
        <v>-4.6475999999999999E-4</v>
      </c>
      <c r="Q1627">
        <v>-4.8307000000000003E-3</v>
      </c>
      <c r="R1627">
        <v>0.97960000000000003</v>
      </c>
      <c r="S1627">
        <v>0.97601800000000005</v>
      </c>
      <c r="T1627">
        <v>0.97663299999999997</v>
      </c>
      <c r="U1627">
        <v>0.99127549999999998</v>
      </c>
      <c r="V1627">
        <v>1.0125085</v>
      </c>
      <c r="W1627">
        <v>1.0546398800000001</v>
      </c>
      <c r="X1627">
        <v>0.97899181000000002</v>
      </c>
      <c r="Y1627">
        <v>0.97861564999999995</v>
      </c>
      <c r="Z1627">
        <v>0.98053246000000005</v>
      </c>
      <c r="AA1627">
        <v>0.99165017</v>
      </c>
      <c r="AB1627">
        <v>1.0116506999999999</v>
      </c>
      <c r="AC1627">
        <v>1.0460523900000001</v>
      </c>
      <c r="AD1627">
        <v>47.111251160000002</v>
      </c>
      <c r="AE1627">
        <v>1.1607930000000001E-2</v>
      </c>
      <c r="AF1627">
        <v>1.186244E-2</v>
      </c>
      <c r="AG1627">
        <v>12.22874951</v>
      </c>
      <c r="AH1627">
        <v>18.04631672</v>
      </c>
      <c r="AI1627">
        <v>16.981329460000001</v>
      </c>
      <c r="AJ1627">
        <v>0.99511525000000001</v>
      </c>
      <c r="AK1627">
        <v>0.97663299999999997</v>
      </c>
      <c r="AL1627">
        <v>0.95815075000000005</v>
      </c>
      <c r="AM1627">
        <v>3.7848920000000001E-2</v>
      </c>
      <c r="AN1627">
        <v>0.55172529999999997</v>
      </c>
      <c r="AO1627">
        <v>8.6442299999999993E-3</v>
      </c>
      <c r="AP1627">
        <v>0.98009500000000005</v>
      </c>
      <c r="AQ1627">
        <v>0.98444500000000001</v>
      </c>
      <c r="AR1627">
        <v>0.99160499999999996</v>
      </c>
      <c r="AS1627">
        <v>0.99595500000000003</v>
      </c>
      <c r="AT1627">
        <v>0.97293499999999999</v>
      </c>
      <c r="AU1627">
        <v>0.96858500000000003</v>
      </c>
      <c r="AV1627">
        <v>0.96142499999999997</v>
      </c>
      <c r="AW1627">
        <v>46289.027071759258</v>
      </c>
      <c r="AX1627">
        <v>1</v>
      </c>
      <c r="AY1627">
        <v>-6.4753660000000005E-2</v>
      </c>
      <c r="AZ1627" t="s">
        <v>68</v>
      </c>
      <c r="BA1627" t="s">
        <v>68</v>
      </c>
      <c r="BB1627" t="s">
        <v>68</v>
      </c>
      <c r="BL1627" s="10"/>
      <c r="BM1627" s="14"/>
      <c r="BN1627" s="14">
        <v>0</v>
      </c>
      <c r="BO1627" s="3">
        <f t="shared" si="25"/>
        <v>1.6954464655087671</v>
      </c>
    </row>
    <row r="1628" spans="1:67" x14ac:dyDescent="0.35">
      <c r="A1628">
        <v>8.0000000000000002E-3</v>
      </c>
      <c r="B1628">
        <v>1</v>
      </c>
      <c r="C1628">
        <v>1</v>
      </c>
      <c r="D1628">
        <v>1</v>
      </c>
      <c r="E1628">
        <v>2</v>
      </c>
      <c r="F1628" s="1">
        <v>44855</v>
      </c>
      <c r="G1628">
        <v>0.97867499999999996</v>
      </c>
      <c r="H1628">
        <v>0.98694000000000004</v>
      </c>
      <c r="I1628">
        <v>0.97048999999999996</v>
      </c>
      <c r="J1628">
        <v>0.98609000000000002</v>
      </c>
      <c r="K1628" t="s">
        <v>71</v>
      </c>
      <c r="L1628" t="s">
        <v>9</v>
      </c>
      <c r="M1628">
        <v>7.7104299999999999E-3</v>
      </c>
      <c r="N1628">
        <v>1.7243E-4</v>
      </c>
      <c r="O1628">
        <v>1.448023E-2</v>
      </c>
      <c r="P1628">
        <v>1.3088819999999999E-2</v>
      </c>
      <c r="Q1628">
        <v>1.8309309999999999E-2</v>
      </c>
      <c r="R1628">
        <v>0.98241500000000004</v>
      </c>
      <c r="S1628">
        <v>0.97729200000000005</v>
      </c>
      <c r="T1628">
        <v>0.97751949999999999</v>
      </c>
      <c r="U1628">
        <v>0.9904809</v>
      </c>
      <c r="V1628">
        <v>1.0116499000000001</v>
      </c>
      <c r="W1628">
        <v>1.0538655699999999</v>
      </c>
      <c r="X1628">
        <v>0.98135786999999997</v>
      </c>
      <c r="Y1628">
        <v>0.97997462000000002</v>
      </c>
      <c r="Z1628">
        <v>0.98106174999999995</v>
      </c>
      <c r="AA1628">
        <v>0.99143212999999997</v>
      </c>
      <c r="AB1628">
        <v>1.0111445400000001</v>
      </c>
      <c r="AC1628">
        <v>1.0454557499999999</v>
      </c>
      <c r="AD1628">
        <v>52.0020059</v>
      </c>
      <c r="AE1628">
        <v>1.1953790000000001E-2</v>
      </c>
      <c r="AF1628">
        <v>1.212241E-2</v>
      </c>
      <c r="AG1628">
        <v>11.769487549999999</v>
      </c>
      <c r="AH1628">
        <v>16.272450880000001</v>
      </c>
      <c r="AI1628">
        <v>18.275940429999999</v>
      </c>
      <c r="AJ1628">
        <v>0.99603176999999998</v>
      </c>
      <c r="AK1628">
        <v>0.97751949999999999</v>
      </c>
      <c r="AL1628">
        <v>0.95900722999999999</v>
      </c>
      <c r="AM1628">
        <v>3.7876010000000002E-2</v>
      </c>
      <c r="AN1628">
        <v>0.73148162999999999</v>
      </c>
      <c r="AO1628">
        <v>8.0515799999999992E-3</v>
      </c>
      <c r="AP1628">
        <v>0.97952333000000003</v>
      </c>
      <c r="AQ1628">
        <v>0.98359666999999995</v>
      </c>
      <c r="AR1628">
        <v>0.98864832999999996</v>
      </c>
      <c r="AS1628">
        <v>0.99272167</v>
      </c>
      <c r="AT1628">
        <v>0.97447167000000001</v>
      </c>
      <c r="AU1628">
        <v>0.97039832999999998</v>
      </c>
      <c r="AV1628">
        <v>0.96534666999999996</v>
      </c>
      <c r="AW1628">
        <v>46289.027071759258</v>
      </c>
      <c r="AX1628">
        <v>1</v>
      </c>
      <c r="AY1628">
        <v>-6.4278790000000002E-2</v>
      </c>
      <c r="AZ1628" t="s">
        <v>68</v>
      </c>
      <c r="BA1628" t="s">
        <v>68</v>
      </c>
      <c r="BB1628" t="s">
        <v>68</v>
      </c>
      <c r="BL1628" s="10"/>
      <c r="BM1628" s="14"/>
      <c r="BN1628" s="14">
        <v>0</v>
      </c>
      <c r="BO1628" s="3">
        <f t="shared" si="25"/>
        <v>1.6954464655087671</v>
      </c>
    </row>
    <row r="1629" spans="1:67" x14ac:dyDescent="0.35">
      <c r="A1629">
        <v>0</v>
      </c>
      <c r="B1629">
        <v>0</v>
      </c>
      <c r="C1629">
        <v>0</v>
      </c>
      <c r="D1629">
        <v>0</v>
      </c>
      <c r="E1629">
        <v>1</v>
      </c>
      <c r="F1629" s="1">
        <v>44858</v>
      </c>
      <c r="G1629">
        <v>0.98747499999999999</v>
      </c>
      <c r="H1629">
        <v>0.98993500000000001</v>
      </c>
      <c r="I1629">
        <v>0.98069499999999998</v>
      </c>
      <c r="J1629">
        <v>0.98745000000000005</v>
      </c>
      <c r="K1629" t="s">
        <v>71</v>
      </c>
      <c r="L1629" t="s">
        <v>9</v>
      </c>
      <c r="M1629">
        <v>1.37918E-3</v>
      </c>
      <c r="N1629">
        <v>1.0401260000000001E-2</v>
      </c>
      <c r="O1629">
        <v>3.2664999999999999E-3</v>
      </c>
      <c r="P1629">
        <v>1.777459E-2</v>
      </c>
      <c r="Q1629">
        <v>2.7608959999999998E-2</v>
      </c>
      <c r="R1629">
        <v>0.98305799999999999</v>
      </c>
      <c r="S1629">
        <v>0.97901649999999996</v>
      </c>
      <c r="T1629">
        <v>0.97884599999999999</v>
      </c>
      <c r="U1629">
        <v>0.98991320000000005</v>
      </c>
      <c r="V1629">
        <v>1.0108282</v>
      </c>
      <c r="W1629">
        <v>1.0530997</v>
      </c>
      <c r="X1629">
        <v>0.98338857999999996</v>
      </c>
      <c r="Y1629">
        <v>0.98133378000000004</v>
      </c>
      <c r="Z1629">
        <v>0.98167015000000002</v>
      </c>
      <c r="AA1629">
        <v>0.99127597000000001</v>
      </c>
      <c r="AB1629">
        <v>1.0106753500000001</v>
      </c>
      <c r="AC1629">
        <v>1.04487858</v>
      </c>
      <c r="AD1629">
        <v>52.848401430000003</v>
      </c>
      <c r="AE1629">
        <v>1.175995E-2</v>
      </c>
      <c r="AF1629">
        <v>1.190941E-2</v>
      </c>
      <c r="AG1629">
        <v>10.94373102</v>
      </c>
      <c r="AH1629">
        <v>17.178325510000001</v>
      </c>
      <c r="AI1629">
        <v>17.250245450000001</v>
      </c>
      <c r="AJ1629">
        <v>0.99611004000000003</v>
      </c>
      <c r="AK1629">
        <v>0.97884599999999999</v>
      </c>
      <c r="AL1629">
        <v>0.96158195999999996</v>
      </c>
      <c r="AM1629">
        <v>3.5274270000000003E-2</v>
      </c>
      <c r="AN1629">
        <v>0.74918848000000005</v>
      </c>
      <c r="AO1629">
        <v>7.7916599999999997E-3</v>
      </c>
      <c r="AP1629">
        <v>0.98117332999999995</v>
      </c>
      <c r="AQ1629">
        <v>0.99185667</v>
      </c>
      <c r="AR1629">
        <v>0.99762333000000003</v>
      </c>
      <c r="AS1629">
        <v>1.0083066700000001</v>
      </c>
      <c r="AT1629">
        <v>0.97540667000000003</v>
      </c>
      <c r="AU1629">
        <v>0.96472332999999999</v>
      </c>
      <c r="AV1629">
        <v>0.95895666999999996</v>
      </c>
      <c r="AW1629">
        <v>46289.027071759258</v>
      </c>
      <c r="AX1629">
        <v>1</v>
      </c>
      <c r="AY1629">
        <v>-6.3989569999999996E-2</v>
      </c>
      <c r="AZ1629" t="s">
        <v>68</v>
      </c>
      <c r="BA1629" t="s">
        <v>68</v>
      </c>
      <c r="BB1629" t="s">
        <v>68</v>
      </c>
      <c r="BL1629" s="10"/>
      <c r="BM1629" s="14"/>
      <c r="BN1629" s="14">
        <v>0</v>
      </c>
      <c r="BO1629" s="3">
        <f t="shared" si="25"/>
        <v>1.6954464655087671</v>
      </c>
    </row>
    <row r="1630" spans="1:67" x14ac:dyDescent="0.35">
      <c r="A1630">
        <v>8.9999999999999993E-3</v>
      </c>
      <c r="B1630">
        <v>1</v>
      </c>
      <c r="C1630">
        <v>1</v>
      </c>
      <c r="D1630">
        <v>1</v>
      </c>
      <c r="E1630">
        <v>1</v>
      </c>
      <c r="F1630" s="1">
        <v>44859</v>
      </c>
      <c r="G1630">
        <v>0.98732500000000001</v>
      </c>
      <c r="H1630">
        <v>0.99768999999999997</v>
      </c>
      <c r="I1630">
        <v>0.98484499999999997</v>
      </c>
      <c r="J1630">
        <v>0.99653000000000003</v>
      </c>
      <c r="K1630" t="s">
        <v>69</v>
      </c>
      <c r="L1630" t="s">
        <v>9</v>
      </c>
      <c r="M1630">
        <v>9.1953999999999994E-3</v>
      </c>
      <c r="N1630">
        <v>1.8379329999999999E-2</v>
      </c>
      <c r="O1630">
        <v>1.076152E-2</v>
      </c>
      <c r="P1630">
        <v>2.651978E-2</v>
      </c>
      <c r="Q1630">
        <v>3.8749989999999998E-2</v>
      </c>
      <c r="R1630">
        <v>0.98517999999999994</v>
      </c>
      <c r="S1630">
        <v>0.98159099999999999</v>
      </c>
      <c r="T1630">
        <v>0.98070475000000001</v>
      </c>
      <c r="U1630">
        <v>0.98950130000000003</v>
      </c>
      <c r="V1630">
        <v>1.0100905</v>
      </c>
      <c r="W1630">
        <v>1.0524193500000001</v>
      </c>
      <c r="X1630">
        <v>0.98776905999999998</v>
      </c>
      <c r="Y1630">
        <v>0.98409672999999998</v>
      </c>
      <c r="Z1630">
        <v>0.98308538000000001</v>
      </c>
      <c r="AA1630">
        <v>0.99148201000000002</v>
      </c>
      <c r="AB1630">
        <v>1.01039524</v>
      </c>
      <c r="AC1630">
        <v>1.0443975000000001</v>
      </c>
      <c r="AD1630">
        <v>58.154015809999997</v>
      </c>
      <c r="AE1630">
        <v>1.1837449999999999E-2</v>
      </c>
      <c r="AF1630">
        <v>1.1878669999999999E-2</v>
      </c>
      <c r="AG1630">
        <v>11.06629566</v>
      </c>
      <c r="AH1630">
        <v>20.526321429999999</v>
      </c>
      <c r="AI1630">
        <v>15.91320947</v>
      </c>
      <c r="AJ1630">
        <v>0.99711687000000004</v>
      </c>
      <c r="AK1630">
        <v>0.98070475000000001</v>
      </c>
      <c r="AL1630">
        <v>0.96429262999999998</v>
      </c>
      <c r="AM1630">
        <v>3.3470060000000003E-2</v>
      </c>
      <c r="AN1630">
        <v>0.98212074000000005</v>
      </c>
      <c r="AO1630">
        <v>7.9452499999999992E-3</v>
      </c>
      <c r="AP1630">
        <v>0.98602666999999999</v>
      </c>
      <c r="AQ1630">
        <v>0.99135832999999995</v>
      </c>
      <c r="AR1630">
        <v>0.99526667000000002</v>
      </c>
      <c r="AS1630">
        <v>1.0005983300000001</v>
      </c>
      <c r="AT1630">
        <v>0.98211833000000004</v>
      </c>
      <c r="AU1630">
        <v>0.97678666999999997</v>
      </c>
      <c r="AV1630">
        <v>0.97287833000000001</v>
      </c>
      <c r="AW1630">
        <v>46289.027071759258</v>
      </c>
      <c r="AX1630">
        <v>1</v>
      </c>
      <c r="AY1630">
        <v>-6.3137139999999994E-2</v>
      </c>
      <c r="AZ1630" t="s">
        <v>68</v>
      </c>
      <c r="BA1630" t="s">
        <v>68</v>
      </c>
      <c r="BB1630" t="s">
        <v>68</v>
      </c>
      <c r="BC1630">
        <v>1</v>
      </c>
      <c r="BD1630" t="s">
        <v>54</v>
      </c>
      <c r="BE1630">
        <v>0.98212074000000005</v>
      </c>
      <c r="BF1630">
        <v>0.91702402000000005</v>
      </c>
      <c r="BG1630">
        <v>1.8340480400000001</v>
      </c>
      <c r="BH1630" t="s">
        <v>24</v>
      </c>
      <c r="BI1630" t="s">
        <v>24</v>
      </c>
      <c r="BJ1630">
        <v>1.0049999999999999</v>
      </c>
      <c r="BK1630">
        <v>1</v>
      </c>
      <c r="BL1630" s="10">
        <v>4.999999999999916E-3</v>
      </c>
      <c r="BM1630" s="14">
        <v>1</v>
      </c>
      <c r="BN1630" s="14">
        <v>0</v>
      </c>
      <c r="BO1630" s="3">
        <f t="shared" si="25"/>
        <v>1.7040325261550018</v>
      </c>
    </row>
    <row r="1631" spans="1:67" x14ac:dyDescent="0.35">
      <c r="A1631">
        <v>1.0999999999999999E-2</v>
      </c>
      <c r="B1631">
        <v>1</v>
      </c>
      <c r="C1631">
        <v>1</v>
      </c>
      <c r="D1631">
        <v>1</v>
      </c>
      <c r="E1631">
        <v>2</v>
      </c>
      <c r="F1631" s="1">
        <v>44860</v>
      </c>
      <c r="G1631">
        <v>0.99662499999999998</v>
      </c>
      <c r="H1631">
        <v>1.008875</v>
      </c>
      <c r="I1631">
        <v>0.99435499999999999</v>
      </c>
      <c r="J1631">
        <v>1.007925</v>
      </c>
      <c r="K1631" t="s">
        <v>69</v>
      </c>
      <c r="L1631" t="s">
        <v>9</v>
      </c>
      <c r="M1631">
        <v>1.1434679999999999E-2</v>
      </c>
      <c r="N1631">
        <v>2.2143010000000001E-2</v>
      </c>
      <c r="O1631">
        <v>3.1352159999999997E-2</v>
      </c>
      <c r="P1631">
        <v>3.8771310000000003E-2</v>
      </c>
      <c r="Q1631">
        <v>3.5404640000000001E-2</v>
      </c>
      <c r="R1631">
        <v>0.99130799999999997</v>
      </c>
      <c r="S1631">
        <v>0.98535300000000003</v>
      </c>
      <c r="T1631">
        <v>0.98242799999999997</v>
      </c>
      <c r="U1631">
        <v>0.98929659999999997</v>
      </c>
      <c r="V1631">
        <v>1.00945335</v>
      </c>
      <c r="W1631">
        <v>1.0517875299999999</v>
      </c>
      <c r="X1631">
        <v>0.99448769999999997</v>
      </c>
      <c r="Y1631">
        <v>0.98842914000000004</v>
      </c>
      <c r="Z1631">
        <v>0.98545106000000005</v>
      </c>
      <c r="AA1631">
        <v>0.99212683000000002</v>
      </c>
      <c r="AB1631">
        <v>1.01034632</v>
      </c>
      <c r="AC1631">
        <v>1.0440345900000001</v>
      </c>
      <c r="AD1631">
        <v>63.677666070000001</v>
      </c>
      <c r="AE1631">
        <v>1.2029059999999999E-2</v>
      </c>
      <c r="AF1631">
        <v>1.1934480000000001E-2</v>
      </c>
      <c r="AG1631">
        <v>12.217542910000001</v>
      </c>
      <c r="AH1631">
        <v>25.3981995</v>
      </c>
      <c r="AI1631">
        <v>14.54117649</v>
      </c>
      <c r="AJ1631">
        <v>1.0024727600000001</v>
      </c>
      <c r="AK1631">
        <v>0.98242799999999997</v>
      </c>
      <c r="AL1631">
        <v>0.96238323999999997</v>
      </c>
      <c r="AM1631">
        <v>4.080657E-2</v>
      </c>
      <c r="AN1631">
        <v>1.13600174</v>
      </c>
      <c r="AO1631">
        <v>7.6985899999999999E-3</v>
      </c>
      <c r="AP1631">
        <v>0.99302166999999997</v>
      </c>
      <c r="AQ1631">
        <v>1.00119833</v>
      </c>
      <c r="AR1631">
        <v>1.0058666700000001</v>
      </c>
      <c r="AS1631">
        <v>1.01404333</v>
      </c>
      <c r="AT1631">
        <v>0.98835333000000003</v>
      </c>
      <c r="AU1631">
        <v>0.98017666999999997</v>
      </c>
      <c r="AV1631">
        <v>0.97550833000000003</v>
      </c>
      <c r="AW1631">
        <v>46289.027071759258</v>
      </c>
      <c r="AX1631">
        <v>1</v>
      </c>
      <c r="AY1631">
        <v>-6.1999579999999999E-2</v>
      </c>
      <c r="AZ1631" t="s">
        <v>68</v>
      </c>
      <c r="BA1631" t="s">
        <v>68</v>
      </c>
      <c r="BB1631" t="s">
        <v>68</v>
      </c>
      <c r="BC1631">
        <v>1</v>
      </c>
      <c r="BD1631" t="s">
        <v>54</v>
      </c>
      <c r="BE1631">
        <v>1.13600174</v>
      </c>
      <c r="BF1631">
        <v>0.91702402000000005</v>
      </c>
      <c r="BG1631">
        <v>1.8340480400000001</v>
      </c>
      <c r="BH1631" t="s">
        <v>24</v>
      </c>
      <c r="BI1631" t="s">
        <v>24</v>
      </c>
      <c r="BJ1631">
        <v>1.0049999999999999</v>
      </c>
      <c r="BK1631">
        <v>1</v>
      </c>
      <c r="BL1631" s="10">
        <v>4.9999999999999767E-3</v>
      </c>
      <c r="BM1631" s="14">
        <v>1</v>
      </c>
      <c r="BN1631" s="14">
        <v>0</v>
      </c>
      <c r="BO1631" s="3">
        <f t="shared" si="25"/>
        <v>1.7125815417132861</v>
      </c>
    </row>
    <row r="1632" spans="1:67" x14ac:dyDescent="0.35">
      <c r="A1632">
        <v>-1.2E-2</v>
      </c>
      <c r="B1632">
        <v>0</v>
      </c>
      <c r="C1632">
        <v>0</v>
      </c>
      <c r="D1632">
        <v>0</v>
      </c>
      <c r="E1632">
        <v>1</v>
      </c>
      <c r="F1632" s="1">
        <v>44861</v>
      </c>
      <c r="G1632">
        <v>1.0083249999999999</v>
      </c>
      <c r="H1632">
        <v>1.0093799999999999</v>
      </c>
      <c r="I1632">
        <v>0.99577000000000004</v>
      </c>
      <c r="J1632">
        <v>0.99639500000000003</v>
      </c>
      <c r="K1632" t="s">
        <v>69</v>
      </c>
      <c r="L1632" t="s">
        <v>9</v>
      </c>
      <c r="M1632">
        <v>-1.1439339999999999E-2</v>
      </c>
      <c r="N1632">
        <v>9.0586899999999995E-3</v>
      </c>
      <c r="O1632">
        <v>1.824137E-2</v>
      </c>
      <c r="P1632">
        <v>1.929343E-2</v>
      </c>
      <c r="Q1632">
        <v>1.511887E-2</v>
      </c>
      <c r="R1632">
        <v>0.99487800000000004</v>
      </c>
      <c r="S1632">
        <v>0.98723899999999998</v>
      </c>
      <c r="T1632">
        <v>0.98316999999999999</v>
      </c>
      <c r="U1632">
        <v>0.98905370000000004</v>
      </c>
      <c r="V1632">
        <v>1.0088000500000001</v>
      </c>
      <c r="W1632">
        <v>1.0511138</v>
      </c>
      <c r="X1632">
        <v>0.99512347000000001</v>
      </c>
      <c r="Y1632">
        <v>0.98987747999999998</v>
      </c>
      <c r="Z1632">
        <v>0.98649334</v>
      </c>
      <c r="AA1632">
        <v>0.99229420999999995</v>
      </c>
      <c r="AB1632">
        <v>1.0100700600000001</v>
      </c>
      <c r="AC1632">
        <v>1.04356056</v>
      </c>
      <c r="AD1632">
        <v>55.670204490000003</v>
      </c>
      <c r="AE1632">
        <v>1.214199E-2</v>
      </c>
      <c r="AF1632">
        <v>1.2185919999999999E-2</v>
      </c>
      <c r="AG1632">
        <v>13.32827567</v>
      </c>
      <c r="AH1632">
        <v>23.661783969999998</v>
      </c>
      <c r="AI1632">
        <v>13.37694361</v>
      </c>
      <c r="AJ1632">
        <v>1.0041552899999999</v>
      </c>
      <c r="AK1632">
        <v>0.98316999999999999</v>
      </c>
      <c r="AL1632">
        <v>0.96218471000000005</v>
      </c>
      <c r="AM1632">
        <v>4.2689039999999998E-2</v>
      </c>
      <c r="AN1632">
        <v>0.81510163000000002</v>
      </c>
      <c r="AO1632">
        <v>8.0726800000000005E-3</v>
      </c>
      <c r="AP1632">
        <v>1.0037183300000001</v>
      </c>
      <c r="AQ1632">
        <v>1.01308167</v>
      </c>
      <c r="AR1632">
        <v>1.01823833</v>
      </c>
      <c r="AS1632">
        <v>1.0276016699999999</v>
      </c>
      <c r="AT1632">
        <v>0.99856166999999996</v>
      </c>
      <c r="AU1632">
        <v>0.98919833000000001</v>
      </c>
      <c r="AV1632">
        <v>0.98404166999999998</v>
      </c>
      <c r="AW1632">
        <v>46289.027071759258</v>
      </c>
      <c r="AX1632">
        <v>1</v>
      </c>
      <c r="AY1632">
        <v>-6.2284640000000002E-2</v>
      </c>
      <c r="AZ1632" t="s">
        <v>68</v>
      </c>
      <c r="BA1632" t="s">
        <v>68</v>
      </c>
      <c r="BB1632" t="s">
        <v>68</v>
      </c>
      <c r="BC1632">
        <v>3</v>
      </c>
      <c r="BD1632" t="s">
        <v>40</v>
      </c>
      <c r="BE1632">
        <v>0.98649334</v>
      </c>
      <c r="BF1632">
        <v>0.98021597000000005</v>
      </c>
      <c r="BG1632">
        <v>1.0675089457142857</v>
      </c>
      <c r="BH1632" t="s">
        <v>69</v>
      </c>
      <c r="BI1632" t="s">
        <v>9</v>
      </c>
      <c r="BJ1632">
        <v>1.0089999999999999</v>
      </c>
      <c r="BK1632">
        <v>2</v>
      </c>
      <c r="BL1632" s="10">
        <v>-1.1727369647682903E-2</v>
      </c>
      <c r="BM1632" s="14">
        <v>2</v>
      </c>
      <c r="BN1632" s="14">
        <v>0</v>
      </c>
      <c r="BO1632" s="3">
        <f t="shared" si="25"/>
        <v>1.6926632844138338</v>
      </c>
    </row>
    <row r="1633" spans="1:67" x14ac:dyDescent="0.35">
      <c r="A1633">
        <v>0</v>
      </c>
      <c r="B1633">
        <v>0</v>
      </c>
      <c r="C1633">
        <v>0</v>
      </c>
      <c r="D1633">
        <v>1</v>
      </c>
      <c r="E1633">
        <v>1</v>
      </c>
      <c r="F1633" s="1">
        <v>44862</v>
      </c>
      <c r="G1633">
        <v>0.99650000000000005</v>
      </c>
      <c r="H1633">
        <v>0.99982000000000004</v>
      </c>
      <c r="I1633">
        <v>0.99266500000000002</v>
      </c>
      <c r="J1633">
        <v>0.99650000000000005</v>
      </c>
      <c r="K1633" t="s">
        <v>69</v>
      </c>
      <c r="L1633" t="s">
        <v>9</v>
      </c>
      <c r="M1633">
        <v>1.0538E-4</v>
      </c>
      <c r="N1633">
        <v>-3.01E-5</v>
      </c>
      <c r="O1633">
        <v>1.055685E-2</v>
      </c>
      <c r="P1633">
        <v>2.5189940000000001E-2</v>
      </c>
      <c r="Q1633">
        <v>1.6675929999999999E-2</v>
      </c>
      <c r="R1633">
        <v>0.99695999999999996</v>
      </c>
      <c r="S1633">
        <v>0.98968750000000005</v>
      </c>
      <c r="T1633">
        <v>0.98398724999999998</v>
      </c>
      <c r="U1633">
        <v>0.98890999999999996</v>
      </c>
      <c r="V1633">
        <v>1.0082458999999999</v>
      </c>
      <c r="W1633">
        <v>1.0504251</v>
      </c>
      <c r="X1633">
        <v>0.99558230999999997</v>
      </c>
      <c r="Y1633">
        <v>0.99108158000000002</v>
      </c>
      <c r="Z1633">
        <v>0.98744635000000003</v>
      </c>
      <c r="AA1633">
        <v>0.99245914000000002</v>
      </c>
      <c r="AB1633">
        <v>1.00980135</v>
      </c>
      <c r="AC1633">
        <v>1.0430923000000001</v>
      </c>
      <c r="AD1633">
        <v>55.724807040000002</v>
      </c>
      <c r="AE1633">
        <v>1.1785769999999999E-2</v>
      </c>
      <c r="AF1633">
        <v>1.182717E-2</v>
      </c>
      <c r="AG1633">
        <v>13.899421999999999</v>
      </c>
      <c r="AH1633">
        <v>22.635728159999999</v>
      </c>
      <c r="AI1633">
        <v>14.678682289999999</v>
      </c>
      <c r="AJ1633">
        <v>1.0057373000000001</v>
      </c>
      <c r="AK1633">
        <v>0.98398724999999998</v>
      </c>
      <c r="AL1633">
        <v>0.96223720000000001</v>
      </c>
      <c r="AM1633">
        <v>4.4207999999999997E-2</v>
      </c>
      <c r="AN1633">
        <v>0.78764873000000002</v>
      </c>
      <c r="AO1633">
        <v>8.0578799999999999E-3</v>
      </c>
      <c r="AP1633">
        <v>1.000515</v>
      </c>
      <c r="AQ1633">
        <v>1.00526</v>
      </c>
      <c r="AR1633">
        <v>1.0141249999999999</v>
      </c>
      <c r="AS1633">
        <v>1.0188699999999999</v>
      </c>
      <c r="AT1633">
        <v>0.99165000000000003</v>
      </c>
      <c r="AU1633">
        <v>0.98690500000000003</v>
      </c>
      <c r="AV1633">
        <v>0.97804000000000002</v>
      </c>
      <c r="AW1633">
        <v>46289.027071759258</v>
      </c>
      <c r="AX1633">
        <v>1</v>
      </c>
      <c r="AY1633">
        <v>-6.173116E-2</v>
      </c>
      <c r="AZ1633" t="s">
        <v>68</v>
      </c>
      <c r="BA1633" t="s">
        <v>68</v>
      </c>
      <c r="BB1633" t="s">
        <v>68</v>
      </c>
      <c r="BL1633" s="10"/>
      <c r="BM1633" s="14"/>
      <c r="BN1633" s="14">
        <v>1</v>
      </c>
      <c r="BO1633" s="3">
        <f t="shared" si="25"/>
        <v>1.6926632844138338</v>
      </c>
    </row>
    <row r="1634" spans="1:67" x14ac:dyDescent="0.35">
      <c r="A1634">
        <v>-8.0000000000000002E-3</v>
      </c>
      <c r="B1634">
        <v>0</v>
      </c>
      <c r="C1634">
        <v>0</v>
      </c>
      <c r="D1634">
        <v>0</v>
      </c>
      <c r="E1634">
        <v>1</v>
      </c>
      <c r="F1634" s="1">
        <v>44865</v>
      </c>
      <c r="G1634">
        <v>0.99587499999999995</v>
      </c>
      <c r="H1634">
        <v>0.99658999999999998</v>
      </c>
      <c r="I1634">
        <v>0.98730499999999999</v>
      </c>
      <c r="J1634">
        <v>0.98816000000000004</v>
      </c>
      <c r="K1634" t="s">
        <v>71</v>
      </c>
      <c r="L1634" t="s">
        <v>9</v>
      </c>
      <c r="M1634">
        <v>-8.3692899999999997E-3</v>
      </c>
      <c r="N1634">
        <v>-1.960959E-2</v>
      </c>
      <c r="O1634">
        <v>7.1902000000000001E-4</v>
      </c>
      <c r="P1634">
        <v>3.9878700000000001E-3</v>
      </c>
      <c r="Q1634">
        <v>5.6840399999999996E-3</v>
      </c>
      <c r="R1634">
        <v>0.99710200000000004</v>
      </c>
      <c r="S1634">
        <v>0.99007999999999996</v>
      </c>
      <c r="T1634">
        <v>0.98426650000000004</v>
      </c>
      <c r="U1634">
        <v>0.98878759999999999</v>
      </c>
      <c r="V1634">
        <v>1.007719</v>
      </c>
      <c r="W1634">
        <v>1.0497027000000001</v>
      </c>
      <c r="X1634">
        <v>0.99310821000000005</v>
      </c>
      <c r="Y1634">
        <v>0.99055037999999995</v>
      </c>
      <c r="Z1634">
        <v>0.98751431999999995</v>
      </c>
      <c r="AA1634">
        <v>0.99229054999999999</v>
      </c>
      <c r="AB1634">
        <v>1.0093728</v>
      </c>
      <c r="AC1634">
        <v>1.04254571</v>
      </c>
      <c r="AD1634">
        <v>50.41323431</v>
      </c>
      <c r="AE1634">
        <v>1.160715E-2</v>
      </c>
      <c r="AF1634">
        <v>1.174622E-2</v>
      </c>
      <c r="AG1634">
        <v>13.686945980000001</v>
      </c>
      <c r="AH1634">
        <v>21.342357969999998</v>
      </c>
      <c r="AI1634">
        <v>17.13842558</v>
      </c>
      <c r="AJ1634">
        <v>1.00608352</v>
      </c>
      <c r="AK1634">
        <v>0.98426650000000004</v>
      </c>
      <c r="AL1634">
        <v>0.96244947999999997</v>
      </c>
      <c r="AM1634">
        <v>4.4331519999999999E-2</v>
      </c>
      <c r="AN1634">
        <v>0.58923080999999999</v>
      </c>
      <c r="AO1634">
        <v>8.3045199999999993E-3</v>
      </c>
      <c r="AP1634">
        <v>0.99632832999999998</v>
      </c>
      <c r="AQ1634">
        <v>0.99999167</v>
      </c>
      <c r="AR1634">
        <v>1.0034833299999999</v>
      </c>
      <c r="AS1634">
        <v>1.00714667</v>
      </c>
      <c r="AT1634">
        <v>0.99283666999999998</v>
      </c>
      <c r="AU1634">
        <v>0.98917332999999996</v>
      </c>
      <c r="AV1634">
        <v>0.98568166999999995</v>
      </c>
      <c r="AW1634">
        <v>46289.027071759258</v>
      </c>
      <c r="AX1634">
        <v>1</v>
      </c>
      <c r="AY1634">
        <v>-6.1644980000000002E-2</v>
      </c>
      <c r="AZ1634" t="s">
        <v>68</v>
      </c>
      <c r="BA1634" t="s">
        <v>68</v>
      </c>
      <c r="BB1634" t="s">
        <v>68</v>
      </c>
      <c r="BL1634" s="10"/>
      <c r="BM1634" s="14"/>
      <c r="BN1634" s="14">
        <v>0</v>
      </c>
      <c r="BO1634" s="3">
        <f t="shared" si="25"/>
        <v>1.6926632844138338</v>
      </c>
    </row>
    <row r="1635" spans="1:67" x14ac:dyDescent="0.35">
      <c r="A1635">
        <v>0</v>
      </c>
      <c r="B1635">
        <v>1</v>
      </c>
      <c r="C1635">
        <v>1</v>
      </c>
      <c r="D1635">
        <v>0</v>
      </c>
      <c r="E1635">
        <v>2</v>
      </c>
      <c r="F1635" s="1">
        <v>44866</v>
      </c>
      <c r="G1635">
        <v>0.98814999999999997</v>
      </c>
      <c r="H1635">
        <v>0.99541500000000005</v>
      </c>
      <c r="I1635">
        <v>0.98529</v>
      </c>
      <c r="J1635">
        <v>0.98792500000000005</v>
      </c>
      <c r="K1635" t="s">
        <v>71</v>
      </c>
      <c r="L1635" t="s">
        <v>9</v>
      </c>
      <c r="M1635">
        <v>-2.3782E-4</v>
      </c>
      <c r="N1635">
        <v>-8.5006400000000003E-3</v>
      </c>
      <c r="O1635">
        <v>-8.6349600000000006E-3</v>
      </c>
      <c r="P1635">
        <v>2.0336299999999998E-3</v>
      </c>
      <c r="Q1635">
        <v>-1.0744449999999999E-2</v>
      </c>
      <c r="R1635">
        <v>0.99538099999999996</v>
      </c>
      <c r="S1635">
        <v>0.99028050000000001</v>
      </c>
      <c r="T1635">
        <v>0.98372999999999999</v>
      </c>
      <c r="U1635">
        <v>0.98860740000000003</v>
      </c>
      <c r="V1635">
        <v>1.00718245</v>
      </c>
      <c r="W1635">
        <v>1.0489919000000001</v>
      </c>
      <c r="X1635">
        <v>0.99138046999999996</v>
      </c>
      <c r="Y1635">
        <v>0.99007303999999996</v>
      </c>
      <c r="Z1635">
        <v>0.98755342999999995</v>
      </c>
      <c r="AA1635">
        <v>0.99211934999999996</v>
      </c>
      <c r="AB1635">
        <v>1.0089481</v>
      </c>
      <c r="AC1635">
        <v>1.0420022200000001</v>
      </c>
      <c r="AD1635">
        <v>50.267838709999999</v>
      </c>
      <c r="AE1635">
        <v>1.1501279999999999E-2</v>
      </c>
      <c r="AF1635">
        <v>1.164185E-2</v>
      </c>
      <c r="AG1635">
        <v>13.223912779999999</v>
      </c>
      <c r="AH1635">
        <v>20.000324840000001</v>
      </c>
      <c r="AI1635">
        <v>17.312154329999998</v>
      </c>
      <c r="AJ1635">
        <v>1.0045627399999999</v>
      </c>
      <c r="AK1635">
        <v>0.98372999999999999</v>
      </c>
      <c r="AL1635">
        <v>0.96289725999999998</v>
      </c>
      <c r="AM1635">
        <v>4.2354589999999998E-2</v>
      </c>
      <c r="AN1635">
        <v>0.60068286999999998</v>
      </c>
      <c r="AO1635">
        <v>7.3959000000000004E-3</v>
      </c>
      <c r="AP1635">
        <v>0.99068500000000004</v>
      </c>
      <c r="AQ1635">
        <v>0.99406499999999998</v>
      </c>
      <c r="AR1635">
        <v>0.99997000000000003</v>
      </c>
      <c r="AS1635">
        <v>1.00335</v>
      </c>
      <c r="AT1635">
        <v>0.98477999999999999</v>
      </c>
      <c r="AU1635">
        <v>0.98140000000000005</v>
      </c>
      <c r="AV1635">
        <v>0.975495</v>
      </c>
      <c r="AW1635">
        <v>46289.027071759258</v>
      </c>
      <c r="AX1635">
        <v>1</v>
      </c>
      <c r="AY1635">
        <v>-6.1122549999999998E-2</v>
      </c>
      <c r="AZ1635" t="s">
        <v>68</v>
      </c>
      <c r="BA1635" t="s">
        <v>68</v>
      </c>
      <c r="BB1635" t="s">
        <v>68</v>
      </c>
      <c r="BL1635" s="10"/>
      <c r="BM1635" s="14"/>
      <c r="BN1635" s="14">
        <v>0</v>
      </c>
      <c r="BO1635" s="3">
        <f t="shared" si="25"/>
        <v>1.6926632844138338</v>
      </c>
    </row>
    <row r="1636" spans="1:67" x14ac:dyDescent="0.35">
      <c r="A1636">
        <v>-7.0000000000000001E-3</v>
      </c>
      <c r="B1636">
        <v>1</v>
      </c>
      <c r="C1636">
        <v>1</v>
      </c>
      <c r="D1636">
        <v>0</v>
      </c>
      <c r="E1636">
        <v>3</v>
      </c>
      <c r="F1636" s="1">
        <v>44867</v>
      </c>
      <c r="G1636">
        <v>0.98831000000000002</v>
      </c>
      <c r="H1636">
        <v>0.99761500000000003</v>
      </c>
      <c r="I1636">
        <v>0.98130499999999998</v>
      </c>
      <c r="J1636">
        <v>0.98162000000000005</v>
      </c>
      <c r="K1636" t="s">
        <v>71</v>
      </c>
      <c r="L1636" t="s">
        <v>9</v>
      </c>
      <c r="M1636">
        <v>-6.3820600000000002E-3</v>
      </c>
      <c r="N1636">
        <v>-1.4932259999999999E-2</v>
      </c>
      <c r="O1636">
        <v>-2.609817E-2</v>
      </c>
      <c r="P1636">
        <v>4.4357600000000004E-3</v>
      </c>
      <c r="Q1636">
        <v>-6.9047800000000001E-3</v>
      </c>
      <c r="R1636">
        <v>0.99012</v>
      </c>
      <c r="S1636">
        <v>0.99071399999999998</v>
      </c>
      <c r="T1636">
        <v>0.98338875000000003</v>
      </c>
      <c r="U1636">
        <v>0.98830969999999996</v>
      </c>
      <c r="V1636">
        <v>1.0065542999999999</v>
      </c>
      <c r="W1636">
        <v>1.04827968</v>
      </c>
      <c r="X1636">
        <v>0.98812697999999999</v>
      </c>
      <c r="Y1636">
        <v>0.98853612000000002</v>
      </c>
      <c r="Z1636">
        <v>0.98698834000000002</v>
      </c>
      <c r="AA1636">
        <v>0.99170760999999996</v>
      </c>
      <c r="AB1636">
        <v>1.00840694</v>
      </c>
      <c r="AC1636">
        <v>1.0414014</v>
      </c>
      <c r="AD1636">
        <v>46.40116519</v>
      </c>
      <c r="AE1636">
        <v>1.1844759999999999E-2</v>
      </c>
      <c r="AF1636">
        <v>1.2066540000000001E-2</v>
      </c>
      <c r="AG1636">
        <v>12.28344186</v>
      </c>
      <c r="AH1636">
        <v>18.033178249999999</v>
      </c>
      <c r="AI1636">
        <v>18.012516869999999</v>
      </c>
      <c r="AJ1636">
        <v>1.0041196400000001</v>
      </c>
      <c r="AK1636">
        <v>0.98338875000000003</v>
      </c>
      <c r="AL1636">
        <v>0.96265785999999998</v>
      </c>
      <c r="AM1636">
        <v>4.2162140000000001E-2</v>
      </c>
      <c r="AN1636">
        <v>0.45734023000000001</v>
      </c>
      <c r="AO1636">
        <v>7.1770999999999996E-3</v>
      </c>
      <c r="AP1636">
        <v>0.98954333000000005</v>
      </c>
      <c r="AQ1636">
        <v>0.99379667000000005</v>
      </c>
      <c r="AR1636">
        <v>0.99966832999999999</v>
      </c>
      <c r="AS1636">
        <v>1.00392167</v>
      </c>
      <c r="AT1636">
        <v>0.98367167</v>
      </c>
      <c r="AU1636">
        <v>0.97941833</v>
      </c>
      <c r="AV1636">
        <v>0.97354666999999995</v>
      </c>
      <c r="AW1636">
        <v>46289.027071759258</v>
      </c>
      <c r="AX1636">
        <v>1</v>
      </c>
      <c r="AY1636">
        <v>-6.1092859999999999E-2</v>
      </c>
      <c r="AZ1636" t="s">
        <v>68</v>
      </c>
      <c r="BA1636" t="s">
        <v>68</v>
      </c>
      <c r="BB1636" t="s">
        <v>68</v>
      </c>
      <c r="BL1636" s="10"/>
      <c r="BM1636" s="14"/>
      <c r="BN1636" s="14">
        <v>0</v>
      </c>
      <c r="BO1636" s="3">
        <f t="shared" si="25"/>
        <v>1.6926632844138338</v>
      </c>
    </row>
    <row r="1637" spans="1:67" x14ac:dyDescent="0.35">
      <c r="A1637">
        <v>-7.0000000000000001E-3</v>
      </c>
      <c r="B1637">
        <v>0</v>
      </c>
      <c r="C1637">
        <v>0</v>
      </c>
      <c r="D1637">
        <v>0</v>
      </c>
      <c r="E1637">
        <v>4</v>
      </c>
      <c r="F1637" s="1">
        <v>44868</v>
      </c>
      <c r="G1637">
        <v>0.98172499999999996</v>
      </c>
      <c r="H1637">
        <v>0.98397999999999997</v>
      </c>
      <c r="I1637">
        <v>0.97301499999999996</v>
      </c>
      <c r="J1637">
        <v>0.97482000000000002</v>
      </c>
      <c r="K1637" t="s">
        <v>71</v>
      </c>
      <c r="L1637" t="s">
        <v>9</v>
      </c>
      <c r="M1637">
        <v>-6.9273199999999998E-3</v>
      </c>
      <c r="N1637">
        <v>-1.3499840000000001E-2</v>
      </c>
      <c r="O1637">
        <v>-2.1653059999999998E-2</v>
      </c>
      <c r="P1637">
        <v>-3.8066699999999998E-3</v>
      </c>
      <c r="Q1637">
        <v>-4.2696599999999998E-3</v>
      </c>
      <c r="R1637">
        <v>0.98580500000000004</v>
      </c>
      <c r="S1637">
        <v>0.99034149999999999</v>
      </c>
      <c r="T1637">
        <v>0.98317975000000002</v>
      </c>
      <c r="U1637">
        <v>0.98785630000000002</v>
      </c>
      <c r="V1637">
        <v>1.0057533999999999</v>
      </c>
      <c r="W1637">
        <v>1.04758193</v>
      </c>
      <c r="X1637">
        <v>0.98369132000000004</v>
      </c>
      <c r="Y1637">
        <v>0.98604228000000005</v>
      </c>
      <c r="Z1637">
        <v>0.98582945</v>
      </c>
      <c r="AA1637">
        <v>0.99104535000000005</v>
      </c>
      <c r="AB1637">
        <v>1.0077418600000001</v>
      </c>
      <c r="AC1637">
        <v>1.0407389</v>
      </c>
      <c r="AD1637">
        <v>42.595588980000002</v>
      </c>
      <c r="AE1637">
        <v>1.178192E-2</v>
      </c>
      <c r="AF1637">
        <v>1.208625E-2</v>
      </c>
      <c r="AG1637">
        <v>12.330704190000001</v>
      </c>
      <c r="AH1637">
        <v>16.834405619999998</v>
      </c>
      <c r="AI1637">
        <v>21.840978329999999</v>
      </c>
      <c r="AJ1637">
        <v>1.00417947</v>
      </c>
      <c r="AK1637">
        <v>0.98317975000000002</v>
      </c>
      <c r="AL1637">
        <v>0.96218002999999996</v>
      </c>
      <c r="AM1637">
        <v>4.2717980000000003E-2</v>
      </c>
      <c r="AN1637">
        <v>0.30095571999999998</v>
      </c>
      <c r="AO1637">
        <v>7.0215199999999998E-3</v>
      </c>
      <c r="AP1637">
        <v>0.98684667000000004</v>
      </c>
      <c r="AQ1637">
        <v>0.99238833000000004</v>
      </c>
      <c r="AR1637">
        <v>1.0031566700000001</v>
      </c>
      <c r="AS1637">
        <v>1.0086983300000001</v>
      </c>
      <c r="AT1637">
        <v>0.97607832999999999</v>
      </c>
      <c r="AU1637">
        <v>0.97053666999999999</v>
      </c>
      <c r="AV1637">
        <v>0.95976832999999995</v>
      </c>
      <c r="AW1637">
        <v>46289.027071759258</v>
      </c>
      <c r="AX1637">
        <v>1</v>
      </c>
      <c r="AY1637">
        <v>-6.1268360000000001E-2</v>
      </c>
      <c r="AZ1637" t="s">
        <v>68</v>
      </c>
      <c r="BA1637" t="s">
        <v>68</v>
      </c>
      <c r="BB1637" t="s">
        <v>68</v>
      </c>
      <c r="BL1637" s="10"/>
      <c r="BM1637" s="14"/>
      <c r="BN1637" s="14">
        <v>0</v>
      </c>
      <c r="BO1637" s="3">
        <f t="shared" si="25"/>
        <v>1.6926632844138338</v>
      </c>
    </row>
    <row r="1638" spans="1:67" x14ac:dyDescent="0.35">
      <c r="A1638">
        <v>2.1999999999999999E-2</v>
      </c>
      <c r="B1638">
        <v>1</v>
      </c>
      <c r="C1638">
        <v>1</v>
      </c>
      <c r="D1638">
        <v>1</v>
      </c>
      <c r="E1638">
        <v>1</v>
      </c>
      <c r="F1638" s="1">
        <v>44869</v>
      </c>
      <c r="G1638">
        <v>0.97475000000000001</v>
      </c>
      <c r="H1638">
        <v>0.99666500000000002</v>
      </c>
      <c r="I1638">
        <v>0.97426500000000005</v>
      </c>
      <c r="J1638">
        <v>0.99578500000000003</v>
      </c>
      <c r="K1638" t="s">
        <v>69</v>
      </c>
      <c r="L1638" t="s">
        <v>9</v>
      </c>
      <c r="M1638">
        <v>2.1506529999999999E-2</v>
      </c>
      <c r="N1638">
        <v>7.9560700000000008E-3</v>
      </c>
      <c r="O1638">
        <v>-7.1750999999999998E-4</v>
      </c>
      <c r="P1638">
        <v>9.8317600000000002E-3</v>
      </c>
      <c r="Q1638">
        <v>2.3049259999999998E-2</v>
      </c>
      <c r="R1638">
        <v>0.98566200000000004</v>
      </c>
      <c r="S1638">
        <v>0.99131100000000005</v>
      </c>
      <c r="T1638">
        <v>0.98430150000000005</v>
      </c>
      <c r="U1638">
        <v>0.98783100000000001</v>
      </c>
      <c r="V1638">
        <v>1.00521605</v>
      </c>
      <c r="W1638" s="2">
        <v>1.0469879799999999</v>
      </c>
      <c r="X1638">
        <v>0.98772254999999998</v>
      </c>
      <c r="Y1638">
        <v>0.98781368999999997</v>
      </c>
      <c r="Z1638">
        <v>0.98677760000000003</v>
      </c>
      <c r="AA1638">
        <v>0.99123121999999997</v>
      </c>
      <c r="AB1638">
        <v>1.00750509</v>
      </c>
      <c r="AC1638">
        <v>1.0402916</v>
      </c>
      <c r="AD1638">
        <v>54.881710390000002</v>
      </c>
      <c r="AE1638">
        <v>1.254035E-2</v>
      </c>
      <c r="AF1638">
        <v>1.2593439999999999E-2</v>
      </c>
      <c r="AG1638">
        <v>11.94816544</v>
      </c>
      <c r="AH1638">
        <v>21.91178176</v>
      </c>
      <c r="AI1638">
        <v>19.054329280000001</v>
      </c>
      <c r="AJ1638">
        <v>1.00548639</v>
      </c>
      <c r="AK1638">
        <v>0.98430150000000005</v>
      </c>
      <c r="AL1638">
        <v>0.96311661000000004</v>
      </c>
      <c r="AM1638">
        <v>4.3045519999999997E-2</v>
      </c>
      <c r="AN1638">
        <v>0.77103049999999995</v>
      </c>
      <c r="AO1638">
        <v>8.3953199999999995E-3</v>
      </c>
      <c r="AP1638">
        <v>0.97727167000000004</v>
      </c>
      <c r="AQ1638">
        <v>0.98152832999999995</v>
      </c>
      <c r="AR1638">
        <v>0.98823667000000004</v>
      </c>
      <c r="AS1638">
        <v>0.99249332999999995</v>
      </c>
      <c r="AT1638">
        <v>0.97056332999999995</v>
      </c>
      <c r="AU1638">
        <v>0.96630667000000003</v>
      </c>
      <c r="AV1638">
        <v>0.95959833000000005</v>
      </c>
      <c r="AW1638">
        <v>46289.027071759258</v>
      </c>
      <c r="AX1638">
        <v>1</v>
      </c>
      <c r="AY1638">
        <v>-5.9407380000000003E-2</v>
      </c>
      <c r="AZ1638" t="s">
        <v>68</v>
      </c>
      <c r="BA1638" t="s">
        <v>68</v>
      </c>
      <c r="BB1638" t="s">
        <v>68</v>
      </c>
      <c r="BC1638">
        <v>3</v>
      </c>
      <c r="BD1638" t="s">
        <v>40</v>
      </c>
      <c r="BE1638">
        <v>0.98677760000000003</v>
      </c>
      <c r="BF1638">
        <v>0.98021597000000005</v>
      </c>
      <c r="BG1638">
        <v>1.0675089457142857</v>
      </c>
      <c r="BH1638" t="s">
        <v>69</v>
      </c>
      <c r="BI1638" t="s">
        <v>9</v>
      </c>
      <c r="BJ1638">
        <v>1.0089999999999999</v>
      </c>
      <c r="BK1638">
        <v>2</v>
      </c>
      <c r="BL1638" s="10">
        <v>8.9999999999998814E-3</v>
      </c>
      <c r="BM1638" s="14">
        <v>1</v>
      </c>
      <c r="BN1638" s="14">
        <v>0</v>
      </c>
      <c r="BO1638" s="3">
        <f t="shared" si="25"/>
        <v>1.7082918759088062</v>
      </c>
    </row>
    <row r="1639" spans="1:67" x14ac:dyDescent="0.35">
      <c r="A1639">
        <v>0.01</v>
      </c>
      <c r="B1639">
        <v>1</v>
      </c>
      <c r="C1639">
        <v>1</v>
      </c>
      <c r="D1639">
        <v>1</v>
      </c>
      <c r="E1639">
        <v>2</v>
      </c>
      <c r="F1639" s="1">
        <v>44872</v>
      </c>
      <c r="G1639">
        <v>0.99165000000000003</v>
      </c>
      <c r="H1639">
        <v>1.0034400000000001</v>
      </c>
      <c r="I1639">
        <v>0.9909</v>
      </c>
      <c r="J1639">
        <v>1.0019450000000001</v>
      </c>
      <c r="K1639" t="s">
        <v>69</v>
      </c>
      <c r="L1639" t="s">
        <v>9</v>
      </c>
      <c r="M1639">
        <v>6.1860700000000001E-3</v>
      </c>
      <c r="N1639">
        <v>2.070557E-2</v>
      </c>
      <c r="O1639">
        <v>1.395017E-2</v>
      </c>
      <c r="P1639">
        <v>1.467922E-2</v>
      </c>
      <c r="Q1639">
        <v>3.2714739999999999E-2</v>
      </c>
      <c r="R1639">
        <v>0.98841900000000005</v>
      </c>
      <c r="S1639">
        <v>0.99276050000000005</v>
      </c>
      <c r="T1639">
        <v>0.98588849999999995</v>
      </c>
      <c r="U1639">
        <v>0.98787349999999996</v>
      </c>
      <c r="V1639">
        <v>1.0047241499999999</v>
      </c>
      <c r="W1639">
        <v>1.0463800999999999</v>
      </c>
      <c r="X1639">
        <v>0.99246336000000002</v>
      </c>
      <c r="Y1639">
        <v>0.99038302</v>
      </c>
      <c r="Z1639">
        <v>0.98822211000000004</v>
      </c>
      <c r="AA1639">
        <v>0.99165137000000003</v>
      </c>
      <c r="AB1639">
        <v>1.0073949900000001</v>
      </c>
      <c r="AC1639">
        <v>1.0399100400000001</v>
      </c>
      <c r="AD1639">
        <v>57.74347461</v>
      </c>
      <c r="AE1639">
        <v>1.2540330000000001E-2</v>
      </c>
      <c r="AF1639">
        <v>1.2515989999999999E-2</v>
      </c>
      <c r="AG1639">
        <v>12.204933970000001</v>
      </c>
      <c r="AH1639">
        <v>24.20567389</v>
      </c>
      <c r="AI1639">
        <v>17.69334143</v>
      </c>
      <c r="AJ1639">
        <v>1.0073802700000001</v>
      </c>
      <c r="AK1639">
        <v>0.98588849999999995</v>
      </c>
      <c r="AL1639">
        <v>0.96439673000000004</v>
      </c>
      <c r="AM1639">
        <v>4.3598789999999998E-2</v>
      </c>
      <c r="AN1639">
        <v>0.87354991999999998</v>
      </c>
      <c r="AO1639">
        <v>8.3993799999999997E-3</v>
      </c>
      <c r="AP1639">
        <v>0.98890500000000003</v>
      </c>
      <c r="AQ1639">
        <v>1.0035449999999999</v>
      </c>
      <c r="AR1639">
        <v>1.0113049999999999</v>
      </c>
      <c r="AS1639">
        <v>1.0259450000000001</v>
      </c>
      <c r="AT1639">
        <v>0.98114500000000004</v>
      </c>
      <c r="AU1639">
        <v>0.96650499999999995</v>
      </c>
      <c r="AV1639">
        <v>0.95874499999999996</v>
      </c>
      <c r="AW1639">
        <v>46289.027071759258</v>
      </c>
      <c r="AX1639">
        <v>1</v>
      </c>
      <c r="AY1639">
        <v>-5.8393029999999999E-2</v>
      </c>
      <c r="AZ1639" t="s">
        <v>68</v>
      </c>
      <c r="BA1639" t="s">
        <v>68</v>
      </c>
      <c r="BB1639" t="s">
        <v>68</v>
      </c>
      <c r="BC1639">
        <v>3</v>
      </c>
      <c r="BD1639" t="s">
        <v>40</v>
      </c>
      <c r="BE1639">
        <v>0.98822211000000004</v>
      </c>
      <c r="BF1639">
        <v>0.98021597000000005</v>
      </c>
      <c r="BG1639">
        <v>1.0675089457142857</v>
      </c>
      <c r="BH1639" t="s">
        <v>69</v>
      </c>
      <c r="BI1639" t="s">
        <v>9</v>
      </c>
      <c r="BJ1639">
        <v>1.0089999999999999</v>
      </c>
      <c r="BK1639">
        <v>2</v>
      </c>
      <c r="BL1639" s="10">
        <v>8.9999999999999837E-3</v>
      </c>
      <c r="BM1639" s="14">
        <v>1</v>
      </c>
      <c r="BN1639" s="14">
        <v>0</v>
      </c>
      <c r="BO1639" s="3">
        <f t="shared" si="25"/>
        <v>1.7237959619100962</v>
      </c>
    </row>
    <row r="1640" spans="1:67" x14ac:dyDescent="0.35">
      <c r="A1640">
        <v>6.0000000000000001E-3</v>
      </c>
      <c r="B1640">
        <v>1</v>
      </c>
      <c r="C1640">
        <v>1</v>
      </c>
      <c r="D1640">
        <v>1</v>
      </c>
      <c r="E1640">
        <v>3</v>
      </c>
      <c r="F1640" s="1">
        <v>44873</v>
      </c>
      <c r="G1640">
        <v>1.0018</v>
      </c>
      <c r="H1640">
        <v>1.0096350000000001</v>
      </c>
      <c r="I1640">
        <v>0.99715500000000001</v>
      </c>
      <c r="J1640">
        <v>1.0074000000000001</v>
      </c>
      <c r="K1640" t="s">
        <v>69</v>
      </c>
      <c r="L1640" t="s">
        <v>9</v>
      </c>
      <c r="M1640">
        <v>5.4444100000000002E-3</v>
      </c>
      <c r="N1640">
        <v>3.3421550000000001E-2</v>
      </c>
      <c r="O1640">
        <v>1.9713029999999999E-2</v>
      </c>
      <c r="P1640">
        <v>1.090785E-2</v>
      </c>
      <c r="Q1640">
        <v>3.7716899999999998E-2</v>
      </c>
      <c r="R1640">
        <v>0.99231400000000003</v>
      </c>
      <c r="S1640">
        <v>0.99384749999999999</v>
      </c>
      <c r="T1640">
        <v>0.98771925000000005</v>
      </c>
      <c r="U1640">
        <v>0.98799389999999998</v>
      </c>
      <c r="V1640">
        <v>1.0042642500000001</v>
      </c>
      <c r="W1640">
        <v>1.0457810999999999</v>
      </c>
      <c r="X1640">
        <v>0.99744224000000004</v>
      </c>
      <c r="Y1640">
        <v>0.99347700999999999</v>
      </c>
      <c r="Z1640">
        <v>0.99004857999999996</v>
      </c>
      <c r="AA1640">
        <v>0.99226895999999998</v>
      </c>
      <c r="AB1640">
        <v>1.0073950899999999</v>
      </c>
      <c r="AC1640">
        <v>1.03958656</v>
      </c>
      <c r="AD1640">
        <v>60.153753860000002</v>
      </c>
      <c r="AE1640">
        <v>1.253602E-2</v>
      </c>
      <c r="AF1640">
        <v>1.2443930000000001E-2</v>
      </c>
      <c r="AG1640">
        <v>12.9449991</v>
      </c>
      <c r="AH1640">
        <v>26.014252020000001</v>
      </c>
      <c r="AI1640">
        <v>16.43517889</v>
      </c>
      <c r="AJ1640">
        <v>1.0100167799999999</v>
      </c>
      <c r="AK1640">
        <v>0.98771925000000005</v>
      </c>
      <c r="AL1640">
        <v>0.96542172000000004</v>
      </c>
      <c r="AM1640">
        <v>4.5149519999999999E-2</v>
      </c>
      <c r="AN1640">
        <v>0.94132139000000004</v>
      </c>
      <c r="AO1640">
        <v>8.4374299999999992E-3</v>
      </c>
      <c r="AP1640">
        <v>0.99876167000000005</v>
      </c>
      <c r="AQ1640">
        <v>1.00662333</v>
      </c>
      <c r="AR1640">
        <v>1.0113016699999999</v>
      </c>
      <c r="AS1640">
        <v>1.01916333</v>
      </c>
      <c r="AT1640">
        <v>0.99408333000000004</v>
      </c>
      <c r="AU1640">
        <v>0.98622167000000005</v>
      </c>
      <c r="AV1640">
        <v>0.98154333000000005</v>
      </c>
      <c r="AW1640">
        <v>46289.027071759258</v>
      </c>
      <c r="AX1640">
        <v>1</v>
      </c>
      <c r="AY1640">
        <v>-5.7362719999999999E-2</v>
      </c>
      <c r="AZ1640" t="s">
        <v>68</v>
      </c>
      <c r="BA1640" t="s">
        <v>68</v>
      </c>
      <c r="BB1640" t="s">
        <v>68</v>
      </c>
      <c r="BC1640">
        <v>1</v>
      </c>
      <c r="BD1640" t="s">
        <v>54</v>
      </c>
      <c r="BE1640">
        <v>0.94132139000000004</v>
      </c>
      <c r="BF1640">
        <v>0.91702402000000005</v>
      </c>
      <c r="BG1640">
        <v>1.8340480400000001</v>
      </c>
      <c r="BH1640" t="s">
        <v>24</v>
      </c>
      <c r="BI1640" t="s">
        <v>24</v>
      </c>
      <c r="BJ1640">
        <v>1.0049999999999999</v>
      </c>
      <c r="BK1640">
        <v>1</v>
      </c>
      <c r="BL1640" s="10">
        <v>4.9999999999998197E-3</v>
      </c>
      <c r="BM1640" s="14">
        <v>1</v>
      </c>
      <c r="BN1640" s="14">
        <v>0</v>
      </c>
      <c r="BO1640" s="3">
        <f t="shared" si="25"/>
        <v>1.732399455431308</v>
      </c>
    </row>
    <row r="1641" spans="1:67" x14ac:dyDescent="0.35">
      <c r="A1641">
        <v>-7.0000000000000001E-3</v>
      </c>
      <c r="B1641">
        <v>0</v>
      </c>
      <c r="C1641">
        <v>0</v>
      </c>
      <c r="D1641">
        <v>0</v>
      </c>
      <c r="E1641">
        <v>1</v>
      </c>
      <c r="F1641" s="1">
        <v>44874</v>
      </c>
      <c r="G1641">
        <v>1.0077499999999999</v>
      </c>
      <c r="H1641">
        <v>1.00884</v>
      </c>
      <c r="I1641">
        <v>0.99929500000000004</v>
      </c>
      <c r="J1641">
        <v>1.0010950000000001</v>
      </c>
      <c r="K1641" t="s">
        <v>69</v>
      </c>
      <c r="L1641" t="s">
        <v>9</v>
      </c>
      <c r="M1641">
        <v>-6.2586899999999999E-3</v>
      </c>
      <c r="N1641">
        <v>5.3324799999999997E-3</v>
      </c>
      <c r="O1641">
        <v>1.983965E-2</v>
      </c>
      <c r="P1641">
        <v>-6.7762999999999999E-3</v>
      </c>
      <c r="Q1641">
        <v>3.1732290000000003E-2</v>
      </c>
      <c r="R1641">
        <v>0.99620900000000001</v>
      </c>
      <c r="S1641">
        <v>0.99316450000000001</v>
      </c>
      <c r="T1641">
        <v>0.98925874999999996</v>
      </c>
      <c r="U1641">
        <v>0.98790860000000003</v>
      </c>
      <c r="V1641">
        <v>1.0037083499999999</v>
      </c>
      <c r="W1641">
        <v>1.04513433</v>
      </c>
      <c r="X1641">
        <v>0.99865983000000003</v>
      </c>
      <c r="Y1641">
        <v>0.99486209999999997</v>
      </c>
      <c r="Z1641">
        <v>0.99110061999999999</v>
      </c>
      <c r="AA1641">
        <v>0.99261507999999998</v>
      </c>
      <c r="AB1641">
        <v>1.0072703300000001</v>
      </c>
      <c r="AC1641">
        <v>1.03920356</v>
      </c>
      <c r="AD1641">
        <v>56.166053589999997</v>
      </c>
      <c r="AE1641">
        <v>1.2322380000000001E-2</v>
      </c>
      <c r="AF1641">
        <v>1.2308899999999999E-2</v>
      </c>
      <c r="AG1641">
        <v>13.63220244</v>
      </c>
      <c r="AH1641">
        <v>24.574907329999998</v>
      </c>
      <c r="AI1641">
        <v>15.525835519999999</v>
      </c>
      <c r="AJ1641">
        <v>1.0107301799999999</v>
      </c>
      <c r="AK1641">
        <v>0.98925874999999996</v>
      </c>
      <c r="AL1641">
        <v>0.96778732000000001</v>
      </c>
      <c r="AM1641">
        <v>4.3409139999999999E-2</v>
      </c>
      <c r="AN1641">
        <v>0.77562783999999996</v>
      </c>
      <c r="AO1641">
        <v>8.6195200000000003E-3</v>
      </c>
      <c r="AP1641">
        <v>1.0047299999999999</v>
      </c>
      <c r="AQ1641">
        <v>1.012305</v>
      </c>
      <c r="AR1641">
        <v>1.0172099999999999</v>
      </c>
      <c r="AS1641">
        <v>1.0247850000000001</v>
      </c>
      <c r="AT1641">
        <v>0.99982499999999996</v>
      </c>
      <c r="AU1641">
        <v>0.99224999999999997</v>
      </c>
      <c r="AV1641">
        <v>0.98734500000000003</v>
      </c>
      <c r="AW1641">
        <v>46289.027071759258</v>
      </c>
      <c r="AX1641">
        <v>1</v>
      </c>
      <c r="AY1641">
        <v>-5.7163129999999999E-2</v>
      </c>
      <c r="AZ1641" t="s">
        <v>68</v>
      </c>
      <c r="BA1641" t="s">
        <v>68</v>
      </c>
      <c r="BB1641" t="s">
        <v>68</v>
      </c>
      <c r="BC1641">
        <v>3</v>
      </c>
      <c r="BD1641" t="s">
        <v>40</v>
      </c>
      <c r="BE1641">
        <v>0.99110061999999999</v>
      </c>
      <c r="BF1641">
        <v>0.98021597000000005</v>
      </c>
      <c r="BG1641">
        <v>1.0675089457142857</v>
      </c>
      <c r="BH1641" t="s">
        <v>69</v>
      </c>
      <c r="BI1641" t="s">
        <v>9</v>
      </c>
      <c r="BJ1641">
        <v>1.0089999999999999</v>
      </c>
      <c r="BK1641">
        <v>2</v>
      </c>
      <c r="BL1641" s="10">
        <v>8.9999999999998779E-3</v>
      </c>
      <c r="BM1641" s="14">
        <v>2</v>
      </c>
      <c r="BN1641" s="14">
        <v>0</v>
      </c>
      <c r="BO1641" s="3">
        <f t="shared" si="25"/>
        <v>1.7478711449365241</v>
      </c>
    </row>
    <row r="1642" spans="1:67" x14ac:dyDescent="0.35">
      <c r="A1642">
        <v>0.02</v>
      </c>
      <c r="B1642">
        <v>1</v>
      </c>
      <c r="C1642">
        <v>1</v>
      </c>
      <c r="D1642">
        <v>1</v>
      </c>
      <c r="E1642">
        <v>1</v>
      </c>
      <c r="F1642" s="1">
        <v>44875</v>
      </c>
      <c r="G1642">
        <v>1.0009250000000001</v>
      </c>
      <c r="H1642">
        <v>1.022205</v>
      </c>
      <c r="I1642">
        <v>0.99356999999999995</v>
      </c>
      <c r="J1642">
        <v>1.0207900000000001</v>
      </c>
      <c r="K1642" t="s">
        <v>69</v>
      </c>
      <c r="L1642" t="s">
        <v>9</v>
      </c>
      <c r="M1642">
        <v>1.967346E-2</v>
      </c>
      <c r="N1642">
        <v>1.8808419999999999E-2</v>
      </c>
      <c r="O1642">
        <v>4.7157419999999999E-2</v>
      </c>
      <c r="P1642">
        <v>2.448326E-2</v>
      </c>
      <c r="Q1642">
        <v>4.424906E-2</v>
      </c>
      <c r="R1642">
        <v>1.005403</v>
      </c>
      <c r="S1642">
        <v>0.99560400000000004</v>
      </c>
      <c r="T1642">
        <v>0.99142149999999996</v>
      </c>
      <c r="U1642">
        <v>0.98843300000000001</v>
      </c>
      <c r="V1642">
        <v>1.0033958000000001</v>
      </c>
      <c r="W1642">
        <v>1.0445189699999999</v>
      </c>
      <c r="X1642">
        <v>1.0060365499999999</v>
      </c>
      <c r="Y1642">
        <v>0.99957625999999999</v>
      </c>
      <c r="Z1642">
        <v>0.99392818000000005</v>
      </c>
      <c r="AA1642">
        <v>0.99371997999999995</v>
      </c>
      <c r="AB1642">
        <v>1.00753805</v>
      </c>
      <c r="AC1642">
        <v>1.03902034</v>
      </c>
      <c r="AD1642">
        <v>64.158827970000004</v>
      </c>
      <c r="AE1642">
        <v>1.3487559999999999E-2</v>
      </c>
      <c r="AF1642">
        <v>1.321287E-2</v>
      </c>
      <c r="AG1642">
        <v>15.22288889</v>
      </c>
      <c r="AH1642">
        <v>27.92612982</v>
      </c>
      <c r="AI1642">
        <v>13.171379099999999</v>
      </c>
      <c r="AJ1642">
        <v>1.0163554400000001</v>
      </c>
      <c r="AK1642">
        <v>0.99142149999999996</v>
      </c>
      <c r="AL1642">
        <v>0.96648756000000002</v>
      </c>
      <c r="AM1642">
        <v>5.0299360000000001E-2</v>
      </c>
      <c r="AN1642">
        <v>1.0889262900000001</v>
      </c>
      <c r="AO1642">
        <v>9.4496200000000006E-3</v>
      </c>
      <c r="AP1642">
        <v>1.00307667</v>
      </c>
      <c r="AQ1642">
        <v>1.00685833</v>
      </c>
      <c r="AR1642">
        <v>1.0126216699999999</v>
      </c>
      <c r="AS1642">
        <v>1.0164033299999999</v>
      </c>
      <c r="AT1642">
        <v>0.99731333</v>
      </c>
      <c r="AU1642">
        <v>0.99353166999999998</v>
      </c>
      <c r="AV1642">
        <v>0.98776832999999997</v>
      </c>
      <c r="AW1642">
        <v>46289.027071759258</v>
      </c>
      <c r="AX1642">
        <v>1</v>
      </c>
      <c r="AY1642">
        <v>-5.4943699999999998E-2</v>
      </c>
      <c r="AZ1642" t="s">
        <v>68</v>
      </c>
      <c r="BA1642" t="s">
        <v>68</v>
      </c>
      <c r="BB1642" t="s">
        <v>68</v>
      </c>
      <c r="BL1642" s="10"/>
      <c r="BM1642" s="14"/>
      <c r="BN1642" s="14">
        <v>1</v>
      </c>
      <c r="BO1642" s="3">
        <f t="shared" si="25"/>
        <v>1.7478711449365241</v>
      </c>
    </row>
    <row r="1643" spans="1:67" x14ac:dyDescent="0.35">
      <c r="A1643">
        <v>1.4E-2</v>
      </c>
      <c r="B1643">
        <v>1</v>
      </c>
      <c r="C1643">
        <v>1</v>
      </c>
      <c r="D1643">
        <v>1</v>
      </c>
      <c r="E1643">
        <v>2</v>
      </c>
      <c r="F1643" s="1">
        <v>44876</v>
      </c>
      <c r="G1643">
        <v>1.0199750000000001</v>
      </c>
      <c r="H1643">
        <v>1.03643</v>
      </c>
      <c r="I1643">
        <v>1.0163150000000001</v>
      </c>
      <c r="J1643">
        <v>1.034465</v>
      </c>
      <c r="K1643" t="s">
        <v>69</v>
      </c>
      <c r="L1643" t="s">
        <v>9</v>
      </c>
      <c r="M1643">
        <v>1.339649E-2</v>
      </c>
      <c r="N1643">
        <v>2.6866190000000002E-2</v>
      </c>
      <c r="O1643">
        <v>3.884373E-2</v>
      </c>
      <c r="P1643">
        <v>3.8098340000000001E-2</v>
      </c>
      <c r="Q1643">
        <v>6.4247979999999996E-2</v>
      </c>
      <c r="R1643">
        <v>1.013139</v>
      </c>
      <c r="S1643">
        <v>0.99940050000000002</v>
      </c>
      <c r="T1643">
        <v>0.99454399999999998</v>
      </c>
      <c r="U1643">
        <v>0.98921689999999995</v>
      </c>
      <c r="V1643">
        <v>1.0031863000000001</v>
      </c>
      <c r="W1643">
        <v>1.04396603</v>
      </c>
      <c r="X1643">
        <v>1.0155126999999999</v>
      </c>
      <c r="Y1643">
        <v>1.0059196699999999</v>
      </c>
      <c r="Z1643">
        <v>0.99778882999999996</v>
      </c>
      <c r="AA1643">
        <v>0.99531782000000002</v>
      </c>
      <c r="AB1643">
        <v>1.00807125</v>
      </c>
      <c r="AC1643">
        <v>1.0389750099999999</v>
      </c>
      <c r="AD1643">
        <v>68.459284440000005</v>
      </c>
      <c r="AE1643">
        <v>1.396095E-2</v>
      </c>
      <c r="AF1643">
        <v>1.349582E-2</v>
      </c>
      <c r="AG1643">
        <v>17.454762540000001</v>
      </c>
      <c r="AH1643">
        <v>32.330076089999999</v>
      </c>
      <c r="AI1643">
        <v>11.815851869999999</v>
      </c>
      <c r="AJ1643">
        <v>1.02440054</v>
      </c>
      <c r="AK1643">
        <v>0.99454399999999998</v>
      </c>
      <c r="AL1643">
        <v>0.96468746000000005</v>
      </c>
      <c r="AM1643">
        <v>6.0040660000000003E-2</v>
      </c>
      <c r="AN1643">
        <v>1.1685470499999999</v>
      </c>
      <c r="AO1643">
        <v>9.5749300000000006E-3</v>
      </c>
      <c r="AP1643">
        <v>1.0121883300000001</v>
      </c>
      <c r="AQ1643">
        <v>1.03080667</v>
      </c>
      <c r="AR1643">
        <v>1.04082333</v>
      </c>
      <c r="AS1643">
        <v>1.05944167</v>
      </c>
      <c r="AT1643">
        <v>1.0021716700000001</v>
      </c>
      <c r="AU1643">
        <v>0.98355333</v>
      </c>
      <c r="AV1643">
        <v>0.97353666999999999</v>
      </c>
      <c r="AW1643">
        <v>46289.027071759258</v>
      </c>
      <c r="AX1643">
        <v>1</v>
      </c>
      <c r="AY1643">
        <v>-5.2925060000000003E-2</v>
      </c>
      <c r="AZ1643" t="s">
        <v>68</v>
      </c>
      <c r="BA1643" t="s">
        <v>68</v>
      </c>
      <c r="BB1643" t="s">
        <v>68</v>
      </c>
      <c r="BC1643">
        <v>1</v>
      </c>
      <c r="BD1643" t="s">
        <v>54</v>
      </c>
      <c r="BE1643">
        <v>1.1685470499999999</v>
      </c>
      <c r="BF1643">
        <v>0.91702402000000005</v>
      </c>
      <c r="BG1643">
        <v>1.8340480400000001</v>
      </c>
      <c r="BH1643" t="s">
        <v>24</v>
      </c>
      <c r="BI1643" t="s">
        <v>24</v>
      </c>
      <c r="BJ1643">
        <v>1.0049999999999999</v>
      </c>
      <c r="BK1643">
        <v>1</v>
      </c>
      <c r="BL1643" s="10">
        <v>4.9999999999999758E-3</v>
      </c>
      <c r="BM1643" s="14">
        <v>1</v>
      </c>
      <c r="BN1643" s="14">
        <v>0</v>
      </c>
      <c r="BO1643" s="3">
        <f t="shared" si="25"/>
        <v>1.7564393507500808</v>
      </c>
    </row>
    <row r="1644" spans="1:67" x14ac:dyDescent="0.35">
      <c r="A1644">
        <v>1E-3</v>
      </c>
      <c r="B1644">
        <v>0</v>
      </c>
      <c r="C1644">
        <v>1</v>
      </c>
      <c r="D1644">
        <v>1</v>
      </c>
      <c r="E1644">
        <v>3</v>
      </c>
      <c r="F1644" s="1">
        <v>44879</v>
      </c>
      <c r="G1644">
        <v>1.0317499999999999</v>
      </c>
      <c r="H1644">
        <v>1.0358799999999999</v>
      </c>
      <c r="I1644">
        <v>1.027155</v>
      </c>
      <c r="J1644">
        <v>1.0326850000000001</v>
      </c>
      <c r="K1644" t="s">
        <v>69</v>
      </c>
      <c r="L1644" t="s">
        <v>9</v>
      </c>
      <c r="M1644">
        <v>-1.7206999999999999E-3</v>
      </c>
      <c r="N1644">
        <v>3.1555449999999999E-2</v>
      </c>
      <c r="O1644">
        <v>3.0680329999999999E-2</v>
      </c>
      <c r="P1644">
        <v>4.505849E-2</v>
      </c>
      <c r="Q1644">
        <v>4.922605E-2</v>
      </c>
      <c r="R1644">
        <v>1.0192870000000001</v>
      </c>
      <c r="S1644">
        <v>1.0038530000000001</v>
      </c>
      <c r="T1644">
        <v>0.99696649999999998</v>
      </c>
      <c r="U1644">
        <v>0.99001510000000004</v>
      </c>
      <c r="V1644">
        <v>1.00293035</v>
      </c>
      <c r="W1644">
        <v>1.0434083999999999</v>
      </c>
      <c r="X1644">
        <v>1.0212368000000001</v>
      </c>
      <c r="Y1644">
        <v>1.0107860900000001</v>
      </c>
      <c r="Z1644">
        <v>1.0011122699999999</v>
      </c>
      <c r="AA1644">
        <v>0.99678319999999998</v>
      </c>
      <c r="AB1644">
        <v>1.0085586600000001</v>
      </c>
      <c r="AC1644">
        <v>1.0389124199999999</v>
      </c>
      <c r="AD1644">
        <v>67.326888640000007</v>
      </c>
      <c r="AE1644">
        <v>1.358695E-2</v>
      </c>
      <c r="AF1644">
        <v>1.3156920000000001E-2</v>
      </c>
      <c r="AG1644">
        <v>19.527216639999999</v>
      </c>
      <c r="AH1644">
        <v>30.847141480000001</v>
      </c>
      <c r="AI1644">
        <v>11.27387555</v>
      </c>
      <c r="AJ1644">
        <v>1.03088684</v>
      </c>
      <c r="AK1644">
        <v>0.99696649999999998</v>
      </c>
      <c r="AL1644">
        <v>0.96304615999999998</v>
      </c>
      <c r="AM1644">
        <v>6.8047109999999994E-2</v>
      </c>
      <c r="AN1644">
        <v>1.0265055700000001</v>
      </c>
      <c r="AO1644">
        <v>9.3667400000000001E-3</v>
      </c>
      <c r="AP1644">
        <v>1.0290699999999999</v>
      </c>
      <c r="AQ1644">
        <v>1.041825</v>
      </c>
      <c r="AR1644">
        <v>1.049185</v>
      </c>
      <c r="AS1644">
        <v>1.0619400000000001</v>
      </c>
      <c r="AT1644">
        <v>1.0217099999999999</v>
      </c>
      <c r="AU1644">
        <v>1.008955</v>
      </c>
      <c r="AV1644">
        <v>1.001595</v>
      </c>
      <c r="AW1644">
        <v>46289.027071759258</v>
      </c>
      <c r="AX1644">
        <v>1</v>
      </c>
      <c r="AY1644">
        <v>-5.170338E-2</v>
      </c>
      <c r="AZ1644" t="s">
        <v>68</v>
      </c>
      <c r="BA1644" t="s">
        <v>68</v>
      </c>
      <c r="BB1644" t="s">
        <v>68</v>
      </c>
      <c r="BC1644">
        <v>1</v>
      </c>
      <c r="BD1644" t="s">
        <v>54</v>
      </c>
      <c r="BE1644">
        <v>1.0265055700000001</v>
      </c>
      <c r="BF1644">
        <v>0.91702402000000005</v>
      </c>
      <c r="BG1644">
        <v>1.8340480400000001</v>
      </c>
      <c r="BH1644" t="s">
        <v>24</v>
      </c>
      <c r="BI1644" t="s">
        <v>24</v>
      </c>
      <c r="BJ1644">
        <v>1.0049999999999999</v>
      </c>
      <c r="BK1644">
        <v>1</v>
      </c>
      <c r="BL1644" s="10">
        <v>9.0622728374134261E-4</v>
      </c>
      <c r="BM1644" s="14">
        <v>1</v>
      </c>
      <c r="BN1644" s="14">
        <v>0</v>
      </c>
      <c r="BO1644" s="3">
        <f t="shared" si="25"/>
        <v>1.7579821016702519</v>
      </c>
    </row>
    <row r="1645" spans="1:67" x14ac:dyDescent="0.35">
      <c r="A1645">
        <v>2E-3</v>
      </c>
      <c r="B1645">
        <v>1</v>
      </c>
      <c r="C1645">
        <v>1</v>
      </c>
      <c r="D1645">
        <v>1</v>
      </c>
      <c r="E1645">
        <v>4</v>
      </c>
      <c r="F1645" s="1">
        <v>44880</v>
      </c>
      <c r="G1645">
        <v>1.0332049999999999</v>
      </c>
      <c r="H1645">
        <v>1.0481849999999999</v>
      </c>
      <c r="I1645">
        <v>1.0280149999999999</v>
      </c>
      <c r="J1645">
        <v>1.03495</v>
      </c>
      <c r="K1645" t="s">
        <v>69</v>
      </c>
      <c r="L1645" t="s">
        <v>9</v>
      </c>
      <c r="M1645">
        <v>2.19331E-3</v>
      </c>
      <c r="N1645">
        <v>1.3871609999999999E-2</v>
      </c>
      <c r="O1645">
        <v>2.7347630000000001E-2</v>
      </c>
      <c r="P1645">
        <v>4.759977E-2</v>
      </c>
      <c r="Q1645">
        <v>4.9730200000000002E-2</v>
      </c>
      <c r="R1645">
        <v>1.024797</v>
      </c>
      <c r="S1645">
        <v>1.0085554999999999</v>
      </c>
      <c r="T1645">
        <v>0.99941800000000003</v>
      </c>
      <c r="U1645">
        <v>0.99090560000000005</v>
      </c>
      <c r="V1645">
        <v>1.0027606499999999</v>
      </c>
      <c r="W1645">
        <v>1.04287525</v>
      </c>
      <c r="X1645">
        <v>1.02580787</v>
      </c>
      <c r="Y1645">
        <v>1.0151795299999999</v>
      </c>
      <c r="Z1645">
        <v>1.0043349100000001</v>
      </c>
      <c r="AA1645">
        <v>0.99827993999999998</v>
      </c>
      <c r="AB1645">
        <v>1.0090812600000001</v>
      </c>
      <c r="AC1645">
        <v>1.03887299</v>
      </c>
      <c r="AD1645">
        <v>68.051082649999998</v>
      </c>
      <c r="AE1645">
        <v>1.4057170000000001E-2</v>
      </c>
      <c r="AF1645">
        <v>1.3582459999999999E-2</v>
      </c>
      <c r="AG1645">
        <v>21.994290060000001</v>
      </c>
      <c r="AH1645">
        <v>33.938157179999997</v>
      </c>
      <c r="AI1645">
        <v>10.11842028</v>
      </c>
      <c r="AJ1645">
        <v>1.0368790699999999</v>
      </c>
      <c r="AK1645">
        <v>0.99941800000000003</v>
      </c>
      <c r="AL1645">
        <v>0.96195693000000004</v>
      </c>
      <c r="AM1645">
        <v>7.4965770000000001E-2</v>
      </c>
      <c r="AN1645">
        <v>0.97425236000000004</v>
      </c>
      <c r="AO1645">
        <v>9.3653699999999996E-3</v>
      </c>
      <c r="AP1645">
        <v>1.0319066699999999</v>
      </c>
      <c r="AQ1645" s="2">
        <v>1.0366583300000001</v>
      </c>
      <c r="AR1645" s="2">
        <v>1.04063167</v>
      </c>
      <c r="AS1645" s="2">
        <v>1.0453833299999999</v>
      </c>
      <c r="AT1645">
        <v>1.02793333</v>
      </c>
      <c r="AU1645">
        <v>1.02318167</v>
      </c>
      <c r="AV1645">
        <v>1.0192083300000001</v>
      </c>
      <c r="AW1645">
        <v>46289.027071759258</v>
      </c>
      <c r="AX1645">
        <v>1</v>
      </c>
      <c r="AY1645">
        <v>-5.021465E-2</v>
      </c>
      <c r="AZ1645" t="s">
        <v>68</v>
      </c>
      <c r="BA1645" t="s">
        <v>68</v>
      </c>
      <c r="BB1645" t="s">
        <v>68</v>
      </c>
      <c r="BC1645">
        <v>1</v>
      </c>
      <c r="BD1645" t="s">
        <v>54</v>
      </c>
      <c r="BE1645">
        <v>0.97425236000000004</v>
      </c>
      <c r="BF1645">
        <v>0.91702402000000005</v>
      </c>
      <c r="BG1645">
        <v>1.8340480400000001</v>
      </c>
      <c r="BH1645" t="s">
        <v>24</v>
      </c>
      <c r="BI1645" t="s">
        <v>24</v>
      </c>
      <c r="BJ1645">
        <v>1.0049999999999999</v>
      </c>
      <c r="BK1645">
        <v>1</v>
      </c>
      <c r="BL1645" s="10">
        <v>4.999999999999857E-3</v>
      </c>
      <c r="BM1645" s="14">
        <v>1</v>
      </c>
      <c r="BN1645" s="14">
        <v>0</v>
      </c>
      <c r="BO1645" s="3">
        <f t="shared" si="25"/>
        <v>1.7664895232452065</v>
      </c>
    </row>
    <row r="1646" spans="1:67" x14ac:dyDescent="0.35">
      <c r="A1646">
        <v>5.0000000000000001E-3</v>
      </c>
      <c r="B1646">
        <v>1</v>
      </c>
      <c r="C1646">
        <v>1</v>
      </c>
      <c r="D1646">
        <v>1</v>
      </c>
      <c r="E1646">
        <v>5</v>
      </c>
      <c r="F1646" s="1">
        <v>44881</v>
      </c>
      <c r="G1646">
        <v>1.0344500000000001</v>
      </c>
      <c r="H1646">
        <v>1.0438750000000001</v>
      </c>
      <c r="I1646">
        <v>1.033085</v>
      </c>
      <c r="J1646">
        <v>1.03949</v>
      </c>
      <c r="K1646" t="s">
        <v>69</v>
      </c>
      <c r="L1646" t="s">
        <v>9</v>
      </c>
      <c r="M1646">
        <v>4.3866900000000004E-3</v>
      </c>
      <c r="N1646">
        <v>4.8575800000000002E-3</v>
      </c>
      <c r="O1646">
        <v>3.8352999999999998E-2</v>
      </c>
      <c r="P1646">
        <v>5.8953569999999997E-2</v>
      </c>
      <c r="Q1646">
        <v>6.3650830000000005E-2</v>
      </c>
      <c r="R1646">
        <v>1.0324759999999999</v>
      </c>
      <c r="S1646">
        <v>1.0143424999999999</v>
      </c>
      <c r="T1646">
        <v>1.0025282499999999</v>
      </c>
      <c r="U1646">
        <v>0.99168299999999998</v>
      </c>
      <c r="V1646">
        <v>1.0027126500000001</v>
      </c>
      <c r="W1646" s="2">
        <v>1.0423610999999999</v>
      </c>
      <c r="X1646">
        <v>1.03036858</v>
      </c>
      <c r="Y1646">
        <v>1.0195996199999999</v>
      </c>
      <c r="Z1646">
        <v>1.00768302</v>
      </c>
      <c r="AA1646">
        <v>0.99989602</v>
      </c>
      <c r="AB1646">
        <v>1.0096834100000001</v>
      </c>
      <c r="AC1646">
        <v>1.03887913</v>
      </c>
      <c r="AD1646">
        <v>69.509882989999994</v>
      </c>
      <c r="AE1646">
        <v>1.3823800000000001E-2</v>
      </c>
      <c r="AF1646">
        <v>1.329864E-2</v>
      </c>
      <c r="AG1646">
        <v>24.285143949999998</v>
      </c>
      <c r="AH1646">
        <v>32.046013379999998</v>
      </c>
      <c r="AI1646">
        <v>9.5542910600000006</v>
      </c>
      <c r="AJ1646">
        <v>1.0424973099999999</v>
      </c>
      <c r="AK1646">
        <v>1.0025282499999999</v>
      </c>
      <c r="AL1646">
        <v>0.96255919000000001</v>
      </c>
      <c r="AM1646">
        <v>7.973653E-2</v>
      </c>
      <c r="AN1646">
        <v>0.96237952000000004</v>
      </c>
      <c r="AO1646">
        <v>8.9895300000000008E-3</v>
      </c>
      <c r="AP1646">
        <v>1.03705</v>
      </c>
      <c r="AQ1646">
        <v>1.0460849999999999</v>
      </c>
      <c r="AR1646">
        <v>1.05722</v>
      </c>
      <c r="AS1646">
        <v>1.066255</v>
      </c>
      <c r="AT1646">
        <v>1.0259149999999999</v>
      </c>
      <c r="AU1646">
        <v>1.01688</v>
      </c>
      <c r="AV1646">
        <v>1.0057449999999999</v>
      </c>
      <c r="AW1646">
        <v>46289.027071759258</v>
      </c>
      <c r="AX1646">
        <v>1</v>
      </c>
      <c r="AY1646">
        <v>-4.875285E-2</v>
      </c>
      <c r="AZ1646" t="s">
        <v>68</v>
      </c>
      <c r="BA1646" t="s">
        <v>68</v>
      </c>
      <c r="BB1646" t="s">
        <v>68</v>
      </c>
      <c r="BC1646">
        <v>1</v>
      </c>
      <c r="BD1646" t="s">
        <v>54</v>
      </c>
      <c r="BE1646">
        <v>0.96237952000000004</v>
      </c>
      <c r="BF1646">
        <v>0.91702402000000005</v>
      </c>
      <c r="BG1646">
        <v>1.8340480400000001</v>
      </c>
      <c r="BH1646" t="s">
        <v>24</v>
      </c>
      <c r="BI1646" t="s">
        <v>24</v>
      </c>
      <c r="BJ1646">
        <v>1.0049999999999999</v>
      </c>
      <c r="BK1646">
        <v>1</v>
      </c>
      <c r="BL1646" s="10">
        <v>4.9999999999999888E-3</v>
      </c>
      <c r="BM1646" s="14">
        <v>1</v>
      </c>
      <c r="BN1646" s="14">
        <v>0</v>
      </c>
      <c r="BO1646" s="3">
        <f t="shared" si="25"/>
        <v>1.7750278263204891</v>
      </c>
    </row>
    <row r="1647" spans="1:67" x14ac:dyDescent="0.35">
      <c r="A1647">
        <v>-3.0000000000000001E-3</v>
      </c>
      <c r="B1647">
        <v>0</v>
      </c>
      <c r="C1647">
        <v>0</v>
      </c>
      <c r="D1647">
        <v>0</v>
      </c>
      <c r="E1647">
        <v>1</v>
      </c>
      <c r="F1647" s="1">
        <v>44882</v>
      </c>
      <c r="G1647">
        <v>1.0393250000000001</v>
      </c>
      <c r="H1647">
        <v>1.040675</v>
      </c>
      <c r="I1647">
        <v>1.030535</v>
      </c>
      <c r="J1647">
        <v>1.0361450000000001</v>
      </c>
      <c r="K1647" t="s">
        <v>69</v>
      </c>
      <c r="L1647" t="s">
        <v>9</v>
      </c>
      <c r="M1647">
        <v>-3.21792E-3</v>
      </c>
      <c r="N1647">
        <v>3.3504899999999998E-3</v>
      </c>
      <c r="O1647">
        <v>1.504227E-2</v>
      </c>
      <c r="P1647">
        <v>6.2909049999999994E-2</v>
      </c>
      <c r="Q1647">
        <v>5.8862900000000003E-2</v>
      </c>
      <c r="R1647">
        <v>1.035547</v>
      </c>
      <c r="S1647">
        <v>1.020475</v>
      </c>
      <c r="T1647">
        <v>1.0054082499999999</v>
      </c>
      <c r="U1647">
        <v>0.99241170000000001</v>
      </c>
      <c r="V1647">
        <v>1.0025900999999999</v>
      </c>
      <c r="W1647">
        <v>1.04182778</v>
      </c>
      <c r="X1647">
        <v>1.03229405</v>
      </c>
      <c r="Y1647">
        <v>1.0226078700000001</v>
      </c>
      <c r="Z1647">
        <v>1.01039368</v>
      </c>
      <c r="AA1647">
        <v>1.00131755</v>
      </c>
      <c r="AB1647">
        <v>1.0102074000000001</v>
      </c>
      <c r="AC1647">
        <v>1.0388519300000001</v>
      </c>
      <c r="AD1647">
        <v>67.079609289999993</v>
      </c>
      <c r="AE1647">
        <v>1.356067E-2</v>
      </c>
      <c r="AF1647">
        <v>1.3087619999999999E-2</v>
      </c>
      <c r="AG1647">
        <v>26.049382810000001</v>
      </c>
      <c r="AH1647">
        <v>30.334411880000001</v>
      </c>
      <c r="AI1647">
        <v>10.387158899999999</v>
      </c>
      <c r="AJ1647">
        <v>1.0463889900000001</v>
      </c>
      <c r="AK1647">
        <v>1.0054082499999999</v>
      </c>
      <c r="AL1647">
        <v>0.96442751000000004</v>
      </c>
      <c r="AM1647">
        <v>8.1520590000000004E-2</v>
      </c>
      <c r="AN1647">
        <v>0.87501459999999998</v>
      </c>
      <c r="AO1647">
        <v>9.09395E-3</v>
      </c>
      <c r="AP1647">
        <v>1.0388166700000001</v>
      </c>
      <c r="AQ1647">
        <v>1.04454833</v>
      </c>
      <c r="AR1647">
        <v>1.04960667</v>
      </c>
      <c r="AS1647">
        <v>1.0553383300000001</v>
      </c>
      <c r="AT1647">
        <v>1.0337583299999999</v>
      </c>
      <c r="AU1647">
        <v>1.02802667</v>
      </c>
      <c r="AV1647">
        <v>1.0229683300000001</v>
      </c>
      <c r="AW1647">
        <v>46289.027071759258</v>
      </c>
      <c r="AX1647">
        <v>1</v>
      </c>
      <c r="AY1647">
        <v>-4.7692239999999997E-2</v>
      </c>
      <c r="AZ1647" t="s">
        <v>68</v>
      </c>
      <c r="BA1647" t="s">
        <v>68</v>
      </c>
      <c r="BB1647" t="s">
        <v>68</v>
      </c>
      <c r="BC1647">
        <v>2</v>
      </c>
      <c r="BD1647" t="s">
        <v>44</v>
      </c>
      <c r="BE1647">
        <v>67.079609289999993</v>
      </c>
      <c r="BF1647">
        <v>64.575692779999997</v>
      </c>
      <c r="BG1647">
        <v>129.15138555999999</v>
      </c>
      <c r="BH1647" t="s">
        <v>24</v>
      </c>
      <c r="BI1647" t="s">
        <v>24</v>
      </c>
      <c r="BJ1647">
        <v>1.0029999999999999</v>
      </c>
      <c r="BK1647">
        <v>1</v>
      </c>
      <c r="BL1647" s="10">
        <v>-3.0596781564957644E-3</v>
      </c>
      <c r="BM1647" s="14">
        <v>1</v>
      </c>
      <c r="BN1647" s="14">
        <v>0</v>
      </c>
      <c r="BO1647" s="3">
        <f t="shared" si="25"/>
        <v>1.7698023060382242</v>
      </c>
    </row>
    <row r="1648" spans="1:67" x14ac:dyDescent="0.35">
      <c r="A1648">
        <v>-4.0000000000000001E-3</v>
      </c>
      <c r="B1648">
        <v>0</v>
      </c>
      <c r="C1648">
        <v>0</v>
      </c>
      <c r="D1648">
        <v>0</v>
      </c>
      <c r="E1648">
        <v>2</v>
      </c>
      <c r="F1648" s="1">
        <v>44883</v>
      </c>
      <c r="G1648">
        <v>1.0361750000000001</v>
      </c>
      <c r="H1648">
        <v>1.039615</v>
      </c>
      <c r="I1648">
        <v>1.0313749999999999</v>
      </c>
      <c r="J1648">
        <v>1.0324249999999999</v>
      </c>
      <c r="K1648" t="s">
        <v>69</v>
      </c>
      <c r="L1648" t="s">
        <v>9</v>
      </c>
      <c r="M1648">
        <v>-3.5902299999999998E-3</v>
      </c>
      <c r="N1648">
        <v>-2.4397300000000002E-3</v>
      </c>
      <c r="O1648">
        <v>-1.9720300000000001E-3</v>
      </c>
      <c r="P1648">
        <v>3.6795090000000003E-2</v>
      </c>
      <c r="Q1648">
        <v>4.698861E-2</v>
      </c>
      <c r="R1648">
        <v>1.035139</v>
      </c>
      <c r="S1648">
        <v>1.0241389999999999</v>
      </c>
      <c r="T1648">
        <v>1.007725</v>
      </c>
      <c r="U1648">
        <v>0.99297570000000002</v>
      </c>
      <c r="V1648">
        <v>1.0024943500000001</v>
      </c>
      <c r="W1648">
        <v>1.0413167299999999</v>
      </c>
      <c r="X1648">
        <v>1.0323377</v>
      </c>
      <c r="Y1648">
        <v>1.0243928</v>
      </c>
      <c r="Z1648">
        <v>1.0124918999999999</v>
      </c>
      <c r="AA1648">
        <v>1.0025374499999999</v>
      </c>
      <c r="AB1648">
        <v>1.0106473499999999</v>
      </c>
      <c r="AC1648">
        <v>1.0387879799999999</v>
      </c>
      <c r="AD1648">
        <v>64.383635740000003</v>
      </c>
      <c r="AE1648">
        <v>1.318063E-2</v>
      </c>
      <c r="AF1648">
        <v>1.2766670000000001E-2</v>
      </c>
      <c r="AG1648">
        <v>27.687604619999998</v>
      </c>
      <c r="AH1648">
        <v>28.979850389999999</v>
      </c>
      <c r="AI1648">
        <v>9.9233277399999995</v>
      </c>
      <c r="AJ1648">
        <v>1.0493413199999999</v>
      </c>
      <c r="AK1648">
        <v>1.007725</v>
      </c>
      <c r="AL1648">
        <v>0.96610868000000005</v>
      </c>
      <c r="AM1648">
        <v>8.2594609999999999E-2</v>
      </c>
      <c r="AN1648">
        <v>0.79675854999999995</v>
      </c>
      <c r="AO1648">
        <v>9.1305299999999995E-3</v>
      </c>
      <c r="AP1648">
        <v>1.035785</v>
      </c>
      <c r="AQ1648">
        <v>1.0410349999999999</v>
      </c>
      <c r="AR1648">
        <v>1.045925</v>
      </c>
      <c r="AS1648">
        <v>1.051175</v>
      </c>
      <c r="AT1648">
        <v>1.0308949999999999</v>
      </c>
      <c r="AU1648">
        <v>1.0256449999999999</v>
      </c>
      <c r="AV1648">
        <v>1.0207550000000001</v>
      </c>
      <c r="AW1648">
        <v>46289.027071759258</v>
      </c>
      <c r="AX1648">
        <v>1</v>
      </c>
      <c r="AY1648">
        <v>-4.6822799999999998E-2</v>
      </c>
      <c r="AZ1648" t="s">
        <v>68</v>
      </c>
      <c r="BA1648" t="s">
        <v>68</v>
      </c>
      <c r="BB1648" t="s">
        <v>68</v>
      </c>
      <c r="BC1648">
        <v>3</v>
      </c>
      <c r="BD1648" t="s">
        <v>40</v>
      </c>
      <c r="BE1648">
        <v>1.0124918999999999</v>
      </c>
      <c r="BF1648">
        <v>0.98021597000000005</v>
      </c>
      <c r="BG1648">
        <v>1.0675089457142857</v>
      </c>
      <c r="BH1648" t="s">
        <v>69</v>
      </c>
      <c r="BI1648" t="s">
        <v>9</v>
      </c>
      <c r="BJ1648">
        <v>1.0089999999999999</v>
      </c>
      <c r="BK1648">
        <v>2</v>
      </c>
      <c r="BL1648" s="10">
        <v>-1.1658262359157566E-2</v>
      </c>
      <c r="BM1648" s="14">
        <v>2</v>
      </c>
      <c r="BN1648" s="14">
        <v>0</v>
      </c>
      <c r="BO1648" s="3">
        <f t="shared" si="25"/>
        <v>1.7498898205916193</v>
      </c>
    </row>
    <row r="1649" spans="1:67" x14ac:dyDescent="0.35">
      <c r="A1649">
        <v>-8.0000000000000002E-3</v>
      </c>
      <c r="B1649">
        <v>0</v>
      </c>
      <c r="C1649">
        <v>0</v>
      </c>
      <c r="D1649">
        <v>0</v>
      </c>
      <c r="E1649">
        <v>3</v>
      </c>
      <c r="F1649" s="1">
        <v>44886</v>
      </c>
      <c r="G1649">
        <v>1.0325</v>
      </c>
      <c r="H1649">
        <v>1.0333399999999999</v>
      </c>
      <c r="I1649">
        <v>1.022265</v>
      </c>
      <c r="J1649">
        <v>1.024095</v>
      </c>
      <c r="K1649" t="s">
        <v>69</v>
      </c>
      <c r="L1649" t="s">
        <v>9</v>
      </c>
      <c r="M1649">
        <v>-8.06838E-3</v>
      </c>
      <c r="N1649">
        <v>-1.4810149999999999E-2</v>
      </c>
      <c r="O1649">
        <v>-8.31812E-3</v>
      </c>
      <c r="P1649">
        <v>2.2107000000000002E-2</v>
      </c>
      <c r="Q1649">
        <v>3.7110740000000003E-2</v>
      </c>
      <c r="R1649">
        <v>1.0334209999999999</v>
      </c>
      <c r="S1649">
        <v>1.026354</v>
      </c>
      <c r="T1649">
        <v>1.0095572500000001</v>
      </c>
      <c r="U1649">
        <v>0.99321230000000005</v>
      </c>
      <c r="V1649">
        <v>1.0023135000000001</v>
      </c>
      <c r="W1649">
        <v>1.04078395</v>
      </c>
      <c r="X1649">
        <v>1.0295901300000001</v>
      </c>
      <c r="Y1649">
        <v>1.02433866</v>
      </c>
      <c r="Z1649">
        <v>1.0135969600000001</v>
      </c>
      <c r="AA1649">
        <v>1.00338284</v>
      </c>
      <c r="AB1649">
        <v>1.0109136400000001</v>
      </c>
      <c r="AC1649">
        <v>1.0386417800000001</v>
      </c>
      <c r="AD1649">
        <v>58.694942330000003</v>
      </c>
      <c r="AE1649">
        <v>1.303022E-2</v>
      </c>
      <c r="AF1649">
        <v>1.272365E-2</v>
      </c>
      <c r="AG1649">
        <v>27.9293266</v>
      </c>
      <c r="AH1649">
        <v>27.220469139999999</v>
      </c>
      <c r="AI1649">
        <v>14.314761669999999</v>
      </c>
      <c r="AJ1649">
        <v>1.0506383500000001</v>
      </c>
      <c r="AK1649">
        <v>1.0095572500000001</v>
      </c>
      <c r="AL1649">
        <v>0.96847614999999998</v>
      </c>
      <c r="AM1649">
        <v>8.1384399999999996E-2</v>
      </c>
      <c r="AN1649">
        <v>0.67693961999999996</v>
      </c>
      <c r="AO1649">
        <v>9.4224600000000006E-3</v>
      </c>
      <c r="AP1649">
        <v>1.0344716700000001</v>
      </c>
      <c r="AQ1649">
        <v>1.03756833</v>
      </c>
      <c r="AR1649">
        <v>1.0427116700000001</v>
      </c>
      <c r="AS1649">
        <v>1.0458083300000001</v>
      </c>
      <c r="AT1649">
        <v>1.02932833</v>
      </c>
      <c r="AU1649">
        <v>1.02623167</v>
      </c>
      <c r="AV1649">
        <v>1.02108833</v>
      </c>
      <c r="AW1649">
        <v>46289.027071759258</v>
      </c>
      <c r="AX1649">
        <v>1</v>
      </c>
      <c r="AY1649">
        <v>-4.6452380000000001E-2</v>
      </c>
      <c r="AZ1649" t="s">
        <v>68</v>
      </c>
      <c r="BA1649" t="s">
        <v>68</v>
      </c>
      <c r="BB1649" t="s">
        <v>68</v>
      </c>
      <c r="BL1649" s="10"/>
      <c r="BM1649" s="14"/>
      <c r="BN1649" s="14">
        <v>1</v>
      </c>
      <c r="BO1649" s="3">
        <f t="shared" si="25"/>
        <v>1.7498898205916193</v>
      </c>
    </row>
    <row r="1650" spans="1:67" x14ac:dyDescent="0.35">
      <c r="A1650">
        <v>6.0000000000000001E-3</v>
      </c>
      <c r="B1650">
        <v>1</v>
      </c>
      <c r="C1650">
        <v>1</v>
      </c>
      <c r="D1650">
        <v>1</v>
      </c>
      <c r="E1650">
        <v>1</v>
      </c>
      <c r="F1650" s="1">
        <v>44887</v>
      </c>
      <c r="G1650">
        <v>1.0242500000000001</v>
      </c>
      <c r="H1650">
        <v>1.0308200000000001</v>
      </c>
      <c r="I1650">
        <v>1.023935</v>
      </c>
      <c r="J1650">
        <v>1.03047</v>
      </c>
      <c r="K1650" t="s">
        <v>69</v>
      </c>
      <c r="L1650" t="s">
        <v>9</v>
      </c>
      <c r="M1650">
        <v>6.2250099999999996E-3</v>
      </c>
      <c r="N1650">
        <v>-5.4770299999999999E-3</v>
      </c>
      <c r="O1650">
        <v>-4.3287100000000004E-3</v>
      </c>
      <c r="P1650">
        <v>2.290054E-2</v>
      </c>
      <c r="Q1650">
        <v>3.405818E-2</v>
      </c>
      <c r="R1650">
        <v>1.0325249999999999</v>
      </c>
      <c r="S1650">
        <v>1.028661</v>
      </c>
      <c r="T1650">
        <v>1.0112542499999999</v>
      </c>
      <c r="U1650">
        <v>0.99388609999999999</v>
      </c>
      <c r="V1650">
        <v>1.00235235</v>
      </c>
      <c r="W1650">
        <v>1.0402566</v>
      </c>
      <c r="X1650">
        <v>1.02988342</v>
      </c>
      <c r="Y1650">
        <v>1.0254534500000001</v>
      </c>
      <c r="Z1650">
        <v>1.01520392</v>
      </c>
      <c r="AA1650">
        <v>1.00444508</v>
      </c>
      <c r="AB1650">
        <v>1.0113008999999999</v>
      </c>
      <c r="AC1650">
        <v>1.03856047</v>
      </c>
      <c r="AD1650">
        <v>61.498650779999998</v>
      </c>
      <c r="AE1650">
        <v>1.259128E-2</v>
      </c>
      <c r="AF1650">
        <v>1.2218969999999999E-2</v>
      </c>
      <c r="AG1650">
        <v>28.15378273</v>
      </c>
      <c r="AH1650">
        <v>26.15730173</v>
      </c>
      <c r="AI1650">
        <v>13.755660799999999</v>
      </c>
      <c r="AJ1650">
        <v>1.0528700600000001</v>
      </c>
      <c r="AK1650">
        <v>1.0112542499999999</v>
      </c>
      <c r="AL1650">
        <v>0.96963843999999999</v>
      </c>
      <c r="AM1650">
        <v>8.2305329999999996E-2</v>
      </c>
      <c r="AN1650">
        <v>0.73087080000000004</v>
      </c>
      <c r="AO1650">
        <v>9.3237400000000005E-3</v>
      </c>
      <c r="AP1650">
        <v>1.02656667</v>
      </c>
      <c r="AQ1650">
        <v>1.0308683300000001</v>
      </c>
      <c r="AR1650">
        <v>1.03764167</v>
      </c>
      <c r="AS1650">
        <v>1.0419433300000001</v>
      </c>
      <c r="AT1650">
        <v>1.0197933299999999</v>
      </c>
      <c r="AU1650">
        <v>1.0154916700000001</v>
      </c>
      <c r="AV1650">
        <v>1.00871833</v>
      </c>
      <c r="AW1650">
        <v>46289.027071759258</v>
      </c>
      <c r="AX1650">
        <v>1</v>
      </c>
      <c r="AY1650">
        <v>-4.4999369999999997E-2</v>
      </c>
      <c r="AZ1650" t="s">
        <v>68</v>
      </c>
      <c r="BA1650" t="s">
        <v>68</v>
      </c>
      <c r="BB1650" t="s">
        <v>68</v>
      </c>
      <c r="BC1650">
        <v>3</v>
      </c>
      <c r="BD1650" t="s">
        <v>40</v>
      </c>
      <c r="BE1650">
        <v>1.01520392</v>
      </c>
      <c r="BF1650">
        <v>0.98021597000000005</v>
      </c>
      <c r="BG1650">
        <v>1.0675089457142857</v>
      </c>
      <c r="BH1650" t="s">
        <v>69</v>
      </c>
      <c r="BI1650" t="s">
        <v>9</v>
      </c>
      <c r="BJ1650">
        <v>1.0089999999999999</v>
      </c>
      <c r="BK1650">
        <v>2</v>
      </c>
      <c r="BL1650" s="10">
        <v>8.9999999999999837E-3</v>
      </c>
      <c r="BM1650" s="14">
        <v>2</v>
      </c>
      <c r="BN1650" s="14">
        <v>0</v>
      </c>
      <c r="BO1650" s="3">
        <f t="shared" si="25"/>
        <v>1.7652659576532006</v>
      </c>
    </row>
    <row r="1651" spans="1:67" x14ac:dyDescent="0.35">
      <c r="A1651">
        <v>8.9999999999999993E-3</v>
      </c>
      <c r="B1651">
        <v>1</v>
      </c>
      <c r="C1651">
        <v>1</v>
      </c>
      <c r="D1651">
        <v>1</v>
      </c>
      <c r="E1651">
        <v>2</v>
      </c>
      <c r="F1651" s="1">
        <v>44888</v>
      </c>
      <c r="G1651">
        <v>1.0303500000000001</v>
      </c>
      <c r="H1651">
        <v>1.04051</v>
      </c>
      <c r="I1651">
        <v>1.0296650000000001</v>
      </c>
      <c r="J1651">
        <v>1.039615</v>
      </c>
      <c r="K1651" t="s">
        <v>69</v>
      </c>
      <c r="L1651" t="s">
        <v>9</v>
      </c>
      <c r="M1651">
        <v>8.8745899999999999E-3</v>
      </c>
      <c r="N1651">
        <v>6.9641900000000003E-3</v>
      </c>
      <c r="O1651">
        <v>1.2025E-4</v>
      </c>
      <c r="P1651">
        <v>3.8477869999999997E-2</v>
      </c>
      <c r="Q1651">
        <v>3.1440830000000003E-2</v>
      </c>
      <c r="R1651">
        <v>1.0325500000000001</v>
      </c>
      <c r="S1651">
        <v>1.032513</v>
      </c>
      <c r="T1651">
        <v>1.01283875</v>
      </c>
      <c r="U1651">
        <v>0.99471710000000002</v>
      </c>
      <c r="V1651">
        <v>1.0025647499999999</v>
      </c>
      <c r="W1651">
        <v>1.0397684</v>
      </c>
      <c r="X1651">
        <v>1.03312728</v>
      </c>
      <c r="Y1651">
        <v>1.0280282700000001</v>
      </c>
      <c r="Z1651">
        <v>1.0175287799999999</v>
      </c>
      <c r="AA1651">
        <v>1.0058243</v>
      </c>
      <c r="AB1651">
        <v>1.01186157</v>
      </c>
      <c r="AC1651">
        <v>1.0385709599999999</v>
      </c>
      <c r="AD1651">
        <v>65.152795670000003</v>
      </c>
      <c r="AE1651">
        <v>1.246655E-2</v>
      </c>
      <c r="AF1651">
        <v>1.19915E-2</v>
      </c>
      <c r="AG1651">
        <v>28.99812781</v>
      </c>
      <c r="AH1651">
        <v>30.083948469999999</v>
      </c>
      <c r="AI1651">
        <v>12.90091522</v>
      </c>
      <c r="AJ1651">
        <v>1.0562933699999999</v>
      </c>
      <c r="AK1651">
        <v>1.01283875</v>
      </c>
      <c r="AL1651">
        <v>0.96938413000000001</v>
      </c>
      <c r="AM1651">
        <v>8.5807579999999994E-2</v>
      </c>
      <c r="AN1651">
        <v>0.80809439000000005</v>
      </c>
      <c r="AO1651">
        <v>9.2000599999999995E-3</v>
      </c>
      <c r="AP1651">
        <v>1.02840833</v>
      </c>
      <c r="AQ1651">
        <v>1.0328816700000001</v>
      </c>
      <c r="AR1651">
        <v>1.03529333</v>
      </c>
      <c r="AS1651">
        <v>1.0397666699999999</v>
      </c>
      <c r="AT1651">
        <v>1.0259966700000001</v>
      </c>
      <c r="AU1651">
        <v>1.02152333</v>
      </c>
      <c r="AV1651">
        <v>1.01911167</v>
      </c>
      <c r="AW1651">
        <v>46289.027071759258</v>
      </c>
      <c r="AX1651">
        <v>1</v>
      </c>
      <c r="AY1651">
        <v>-4.3334600000000001E-2</v>
      </c>
      <c r="AZ1651" t="s">
        <v>68</v>
      </c>
      <c r="BA1651" t="s">
        <v>68</v>
      </c>
      <c r="BB1651" t="s">
        <v>68</v>
      </c>
      <c r="BL1651" s="10"/>
      <c r="BM1651" s="14"/>
      <c r="BN1651" s="14">
        <v>1</v>
      </c>
      <c r="BO1651" s="3">
        <f t="shared" si="25"/>
        <v>1.7652659576532006</v>
      </c>
    </row>
    <row r="1652" spans="1:67" x14ac:dyDescent="0.35">
      <c r="A1652">
        <v>2E-3</v>
      </c>
      <c r="B1652">
        <v>1</v>
      </c>
      <c r="C1652">
        <v>1</v>
      </c>
      <c r="D1652">
        <v>1</v>
      </c>
      <c r="E1652">
        <v>3</v>
      </c>
      <c r="F1652" s="1">
        <v>44889</v>
      </c>
      <c r="G1652">
        <v>1.0394399999999999</v>
      </c>
      <c r="H1652">
        <v>1.0448599999999999</v>
      </c>
      <c r="I1652">
        <v>1.0381849999999999</v>
      </c>
      <c r="J1652">
        <v>1.041005</v>
      </c>
      <c r="K1652" t="s">
        <v>69</v>
      </c>
      <c r="L1652" t="s">
        <v>9</v>
      </c>
      <c r="M1652">
        <v>1.3370299999999999E-3</v>
      </c>
      <c r="N1652">
        <v>1.6512140000000002E-2</v>
      </c>
      <c r="O1652">
        <v>4.6904599999999996E-3</v>
      </c>
      <c r="P1652">
        <v>1.9803290000000001E-2</v>
      </c>
      <c r="Q1652">
        <v>4.4771400000000003E-2</v>
      </c>
      <c r="R1652">
        <v>1.0335220000000001</v>
      </c>
      <c r="S1652">
        <v>1.0345344999999999</v>
      </c>
      <c r="T1652">
        <v>1.01506925</v>
      </c>
      <c r="U1652">
        <v>0.99553429999999998</v>
      </c>
      <c r="V1652">
        <v>1.0028140999999999</v>
      </c>
      <c r="W1652">
        <v>1.03929333</v>
      </c>
      <c r="X1652">
        <v>1.0357531900000001</v>
      </c>
      <c r="Y1652">
        <v>1.03038768</v>
      </c>
      <c r="Z1652">
        <v>1.01976461</v>
      </c>
      <c r="AA1652">
        <v>1.00720393</v>
      </c>
      <c r="AB1652">
        <v>1.0124386700000001</v>
      </c>
      <c r="AC1652">
        <v>1.03859518</v>
      </c>
      <c r="AD1652">
        <v>65.685883070000003</v>
      </c>
      <c r="AE1652">
        <v>1.205286E-2</v>
      </c>
      <c r="AF1652">
        <v>1.1578099999999999E-2</v>
      </c>
      <c r="AG1652">
        <v>30.034153790000001</v>
      </c>
      <c r="AH1652">
        <v>31.471820489999999</v>
      </c>
      <c r="AI1652">
        <v>12.390582370000001</v>
      </c>
      <c r="AJ1652">
        <v>1.0595377699999999</v>
      </c>
      <c r="AK1652">
        <v>1.01506925</v>
      </c>
      <c r="AL1652">
        <v>0.97060073000000002</v>
      </c>
      <c r="AM1652">
        <v>8.761671E-2</v>
      </c>
      <c r="AN1652">
        <v>0.79161923999999995</v>
      </c>
      <c r="AO1652">
        <v>8.6764800000000003E-3</v>
      </c>
      <c r="AP1652">
        <v>1.03659667</v>
      </c>
      <c r="AQ1652">
        <v>1.04352833</v>
      </c>
      <c r="AR1652">
        <v>1.04744167</v>
      </c>
      <c r="AS1652">
        <v>1.05437333</v>
      </c>
      <c r="AT1652">
        <v>1.03268333</v>
      </c>
      <c r="AU1652">
        <v>1.02575167</v>
      </c>
      <c r="AV1652">
        <v>1.02183833</v>
      </c>
      <c r="AW1652">
        <v>46289.027071759258</v>
      </c>
      <c r="AX1652">
        <v>1</v>
      </c>
      <c r="AY1652">
        <v>-4.2035360000000001E-2</v>
      </c>
      <c r="AZ1652" t="s">
        <v>68</v>
      </c>
      <c r="BA1652" t="s">
        <v>68</v>
      </c>
      <c r="BB1652" t="s">
        <v>68</v>
      </c>
      <c r="BC1652">
        <v>2</v>
      </c>
      <c r="BD1652" t="s">
        <v>44</v>
      </c>
      <c r="BE1652">
        <v>65.685883070000003</v>
      </c>
      <c r="BF1652">
        <v>64.575692779999997</v>
      </c>
      <c r="BG1652">
        <v>129.15138555999999</v>
      </c>
      <c r="BH1652" t="s">
        <v>24</v>
      </c>
      <c r="BI1652" t="s">
        <v>24</v>
      </c>
      <c r="BJ1652">
        <v>1.0029999999999999</v>
      </c>
      <c r="BK1652">
        <v>1</v>
      </c>
      <c r="BL1652" s="10">
        <v>2.9999999999997941E-3</v>
      </c>
      <c r="BM1652" s="14">
        <v>1</v>
      </c>
      <c r="BN1652" s="14">
        <v>0</v>
      </c>
      <c r="BO1652" s="3">
        <f t="shared" si="25"/>
        <v>1.7703608143769745</v>
      </c>
    </row>
    <row r="1653" spans="1:67" x14ac:dyDescent="0.35">
      <c r="A1653">
        <v>-1E-3</v>
      </c>
      <c r="B1653">
        <v>0</v>
      </c>
      <c r="C1653">
        <v>0</v>
      </c>
      <c r="D1653">
        <v>0</v>
      </c>
      <c r="E1653">
        <v>1</v>
      </c>
      <c r="F1653" s="1">
        <v>44890</v>
      </c>
      <c r="G1653">
        <v>1.041045</v>
      </c>
      <c r="H1653">
        <v>1.04294</v>
      </c>
      <c r="I1653">
        <v>1.0354749999999999</v>
      </c>
      <c r="J1653">
        <v>1.0396449999999999</v>
      </c>
      <c r="K1653" t="s">
        <v>69</v>
      </c>
      <c r="L1653" t="s">
        <v>9</v>
      </c>
      <c r="M1653">
        <v>-1.3064299999999999E-3</v>
      </c>
      <c r="N1653">
        <v>8.9037000000000005E-3</v>
      </c>
      <c r="O1653">
        <v>6.9932400000000004E-3</v>
      </c>
      <c r="P1653">
        <v>5.0074200000000003E-3</v>
      </c>
      <c r="Q1653">
        <v>4.3296540000000001E-2</v>
      </c>
      <c r="R1653">
        <v>1.0349660000000001</v>
      </c>
      <c r="S1653">
        <v>1.0350524999999999</v>
      </c>
      <c r="T1653">
        <v>1.0172265</v>
      </c>
      <c r="U1653">
        <v>0.99629420000000002</v>
      </c>
      <c r="V1653">
        <v>1.0030313</v>
      </c>
      <c r="W1653">
        <v>1.03883065</v>
      </c>
      <c r="X1653">
        <v>1.0370504599999999</v>
      </c>
      <c r="Y1653">
        <v>1.0320708300000001</v>
      </c>
      <c r="Z1653">
        <v>1.0216579800000001</v>
      </c>
      <c r="AA1653">
        <v>1.00847613</v>
      </c>
      <c r="AB1653">
        <v>1.01297741</v>
      </c>
      <c r="AC1653">
        <v>1.0386056299999999</v>
      </c>
      <c r="AD1653">
        <v>64.643885470000001</v>
      </c>
      <c r="AE1653">
        <v>1.172516E-2</v>
      </c>
      <c r="AF1653">
        <v>1.127804E-2</v>
      </c>
      <c r="AG1653">
        <v>30.607330860000001</v>
      </c>
      <c r="AH1653">
        <v>30.04060539</v>
      </c>
      <c r="AI1653">
        <v>13.47801389</v>
      </c>
      <c r="AJ1653">
        <v>1.06208642</v>
      </c>
      <c r="AK1653">
        <v>1.0172265</v>
      </c>
      <c r="AL1653">
        <v>0.97236657999999998</v>
      </c>
      <c r="AM1653">
        <v>8.820045E-2</v>
      </c>
      <c r="AN1653">
        <v>0.74987227999999995</v>
      </c>
      <c r="AO1653">
        <v>8.7003600000000007E-3</v>
      </c>
      <c r="AP1653">
        <v>1.04135</v>
      </c>
      <c r="AQ1653">
        <v>1.0445150000000001</v>
      </c>
      <c r="AR1653">
        <v>1.048025</v>
      </c>
      <c r="AS1653">
        <v>1.0511900000000001</v>
      </c>
      <c r="AT1653">
        <v>1.0378400000000001</v>
      </c>
      <c r="AU1653">
        <v>1.034675</v>
      </c>
      <c r="AV1653">
        <v>1.0311650000000001</v>
      </c>
      <c r="AW1653">
        <v>46289.027071759258</v>
      </c>
      <c r="AX1653">
        <v>1</v>
      </c>
      <c r="AY1653">
        <v>-4.0914399999999997E-2</v>
      </c>
      <c r="AZ1653" t="s">
        <v>68</v>
      </c>
      <c r="BA1653" t="s">
        <v>68</v>
      </c>
      <c r="BB1653" t="s">
        <v>68</v>
      </c>
      <c r="BC1653">
        <v>2</v>
      </c>
      <c r="BD1653" t="s">
        <v>44</v>
      </c>
      <c r="BE1653">
        <v>64.643885470000001</v>
      </c>
      <c r="BF1653">
        <v>64.575692779999997</v>
      </c>
      <c r="BG1653">
        <v>129.15138555999999</v>
      </c>
      <c r="BH1653" t="s">
        <v>24</v>
      </c>
      <c r="BI1653" t="s">
        <v>24</v>
      </c>
      <c r="BJ1653">
        <v>1.0029999999999999</v>
      </c>
      <c r="BK1653">
        <v>1</v>
      </c>
      <c r="BL1653" s="10">
        <v>-1.3448025781787223E-3</v>
      </c>
      <c r="BM1653" s="14">
        <v>1</v>
      </c>
      <c r="BN1653" s="14">
        <v>0</v>
      </c>
      <c r="BO1653" s="3">
        <f t="shared" si="25"/>
        <v>1.7680738951876207</v>
      </c>
    </row>
    <row r="1654" spans="1:67" x14ac:dyDescent="0.35">
      <c r="A1654">
        <v>-4.0000000000000001E-3</v>
      </c>
      <c r="B1654">
        <v>1</v>
      </c>
      <c r="C1654">
        <v>1</v>
      </c>
      <c r="D1654">
        <v>0</v>
      </c>
      <c r="E1654">
        <v>2</v>
      </c>
      <c r="F1654" s="1">
        <v>44893</v>
      </c>
      <c r="G1654">
        <v>1.0376700000000001</v>
      </c>
      <c r="H1654">
        <v>1.0497099999999999</v>
      </c>
      <c r="I1654">
        <v>1.03302</v>
      </c>
      <c r="J1654">
        <v>1.0339050000000001</v>
      </c>
      <c r="K1654" t="s">
        <v>69</v>
      </c>
      <c r="L1654" t="s">
        <v>9</v>
      </c>
      <c r="M1654">
        <v>-5.52112E-3</v>
      </c>
      <c r="N1654">
        <v>-5.4924199999999996E-3</v>
      </c>
      <c r="O1654">
        <v>9.5791899999999996E-3</v>
      </c>
      <c r="P1654">
        <v>1.18139E-3</v>
      </c>
      <c r="Q1654">
        <v>4.6293109999999998E-2</v>
      </c>
      <c r="R1654">
        <v>1.0369280000000001</v>
      </c>
      <c r="S1654">
        <v>1.0351745000000001</v>
      </c>
      <c r="T1654">
        <v>1.01951375</v>
      </c>
      <c r="U1654">
        <v>0.99692289999999995</v>
      </c>
      <c r="V1654">
        <v>1.0033303499999999</v>
      </c>
      <c r="W1654">
        <v>1.0383455500000001</v>
      </c>
      <c r="X1654">
        <v>1.03600197</v>
      </c>
      <c r="Y1654">
        <v>1.03240431</v>
      </c>
      <c r="Z1654">
        <v>1.02282436</v>
      </c>
      <c r="AA1654">
        <v>1.00947334</v>
      </c>
      <c r="AB1654">
        <v>1.0133918200000001</v>
      </c>
      <c r="AC1654">
        <v>1.03855885</v>
      </c>
      <c r="AD1654">
        <v>60.296347849999997</v>
      </c>
      <c r="AE1654">
        <v>1.207979E-2</v>
      </c>
      <c r="AF1654">
        <v>1.168366E-2</v>
      </c>
      <c r="AG1654">
        <v>31.549298230000002</v>
      </c>
      <c r="AH1654">
        <v>31.079071240000001</v>
      </c>
      <c r="AI1654">
        <v>12.147881699999999</v>
      </c>
      <c r="AJ1654">
        <v>1.06276975</v>
      </c>
      <c r="AK1654">
        <v>1.01951375</v>
      </c>
      <c r="AL1654">
        <v>0.97625775000000004</v>
      </c>
      <c r="AM1654">
        <v>8.4856150000000005E-2</v>
      </c>
      <c r="AN1654">
        <v>0.66634974000000002</v>
      </c>
      <c r="AO1654">
        <v>8.5408399999999992E-3</v>
      </c>
      <c r="AP1654">
        <v>1.03935333</v>
      </c>
      <c r="AQ1654">
        <v>1.0432316699999999</v>
      </c>
      <c r="AR1654">
        <v>1.04681833</v>
      </c>
      <c r="AS1654">
        <v>1.05069667</v>
      </c>
      <c r="AT1654">
        <v>1.0357666699999999</v>
      </c>
      <c r="AU1654">
        <v>1.0318883299999999</v>
      </c>
      <c r="AV1654">
        <v>1.0283016700000001</v>
      </c>
      <c r="AW1654">
        <v>46289.027071759258</v>
      </c>
      <c r="AX1654">
        <v>1</v>
      </c>
      <c r="AY1654">
        <v>-4.0064269999999999E-2</v>
      </c>
      <c r="AZ1654" t="s">
        <v>68</v>
      </c>
      <c r="BA1654" t="s">
        <v>68</v>
      </c>
      <c r="BB1654" t="s">
        <v>68</v>
      </c>
      <c r="BC1654">
        <v>3</v>
      </c>
      <c r="BD1654" t="s">
        <v>40</v>
      </c>
      <c r="BE1654">
        <v>1.02282436</v>
      </c>
      <c r="BF1654">
        <v>0.98021597000000005</v>
      </c>
      <c r="BG1654">
        <v>1.0675089457142857</v>
      </c>
      <c r="BH1654" t="s">
        <v>69</v>
      </c>
      <c r="BI1654" t="s">
        <v>9</v>
      </c>
      <c r="BJ1654">
        <v>1.0089999999999999</v>
      </c>
      <c r="BK1654">
        <v>2</v>
      </c>
      <c r="BL1654" s="10">
        <v>8.9999999999998102E-3</v>
      </c>
      <c r="BM1654" s="14">
        <v>1</v>
      </c>
      <c r="BN1654" s="14">
        <v>0</v>
      </c>
      <c r="BO1654" s="3">
        <f t="shared" si="25"/>
        <v>1.7834088909537971</v>
      </c>
    </row>
    <row r="1655" spans="1:67" x14ac:dyDescent="0.35">
      <c r="A1655">
        <v>-1E-3</v>
      </c>
      <c r="B1655">
        <v>1</v>
      </c>
      <c r="C1655">
        <v>1</v>
      </c>
      <c r="D1655">
        <v>0</v>
      </c>
      <c r="E1655">
        <v>3</v>
      </c>
      <c r="F1655" s="1">
        <v>44894</v>
      </c>
      <c r="G1655">
        <v>1.03383</v>
      </c>
      <c r="H1655">
        <v>1.039455</v>
      </c>
      <c r="I1655">
        <v>1.031995</v>
      </c>
      <c r="J1655">
        <v>1.0327500000000001</v>
      </c>
      <c r="K1655" t="s">
        <v>69</v>
      </c>
      <c r="L1655" t="s">
        <v>9</v>
      </c>
      <c r="M1655">
        <v>-1.1171200000000001E-3</v>
      </c>
      <c r="N1655">
        <v>-7.9298400000000005E-3</v>
      </c>
      <c r="O1655">
        <v>2.21258E-3</v>
      </c>
      <c r="P1655">
        <v>-2.1257099999999998E-3</v>
      </c>
      <c r="Q1655">
        <v>4.5372879999999997E-2</v>
      </c>
      <c r="R1655">
        <v>1.0373840000000001</v>
      </c>
      <c r="S1655">
        <v>1.0349545</v>
      </c>
      <c r="T1655">
        <v>1.021755</v>
      </c>
      <c r="U1655">
        <v>0.99763500000000005</v>
      </c>
      <c r="V1655">
        <v>1.0036216</v>
      </c>
      <c r="W1655" s="2">
        <v>1.03784695</v>
      </c>
      <c r="X1655">
        <v>1.0349179799999999</v>
      </c>
      <c r="Y1655">
        <v>1.0324671700000001</v>
      </c>
      <c r="Z1655">
        <v>1.0237696599999999</v>
      </c>
      <c r="AA1655">
        <v>1.01038615</v>
      </c>
      <c r="AB1655">
        <v>1.0137751500000001</v>
      </c>
      <c r="AC1655">
        <v>1.03850106</v>
      </c>
      <c r="AD1655">
        <v>59.430227840000001</v>
      </c>
      <c r="AE1655">
        <v>1.1749809999999999E-2</v>
      </c>
      <c r="AF1655">
        <v>1.1377200000000001E-2</v>
      </c>
      <c r="AG1655">
        <v>32.271199850000002</v>
      </c>
      <c r="AH1655">
        <v>29.669626170000001</v>
      </c>
      <c r="AI1655">
        <v>12.2200823</v>
      </c>
      <c r="AJ1655">
        <v>1.0627030399999999</v>
      </c>
      <c r="AK1655">
        <v>1.021755</v>
      </c>
      <c r="AL1655">
        <v>0.98080696000000001</v>
      </c>
      <c r="AM1655">
        <v>8.0152360000000006E-2</v>
      </c>
      <c r="AN1655">
        <v>0.63425551000000002</v>
      </c>
      <c r="AO1655">
        <v>8.5568399999999996E-3</v>
      </c>
      <c r="AP1655">
        <v>1.03887833</v>
      </c>
      <c r="AQ1655" s="2">
        <v>1.04473667</v>
      </c>
      <c r="AR1655" s="2">
        <v>1.0555683300000001</v>
      </c>
      <c r="AS1655" s="2">
        <v>1.0614266699999999</v>
      </c>
      <c r="AT1655">
        <v>1.0280466699999999</v>
      </c>
      <c r="AU1655">
        <v>1.0221883300000001</v>
      </c>
      <c r="AV1655">
        <v>1.0113566700000001</v>
      </c>
      <c r="AW1655">
        <v>46289.027071759258</v>
      </c>
      <c r="AX1655">
        <v>1</v>
      </c>
      <c r="AY1655">
        <v>-3.8936770000000002E-2</v>
      </c>
      <c r="AZ1655" t="s">
        <v>68</v>
      </c>
      <c r="BA1655" t="s">
        <v>68</v>
      </c>
      <c r="BB1655" t="s">
        <v>68</v>
      </c>
      <c r="BC1655">
        <v>3</v>
      </c>
      <c r="BD1655" t="s">
        <v>40</v>
      </c>
      <c r="BE1655">
        <v>1.0237696599999999</v>
      </c>
      <c r="BF1655">
        <v>0.98021597000000005</v>
      </c>
      <c r="BG1655">
        <v>1.0675089457142857</v>
      </c>
      <c r="BH1655" t="s">
        <v>69</v>
      </c>
      <c r="BI1655" t="s">
        <v>9</v>
      </c>
      <c r="BJ1655">
        <v>1.0089999999999999</v>
      </c>
      <c r="BK1655">
        <v>2</v>
      </c>
      <c r="BL1655" s="10">
        <v>6.5484654150101494E-3</v>
      </c>
      <c r="BM1655" s="14">
        <v>2</v>
      </c>
      <c r="BN1655" s="14">
        <v>0</v>
      </c>
      <c r="BO1655" s="3">
        <f t="shared" si="25"/>
        <v>1.7947053240648818</v>
      </c>
    </row>
    <row r="1656" spans="1:67" x14ac:dyDescent="0.35">
      <c r="A1656">
        <v>7.0000000000000001E-3</v>
      </c>
      <c r="B1656">
        <v>1</v>
      </c>
      <c r="C1656">
        <v>1</v>
      </c>
      <c r="D1656">
        <v>1</v>
      </c>
      <c r="E1656">
        <v>1</v>
      </c>
      <c r="F1656" s="1">
        <v>44895</v>
      </c>
      <c r="G1656">
        <v>1.0334000000000001</v>
      </c>
      <c r="H1656">
        <v>1.0428850000000001</v>
      </c>
      <c r="I1656">
        <v>1.0290349999999999</v>
      </c>
      <c r="J1656">
        <v>1.0406</v>
      </c>
      <c r="K1656" t="s">
        <v>69</v>
      </c>
      <c r="L1656" t="s">
        <v>9</v>
      </c>
      <c r="M1656">
        <v>7.6010699999999997E-3</v>
      </c>
      <c r="N1656">
        <v>9.1858E-4</v>
      </c>
      <c r="O1656">
        <v>9.4746999999999995E-4</v>
      </c>
      <c r="P1656">
        <v>1.0678300000000001E-3</v>
      </c>
      <c r="Q1656">
        <v>6.0084350000000002E-2</v>
      </c>
      <c r="R1656">
        <v>1.0375810000000001</v>
      </c>
      <c r="S1656">
        <v>1.0350655</v>
      </c>
      <c r="T1656">
        <v>1.0247040000000001</v>
      </c>
      <c r="U1656">
        <v>0.99877260000000001</v>
      </c>
      <c r="V1656">
        <v>1.0039707499999999</v>
      </c>
      <c r="W1656">
        <v>1.0373982500000001</v>
      </c>
      <c r="X1656">
        <v>1.0368119899999999</v>
      </c>
      <c r="Y1656">
        <v>1.03394586</v>
      </c>
      <c r="Z1656">
        <v>1.0253725499999999</v>
      </c>
      <c r="AA1656">
        <v>1.0115710099999999</v>
      </c>
      <c r="AB1656">
        <v>1.0143063299999999</v>
      </c>
      <c r="AC1656">
        <v>1.0385219400000001</v>
      </c>
      <c r="AD1656">
        <v>63.289856309999998</v>
      </c>
      <c r="AE1656">
        <v>1.189982E-2</v>
      </c>
      <c r="AF1656">
        <v>1.1435539999999999E-2</v>
      </c>
      <c r="AG1656">
        <v>33.153570010000003</v>
      </c>
      <c r="AH1656">
        <v>29.261910960000002</v>
      </c>
      <c r="AI1656">
        <v>11.204171669999999</v>
      </c>
      <c r="AJ1656">
        <v>1.06179537</v>
      </c>
      <c r="AK1656">
        <v>1.0247040000000001</v>
      </c>
      <c r="AL1656">
        <v>0.98761262999999999</v>
      </c>
      <c r="AM1656">
        <v>7.2394319999999998E-2</v>
      </c>
      <c r="AN1656">
        <v>0.71428161999999995</v>
      </c>
      <c r="AO1656">
        <v>8.3834300000000007E-3</v>
      </c>
      <c r="AP1656">
        <v>1.0347333299999999</v>
      </c>
      <c r="AQ1656">
        <v>1.03747167</v>
      </c>
      <c r="AR1656">
        <v>1.0421933299999999</v>
      </c>
      <c r="AS1656">
        <v>1.04493167</v>
      </c>
      <c r="AT1656">
        <v>1.0300116699999999</v>
      </c>
      <c r="AU1656">
        <v>1.0272733300000001</v>
      </c>
      <c r="AV1656">
        <v>1.0225516699999999</v>
      </c>
      <c r="AW1656">
        <v>46289.027071759258</v>
      </c>
      <c r="AX1656">
        <v>1</v>
      </c>
      <c r="AY1656">
        <v>-3.711863E-2</v>
      </c>
      <c r="AZ1656" t="s">
        <v>68</v>
      </c>
      <c r="BA1656" t="s">
        <v>68</v>
      </c>
      <c r="BB1656" t="s">
        <v>68</v>
      </c>
      <c r="BL1656" s="10"/>
      <c r="BM1656" s="14"/>
      <c r="BN1656" s="14">
        <v>1</v>
      </c>
      <c r="BO1656" s="3">
        <f t="shared" si="25"/>
        <v>1.7947053240648818</v>
      </c>
    </row>
    <row r="1657" spans="1:67" x14ac:dyDescent="0.35">
      <c r="A1657">
        <v>1.0999999999999999E-2</v>
      </c>
      <c r="B1657">
        <v>1</v>
      </c>
      <c r="C1657">
        <v>1</v>
      </c>
      <c r="D1657">
        <v>1</v>
      </c>
      <c r="E1657">
        <v>2</v>
      </c>
      <c r="F1657" s="1">
        <v>44896</v>
      </c>
      <c r="G1657">
        <v>1.040235</v>
      </c>
      <c r="H1657">
        <v>1.053415</v>
      </c>
      <c r="I1657">
        <v>1.03932</v>
      </c>
      <c r="J1657">
        <v>1.051865</v>
      </c>
      <c r="K1657" t="s">
        <v>69</v>
      </c>
      <c r="L1657" t="s">
        <v>9</v>
      </c>
      <c r="M1657">
        <v>1.082549E-2</v>
      </c>
      <c r="N1657">
        <v>1.7371040000000001E-2</v>
      </c>
      <c r="O1657">
        <v>1.0432230000000001E-2</v>
      </c>
      <c r="P1657">
        <v>1.517162E-2</v>
      </c>
      <c r="Q1657">
        <v>7.9035099999999997E-2</v>
      </c>
      <c r="R1657">
        <v>1.0397529999999999</v>
      </c>
      <c r="S1657">
        <v>1.0366375000000001</v>
      </c>
      <c r="T1657">
        <v>1.0285562500000001</v>
      </c>
      <c r="U1657">
        <v>1.0001439999999999</v>
      </c>
      <c r="V1657">
        <v>1.0044708499999999</v>
      </c>
      <c r="W1657">
        <v>1.03706163</v>
      </c>
      <c r="X1657">
        <v>1.0418296600000001</v>
      </c>
      <c r="Y1657">
        <v>1.03720389</v>
      </c>
      <c r="Z1657">
        <v>1.0278956400000001</v>
      </c>
      <c r="AA1657">
        <v>1.01315117</v>
      </c>
      <c r="AB1657">
        <v>1.01505007</v>
      </c>
      <c r="AC1657">
        <v>1.0386547100000001</v>
      </c>
      <c r="AD1657">
        <v>67.995322049999999</v>
      </c>
      <c r="AE1657">
        <v>1.2056620000000001E-2</v>
      </c>
      <c r="AF1657">
        <v>1.1462129999999999E-2</v>
      </c>
      <c r="AG1657">
        <v>34.54245195</v>
      </c>
      <c r="AH1657">
        <v>33.056823629999997</v>
      </c>
      <c r="AI1657">
        <v>10.268569319999999</v>
      </c>
      <c r="AJ1657">
        <v>1.0592925399999999</v>
      </c>
      <c r="AK1657">
        <v>1.0285562500000001</v>
      </c>
      <c r="AL1657">
        <v>0.99781995999999995</v>
      </c>
      <c r="AM1657">
        <v>5.9765890000000002E-2</v>
      </c>
      <c r="AN1657">
        <v>0.87917312000000003</v>
      </c>
      <c r="AO1657">
        <v>8.2202899999999999E-3</v>
      </c>
      <c r="AP1657">
        <v>1.03750667</v>
      </c>
      <c r="AQ1657">
        <v>1.0459783300000001</v>
      </c>
      <c r="AR1657">
        <v>1.0513566700000001</v>
      </c>
      <c r="AS1657">
        <v>1.05982833</v>
      </c>
      <c r="AT1657">
        <v>1.0321283299999999</v>
      </c>
      <c r="AU1657">
        <v>1.02365667</v>
      </c>
      <c r="AV1657">
        <v>1.01827833</v>
      </c>
      <c r="AW1657">
        <v>46289.027071759258</v>
      </c>
      <c r="AX1657">
        <v>1</v>
      </c>
      <c r="AY1657">
        <v>-3.5097299999999998E-2</v>
      </c>
      <c r="AZ1657" t="s">
        <v>68</v>
      </c>
      <c r="BA1657" t="s">
        <v>68</v>
      </c>
      <c r="BB1657" t="s">
        <v>68</v>
      </c>
      <c r="BC1657">
        <v>2</v>
      </c>
      <c r="BD1657" t="s">
        <v>44</v>
      </c>
      <c r="BE1657">
        <v>67.995322049999999</v>
      </c>
      <c r="BF1657">
        <v>64.575692779999997</v>
      </c>
      <c r="BG1657">
        <v>129.15138555999999</v>
      </c>
      <c r="BH1657" t="s">
        <v>24</v>
      </c>
      <c r="BI1657" t="s">
        <v>24</v>
      </c>
      <c r="BJ1657">
        <v>1.0029999999999999</v>
      </c>
      <c r="BK1657">
        <v>1</v>
      </c>
      <c r="BL1657" s="10">
        <v>2.999999999999948E-3</v>
      </c>
      <c r="BM1657" s="14">
        <v>1</v>
      </c>
      <c r="BN1657" s="14">
        <v>0</v>
      </c>
      <c r="BO1657" s="3">
        <f t="shared" si="25"/>
        <v>1.7998811891071027</v>
      </c>
    </row>
    <row r="1658" spans="1:67" x14ac:dyDescent="0.35">
      <c r="A1658">
        <v>1E-3</v>
      </c>
      <c r="B1658">
        <v>0</v>
      </c>
      <c r="C1658">
        <v>1</v>
      </c>
      <c r="D1658">
        <v>1</v>
      </c>
      <c r="E1658">
        <v>3</v>
      </c>
      <c r="F1658" s="1">
        <v>44897</v>
      </c>
      <c r="G1658">
        <v>1.0524</v>
      </c>
      <c r="H1658">
        <v>1.054505</v>
      </c>
      <c r="I1658">
        <v>1.0428249999999999</v>
      </c>
      <c r="J1658">
        <v>1.0535650000000001</v>
      </c>
      <c r="K1658" t="s">
        <v>69</v>
      </c>
      <c r="L1658" t="s">
        <v>9</v>
      </c>
      <c r="M1658">
        <v>1.61618E-3</v>
      </c>
      <c r="N1658">
        <v>2.0154930000000001E-2</v>
      </c>
      <c r="O1658">
        <v>1.338919E-2</v>
      </c>
      <c r="P1658">
        <v>2.0476060000000001E-2</v>
      </c>
      <c r="Q1658">
        <v>5.8024569999999998E-2</v>
      </c>
      <c r="R1658">
        <v>1.042537</v>
      </c>
      <c r="S1658">
        <v>1.0387515</v>
      </c>
      <c r="T1658">
        <v>1.03144525</v>
      </c>
      <c r="U1658">
        <v>1.0018480999999999</v>
      </c>
      <c r="V1658">
        <v>1.0049177499999999</v>
      </c>
      <c r="W1658">
        <v>1.03669408</v>
      </c>
      <c r="X1658">
        <v>1.04574144</v>
      </c>
      <c r="Y1658">
        <v>1.0401786399999999</v>
      </c>
      <c r="Z1658">
        <v>1.03034034</v>
      </c>
      <c r="AA1658">
        <v>1.01473602</v>
      </c>
      <c r="AB1658">
        <v>1.0158127400000001</v>
      </c>
      <c r="AC1658">
        <v>1.0388030699999999</v>
      </c>
      <c r="AD1658">
        <v>68.648420079999994</v>
      </c>
      <c r="AE1658">
        <v>1.2029720000000001E-2</v>
      </c>
      <c r="AF1658">
        <v>1.141811E-2</v>
      </c>
      <c r="AG1658">
        <v>35.885617570000001</v>
      </c>
      <c r="AH1658">
        <v>31.41147136</v>
      </c>
      <c r="AI1658">
        <v>9.5564228100000008</v>
      </c>
      <c r="AJ1658">
        <v>1.0599961200000001</v>
      </c>
      <c r="AK1658">
        <v>1.03144525</v>
      </c>
      <c r="AL1658">
        <v>1.0028943800000001</v>
      </c>
      <c r="AM1658">
        <v>5.5360909999999999E-2</v>
      </c>
      <c r="AN1658">
        <v>0.88737429999999995</v>
      </c>
      <c r="AO1658">
        <v>7.0972400000000003E-3</v>
      </c>
      <c r="AP1658">
        <v>1.0482</v>
      </c>
      <c r="AQ1658">
        <v>1.05708</v>
      </c>
      <c r="AR1658">
        <v>1.062295</v>
      </c>
      <c r="AS1658">
        <v>1.071175</v>
      </c>
      <c r="AT1658">
        <v>1.0429850000000001</v>
      </c>
      <c r="AU1658">
        <v>1.0341050000000001</v>
      </c>
      <c r="AV1658">
        <v>1.0288900000000001</v>
      </c>
      <c r="AW1658">
        <v>46289.027071759258</v>
      </c>
      <c r="AX1658">
        <v>1</v>
      </c>
      <c r="AY1658">
        <v>-3.3074350000000002E-2</v>
      </c>
      <c r="AZ1658" t="s">
        <v>68</v>
      </c>
      <c r="BA1658" t="s">
        <v>68</v>
      </c>
      <c r="BB1658" t="s">
        <v>68</v>
      </c>
      <c r="BC1658">
        <v>2</v>
      </c>
      <c r="BD1658" t="s">
        <v>44</v>
      </c>
      <c r="BE1658">
        <v>68.648420079999994</v>
      </c>
      <c r="BF1658">
        <v>64.575692779999997</v>
      </c>
      <c r="BG1658">
        <v>129.15138555999999</v>
      </c>
      <c r="BH1658" t="s">
        <v>24</v>
      </c>
      <c r="BI1658" t="s">
        <v>24</v>
      </c>
      <c r="BJ1658">
        <v>1.0029999999999999</v>
      </c>
      <c r="BK1658">
        <v>1</v>
      </c>
      <c r="BL1658" s="10">
        <v>1.1069935385785658E-3</v>
      </c>
      <c r="BM1658" s="14">
        <v>1</v>
      </c>
      <c r="BN1658" s="14">
        <v>0</v>
      </c>
      <c r="BO1658" s="3">
        <f t="shared" si="25"/>
        <v>1.8017744396264399</v>
      </c>
    </row>
    <row r="1659" spans="1:67" x14ac:dyDescent="0.35">
      <c r="A1659">
        <v>-5.0000000000000001E-3</v>
      </c>
      <c r="B1659">
        <v>1</v>
      </c>
      <c r="C1659">
        <v>1</v>
      </c>
      <c r="D1659">
        <v>0</v>
      </c>
      <c r="E1659">
        <v>1</v>
      </c>
      <c r="F1659" s="1">
        <v>44900</v>
      </c>
      <c r="G1659">
        <v>1.0539000000000001</v>
      </c>
      <c r="H1659">
        <v>1.0594950000000001</v>
      </c>
      <c r="I1659">
        <v>1.048035</v>
      </c>
      <c r="J1659">
        <v>1.0491349999999999</v>
      </c>
      <c r="K1659" t="s">
        <v>69</v>
      </c>
      <c r="L1659" t="s">
        <v>9</v>
      </c>
      <c r="M1659">
        <v>-4.20477E-3</v>
      </c>
      <c r="N1659">
        <v>8.2019999999999992E-3</v>
      </c>
      <c r="O1659">
        <v>1.473056E-2</v>
      </c>
      <c r="P1659">
        <v>2.4450860000000001E-2</v>
      </c>
      <c r="Q1659">
        <v>4.7098389999999997E-2</v>
      </c>
      <c r="R1659">
        <v>1.0455829999999999</v>
      </c>
      <c r="S1659">
        <v>1.0412554999999999</v>
      </c>
      <c r="T1659">
        <v>1.0338047500000001</v>
      </c>
      <c r="U1659">
        <v>1.0036124</v>
      </c>
      <c r="V1659">
        <v>1.0052671500000001</v>
      </c>
      <c r="W1659">
        <v>1.0363306999999999</v>
      </c>
      <c r="X1659">
        <v>1.04687263</v>
      </c>
      <c r="Y1659">
        <v>1.0418070699999999</v>
      </c>
      <c r="Z1659">
        <v>1.0321303100000001</v>
      </c>
      <c r="AA1659">
        <v>1.0160849999999999</v>
      </c>
      <c r="AB1659">
        <v>1.01647259</v>
      </c>
      <c r="AC1659">
        <v>1.03890587</v>
      </c>
      <c r="AD1659">
        <v>64.930070049999998</v>
      </c>
      <c r="AE1659">
        <v>1.198902E-2</v>
      </c>
      <c r="AF1659">
        <v>1.142753E-2</v>
      </c>
      <c r="AG1659">
        <v>37.373633150000003</v>
      </c>
      <c r="AH1659">
        <v>32.239756079999999</v>
      </c>
      <c r="AI1659">
        <v>8.9039413700000001</v>
      </c>
      <c r="AJ1659">
        <v>1.05977352</v>
      </c>
      <c r="AK1659">
        <v>1.0338047500000001</v>
      </c>
      <c r="AL1659">
        <v>1.0078359800000001</v>
      </c>
      <c r="AM1659">
        <v>5.0239220000000001E-2</v>
      </c>
      <c r="AN1659">
        <v>0.79516699999999996</v>
      </c>
      <c r="AO1659">
        <v>7.2192899999999997E-3</v>
      </c>
      <c r="AP1659">
        <v>1.0502983299999999</v>
      </c>
      <c r="AQ1659">
        <v>1.0577716699999999</v>
      </c>
      <c r="AR1659">
        <v>1.0619783300000001</v>
      </c>
      <c r="AS1659">
        <v>1.0694516700000001</v>
      </c>
      <c r="AT1659">
        <v>1.04609167</v>
      </c>
      <c r="AU1659">
        <v>1.03861833</v>
      </c>
      <c r="AV1659">
        <v>1.0344116699999999</v>
      </c>
      <c r="AW1659">
        <v>46289.027071759258</v>
      </c>
      <c r="AX1659">
        <v>1</v>
      </c>
      <c r="AY1659">
        <v>-3.1185979999999999E-2</v>
      </c>
      <c r="AZ1659" t="s">
        <v>68</v>
      </c>
      <c r="BA1659" t="s">
        <v>68</v>
      </c>
      <c r="BB1659" t="s">
        <v>68</v>
      </c>
      <c r="BC1659">
        <v>2</v>
      </c>
      <c r="BD1659" t="s">
        <v>44</v>
      </c>
      <c r="BE1659">
        <v>64.930070049999998</v>
      </c>
      <c r="BF1659">
        <v>64.575692779999997</v>
      </c>
      <c r="BG1659">
        <v>129.15138555999999</v>
      </c>
      <c r="BH1659" t="s">
        <v>24</v>
      </c>
      <c r="BI1659" t="s">
        <v>24</v>
      </c>
      <c r="BJ1659">
        <v>1.0029999999999999</v>
      </c>
      <c r="BK1659">
        <v>1</v>
      </c>
      <c r="BL1659" s="10">
        <v>2.9999999999999372E-3</v>
      </c>
      <c r="BM1659" s="14">
        <v>1</v>
      </c>
      <c r="BN1659" s="14">
        <v>0</v>
      </c>
      <c r="BO1659" s="3">
        <f t="shared" si="25"/>
        <v>1.8069033164827635</v>
      </c>
    </row>
    <row r="1660" spans="1:67" x14ac:dyDescent="0.35">
      <c r="A1660">
        <v>-2E-3</v>
      </c>
      <c r="B1660">
        <v>0</v>
      </c>
      <c r="C1660">
        <v>0</v>
      </c>
      <c r="D1660">
        <v>0</v>
      </c>
      <c r="E1660">
        <v>2</v>
      </c>
      <c r="F1660" s="1">
        <v>44901</v>
      </c>
      <c r="G1660">
        <v>1.0492250000000001</v>
      </c>
      <c r="H1660">
        <v>1.0532900000000001</v>
      </c>
      <c r="I1660">
        <v>1.0459350000000001</v>
      </c>
      <c r="J1660">
        <v>1.0467299999999999</v>
      </c>
      <c r="K1660" t="s">
        <v>69</v>
      </c>
      <c r="L1660" t="s">
        <v>9</v>
      </c>
      <c r="M1660">
        <v>-2.2923599999999998E-3</v>
      </c>
      <c r="N1660">
        <v>-4.8818100000000003E-3</v>
      </c>
      <c r="O1660">
        <v>1.3536670000000001E-2</v>
      </c>
      <c r="P1660">
        <v>1.5779209999999998E-2</v>
      </c>
      <c r="Q1660">
        <v>3.9041100000000002E-2</v>
      </c>
      <c r="R1660">
        <v>1.0483789999999999</v>
      </c>
      <c r="S1660">
        <v>1.0428815</v>
      </c>
      <c r="T1660">
        <v>1.03577125</v>
      </c>
      <c r="U1660">
        <v>1.0053599</v>
      </c>
      <c r="V1660">
        <v>1.00550765</v>
      </c>
      <c r="W1660">
        <v>1.03600235</v>
      </c>
      <c r="X1660">
        <v>1.0468250800000001</v>
      </c>
      <c r="Y1660">
        <v>1.0427021400000001</v>
      </c>
      <c r="Z1660">
        <v>1.03352076</v>
      </c>
      <c r="AA1660">
        <v>1.0172867699999999</v>
      </c>
      <c r="AB1660">
        <v>1.0170717499999999</v>
      </c>
      <c r="AC1660">
        <v>1.03898373</v>
      </c>
      <c r="AD1660">
        <v>62.937003400000002</v>
      </c>
      <c r="AE1660">
        <v>1.165802E-2</v>
      </c>
      <c r="AF1660">
        <v>1.1137559999999999E-2</v>
      </c>
      <c r="AG1660">
        <v>38.400397550000001</v>
      </c>
      <c r="AH1660">
        <v>30.786903469999999</v>
      </c>
      <c r="AI1660">
        <v>9.7893618799999995</v>
      </c>
      <c r="AJ1660">
        <v>1.05914825</v>
      </c>
      <c r="AK1660">
        <v>1.03577125</v>
      </c>
      <c r="AL1660">
        <v>1.0123942500000001</v>
      </c>
      <c r="AM1660">
        <v>4.5139319999999997E-2</v>
      </c>
      <c r="AN1660">
        <v>0.73439167000000005</v>
      </c>
      <c r="AO1660">
        <v>7.2507500000000003E-3</v>
      </c>
      <c r="AP1660">
        <v>1.05222167</v>
      </c>
      <c r="AQ1660">
        <v>1.05640833</v>
      </c>
      <c r="AR1660">
        <v>1.06368167</v>
      </c>
      <c r="AS1660">
        <v>1.06786833</v>
      </c>
      <c r="AT1660">
        <v>1.04494833</v>
      </c>
      <c r="AU1660">
        <v>1.04076167</v>
      </c>
      <c r="AV1660">
        <v>1.03348833</v>
      </c>
      <c r="AW1660">
        <v>46289.027071759258</v>
      </c>
      <c r="AX1660">
        <v>1</v>
      </c>
      <c r="AY1660">
        <v>-2.927445E-2</v>
      </c>
      <c r="AZ1660" t="s">
        <v>68</v>
      </c>
      <c r="BA1660" t="s">
        <v>68</v>
      </c>
      <c r="BB1660" t="s">
        <v>68</v>
      </c>
      <c r="BC1660">
        <v>3</v>
      </c>
      <c r="BD1660" t="s">
        <v>40</v>
      </c>
      <c r="BE1660">
        <v>1.03352076</v>
      </c>
      <c r="BF1660">
        <v>0.98021597000000005</v>
      </c>
      <c r="BG1660">
        <v>1.0675089457142857</v>
      </c>
      <c r="BH1660" t="s">
        <v>69</v>
      </c>
      <c r="BI1660" t="s">
        <v>9</v>
      </c>
      <c r="BJ1660">
        <v>1.0089999999999999</v>
      </c>
      <c r="BK1660">
        <v>2</v>
      </c>
      <c r="BL1660" s="10">
        <v>1.1532321475374045E-3</v>
      </c>
      <c r="BM1660" s="14">
        <v>2</v>
      </c>
      <c r="BN1660" s="14">
        <v>0</v>
      </c>
      <c r="BO1660" s="3">
        <f t="shared" si="25"/>
        <v>1.808889333773678</v>
      </c>
    </row>
    <row r="1661" spans="1:67" x14ac:dyDescent="0.35">
      <c r="A1661">
        <v>4.0000000000000001E-3</v>
      </c>
      <c r="B1661">
        <v>1</v>
      </c>
      <c r="C1661">
        <v>1</v>
      </c>
      <c r="D1661">
        <v>1</v>
      </c>
      <c r="E1661">
        <v>1</v>
      </c>
      <c r="F1661" s="1">
        <v>44902</v>
      </c>
      <c r="G1661">
        <v>1.046745</v>
      </c>
      <c r="H1661">
        <v>1.0549850000000001</v>
      </c>
      <c r="I1661">
        <v>1.04434</v>
      </c>
      <c r="J1661">
        <v>1.050435</v>
      </c>
      <c r="K1661" t="s">
        <v>69</v>
      </c>
      <c r="L1661" t="s">
        <v>9</v>
      </c>
      <c r="M1661">
        <v>3.53959E-3</v>
      </c>
      <c r="N1661">
        <v>-2.97087E-3</v>
      </c>
      <c r="O1661">
        <v>9.4512799999999994E-3</v>
      </c>
      <c r="P1661">
        <v>1.0407700000000001E-2</v>
      </c>
      <c r="Q1661">
        <v>4.9286030000000002E-2</v>
      </c>
      <c r="R1661">
        <v>1.050346</v>
      </c>
      <c r="S1661">
        <v>1.0439635</v>
      </c>
      <c r="T1661">
        <v>1.03823825</v>
      </c>
      <c r="U1661">
        <v>1.0068994</v>
      </c>
      <c r="V1661">
        <v>1.0058333500000001</v>
      </c>
      <c r="W1661">
        <v>1.0356951000000001</v>
      </c>
      <c r="X1661">
        <v>1.04802839</v>
      </c>
      <c r="Y1661">
        <v>1.04410812</v>
      </c>
      <c r="Z1661">
        <v>1.0351316399999999</v>
      </c>
      <c r="AA1661">
        <v>1.0185867</v>
      </c>
      <c r="AB1661">
        <v>1.0177324000000001</v>
      </c>
      <c r="AC1661">
        <v>1.0390976700000001</v>
      </c>
      <c r="AD1661">
        <v>64.732987300000005</v>
      </c>
      <c r="AE1661">
        <v>1.1585659999999999E-2</v>
      </c>
      <c r="AF1661">
        <v>1.102939E-2</v>
      </c>
      <c r="AG1661">
        <v>39.446271260000003</v>
      </c>
      <c r="AH1661">
        <v>29.811396089999999</v>
      </c>
      <c r="AI1661">
        <v>9.1468944000000008</v>
      </c>
      <c r="AJ1661">
        <v>1.05592953</v>
      </c>
      <c r="AK1661">
        <v>1.03823825</v>
      </c>
      <c r="AL1661">
        <v>1.0205469700000001</v>
      </c>
      <c r="AM1661">
        <v>3.4079430000000001E-2</v>
      </c>
      <c r="AN1661">
        <v>0.84471072999999997</v>
      </c>
      <c r="AO1661">
        <v>6.9939900000000003E-3</v>
      </c>
      <c r="AP1661">
        <v>1.0486516699999999</v>
      </c>
      <c r="AQ1661">
        <v>1.0513683300000001</v>
      </c>
      <c r="AR1661">
        <v>1.0560066699999999</v>
      </c>
      <c r="AS1661">
        <v>1.0587233300000001</v>
      </c>
      <c r="AT1661">
        <v>1.0440133300000001</v>
      </c>
      <c r="AU1661">
        <v>1.0412966699999999</v>
      </c>
      <c r="AV1661">
        <v>1.0366583300000001</v>
      </c>
      <c r="AW1661">
        <v>46289.027071759258</v>
      </c>
      <c r="AX1661">
        <v>1</v>
      </c>
      <c r="AY1661">
        <v>-2.7413119999999999E-2</v>
      </c>
      <c r="AZ1661" t="s">
        <v>68</v>
      </c>
      <c r="BA1661" t="s">
        <v>68</v>
      </c>
      <c r="BB1661" t="s">
        <v>68</v>
      </c>
      <c r="BL1661" s="10"/>
      <c r="BM1661" s="14"/>
      <c r="BN1661" s="14">
        <v>1</v>
      </c>
      <c r="BO1661" s="3">
        <f t="shared" si="25"/>
        <v>1.808889333773678</v>
      </c>
    </row>
    <row r="1662" spans="1:67" x14ac:dyDescent="0.35">
      <c r="A1662">
        <v>5.0000000000000001E-3</v>
      </c>
      <c r="B1662">
        <v>1</v>
      </c>
      <c r="C1662">
        <v>1</v>
      </c>
      <c r="D1662">
        <v>1</v>
      </c>
      <c r="E1662">
        <v>2</v>
      </c>
      <c r="F1662" s="1">
        <v>44903</v>
      </c>
      <c r="G1662">
        <v>1.0508999999999999</v>
      </c>
      <c r="H1662">
        <v>1.056495</v>
      </c>
      <c r="I1662">
        <v>1.0489649999999999</v>
      </c>
      <c r="J1662">
        <v>1.0557399999999999</v>
      </c>
      <c r="K1662" t="s">
        <v>69</v>
      </c>
      <c r="L1662" t="s">
        <v>9</v>
      </c>
      <c r="M1662">
        <v>5.0502899999999998E-3</v>
      </c>
      <c r="N1662">
        <v>6.2956599999999998E-3</v>
      </c>
      <c r="O1662">
        <v>3.6839300000000002E-3</v>
      </c>
      <c r="P1662">
        <v>1.415459E-2</v>
      </c>
      <c r="Q1662">
        <v>3.4238190000000002E-2</v>
      </c>
      <c r="R1662">
        <v>1.051121</v>
      </c>
      <c r="S1662">
        <v>1.0454369999999999</v>
      </c>
      <c r="T1662">
        <v>1.03998575</v>
      </c>
      <c r="U1662">
        <v>1.0083831000000001</v>
      </c>
      <c r="V1662">
        <v>1.0061610999999999</v>
      </c>
      <c r="W1662">
        <v>1.0354407000000001</v>
      </c>
      <c r="X1662">
        <v>1.05059893</v>
      </c>
      <c r="Y1662">
        <v>1.0462230100000001</v>
      </c>
      <c r="Z1662">
        <v>1.0370943399999999</v>
      </c>
      <c r="AA1662">
        <v>1.0200436900000001</v>
      </c>
      <c r="AB1662">
        <v>1.0184850299999999</v>
      </c>
      <c r="AC1662">
        <v>1.03926326</v>
      </c>
      <c r="AD1662">
        <v>67.184965660000003</v>
      </c>
      <c r="AE1662">
        <v>1.1295970000000001E-2</v>
      </c>
      <c r="AF1662">
        <v>1.069958E-2</v>
      </c>
      <c r="AG1662">
        <v>40.501589619999997</v>
      </c>
      <c r="AH1662">
        <v>29.346756299999999</v>
      </c>
      <c r="AI1662">
        <v>8.7113654799999996</v>
      </c>
      <c r="AJ1662">
        <v>1.05732118</v>
      </c>
      <c r="AK1662">
        <v>1.03998575</v>
      </c>
      <c r="AL1662">
        <v>1.0226503199999999</v>
      </c>
      <c r="AM1662">
        <v>3.3337829999999999E-2</v>
      </c>
      <c r="AN1662">
        <v>0.95439448999999998</v>
      </c>
      <c r="AO1662">
        <v>5.7504399999999999E-3</v>
      </c>
      <c r="AP1662">
        <v>1.04992</v>
      </c>
      <c r="AQ1662">
        <v>1.0555000000000001</v>
      </c>
      <c r="AR1662">
        <v>1.060565</v>
      </c>
      <c r="AS1662">
        <v>1.0661449999999999</v>
      </c>
      <c r="AT1662">
        <v>1.0448550000000001</v>
      </c>
      <c r="AU1662">
        <v>1.0392749999999999</v>
      </c>
      <c r="AV1662">
        <v>1.0342100000000001</v>
      </c>
      <c r="AW1662">
        <v>46289.027071759258</v>
      </c>
      <c r="AX1662">
        <v>1</v>
      </c>
      <c r="AY1662">
        <v>-2.5629039999999999E-2</v>
      </c>
      <c r="AZ1662" t="s">
        <v>68</v>
      </c>
      <c r="BA1662" t="s">
        <v>68</v>
      </c>
      <c r="BB1662" t="s">
        <v>68</v>
      </c>
      <c r="BC1662">
        <v>1</v>
      </c>
      <c r="BD1662" t="s">
        <v>54</v>
      </c>
      <c r="BE1662">
        <v>0.95439448999999998</v>
      </c>
      <c r="BF1662">
        <v>0.91702402000000005</v>
      </c>
      <c r="BG1662">
        <v>1.8340480400000001</v>
      </c>
      <c r="BH1662" t="s">
        <v>24</v>
      </c>
      <c r="BI1662" t="s">
        <v>24</v>
      </c>
      <c r="BJ1662">
        <v>1.0049999999999999</v>
      </c>
      <c r="BK1662">
        <v>1</v>
      </c>
      <c r="BL1662" s="10">
        <v>4.9999999999999429E-3</v>
      </c>
      <c r="BM1662" s="14">
        <v>1</v>
      </c>
      <c r="BN1662" s="14">
        <v>0</v>
      </c>
      <c r="BO1662" s="3">
        <f t="shared" si="25"/>
        <v>1.8174957156072193</v>
      </c>
    </row>
    <row r="1663" spans="1:67" x14ac:dyDescent="0.35">
      <c r="A1663">
        <v>-1E-3</v>
      </c>
      <c r="B1663">
        <v>0</v>
      </c>
      <c r="C1663">
        <v>0</v>
      </c>
      <c r="D1663">
        <v>0</v>
      </c>
      <c r="E1663">
        <v>1</v>
      </c>
      <c r="F1663" s="1">
        <v>44904</v>
      </c>
      <c r="G1663">
        <v>1.055625</v>
      </c>
      <c r="H1663">
        <v>1.0588550000000001</v>
      </c>
      <c r="I1663">
        <v>1.050335</v>
      </c>
      <c r="J1663">
        <v>1.054505</v>
      </c>
      <c r="K1663" t="s">
        <v>69</v>
      </c>
      <c r="L1663" t="s">
        <v>9</v>
      </c>
      <c r="M1663">
        <v>-1.1697999999999999E-3</v>
      </c>
      <c r="N1663">
        <v>7.4278900000000004E-3</v>
      </c>
      <c r="O1663">
        <v>8.9221000000000005E-4</v>
      </c>
      <c r="P1663">
        <v>1.429334E-2</v>
      </c>
      <c r="Q1663">
        <v>1.937233E-2</v>
      </c>
      <c r="R1663">
        <v>1.051309</v>
      </c>
      <c r="S1663">
        <v>1.046923</v>
      </c>
      <c r="T1663">
        <v>1.04098775</v>
      </c>
      <c r="U1663">
        <v>1.0098701000000001</v>
      </c>
      <c r="V1663">
        <v>1.0064925</v>
      </c>
      <c r="W1663">
        <v>1.0352482199999999</v>
      </c>
      <c r="X1663">
        <v>1.0519009500000001</v>
      </c>
      <c r="Y1663">
        <v>1.0477288199999999</v>
      </c>
      <c r="Z1663">
        <v>1.0387525</v>
      </c>
      <c r="AA1663">
        <v>1.0213951100000001</v>
      </c>
      <c r="AB1663">
        <v>1.0191983</v>
      </c>
      <c r="AC1663">
        <v>1.03941492</v>
      </c>
      <c r="AD1663">
        <v>66.033949329999999</v>
      </c>
      <c r="AE1663">
        <v>1.109769E-2</v>
      </c>
      <c r="AF1663">
        <v>1.052407E-2</v>
      </c>
      <c r="AG1663">
        <v>41.614015899999998</v>
      </c>
      <c r="AH1663">
        <v>29.256426269999999</v>
      </c>
      <c r="AI1663">
        <v>8.2336544499999995</v>
      </c>
      <c r="AJ1663">
        <v>1.0592703699999999</v>
      </c>
      <c r="AK1663">
        <v>1.04098775</v>
      </c>
      <c r="AL1663">
        <v>1.0227051300000001</v>
      </c>
      <c r="AM1663">
        <v>3.5125509999999999E-2</v>
      </c>
      <c r="AN1663">
        <v>0.86967494999999995</v>
      </c>
      <c r="AO1663">
        <v>5.0737300000000003E-3</v>
      </c>
      <c r="AP1663">
        <v>1.05373333</v>
      </c>
      <c r="AQ1663">
        <v>1.0585016700000001</v>
      </c>
      <c r="AR1663">
        <v>1.0612633300000001</v>
      </c>
      <c r="AS1663">
        <v>1.0660316700000001</v>
      </c>
      <c r="AT1663">
        <v>1.05097167</v>
      </c>
      <c r="AU1663">
        <v>1.04620333</v>
      </c>
      <c r="AV1663">
        <v>1.04344167</v>
      </c>
      <c r="AW1663">
        <v>46289.027071759258</v>
      </c>
      <c r="AX1663">
        <v>1</v>
      </c>
      <c r="AY1663">
        <v>-2.406639E-2</v>
      </c>
      <c r="AZ1663" t="s">
        <v>68</v>
      </c>
      <c r="BA1663" t="s">
        <v>68</v>
      </c>
      <c r="BB1663" t="s">
        <v>68</v>
      </c>
      <c r="BC1663">
        <v>2</v>
      </c>
      <c r="BD1663" t="s">
        <v>44</v>
      </c>
      <c r="BE1663">
        <v>66.033949329999999</v>
      </c>
      <c r="BF1663">
        <v>64.575692779999997</v>
      </c>
      <c r="BG1663">
        <v>129.15138555999999</v>
      </c>
      <c r="BH1663" t="s">
        <v>24</v>
      </c>
      <c r="BI1663" t="s">
        <v>24</v>
      </c>
      <c r="BJ1663">
        <v>1.0029999999999999</v>
      </c>
      <c r="BK1663">
        <v>1</v>
      </c>
      <c r="BL1663" s="10">
        <v>2.9999999999998023E-3</v>
      </c>
      <c r="BM1663" s="14">
        <v>1</v>
      </c>
      <c r="BN1663" s="14">
        <v>0</v>
      </c>
      <c r="BO1663" s="3">
        <f t="shared" si="25"/>
        <v>1.822660889932213</v>
      </c>
    </row>
    <row r="1664" spans="1:67" x14ac:dyDescent="0.35">
      <c r="A1664">
        <v>0</v>
      </c>
      <c r="B1664">
        <v>0</v>
      </c>
      <c r="C1664">
        <v>1</v>
      </c>
      <c r="D1664">
        <v>1</v>
      </c>
      <c r="E1664">
        <v>1</v>
      </c>
      <c r="F1664" s="1">
        <v>44907</v>
      </c>
      <c r="G1664">
        <v>1.0532900000000001</v>
      </c>
      <c r="H1664">
        <v>1.058025</v>
      </c>
      <c r="I1664">
        <v>1.0505949999999999</v>
      </c>
      <c r="J1664">
        <v>1.0537749999999999</v>
      </c>
      <c r="K1664" t="s">
        <v>69</v>
      </c>
      <c r="L1664" t="s">
        <v>9</v>
      </c>
      <c r="M1664">
        <v>-6.9227000000000004E-4</v>
      </c>
      <c r="N1664">
        <v>3.1796400000000001E-3</v>
      </c>
      <c r="O1664">
        <v>4.42269E-3</v>
      </c>
      <c r="P1664">
        <v>1.92184E-2</v>
      </c>
      <c r="Q1664">
        <v>2.0422490000000001E-2</v>
      </c>
      <c r="R1664">
        <v>1.0522370000000001</v>
      </c>
      <c r="S1664">
        <v>1.04891</v>
      </c>
      <c r="T1664">
        <v>1.0420422499999999</v>
      </c>
      <c r="U1664">
        <v>1.0112941</v>
      </c>
      <c r="V1664">
        <v>1.0068095500000001</v>
      </c>
      <c r="W1664">
        <v>1.03509005</v>
      </c>
      <c r="X1664">
        <v>1.0525256300000001</v>
      </c>
      <c r="Y1664">
        <v>1.04882813</v>
      </c>
      <c r="Z1664">
        <v>1.0401832099999999</v>
      </c>
      <c r="AA1664">
        <v>1.02266491</v>
      </c>
      <c r="AB1664">
        <v>1.01988298</v>
      </c>
      <c r="AC1664">
        <v>1.03955781</v>
      </c>
      <c r="AD1664">
        <v>65.321577669999996</v>
      </c>
      <c r="AE1664">
        <v>1.083571E-2</v>
      </c>
      <c r="AF1664">
        <v>1.028276E-2</v>
      </c>
      <c r="AG1664">
        <v>42.646983169999999</v>
      </c>
      <c r="AH1664">
        <v>27.823497329999999</v>
      </c>
      <c r="AI1664">
        <v>7.83038436</v>
      </c>
      <c r="AJ1664">
        <v>1.06073672</v>
      </c>
      <c r="AK1664">
        <v>1.0420422499999999</v>
      </c>
      <c r="AL1664">
        <v>1.0233477799999999</v>
      </c>
      <c r="AM1664">
        <v>3.5880450000000001E-2</v>
      </c>
      <c r="AN1664">
        <v>0.81380268</v>
      </c>
      <c r="AO1664">
        <v>5.0501599999999997E-3</v>
      </c>
      <c r="AP1664">
        <v>1.054565</v>
      </c>
      <c r="AQ1664">
        <v>1.0587949999999999</v>
      </c>
      <c r="AR1664">
        <v>1.0630850000000001</v>
      </c>
      <c r="AS1664">
        <v>1.067315</v>
      </c>
      <c r="AT1664">
        <v>1.0502750000000001</v>
      </c>
      <c r="AU1664">
        <v>1.0460449999999999</v>
      </c>
      <c r="AV1664">
        <v>1.041755</v>
      </c>
      <c r="AW1664">
        <v>46289.027071759258</v>
      </c>
      <c r="AX1664">
        <v>1</v>
      </c>
      <c r="AY1664">
        <v>-2.258162E-2</v>
      </c>
      <c r="AZ1664" t="s">
        <v>68</v>
      </c>
      <c r="BA1664" t="s">
        <v>68</v>
      </c>
      <c r="BB1664" t="s">
        <v>68</v>
      </c>
      <c r="BC1664">
        <v>2</v>
      </c>
      <c r="BD1664" t="s">
        <v>44</v>
      </c>
      <c r="BE1664">
        <v>65.321577669999996</v>
      </c>
      <c r="BF1664">
        <v>64.575692779999997</v>
      </c>
      <c r="BG1664">
        <v>129.15138555999999</v>
      </c>
      <c r="BH1664" t="s">
        <v>24</v>
      </c>
      <c r="BI1664" t="s">
        <v>24</v>
      </c>
      <c r="BJ1664">
        <v>1.0029999999999999</v>
      </c>
      <c r="BK1664">
        <v>1</v>
      </c>
      <c r="BL1664" s="10">
        <v>2.9999999999999558E-3</v>
      </c>
      <c r="BM1664" s="14">
        <v>1</v>
      </c>
      <c r="BN1664" s="14">
        <v>0</v>
      </c>
      <c r="BO1664" s="3">
        <f t="shared" si="25"/>
        <v>1.8278522262876293</v>
      </c>
    </row>
    <row r="1665" spans="1:67" x14ac:dyDescent="0.35">
      <c r="A1665">
        <v>8.9999999999999993E-3</v>
      </c>
      <c r="B1665">
        <v>1</v>
      </c>
      <c r="C1665">
        <v>1</v>
      </c>
      <c r="D1665">
        <v>1</v>
      </c>
      <c r="E1665">
        <v>2</v>
      </c>
      <c r="F1665" s="1">
        <v>44908</v>
      </c>
      <c r="G1665">
        <v>1.0533999999999999</v>
      </c>
      <c r="H1665">
        <v>1.0673349999999999</v>
      </c>
      <c r="I1665">
        <v>1.0528</v>
      </c>
      <c r="J1665">
        <v>1.0632550000000001</v>
      </c>
      <c r="K1665" t="s">
        <v>69</v>
      </c>
      <c r="L1665" t="s">
        <v>9</v>
      </c>
      <c r="M1665">
        <v>8.9962299999999992E-3</v>
      </c>
      <c r="N1665">
        <v>7.1182299999999997E-3</v>
      </c>
      <c r="O1665">
        <v>1.5787260000000001E-2</v>
      </c>
      <c r="P1665">
        <v>2.953764E-2</v>
      </c>
      <c r="Q1665">
        <v>2.7349149999999999E-2</v>
      </c>
      <c r="R1665">
        <v>1.055542</v>
      </c>
      <c r="S1665">
        <v>1.0519605000000001</v>
      </c>
      <c r="T1665">
        <v>1.0434574999999999</v>
      </c>
      <c r="U1665">
        <v>1.0125861</v>
      </c>
      <c r="V1665">
        <v>1.00732625</v>
      </c>
      <c r="W1665">
        <v>1.0349569999999999</v>
      </c>
      <c r="X1665">
        <v>1.05610209</v>
      </c>
      <c r="Y1665">
        <v>1.0514512</v>
      </c>
      <c r="Z1665">
        <v>1.04238052</v>
      </c>
      <c r="AA1665">
        <v>1.0242566799999999</v>
      </c>
      <c r="AB1665">
        <v>1.0207418399999999</v>
      </c>
      <c r="AC1665">
        <v>1.0397936000000001</v>
      </c>
      <c r="AD1665">
        <v>69.867706260000006</v>
      </c>
      <c r="AE1665">
        <v>1.1099950000000001E-2</v>
      </c>
      <c r="AF1665">
        <v>1.043959E-2</v>
      </c>
      <c r="AG1665">
        <v>44.096810480000002</v>
      </c>
      <c r="AH1665">
        <v>31.212094799999999</v>
      </c>
      <c r="AI1665">
        <v>7.0979828500000002</v>
      </c>
      <c r="AJ1665">
        <v>1.0640777100000001</v>
      </c>
      <c r="AK1665">
        <v>1.0434574999999999</v>
      </c>
      <c r="AL1665">
        <v>1.02283729</v>
      </c>
      <c r="AM1665">
        <v>3.952286E-2</v>
      </c>
      <c r="AN1665">
        <v>0.98005083999999998</v>
      </c>
      <c r="AO1665">
        <v>5.3531200000000003E-3</v>
      </c>
      <c r="AP1665">
        <v>1.0541316700000001</v>
      </c>
      <c r="AQ1665">
        <v>1.05766833</v>
      </c>
      <c r="AR1665">
        <v>1.0615616699999999</v>
      </c>
      <c r="AS1665">
        <v>1.0650983300000001</v>
      </c>
      <c r="AT1665" s="2">
        <v>1.05023833</v>
      </c>
      <c r="AU1665" s="2">
        <v>1.04670167</v>
      </c>
      <c r="AV1665" s="2">
        <v>1.04280833</v>
      </c>
      <c r="AW1665">
        <v>46289.027071759258</v>
      </c>
      <c r="AX1665">
        <v>1</v>
      </c>
      <c r="AY1665">
        <v>-2.1040010000000001E-2</v>
      </c>
      <c r="AZ1665" t="s">
        <v>68</v>
      </c>
      <c r="BA1665" t="s">
        <v>68</v>
      </c>
      <c r="BB1665" t="s">
        <v>68</v>
      </c>
      <c r="BC1665">
        <v>1</v>
      </c>
      <c r="BD1665" t="s">
        <v>54</v>
      </c>
      <c r="BE1665">
        <v>0.98005083999999998</v>
      </c>
      <c r="BF1665">
        <v>0.91702402000000005</v>
      </c>
      <c r="BG1665">
        <v>1.8340480400000001</v>
      </c>
      <c r="BH1665" t="s">
        <v>24</v>
      </c>
      <c r="BI1665" t="s">
        <v>24</v>
      </c>
      <c r="BJ1665">
        <v>1.0049999999999999</v>
      </c>
      <c r="BK1665">
        <v>1</v>
      </c>
      <c r="BL1665" s="10">
        <v>4.999999999999916E-3</v>
      </c>
      <c r="BM1665" s="14">
        <v>1</v>
      </c>
      <c r="BN1665" s="14">
        <v>0</v>
      </c>
      <c r="BO1665" s="3">
        <f t="shared" si="25"/>
        <v>1.8365281909083224</v>
      </c>
    </row>
    <row r="1666" spans="1:67" x14ac:dyDescent="0.35">
      <c r="A1666">
        <v>5.0000000000000001E-3</v>
      </c>
      <c r="B1666">
        <v>1</v>
      </c>
      <c r="C1666">
        <v>1</v>
      </c>
      <c r="D1666">
        <v>1</v>
      </c>
      <c r="E1666">
        <v>3</v>
      </c>
      <c r="F1666" s="1">
        <v>44909</v>
      </c>
      <c r="G1666">
        <v>1.0630250000000001</v>
      </c>
      <c r="H1666">
        <v>1.0695300000000001</v>
      </c>
      <c r="I1666">
        <v>1.0619050000000001</v>
      </c>
      <c r="J1666">
        <v>1.0682</v>
      </c>
      <c r="K1666" t="s">
        <v>69</v>
      </c>
      <c r="L1666" t="s">
        <v>9</v>
      </c>
      <c r="M1666">
        <v>4.65081E-3</v>
      </c>
      <c r="N1666">
        <v>1.2987139999999999E-2</v>
      </c>
      <c r="O1666">
        <v>1.691204E-2</v>
      </c>
      <c r="P1666">
        <v>2.652316E-2</v>
      </c>
      <c r="Q1666">
        <v>2.7619310000000001E-2</v>
      </c>
      <c r="R1666">
        <v>1.0590949999999999</v>
      </c>
      <c r="S1666">
        <v>1.0547204999999999</v>
      </c>
      <c r="T1666">
        <v>1.0448930000000001</v>
      </c>
      <c r="U1666">
        <v>1.0141811999999999</v>
      </c>
      <c r="V1666">
        <v>1.0078088999999999</v>
      </c>
      <c r="W1666">
        <v>1.0347601500000001</v>
      </c>
      <c r="X1666">
        <v>1.0601347299999999</v>
      </c>
      <c r="Y1666">
        <v>1.0544964299999999</v>
      </c>
      <c r="Z1666">
        <v>1.04483952</v>
      </c>
      <c r="AA1666">
        <v>1.02597995</v>
      </c>
      <c r="AB1666">
        <v>1.0216816</v>
      </c>
      <c r="AC1666">
        <v>1.04007625</v>
      </c>
      <c r="AD1666">
        <v>71.934502980000005</v>
      </c>
      <c r="AE1666">
        <v>1.085174E-2</v>
      </c>
      <c r="AF1666">
        <v>1.01589E-2</v>
      </c>
      <c r="AG1666">
        <v>45.544159950000001</v>
      </c>
      <c r="AH1666">
        <v>31.090374820000001</v>
      </c>
      <c r="AI1666">
        <v>6.74173884</v>
      </c>
      <c r="AJ1666">
        <v>1.0681757199999999</v>
      </c>
      <c r="AK1666">
        <v>1.0448930000000001</v>
      </c>
      <c r="AL1666">
        <v>1.02161028</v>
      </c>
      <c r="AM1666">
        <v>4.4564800000000002E-2</v>
      </c>
      <c r="AN1666">
        <v>1.00052137</v>
      </c>
      <c r="AO1666">
        <v>5.3612900000000003E-3</v>
      </c>
      <c r="AP1666">
        <v>1.0611299999999999</v>
      </c>
      <c r="AQ1666">
        <v>1.0694600000000001</v>
      </c>
      <c r="AR1666">
        <v>1.0756650000000001</v>
      </c>
      <c r="AS1666">
        <v>1.083995</v>
      </c>
      <c r="AT1666">
        <v>1.0549249999999999</v>
      </c>
      <c r="AU1666">
        <v>1.0465949999999999</v>
      </c>
      <c r="AV1666">
        <v>1.0403899999999999</v>
      </c>
      <c r="AW1666">
        <v>46289.027071759258</v>
      </c>
      <c r="AX1666">
        <v>1</v>
      </c>
      <c r="AY1666">
        <v>-1.9265069999999999E-2</v>
      </c>
      <c r="AZ1666" t="s">
        <v>68</v>
      </c>
      <c r="BA1666" t="s">
        <v>68</v>
      </c>
      <c r="BB1666" t="s">
        <v>68</v>
      </c>
      <c r="BC1666">
        <v>1</v>
      </c>
      <c r="BD1666" t="s">
        <v>54</v>
      </c>
      <c r="BE1666">
        <v>1.00052137</v>
      </c>
      <c r="BF1666">
        <v>0.91702402000000005</v>
      </c>
      <c r="BG1666">
        <v>1.8340480400000001</v>
      </c>
      <c r="BH1666" t="s">
        <v>24</v>
      </c>
      <c r="BI1666" t="s">
        <v>24</v>
      </c>
      <c r="BJ1666">
        <v>1.0049999999999999</v>
      </c>
      <c r="BK1666">
        <v>1</v>
      </c>
      <c r="BL1666" s="10">
        <v>4.9999999999998726E-3</v>
      </c>
      <c r="BM1666" s="14">
        <v>1</v>
      </c>
      <c r="BN1666" s="14">
        <v>0</v>
      </c>
      <c r="BO1666" s="3">
        <f t="shared" si="25"/>
        <v>1.8451664082169852</v>
      </c>
    </row>
    <row r="1667" spans="1:67" x14ac:dyDescent="0.35">
      <c r="A1667">
        <v>-5.0000000000000001E-3</v>
      </c>
      <c r="B1667">
        <v>1</v>
      </c>
      <c r="C1667">
        <v>1</v>
      </c>
      <c r="D1667">
        <v>0</v>
      </c>
      <c r="E1667">
        <v>1</v>
      </c>
      <c r="F1667" s="1">
        <v>44910</v>
      </c>
      <c r="G1667">
        <v>1.0682750000000001</v>
      </c>
      <c r="H1667">
        <v>1.0736699999999999</v>
      </c>
      <c r="I1667">
        <v>1.059245</v>
      </c>
      <c r="J1667">
        <v>1.0628649999999999</v>
      </c>
      <c r="K1667" t="s">
        <v>69</v>
      </c>
      <c r="L1667" t="s">
        <v>9</v>
      </c>
      <c r="M1667">
        <v>-4.9943799999999997E-3</v>
      </c>
      <c r="N1667">
        <v>8.6261299999999992E-3</v>
      </c>
      <c r="O1667">
        <v>6.74882E-3</v>
      </c>
      <c r="P1667">
        <v>1.0457620000000001E-2</v>
      </c>
      <c r="Q1667">
        <v>2.5787899999999999E-2</v>
      </c>
      <c r="R1667">
        <v>1.0605199999999999</v>
      </c>
      <c r="S1667">
        <v>1.0558205000000001</v>
      </c>
      <c r="T1667">
        <v>1.0462290000000001</v>
      </c>
      <c r="U1667">
        <v>1.0158585</v>
      </c>
      <c r="V1667">
        <v>1.0082405999999999</v>
      </c>
      <c r="W1667">
        <v>1.0345809800000001</v>
      </c>
      <c r="X1667">
        <v>1.06104482</v>
      </c>
      <c r="Y1667">
        <v>1.05601799</v>
      </c>
      <c r="Z1667">
        <v>1.04655623</v>
      </c>
      <c r="AA1667">
        <v>1.0274264200000001</v>
      </c>
      <c r="AB1667">
        <v>1.02249711</v>
      </c>
      <c r="AC1667">
        <v>1.0403030099999999</v>
      </c>
      <c r="AD1667">
        <v>66.624980350000001</v>
      </c>
      <c r="AE1667">
        <v>1.1106970000000001E-2</v>
      </c>
      <c r="AF1667">
        <v>1.0450030000000001E-2</v>
      </c>
      <c r="AG1667">
        <v>47.071386060000002</v>
      </c>
      <c r="AH1667">
        <v>30.868643639999998</v>
      </c>
      <c r="AI1667">
        <v>6.1163297700000001</v>
      </c>
      <c r="AJ1667">
        <v>1.0704458800000001</v>
      </c>
      <c r="AK1667">
        <v>1.0462290000000001</v>
      </c>
      <c r="AL1667">
        <v>1.0220121200000001</v>
      </c>
      <c r="AM1667">
        <v>4.6293649999999999E-2</v>
      </c>
      <c r="AN1667">
        <v>0.84347943999999997</v>
      </c>
      <c r="AO1667">
        <v>5.4553099999999997E-3</v>
      </c>
      <c r="AP1667">
        <v>1.0665450000000001</v>
      </c>
      <c r="AQ1667">
        <v>1.0711850000000001</v>
      </c>
      <c r="AR1667">
        <v>1.0741700000000001</v>
      </c>
      <c r="AS1667">
        <v>1.07881</v>
      </c>
      <c r="AT1667">
        <v>1.0635600000000001</v>
      </c>
      <c r="AU1667">
        <v>1.0589200000000001</v>
      </c>
      <c r="AV1667">
        <v>1.0559350000000001</v>
      </c>
      <c r="AW1667">
        <v>46289.027071759258</v>
      </c>
      <c r="AX1667">
        <v>1</v>
      </c>
      <c r="AY1667">
        <v>-1.7615100000000002E-2</v>
      </c>
      <c r="AZ1667" t="s">
        <v>68</v>
      </c>
      <c r="BA1667" t="s">
        <v>68</v>
      </c>
      <c r="BB1667" t="s">
        <v>68</v>
      </c>
      <c r="BC1667">
        <v>2</v>
      </c>
      <c r="BD1667" t="s">
        <v>44</v>
      </c>
      <c r="BE1667">
        <v>66.624980350000001</v>
      </c>
      <c r="BF1667">
        <v>64.575692779999997</v>
      </c>
      <c r="BG1667">
        <v>129.15138555999999</v>
      </c>
      <c r="BH1667" t="s">
        <v>24</v>
      </c>
      <c r="BI1667" t="s">
        <v>24</v>
      </c>
      <c r="BJ1667">
        <v>1.0029999999999999</v>
      </c>
      <c r="BK1667">
        <v>1</v>
      </c>
      <c r="BL1667" s="10">
        <v>2.9999999999998648E-3</v>
      </c>
      <c r="BM1667" s="14">
        <v>1</v>
      </c>
      <c r="BN1667" s="14">
        <v>0</v>
      </c>
      <c r="BO1667" s="3">
        <f t="shared" si="25"/>
        <v>1.8503481256817305</v>
      </c>
    </row>
    <row r="1668" spans="1:67" x14ac:dyDescent="0.35">
      <c r="A1668">
        <v>-4.0000000000000001E-3</v>
      </c>
      <c r="B1668">
        <v>0</v>
      </c>
      <c r="C1668">
        <v>0</v>
      </c>
      <c r="D1668">
        <v>0</v>
      </c>
      <c r="E1668">
        <v>2</v>
      </c>
      <c r="F1668" s="1">
        <v>44911</v>
      </c>
      <c r="G1668">
        <v>1.0623</v>
      </c>
      <c r="H1668">
        <v>1.0663199999999999</v>
      </c>
      <c r="I1668">
        <v>1.0584450000000001</v>
      </c>
      <c r="J1668">
        <v>1.058495</v>
      </c>
      <c r="K1668" t="s">
        <v>69</v>
      </c>
      <c r="L1668" t="s">
        <v>9</v>
      </c>
      <c r="M1668">
        <v>-4.1115300000000004E-3</v>
      </c>
      <c r="N1668">
        <v>-4.4768200000000003E-3</v>
      </c>
      <c r="O1668">
        <v>3.7837700000000001E-3</v>
      </c>
      <c r="P1668">
        <v>4.6793499999999997E-3</v>
      </c>
      <c r="Q1668">
        <v>2.525123E-2</v>
      </c>
      <c r="R1668">
        <v>1.061318</v>
      </c>
      <c r="S1668">
        <v>1.0563134999999999</v>
      </c>
      <c r="T1668">
        <v>1.0475325</v>
      </c>
      <c r="U1668">
        <v>1.0175613999999999</v>
      </c>
      <c r="V1668">
        <v>1.0085993</v>
      </c>
      <c r="W1668">
        <v>1.0344162699999999</v>
      </c>
      <c r="X1668">
        <v>1.0601948800000001</v>
      </c>
      <c r="Y1668">
        <v>1.05646836</v>
      </c>
      <c r="Z1668">
        <v>1.04769326</v>
      </c>
      <c r="AA1668">
        <v>1.0286447999999999</v>
      </c>
      <c r="AB1668">
        <v>1.0232099400000001</v>
      </c>
      <c r="AC1668">
        <v>1.0404840200000001</v>
      </c>
      <c r="AD1668">
        <v>62.552186560000003</v>
      </c>
      <c r="AE1668">
        <v>1.087611E-2</v>
      </c>
      <c r="AF1668">
        <v>1.0275070000000001E-2</v>
      </c>
      <c r="AG1668">
        <v>48.313545009999999</v>
      </c>
      <c r="AH1668">
        <v>29.272153119999999</v>
      </c>
      <c r="AI1668">
        <v>6.3253980399999996</v>
      </c>
      <c r="AJ1668">
        <v>1.0714252200000001</v>
      </c>
      <c r="AK1668">
        <v>1.0475325</v>
      </c>
      <c r="AL1668">
        <v>1.0236397800000001</v>
      </c>
      <c r="AM1668">
        <v>4.561714E-2</v>
      </c>
      <c r="AN1668">
        <v>0.72941091999999996</v>
      </c>
      <c r="AO1668">
        <v>5.4810299999999996E-3</v>
      </c>
      <c r="AP1668">
        <v>1.0652600000000001</v>
      </c>
      <c r="AQ1668">
        <v>1.071275</v>
      </c>
      <c r="AR1668">
        <v>1.079685</v>
      </c>
      <c r="AS1668">
        <v>1.0857000000000001</v>
      </c>
      <c r="AT1668">
        <v>1.0568500000000001</v>
      </c>
      <c r="AU1668">
        <v>1.050835</v>
      </c>
      <c r="AV1668">
        <v>1.0424249999999999</v>
      </c>
      <c r="AW1668">
        <v>46289.027071759258</v>
      </c>
      <c r="AX1668">
        <v>1</v>
      </c>
      <c r="AY1668">
        <v>-1.5923429999999999E-2</v>
      </c>
      <c r="AZ1668" t="s">
        <v>68</v>
      </c>
      <c r="BA1668" t="s">
        <v>68</v>
      </c>
      <c r="BB1668" t="s">
        <v>68</v>
      </c>
      <c r="BC1668">
        <v>3</v>
      </c>
      <c r="BD1668" t="s">
        <v>40</v>
      </c>
      <c r="BE1668">
        <v>1.04769326</v>
      </c>
      <c r="BF1668">
        <v>0.98021597000000005</v>
      </c>
      <c r="BG1668">
        <v>1.0675089457142857</v>
      </c>
      <c r="BH1668" t="s">
        <v>69</v>
      </c>
      <c r="BI1668" t="s">
        <v>9</v>
      </c>
      <c r="BJ1668">
        <v>1.0089999999999999</v>
      </c>
      <c r="BK1668">
        <v>2</v>
      </c>
      <c r="BL1668" s="10">
        <v>-1.5108726348489867E-3</v>
      </c>
      <c r="BM1668" s="14">
        <v>2</v>
      </c>
      <c r="BN1668" s="14">
        <v>0</v>
      </c>
      <c r="BO1668" s="3">
        <f t="shared" ref="BO1668:BO1731" si="26">IF(BL1668="",BO1667,(1+BL1668/G1668)*BO1667)</f>
        <v>1.8477164393896881</v>
      </c>
    </row>
    <row r="1669" spans="1:67" x14ac:dyDescent="0.35">
      <c r="A1669">
        <v>1E-3</v>
      </c>
      <c r="B1669">
        <v>1</v>
      </c>
      <c r="C1669">
        <v>1</v>
      </c>
      <c r="D1669">
        <v>1</v>
      </c>
      <c r="E1669">
        <v>1</v>
      </c>
      <c r="F1669" s="1">
        <v>44914</v>
      </c>
      <c r="G1669">
        <v>1.0597700000000001</v>
      </c>
      <c r="H1669">
        <v>1.065815</v>
      </c>
      <c r="I1669">
        <v>1.057585</v>
      </c>
      <c r="J1669">
        <v>1.0606949999999999</v>
      </c>
      <c r="K1669" t="s">
        <v>69</v>
      </c>
      <c r="L1669" t="s">
        <v>9</v>
      </c>
      <c r="M1669">
        <v>2.0784200000000001E-3</v>
      </c>
      <c r="N1669">
        <v>-7.0258400000000002E-3</v>
      </c>
      <c r="O1669">
        <v>6.5668699999999998E-3</v>
      </c>
      <c r="P1669">
        <v>1.10186E-2</v>
      </c>
      <c r="Q1669">
        <v>3.5738869999999999E-2</v>
      </c>
      <c r="R1669">
        <v>1.062702</v>
      </c>
      <c r="S1669">
        <v>1.0574695000000001</v>
      </c>
      <c r="T1669">
        <v>1.0493625</v>
      </c>
      <c r="U1669">
        <v>1.0193711999999999</v>
      </c>
      <c r="V1669">
        <v>1.00894445</v>
      </c>
      <c r="W1669">
        <v>1.0342496800000001</v>
      </c>
      <c r="X1669">
        <v>1.0603615900000001</v>
      </c>
      <c r="Y1669">
        <v>1.0572368400000001</v>
      </c>
      <c r="Z1669">
        <v>1.04893152</v>
      </c>
      <c r="AA1669">
        <v>1.0299016700000001</v>
      </c>
      <c r="AB1669">
        <v>1.02395222</v>
      </c>
      <c r="AC1669">
        <v>1.04068513</v>
      </c>
      <c r="AD1669">
        <v>63.753475889999997</v>
      </c>
      <c r="AE1669">
        <v>1.068711E-2</v>
      </c>
      <c r="AF1669">
        <v>1.0075570000000001E-2</v>
      </c>
      <c r="AG1669">
        <v>49.269627139999997</v>
      </c>
      <c r="AH1669">
        <v>27.66200298</v>
      </c>
      <c r="AI1669">
        <v>6.5522533599999999</v>
      </c>
      <c r="AJ1669">
        <v>1.0712163299999999</v>
      </c>
      <c r="AK1669">
        <v>1.0493625</v>
      </c>
      <c r="AL1669">
        <v>1.02750867</v>
      </c>
      <c r="AM1669">
        <v>4.165162E-2</v>
      </c>
      <c r="AN1669">
        <v>0.75927955000000003</v>
      </c>
      <c r="AO1669">
        <v>5.0223500000000001E-3</v>
      </c>
      <c r="AP1669">
        <v>1.0610866699999999</v>
      </c>
      <c r="AQ1669">
        <v>1.06372833</v>
      </c>
      <c r="AR1669">
        <v>1.06896167</v>
      </c>
      <c r="AS1669">
        <v>1.0716033300000001</v>
      </c>
      <c r="AT1669">
        <v>1.0558533299999999</v>
      </c>
      <c r="AU1669">
        <v>1.05321167</v>
      </c>
      <c r="AV1669">
        <v>1.0479783300000001</v>
      </c>
      <c r="AW1669">
        <v>46289.027071759258</v>
      </c>
      <c r="AX1669">
        <v>1</v>
      </c>
      <c r="AY1669">
        <v>-1.4027100000000001E-2</v>
      </c>
      <c r="AZ1669" t="s">
        <v>68</v>
      </c>
      <c r="BA1669" t="s">
        <v>68</v>
      </c>
      <c r="BB1669" t="s">
        <v>68</v>
      </c>
      <c r="BL1669" s="10"/>
      <c r="BM1669" s="14"/>
      <c r="BN1669" s="14">
        <v>1</v>
      </c>
      <c r="BO1669" s="3">
        <f t="shared" si="26"/>
        <v>1.8477164393896881</v>
      </c>
    </row>
    <row r="1670" spans="1:67" x14ac:dyDescent="0.35">
      <c r="A1670">
        <v>2E-3</v>
      </c>
      <c r="B1670">
        <v>0</v>
      </c>
      <c r="C1670">
        <v>1</v>
      </c>
      <c r="D1670">
        <v>1</v>
      </c>
      <c r="E1670">
        <v>2</v>
      </c>
      <c r="F1670" s="1">
        <v>44915</v>
      </c>
      <c r="G1670">
        <v>1.060675</v>
      </c>
      <c r="H1670">
        <v>1.0658799999999999</v>
      </c>
      <c r="I1670">
        <v>1.0579099999999999</v>
      </c>
      <c r="J1670">
        <v>1.0625150000000001</v>
      </c>
      <c r="K1670" t="s">
        <v>69</v>
      </c>
      <c r="L1670" t="s">
        <v>8</v>
      </c>
      <c r="M1670">
        <v>1.71586E-3</v>
      </c>
      <c r="N1670">
        <v>-3.2929999999999998E-4</v>
      </c>
      <c r="O1670">
        <v>-6.9598000000000001E-4</v>
      </c>
      <c r="P1670">
        <v>1.50803E-2</v>
      </c>
      <c r="Q1670">
        <v>3.109746E-2</v>
      </c>
      <c r="R1670">
        <v>1.062554</v>
      </c>
      <c r="S1670">
        <v>1.059048</v>
      </c>
      <c r="T1670">
        <v>1.0509647499999999</v>
      </c>
      <c r="U1670">
        <v>1.0212057999999999</v>
      </c>
      <c r="V1670">
        <v>1.00940345</v>
      </c>
      <c r="W1670">
        <v>1.03408425</v>
      </c>
      <c r="X1670">
        <v>1.06107939</v>
      </c>
      <c r="Y1670">
        <v>1.0581965</v>
      </c>
      <c r="Z1670">
        <v>1.0502251899999999</v>
      </c>
      <c r="AA1670">
        <v>1.03118062</v>
      </c>
      <c r="AB1670">
        <v>1.02471584</v>
      </c>
      <c r="AC1670">
        <v>1.0409023399999999</v>
      </c>
      <c r="AD1670">
        <v>64.760600139999994</v>
      </c>
      <c r="AE1670">
        <v>1.049303E-2</v>
      </c>
      <c r="AF1670">
        <v>9.8756499999999997E-3</v>
      </c>
      <c r="AG1670">
        <v>50.161153589999998</v>
      </c>
      <c r="AH1670">
        <v>26.2054835</v>
      </c>
      <c r="AI1670">
        <v>6.19676925</v>
      </c>
      <c r="AJ1670">
        <v>1.07165428</v>
      </c>
      <c r="AK1670">
        <v>1.0509647499999999</v>
      </c>
      <c r="AL1670">
        <v>1.03027522</v>
      </c>
      <c r="AM1670">
        <v>3.9372450000000003E-2</v>
      </c>
      <c r="AN1670">
        <v>0.77913277000000003</v>
      </c>
      <c r="AO1670">
        <v>4.9117900000000001E-3</v>
      </c>
      <c r="AP1670">
        <v>1.0613649999999999</v>
      </c>
      <c r="AQ1670">
        <v>1.065145</v>
      </c>
      <c r="AR1670">
        <v>1.0695950000000001</v>
      </c>
      <c r="AS1670">
        <v>1.073375</v>
      </c>
      <c r="AT1670">
        <v>1.056915</v>
      </c>
      <c r="AU1670">
        <v>1.0531349999999999</v>
      </c>
      <c r="AV1670">
        <v>1.0486850000000001</v>
      </c>
      <c r="AW1670">
        <v>46289.027071759258</v>
      </c>
      <c r="AX1670">
        <v>1</v>
      </c>
      <c r="AY1670">
        <v>-1.212072E-2</v>
      </c>
      <c r="AZ1670" t="s">
        <v>68</v>
      </c>
      <c r="BA1670" t="s">
        <v>68</v>
      </c>
      <c r="BB1670" t="s">
        <v>68</v>
      </c>
      <c r="BC1670">
        <v>2</v>
      </c>
      <c r="BD1670" t="s">
        <v>44</v>
      </c>
      <c r="BE1670">
        <v>64.760600139999994</v>
      </c>
      <c r="BF1670">
        <v>64.575692779999997</v>
      </c>
      <c r="BG1670">
        <v>129.15138555999999</v>
      </c>
      <c r="BH1670" t="s">
        <v>24</v>
      </c>
      <c r="BI1670" t="s">
        <v>24</v>
      </c>
      <c r="BJ1670">
        <v>1.0029999999999999</v>
      </c>
      <c r="BK1670">
        <v>1</v>
      </c>
      <c r="BL1670" s="10">
        <v>2.9999999999998739E-3</v>
      </c>
      <c r="BM1670" s="14">
        <v>1</v>
      </c>
      <c r="BN1670" s="14">
        <v>0</v>
      </c>
      <c r="BO1670" s="3">
        <f t="shared" si="26"/>
        <v>1.8529424976244619</v>
      </c>
    </row>
    <row r="1671" spans="1:67" x14ac:dyDescent="0.35">
      <c r="A1671">
        <v>-2E-3</v>
      </c>
      <c r="B1671">
        <v>0</v>
      </c>
      <c r="C1671">
        <v>0</v>
      </c>
      <c r="D1671">
        <v>0</v>
      </c>
      <c r="E1671">
        <v>1</v>
      </c>
      <c r="F1671" s="1">
        <v>44916</v>
      </c>
      <c r="G1671">
        <v>1.062575</v>
      </c>
      <c r="H1671">
        <v>1.0645800000000001</v>
      </c>
      <c r="I1671">
        <v>1.0590349999999999</v>
      </c>
      <c r="J1671">
        <v>1.06044</v>
      </c>
      <c r="K1671" t="s">
        <v>69</v>
      </c>
      <c r="L1671" t="s">
        <v>8</v>
      </c>
      <c r="M1671">
        <v>-1.95291E-3</v>
      </c>
      <c r="N1671">
        <v>1.8375100000000001E-3</v>
      </c>
      <c r="O1671">
        <v>-7.2645599999999998E-3</v>
      </c>
      <c r="P1671">
        <v>9.5246299999999992E-3</v>
      </c>
      <c r="Q1671">
        <v>2.0031449999999999E-2</v>
      </c>
      <c r="R1671">
        <v>1.061002</v>
      </c>
      <c r="S1671">
        <v>1.0600484999999999</v>
      </c>
      <c r="T1671">
        <v>1.052006</v>
      </c>
      <c r="U1671">
        <v>1.0230085</v>
      </c>
      <c r="V1671" s="2">
        <v>1.0098414499999999</v>
      </c>
      <c r="W1671">
        <v>1.03386888</v>
      </c>
      <c r="X1671">
        <v>1.0608662600000001</v>
      </c>
      <c r="Y1671">
        <v>1.0586044100000001</v>
      </c>
      <c r="Z1671">
        <v>1.05119802</v>
      </c>
      <c r="AA1671">
        <v>1.0323280500000001</v>
      </c>
      <c r="AB1671">
        <v>1.02542325</v>
      </c>
      <c r="AC1671">
        <v>1.04109674</v>
      </c>
      <c r="AD1671">
        <v>62.624163490000001</v>
      </c>
      <c r="AE1671">
        <v>1.01396E-2</v>
      </c>
      <c r="AF1671">
        <v>9.5616899999999994E-3</v>
      </c>
      <c r="AG1671">
        <v>50.988999579999998</v>
      </c>
      <c r="AH1671">
        <v>25.1818487</v>
      </c>
      <c r="AI1671">
        <v>5.9547119400000001</v>
      </c>
      <c r="AJ1671">
        <v>1.07238425</v>
      </c>
      <c r="AK1671">
        <v>1.052006</v>
      </c>
      <c r="AL1671">
        <v>1.03162775</v>
      </c>
      <c r="AM1671">
        <v>3.8741709999999999E-2</v>
      </c>
      <c r="AN1671">
        <v>0.70693627000000003</v>
      </c>
      <c r="AO1671">
        <v>4.6510500000000003E-3</v>
      </c>
      <c r="AP1671">
        <v>1.0621016700000001</v>
      </c>
      <c r="AQ1671">
        <v>1.0662933299999999</v>
      </c>
      <c r="AR1671">
        <v>1.0700716699999999</v>
      </c>
      <c r="AS1671">
        <v>1.07426333</v>
      </c>
      <c r="AT1671">
        <v>1.0583233299999999</v>
      </c>
      <c r="AU1671">
        <v>1.0541316700000001</v>
      </c>
      <c r="AV1671">
        <v>1.0503533300000001</v>
      </c>
      <c r="AW1671">
        <v>46289.027071759258</v>
      </c>
      <c r="AX1671">
        <v>1</v>
      </c>
      <c r="AY1671">
        <v>-1.024139E-2</v>
      </c>
      <c r="AZ1671" t="s">
        <v>68</v>
      </c>
      <c r="BA1671" t="s">
        <v>68</v>
      </c>
      <c r="BB1671" t="s">
        <v>68</v>
      </c>
      <c r="BL1671" s="10"/>
      <c r="BM1671" s="14"/>
      <c r="BN1671" s="14">
        <v>0</v>
      </c>
      <c r="BO1671" s="3">
        <f t="shared" si="26"/>
        <v>1.8529424976244619</v>
      </c>
    </row>
    <row r="1672" spans="1:67" x14ac:dyDescent="0.35">
      <c r="A1672">
        <v>-1E-3</v>
      </c>
      <c r="B1672">
        <v>0</v>
      </c>
      <c r="C1672">
        <v>0</v>
      </c>
      <c r="D1672">
        <v>0</v>
      </c>
      <c r="E1672">
        <v>2</v>
      </c>
      <c r="F1672" s="1">
        <v>44917</v>
      </c>
      <c r="G1672">
        <v>1.0608500000000001</v>
      </c>
      <c r="H1672">
        <v>1.065955</v>
      </c>
      <c r="I1672">
        <v>1.0573300000000001</v>
      </c>
      <c r="J1672">
        <v>1.0597650000000001</v>
      </c>
      <c r="K1672" t="s">
        <v>69</v>
      </c>
      <c r="L1672" t="s">
        <v>8</v>
      </c>
      <c r="M1672">
        <v>-6.3652999999999995E-4</v>
      </c>
      <c r="N1672">
        <v>-8.7677999999999996E-4</v>
      </c>
      <c r="O1672">
        <v>-2.9166499999999998E-3</v>
      </c>
      <c r="P1672">
        <v>3.81249E-3</v>
      </c>
      <c r="Q1672">
        <v>1.802105E-2</v>
      </c>
      <c r="R1672">
        <v>1.0603819999999999</v>
      </c>
      <c r="S1672">
        <v>1.060451</v>
      </c>
      <c r="T1672">
        <v>1.0529440000000001</v>
      </c>
      <c r="U1672">
        <v>1.0246531000000001</v>
      </c>
      <c r="V1672">
        <v>1.0101939499999999</v>
      </c>
      <c r="W1672">
        <v>1.0336214699999999</v>
      </c>
      <c r="X1672">
        <v>1.0604991699999999</v>
      </c>
      <c r="Y1672">
        <v>1.0588154299999999</v>
      </c>
      <c r="Z1672">
        <v>1.05201393</v>
      </c>
      <c r="AA1672">
        <v>1.0334040099999999</v>
      </c>
      <c r="AB1672">
        <v>1.0261032800000001</v>
      </c>
      <c r="AC1672">
        <v>1.0412825000000001</v>
      </c>
      <c r="AD1672">
        <v>61.908677660000002</v>
      </c>
      <c r="AE1672">
        <v>1.0031409999999999E-2</v>
      </c>
      <c r="AF1672">
        <v>9.4656900000000006E-3</v>
      </c>
      <c r="AG1672">
        <v>51.29689321</v>
      </c>
      <c r="AH1672">
        <v>23.635324669999999</v>
      </c>
      <c r="AI1672">
        <v>6.8030516099999998</v>
      </c>
      <c r="AJ1672">
        <v>1.0729130899999999</v>
      </c>
      <c r="AK1672">
        <v>1.0529440000000001</v>
      </c>
      <c r="AL1672">
        <v>1.0329749100000001</v>
      </c>
      <c r="AM1672">
        <v>3.793001E-2</v>
      </c>
      <c r="AN1672">
        <v>0.67078897000000004</v>
      </c>
      <c r="AO1672">
        <v>4.6644900000000003E-3</v>
      </c>
      <c r="AP1672">
        <v>1.0613516700000001</v>
      </c>
      <c r="AQ1672">
        <v>1.0636683300000001</v>
      </c>
      <c r="AR1672">
        <v>1.06689667</v>
      </c>
      <c r="AS1672">
        <v>1.06921333</v>
      </c>
      <c r="AT1672">
        <v>1.0581233299999999</v>
      </c>
      <c r="AU1672" s="2">
        <v>1.0558066699999999</v>
      </c>
      <c r="AV1672" s="2">
        <v>1.05257833</v>
      </c>
      <c r="AW1672">
        <v>46289.027071759258</v>
      </c>
      <c r="AX1672">
        <v>1</v>
      </c>
      <c r="AY1672">
        <v>-8.4626100000000006E-3</v>
      </c>
      <c r="AZ1672" t="s">
        <v>68</v>
      </c>
      <c r="BA1672" t="s">
        <v>68</v>
      </c>
      <c r="BB1672" t="s">
        <v>68</v>
      </c>
      <c r="BL1672" s="10"/>
      <c r="BM1672" s="14"/>
      <c r="BN1672" s="14">
        <v>0</v>
      </c>
      <c r="BO1672" s="3">
        <f t="shared" si="26"/>
        <v>1.8529424976244619</v>
      </c>
    </row>
    <row r="1673" spans="1:67" x14ac:dyDescent="0.35">
      <c r="A1673">
        <v>2E-3</v>
      </c>
      <c r="B1673">
        <v>0</v>
      </c>
      <c r="C1673">
        <v>1</v>
      </c>
      <c r="D1673">
        <v>1</v>
      </c>
      <c r="E1673">
        <v>1</v>
      </c>
      <c r="F1673" s="1">
        <v>44918</v>
      </c>
      <c r="G1673">
        <v>1.05952</v>
      </c>
      <c r="H1673">
        <v>1.0632999999999999</v>
      </c>
      <c r="I1673">
        <v>1.05867</v>
      </c>
      <c r="J1673">
        <v>1.0618700000000001</v>
      </c>
      <c r="K1673" t="s">
        <v>69</v>
      </c>
      <c r="L1673" t="s">
        <v>8</v>
      </c>
      <c r="M1673">
        <v>1.9862899999999999E-3</v>
      </c>
      <c r="N1673">
        <v>-6.0705000000000004E-4</v>
      </c>
      <c r="O1673">
        <v>3.18849E-3</v>
      </c>
      <c r="P1673">
        <v>6.9843199999999996E-3</v>
      </c>
      <c r="Q1673">
        <v>2.1377489999999999E-2</v>
      </c>
      <c r="R1673">
        <v>1.0610569999999999</v>
      </c>
      <c r="S1673">
        <v>1.0611875</v>
      </c>
      <c r="T1673">
        <v>1.05405525</v>
      </c>
      <c r="U1673">
        <v>1.0264502</v>
      </c>
      <c r="V1673">
        <v>1.0106324</v>
      </c>
      <c r="W1673">
        <v>1.03340543</v>
      </c>
      <c r="X1673">
        <v>1.0609561199999999</v>
      </c>
      <c r="Y1673">
        <v>1.0593707999999999</v>
      </c>
      <c r="Z1673">
        <v>1.0529526</v>
      </c>
      <c r="AA1673">
        <v>1.0345203199999999</v>
      </c>
      <c r="AB1673">
        <v>1.02681154</v>
      </c>
      <c r="AC1673">
        <v>1.0414873499999999</v>
      </c>
      <c r="AD1673">
        <v>63.316234739999999</v>
      </c>
      <c r="AE1673">
        <v>9.6456000000000007E-3</v>
      </c>
      <c r="AF1673">
        <v>9.0835900000000008E-3</v>
      </c>
      <c r="AG1673">
        <v>51.582794440000001</v>
      </c>
      <c r="AH1673">
        <v>22.824950699999999</v>
      </c>
      <c r="AI1673">
        <v>6.5697983799999999</v>
      </c>
      <c r="AJ1673">
        <v>1.0733711500000001</v>
      </c>
      <c r="AK1673">
        <v>1.05405525</v>
      </c>
      <c r="AL1673">
        <v>1.0347393499999999</v>
      </c>
      <c r="AM1673">
        <v>3.6650639999999998E-2</v>
      </c>
      <c r="AN1673">
        <v>0.70228802000000001</v>
      </c>
      <c r="AO1673">
        <v>4.6404300000000001E-3</v>
      </c>
      <c r="AP1673">
        <v>1.0610166700000001</v>
      </c>
      <c r="AQ1673">
        <v>1.0647033299999999</v>
      </c>
      <c r="AR1673">
        <v>1.06964167</v>
      </c>
      <c r="AS1673">
        <v>1.0733283300000001</v>
      </c>
      <c r="AT1673">
        <v>1.0560783300000001</v>
      </c>
      <c r="AU1673">
        <v>1.05239167</v>
      </c>
      <c r="AV1673">
        <v>1.04745333</v>
      </c>
      <c r="AW1673">
        <v>46289.027071759258</v>
      </c>
      <c r="AX1673">
        <v>1</v>
      </c>
      <c r="AY1673">
        <v>-6.5499800000000004E-3</v>
      </c>
      <c r="AZ1673" t="s">
        <v>68</v>
      </c>
      <c r="BA1673" t="s">
        <v>68</v>
      </c>
      <c r="BB1673" t="s">
        <v>68</v>
      </c>
      <c r="BL1673" s="10"/>
      <c r="BM1673" s="14"/>
      <c r="BN1673" s="14">
        <v>0</v>
      </c>
      <c r="BO1673" s="3">
        <f t="shared" si="26"/>
        <v>1.8529424976244619</v>
      </c>
    </row>
    <row r="1674" spans="1:67" x14ac:dyDescent="0.35">
      <c r="A1674">
        <v>2E-3</v>
      </c>
      <c r="B1674">
        <v>0</v>
      </c>
      <c r="C1674">
        <v>1</v>
      </c>
      <c r="D1674">
        <v>1</v>
      </c>
      <c r="E1674">
        <v>2</v>
      </c>
      <c r="F1674" s="1">
        <v>44921</v>
      </c>
      <c r="G1674">
        <v>1.0620750000000001</v>
      </c>
      <c r="H1674">
        <v>1.0637650000000001</v>
      </c>
      <c r="I1674">
        <v>1.05985</v>
      </c>
      <c r="J1674">
        <v>1.063685</v>
      </c>
      <c r="K1674" t="s">
        <v>69</v>
      </c>
      <c r="L1674" t="s">
        <v>8</v>
      </c>
      <c r="M1674">
        <v>1.70925E-3</v>
      </c>
      <c r="N1674">
        <v>3.0600499999999999E-3</v>
      </c>
      <c r="O1674">
        <v>2.81891E-3</v>
      </c>
      <c r="P1674">
        <v>9.4042799999999992E-3</v>
      </c>
      <c r="Q1674">
        <v>2.880342E-2</v>
      </c>
      <c r="R1674">
        <v>1.061655</v>
      </c>
      <c r="S1674">
        <v>1.0621784999999999</v>
      </c>
      <c r="T1674">
        <v>1.0555442500000001</v>
      </c>
      <c r="U1674">
        <v>1.0280392</v>
      </c>
      <c r="V1674">
        <v>1.0110726999999999</v>
      </c>
      <c r="W1674">
        <v>1.0332158499999999</v>
      </c>
      <c r="X1674">
        <v>1.06186574</v>
      </c>
      <c r="Y1674">
        <v>1.0601552000000001</v>
      </c>
      <c r="Z1674">
        <v>1.05397473</v>
      </c>
      <c r="AA1674">
        <v>1.03566403</v>
      </c>
      <c r="AB1674">
        <v>1.0275417</v>
      </c>
      <c r="AC1674">
        <v>1.0417082200000001</v>
      </c>
      <c r="AD1674">
        <v>64.533181049999996</v>
      </c>
      <c r="AE1674">
        <v>9.2362699999999995E-3</v>
      </c>
      <c r="AF1674">
        <v>8.6832699999999999E-3</v>
      </c>
      <c r="AG1674">
        <v>51.888052829999999</v>
      </c>
      <c r="AH1674">
        <v>22.49349582</v>
      </c>
      <c r="AI1674">
        <v>6.3708871599999997</v>
      </c>
      <c r="AJ1674">
        <v>1.0728014400000001</v>
      </c>
      <c r="AK1674">
        <v>1.0555442500000001</v>
      </c>
      <c r="AL1674">
        <v>1.03828706</v>
      </c>
      <c r="AM1674">
        <v>3.2698190000000002E-2</v>
      </c>
      <c r="AN1674">
        <v>0.73586541999999999</v>
      </c>
      <c r="AO1674">
        <v>4.37404E-3</v>
      </c>
      <c r="AP1674">
        <v>1.06128</v>
      </c>
      <c r="AQ1674">
        <v>1.06389</v>
      </c>
      <c r="AR1674">
        <v>1.0659099999999999</v>
      </c>
      <c r="AS1674">
        <v>1.0685199999999999</v>
      </c>
      <c r="AT1674">
        <v>1.0592600000000001</v>
      </c>
      <c r="AU1674">
        <v>1.0566500000000001</v>
      </c>
      <c r="AV1674">
        <v>1.05463</v>
      </c>
      <c r="AW1674">
        <v>46289.027071759258</v>
      </c>
      <c r="AX1674">
        <v>1</v>
      </c>
      <c r="AY1674">
        <v>-4.8667099999999998E-3</v>
      </c>
      <c r="AZ1674" t="s">
        <v>68</v>
      </c>
      <c r="BA1674" t="s">
        <v>68</v>
      </c>
      <c r="BB1674" t="s">
        <v>68</v>
      </c>
      <c r="BL1674" s="10"/>
      <c r="BM1674" s="14"/>
      <c r="BN1674" s="14">
        <v>0</v>
      </c>
      <c r="BO1674" s="3">
        <f t="shared" si="26"/>
        <v>1.8529424976244619</v>
      </c>
    </row>
    <row r="1675" spans="1:67" x14ac:dyDescent="0.35">
      <c r="A1675">
        <v>0</v>
      </c>
      <c r="B1675">
        <v>0</v>
      </c>
      <c r="C1675">
        <v>1</v>
      </c>
      <c r="D1675">
        <v>1</v>
      </c>
      <c r="E1675">
        <v>3</v>
      </c>
      <c r="F1675" s="1">
        <v>44922</v>
      </c>
      <c r="G1675">
        <v>1.06365</v>
      </c>
      <c r="H1675">
        <v>1.0669550000000001</v>
      </c>
      <c r="I1675">
        <v>1.0611550000000001</v>
      </c>
      <c r="J1675">
        <v>1.0639700000000001</v>
      </c>
      <c r="K1675" t="s">
        <v>69</v>
      </c>
      <c r="L1675" t="s">
        <v>8</v>
      </c>
      <c r="M1675">
        <v>2.6793999999999999E-4</v>
      </c>
      <c r="N1675">
        <v>3.9678600000000001E-3</v>
      </c>
      <c r="O1675">
        <v>1.3693900000000001E-3</v>
      </c>
      <c r="P1675">
        <v>6.7246000000000005E-4</v>
      </c>
      <c r="Q1675">
        <v>3.0229969999999998E-2</v>
      </c>
      <c r="R1675">
        <v>1.0619460000000001</v>
      </c>
      <c r="S1675">
        <v>1.0622499999999999</v>
      </c>
      <c r="T1675">
        <v>1.05710525</v>
      </c>
      <c r="U1675">
        <v>1.0296002</v>
      </c>
      <c r="V1675">
        <v>1.0114995499999999</v>
      </c>
      <c r="W1675">
        <v>1.033021</v>
      </c>
      <c r="X1675">
        <v>1.06256716</v>
      </c>
      <c r="Y1675">
        <v>1.0608488</v>
      </c>
      <c r="Z1675">
        <v>1.05492666</v>
      </c>
      <c r="AA1675">
        <v>1.0367740700000001</v>
      </c>
      <c r="AB1675">
        <v>1.02826306</v>
      </c>
      <c r="AC1675">
        <v>1.0419297300000001</v>
      </c>
      <c r="AD1675">
        <v>64.731034280000003</v>
      </c>
      <c r="AE1675">
        <v>8.9908200000000001E-3</v>
      </c>
      <c r="AF1675">
        <v>8.4502599999999994E-3</v>
      </c>
      <c r="AG1675">
        <v>52.437266430000001</v>
      </c>
      <c r="AH1675">
        <v>23.99135485</v>
      </c>
      <c r="AI1675">
        <v>6.0773246500000004</v>
      </c>
      <c r="AJ1675">
        <v>1.0710017199999999</v>
      </c>
      <c r="AK1675">
        <v>1.05710525</v>
      </c>
      <c r="AL1675">
        <v>1.0432087800000001</v>
      </c>
      <c r="AM1675">
        <v>2.6291559999999999E-2</v>
      </c>
      <c r="AN1675">
        <v>0.74699612000000004</v>
      </c>
      <c r="AO1675">
        <v>4.3424500000000003E-3</v>
      </c>
      <c r="AP1675">
        <v>1.06243333</v>
      </c>
      <c r="AQ1675">
        <v>1.0650166700000001</v>
      </c>
      <c r="AR1675">
        <v>1.0663483300000001</v>
      </c>
      <c r="AS1675">
        <v>1.06893167</v>
      </c>
      <c r="AT1675">
        <v>1.06110167</v>
      </c>
      <c r="AU1675">
        <v>1.0585183300000001</v>
      </c>
      <c r="AV1675">
        <v>1.0571866700000001</v>
      </c>
      <c r="AW1675">
        <v>46289.027071759258</v>
      </c>
      <c r="AX1675">
        <v>1</v>
      </c>
      <c r="AY1675">
        <v>-3.2151300000000001E-3</v>
      </c>
      <c r="AZ1675" t="s">
        <v>68</v>
      </c>
      <c r="BA1675" t="s">
        <v>68</v>
      </c>
      <c r="BB1675" t="s">
        <v>68</v>
      </c>
      <c r="BC1675">
        <v>2</v>
      </c>
      <c r="BD1675" t="s">
        <v>44</v>
      </c>
      <c r="BE1675">
        <v>64.731034280000003</v>
      </c>
      <c r="BF1675">
        <v>64.575692779999997</v>
      </c>
      <c r="BG1675">
        <v>129.15138555999999</v>
      </c>
      <c r="BH1675" t="s">
        <v>24</v>
      </c>
      <c r="BI1675" t="s">
        <v>24</v>
      </c>
      <c r="BJ1675">
        <v>1.0029999999999999</v>
      </c>
      <c r="BK1675">
        <v>1</v>
      </c>
      <c r="BL1675" s="10">
        <v>2.9999999999998153E-3</v>
      </c>
      <c r="BM1675" s="14">
        <v>1</v>
      </c>
      <c r="BN1675" s="14">
        <v>0</v>
      </c>
      <c r="BO1675" s="3">
        <f t="shared" si="26"/>
        <v>1.8581686786923632</v>
      </c>
    </row>
    <row r="1676" spans="1:67" x14ac:dyDescent="0.35">
      <c r="A1676">
        <v>-3.0000000000000001E-3</v>
      </c>
      <c r="B1676">
        <v>0</v>
      </c>
      <c r="C1676">
        <v>0</v>
      </c>
      <c r="D1676">
        <v>0</v>
      </c>
      <c r="E1676">
        <v>1</v>
      </c>
      <c r="F1676" s="1">
        <v>44923</v>
      </c>
      <c r="G1676">
        <v>1.064425</v>
      </c>
      <c r="H1676">
        <v>1.0674600000000001</v>
      </c>
      <c r="I1676">
        <v>1.060665</v>
      </c>
      <c r="J1676">
        <v>1.061245</v>
      </c>
      <c r="K1676" t="s">
        <v>69</v>
      </c>
      <c r="L1676" t="s">
        <v>8</v>
      </c>
      <c r="M1676">
        <v>-2.5611599999999998E-3</v>
      </c>
      <c r="N1676">
        <v>-5.8858000000000001E-4</v>
      </c>
      <c r="O1676">
        <v>7.5911999999999996E-4</v>
      </c>
      <c r="P1676">
        <v>-6.5109499999999997E-3</v>
      </c>
      <c r="Q1676">
        <v>1.9839519999999999E-2</v>
      </c>
      <c r="R1676">
        <v>1.0621069999999999</v>
      </c>
      <c r="S1676">
        <v>1.0615545</v>
      </c>
      <c r="T1676">
        <v>1.0581375</v>
      </c>
      <c r="U1676">
        <v>1.0312794000000001</v>
      </c>
      <c r="V1676">
        <v>1.0118125</v>
      </c>
      <c r="W1676">
        <v>1.0328252499999999</v>
      </c>
      <c r="X1676">
        <v>1.0621264399999999</v>
      </c>
      <c r="Y1676">
        <v>1.0609208400000001</v>
      </c>
      <c r="Z1676">
        <v>1.05552841</v>
      </c>
      <c r="AA1676">
        <v>1.0377337200000001</v>
      </c>
      <c r="AB1676">
        <v>1.0289161600000001</v>
      </c>
      <c r="AC1676">
        <v>1.04212192</v>
      </c>
      <c r="AD1676">
        <v>61.21475504</v>
      </c>
      <c r="AE1676">
        <v>8.83398E-3</v>
      </c>
      <c r="AF1676">
        <v>8.3241600000000006E-3</v>
      </c>
      <c r="AG1676">
        <v>52.988151909999999</v>
      </c>
      <c r="AH1676">
        <v>23.081545590000001</v>
      </c>
      <c r="AI1676">
        <v>5.7434236800000003</v>
      </c>
      <c r="AJ1676">
        <v>1.0697513299999999</v>
      </c>
      <c r="AK1676">
        <v>1.0581375</v>
      </c>
      <c r="AL1676">
        <v>1.04652367</v>
      </c>
      <c r="AM1676">
        <v>2.1951459999999999E-2</v>
      </c>
      <c r="AN1676">
        <v>0.63378442999999995</v>
      </c>
      <c r="AO1676">
        <v>4.1824799999999997E-3</v>
      </c>
      <c r="AP1676">
        <v>1.0640266700000001</v>
      </c>
      <c r="AQ1676">
        <v>1.0668983299999999</v>
      </c>
      <c r="AR1676">
        <v>1.0698266700000001</v>
      </c>
      <c r="AS1676">
        <v>1.0726983299999999</v>
      </c>
      <c r="AT1676">
        <v>1.0610983300000001</v>
      </c>
      <c r="AU1676">
        <v>1.05822667</v>
      </c>
      <c r="AV1676">
        <v>1.0552983300000001</v>
      </c>
      <c r="AW1676">
        <v>46289.027071759258</v>
      </c>
      <c r="AX1676">
        <v>1</v>
      </c>
      <c r="AY1676">
        <v>-1.4566399999999999E-3</v>
      </c>
      <c r="AZ1676" t="s">
        <v>68</v>
      </c>
      <c r="BA1676" t="s">
        <v>68</v>
      </c>
      <c r="BB1676" t="s">
        <v>68</v>
      </c>
      <c r="BL1676" s="10"/>
      <c r="BM1676" s="14"/>
      <c r="BN1676" s="14">
        <v>0</v>
      </c>
      <c r="BO1676" s="3">
        <f t="shared" si="26"/>
        <v>1.8581686786923632</v>
      </c>
    </row>
    <row r="1677" spans="1:67" x14ac:dyDescent="0.35">
      <c r="A1677">
        <v>5.0000000000000001E-3</v>
      </c>
      <c r="B1677">
        <v>1</v>
      </c>
      <c r="C1677">
        <v>1</v>
      </c>
      <c r="D1677">
        <v>1</v>
      </c>
      <c r="E1677">
        <v>1</v>
      </c>
      <c r="F1677" s="1">
        <v>44924</v>
      </c>
      <c r="G1677">
        <v>1.0613250000000001</v>
      </c>
      <c r="H1677">
        <v>1.0690649999999999</v>
      </c>
      <c r="I1677">
        <v>1.0611200000000001</v>
      </c>
      <c r="J1677">
        <v>1.0661099999999999</v>
      </c>
      <c r="K1677" t="s">
        <v>70</v>
      </c>
      <c r="L1677" t="s">
        <v>8</v>
      </c>
      <c r="M1677">
        <v>4.5842399999999998E-3</v>
      </c>
      <c r="N1677">
        <v>2.2798100000000002E-3</v>
      </c>
      <c r="O1677">
        <v>5.9871799999999999E-3</v>
      </c>
      <c r="P1677">
        <v>3.0530700000000002E-3</v>
      </c>
      <c r="Q1677">
        <v>1.354261E-2</v>
      </c>
      <c r="R1677">
        <v>1.0633760000000001</v>
      </c>
      <c r="S1677">
        <v>1.061879</v>
      </c>
      <c r="T1677">
        <v>1.05884975</v>
      </c>
      <c r="U1677">
        <v>1.0330307000000001</v>
      </c>
      <c r="V1677">
        <v>1.0121530999999999</v>
      </c>
      <c r="W1677">
        <v>1.0326573299999999</v>
      </c>
      <c r="X1677">
        <v>1.0634542899999999</v>
      </c>
      <c r="Y1677">
        <v>1.06186432</v>
      </c>
      <c r="Z1677">
        <v>1.0565361799999999</v>
      </c>
      <c r="AA1677">
        <v>1.0388465099999999</v>
      </c>
      <c r="AB1677">
        <v>1.0296526800000001</v>
      </c>
      <c r="AC1677">
        <v>1.04236061</v>
      </c>
      <c r="AD1677">
        <v>64.882471659999993</v>
      </c>
      <c r="AE1677">
        <v>8.7704800000000006E-3</v>
      </c>
      <c r="AF1677">
        <v>8.2266200000000005E-3</v>
      </c>
      <c r="AG1677">
        <v>53.631316460000001</v>
      </c>
      <c r="AH1677">
        <v>22.89518271</v>
      </c>
      <c r="AI1677">
        <v>5.3717913399999997</v>
      </c>
      <c r="AJ1677">
        <v>1.07059042</v>
      </c>
      <c r="AK1677">
        <v>1.05884975</v>
      </c>
      <c r="AL1677">
        <v>1.04710908</v>
      </c>
      <c r="AM1677">
        <v>2.2176270000000001E-2</v>
      </c>
      <c r="AN1677">
        <v>0.80919231999999996</v>
      </c>
      <c r="AO1677">
        <v>3.60275E-3</v>
      </c>
      <c r="AP1677">
        <v>1.06312333</v>
      </c>
      <c r="AQ1677">
        <v>1.06558167</v>
      </c>
      <c r="AR1677">
        <v>1.0699183299999999</v>
      </c>
      <c r="AS1677">
        <v>1.0723766699999999</v>
      </c>
      <c r="AT1677" s="2">
        <v>1.0587866699999999</v>
      </c>
      <c r="AU1677" s="2">
        <v>1.0563283299999999</v>
      </c>
      <c r="AV1677" s="2">
        <v>1.05199167</v>
      </c>
      <c r="AW1677" s="2">
        <v>46289.027071759258</v>
      </c>
      <c r="AX1677" s="2">
        <v>1</v>
      </c>
      <c r="AY1677" s="2">
        <v>3.5021999999999999E-4</v>
      </c>
      <c r="AZ1677" t="s">
        <v>68</v>
      </c>
      <c r="BA1677" t="s">
        <v>68</v>
      </c>
      <c r="BB1677" t="s">
        <v>68</v>
      </c>
      <c r="BC1677">
        <v>2</v>
      </c>
      <c r="BD1677" t="s">
        <v>44</v>
      </c>
      <c r="BE1677">
        <v>64.882471659999993</v>
      </c>
      <c r="BF1677">
        <v>64.575692779999997</v>
      </c>
      <c r="BG1677">
        <v>129.15138555999999</v>
      </c>
      <c r="BH1677" t="s">
        <v>24</v>
      </c>
      <c r="BI1677" t="s">
        <v>24</v>
      </c>
      <c r="BJ1677">
        <v>1.0029999999999999</v>
      </c>
      <c r="BK1677">
        <v>1</v>
      </c>
      <c r="BL1677" s="10">
        <v>2.9999999999997958E-3</v>
      </c>
      <c r="BM1677" s="14">
        <v>1</v>
      </c>
      <c r="BN1677" s="14">
        <v>0</v>
      </c>
      <c r="BO1677" s="3">
        <f t="shared" si="26"/>
        <v>1.8634210811478569</v>
      </c>
    </row>
    <row r="1678" spans="1:67" x14ac:dyDescent="0.35">
      <c r="A1678">
        <v>3.0000000000000001E-3</v>
      </c>
      <c r="B1678">
        <v>0</v>
      </c>
      <c r="C1678">
        <v>1</v>
      </c>
      <c r="D1678">
        <v>1</v>
      </c>
      <c r="E1678">
        <v>2</v>
      </c>
      <c r="F1678" s="1">
        <v>44925</v>
      </c>
      <c r="G1678">
        <v>1.0666500000000001</v>
      </c>
      <c r="H1678">
        <v>1.0713299999999999</v>
      </c>
      <c r="I1678">
        <v>1.063855</v>
      </c>
      <c r="J1678">
        <v>1.0699000000000001</v>
      </c>
      <c r="K1678" t="s">
        <v>70</v>
      </c>
      <c r="L1678" t="s">
        <v>8</v>
      </c>
      <c r="M1678">
        <v>3.5549800000000001E-3</v>
      </c>
      <c r="N1678">
        <v>5.5734699999999996E-3</v>
      </c>
      <c r="O1678">
        <v>7.5621300000000002E-3</v>
      </c>
      <c r="P1678">
        <v>1.077473E-2</v>
      </c>
      <c r="Q1678">
        <v>1.5504499999999999E-2</v>
      </c>
      <c r="R1678">
        <v>1.0649820000000001</v>
      </c>
      <c r="S1678">
        <v>1.0630195</v>
      </c>
      <c r="T1678">
        <v>1.0596665000000001</v>
      </c>
      <c r="U1678">
        <v>1.0347069</v>
      </c>
      <c r="V1678">
        <v>1.0125938999999999</v>
      </c>
      <c r="W1678">
        <v>1.03251542</v>
      </c>
      <c r="X1678">
        <v>1.06560286</v>
      </c>
      <c r="Y1678">
        <v>1.0633253499999999</v>
      </c>
      <c r="Z1678">
        <v>1.05780893</v>
      </c>
      <c r="AA1678">
        <v>1.0400642899999999</v>
      </c>
      <c r="AB1678">
        <v>1.03044965</v>
      </c>
      <c r="AC1678">
        <v>1.04263463</v>
      </c>
      <c r="AD1678">
        <v>67.463766199999995</v>
      </c>
      <c r="AE1678">
        <v>8.6779400000000003E-3</v>
      </c>
      <c r="AF1678">
        <v>8.1109900000000002E-3</v>
      </c>
      <c r="AG1678">
        <v>54.406806189999998</v>
      </c>
      <c r="AH1678">
        <v>23.350841290000002</v>
      </c>
      <c r="AI1678">
        <v>5.04128066</v>
      </c>
      <c r="AJ1678">
        <v>1.0721108500000001</v>
      </c>
      <c r="AK1678">
        <v>1.0596665000000001</v>
      </c>
      <c r="AL1678">
        <v>1.0472221500000001</v>
      </c>
      <c r="AM1678">
        <v>2.3487290000000001E-2</v>
      </c>
      <c r="AN1678">
        <v>0.91117055999999996</v>
      </c>
      <c r="AO1678">
        <v>3.6549999999999998E-3</v>
      </c>
      <c r="AP1678">
        <v>1.0654316699999999</v>
      </c>
      <c r="AQ1678">
        <v>1.0697433300000001</v>
      </c>
      <c r="AR1678">
        <v>1.07337667</v>
      </c>
      <c r="AS1678">
        <v>1.07768833</v>
      </c>
      <c r="AT1678">
        <v>1.06179833</v>
      </c>
      <c r="AU1678">
        <v>1.0574866700000001</v>
      </c>
      <c r="AV1678">
        <v>1.0538533299999999</v>
      </c>
      <c r="AW1678">
        <v>46289.027071759258</v>
      </c>
      <c r="AX1678">
        <v>1</v>
      </c>
      <c r="AY1678">
        <v>2.0482999999999999E-3</v>
      </c>
      <c r="AZ1678" t="s">
        <v>68</v>
      </c>
      <c r="BA1678" t="s">
        <v>68</v>
      </c>
      <c r="BB1678" t="s">
        <v>68</v>
      </c>
      <c r="BC1678">
        <v>2</v>
      </c>
      <c r="BD1678" t="s">
        <v>44</v>
      </c>
      <c r="BE1678">
        <v>67.463766199999995</v>
      </c>
      <c r="BF1678">
        <v>64.575692779999997</v>
      </c>
      <c r="BG1678">
        <v>129.15138555999999</v>
      </c>
      <c r="BH1678" t="s">
        <v>24</v>
      </c>
      <c r="BI1678" t="s">
        <v>24</v>
      </c>
      <c r="BJ1678">
        <v>1.0029999999999999</v>
      </c>
      <c r="BK1678">
        <v>1</v>
      </c>
      <c r="BL1678" s="10">
        <v>2.9999999999999541E-3</v>
      </c>
      <c r="BM1678" s="14">
        <v>1</v>
      </c>
      <c r="BN1678" s="14">
        <v>0</v>
      </c>
      <c r="BO1678" s="3">
        <f t="shared" si="26"/>
        <v>1.8686620348284866</v>
      </c>
    </row>
    <row r="1679" spans="1:67" x14ac:dyDescent="0.35">
      <c r="A1679">
        <v>-1.2E-2</v>
      </c>
      <c r="B1679">
        <v>0</v>
      </c>
      <c r="C1679">
        <v>0</v>
      </c>
      <c r="D1679">
        <v>0</v>
      </c>
      <c r="E1679">
        <v>1</v>
      </c>
      <c r="F1679" s="1">
        <v>44929</v>
      </c>
      <c r="G1679">
        <v>1.0676749999999999</v>
      </c>
      <c r="H1679">
        <v>1.0680350000000001</v>
      </c>
      <c r="I1679">
        <v>1.0519499999999999</v>
      </c>
      <c r="J1679">
        <v>1.0547500000000001</v>
      </c>
      <c r="K1679" t="s">
        <v>70</v>
      </c>
      <c r="L1679" t="s">
        <v>8</v>
      </c>
      <c r="M1679">
        <v>-1.41602E-2</v>
      </c>
      <c r="N1679">
        <v>-6.1201700000000003E-3</v>
      </c>
      <c r="O1679">
        <v>-8.4000399999999992E-3</v>
      </c>
      <c r="P1679">
        <v>-5.6048199999999999E-3</v>
      </c>
      <c r="Q1679">
        <v>5.3520299999999998E-3</v>
      </c>
      <c r="R1679">
        <v>1.0631949999999999</v>
      </c>
      <c r="S1679">
        <v>1.062425</v>
      </c>
      <c r="T1679">
        <v>1.05994725</v>
      </c>
      <c r="U1679">
        <v>1.0360529000000001</v>
      </c>
      <c r="V1679">
        <v>1.0129830500000001</v>
      </c>
      <c r="W1679">
        <v>1.0322963000000001</v>
      </c>
      <c r="X1679">
        <v>1.0619852400000001</v>
      </c>
      <c r="Y1679">
        <v>1.0617662000000001</v>
      </c>
      <c r="Z1679">
        <v>1.0575175999999999</v>
      </c>
      <c r="AA1679">
        <v>1.0406401999999999</v>
      </c>
      <c r="AB1679">
        <v>1.0309308500000001</v>
      </c>
      <c r="AC1679">
        <v>1.0427551799999999</v>
      </c>
      <c r="AD1679">
        <v>51.247683019999997</v>
      </c>
      <c r="AE1679">
        <v>9.3402299999999997E-3</v>
      </c>
      <c r="AF1679">
        <v>8.8553999999999994E-3</v>
      </c>
      <c r="AG1679">
        <v>51.943258790000002</v>
      </c>
      <c r="AH1679">
        <v>20.145448559999998</v>
      </c>
      <c r="AI1679">
        <v>13.45349841</v>
      </c>
      <c r="AJ1679">
        <v>1.0716206699999999</v>
      </c>
      <c r="AK1679">
        <v>1.05994725</v>
      </c>
      <c r="AL1679">
        <v>1.0482738300000001</v>
      </c>
      <c r="AM1679">
        <v>2.2026420000000001E-2</v>
      </c>
      <c r="AN1679">
        <v>0.27738961000000001</v>
      </c>
      <c r="AO1679">
        <v>4.85119E-3</v>
      </c>
      <c r="AP1679">
        <v>1.06836167</v>
      </c>
      <c r="AQ1679">
        <v>1.0728683299999999</v>
      </c>
      <c r="AR1679">
        <v>1.0758366699999999</v>
      </c>
      <c r="AS1679">
        <v>1.08034333</v>
      </c>
      <c r="AT1679">
        <v>1.06539333</v>
      </c>
      <c r="AU1679">
        <v>1.0608866699999999</v>
      </c>
      <c r="AV1679">
        <v>1.0579183299999999</v>
      </c>
      <c r="AW1679">
        <v>46289.027071759258</v>
      </c>
      <c r="AX1679">
        <v>1</v>
      </c>
      <c r="AY1679">
        <v>3.5615999999999998E-3</v>
      </c>
      <c r="AZ1679" t="s">
        <v>68</v>
      </c>
      <c r="BA1679" t="s">
        <v>68</v>
      </c>
      <c r="BB1679" t="s">
        <v>68</v>
      </c>
      <c r="BL1679" s="10"/>
      <c r="BM1679" s="14"/>
      <c r="BN1679" s="14">
        <v>0</v>
      </c>
      <c r="BO1679" s="3">
        <f t="shared" si="26"/>
        <v>1.8686620348284866</v>
      </c>
    </row>
    <row r="1680" spans="1:67" x14ac:dyDescent="0.35">
      <c r="A1680">
        <v>5.0000000000000001E-3</v>
      </c>
      <c r="B1680">
        <v>1</v>
      </c>
      <c r="C1680">
        <v>1</v>
      </c>
      <c r="D1680">
        <v>1</v>
      </c>
      <c r="E1680">
        <v>1</v>
      </c>
      <c r="F1680" s="1">
        <v>44930</v>
      </c>
      <c r="G1680">
        <v>1.054775</v>
      </c>
      <c r="H1680">
        <v>1.0635399999999999</v>
      </c>
      <c r="I1680">
        <v>1.05409</v>
      </c>
      <c r="J1680">
        <v>1.0602149999999999</v>
      </c>
      <c r="K1680" t="s">
        <v>70</v>
      </c>
      <c r="L1680" t="s">
        <v>8</v>
      </c>
      <c r="M1680">
        <v>5.1813199999999997E-3</v>
      </c>
      <c r="N1680">
        <v>-5.52945E-3</v>
      </c>
      <c r="O1680">
        <v>-3.52923E-3</v>
      </c>
      <c r="P1680">
        <v>-2.16468E-3</v>
      </c>
      <c r="Q1680">
        <v>1.288298E-2</v>
      </c>
      <c r="R1680">
        <v>1.0624439999999999</v>
      </c>
      <c r="S1680">
        <v>1.062195</v>
      </c>
      <c r="T1680">
        <v>1.0606215000000001</v>
      </c>
      <c r="U1680">
        <v>1.0373266000000001</v>
      </c>
      <c r="V1680">
        <v>1.0134139499999999</v>
      </c>
      <c r="W1680">
        <v>1.03205423</v>
      </c>
      <c r="X1680">
        <v>1.06139516</v>
      </c>
      <c r="Y1680">
        <v>1.06148416</v>
      </c>
      <c r="Z1680">
        <v>1.0577744899999999</v>
      </c>
      <c r="AA1680">
        <v>1.04140784</v>
      </c>
      <c r="AB1680">
        <v>1.0315107299999999</v>
      </c>
      <c r="AC1680">
        <v>1.0429289100000001</v>
      </c>
      <c r="AD1680">
        <v>55.411226679999999</v>
      </c>
      <c r="AE1680">
        <v>9.34807E-3</v>
      </c>
      <c r="AF1680">
        <v>8.8171499999999993E-3</v>
      </c>
      <c r="AG1680">
        <v>49.655679050000003</v>
      </c>
      <c r="AH1680">
        <v>18.69079825</v>
      </c>
      <c r="AI1680">
        <v>12.48205637</v>
      </c>
      <c r="AJ1680">
        <v>1.0705003500000001</v>
      </c>
      <c r="AK1680">
        <v>1.0606215000000001</v>
      </c>
      <c r="AL1680">
        <v>1.0507426499999999</v>
      </c>
      <c r="AM1680">
        <v>1.862842E-2</v>
      </c>
      <c r="AN1680">
        <v>0.47942573999999999</v>
      </c>
      <c r="AO1680">
        <v>4.9299699999999997E-3</v>
      </c>
      <c r="AP1680">
        <v>1.0582450000000001</v>
      </c>
      <c r="AQ1680">
        <v>1.06454</v>
      </c>
      <c r="AR1680">
        <v>1.07433</v>
      </c>
      <c r="AS1680">
        <v>1.0806249999999999</v>
      </c>
      <c r="AT1680">
        <v>1.0484549999999999</v>
      </c>
      <c r="AU1680">
        <v>1.04216</v>
      </c>
      <c r="AV1680">
        <v>1.03237</v>
      </c>
      <c r="AW1680">
        <v>46289.027071759258</v>
      </c>
      <c r="AX1680">
        <v>1</v>
      </c>
      <c r="AY1680">
        <v>4.9729300000000004E-3</v>
      </c>
      <c r="AZ1680" t="s">
        <v>68</v>
      </c>
      <c r="BA1680" t="s">
        <v>68</v>
      </c>
      <c r="BB1680" t="s">
        <v>68</v>
      </c>
      <c r="BL1680" s="10"/>
      <c r="BM1680" s="14"/>
      <c r="BN1680" s="14">
        <v>0</v>
      </c>
      <c r="BO1680" s="3">
        <f t="shared" si="26"/>
        <v>1.8686620348284866</v>
      </c>
    </row>
    <row r="1681" spans="1:67" x14ac:dyDescent="0.35">
      <c r="A1681">
        <v>-8.0000000000000002E-3</v>
      </c>
      <c r="B1681">
        <v>0</v>
      </c>
      <c r="C1681">
        <v>0</v>
      </c>
      <c r="D1681">
        <v>0</v>
      </c>
      <c r="E1681">
        <v>1</v>
      </c>
      <c r="F1681" s="1">
        <v>44931</v>
      </c>
      <c r="G1681">
        <v>1.060325</v>
      </c>
      <c r="H1681">
        <v>1.0631649999999999</v>
      </c>
      <c r="I1681">
        <v>1.051515</v>
      </c>
      <c r="J1681">
        <v>1.0521849999999999</v>
      </c>
      <c r="K1681" t="s">
        <v>70</v>
      </c>
      <c r="L1681" t="s">
        <v>8</v>
      </c>
      <c r="M1681">
        <v>-7.5739400000000004E-3</v>
      </c>
      <c r="N1681">
        <v>-1.6557619999999999E-2</v>
      </c>
      <c r="O1681">
        <v>-8.5371400000000004E-3</v>
      </c>
      <c r="P1681">
        <v>-7.7844999999999998E-3</v>
      </c>
      <c r="Q1681">
        <v>1.6659800000000001E-3</v>
      </c>
      <c r="R1681">
        <v>1.060632</v>
      </c>
      <c r="S1681">
        <v>1.0613695000000001</v>
      </c>
      <c r="T1681">
        <v>1.0607089999999999</v>
      </c>
      <c r="U1681">
        <v>1.0382118</v>
      </c>
      <c r="V1681">
        <v>1.0137541999999999</v>
      </c>
      <c r="W1681">
        <v>1.0317362000000001</v>
      </c>
      <c r="X1681">
        <v>1.05832511</v>
      </c>
      <c r="Y1681">
        <v>1.0597934099999999</v>
      </c>
      <c r="Z1681">
        <v>1.0572421599999999</v>
      </c>
      <c r="AA1681">
        <v>1.04183048</v>
      </c>
      <c r="AB1681">
        <v>1.0319201200000001</v>
      </c>
      <c r="AC1681">
        <v>1.0430210099999999</v>
      </c>
      <c r="AD1681">
        <v>48.814523020000003</v>
      </c>
      <c r="AE1681">
        <v>9.5125000000000001E-3</v>
      </c>
      <c r="AF1681">
        <v>9.0407100000000004E-3</v>
      </c>
      <c r="AG1681">
        <v>46.986332529999999</v>
      </c>
      <c r="AH1681">
        <v>17.05574755</v>
      </c>
      <c r="AI1681">
        <v>13.32368643</v>
      </c>
      <c r="AJ1681">
        <v>1.0702325699999999</v>
      </c>
      <c r="AK1681">
        <v>1.0607089999999999</v>
      </c>
      <c r="AL1681">
        <v>1.0511854300000001</v>
      </c>
      <c r="AM1681">
        <v>1.7956980000000001E-2</v>
      </c>
      <c r="AN1681">
        <v>5.2478610000000002E-2</v>
      </c>
      <c r="AO1681">
        <v>5.20594E-3</v>
      </c>
      <c r="AP1681">
        <v>1.0592816700000001</v>
      </c>
      <c r="AQ1681">
        <v>1.06447333</v>
      </c>
      <c r="AR1681">
        <v>1.06873167</v>
      </c>
      <c r="AS1681">
        <v>1.07392333</v>
      </c>
      <c r="AT1681">
        <v>1.05502333</v>
      </c>
      <c r="AU1681">
        <v>1.0498316700000001</v>
      </c>
      <c r="AV1681">
        <v>1.0455733300000001</v>
      </c>
      <c r="AW1681">
        <v>46289.027071759258</v>
      </c>
      <c r="AX1681">
        <v>1</v>
      </c>
      <c r="AY1681">
        <v>6.1544299999999998E-3</v>
      </c>
      <c r="AZ1681" t="s">
        <v>68</v>
      </c>
      <c r="BA1681" t="s">
        <v>68</v>
      </c>
      <c r="BB1681" t="s">
        <v>68</v>
      </c>
      <c r="BL1681" s="10"/>
      <c r="BM1681" s="14"/>
      <c r="BN1681" s="14">
        <v>0</v>
      </c>
      <c r="BO1681" s="3">
        <f t="shared" si="26"/>
        <v>1.8686620348284866</v>
      </c>
    </row>
    <row r="1682" spans="1:67" x14ac:dyDescent="0.35">
      <c r="A1682">
        <v>1.2E-2</v>
      </c>
      <c r="B1682">
        <v>1</v>
      </c>
      <c r="C1682">
        <v>1</v>
      </c>
      <c r="D1682">
        <v>1</v>
      </c>
      <c r="E1682">
        <v>1</v>
      </c>
      <c r="F1682" s="1">
        <v>44932</v>
      </c>
      <c r="G1682">
        <v>1.05217</v>
      </c>
      <c r="H1682">
        <v>1.0648200000000001</v>
      </c>
      <c r="I1682">
        <v>1.0483199999999999</v>
      </c>
      <c r="J1682">
        <v>1.0644</v>
      </c>
      <c r="K1682" t="s">
        <v>70</v>
      </c>
      <c r="L1682" t="s">
        <v>8</v>
      </c>
      <c r="M1682">
        <v>1.160918E-2</v>
      </c>
      <c r="N1682">
        <v>9.1490900000000003E-3</v>
      </c>
      <c r="O1682">
        <v>-1.60396E-3</v>
      </c>
      <c r="P1682">
        <v>4.37361E-3</v>
      </c>
      <c r="Q1682">
        <v>8.2027799999999998E-3</v>
      </c>
      <c r="R1682">
        <v>1.06029</v>
      </c>
      <c r="S1682">
        <v>1.061833</v>
      </c>
      <c r="T1682">
        <v>1.061142</v>
      </c>
      <c r="U1682">
        <v>1.0395719000000001</v>
      </c>
      <c r="V1682">
        <v>1.0143127999999999</v>
      </c>
      <c r="W1682">
        <v>1.0315247999999999</v>
      </c>
      <c r="X1682">
        <v>1.0603500699999999</v>
      </c>
      <c r="Y1682">
        <v>1.0606309700000001</v>
      </c>
      <c r="Z1682">
        <v>1.05792386</v>
      </c>
      <c r="AA1682">
        <v>1.04271556</v>
      </c>
      <c r="AB1682">
        <v>1.0325632899999999</v>
      </c>
      <c r="AC1682">
        <v>1.04323374</v>
      </c>
      <c r="AD1682">
        <v>57.167885609999999</v>
      </c>
      <c r="AE1682">
        <v>1.0011600000000001E-2</v>
      </c>
      <c r="AF1682">
        <v>9.4058700000000002E-3</v>
      </c>
      <c r="AG1682">
        <v>43.879019049999997</v>
      </c>
      <c r="AH1682">
        <v>15.047935750000001</v>
      </c>
      <c r="AI1682">
        <v>14.03471259</v>
      </c>
      <c r="AJ1682">
        <v>1.07050036</v>
      </c>
      <c r="AK1682">
        <v>1.061142</v>
      </c>
      <c r="AL1682">
        <v>1.05178364</v>
      </c>
      <c r="AM1682">
        <v>1.7638279999999999E-2</v>
      </c>
      <c r="AN1682">
        <v>0.67406895</v>
      </c>
      <c r="AO1682">
        <v>5.7160500000000003E-3</v>
      </c>
      <c r="AP1682">
        <v>1.0556216700000001</v>
      </c>
      <c r="AQ1682" s="2">
        <v>1.05972833</v>
      </c>
      <c r="AR1682" s="2">
        <v>1.06727167</v>
      </c>
      <c r="AS1682" s="2">
        <v>1.0713783299999999</v>
      </c>
      <c r="AT1682">
        <v>1.0480783300000001</v>
      </c>
      <c r="AU1682">
        <v>1.0439716699999999</v>
      </c>
      <c r="AV1682">
        <v>1.0364283299999999</v>
      </c>
      <c r="AW1682">
        <v>46289.027071759258</v>
      </c>
      <c r="AX1682">
        <v>1</v>
      </c>
      <c r="AY1682">
        <v>7.5602200000000003E-3</v>
      </c>
      <c r="AZ1682" t="s">
        <v>68</v>
      </c>
      <c r="BA1682" t="s">
        <v>68</v>
      </c>
      <c r="BB1682" t="s">
        <v>68</v>
      </c>
      <c r="BL1682" s="10"/>
      <c r="BM1682" s="14"/>
      <c r="BN1682" s="14">
        <v>0</v>
      </c>
      <c r="BO1682" s="3">
        <f t="shared" si="26"/>
        <v>1.8686620348284866</v>
      </c>
    </row>
    <row r="1683" spans="1:67" x14ac:dyDescent="0.35">
      <c r="A1683">
        <v>8.0000000000000002E-3</v>
      </c>
      <c r="B1683">
        <v>1</v>
      </c>
      <c r="C1683">
        <v>1</v>
      </c>
      <c r="D1683">
        <v>1</v>
      </c>
      <c r="E1683">
        <v>2</v>
      </c>
      <c r="F1683" s="1">
        <v>44935</v>
      </c>
      <c r="G1683">
        <v>1.0641499999999999</v>
      </c>
      <c r="H1683">
        <v>1.0760700000000001</v>
      </c>
      <c r="I1683">
        <v>1.0639799999999999</v>
      </c>
      <c r="J1683">
        <v>1.0729599999999999</v>
      </c>
      <c r="K1683" t="s">
        <v>70</v>
      </c>
      <c r="L1683" t="s">
        <v>8</v>
      </c>
      <c r="M1683">
        <v>8.04209E-3</v>
      </c>
      <c r="N1683">
        <v>1.202115E-2</v>
      </c>
      <c r="O1683">
        <v>2.8600800000000001E-3</v>
      </c>
      <c r="P1683">
        <v>1.0443839999999999E-2</v>
      </c>
      <c r="Q1683">
        <v>1.7501099999999999E-2</v>
      </c>
      <c r="R1683">
        <v>1.060902</v>
      </c>
      <c r="S1683">
        <v>1.0629420000000001</v>
      </c>
      <c r="T1683">
        <v>1.06206475</v>
      </c>
      <c r="U1683">
        <v>1.0411010999999999</v>
      </c>
      <c r="V1683">
        <v>1.0150055499999999</v>
      </c>
      <c r="W1683">
        <v>1.03136652</v>
      </c>
      <c r="X1683">
        <v>1.06455338</v>
      </c>
      <c r="Y1683">
        <v>1.0628726100000001</v>
      </c>
      <c r="Z1683">
        <v>1.0593558700000001</v>
      </c>
      <c r="AA1683">
        <v>1.04390161</v>
      </c>
      <c r="AB1683">
        <v>1.03336322</v>
      </c>
      <c r="AC1683">
        <v>1.0435295200000001</v>
      </c>
      <c r="AD1683">
        <v>61.864732009999997</v>
      </c>
      <c r="AE1683">
        <v>1.016006E-2</v>
      </c>
      <c r="AF1683">
        <v>9.4691900000000006E-3</v>
      </c>
      <c r="AG1683">
        <v>42.573197649999997</v>
      </c>
      <c r="AH1683">
        <v>21.678031390000001</v>
      </c>
      <c r="AI1683">
        <v>12.84180864</v>
      </c>
      <c r="AJ1683">
        <v>1.0722688300000001</v>
      </c>
      <c r="AK1683">
        <v>1.06206475</v>
      </c>
      <c r="AL1683">
        <v>1.0518606699999999</v>
      </c>
      <c r="AM1683">
        <v>1.921556E-2</v>
      </c>
      <c r="AN1683">
        <v>1.03386712</v>
      </c>
      <c r="AO1683">
        <v>5.9473199999999999E-3</v>
      </c>
      <c r="AP1683">
        <v>1.05918</v>
      </c>
      <c r="AQ1683">
        <v>1.0700400000000001</v>
      </c>
      <c r="AR1683">
        <v>1.07568</v>
      </c>
      <c r="AS1683">
        <v>1.0865400000000001</v>
      </c>
      <c r="AT1683">
        <v>1.0535399999999999</v>
      </c>
      <c r="AU1683">
        <v>1.0426800000000001</v>
      </c>
      <c r="AV1683">
        <v>1.03704</v>
      </c>
      <c r="AW1683">
        <v>46289.027071759258</v>
      </c>
      <c r="AX1683">
        <v>1</v>
      </c>
      <c r="AY1683">
        <v>9.0726399999999999E-3</v>
      </c>
      <c r="AZ1683" t="s">
        <v>68</v>
      </c>
      <c r="BA1683" t="s">
        <v>68</v>
      </c>
      <c r="BB1683" t="s">
        <v>68</v>
      </c>
      <c r="BC1683">
        <v>1</v>
      </c>
      <c r="BD1683" t="s">
        <v>54</v>
      </c>
      <c r="BE1683">
        <v>1.03386712</v>
      </c>
      <c r="BF1683">
        <v>0.91702402000000005</v>
      </c>
      <c r="BG1683">
        <v>1.8340480400000001</v>
      </c>
      <c r="BH1683" t="s">
        <v>24</v>
      </c>
      <c r="BI1683" t="s">
        <v>24</v>
      </c>
      <c r="BJ1683">
        <v>1.0049999999999999</v>
      </c>
      <c r="BK1683">
        <v>1</v>
      </c>
      <c r="BL1683" s="10">
        <v>4.9999999999998821E-3</v>
      </c>
      <c r="BM1683" s="14">
        <v>1</v>
      </c>
      <c r="BN1683" s="14">
        <v>0</v>
      </c>
      <c r="BO1683" s="3">
        <f t="shared" si="26"/>
        <v>1.8774421035914826</v>
      </c>
    </row>
    <row r="1684" spans="1:67" x14ac:dyDescent="0.35">
      <c r="A1684">
        <v>0</v>
      </c>
      <c r="B1684">
        <v>0</v>
      </c>
      <c r="C1684">
        <v>1</v>
      </c>
      <c r="D1684">
        <v>1</v>
      </c>
      <c r="E1684">
        <v>3</v>
      </c>
      <c r="F1684" s="1">
        <v>44936</v>
      </c>
      <c r="G1684">
        <v>1.072975</v>
      </c>
      <c r="H1684">
        <v>1.07596</v>
      </c>
      <c r="I1684">
        <v>1.0712200000000001</v>
      </c>
      <c r="J1684">
        <v>1.0733250000000001</v>
      </c>
      <c r="K1684" t="s">
        <v>70</v>
      </c>
      <c r="L1684" t="s">
        <v>8</v>
      </c>
      <c r="M1684">
        <v>3.4017999999999999E-4</v>
      </c>
      <c r="N1684">
        <v>2.0091520000000002E-2</v>
      </c>
      <c r="O1684">
        <v>1.7610810000000001E-2</v>
      </c>
      <c r="P1684">
        <v>9.0628299999999992E-3</v>
      </c>
      <c r="Q1684">
        <v>1.8552349999999999E-2</v>
      </c>
      <c r="R1684">
        <v>1.0646169999999999</v>
      </c>
      <c r="S1684">
        <v>1.063906</v>
      </c>
      <c r="T1684">
        <v>1.0630422500000001</v>
      </c>
      <c r="U1684">
        <v>1.0428044000000001</v>
      </c>
      <c r="V1684">
        <v>1.0157959999999999</v>
      </c>
      <c r="W1684">
        <v>1.0312470199999999</v>
      </c>
      <c r="X1684">
        <v>1.06747725</v>
      </c>
      <c r="Y1684">
        <v>1.0647730500000001</v>
      </c>
      <c r="Z1684">
        <v>1.0606862699999999</v>
      </c>
      <c r="AA1684">
        <v>1.0450554700000001</v>
      </c>
      <c r="AB1684">
        <v>1.03415455</v>
      </c>
      <c r="AC1684">
        <v>1.0438259999999999</v>
      </c>
      <c r="AD1684">
        <v>62.05579917</v>
      </c>
      <c r="AE1684">
        <v>9.7729099999999992E-3</v>
      </c>
      <c r="AF1684">
        <v>9.1052700000000004E-3</v>
      </c>
      <c r="AG1684">
        <v>41.360649209999998</v>
      </c>
      <c r="AH1684">
        <v>20.927020769999999</v>
      </c>
      <c r="AI1684">
        <v>12.39691885</v>
      </c>
      <c r="AJ1684">
        <v>1.07364065</v>
      </c>
      <c r="AK1684">
        <v>1.0630422500000001</v>
      </c>
      <c r="AL1684">
        <v>1.05244385</v>
      </c>
      <c r="AM1684">
        <v>1.9939749999999999E-2</v>
      </c>
      <c r="AN1684">
        <v>0.98510856000000002</v>
      </c>
      <c r="AO1684">
        <v>5.9373799999999999E-3</v>
      </c>
      <c r="AP1684">
        <v>1.0710033299999999</v>
      </c>
      <c r="AQ1684">
        <v>1.0780266700000001</v>
      </c>
      <c r="AR1684">
        <v>1.0830933300000001</v>
      </c>
      <c r="AS1684">
        <v>1.09011667</v>
      </c>
      <c r="AT1684">
        <v>1.0659366699999999</v>
      </c>
      <c r="AU1684">
        <v>1.05891333</v>
      </c>
      <c r="AV1684">
        <v>1.05384667</v>
      </c>
      <c r="AW1684">
        <v>46289.027071759258</v>
      </c>
      <c r="AX1684">
        <v>1</v>
      </c>
      <c r="AY1684">
        <v>1.0767820000000001E-2</v>
      </c>
      <c r="AZ1684" t="s">
        <v>68</v>
      </c>
      <c r="BA1684" t="s">
        <v>68</v>
      </c>
      <c r="BB1684" t="s">
        <v>68</v>
      </c>
      <c r="BC1684">
        <v>1</v>
      </c>
      <c r="BD1684" t="s">
        <v>54</v>
      </c>
      <c r="BE1684">
        <v>0.98510856000000002</v>
      </c>
      <c r="BF1684">
        <v>0.91702402000000005</v>
      </c>
      <c r="BG1684">
        <v>1.8340480400000001</v>
      </c>
      <c r="BH1684" t="s">
        <v>24</v>
      </c>
      <c r="BI1684" t="s">
        <v>24</v>
      </c>
      <c r="BJ1684">
        <v>1.0049999999999999</v>
      </c>
      <c r="BK1684">
        <v>1</v>
      </c>
      <c r="BL1684" s="10">
        <v>3.2619585731267966E-4</v>
      </c>
      <c r="BM1684" s="14">
        <v>1</v>
      </c>
      <c r="BN1684" s="14">
        <v>0</v>
      </c>
      <c r="BO1684" s="3">
        <f t="shared" si="26"/>
        <v>1.878012866038451</v>
      </c>
    </row>
    <row r="1685" spans="1:67" x14ac:dyDescent="0.35">
      <c r="A1685">
        <v>2E-3</v>
      </c>
      <c r="B1685">
        <v>0</v>
      </c>
      <c r="C1685">
        <v>1</v>
      </c>
      <c r="D1685">
        <v>1</v>
      </c>
      <c r="E1685">
        <v>4</v>
      </c>
      <c r="F1685" s="1">
        <v>44937</v>
      </c>
      <c r="G1685">
        <v>1.073455</v>
      </c>
      <c r="H1685">
        <v>1.0776399999999999</v>
      </c>
      <c r="I1685">
        <v>1.0725499999999999</v>
      </c>
      <c r="J1685">
        <v>1.07582</v>
      </c>
      <c r="K1685" t="s">
        <v>70</v>
      </c>
      <c r="L1685" t="s">
        <v>8</v>
      </c>
      <c r="M1685">
        <v>2.3245499999999999E-3</v>
      </c>
      <c r="N1685">
        <v>1.072905E-2</v>
      </c>
      <c r="O1685">
        <v>1.4718709999999999E-2</v>
      </c>
      <c r="P1685">
        <v>1.113753E-2</v>
      </c>
      <c r="Q1685">
        <v>1.181748E-2</v>
      </c>
      <c r="R1685">
        <v>1.0677380000000001</v>
      </c>
      <c r="S1685">
        <v>1.065091</v>
      </c>
      <c r="T1685">
        <v>1.0636705</v>
      </c>
      <c r="U1685">
        <v>1.0445622999999999</v>
      </c>
      <c r="V1685">
        <v>1.0165848500000001</v>
      </c>
      <c r="W1685">
        <v>1.03117375</v>
      </c>
      <c r="X1685">
        <v>1.07025817</v>
      </c>
      <c r="Y1685">
        <v>1.06678158</v>
      </c>
      <c r="Z1685">
        <v>1.0621275699999999</v>
      </c>
      <c r="AA1685">
        <v>1.0462619200000001</v>
      </c>
      <c r="AB1685">
        <v>1.0349796</v>
      </c>
      <c r="AC1685">
        <v>1.0441443399999999</v>
      </c>
      <c r="AD1685">
        <v>63.405499720000002</v>
      </c>
      <c r="AE1685">
        <v>9.4384199999999994E-3</v>
      </c>
      <c r="AF1685">
        <v>8.7732299999999999E-3</v>
      </c>
      <c r="AG1685">
        <v>40.437547199999997</v>
      </c>
      <c r="AH1685">
        <v>21.392303429999998</v>
      </c>
      <c r="AI1685">
        <v>11.91938495</v>
      </c>
      <c r="AJ1685">
        <v>1.07571324</v>
      </c>
      <c r="AK1685">
        <v>1.0636705</v>
      </c>
      <c r="AL1685">
        <v>1.0516277599999999</v>
      </c>
      <c r="AM1685">
        <v>2.2643739999999999E-2</v>
      </c>
      <c r="AN1685">
        <v>1.00443269</v>
      </c>
      <c r="AO1685">
        <v>5.6407200000000001E-3</v>
      </c>
      <c r="AP1685">
        <v>1.07350167</v>
      </c>
      <c r="AQ1685">
        <v>1.0757833299999999</v>
      </c>
      <c r="AR1685">
        <v>1.0782416699999999</v>
      </c>
      <c r="AS1685">
        <v>1.0805233299999999</v>
      </c>
      <c r="AT1685">
        <v>1.07104333</v>
      </c>
      <c r="AU1685">
        <v>1.06876167</v>
      </c>
      <c r="AV1685">
        <v>1.06630333</v>
      </c>
      <c r="AW1685">
        <v>46289.027071759258</v>
      </c>
      <c r="AX1685">
        <v>1</v>
      </c>
      <c r="AY1685">
        <v>1.244497E-2</v>
      </c>
      <c r="AZ1685" s="2" t="s">
        <v>68</v>
      </c>
      <c r="BA1685" s="2" t="s">
        <v>68</v>
      </c>
      <c r="BB1685" s="2" t="s">
        <v>68</v>
      </c>
      <c r="BC1685">
        <v>1</v>
      </c>
      <c r="BD1685" t="s">
        <v>54</v>
      </c>
      <c r="BE1685">
        <v>1.00443269</v>
      </c>
      <c r="BF1685">
        <v>0.91702402000000005</v>
      </c>
      <c r="BG1685">
        <v>1.8340480400000001</v>
      </c>
      <c r="BH1685" t="s">
        <v>24</v>
      </c>
      <c r="BI1685" t="s">
        <v>24</v>
      </c>
      <c r="BJ1685">
        <v>1.0049999999999999</v>
      </c>
      <c r="BK1685">
        <v>1</v>
      </c>
      <c r="BL1685" s="10">
        <v>2.2031664112607892E-3</v>
      </c>
      <c r="BM1685" s="14">
        <v>1</v>
      </c>
      <c r="BN1685" s="14">
        <v>0</v>
      </c>
      <c r="BO1685" s="3">
        <f t="shared" si="26"/>
        <v>1.8818673125372529</v>
      </c>
    </row>
    <row r="1686" spans="1:67" x14ac:dyDescent="0.35">
      <c r="A1686">
        <v>8.9999999999999993E-3</v>
      </c>
      <c r="B1686">
        <v>1</v>
      </c>
      <c r="C1686">
        <v>1</v>
      </c>
      <c r="D1686">
        <v>1</v>
      </c>
      <c r="E1686">
        <v>5</v>
      </c>
      <c r="F1686" s="1">
        <v>44938</v>
      </c>
      <c r="G1686">
        <v>1.07559</v>
      </c>
      <c r="H1686">
        <v>1.086705</v>
      </c>
      <c r="I1686">
        <v>1.072735</v>
      </c>
      <c r="J1686">
        <v>1.085415</v>
      </c>
      <c r="K1686" t="s">
        <v>70</v>
      </c>
      <c r="L1686" t="s">
        <v>8</v>
      </c>
      <c r="M1686">
        <v>8.9187799999999994E-3</v>
      </c>
      <c r="N1686">
        <v>1.160807E-2</v>
      </c>
      <c r="O1686">
        <v>3.1581900000000003E-2</v>
      </c>
      <c r="P1686">
        <v>2.2775139999999999E-2</v>
      </c>
      <c r="Q1686">
        <v>1.6115899999999999E-2</v>
      </c>
      <c r="R1686">
        <v>1.074384</v>
      </c>
      <c r="S1686">
        <v>1.0675079999999999</v>
      </c>
      <c r="T1686">
        <v>1.0645312499999999</v>
      </c>
      <c r="U1686">
        <v>1.0466382000000001</v>
      </c>
      <c r="V1686">
        <v>1.0174739500000001</v>
      </c>
      <c r="W1686" s="2">
        <v>1.0311523499999999</v>
      </c>
      <c r="X1686">
        <v>1.0753104499999999</v>
      </c>
      <c r="Y1686">
        <v>1.0701694799999999</v>
      </c>
      <c r="Z1686">
        <v>1.06434542</v>
      </c>
      <c r="AA1686">
        <v>1.04779734</v>
      </c>
      <c r="AB1686">
        <v>1.0359783300000001</v>
      </c>
      <c r="AC1686">
        <v>1.0445549999999999</v>
      </c>
      <c r="AD1686">
        <v>68.104264909999998</v>
      </c>
      <c r="AE1686">
        <v>9.7620999999999993E-3</v>
      </c>
      <c r="AF1686">
        <v>8.9938899999999992E-3</v>
      </c>
      <c r="AG1686">
        <v>40.508264769999997</v>
      </c>
      <c r="AH1686">
        <v>25.838428629999999</v>
      </c>
      <c r="AI1686">
        <v>10.70101612</v>
      </c>
      <c r="AJ1686">
        <v>1.0799302900000001</v>
      </c>
      <c r="AK1686">
        <v>1.0645312499999999</v>
      </c>
      <c r="AL1686">
        <v>1.04913221</v>
      </c>
      <c r="AM1686">
        <v>2.8931120000000001E-2</v>
      </c>
      <c r="AN1686">
        <v>1.1780860500000001</v>
      </c>
      <c r="AO1686">
        <v>5.8776799999999997E-3</v>
      </c>
      <c r="AP1686">
        <v>1.07533667</v>
      </c>
      <c r="AQ1686">
        <v>1.0781233299999999</v>
      </c>
      <c r="AR1686">
        <v>1.08042667</v>
      </c>
      <c r="AS1686">
        <v>1.08321333</v>
      </c>
      <c r="AT1686">
        <v>1.0730333299999999</v>
      </c>
      <c r="AU1686">
        <v>1.07024667</v>
      </c>
      <c r="AV1686">
        <v>1.0679433300000001</v>
      </c>
      <c r="AW1686">
        <v>46289.027071759258</v>
      </c>
      <c r="AX1686">
        <v>1</v>
      </c>
      <c r="AY1686">
        <v>1.4267220000000001E-2</v>
      </c>
      <c r="AZ1686" t="s">
        <v>68</v>
      </c>
      <c r="BA1686" t="s">
        <v>68</v>
      </c>
      <c r="BB1686" t="s">
        <v>68</v>
      </c>
      <c r="BC1686">
        <v>1</v>
      </c>
      <c r="BD1686" t="s">
        <v>54</v>
      </c>
      <c r="BE1686">
        <v>1.1780860500000001</v>
      </c>
      <c r="BF1686">
        <v>0.91702402000000005</v>
      </c>
      <c r="BG1686">
        <v>1.8340480400000001</v>
      </c>
      <c r="BH1686" t="s">
        <v>24</v>
      </c>
      <c r="BI1686" t="s">
        <v>24</v>
      </c>
      <c r="BJ1686">
        <v>1.0049999999999999</v>
      </c>
      <c r="BK1686">
        <v>1</v>
      </c>
      <c r="BL1686" s="10">
        <v>4.9999999999999671E-3</v>
      </c>
      <c r="BM1686" s="14">
        <v>1</v>
      </c>
      <c r="BN1686" s="14">
        <v>0</v>
      </c>
      <c r="BO1686" s="3">
        <f t="shared" si="26"/>
        <v>1.8906153824920557</v>
      </c>
    </row>
    <row r="1687" spans="1:67" x14ac:dyDescent="0.35">
      <c r="A1687">
        <v>-4.0000000000000001E-3</v>
      </c>
      <c r="B1687">
        <v>0</v>
      </c>
      <c r="C1687">
        <v>0</v>
      </c>
      <c r="D1687">
        <v>0</v>
      </c>
      <c r="E1687">
        <v>1</v>
      </c>
      <c r="F1687" s="1">
        <v>44939</v>
      </c>
      <c r="G1687">
        <v>1.08745</v>
      </c>
      <c r="H1687">
        <v>1.08745</v>
      </c>
      <c r="I1687">
        <v>1.0780449999999999</v>
      </c>
      <c r="J1687">
        <v>1.0829</v>
      </c>
      <c r="K1687" t="s">
        <v>70</v>
      </c>
      <c r="L1687" t="s">
        <v>7</v>
      </c>
      <c r="M1687">
        <v>-2.3170899999999999E-3</v>
      </c>
      <c r="N1687">
        <v>8.9208800000000008E-3</v>
      </c>
      <c r="O1687">
        <v>1.7380679999999999E-2</v>
      </c>
      <c r="P1687">
        <v>1.574884E-2</v>
      </c>
      <c r="Q1687">
        <v>1.8849999999999999E-2</v>
      </c>
      <c r="R1687">
        <v>1.078084</v>
      </c>
      <c r="S1687">
        <v>1.0691870000000001</v>
      </c>
      <c r="T1687">
        <v>1.0655330000000001</v>
      </c>
      <c r="U1687">
        <v>1.0487998000000001</v>
      </c>
      <c r="V1687">
        <v>1.01832805</v>
      </c>
      <c r="W1687">
        <v>1.0311269199999999</v>
      </c>
      <c r="X1687">
        <v>1.0778403000000001</v>
      </c>
      <c r="Y1687">
        <v>1.0724841199999999</v>
      </c>
      <c r="Z1687">
        <v>1.0661125300000001</v>
      </c>
      <c r="AA1687">
        <v>1.0491739099999999</v>
      </c>
      <c r="AB1687">
        <v>1.0369074700000001</v>
      </c>
      <c r="AC1687">
        <v>1.0449365399999999</v>
      </c>
      <c r="AD1687">
        <v>65.722178209999996</v>
      </c>
      <c r="AE1687">
        <v>9.7365999999999998E-3</v>
      </c>
      <c r="AF1687">
        <v>8.9912199999999994E-3</v>
      </c>
      <c r="AG1687">
        <v>40.640084250000001</v>
      </c>
      <c r="AH1687">
        <v>24.602220639999999</v>
      </c>
      <c r="AI1687">
        <v>9.9626893699999997</v>
      </c>
      <c r="AJ1687">
        <v>1.08295008</v>
      </c>
      <c r="AK1687">
        <v>1.0655330000000001</v>
      </c>
      <c r="AL1687">
        <v>1.0481159200000001</v>
      </c>
      <c r="AM1687">
        <v>3.2691770000000002E-2</v>
      </c>
      <c r="AN1687">
        <v>0.99856241000000001</v>
      </c>
      <c r="AO1687">
        <v>5.7678399999999998E-3</v>
      </c>
      <c r="AP1687">
        <v>1.08161833</v>
      </c>
      <c r="AQ1687">
        <v>1.0905016700000001</v>
      </c>
      <c r="AR1687">
        <v>1.09558833</v>
      </c>
      <c r="AS1687">
        <v>1.1044716699999999</v>
      </c>
      <c r="AT1687">
        <v>1.0765316700000001</v>
      </c>
      <c r="AU1687">
        <v>1.0676483299999999</v>
      </c>
      <c r="AV1687">
        <v>1.06256167</v>
      </c>
      <c r="AW1687">
        <v>46289.027071759258</v>
      </c>
      <c r="AX1687">
        <v>1</v>
      </c>
      <c r="AY1687">
        <v>1.631995E-2</v>
      </c>
      <c r="AZ1687" s="2" t="s">
        <v>68</v>
      </c>
      <c r="BA1687" s="2" t="s">
        <v>68</v>
      </c>
      <c r="BB1687" s="2" t="s">
        <v>68</v>
      </c>
      <c r="BC1687">
        <v>1</v>
      </c>
      <c r="BD1687" t="s">
        <v>54</v>
      </c>
      <c r="BE1687">
        <v>0.99856241000000001</v>
      </c>
      <c r="BF1687">
        <v>0.91702402000000005</v>
      </c>
      <c r="BG1687">
        <v>1.8340480400000001</v>
      </c>
      <c r="BH1687" t="s">
        <v>24</v>
      </c>
      <c r="BI1687" t="s">
        <v>24</v>
      </c>
      <c r="BJ1687">
        <v>1.0049999999999999</v>
      </c>
      <c r="BK1687">
        <v>1</v>
      </c>
      <c r="BL1687" s="10">
        <v>-4.1841004184100918E-3</v>
      </c>
      <c r="BM1687" s="14">
        <v>1</v>
      </c>
      <c r="BN1687" s="14">
        <v>0</v>
      </c>
      <c r="BO1687" s="3">
        <f t="shared" si="26"/>
        <v>1.8833410024167074</v>
      </c>
    </row>
    <row r="1688" spans="1:67" x14ac:dyDescent="0.35">
      <c r="A1688">
        <v>-1E-3</v>
      </c>
      <c r="B1688">
        <v>0</v>
      </c>
      <c r="C1688">
        <v>0</v>
      </c>
      <c r="D1688">
        <v>0</v>
      </c>
      <c r="E1688">
        <v>2</v>
      </c>
      <c r="F1688" s="1">
        <v>44942</v>
      </c>
      <c r="G1688">
        <v>1.0832250000000001</v>
      </c>
      <c r="H1688">
        <v>1.0874250000000001</v>
      </c>
      <c r="I1688">
        <v>1.08016</v>
      </c>
      <c r="J1688">
        <v>1.0821149999999999</v>
      </c>
      <c r="K1688" t="s">
        <v>70</v>
      </c>
      <c r="L1688" t="s">
        <v>7</v>
      </c>
      <c r="M1688">
        <v>-7.2491000000000005E-4</v>
      </c>
      <c r="N1688">
        <v>5.85135E-3</v>
      </c>
      <c r="O1688">
        <v>8.5324700000000003E-3</v>
      </c>
      <c r="P1688">
        <v>1.141695E-2</v>
      </c>
      <c r="Q1688">
        <v>2.23147E-2</v>
      </c>
      <c r="R1688">
        <v>1.079915</v>
      </c>
      <c r="S1688">
        <v>1.0704085000000001</v>
      </c>
      <c r="T1688">
        <v>1.0667139999999999</v>
      </c>
      <c r="U1688">
        <v>1.0505264000000001</v>
      </c>
      <c r="V1688">
        <v>1.0191787000000001</v>
      </c>
      <c r="W1688" s="2">
        <v>1.0310992299999999</v>
      </c>
      <c r="X1688">
        <v>1.0792652</v>
      </c>
      <c r="Y1688">
        <v>1.07423519</v>
      </c>
      <c r="Z1688">
        <v>1.0676365699999999</v>
      </c>
      <c r="AA1688">
        <v>1.05046572</v>
      </c>
      <c r="AB1688">
        <v>1.03780267</v>
      </c>
      <c r="AC1688">
        <v>1.0453064700000001</v>
      </c>
      <c r="AD1688">
        <v>64.958456209999994</v>
      </c>
      <c r="AE1688">
        <v>9.5600500000000005E-3</v>
      </c>
      <c r="AF1688">
        <v>8.8345999999999997E-3</v>
      </c>
      <c r="AG1688">
        <v>40.762488060000003</v>
      </c>
      <c r="AH1688">
        <v>23.266789360000001</v>
      </c>
      <c r="AI1688">
        <v>9.4219053899999992</v>
      </c>
      <c r="AJ1688">
        <v>1.08528658</v>
      </c>
      <c r="AK1688">
        <v>1.0667139999999999</v>
      </c>
      <c r="AL1688">
        <v>1.0481414200000001</v>
      </c>
      <c r="AM1688">
        <v>3.4822039999999999E-2</v>
      </c>
      <c r="AN1688">
        <v>0.91461661999999999</v>
      </c>
      <c r="AO1688">
        <v>5.6601300000000002E-3</v>
      </c>
      <c r="AP1688">
        <v>1.0827983299999999</v>
      </c>
      <c r="AQ1688">
        <v>1.0875516700000001</v>
      </c>
      <c r="AR1688">
        <v>1.09220333</v>
      </c>
      <c r="AS1688">
        <v>1.09695667</v>
      </c>
      <c r="AT1688">
        <v>1.07814667</v>
      </c>
      <c r="AU1688">
        <v>1.07339333</v>
      </c>
      <c r="AV1688">
        <v>1.0687416700000001</v>
      </c>
      <c r="AW1688">
        <v>46289.027071759258</v>
      </c>
      <c r="AX1688">
        <v>1</v>
      </c>
      <c r="AY1688">
        <v>1.7952969999999999E-2</v>
      </c>
      <c r="AZ1688" t="s">
        <v>68</v>
      </c>
      <c r="BA1688" t="s">
        <v>68</v>
      </c>
      <c r="BB1688" t="s">
        <v>68</v>
      </c>
      <c r="BC1688">
        <v>2</v>
      </c>
      <c r="BD1688" t="s">
        <v>44</v>
      </c>
      <c r="BE1688">
        <v>64.958456209999994</v>
      </c>
      <c r="BF1688">
        <v>64.575692779999997</v>
      </c>
      <c r="BG1688">
        <v>129.15138555999999</v>
      </c>
      <c r="BH1688" t="s">
        <v>24</v>
      </c>
      <c r="BI1688" t="s">
        <v>24</v>
      </c>
      <c r="BJ1688">
        <v>1.0029999999999999</v>
      </c>
      <c r="BK1688">
        <v>1</v>
      </c>
      <c r="BL1688" s="10">
        <v>2.9999999999999554E-3</v>
      </c>
      <c r="BM1688" s="14">
        <v>1</v>
      </c>
      <c r="BN1688" s="14">
        <v>0</v>
      </c>
      <c r="BO1688" s="3">
        <f t="shared" si="26"/>
        <v>1.8885569298622982</v>
      </c>
    </row>
    <row r="1689" spans="1:67" x14ac:dyDescent="0.35">
      <c r="A1689">
        <v>-3.0000000000000001E-3</v>
      </c>
      <c r="B1689">
        <v>0</v>
      </c>
      <c r="C1689">
        <v>0</v>
      </c>
      <c r="D1689">
        <v>0</v>
      </c>
      <c r="E1689">
        <v>3</v>
      </c>
      <c r="F1689" s="1">
        <v>44943</v>
      </c>
      <c r="G1689">
        <v>1.081985</v>
      </c>
      <c r="H1689">
        <v>1.0869450000000001</v>
      </c>
      <c r="I1689">
        <v>1.077445</v>
      </c>
      <c r="J1689">
        <v>1.0788</v>
      </c>
      <c r="K1689" t="s">
        <v>70</v>
      </c>
      <c r="L1689" t="s">
        <v>7</v>
      </c>
      <c r="M1689">
        <v>-3.0634500000000001E-3</v>
      </c>
      <c r="N1689">
        <v>-6.0944399999999996E-3</v>
      </c>
      <c r="O1689">
        <v>5.1009699999999998E-3</v>
      </c>
      <c r="P1689">
        <v>2.280161E-2</v>
      </c>
      <c r="Q1689">
        <v>1.7069000000000001E-2</v>
      </c>
      <c r="R1689">
        <v>1.08101</v>
      </c>
      <c r="S1689">
        <v>1.0728135000000001</v>
      </c>
      <c r="T1689">
        <v>1.0676192499999999</v>
      </c>
      <c r="U1689">
        <v>1.0520635</v>
      </c>
      <c r="V1689">
        <v>1.0199685000000001</v>
      </c>
      <c r="W1689">
        <v>1.0310512999999999</v>
      </c>
      <c r="X1689">
        <v>1.0791101299999999</v>
      </c>
      <c r="Y1689">
        <v>1.0750651499999999</v>
      </c>
      <c r="Z1689">
        <v>1.0686997600000001</v>
      </c>
      <c r="AA1689">
        <v>1.0515768700000001</v>
      </c>
      <c r="AB1689">
        <v>1.0386144900000001</v>
      </c>
      <c r="AC1689">
        <v>1.0456397399999999</v>
      </c>
      <c r="AD1689">
        <v>61.697895709999997</v>
      </c>
      <c r="AE1689">
        <v>9.5557599999999999E-3</v>
      </c>
      <c r="AF1689">
        <v>8.8577699999999992E-3</v>
      </c>
      <c r="AG1689">
        <v>40.239185519999999</v>
      </c>
      <c r="AH1689">
        <v>21.61457425</v>
      </c>
      <c r="AI1689">
        <v>10.782280200000001</v>
      </c>
      <c r="AJ1689">
        <v>1.0867141499999999</v>
      </c>
      <c r="AK1689">
        <v>1.0676192499999999</v>
      </c>
      <c r="AL1689">
        <v>1.0485243500000001</v>
      </c>
      <c r="AM1689">
        <v>3.5770990000000003E-2</v>
      </c>
      <c r="AN1689">
        <v>0.79276800000000003</v>
      </c>
      <c r="AO1689">
        <v>5.7306099999999997E-3</v>
      </c>
      <c r="AP1689">
        <v>1.0832333300000001</v>
      </c>
      <c r="AQ1689">
        <v>1.0863066699999999</v>
      </c>
      <c r="AR1689">
        <v>1.09049833</v>
      </c>
      <c r="AS1689">
        <v>1.09357167</v>
      </c>
      <c r="AT1689">
        <v>1.0790416700000001</v>
      </c>
      <c r="AU1689">
        <v>1.07596833</v>
      </c>
      <c r="AV1689">
        <v>1.07177667</v>
      </c>
      <c r="AW1689">
        <v>46289.027071759258</v>
      </c>
      <c r="AX1689">
        <v>1</v>
      </c>
      <c r="AY1689">
        <v>1.9477379999999999E-2</v>
      </c>
      <c r="AZ1689" t="s">
        <v>68</v>
      </c>
      <c r="BA1689" t="s">
        <v>68</v>
      </c>
      <c r="BB1689" t="s">
        <v>68</v>
      </c>
      <c r="BL1689" s="10"/>
      <c r="BM1689" s="14"/>
      <c r="BN1689" s="14">
        <v>0</v>
      </c>
      <c r="BO1689" s="3">
        <f t="shared" si="26"/>
        <v>1.8885569298622982</v>
      </c>
    </row>
    <row r="1690" spans="1:67" x14ac:dyDescent="0.35">
      <c r="A1690">
        <v>0</v>
      </c>
      <c r="B1690">
        <v>1</v>
      </c>
      <c r="C1690">
        <v>1</v>
      </c>
      <c r="D1690">
        <v>1</v>
      </c>
      <c r="E1690">
        <v>1</v>
      </c>
      <c r="F1690" s="1">
        <v>44944</v>
      </c>
      <c r="G1690">
        <v>1.0790249999999999</v>
      </c>
      <c r="H1690">
        <v>1.0887500000000001</v>
      </c>
      <c r="I1690">
        <v>1.0766</v>
      </c>
      <c r="J1690">
        <v>1.0793950000000001</v>
      </c>
      <c r="K1690" t="s">
        <v>70</v>
      </c>
      <c r="L1690" t="s">
        <v>7</v>
      </c>
      <c r="M1690">
        <v>5.5153999999999999E-4</v>
      </c>
      <c r="N1690">
        <v>-3.23668E-3</v>
      </c>
      <c r="O1690">
        <v>3.3230500000000001E-3</v>
      </c>
      <c r="P1690">
        <v>1.809067E-2</v>
      </c>
      <c r="Q1690">
        <v>1.5886830000000001E-2</v>
      </c>
      <c r="R1690">
        <v>1.081725</v>
      </c>
      <c r="S1690">
        <v>1.0747315</v>
      </c>
      <c r="T1690">
        <v>1.06846325</v>
      </c>
      <c r="U1690">
        <v>1.0535034000000001</v>
      </c>
      <c r="V1690">
        <v>1.02074865</v>
      </c>
      <c r="W1690">
        <v>1.0310345000000001</v>
      </c>
      <c r="X1690">
        <v>1.0792050900000001</v>
      </c>
      <c r="Y1690">
        <v>1.0758524</v>
      </c>
      <c r="Z1690">
        <v>1.06971835</v>
      </c>
      <c r="AA1690">
        <v>1.0526677799999999</v>
      </c>
      <c r="AB1690">
        <v>1.0394220300000001</v>
      </c>
      <c r="AC1690">
        <v>1.0459756200000001</v>
      </c>
      <c r="AD1690">
        <v>62.065943300000001</v>
      </c>
      <c r="AE1690">
        <v>9.7410699999999992E-3</v>
      </c>
      <c r="AF1690">
        <v>9.0245599999999992E-3</v>
      </c>
      <c r="AG1690">
        <v>39.957351490000001</v>
      </c>
      <c r="AH1690">
        <v>21.012432260000001</v>
      </c>
      <c r="AI1690">
        <v>9.8216586499999998</v>
      </c>
      <c r="AJ1690">
        <v>1.08809293</v>
      </c>
      <c r="AK1690">
        <v>1.06846325</v>
      </c>
      <c r="AL1690">
        <v>1.04883357</v>
      </c>
      <c r="AM1690">
        <v>3.674376E-2</v>
      </c>
      <c r="AN1690">
        <v>0.77844957000000004</v>
      </c>
      <c r="AO1690">
        <v>5.7273999999999997E-3</v>
      </c>
      <c r="AP1690">
        <v>1.0810633300000001</v>
      </c>
      <c r="AQ1690">
        <v>1.0846816699999999</v>
      </c>
      <c r="AR1690">
        <v>1.0905633299999999</v>
      </c>
      <c r="AS1690">
        <v>1.09418167</v>
      </c>
      <c r="AT1690">
        <v>1.0751816700000001</v>
      </c>
      <c r="AU1690">
        <v>1.07156333</v>
      </c>
      <c r="AV1690">
        <v>1.06568167</v>
      </c>
      <c r="AW1690">
        <v>46289.027071759258</v>
      </c>
      <c r="AX1690">
        <v>1</v>
      </c>
      <c r="AY1690">
        <v>2.08162E-2</v>
      </c>
      <c r="AZ1690" t="s">
        <v>68</v>
      </c>
      <c r="BA1690" t="s">
        <v>68</v>
      </c>
      <c r="BB1690" t="s">
        <v>68</v>
      </c>
      <c r="BL1690" s="10"/>
      <c r="BM1690" s="14"/>
      <c r="BN1690" s="14">
        <v>0</v>
      </c>
      <c r="BO1690" s="3">
        <f t="shared" si="26"/>
        <v>1.8885569298622982</v>
      </c>
    </row>
    <row r="1691" spans="1:67" x14ac:dyDescent="0.35">
      <c r="A1691">
        <v>4.0000000000000001E-3</v>
      </c>
      <c r="B1691">
        <v>0</v>
      </c>
      <c r="C1691">
        <v>1</v>
      </c>
      <c r="D1691">
        <v>1</v>
      </c>
      <c r="E1691">
        <v>2</v>
      </c>
      <c r="F1691" s="1">
        <v>44945</v>
      </c>
      <c r="G1691">
        <v>1.0789</v>
      </c>
      <c r="H1691">
        <v>1.084015</v>
      </c>
      <c r="I1691">
        <v>1.0782449999999999</v>
      </c>
      <c r="J1691">
        <v>1.083175</v>
      </c>
      <c r="K1691" t="s">
        <v>70</v>
      </c>
      <c r="L1691" t="s">
        <v>7</v>
      </c>
      <c r="M1691">
        <v>3.5019600000000001E-3</v>
      </c>
      <c r="N1691">
        <v>9.7955999999999998E-4</v>
      </c>
      <c r="O1691">
        <v>-2.0637300000000002E-3</v>
      </c>
      <c r="P1691">
        <v>2.9453E-2</v>
      </c>
      <c r="Q1691">
        <v>2.143921E-2</v>
      </c>
      <c r="R1691">
        <v>1.081277</v>
      </c>
      <c r="S1691">
        <v>1.0778304999999999</v>
      </c>
      <c r="T1691">
        <v>1.0696000000000001</v>
      </c>
      <c r="U1691">
        <v>1.055145</v>
      </c>
      <c r="V1691">
        <v>1.0215268</v>
      </c>
      <c r="W1691">
        <v>1.0310049999999999</v>
      </c>
      <c r="X1691">
        <v>1.08052839</v>
      </c>
      <c r="Y1691">
        <v>1.0771837799999999</v>
      </c>
      <c r="Z1691">
        <v>1.0709999400000001</v>
      </c>
      <c r="AA1691">
        <v>1.0538641399999999</v>
      </c>
      <c r="AB1691">
        <v>1.04028842</v>
      </c>
      <c r="AC1691">
        <v>1.0463457599999999</v>
      </c>
      <c r="AD1691">
        <v>64.40595587</v>
      </c>
      <c r="AE1691">
        <v>9.4574199999999994E-3</v>
      </c>
      <c r="AF1691">
        <v>8.7311999999999997E-3</v>
      </c>
      <c r="AG1691">
        <v>39.695648470000002</v>
      </c>
      <c r="AH1691">
        <v>20.096735970000001</v>
      </c>
      <c r="AI1691">
        <v>9.3936426900000001</v>
      </c>
      <c r="AJ1691">
        <v>1.0898952399999999</v>
      </c>
      <c r="AK1691">
        <v>1.0696000000000001</v>
      </c>
      <c r="AL1691">
        <v>1.0493047600000001</v>
      </c>
      <c r="AM1691">
        <v>3.7949209999999997E-2</v>
      </c>
      <c r="AN1691">
        <v>0.83443807999999997</v>
      </c>
      <c r="AO1691">
        <v>5.7190799999999997E-3</v>
      </c>
      <c r="AP1691">
        <v>1.0815816700000001</v>
      </c>
      <c r="AQ1691">
        <v>1.0865633299999999</v>
      </c>
      <c r="AR1691">
        <v>1.0937316699999999</v>
      </c>
      <c r="AS1691">
        <v>1.09871333</v>
      </c>
      <c r="AT1691">
        <v>1.0744133300000001</v>
      </c>
      <c r="AU1691">
        <v>1.0694316699999999</v>
      </c>
      <c r="AV1691">
        <v>1.06226333</v>
      </c>
      <c r="AW1691">
        <v>46289.027071759258</v>
      </c>
      <c r="AX1691">
        <v>1</v>
      </c>
      <c r="AY1691">
        <v>2.228633E-2</v>
      </c>
      <c r="AZ1691" t="s">
        <v>68</v>
      </c>
      <c r="BA1691" t="s">
        <v>68</v>
      </c>
      <c r="BB1691" t="s">
        <v>68</v>
      </c>
      <c r="BL1691" s="10"/>
      <c r="BM1691" s="14"/>
      <c r="BN1691" s="14">
        <v>0</v>
      </c>
      <c r="BO1691" s="3">
        <f t="shared" si="26"/>
        <v>1.8885569298622982</v>
      </c>
    </row>
    <row r="1692" spans="1:67" x14ac:dyDescent="0.35">
      <c r="A1692">
        <v>2E-3</v>
      </c>
      <c r="B1692">
        <v>0</v>
      </c>
      <c r="C1692">
        <v>1</v>
      </c>
      <c r="D1692">
        <v>1</v>
      </c>
      <c r="E1692">
        <v>3</v>
      </c>
      <c r="F1692" s="1">
        <v>44946</v>
      </c>
      <c r="G1692">
        <v>1.0832200000000001</v>
      </c>
      <c r="H1692">
        <v>1.0859049999999999</v>
      </c>
      <c r="I1692">
        <v>1.0802350000000001</v>
      </c>
      <c r="J1692">
        <v>1.0856600000000001</v>
      </c>
      <c r="K1692" t="s">
        <v>70</v>
      </c>
      <c r="L1692" t="s">
        <v>7</v>
      </c>
      <c r="M1692">
        <v>2.2941799999999998E-3</v>
      </c>
      <c r="N1692">
        <v>6.3589199999999997E-3</v>
      </c>
      <c r="O1692">
        <v>2.54871E-3</v>
      </c>
      <c r="P1692">
        <v>1.9973689999999999E-2</v>
      </c>
      <c r="Q1692">
        <v>2.443466E-2</v>
      </c>
      <c r="R1692">
        <v>1.0818289999999999</v>
      </c>
      <c r="S1692">
        <v>1.0799565</v>
      </c>
      <c r="T1692">
        <v>1.0708947499999999</v>
      </c>
      <c r="U1692">
        <v>1.0564423999999999</v>
      </c>
      <c r="V1692">
        <v>1.0224377</v>
      </c>
      <c r="W1692">
        <v>1.0310186800000001</v>
      </c>
      <c r="X1692">
        <v>1.0822389299999999</v>
      </c>
      <c r="Y1692">
        <v>1.07872491</v>
      </c>
      <c r="Z1692">
        <v>1.07239613</v>
      </c>
      <c r="AA1692">
        <v>1.0551110299999999</v>
      </c>
      <c r="AB1692">
        <v>1.04118687</v>
      </c>
      <c r="AC1692">
        <v>1.0467369500000001</v>
      </c>
      <c r="AD1692">
        <v>65.895389879999996</v>
      </c>
      <c r="AE1692">
        <v>9.1868899999999996E-3</v>
      </c>
      <c r="AF1692">
        <v>8.4620300000000006E-3</v>
      </c>
      <c r="AG1692">
        <v>39.678089849999999</v>
      </c>
      <c r="AH1692">
        <v>20.68026557</v>
      </c>
      <c r="AI1692">
        <v>8.9795280599999998</v>
      </c>
      <c r="AJ1692">
        <v>1.0918416900000001</v>
      </c>
      <c r="AK1692">
        <v>1.0708947499999999</v>
      </c>
      <c r="AL1692">
        <v>1.0499478099999999</v>
      </c>
      <c r="AM1692">
        <v>3.9120450000000001E-2</v>
      </c>
      <c r="AN1692">
        <v>0.85244408000000005</v>
      </c>
      <c r="AO1692">
        <v>5.71041E-3</v>
      </c>
      <c r="AP1692">
        <v>1.08181167</v>
      </c>
      <c r="AQ1692">
        <v>1.0853783299999999</v>
      </c>
      <c r="AR1692">
        <v>1.0875816700000001</v>
      </c>
      <c r="AS1692">
        <v>1.09114833</v>
      </c>
      <c r="AT1692">
        <v>1.0796083299999999</v>
      </c>
      <c r="AU1692">
        <v>1.07604167</v>
      </c>
      <c r="AV1692">
        <v>1.0738383300000001</v>
      </c>
      <c r="AW1692">
        <v>46289.027071759258</v>
      </c>
      <c r="AX1692">
        <v>1</v>
      </c>
      <c r="AY1692">
        <v>2.3417759999999999E-2</v>
      </c>
      <c r="AZ1692" t="s">
        <v>68</v>
      </c>
      <c r="BA1692" t="s">
        <v>68</v>
      </c>
      <c r="BB1692" t="s">
        <v>68</v>
      </c>
      <c r="BC1692">
        <v>2</v>
      </c>
      <c r="BD1692" t="s">
        <v>44</v>
      </c>
      <c r="BE1692">
        <v>65.895389879999996</v>
      </c>
      <c r="BF1692">
        <v>64.575692779999997</v>
      </c>
      <c r="BG1692">
        <v>129.15138555999999</v>
      </c>
      <c r="BH1692" t="s">
        <v>24</v>
      </c>
      <c r="BI1692" t="s">
        <v>24</v>
      </c>
      <c r="BJ1692">
        <v>1.0029999999999999</v>
      </c>
      <c r="BK1692">
        <v>1</v>
      </c>
      <c r="BL1692" s="10">
        <v>2.2525433429958805E-3</v>
      </c>
      <c r="BM1692" s="14">
        <v>1</v>
      </c>
      <c r="BN1692" s="14">
        <v>0</v>
      </c>
      <c r="BO1692" s="3">
        <f t="shared" si="26"/>
        <v>1.8924841619483288</v>
      </c>
    </row>
    <row r="1693" spans="1:67" x14ac:dyDescent="0.35">
      <c r="A1693">
        <v>1E-3</v>
      </c>
      <c r="B1693">
        <v>1</v>
      </c>
      <c r="C1693">
        <v>1</v>
      </c>
      <c r="D1693">
        <v>1</v>
      </c>
      <c r="E1693">
        <v>4</v>
      </c>
      <c r="F1693" s="1">
        <v>44949</v>
      </c>
      <c r="G1693">
        <v>1.0866450000000001</v>
      </c>
      <c r="H1693">
        <v>1.092695</v>
      </c>
      <c r="I1693">
        <v>1.08463</v>
      </c>
      <c r="J1693">
        <v>1.0871999999999999</v>
      </c>
      <c r="K1693" t="s">
        <v>70</v>
      </c>
      <c r="L1693" t="s">
        <v>7</v>
      </c>
      <c r="M1693">
        <v>1.4184899999999999E-3</v>
      </c>
      <c r="N1693">
        <v>7.2309000000000002E-3</v>
      </c>
      <c r="O1693">
        <v>4.6991300000000001E-3</v>
      </c>
      <c r="P1693">
        <v>1.3271700000000001E-2</v>
      </c>
      <c r="Q1693">
        <v>2.3854139999999999E-2</v>
      </c>
      <c r="R1693">
        <v>1.082846</v>
      </c>
      <c r="S1693">
        <v>1.0813805000000001</v>
      </c>
      <c r="T1693">
        <v>1.07216125</v>
      </c>
      <c r="U1693">
        <v>1.0574971</v>
      </c>
      <c r="V1693">
        <v>1.0233570000000001</v>
      </c>
      <c r="W1693">
        <v>1.0310496</v>
      </c>
      <c r="X1693">
        <v>1.0838926200000001</v>
      </c>
      <c r="Y1693">
        <v>1.08026584</v>
      </c>
      <c r="Z1693">
        <v>1.0738060199999999</v>
      </c>
      <c r="AA1693">
        <v>1.0563694299999999</v>
      </c>
      <c r="AB1693">
        <v>1.0420980200000001</v>
      </c>
      <c r="AC1693">
        <v>1.04713956</v>
      </c>
      <c r="AD1693">
        <v>66.821950409999999</v>
      </c>
      <c r="AE1693">
        <v>9.1067500000000003E-3</v>
      </c>
      <c r="AF1693">
        <v>8.3763399999999995E-3</v>
      </c>
      <c r="AG1693">
        <v>40.357474860000004</v>
      </c>
      <c r="AH1693">
        <v>24.697798930000001</v>
      </c>
      <c r="AI1693">
        <v>8.4115046699999994</v>
      </c>
      <c r="AJ1693">
        <v>1.0938602100000001</v>
      </c>
      <c r="AK1693">
        <v>1.07216125</v>
      </c>
      <c r="AL1693">
        <v>1.05046229</v>
      </c>
      <c r="AM1693">
        <v>4.0477039999999999E-2</v>
      </c>
      <c r="AN1693">
        <v>0.84653162999999998</v>
      </c>
      <c r="AO1693">
        <v>5.7078299999999997E-3</v>
      </c>
      <c r="AP1693">
        <v>1.08393333</v>
      </c>
      <c r="AQ1693">
        <v>1.0876316699999999</v>
      </c>
      <c r="AR1693">
        <v>1.0896033300000001</v>
      </c>
      <c r="AS1693">
        <v>1.09330167</v>
      </c>
      <c r="AT1693">
        <v>1.0819616700000001</v>
      </c>
      <c r="AU1693">
        <v>1.07826333</v>
      </c>
      <c r="AV1693">
        <v>1.07629167</v>
      </c>
      <c r="AW1693">
        <v>46289.027071759258</v>
      </c>
      <c r="AX1693">
        <v>1</v>
      </c>
      <c r="AY1693">
        <v>2.4326250000000001E-2</v>
      </c>
      <c r="AZ1693" t="s">
        <v>68</v>
      </c>
      <c r="BA1693" t="s">
        <v>68</v>
      </c>
      <c r="BB1693" t="s">
        <v>68</v>
      </c>
      <c r="BC1693">
        <v>2</v>
      </c>
      <c r="BD1693" t="s">
        <v>44</v>
      </c>
      <c r="BE1693">
        <v>66.821950409999999</v>
      </c>
      <c r="BF1693">
        <v>64.575692779999997</v>
      </c>
      <c r="BG1693">
        <v>129.15138555999999</v>
      </c>
      <c r="BH1693" t="s">
        <v>24</v>
      </c>
      <c r="BI1693" t="s">
        <v>24</v>
      </c>
      <c r="BJ1693">
        <v>1.0029999999999999</v>
      </c>
      <c r="BK1693">
        <v>1</v>
      </c>
      <c r="BL1693" s="10">
        <v>2.9999999999999923E-3</v>
      </c>
      <c r="BM1693" s="14">
        <v>1</v>
      </c>
      <c r="BN1693" s="14">
        <v>0</v>
      </c>
      <c r="BO1693" s="3">
        <f t="shared" si="26"/>
        <v>1.8977089156497169</v>
      </c>
    </row>
    <row r="1694" spans="1:67" x14ac:dyDescent="0.35">
      <c r="A1694">
        <v>1E-3</v>
      </c>
      <c r="B1694">
        <v>0</v>
      </c>
      <c r="C1694">
        <v>1</v>
      </c>
      <c r="D1694">
        <v>1</v>
      </c>
      <c r="E1694">
        <v>5</v>
      </c>
      <c r="F1694" s="1">
        <v>44950</v>
      </c>
      <c r="G1694">
        <v>1.0871999999999999</v>
      </c>
      <c r="H1694">
        <v>1.0898049999999999</v>
      </c>
      <c r="I1694">
        <v>1.08352</v>
      </c>
      <c r="J1694">
        <v>1.0885750000000001</v>
      </c>
      <c r="K1694" t="s">
        <v>70</v>
      </c>
      <c r="L1694" t="s">
        <v>7</v>
      </c>
      <c r="M1694">
        <v>1.26472E-3</v>
      </c>
      <c r="N1694">
        <v>4.9853400000000004E-3</v>
      </c>
      <c r="O1694">
        <v>9.0609899999999997E-3</v>
      </c>
      <c r="P1694">
        <v>1.4208180000000001E-2</v>
      </c>
      <c r="Q1694">
        <v>2.3399779999999998E-2</v>
      </c>
      <c r="R1694">
        <v>1.0848009999999999</v>
      </c>
      <c r="S1694">
        <v>1.0829055000000001</v>
      </c>
      <c r="T1694">
        <v>1.07340575</v>
      </c>
      <c r="U1694">
        <v>1.0586149</v>
      </c>
      <c r="V1694">
        <v>1.0243150000000001</v>
      </c>
      <c r="W1694">
        <v>1.03110185</v>
      </c>
      <c r="X1694">
        <v>1.08545341</v>
      </c>
      <c r="Y1694">
        <v>1.08177659</v>
      </c>
      <c r="Z1694">
        <v>1.07521259</v>
      </c>
      <c r="AA1694">
        <v>1.05763239</v>
      </c>
      <c r="AB1694">
        <v>1.04301836</v>
      </c>
      <c r="AC1694">
        <v>1.04755186</v>
      </c>
      <c r="AD1694">
        <v>67.666604109999994</v>
      </c>
      <c r="AE1694">
        <v>8.9052000000000003E-3</v>
      </c>
      <c r="AF1694">
        <v>8.1805999999999997E-3</v>
      </c>
      <c r="AG1694">
        <v>40.694872580000002</v>
      </c>
      <c r="AH1694" s="2">
        <v>23.452734599999999</v>
      </c>
      <c r="AI1694" s="2">
        <v>8.8777947499999996</v>
      </c>
      <c r="AJ1694">
        <v>1.09589833</v>
      </c>
      <c r="AK1694">
        <v>1.07340575</v>
      </c>
      <c r="AL1694">
        <v>1.0509131700000001</v>
      </c>
      <c r="AM1694">
        <v>4.1908809999999998E-2</v>
      </c>
      <c r="AN1694">
        <v>0.83720567999999995</v>
      </c>
      <c r="AO1694">
        <v>5.7065900000000001E-3</v>
      </c>
      <c r="AP1694">
        <v>1.0881749999999999</v>
      </c>
      <c r="AQ1694">
        <v>1.09172</v>
      </c>
      <c r="AR1694">
        <v>1.0962400000000001</v>
      </c>
      <c r="AS1694">
        <v>1.099785</v>
      </c>
      <c r="AT1694" s="2">
        <v>1.083655</v>
      </c>
      <c r="AU1694" s="2">
        <v>1.0801099999999999</v>
      </c>
      <c r="AV1694" s="2">
        <v>1.07559</v>
      </c>
      <c r="AW1694">
        <v>46289.027071759258</v>
      </c>
      <c r="AX1694">
        <v>1</v>
      </c>
      <c r="AY1694">
        <v>2.5274370000000001E-2</v>
      </c>
      <c r="AZ1694" t="s">
        <v>68</v>
      </c>
      <c r="BA1694" t="s">
        <v>68</v>
      </c>
      <c r="BB1694" t="s">
        <v>68</v>
      </c>
      <c r="BC1694">
        <v>2</v>
      </c>
      <c r="BD1694" t="s">
        <v>44</v>
      </c>
      <c r="BE1694">
        <v>67.666604109999994</v>
      </c>
      <c r="BF1694">
        <v>64.575692779999997</v>
      </c>
      <c r="BG1694">
        <v>129.15138555999999</v>
      </c>
      <c r="BH1694" t="s">
        <v>24</v>
      </c>
      <c r="BI1694" t="s">
        <v>24</v>
      </c>
      <c r="BJ1694">
        <v>1.0029999999999999</v>
      </c>
      <c r="BK1694">
        <v>1</v>
      </c>
      <c r="BL1694" s="10">
        <v>1.2647167034585413E-3</v>
      </c>
      <c r="BM1694" s="14">
        <v>1</v>
      </c>
      <c r="BN1694" s="14">
        <v>0</v>
      </c>
      <c r="BO1694" s="3">
        <f t="shared" si="26"/>
        <v>1.8999164801860711</v>
      </c>
    </row>
    <row r="1695" spans="1:67" x14ac:dyDescent="0.35">
      <c r="A1695">
        <v>3.0000000000000001E-3</v>
      </c>
      <c r="B1695">
        <v>0</v>
      </c>
      <c r="C1695">
        <v>1</v>
      </c>
      <c r="D1695">
        <v>1</v>
      </c>
      <c r="E1695" t="e">
        <v>#REF!</v>
      </c>
      <c r="F1695" s="1">
        <v>44951</v>
      </c>
      <c r="G1695">
        <v>1.088805</v>
      </c>
      <c r="H1695">
        <v>1.0923799999999999</v>
      </c>
      <c r="I1695">
        <v>1.0857349999999999</v>
      </c>
      <c r="J1695">
        <v>1.0915600000000001</v>
      </c>
      <c r="K1695" t="s">
        <v>70</v>
      </c>
      <c r="L1695" t="s">
        <v>7</v>
      </c>
      <c r="M1695">
        <v>2.7421199999999998E-3</v>
      </c>
      <c r="N1695">
        <v>5.4344800000000002E-3</v>
      </c>
      <c r="O1695">
        <v>1.1270199999999999E-2</v>
      </c>
      <c r="P1695">
        <v>1.46307E-2</v>
      </c>
      <c r="Q1695">
        <v>2.5931180000000002E-2</v>
      </c>
      <c r="R1695">
        <v>1.087234</v>
      </c>
      <c r="S1695">
        <v>1.0844795</v>
      </c>
      <c r="T1695">
        <v>1.0747852499999999</v>
      </c>
      <c r="U1695">
        <v>1.0597471000000001</v>
      </c>
      <c r="V1695">
        <v>1.0253263500000001</v>
      </c>
      <c r="W1695">
        <v>1.0311659500000001</v>
      </c>
      <c r="X1695">
        <v>1.0874889400000001</v>
      </c>
      <c r="Y1695">
        <v>1.0835553899999999</v>
      </c>
      <c r="Z1695">
        <v>1.07676949</v>
      </c>
      <c r="AA1695">
        <v>1.0589628799999999</v>
      </c>
      <c r="AB1695">
        <v>1.04397958</v>
      </c>
      <c r="AC1695">
        <v>1.0479897499999999</v>
      </c>
      <c r="AD1695">
        <v>69.482942699999995</v>
      </c>
      <c r="AE1695">
        <v>8.7437599999999997E-3</v>
      </c>
      <c r="AF1695">
        <v>8.0103299999999995E-3</v>
      </c>
      <c r="AG1695">
        <v>41.260678900000002</v>
      </c>
      <c r="AH1695">
        <v>24.283176659999999</v>
      </c>
      <c r="AI1695">
        <v>8.3958758699999994</v>
      </c>
      <c r="AJ1695">
        <v>1.0982062699999999</v>
      </c>
      <c r="AK1695">
        <v>1.0747852499999999</v>
      </c>
      <c r="AL1695">
        <v>1.0513642299999999</v>
      </c>
      <c r="AM1695">
        <v>4.358269E-2</v>
      </c>
      <c r="AN1695">
        <v>0.85811318000000003</v>
      </c>
      <c r="AO1695">
        <v>5.7127499999999999E-3</v>
      </c>
      <c r="AP1695">
        <v>1.0872999999999999</v>
      </c>
      <c r="AQ1695">
        <v>1.09108</v>
      </c>
      <c r="AR1695">
        <v>1.093585</v>
      </c>
      <c r="AS1695">
        <v>1.0973649999999999</v>
      </c>
      <c r="AT1695">
        <v>1.084795</v>
      </c>
      <c r="AU1695">
        <v>1.0810150000000001</v>
      </c>
      <c r="AV1695">
        <v>1.0785100000000001</v>
      </c>
      <c r="AW1695">
        <v>46289.027071759258</v>
      </c>
      <c r="AX1695">
        <v>1</v>
      </c>
      <c r="AY1695">
        <v>2.618376E-2</v>
      </c>
      <c r="AZ1695" t="s">
        <v>68</v>
      </c>
      <c r="BA1695" t="s">
        <v>68</v>
      </c>
      <c r="BB1695" t="s">
        <v>68</v>
      </c>
      <c r="BC1695">
        <v>2</v>
      </c>
      <c r="BD1695" t="s">
        <v>44</v>
      </c>
      <c r="BE1695">
        <v>69.482942699999995</v>
      </c>
      <c r="BF1695">
        <v>64.575692779999997</v>
      </c>
      <c r="BG1695">
        <v>129.15138555999999</v>
      </c>
      <c r="BH1695" t="s">
        <v>24</v>
      </c>
      <c r="BI1695" t="s">
        <v>24</v>
      </c>
      <c r="BJ1695">
        <v>1.0029999999999999</v>
      </c>
      <c r="BK1695">
        <v>1</v>
      </c>
      <c r="BL1695" s="10">
        <v>2.9999999999999185E-3</v>
      </c>
      <c r="BM1695" s="14">
        <v>1</v>
      </c>
      <c r="BN1695" s="14">
        <v>0</v>
      </c>
      <c r="BO1695" s="3">
        <f t="shared" si="26"/>
        <v>1.9051513472564445</v>
      </c>
    </row>
    <row r="1696" spans="1:67" x14ac:dyDescent="0.35">
      <c r="A1696">
        <v>-2E-3</v>
      </c>
      <c r="B1696">
        <v>0</v>
      </c>
      <c r="C1696">
        <v>0</v>
      </c>
      <c r="D1696">
        <v>0</v>
      </c>
      <c r="E1696">
        <v>1</v>
      </c>
      <c r="F1696" s="1">
        <v>44952</v>
      </c>
      <c r="G1696">
        <v>1.09155</v>
      </c>
      <c r="H1696">
        <v>1.0929500000000001</v>
      </c>
      <c r="I1696">
        <v>1.0850500000000001</v>
      </c>
      <c r="J1696">
        <v>1.0892649999999999</v>
      </c>
      <c r="K1696" t="s">
        <v>70</v>
      </c>
      <c r="L1696" t="s">
        <v>7</v>
      </c>
      <c r="M1696">
        <v>-2.1025000000000002E-3</v>
      </c>
      <c r="N1696">
        <v>1.8993700000000001E-3</v>
      </c>
      <c r="O1696">
        <v>5.6223599999999999E-3</v>
      </c>
      <c r="P1696">
        <v>3.5470300000000001E-3</v>
      </c>
      <c r="Q1696">
        <v>2.6402950000000001E-2</v>
      </c>
      <c r="R1696">
        <v>1.088452</v>
      </c>
      <c r="S1696">
        <v>1.0848644999999999</v>
      </c>
      <c r="T1696">
        <v>1.0761862499999999</v>
      </c>
      <c r="U1696">
        <v>1.0607426</v>
      </c>
      <c r="V1696">
        <v>1.0262127999999999</v>
      </c>
      <c r="W1696">
        <v>1.0311857</v>
      </c>
      <c r="X1696">
        <v>1.0880809600000001</v>
      </c>
      <c r="Y1696">
        <v>1.0845935</v>
      </c>
      <c r="Z1696">
        <v>1.0779595399999999</v>
      </c>
      <c r="AA1696">
        <v>1.0601512</v>
      </c>
      <c r="AB1696">
        <v>1.04487632</v>
      </c>
      <c r="AC1696">
        <v>1.0484004499999999</v>
      </c>
      <c r="AD1696">
        <v>66.394764440000003</v>
      </c>
      <c r="AE1696">
        <v>8.6834900000000003E-3</v>
      </c>
      <c r="AF1696">
        <v>7.9718800000000006E-3</v>
      </c>
      <c r="AG1696">
        <v>41.593857870000001</v>
      </c>
      <c r="AH1696">
        <v>22.70516473</v>
      </c>
      <c r="AI1696">
        <v>8.4137470699999994</v>
      </c>
      <c r="AJ1696">
        <v>1.0995490800000001</v>
      </c>
      <c r="AK1696">
        <v>1.0761862499999999</v>
      </c>
      <c r="AL1696">
        <v>1.05282342</v>
      </c>
      <c r="AM1696">
        <v>4.3417810000000001E-2</v>
      </c>
      <c r="AN1696">
        <v>0.77990512000000001</v>
      </c>
      <c r="AO1696">
        <v>5.6973500000000003E-3</v>
      </c>
      <c r="AP1696">
        <v>1.0898916700000001</v>
      </c>
      <c r="AQ1696">
        <v>1.0940483299999999</v>
      </c>
      <c r="AR1696">
        <v>1.0965366700000001</v>
      </c>
      <c r="AS1696">
        <v>1.1006933299999999</v>
      </c>
      <c r="AT1696">
        <v>1.0874033299999999</v>
      </c>
      <c r="AU1696">
        <v>1.0832466700000001</v>
      </c>
      <c r="AV1696">
        <v>1.0807583300000001</v>
      </c>
      <c r="AW1696">
        <v>46289.027071759258</v>
      </c>
      <c r="AX1696">
        <v>1</v>
      </c>
      <c r="AY1696">
        <v>2.7134720000000001E-2</v>
      </c>
      <c r="AZ1696" t="s">
        <v>68</v>
      </c>
      <c r="BA1696" t="s">
        <v>68</v>
      </c>
      <c r="BB1696" t="s">
        <v>68</v>
      </c>
      <c r="BC1696">
        <v>2</v>
      </c>
      <c r="BD1696" t="s">
        <v>44</v>
      </c>
      <c r="BE1696">
        <v>66.394764440000003</v>
      </c>
      <c r="BF1696">
        <v>64.575692779999997</v>
      </c>
      <c r="BG1696">
        <v>129.15138555999999</v>
      </c>
      <c r="BH1696" t="s">
        <v>24</v>
      </c>
      <c r="BI1696" t="s">
        <v>24</v>
      </c>
      <c r="BJ1696">
        <v>1.0029999999999999</v>
      </c>
      <c r="BK1696">
        <v>1</v>
      </c>
      <c r="BL1696" s="10">
        <v>-2.0933534881591247E-3</v>
      </c>
      <c r="BM1696" s="14">
        <v>1</v>
      </c>
      <c r="BN1696" s="14">
        <v>0</v>
      </c>
      <c r="BO1696" s="3">
        <f t="shared" si="26"/>
        <v>1.9014976848330554</v>
      </c>
    </row>
    <row r="1697" spans="1:67" x14ac:dyDescent="0.35">
      <c r="A1697">
        <v>-2E-3</v>
      </c>
      <c r="B1697">
        <v>0</v>
      </c>
      <c r="C1697">
        <v>0</v>
      </c>
      <c r="D1697">
        <v>0</v>
      </c>
      <c r="E1697">
        <v>2</v>
      </c>
      <c r="F1697" s="1">
        <v>44953</v>
      </c>
      <c r="G1697">
        <v>1.0890500000000001</v>
      </c>
      <c r="H1697">
        <v>1.0900449999999999</v>
      </c>
      <c r="I1697">
        <v>1.083785</v>
      </c>
      <c r="J1697">
        <v>1.0869</v>
      </c>
      <c r="K1697" t="s">
        <v>70</v>
      </c>
      <c r="L1697" t="s">
        <v>7</v>
      </c>
      <c r="M1697">
        <v>-2.1711899999999999E-3</v>
      </c>
      <c r="N1697">
        <v>-1.53871E-3</v>
      </c>
      <c r="O1697">
        <v>1.1421599999999999E-3</v>
      </c>
      <c r="P1697">
        <v>3.6937900000000002E-3</v>
      </c>
      <c r="Q1697">
        <v>1.9500799999999999E-2</v>
      </c>
      <c r="R1697">
        <v>1.0887</v>
      </c>
      <c r="S1697">
        <v>1.0852645000000001</v>
      </c>
      <c r="T1697">
        <v>1.07722575</v>
      </c>
      <c r="U1697">
        <v>1.0617577</v>
      </c>
      <c r="V1697">
        <v>1.0270847000000001</v>
      </c>
      <c r="W1697">
        <v>1.03120338</v>
      </c>
      <c r="X1697">
        <v>1.08768731</v>
      </c>
      <c r="Y1697">
        <v>1.0850128699999999</v>
      </c>
      <c r="Z1697">
        <v>1.0788110099999999</v>
      </c>
      <c r="AA1697">
        <v>1.06120017</v>
      </c>
      <c r="AB1697">
        <v>1.0457084699999999</v>
      </c>
      <c r="AC1697">
        <v>1.0487835299999999</v>
      </c>
      <c r="AD1697">
        <v>63.273852079999997</v>
      </c>
      <c r="AE1697">
        <v>8.5103799999999997E-3</v>
      </c>
      <c r="AF1697">
        <v>7.8299600000000004E-3</v>
      </c>
      <c r="AG1697">
        <v>41.540939809999998</v>
      </c>
      <c r="AH1697">
        <v>21.5122158</v>
      </c>
      <c r="AI1697">
        <v>9.0334098300000001</v>
      </c>
      <c r="AJ1697">
        <v>1.1005508900000001</v>
      </c>
      <c r="AK1697">
        <v>1.07722575</v>
      </c>
      <c r="AL1697">
        <v>1.0539006099999999</v>
      </c>
      <c r="AM1697">
        <v>4.3305950000000003E-2</v>
      </c>
      <c r="AN1697">
        <v>0.70737817000000003</v>
      </c>
      <c r="AO1697">
        <v>5.6938500000000003E-3</v>
      </c>
      <c r="AP1697">
        <v>1.08908833</v>
      </c>
      <c r="AQ1697">
        <v>1.09312667</v>
      </c>
      <c r="AR1697">
        <v>1.0969883300000001</v>
      </c>
      <c r="AS1697">
        <v>1.10102667</v>
      </c>
      <c r="AT1697">
        <v>1.0852266699999999</v>
      </c>
      <c r="AU1697">
        <v>1.08118833</v>
      </c>
      <c r="AV1697">
        <v>1.0773266699999999</v>
      </c>
      <c r="AW1697">
        <v>46289.027071759258</v>
      </c>
      <c r="AX1697">
        <v>1</v>
      </c>
      <c r="AY1697">
        <v>2.8111440000000001E-2</v>
      </c>
      <c r="AZ1697" t="s">
        <v>68</v>
      </c>
      <c r="BA1697" t="s">
        <v>68</v>
      </c>
      <c r="BB1697" t="s">
        <v>68</v>
      </c>
      <c r="BL1697" s="10"/>
      <c r="BM1697" s="14"/>
      <c r="BN1697" s="14">
        <v>0</v>
      </c>
      <c r="BO1697" s="3">
        <f t="shared" si="26"/>
        <v>1.9014976848330554</v>
      </c>
    </row>
    <row r="1698" spans="1:67" x14ac:dyDescent="0.35">
      <c r="A1698">
        <v>-1E-3</v>
      </c>
      <c r="B1698">
        <v>0</v>
      </c>
      <c r="C1698">
        <v>0</v>
      </c>
      <c r="D1698">
        <v>0</v>
      </c>
      <c r="E1698">
        <v>3</v>
      </c>
      <c r="F1698" s="1">
        <v>44956</v>
      </c>
      <c r="G1698">
        <v>1.0866499999999999</v>
      </c>
      <c r="H1698">
        <v>1.091385</v>
      </c>
      <c r="I1698">
        <v>1.083925</v>
      </c>
      <c r="J1698">
        <v>1.08504</v>
      </c>
      <c r="K1698" t="s">
        <v>70</v>
      </c>
      <c r="L1698" t="s">
        <v>7</v>
      </c>
      <c r="M1698">
        <v>-1.7112900000000001E-3</v>
      </c>
      <c r="N1698">
        <v>-5.9731000000000003E-3</v>
      </c>
      <c r="O1698">
        <v>-1.9867499999999998E-3</v>
      </c>
      <c r="P1698">
        <v>2.7030399999999999E-3</v>
      </c>
      <c r="Q1698">
        <v>1.4150859999999999E-2</v>
      </c>
      <c r="R1698">
        <v>1.088268</v>
      </c>
      <c r="S1698">
        <v>1.0855570000000001</v>
      </c>
      <c r="T1698">
        <v>1.0779827500000001</v>
      </c>
      <c r="U1698">
        <v>1.06281</v>
      </c>
      <c r="V1698">
        <v>1.02789285</v>
      </c>
      <c r="W1698">
        <v>1.03122995</v>
      </c>
      <c r="X1698">
        <v>1.0868048699999999</v>
      </c>
      <c r="Y1698">
        <v>1.0850177999999999</v>
      </c>
      <c r="Z1698">
        <v>1.0794042500000001</v>
      </c>
      <c r="AA1698">
        <v>1.0621350700000001</v>
      </c>
      <c r="AB1698">
        <v>1.0464873100000001</v>
      </c>
      <c r="AC1698">
        <v>1.0491442900000001</v>
      </c>
      <c r="AD1698">
        <v>60.851241209999998</v>
      </c>
      <c r="AE1698">
        <v>8.4353599999999994E-3</v>
      </c>
      <c r="AF1698">
        <v>7.77423E-3</v>
      </c>
      <c r="AG1698">
        <v>41.652932960000001</v>
      </c>
      <c r="AH1698">
        <v>21.287979929999999</v>
      </c>
      <c r="AI1698">
        <v>8.4627739000000002</v>
      </c>
      <c r="AJ1698">
        <v>1.10128954</v>
      </c>
      <c r="AK1698">
        <v>1.0779827500000001</v>
      </c>
      <c r="AL1698">
        <v>1.05467596</v>
      </c>
      <c r="AM1698">
        <v>4.324149E-2</v>
      </c>
      <c r="AN1698">
        <v>0.65139902000000005</v>
      </c>
      <c r="AO1698">
        <v>5.6903500000000003E-3</v>
      </c>
      <c r="AP1698">
        <v>1.08691</v>
      </c>
      <c r="AQ1698">
        <v>1.0900350000000001</v>
      </c>
      <c r="AR1698">
        <v>1.09317</v>
      </c>
      <c r="AS1698">
        <v>1.096295</v>
      </c>
      <c r="AT1698">
        <v>1.0837749999999999</v>
      </c>
      <c r="AU1698">
        <v>1.0806500000000001</v>
      </c>
      <c r="AV1698">
        <v>1.077515</v>
      </c>
      <c r="AW1698">
        <v>46289.027071759258</v>
      </c>
      <c r="AX1698">
        <v>1</v>
      </c>
      <c r="AY1698">
        <v>2.9104959999999999E-2</v>
      </c>
      <c r="AZ1698" t="s">
        <v>68</v>
      </c>
      <c r="BA1698" t="s">
        <v>68</v>
      </c>
      <c r="BB1698" t="s">
        <v>68</v>
      </c>
      <c r="BL1698" s="10"/>
      <c r="BM1698" s="14"/>
      <c r="BN1698" s="14">
        <v>0</v>
      </c>
      <c r="BO1698" s="3">
        <f t="shared" si="26"/>
        <v>1.9014976848330554</v>
      </c>
    </row>
    <row r="1699" spans="1:67" x14ac:dyDescent="0.35">
      <c r="A1699">
        <v>1E-3</v>
      </c>
      <c r="B1699">
        <v>0</v>
      </c>
      <c r="C1699">
        <v>1</v>
      </c>
      <c r="D1699">
        <v>1</v>
      </c>
      <c r="E1699">
        <v>1</v>
      </c>
      <c r="F1699" s="1">
        <v>44957</v>
      </c>
      <c r="G1699">
        <v>1.0850249999999999</v>
      </c>
      <c r="H1699">
        <v>1.0874950000000001</v>
      </c>
      <c r="I1699">
        <v>1.08022</v>
      </c>
      <c r="J1699">
        <v>1.08613</v>
      </c>
      <c r="K1699" t="s">
        <v>70</v>
      </c>
      <c r="L1699" t="s">
        <v>7</v>
      </c>
      <c r="M1699">
        <v>1.00457E-3</v>
      </c>
      <c r="N1699">
        <v>-2.8780899999999998E-3</v>
      </c>
      <c r="O1699">
        <v>-2.2460599999999998E-3</v>
      </c>
      <c r="P1699">
        <v>6.7945899999999997E-3</v>
      </c>
      <c r="Q1699">
        <v>2.9751130000000001E-2</v>
      </c>
      <c r="R1699">
        <v>1.0877790000000001</v>
      </c>
      <c r="S1699">
        <v>1.08629</v>
      </c>
      <c r="T1699">
        <v>1.07955175</v>
      </c>
      <c r="U1699">
        <v>1.0640506999999999</v>
      </c>
      <c r="V1699">
        <v>1.0286314999999999</v>
      </c>
      <c r="W1699">
        <v>1.0313041300000001</v>
      </c>
      <c r="X1699">
        <v>1.08657991</v>
      </c>
      <c r="Y1699">
        <v>1.08522002</v>
      </c>
      <c r="Z1699">
        <v>1.0800448</v>
      </c>
      <c r="AA1699">
        <v>1.0630760500000001</v>
      </c>
      <c r="AB1699">
        <v>1.04727232</v>
      </c>
      <c r="AC1699">
        <v>1.0495123099999999</v>
      </c>
      <c r="AD1699">
        <v>61.774888969999999</v>
      </c>
      <c r="AE1699">
        <v>8.3524700000000007E-3</v>
      </c>
      <c r="AF1699">
        <v>7.6901199999999999E-3</v>
      </c>
      <c r="AG1699">
        <v>40.714449649999999</v>
      </c>
      <c r="AH1699">
        <v>19.96356419</v>
      </c>
      <c r="AI1699">
        <v>11.104705900000001</v>
      </c>
      <c r="AJ1699">
        <v>1.1003647599999999</v>
      </c>
      <c r="AK1699">
        <v>1.07955175</v>
      </c>
      <c r="AL1699">
        <v>1.0587387399999999</v>
      </c>
      <c r="AM1699">
        <v>3.8558620000000002E-2</v>
      </c>
      <c r="AN1699">
        <v>0.65803213999999999</v>
      </c>
      <c r="AO1699">
        <v>4.4864500000000003E-3</v>
      </c>
      <c r="AP1699">
        <v>1.08678333</v>
      </c>
      <c r="AQ1699">
        <v>1.08964167</v>
      </c>
      <c r="AR1699">
        <v>1.0942433300000001</v>
      </c>
      <c r="AS1699">
        <v>1.09710167</v>
      </c>
      <c r="AT1699">
        <v>1.08218167</v>
      </c>
      <c r="AU1699">
        <v>1.07932333</v>
      </c>
      <c r="AV1699">
        <v>1.07472167</v>
      </c>
      <c r="AW1699">
        <v>46289.027071759258</v>
      </c>
      <c r="AX1699">
        <v>1</v>
      </c>
      <c r="AY1699">
        <v>3.0149769999999999E-2</v>
      </c>
      <c r="AZ1699" t="s">
        <v>68</v>
      </c>
      <c r="BA1699" t="s">
        <v>68</v>
      </c>
      <c r="BB1699" t="s">
        <v>68</v>
      </c>
      <c r="BL1699" s="10"/>
      <c r="BM1699" s="14"/>
      <c r="BN1699" s="14">
        <v>0</v>
      </c>
      <c r="BO1699" s="3">
        <f t="shared" si="26"/>
        <v>1.9014976848330554</v>
      </c>
    </row>
    <row r="1700" spans="1:67" x14ac:dyDescent="0.35">
      <c r="A1700">
        <v>1.0999999999999999E-2</v>
      </c>
      <c r="B1700">
        <v>1</v>
      </c>
      <c r="C1700">
        <v>1</v>
      </c>
      <c r="D1700">
        <v>1</v>
      </c>
      <c r="E1700">
        <v>2</v>
      </c>
      <c r="F1700" s="1">
        <v>44958</v>
      </c>
      <c r="G1700">
        <v>1.086495</v>
      </c>
      <c r="H1700">
        <v>1.10012</v>
      </c>
      <c r="I1700">
        <v>1.0852250000000001</v>
      </c>
      <c r="J1700">
        <v>1.09894</v>
      </c>
      <c r="K1700" t="s">
        <v>70</v>
      </c>
      <c r="L1700" t="s">
        <v>7</v>
      </c>
      <c r="M1700">
        <v>1.179417E-2</v>
      </c>
      <c r="N1700">
        <v>1.107738E-2</v>
      </c>
      <c r="O1700">
        <v>6.7609699999999998E-3</v>
      </c>
      <c r="P1700">
        <v>1.8107370000000001E-2</v>
      </c>
      <c r="Q1700">
        <v>3.652561E-2</v>
      </c>
      <c r="R1700">
        <v>1.0892550000000001</v>
      </c>
      <c r="S1700">
        <v>1.0882445000000001</v>
      </c>
      <c r="T1700">
        <v>1.081488</v>
      </c>
      <c r="U1700">
        <v>1.0654201000000001</v>
      </c>
      <c r="V1700">
        <v>1.0296531</v>
      </c>
      <c r="W1700">
        <v>1.03148</v>
      </c>
      <c r="X1700">
        <v>1.0906999399999999</v>
      </c>
      <c r="Y1700">
        <v>1.08771456</v>
      </c>
      <c r="Z1700">
        <v>1.08184434</v>
      </c>
      <c r="AA1700">
        <v>1.0644824799999999</v>
      </c>
      <c r="AB1700">
        <v>1.04829544</v>
      </c>
      <c r="AC1700">
        <v>1.0500041200000001</v>
      </c>
      <c r="AD1700">
        <v>70.56446038</v>
      </c>
      <c r="AE1700">
        <v>8.8197999999999992E-3</v>
      </c>
      <c r="AF1700">
        <v>8.02573E-3</v>
      </c>
      <c r="AG1700">
        <v>41.233541539999997</v>
      </c>
      <c r="AH1700">
        <v>27.779931170000001</v>
      </c>
      <c r="AI1700">
        <v>9.76514959</v>
      </c>
      <c r="AJ1700">
        <v>1.1019285400000001</v>
      </c>
      <c r="AK1700">
        <v>1.081488</v>
      </c>
      <c r="AL1700">
        <v>1.0610474599999999</v>
      </c>
      <c r="AM1700">
        <v>3.7800779999999999E-2</v>
      </c>
      <c r="AN1700">
        <v>0.92689666000000004</v>
      </c>
      <c r="AO1700">
        <v>4.98935E-3</v>
      </c>
      <c r="AP1700">
        <v>1.0846150000000001</v>
      </c>
      <c r="AQ1700">
        <v>1.08901</v>
      </c>
      <c r="AR1700">
        <v>1.09189</v>
      </c>
      <c r="AS1700">
        <v>1.096285</v>
      </c>
      <c r="AT1700">
        <v>1.0817349999999999</v>
      </c>
      <c r="AU1700">
        <v>1.07734</v>
      </c>
      <c r="AV1700">
        <v>1.07446</v>
      </c>
      <c r="AW1700">
        <v>46289.027071759258</v>
      </c>
      <c r="AX1700">
        <v>1</v>
      </c>
      <c r="AY1700">
        <v>3.0884399999999999E-2</v>
      </c>
      <c r="AZ1700" t="s">
        <v>68</v>
      </c>
      <c r="BA1700" t="s">
        <v>68</v>
      </c>
      <c r="BB1700" t="s">
        <v>68</v>
      </c>
      <c r="BC1700">
        <v>1</v>
      </c>
      <c r="BD1700" t="s">
        <v>54</v>
      </c>
      <c r="BE1700">
        <v>0.92689666000000004</v>
      </c>
      <c r="BF1700">
        <v>0.91702402000000005</v>
      </c>
      <c r="BG1700">
        <v>1.8340480400000001</v>
      </c>
      <c r="BH1700" t="s">
        <v>24</v>
      </c>
      <c r="BI1700" t="s">
        <v>24</v>
      </c>
      <c r="BJ1700">
        <v>1.0049999999999999</v>
      </c>
      <c r="BK1700">
        <v>1</v>
      </c>
      <c r="BL1700" s="10">
        <v>4.9999999999998908E-3</v>
      </c>
      <c r="BM1700" s="14">
        <v>1</v>
      </c>
      <c r="BN1700" s="14">
        <v>0</v>
      </c>
      <c r="BO1700" s="3">
        <f t="shared" si="26"/>
        <v>1.9102482896901096</v>
      </c>
    </row>
    <row r="1701" spans="1:67" x14ac:dyDescent="0.35">
      <c r="A1701">
        <v>-7.0000000000000001E-3</v>
      </c>
      <c r="B1701">
        <v>0</v>
      </c>
      <c r="C1701">
        <v>0</v>
      </c>
      <c r="D1701">
        <v>0</v>
      </c>
      <c r="E1701">
        <v>1</v>
      </c>
      <c r="F1701" s="1">
        <v>44959</v>
      </c>
      <c r="G1701">
        <v>1.0988500000000001</v>
      </c>
      <c r="H1701">
        <v>1.103335</v>
      </c>
      <c r="I1701">
        <v>1.088535</v>
      </c>
      <c r="J1701">
        <v>1.090935</v>
      </c>
      <c r="K1701" t="s">
        <v>70</v>
      </c>
      <c r="L1701" t="s">
        <v>7</v>
      </c>
      <c r="M1701">
        <v>-7.2842899999999997E-3</v>
      </c>
      <c r="N1701">
        <v>5.4329799999999996E-3</v>
      </c>
      <c r="O1701">
        <v>1.5331399999999999E-3</v>
      </c>
      <c r="P1701">
        <v>7.1641200000000004E-3</v>
      </c>
      <c r="Q1701">
        <v>3.6828119999999999E-2</v>
      </c>
      <c r="R1701">
        <v>1.0895889999999999</v>
      </c>
      <c r="S1701">
        <v>1.0890204999999999</v>
      </c>
      <c r="T1701">
        <v>1.0834254999999999</v>
      </c>
      <c r="U1701">
        <v>1.0664465000000001</v>
      </c>
      <c r="V1701">
        <v>1.0305818</v>
      </c>
      <c r="W1701">
        <v>1.03165628</v>
      </c>
      <c r="X1701">
        <v>1.0907783</v>
      </c>
      <c r="Y1701">
        <v>1.0883001000000001</v>
      </c>
      <c r="Z1701">
        <v>1.08271012</v>
      </c>
      <c r="AA1701">
        <v>1.0655198299999999</v>
      </c>
      <c r="AB1701">
        <v>1.0491397899999999</v>
      </c>
      <c r="AC1701">
        <v>1.0504114</v>
      </c>
      <c r="AD1701">
        <v>61.108277260000001</v>
      </c>
      <c r="AE1701">
        <v>9.2469500000000003E-3</v>
      </c>
      <c r="AF1701">
        <v>8.4761699999999999E-3</v>
      </c>
      <c r="AG1701">
        <v>41.973765499999999</v>
      </c>
      <c r="AH1701">
        <v>27.087479330000001</v>
      </c>
      <c r="AI1701">
        <v>8.6487648400000001</v>
      </c>
      <c r="AJ1701">
        <v>1.0989183</v>
      </c>
      <c r="AK1701">
        <v>1.0834254999999999</v>
      </c>
      <c r="AL1701">
        <v>1.0679327000000001</v>
      </c>
      <c r="AM1701">
        <v>2.8599650000000001E-2</v>
      </c>
      <c r="AN1701">
        <v>0.74235456</v>
      </c>
      <c r="AO1701">
        <v>4.96103E-3</v>
      </c>
      <c r="AP1701">
        <v>1.09476167</v>
      </c>
      <c r="AQ1701">
        <v>1.10429833</v>
      </c>
      <c r="AR1701">
        <v>1.1096566699999999</v>
      </c>
      <c r="AS1701">
        <v>1.1191933300000001</v>
      </c>
      <c r="AT1701">
        <v>1.0894033299999999</v>
      </c>
      <c r="AU1701">
        <v>1.0798666699999999</v>
      </c>
      <c r="AV1701">
        <v>1.07450833</v>
      </c>
      <c r="AW1701">
        <v>46289.027071759258</v>
      </c>
      <c r="AX1701">
        <v>1</v>
      </c>
      <c r="AY1701">
        <v>3.189028E-2</v>
      </c>
      <c r="AZ1701" t="s">
        <v>68</v>
      </c>
      <c r="BA1701" t="s">
        <v>68</v>
      </c>
      <c r="BB1701" t="s">
        <v>68</v>
      </c>
      <c r="BL1701" s="10"/>
      <c r="BM1701" s="14"/>
      <c r="BN1701" s="14">
        <v>0</v>
      </c>
      <c r="BO1701" s="3">
        <f t="shared" si="26"/>
        <v>1.9102482896901096</v>
      </c>
    </row>
    <row r="1702" spans="1:67" x14ac:dyDescent="0.35">
      <c r="A1702">
        <v>-1.0999999999999999E-2</v>
      </c>
      <c r="B1702">
        <v>0</v>
      </c>
      <c r="C1702">
        <v>0</v>
      </c>
      <c r="D1702">
        <v>0</v>
      </c>
      <c r="E1702">
        <v>2</v>
      </c>
      <c r="F1702" s="1">
        <v>44960</v>
      </c>
      <c r="G1702">
        <v>1.091035</v>
      </c>
      <c r="H1702">
        <v>1.0940049999999999</v>
      </c>
      <c r="I1702">
        <v>1.079285</v>
      </c>
      <c r="J1702">
        <v>1.0794600000000001</v>
      </c>
      <c r="K1702" t="s">
        <v>70</v>
      </c>
      <c r="L1702" t="s">
        <v>7</v>
      </c>
      <c r="M1702">
        <v>-1.05185E-2</v>
      </c>
      <c r="N1702">
        <v>-6.1410700000000002E-3</v>
      </c>
      <c r="O1702">
        <v>-6.8451600000000003E-3</v>
      </c>
      <c r="P1702">
        <v>-5.7108100000000002E-3</v>
      </c>
      <c r="Q1702">
        <v>1.4148819999999999E-2</v>
      </c>
      <c r="R1702">
        <v>1.088101</v>
      </c>
      <c r="S1702">
        <v>1.0884005000000001</v>
      </c>
      <c r="T1702">
        <v>1.0841784999999999</v>
      </c>
      <c r="U1702">
        <v>1.0672155999999999</v>
      </c>
      <c r="V1702">
        <v>1.03137495</v>
      </c>
      <c r="W1702">
        <v>1.0318041499999999</v>
      </c>
      <c r="X1702">
        <v>1.0870055300000001</v>
      </c>
      <c r="Y1702">
        <v>1.08669281</v>
      </c>
      <c r="Z1702">
        <v>1.0824005800000001</v>
      </c>
      <c r="AA1702">
        <v>1.0660665</v>
      </c>
      <c r="AB1702">
        <v>1.0497401900000001</v>
      </c>
      <c r="AC1702">
        <v>1.05070044</v>
      </c>
      <c r="AD1702">
        <v>50.633519139999997</v>
      </c>
      <c r="AE1702">
        <v>9.6378899999999997E-3</v>
      </c>
      <c r="AF1702">
        <v>8.9284299999999994E-3</v>
      </c>
      <c r="AG1702">
        <v>40.742621419999999</v>
      </c>
      <c r="AH1702">
        <v>24.132417329999999</v>
      </c>
      <c r="AI1702">
        <v>14.560628940000001</v>
      </c>
      <c r="AJ1702">
        <v>1.0970138300000001</v>
      </c>
      <c r="AK1702">
        <v>1.0841784999999999</v>
      </c>
      <c r="AL1702">
        <v>1.07134317</v>
      </c>
      <c r="AM1702">
        <v>2.3677529999999999E-2</v>
      </c>
      <c r="AN1702">
        <v>0.31619098000000001</v>
      </c>
      <c r="AO1702">
        <v>5.12796E-3</v>
      </c>
      <c r="AP1702">
        <v>1.09426833</v>
      </c>
      <c r="AQ1702">
        <v>1.1000016699999999</v>
      </c>
      <c r="AR1702">
        <v>1.1090683299999999</v>
      </c>
      <c r="AS1702">
        <v>1.1148016700000001</v>
      </c>
      <c r="AT1702">
        <v>1.08520167</v>
      </c>
      <c r="AU1702">
        <v>1.0794683300000001</v>
      </c>
      <c r="AV1702">
        <v>1.0704016700000001</v>
      </c>
      <c r="AW1702">
        <v>46289.027071759258</v>
      </c>
      <c r="AX1702">
        <v>1</v>
      </c>
      <c r="AY1702">
        <v>3.2804779999999999E-2</v>
      </c>
      <c r="AZ1702" t="s">
        <v>68</v>
      </c>
      <c r="BA1702" t="s">
        <v>68</v>
      </c>
      <c r="BB1702" t="s">
        <v>68</v>
      </c>
      <c r="BL1702" s="10"/>
      <c r="BM1702" s="14"/>
      <c r="BN1702" s="14">
        <v>0</v>
      </c>
      <c r="BO1702" s="3">
        <f t="shared" si="26"/>
        <v>1.9102482896901096</v>
      </c>
    </row>
    <row r="1703" spans="1:67" x14ac:dyDescent="0.35">
      <c r="A1703">
        <v>-6.0000000000000001E-3</v>
      </c>
      <c r="B1703">
        <v>0</v>
      </c>
      <c r="C1703">
        <v>0</v>
      </c>
      <c r="D1703">
        <v>0</v>
      </c>
      <c r="E1703">
        <v>3</v>
      </c>
      <c r="F1703" s="1">
        <v>44963</v>
      </c>
      <c r="G1703">
        <v>1.0786750000000001</v>
      </c>
      <c r="H1703">
        <v>1.079895</v>
      </c>
      <c r="I1703">
        <v>1.0709500000000001</v>
      </c>
      <c r="J1703">
        <v>1.0724499999999999</v>
      </c>
      <c r="K1703" t="s">
        <v>70</v>
      </c>
      <c r="L1703" t="s">
        <v>7</v>
      </c>
      <c r="M1703">
        <v>-6.4939899999999998E-3</v>
      </c>
      <c r="N1703">
        <v>-2.4105049999999999E-2</v>
      </c>
      <c r="O1703">
        <v>-1.1603260000000001E-2</v>
      </c>
      <c r="P1703">
        <v>-1.3566959999999999E-2</v>
      </c>
      <c r="Q1703">
        <v>-4.7532E-4</v>
      </c>
      <c r="R1703">
        <v>1.085583</v>
      </c>
      <c r="S1703">
        <v>1.0869255</v>
      </c>
      <c r="T1703">
        <v>1.0841529999999999</v>
      </c>
      <c r="U1703">
        <v>1.0678717</v>
      </c>
      <c r="V1703">
        <v>1.0320829499999999</v>
      </c>
      <c r="W1703">
        <v>1.03189525</v>
      </c>
      <c r="X1703">
        <v>1.0821536899999999</v>
      </c>
      <c r="Y1703">
        <v>1.0841031999999999</v>
      </c>
      <c r="Z1703">
        <v>1.0814529100000001</v>
      </c>
      <c r="AA1703">
        <v>1.06631684</v>
      </c>
      <c r="AB1703">
        <v>1.05018989</v>
      </c>
      <c r="AC1703">
        <v>1.0509168499999999</v>
      </c>
      <c r="AD1703">
        <v>45.502228260000003</v>
      </c>
      <c r="AE1703">
        <v>9.5883900000000005E-3</v>
      </c>
      <c r="AF1703">
        <v>8.9406399999999997E-3</v>
      </c>
      <c r="AG1703">
        <v>38.2922935</v>
      </c>
      <c r="AH1703">
        <v>22.524338719999999</v>
      </c>
      <c r="AI1703">
        <v>19.799516010000001</v>
      </c>
      <c r="AJ1703">
        <v>1.09708385</v>
      </c>
      <c r="AK1703">
        <v>1.0841529999999999</v>
      </c>
      <c r="AL1703">
        <v>1.0712221500000001</v>
      </c>
      <c r="AM1703">
        <v>2.385429E-2</v>
      </c>
      <c r="AN1703">
        <v>4.7477470000000001E-2</v>
      </c>
      <c r="AO1703">
        <v>5.0645799999999999E-3</v>
      </c>
      <c r="AP1703">
        <v>1.0842499999999999</v>
      </c>
      <c r="AQ1703">
        <v>1.089215</v>
      </c>
      <c r="AR1703">
        <v>1.09897</v>
      </c>
      <c r="AS1703">
        <v>1.1039350000000001</v>
      </c>
      <c r="AT1703">
        <v>1.074495</v>
      </c>
      <c r="AU1703">
        <v>1.0695300000000001</v>
      </c>
      <c r="AV1703">
        <v>1.0597749999999999</v>
      </c>
      <c r="AW1703">
        <v>46289.027071759258</v>
      </c>
      <c r="AX1703">
        <v>1</v>
      </c>
      <c r="AY1703">
        <v>3.3546039999999999E-2</v>
      </c>
      <c r="AZ1703" t="s">
        <v>68</v>
      </c>
      <c r="BA1703" t="s">
        <v>68</v>
      </c>
      <c r="BB1703" t="s">
        <v>68</v>
      </c>
      <c r="BL1703" s="10"/>
      <c r="BM1703" s="14"/>
      <c r="BN1703" s="14">
        <v>0</v>
      </c>
      <c r="BO1703" s="3">
        <f t="shared" si="26"/>
        <v>1.9102482896901096</v>
      </c>
    </row>
    <row r="1704" spans="1:67" x14ac:dyDescent="0.35">
      <c r="A1704">
        <v>0</v>
      </c>
      <c r="B1704">
        <v>0</v>
      </c>
      <c r="C1704">
        <v>1</v>
      </c>
      <c r="D1704">
        <v>1</v>
      </c>
      <c r="E1704">
        <v>1</v>
      </c>
      <c r="F1704" s="1">
        <v>44964</v>
      </c>
      <c r="G1704">
        <v>1.0724450000000001</v>
      </c>
      <c r="H1704">
        <v>1.076675</v>
      </c>
      <c r="I1704">
        <v>1.0669249999999999</v>
      </c>
      <c r="J1704">
        <v>1.072675</v>
      </c>
      <c r="K1704" t="s">
        <v>70</v>
      </c>
      <c r="L1704" t="s">
        <v>7</v>
      </c>
      <c r="M1704">
        <v>2.098E-4</v>
      </c>
      <c r="N1704">
        <v>-1.673794E-2</v>
      </c>
      <c r="O1704">
        <v>-1.238802E-2</v>
      </c>
      <c r="P1704">
        <v>-1.4606249999999999E-2</v>
      </c>
      <c r="Q1704">
        <v>-6.0559000000000003E-4</v>
      </c>
      <c r="R1704">
        <v>1.082892</v>
      </c>
      <c r="S1704">
        <v>1.0853355</v>
      </c>
      <c r="T1704">
        <v>1.0841205</v>
      </c>
      <c r="U1704">
        <v>1.0686471</v>
      </c>
      <c r="V1704">
        <v>1.0327850000000001</v>
      </c>
      <c r="W1704">
        <v>1.03200542</v>
      </c>
      <c r="X1704">
        <v>1.0789941199999999</v>
      </c>
      <c r="Y1704">
        <v>1.0820253500000001</v>
      </c>
      <c r="Z1704">
        <v>1.08061692</v>
      </c>
      <c r="AA1704">
        <v>1.0665661799999999</v>
      </c>
      <c r="AB1704">
        <v>1.05063514</v>
      </c>
      <c r="AC1704">
        <v>1.05113335</v>
      </c>
      <c r="AD1704">
        <v>45.692466490000001</v>
      </c>
      <c r="AE1704">
        <v>9.5999399999999995E-3</v>
      </c>
      <c r="AF1704">
        <v>8.9495300000000007E-3</v>
      </c>
      <c r="AG1704">
        <v>35.636196499999997</v>
      </c>
      <c r="AH1704">
        <v>20.890307910000001</v>
      </c>
      <c r="AI1704">
        <v>21.357969069999999</v>
      </c>
      <c r="AJ1704">
        <v>1.0971686700000001</v>
      </c>
      <c r="AK1704">
        <v>1.0841205</v>
      </c>
      <c r="AL1704">
        <v>1.07107233</v>
      </c>
      <c r="AM1704">
        <v>2.407144E-2</v>
      </c>
      <c r="AN1704">
        <v>6.1413639999999999E-2</v>
      </c>
      <c r="AO1704">
        <v>5.0641799999999997E-3</v>
      </c>
      <c r="AP1704">
        <v>1.0744316700000001</v>
      </c>
      <c r="AQ1704">
        <v>1.0779133299999999</v>
      </c>
      <c r="AR1704">
        <v>1.08337667</v>
      </c>
      <c r="AS1704">
        <v>1.0868583300000001</v>
      </c>
      <c r="AT1704">
        <v>1.0689683299999999</v>
      </c>
      <c r="AU1704">
        <v>1.0654866700000001</v>
      </c>
      <c r="AV1704">
        <v>1.0600233299999999</v>
      </c>
      <c r="AW1704">
        <v>46289.027071759258</v>
      </c>
      <c r="AX1704">
        <v>1</v>
      </c>
      <c r="AY1704">
        <v>3.4159160000000001E-2</v>
      </c>
      <c r="AZ1704" t="s">
        <v>68</v>
      </c>
      <c r="BA1704" t="s">
        <v>68</v>
      </c>
      <c r="BB1704" t="s">
        <v>68</v>
      </c>
      <c r="BL1704" s="10"/>
      <c r="BM1704" s="14"/>
      <c r="BN1704" s="14">
        <v>0</v>
      </c>
      <c r="BO1704" s="3">
        <f t="shared" si="26"/>
        <v>1.9102482896901096</v>
      </c>
    </row>
    <row r="1705" spans="1:67" x14ac:dyDescent="0.35">
      <c r="A1705">
        <v>-1E-3</v>
      </c>
      <c r="B1705">
        <v>0</v>
      </c>
      <c r="C1705">
        <v>0</v>
      </c>
      <c r="D1705">
        <v>0</v>
      </c>
      <c r="E1705">
        <v>1</v>
      </c>
      <c r="F1705" s="1">
        <v>44965</v>
      </c>
      <c r="G1705">
        <v>1.0724800000000001</v>
      </c>
      <c r="H1705">
        <v>1.076085</v>
      </c>
      <c r="I1705">
        <v>1.070945</v>
      </c>
      <c r="J1705">
        <v>1.07108</v>
      </c>
      <c r="K1705" t="s">
        <v>70</v>
      </c>
      <c r="L1705" t="s">
        <v>7</v>
      </c>
      <c r="M1705">
        <v>-1.48694E-3</v>
      </c>
      <c r="N1705">
        <v>-7.76314E-3</v>
      </c>
      <c r="O1705">
        <v>-2.5351700000000001E-2</v>
      </c>
      <c r="P1705">
        <v>-1.876214E-2</v>
      </c>
      <c r="Q1705">
        <v>-4.4059399999999997E-3</v>
      </c>
      <c r="R1705">
        <v>1.0773200000000001</v>
      </c>
      <c r="S1705">
        <v>1.0832875</v>
      </c>
      <c r="T1705">
        <v>1.0838835</v>
      </c>
      <c r="U1705">
        <v>1.0694136999999999</v>
      </c>
      <c r="V1705">
        <v>1.03352435</v>
      </c>
      <c r="W1705">
        <v>1.03210103</v>
      </c>
      <c r="X1705">
        <v>1.07635608</v>
      </c>
      <c r="Y1705">
        <v>1.0800352900000001</v>
      </c>
      <c r="Z1705">
        <v>1.07970864</v>
      </c>
      <c r="AA1705">
        <v>1.06674319</v>
      </c>
      <c r="AB1705">
        <v>1.05103999</v>
      </c>
      <c r="AC1705">
        <v>1.0513318199999999</v>
      </c>
      <c r="AD1705">
        <v>44.506412439999998</v>
      </c>
      <c r="AE1705">
        <v>9.2813700000000006E-3</v>
      </c>
      <c r="AF1705">
        <v>8.66543E-3</v>
      </c>
      <c r="AG1705">
        <v>33.169820710000003</v>
      </c>
      <c r="AH1705">
        <v>20.063950680000001</v>
      </c>
      <c r="AI1705">
        <v>20.513112580000001</v>
      </c>
      <c r="AJ1705">
        <v>1.09771514</v>
      </c>
      <c r="AK1705">
        <v>1.0838835</v>
      </c>
      <c r="AL1705">
        <v>1.07005186</v>
      </c>
      <c r="AM1705">
        <v>2.5522380000000001E-2</v>
      </c>
      <c r="AN1705">
        <v>3.7166339999999999E-2</v>
      </c>
      <c r="AO1705">
        <v>5.0430600000000003E-3</v>
      </c>
      <c r="AP1705">
        <v>1.0720916700000001</v>
      </c>
      <c r="AQ1705">
        <v>1.07725833</v>
      </c>
      <c r="AR1705">
        <v>1.08184167</v>
      </c>
      <c r="AS1705">
        <v>1.08700833</v>
      </c>
      <c r="AT1705">
        <v>1.0675083299999999</v>
      </c>
      <c r="AU1705">
        <v>1.0623416699999999</v>
      </c>
      <c r="AV1705">
        <v>1.05775833</v>
      </c>
      <c r="AW1705">
        <v>46289.027071759258</v>
      </c>
      <c r="AX1705">
        <v>1</v>
      </c>
      <c r="AY1705">
        <v>3.4836499999999999E-2</v>
      </c>
      <c r="AZ1705" t="s">
        <v>68</v>
      </c>
      <c r="BA1705" t="s">
        <v>68</v>
      </c>
      <c r="BB1705" t="s">
        <v>68</v>
      </c>
      <c r="BL1705" s="10"/>
      <c r="BM1705" s="14"/>
      <c r="BN1705" s="14">
        <v>0</v>
      </c>
      <c r="BO1705" s="3">
        <f t="shared" si="26"/>
        <v>1.9102482896901096</v>
      </c>
    </row>
    <row r="1706" spans="1:67" x14ac:dyDescent="0.35">
      <c r="A1706">
        <v>3.0000000000000001E-3</v>
      </c>
      <c r="B1706">
        <v>1</v>
      </c>
      <c r="C1706">
        <v>1</v>
      </c>
      <c r="D1706">
        <v>1</v>
      </c>
      <c r="E1706">
        <v>1</v>
      </c>
      <c r="F1706" s="1">
        <v>44966</v>
      </c>
      <c r="G1706">
        <v>1.07121</v>
      </c>
      <c r="H1706">
        <v>1.0790900000000001</v>
      </c>
      <c r="I1706">
        <v>1.0709299999999999</v>
      </c>
      <c r="J1706">
        <v>1.0739700000000001</v>
      </c>
      <c r="K1706" t="s">
        <v>70</v>
      </c>
      <c r="L1706" t="s">
        <v>7</v>
      </c>
      <c r="M1706">
        <v>2.6982099999999999E-3</v>
      </c>
      <c r="N1706">
        <v>1.4173199999999999E-3</v>
      </c>
      <c r="O1706">
        <v>-1.555088E-2</v>
      </c>
      <c r="P1706">
        <v>-1.404158E-2</v>
      </c>
      <c r="Q1706">
        <v>-1.0544349999999999E-2</v>
      </c>
      <c r="R1706">
        <v>1.0739270000000001</v>
      </c>
      <c r="S1706">
        <v>1.081758</v>
      </c>
      <c r="T1706">
        <v>1.0833112499999999</v>
      </c>
      <c r="U1706">
        <v>1.0700810999999999</v>
      </c>
      <c r="V1706">
        <v>1.03442685</v>
      </c>
      <c r="W1706">
        <v>1.0321608799999999</v>
      </c>
      <c r="X1706">
        <v>1.0755607199999999</v>
      </c>
      <c r="Y1706">
        <v>1.07893251</v>
      </c>
      <c r="Z1706">
        <v>1.0791621</v>
      </c>
      <c r="AA1706">
        <v>1.06702659</v>
      </c>
      <c r="AB1706">
        <v>1.0514940500000001</v>
      </c>
      <c r="AC1706">
        <v>1.05155708</v>
      </c>
      <c r="AD1706">
        <v>47.181674579999999</v>
      </c>
      <c r="AE1706">
        <v>9.2012699999999992E-3</v>
      </c>
      <c r="AF1706">
        <v>8.5675300000000003E-3</v>
      </c>
      <c r="AG1706">
        <v>31.139110800000001</v>
      </c>
      <c r="AH1706">
        <v>21.125746100000001</v>
      </c>
      <c r="AI1706">
        <v>19.21370379</v>
      </c>
      <c r="AJ1706">
        <v>1.0978071700000001</v>
      </c>
      <c r="AK1706">
        <v>1.0833112499999999</v>
      </c>
      <c r="AL1706">
        <v>1.0688153300000001</v>
      </c>
      <c r="AM1706">
        <v>2.6762250000000001E-2</v>
      </c>
      <c r="AN1706">
        <v>0.17779729999999999</v>
      </c>
      <c r="AO1706">
        <v>4.6249899999999998E-3</v>
      </c>
      <c r="AP1706">
        <v>1.07270333</v>
      </c>
      <c r="AQ1706">
        <v>1.07446167</v>
      </c>
      <c r="AR1706">
        <v>1.0778433300000001</v>
      </c>
      <c r="AS1706">
        <v>1.07960167</v>
      </c>
      <c r="AT1706">
        <v>1.0693216699999999</v>
      </c>
      <c r="AU1706">
        <v>1.06756333</v>
      </c>
      <c r="AV1706">
        <v>1.06418167</v>
      </c>
      <c r="AW1706">
        <v>46289.027071759258</v>
      </c>
      <c r="AX1706">
        <v>1</v>
      </c>
      <c r="AY1706">
        <v>3.530846E-2</v>
      </c>
      <c r="AZ1706" t="s">
        <v>68</v>
      </c>
      <c r="BA1706" t="s">
        <v>68</v>
      </c>
      <c r="BB1706" t="s">
        <v>68</v>
      </c>
      <c r="BL1706" s="10"/>
      <c r="BM1706" s="14"/>
      <c r="BN1706" s="14">
        <v>0</v>
      </c>
      <c r="BO1706" s="3">
        <f t="shared" si="26"/>
        <v>1.9102482896901096</v>
      </c>
    </row>
    <row r="1707" spans="1:67" x14ac:dyDescent="0.35">
      <c r="A1707">
        <v>-6.0000000000000001E-3</v>
      </c>
      <c r="B1707">
        <v>0</v>
      </c>
      <c r="C1707">
        <v>0</v>
      </c>
      <c r="D1707">
        <v>0</v>
      </c>
      <c r="E1707">
        <v>1</v>
      </c>
      <c r="F1707" s="1">
        <v>44967</v>
      </c>
      <c r="G1707">
        <v>1.0740499999999999</v>
      </c>
      <c r="H1707">
        <v>1.07528</v>
      </c>
      <c r="I1707">
        <v>1.066635</v>
      </c>
      <c r="J1707">
        <v>1.0673900000000001</v>
      </c>
      <c r="K1707" t="s">
        <v>69</v>
      </c>
      <c r="L1707" t="s">
        <v>7</v>
      </c>
      <c r="M1707">
        <v>-6.1268E-3</v>
      </c>
      <c r="N1707">
        <v>-4.9269300000000004E-3</v>
      </c>
      <c r="O1707">
        <v>-1.118152E-2</v>
      </c>
      <c r="P1707">
        <v>-1.7950130000000002E-2</v>
      </c>
      <c r="Q1707">
        <v>-1.4322649999999999E-2</v>
      </c>
      <c r="R1707">
        <v>1.0715129999999999</v>
      </c>
      <c r="S1707">
        <v>1.079807</v>
      </c>
      <c r="T1707">
        <v>1.0825357499999999</v>
      </c>
      <c r="U1707">
        <v>1.0703916</v>
      </c>
      <c r="V1707">
        <v>1.0352678</v>
      </c>
      <c r="W1707" s="2">
        <v>1.0322279999999999</v>
      </c>
      <c r="X1707">
        <v>1.07283715</v>
      </c>
      <c r="Y1707">
        <v>1.07683387</v>
      </c>
      <c r="Z1707">
        <v>1.0780409500000001</v>
      </c>
      <c r="AA1707">
        <v>1.06704084</v>
      </c>
      <c r="AB1707">
        <v>1.05180882</v>
      </c>
      <c r="AC1707">
        <v>1.05171462</v>
      </c>
      <c r="AD1707">
        <v>42.194114370000001</v>
      </c>
      <c r="AE1707">
        <v>9.1615399999999993E-3</v>
      </c>
      <c r="AF1707">
        <v>8.5831199999999996E-3</v>
      </c>
      <c r="AG1707">
        <v>29.187821960000001</v>
      </c>
      <c r="AH1707">
        <v>19.701842450000001</v>
      </c>
      <c r="AI1707">
        <v>21.26730092</v>
      </c>
      <c r="AJ1707">
        <v>1.0986890600000001</v>
      </c>
      <c r="AK1707">
        <v>1.0825357499999999</v>
      </c>
      <c r="AL1707">
        <v>1.0663824399999999</v>
      </c>
      <c r="AM1707">
        <v>2.984347E-2</v>
      </c>
      <c r="AN1707">
        <v>3.1187429999999999E-2</v>
      </c>
      <c r="AO1707">
        <v>4.7788099999999997E-3</v>
      </c>
      <c r="AP1707">
        <v>1.0746633299999999</v>
      </c>
      <c r="AQ1707">
        <v>1.0783966700000001</v>
      </c>
      <c r="AR1707">
        <v>1.0828233300000001</v>
      </c>
      <c r="AS1707">
        <v>1.08655667</v>
      </c>
      <c r="AT1707">
        <v>1.0702366699999999</v>
      </c>
      <c r="AU1707">
        <v>1.06650333</v>
      </c>
      <c r="AV1707">
        <v>1.0620766699999999</v>
      </c>
      <c r="AW1707">
        <v>46289.027071759258</v>
      </c>
      <c r="AX1707">
        <v>1</v>
      </c>
      <c r="AY1707">
        <v>3.5754130000000002E-2</v>
      </c>
      <c r="AZ1707" t="s">
        <v>68</v>
      </c>
      <c r="BA1707" t="s">
        <v>68</v>
      </c>
      <c r="BB1707" t="s">
        <v>68</v>
      </c>
      <c r="BL1707" s="10"/>
      <c r="BM1707" s="14"/>
      <c r="BN1707" s="14">
        <v>0</v>
      </c>
      <c r="BO1707" s="3">
        <f t="shared" si="26"/>
        <v>1.9102482896901096</v>
      </c>
    </row>
    <row r="1708" spans="1:67" x14ac:dyDescent="0.35">
      <c r="A1708">
        <v>4.0000000000000001E-3</v>
      </c>
      <c r="B1708">
        <v>0</v>
      </c>
      <c r="C1708">
        <v>1</v>
      </c>
      <c r="D1708">
        <v>1</v>
      </c>
      <c r="E1708">
        <v>1</v>
      </c>
      <c r="F1708" s="1">
        <v>44970</v>
      </c>
      <c r="G1708">
        <v>1.0682499999999999</v>
      </c>
      <c r="H1708">
        <v>1.0729949999999999</v>
      </c>
      <c r="I1708">
        <v>1.0655650000000001</v>
      </c>
      <c r="J1708">
        <v>1.0723199999999999</v>
      </c>
      <c r="K1708" t="s">
        <v>70</v>
      </c>
      <c r="L1708" t="s">
        <v>7</v>
      </c>
      <c r="M1708">
        <v>4.6187399999999997E-3</v>
      </c>
      <c r="N1708">
        <v>1.1577099999999999E-3</v>
      </c>
      <c r="O1708">
        <v>-1.2121999999999999E-4</v>
      </c>
      <c r="P1708">
        <v>-1.172307E-2</v>
      </c>
      <c r="Q1708">
        <v>-9.0517199999999992E-3</v>
      </c>
      <c r="R1708">
        <v>1.0714870000000001</v>
      </c>
      <c r="S1708">
        <v>1.078535</v>
      </c>
      <c r="T1708">
        <v>1.0820460000000001</v>
      </c>
      <c r="U1708">
        <v>1.0707667000000001</v>
      </c>
      <c r="V1708">
        <v>1.0363074000000001</v>
      </c>
      <c r="W1708">
        <v>1.0323178500000001</v>
      </c>
      <c r="X1708">
        <v>1.07266477</v>
      </c>
      <c r="Y1708">
        <v>1.07601317</v>
      </c>
      <c r="Z1708">
        <v>1.0774961000000001</v>
      </c>
      <c r="AA1708">
        <v>1.0672478700000001</v>
      </c>
      <c r="AB1708">
        <v>1.05221498</v>
      </c>
      <c r="AC1708">
        <v>1.0519196500000001</v>
      </c>
      <c r="AD1708">
        <v>46.737138129999998</v>
      </c>
      <c r="AE1708">
        <v>9.03786E-3</v>
      </c>
      <c r="AF1708">
        <v>8.4283199999999996E-3</v>
      </c>
      <c r="AG1708">
        <v>27.523327510000001</v>
      </c>
      <c r="AH1708">
        <v>18.54492561</v>
      </c>
      <c r="AI1708">
        <v>20.86410764</v>
      </c>
      <c r="AJ1708">
        <v>1.0988344800000001</v>
      </c>
      <c r="AK1708">
        <v>1.0820460000000001</v>
      </c>
      <c r="AL1708">
        <v>1.0652575200000001</v>
      </c>
      <c r="AM1708">
        <v>3.1030990000000001E-2</v>
      </c>
      <c r="AN1708">
        <v>0.21033710999999999</v>
      </c>
      <c r="AO1708">
        <v>4.92509E-3</v>
      </c>
      <c r="AP1708">
        <v>1.06976833</v>
      </c>
      <c r="AQ1708">
        <v>1.07290167</v>
      </c>
      <c r="AR1708">
        <v>1.0784133300000001</v>
      </c>
      <c r="AS1708">
        <v>1.08154667</v>
      </c>
      <c r="AT1708">
        <v>1.06425667</v>
      </c>
      <c r="AU1708">
        <v>1.06112333</v>
      </c>
      <c r="AV1708">
        <v>1.05561167</v>
      </c>
      <c r="AW1708">
        <v>46289.027071759258</v>
      </c>
      <c r="AX1708">
        <v>1</v>
      </c>
      <c r="AY1708">
        <v>3.585576E-2</v>
      </c>
      <c r="AZ1708" t="s">
        <v>68</v>
      </c>
      <c r="BA1708" t="s">
        <v>68</v>
      </c>
      <c r="BB1708" t="s">
        <v>68</v>
      </c>
      <c r="BL1708" s="10"/>
      <c r="BM1708" s="14"/>
      <c r="BN1708" s="14">
        <v>0</v>
      </c>
      <c r="BO1708" s="3">
        <f t="shared" si="26"/>
        <v>1.9102482896901096</v>
      </c>
    </row>
    <row r="1709" spans="1:67" x14ac:dyDescent="0.35">
      <c r="A1709">
        <v>1E-3</v>
      </c>
      <c r="B1709">
        <v>1</v>
      </c>
      <c r="C1709">
        <v>1</v>
      </c>
      <c r="D1709">
        <v>1</v>
      </c>
      <c r="E1709">
        <v>2</v>
      </c>
      <c r="F1709" s="1">
        <v>44971</v>
      </c>
      <c r="G1709">
        <v>1.0721499999999999</v>
      </c>
      <c r="H1709">
        <v>1.08047</v>
      </c>
      <c r="I1709">
        <v>1.07067</v>
      </c>
      <c r="J1709">
        <v>1.07368</v>
      </c>
      <c r="K1709" t="s">
        <v>70</v>
      </c>
      <c r="L1709" t="s">
        <v>7</v>
      </c>
      <c r="M1709">
        <v>1.2682800000000001E-3</v>
      </c>
      <c r="N1709">
        <v>-2.7002999999999999E-4</v>
      </c>
      <c r="O1709">
        <v>9.3691E-4</v>
      </c>
      <c r="P1709">
        <v>-1.1462719999999999E-2</v>
      </c>
      <c r="Q1709">
        <v>-4.7460100000000002E-3</v>
      </c>
      <c r="R1709">
        <v>1.071688</v>
      </c>
      <c r="S1709">
        <v>1.0772900000000001</v>
      </c>
      <c r="T1709">
        <v>1.08179</v>
      </c>
      <c r="U1709">
        <v>1.0712576</v>
      </c>
      <c r="V1709">
        <v>1.0374350000000001</v>
      </c>
      <c r="W1709">
        <v>1.03240603</v>
      </c>
      <c r="X1709">
        <v>1.0730031799999999</v>
      </c>
      <c r="Y1709">
        <v>1.07558895</v>
      </c>
      <c r="Z1709">
        <v>1.07713266</v>
      </c>
      <c r="AA1709">
        <v>1.0675001099999999</v>
      </c>
      <c r="AB1709">
        <v>1.0526400300000001</v>
      </c>
      <c r="AC1709">
        <v>1.05213617</v>
      </c>
      <c r="AD1709">
        <v>47.952346560000002</v>
      </c>
      <c r="AE1709">
        <v>9.0922999999999993E-3</v>
      </c>
      <c r="AF1709">
        <v>8.4683499999999995E-3</v>
      </c>
      <c r="AG1709">
        <v>26.188300810000001</v>
      </c>
      <c r="AH1709">
        <v>22.989502550000001</v>
      </c>
      <c r="AI1709">
        <v>19.25781641</v>
      </c>
      <c r="AJ1709">
        <v>1.09893916</v>
      </c>
      <c r="AK1709">
        <v>1.08179</v>
      </c>
      <c r="AL1709">
        <v>1.06464084</v>
      </c>
      <c r="AM1709">
        <v>3.1705150000000001E-2</v>
      </c>
      <c r="AN1709">
        <v>0.26354526</v>
      </c>
      <c r="AO1709">
        <v>4.8989599999999999E-3</v>
      </c>
      <c r="AP1709">
        <v>1.0702933299999999</v>
      </c>
      <c r="AQ1709">
        <v>1.0750216699999999</v>
      </c>
      <c r="AR1709">
        <v>1.07772333</v>
      </c>
      <c r="AS1709">
        <v>1.08245167</v>
      </c>
      <c r="AT1709">
        <v>1.0675916700000001</v>
      </c>
      <c r="AU1709">
        <v>1.0628633300000001</v>
      </c>
      <c r="AV1709">
        <v>1.0601616700000001</v>
      </c>
      <c r="AW1709">
        <v>46289.027071759258</v>
      </c>
      <c r="AX1709">
        <v>1</v>
      </c>
      <c r="AY1709">
        <v>3.6185429999999998E-2</v>
      </c>
      <c r="AZ1709" t="s">
        <v>68</v>
      </c>
      <c r="BA1709" t="s">
        <v>68</v>
      </c>
      <c r="BB1709" t="s">
        <v>68</v>
      </c>
      <c r="BL1709" s="10"/>
      <c r="BM1709" s="14"/>
      <c r="BN1709" s="14">
        <v>0</v>
      </c>
      <c r="BO1709" s="3">
        <f t="shared" si="26"/>
        <v>1.9102482896901096</v>
      </c>
    </row>
    <row r="1710" spans="1:67" x14ac:dyDescent="0.35">
      <c r="A1710">
        <v>-4.0000000000000001E-3</v>
      </c>
      <c r="B1710">
        <v>0</v>
      </c>
      <c r="C1710">
        <v>0</v>
      </c>
      <c r="D1710">
        <v>0</v>
      </c>
      <c r="E1710">
        <v>1</v>
      </c>
      <c r="F1710" s="1">
        <v>44972</v>
      </c>
      <c r="G1710">
        <v>1.073475</v>
      </c>
      <c r="H1710">
        <v>1.07446</v>
      </c>
      <c r="I1710">
        <v>1.066055</v>
      </c>
      <c r="J1710">
        <v>1.068735</v>
      </c>
      <c r="K1710" t="s">
        <v>69</v>
      </c>
      <c r="L1710" t="s">
        <v>7</v>
      </c>
      <c r="M1710">
        <v>-4.6056600000000001E-3</v>
      </c>
      <c r="N1710">
        <v>1.26008E-3</v>
      </c>
      <c r="O1710">
        <v>-2.1893799999999999E-3</v>
      </c>
      <c r="P1710">
        <v>-2.7485579999999999E-2</v>
      </c>
      <c r="Q1710">
        <v>-9.8759E-3</v>
      </c>
      <c r="R1710">
        <v>1.0712189999999999</v>
      </c>
      <c r="S1710">
        <v>1.0742695</v>
      </c>
      <c r="T1710">
        <v>1.0812569999999999</v>
      </c>
      <c r="U1710">
        <v>1.0716977000000001</v>
      </c>
      <c r="V1710">
        <v>1.0385287999999999</v>
      </c>
      <c r="W1710">
        <v>1.0324854999999999</v>
      </c>
      <c r="X1710">
        <v>1.0715804499999999</v>
      </c>
      <c r="Y1710">
        <v>1.0743427800000001</v>
      </c>
      <c r="Z1710">
        <v>1.07633288</v>
      </c>
      <c r="AA1710">
        <v>1.06754854</v>
      </c>
      <c r="AB1710">
        <v>1.05295874</v>
      </c>
      <c r="AC1710">
        <v>1.0523013299999999</v>
      </c>
      <c r="AD1710">
        <v>44.019695759999998</v>
      </c>
      <c r="AE1710">
        <v>9.0431999999999995E-3</v>
      </c>
      <c r="AF1710">
        <v>8.4615999999999997E-3</v>
      </c>
      <c r="AG1710">
        <v>24.344439319999999</v>
      </c>
      <c r="AH1710">
        <v>21.463283199999999</v>
      </c>
      <c r="AI1710">
        <v>21.624535040000001</v>
      </c>
      <c r="AJ1710">
        <v>1.0993559100000001</v>
      </c>
      <c r="AK1710">
        <v>1.0812569999999999</v>
      </c>
      <c r="AL1710">
        <v>1.0631580899999999</v>
      </c>
      <c r="AM1710">
        <v>3.347754E-2</v>
      </c>
      <c r="AN1710">
        <v>0.15406758000000001</v>
      </c>
      <c r="AO1710">
        <v>4.9907299999999996E-3</v>
      </c>
      <c r="AP1710">
        <v>1.07494</v>
      </c>
      <c r="AQ1710">
        <v>1.07921</v>
      </c>
      <c r="AR1710">
        <v>1.08474</v>
      </c>
      <c r="AS1710">
        <v>1.08901</v>
      </c>
      <c r="AT1710">
        <v>1.06941</v>
      </c>
      <c r="AU1710">
        <v>1.06514</v>
      </c>
      <c r="AV1710">
        <v>1.0596099999999999</v>
      </c>
      <c r="AW1710" s="2">
        <v>46289.027071759258</v>
      </c>
      <c r="AX1710" s="2">
        <v>1</v>
      </c>
      <c r="AY1710" s="2">
        <v>3.669029E-2</v>
      </c>
      <c r="AZ1710" t="s">
        <v>68</v>
      </c>
      <c r="BA1710" t="s">
        <v>68</v>
      </c>
      <c r="BB1710" t="s">
        <v>68</v>
      </c>
      <c r="BL1710" s="10"/>
      <c r="BM1710" s="14"/>
      <c r="BN1710" s="14">
        <v>0</v>
      </c>
      <c r="BO1710" s="3">
        <f t="shared" si="26"/>
        <v>1.9102482896901096</v>
      </c>
    </row>
    <row r="1711" spans="1:67" x14ac:dyDescent="0.35">
      <c r="A1711">
        <v>-2E-3</v>
      </c>
      <c r="B1711">
        <v>0</v>
      </c>
      <c r="C1711">
        <v>0</v>
      </c>
      <c r="D1711">
        <v>0</v>
      </c>
      <c r="E1711">
        <v>2</v>
      </c>
      <c r="F1711" s="1">
        <v>44973</v>
      </c>
      <c r="G1711">
        <v>1.069075</v>
      </c>
      <c r="H1711">
        <v>1.072255</v>
      </c>
      <c r="I1711">
        <v>1.0654699999999999</v>
      </c>
      <c r="J1711">
        <v>1.067385</v>
      </c>
      <c r="K1711" t="s">
        <v>69</v>
      </c>
      <c r="L1711" t="s">
        <v>7</v>
      </c>
      <c r="M1711">
        <v>-1.26318E-3</v>
      </c>
      <c r="N1711">
        <v>-4.60217E-3</v>
      </c>
      <c r="O1711">
        <v>-6.13146E-3</v>
      </c>
      <c r="P1711">
        <v>-2.158699E-2</v>
      </c>
      <c r="Q1711">
        <v>-1.457752E-2</v>
      </c>
      <c r="R1711">
        <v>1.0699019999999999</v>
      </c>
      <c r="S1711">
        <v>1.0719145000000001</v>
      </c>
      <c r="T1711">
        <v>1.0804674999999999</v>
      </c>
      <c r="U1711">
        <v>1.0720367</v>
      </c>
      <c r="V1711">
        <v>1.03946805</v>
      </c>
      <c r="W1711">
        <v>1.03256623</v>
      </c>
      <c r="X1711">
        <v>1.0701819699999999</v>
      </c>
      <c r="Y1711">
        <v>1.0730777300000001</v>
      </c>
      <c r="Z1711">
        <v>1.0754807</v>
      </c>
      <c r="AA1711">
        <v>1.0675421199999999</v>
      </c>
      <c r="AB1711">
        <v>1.05324441</v>
      </c>
      <c r="AC1711">
        <v>1.0524514199999999</v>
      </c>
      <c r="AD1711">
        <v>42.9832958</v>
      </c>
      <c r="AE1711">
        <v>8.8818999999999999E-3</v>
      </c>
      <c r="AF1711">
        <v>8.3211799999999992E-3</v>
      </c>
      <c r="AG1711">
        <v>22.71352645</v>
      </c>
      <c r="AH1711">
        <v>20.292134780000001</v>
      </c>
      <c r="AI1711">
        <v>20.9150469</v>
      </c>
      <c r="AJ1711">
        <v>1.0995641899999999</v>
      </c>
      <c r="AK1711">
        <v>1.0804674999999999</v>
      </c>
      <c r="AL1711">
        <v>1.0613708100000001</v>
      </c>
      <c r="AM1711">
        <v>3.5348949999999997E-2</v>
      </c>
      <c r="AN1711">
        <v>0.15746688</v>
      </c>
      <c r="AO1711">
        <v>4.9033899999999997E-3</v>
      </c>
      <c r="AP1711">
        <v>1.06975</v>
      </c>
      <c r="AQ1711">
        <v>1.073445</v>
      </c>
      <c r="AR1711">
        <v>1.078155</v>
      </c>
      <c r="AS1711">
        <v>1.08185</v>
      </c>
      <c r="AT1711">
        <v>1.06504</v>
      </c>
      <c r="AU1711">
        <v>1.061345</v>
      </c>
      <c r="AV1711">
        <v>1.056635</v>
      </c>
      <c r="AW1711">
        <v>46289.027071759258</v>
      </c>
      <c r="AX1711">
        <v>1</v>
      </c>
      <c r="AY1711">
        <v>3.6978669999999998E-2</v>
      </c>
      <c r="AZ1711" t="s">
        <v>68</v>
      </c>
      <c r="BA1711" t="s">
        <v>68</v>
      </c>
      <c r="BB1711" t="s">
        <v>68</v>
      </c>
      <c r="BL1711" s="10"/>
      <c r="BM1711" s="14"/>
      <c r="BN1711" s="14">
        <v>0</v>
      </c>
      <c r="BO1711" s="3">
        <f t="shared" si="26"/>
        <v>1.9102482896901096</v>
      </c>
    </row>
    <row r="1712" spans="1:67" x14ac:dyDescent="0.35">
      <c r="A1712">
        <v>2E-3</v>
      </c>
      <c r="B1712">
        <v>0</v>
      </c>
      <c r="C1712">
        <v>1</v>
      </c>
      <c r="D1712">
        <v>1</v>
      </c>
      <c r="E1712">
        <v>1</v>
      </c>
      <c r="F1712" s="1">
        <v>44974</v>
      </c>
      <c r="G1712">
        <v>1.0674999999999999</v>
      </c>
      <c r="H1712">
        <v>1.06985</v>
      </c>
      <c r="I1712">
        <v>1.061285</v>
      </c>
      <c r="J1712">
        <v>1.0694900000000001</v>
      </c>
      <c r="K1712" t="s">
        <v>69</v>
      </c>
      <c r="L1712" t="s">
        <v>7</v>
      </c>
      <c r="M1712">
        <v>1.97211E-3</v>
      </c>
      <c r="N1712">
        <v>-3.9024699999999999E-3</v>
      </c>
      <c r="O1712">
        <v>1.9674200000000001E-3</v>
      </c>
      <c r="P1712">
        <v>-9.2361000000000006E-3</v>
      </c>
      <c r="Q1712">
        <v>-1.489417E-2</v>
      </c>
      <c r="R1712">
        <v>1.070322</v>
      </c>
      <c r="S1712">
        <v>1.0709175</v>
      </c>
      <c r="T1712">
        <v>1.0796589999999999</v>
      </c>
      <c r="U1712">
        <v>1.0723117</v>
      </c>
      <c r="V1712">
        <v>1.0403473999999999</v>
      </c>
      <c r="W1712" s="2">
        <v>1.0327236799999999</v>
      </c>
      <c r="X1712">
        <v>1.06995131</v>
      </c>
      <c r="Y1712">
        <v>1.0724254099999999</v>
      </c>
      <c r="Z1712">
        <v>1.0749101599999999</v>
      </c>
      <c r="AA1712">
        <v>1.06761851</v>
      </c>
      <c r="AB1712">
        <v>1.05356611</v>
      </c>
      <c r="AC1712">
        <v>1.05262096</v>
      </c>
      <c r="AD1712">
        <v>45.15173025</v>
      </c>
      <c r="AE1712">
        <v>8.8592700000000007E-3</v>
      </c>
      <c r="AF1712">
        <v>8.2836400000000001E-3</v>
      </c>
      <c r="AG1712">
        <v>21.76785288</v>
      </c>
      <c r="AH1712">
        <v>18.890840770000001</v>
      </c>
      <c r="AI1712">
        <v>22.84492775</v>
      </c>
      <c r="AJ1712">
        <v>1.09919422</v>
      </c>
      <c r="AK1712">
        <v>1.0796589999999999</v>
      </c>
      <c r="AL1712">
        <v>1.0601237800000001</v>
      </c>
      <c r="AM1712">
        <v>3.6187759999999999E-2</v>
      </c>
      <c r="AN1712">
        <v>0.23972648999999999</v>
      </c>
      <c r="AO1712">
        <v>4.8934800000000004E-3</v>
      </c>
      <c r="AP1712">
        <v>1.06837</v>
      </c>
      <c r="AQ1712">
        <v>1.0712699999999999</v>
      </c>
      <c r="AR1712">
        <v>1.0751550000000001</v>
      </c>
      <c r="AS1712">
        <v>1.078055</v>
      </c>
      <c r="AT1712">
        <v>1.0644849999999999</v>
      </c>
      <c r="AU1712">
        <v>1.061585</v>
      </c>
      <c r="AV1712">
        <v>1.0577000000000001</v>
      </c>
      <c r="AW1712">
        <v>46289.027071759258</v>
      </c>
      <c r="AX1712">
        <v>1</v>
      </c>
      <c r="AY1712">
        <v>3.7015800000000001E-2</v>
      </c>
      <c r="AZ1712" t="s">
        <v>68</v>
      </c>
      <c r="BA1712" t="s">
        <v>68</v>
      </c>
      <c r="BB1712" t="s">
        <v>68</v>
      </c>
      <c r="BL1712" s="10"/>
      <c r="BM1712" s="14"/>
      <c r="BN1712" s="14">
        <v>0</v>
      </c>
      <c r="BO1712" s="3">
        <f t="shared" si="26"/>
        <v>1.9102482896901096</v>
      </c>
    </row>
    <row r="1713" spans="1:67" x14ac:dyDescent="0.35">
      <c r="A1713">
        <v>-1E-3</v>
      </c>
      <c r="B1713">
        <v>0</v>
      </c>
      <c r="C1713">
        <v>0</v>
      </c>
      <c r="D1713">
        <v>0</v>
      </c>
      <c r="E1713">
        <v>1</v>
      </c>
      <c r="F1713" s="1">
        <v>44977</v>
      </c>
      <c r="G1713">
        <v>1.0690599999999999</v>
      </c>
      <c r="H1713">
        <v>1.07046</v>
      </c>
      <c r="I1713">
        <v>1.0670200000000001</v>
      </c>
      <c r="J1713">
        <v>1.0685150000000001</v>
      </c>
      <c r="K1713" t="s">
        <v>69</v>
      </c>
      <c r="L1713" t="s">
        <v>7</v>
      </c>
      <c r="M1713">
        <v>-9.1164999999999996E-4</v>
      </c>
      <c r="N1713">
        <v>-2.0584999999999999E-4</v>
      </c>
      <c r="O1713">
        <v>-3.5483799999999999E-3</v>
      </c>
      <c r="P1713">
        <v>-3.6691699999999998E-3</v>
      </c>
      <c r="Q1713">
        <v>-1.718635E-2</v>
      </c>
      <c r="R1713">
        <v>1.069561</v>
      </c>
      <c r="S1713">
        <v>1.070524</v>
      </c>
      <c r="T1713">
        <v>1.0787247499999999</v>
      </c>
      <c r="U1713">
        <v>1.0725918999999999</v>
      </c>
      <c r="V1713">
        <v>1.041231</v>
      </c>
      <c r="W1713">
        <v>1.0328594200000001</v>
      </c>
      <c r="X1713">
        <v>1.06947254</v>
      </c>
      <c r="Y1713">
        <v>1.0717144300000001</v>
      </c>
      <c r="Z1713">
        <v>1.0743011</v>
      </c>
      <c r="AA1713">
        <v>1.0676536700000001</v>
      </c>
      <c r="AB1713">
        <v>1.05386212</v>
      </c>
      <c r="AC1713">
        <v>1.0527791099999999</v>
      </c>
      <c r="AD1713">
        <v>44.311121079999999</v>
      </c>
      <c r="AE1713">
        <v>8.4721799999999993E-3</v>
      </c>
      <c r="AF1713">
        <v>7.9289300000000007E-3</v>
      </c>
      <c r="AG1713">
        <v>20.791736279999999</v>
      </c>
      <c r="AH1713">
        <v>18.85724768</v>
      </c>
      <c r="AI1713">
        <v>22.182367790000001</v>
      </c>
      <c r="AJ1713">
        <v>1.0985268399999999</v>
      </c>
      <c r="AK1713">
        <v>1.0787247499999999</v>
      </c>
      <c r="AL1713">
        <v>1.0589226599999999</v>
      </c>
      <c r="AM1713">
        <v>3.6713889999999999E-2</v>
      </c>
      <c r="AN1713">
        <v>0.24220525000000001</v>
      </c>
      <c r="AO1713">
        <v>4.8670800000000002E-3</v>
      </c>
      <c r="AP1713">
        <v>1.066875</v>
      </c>
      <c r="AQ1713">
        <v>1.072465</v>
      </c>
      <c r="AR1713">
        <v>1.07544</v>
      </c>
      <c r="AS1713">
        <v>1.0810299999999999</v>
      </c>
      <c r="AT1713">
        <v>1.0639000000000001</v>
      </c>
      <c r="AU1713">
        <v>1.0583100000000001</v>
      </c>
      <c r="AV1713">
        <v>1.0553349999999999</v>
      </c>
      <c r="AW1713">
        <v>46289.027071759258</v>
      </c>
      <c r="AX1713">
        <v>1</v>
      </c>
      <c r="AY1713">
        <v>3.7184759999999997E-2</v>
      </c>
      <c r="AZ1713" t="s">
        <v>68</v>
      </c>
      <c r="BA1713" t="s">
        <v>68</v>
      </c>
      <c r="BB1713" t="s">
        <v>68</v>
      </c>
      <c r="BL1713" s="10"/>
      <c r="BM1713" s="14"/>
      <c r="BN1713" s="14">
        <v>0</v>
      </c>
      <c r="BO1713" s="3">
        <f t="shared" si="26"/>
        <v>1.9102482896901096</v>
      </c>
    </row>
    <row r="1714" spans="1:67" x14ac:dyDescent="0.35">
      <c r="A1714">
        <v>-3.0000000000000001E-3</v>
      </c>
      <c r="B1714">
        <v>0</v>
      </c>
      <c r="C1714">
        <v>0</v>
      </c>
      <c r="D1714">
        <v>0</v>
      </c>
      <c r="E1714">
        <v>2</v>
      </c>
      <c r="F1714" s="1">
        <v>44978</v>
      </c>
      <c r="G1714">
        <v>1.068425</v>
      </c>
      <c r="H1714">
        <v>1.0698300000000001</v>
      </c>
      <c r="I1714">
        <v>1.0637449999999999</v>
      </c>
      <c r="J1714">
        <v>1.06484</v>
      </c>
      <c r="K1714" t="s">
        <v>69</v>
      </c>
      <c r="L1714" t="s">
        <v>7</v>
      </c>
      <c r="M1714">
        <v>-3.4393499999999999E-3</v>
      </c>
      <c r="N1714">
        <v>-2.38433E-3</v>
      </c>
      <c r="O1714">
        <v>-8.2333700000000003E-3</v>
      </c>
      <c r="P1714">
        <v>-7.3041699999999996E-3</v>
      </c>
      <c r="Q1714">
        <v>-2.180373E-2</v>
      </c>
      <c r="R1714">
        <v>1.067793</v>
      </c>
      <c r="S1714">
        <v>1.0697405</v>
      </c>
      <c r="T1714">
        <v>1.0775380000000001</v>
      </c>
      <c r="U1714">
        <v>1.0728131999999999</v>
      </c>
      <c r="V1714">
        <v>1.0420536499999999</v>
      </c>
      <c r="W1714">
        <v>1.0329671499999999</v>
      </c>
      <c r="X1714">
        <v>1.06792836</v>
      </c>
      <c r="Y1714">
        <v>1.07046453</v>
      </c>
      <c r="Z1714">
        <v>1.0734000400000001</v>
      </c>
      <c r="AA1714">
        <v>1.0675433299999999</v>
      </c>
      <c r="AB1714">
        <v>1.05407951</v>
      </c>
      <c r="AC1714">
        <v>1.05289912</v>
      </c>
      <c r="AD1714">
        <v>41.197751660000002</v>
      </c>
      <c r="AE1714">
        <v>8.3016600000000006E-3</v>
      </c>
      <c r="AF1714">
        <v>7.7961599999999999E-3</v>
      </c>
      <c r="AG1714">
        <v>20.328815590000001</v>
      </c>
      <c r="AH1714">
        <v>17.8699555</v>
      </c>
      <c r="AI1714">
        <v>23.83883681</v>
      </c>
      <c r="AJ1714">
        <v>1.09769619</v>
      </c>
      <c r="AK1714">
        <v>1.0775380000000001</v>
      </c>
      <c r="AL1714">
        <v>1.05737981</v>
      </c>
      <c r="AM1714">
        <v>3.741527E-2</v>
      </c>
      <c r="AN1714">
        <v>0.18504113</v>
      </c>
      <c r="AO1714">
        <v>4.8729100000000003E-3</v>
      </c>
      <c r="AP1714">
        <v>1.068665</v>
      </c>
      <c r="AQ1714">
        <v>1.0703100000000001</v>
      </c>
      <c r="AR1714">
        <v>1.0721050000000001</v>
      </c>
      <c r="AS1714">
        <v>1.07375</v>
      </c>
      <c r="AT1714">
        <v>1.06687</v>
      </c>
      <c r="AU1714">
        <v>1.0652250000000001</v>
      </c>
      <c r="AV1714">
        <v>1.0634300000000001</v>
      </c>
      <c r="AW1714">
        <v>46289.027071759258</v>
      </c>
      <c r="AX1714">
        <v>1</v>
      </c>
      <c r="AY1714">
        <v>3.7419750000000002E-2</v>
      </c>
      <c r="AZ1714" t="s">
        <v>68</v>
      </c>
      <c r="BA1714" t="s">
        <v>68</v>
      </c>
      <c r="BB1714" t="s">
        <v>68</v>
      </c>
      <c r="BL1714" s="10"/>
      <c r="BM1714" s="14"/>
      <c r="BN1714" s="14">
        <v>0</v>
      </c>
      <c r="BO1714" s="3">
        <f t="shared" si="26"/>
        <v>1.9102482896901096</v>
      </c>
    </row>
    <row r="1715" spans="1:67" x14ac:dyDescent="0.35">
      <c r="A1715">
        <v>-4.0000000000000001E-3</v>
      </c>
      <c r="B1715">
        <v>0</v>
      </c>
      <c r="C1715">
        <v>0</v>
      </c>
      <c r="D1715">
        <v>0</v>
      </c>
      <c r="E1715">
        <v>3</v>
      </c>
      <c r="F1715" s="1">
        <v>44979</v>
      </c>
      <c r="G1715">
        <v>1.065075</v>
      </c>
      <c r="H1715">
        <v>1.066405</v>
      </c>
      <c r="I1715">
        <v>1.05992</v>
      </c>
      <c r="J1715">
        <v>1.060395</v>
      </c>
      <c r="K1715" t="s">
        <v>69</v>
      </c>
      <c r="L1715" t="s">
        <v>7</v>
      </c>
      <c r="M1715">
        <v>-4.1743400000000003E-3</v>
      </c>
      <c r="N1715">
        <v>-8.5040500000000008E-3</v>
      </c>
      <c r="O1715">
        <v>-7.8036199999999998E-3</v>
      </c>
      <c r="P1715">
        <v>-9.9759099999999993E-3</v>
      </c>
      <c r="Q1715">
        <v>-2.8550880000000001E-2</v>
      </c>
      <c r="R1715">
        <v>1.066125</v>
      </c>
      <c r="S1715">
        <v>1.0686720000000001</v>
      </c>
      <c r="T1715">
        <v>1.0759797499999999</v>
      </c>
      <c r="U1715">
        <v>1.072756</v>
      </c>
      <c r="V1715">
        <v>1.04267105</v>
      </c>
      <c r="W1715">
        <v>1.0329939699999999</v>
      </c>
      <c r="X1715">
        <v>1.0654172399999999</v>
      </c>
      <c r="Y1715">
        <v>1.0686337100000001</v>
      </c>
      <c r="Z1715">
        <v>1.07216146</v>
      </c>
      <c r="AA1715">
        <v>1.0672630000000001</v>
      </c>
      <c r="AB1715">
        <v>1.05420457</v>
      </c>
      <c r="AC1715">
        <v>1.0529736999999999</v>
      </c>
      <c r="AD1715">
        <v>37.743461969999998</v>
      </c>
      <c r="AE1715">
        <v>8.1718999999999993E-3</v>
      </c>
      <c r="AF1715">
        <v>7.70647E-3</v>
      </c>
      <c r="AG1715">
        <v>20.378333120000001</v>
      </c>
      <c r="AH1715">
        <v>16.857018950000001</v>
      </c>
      <c r="AI1715">
        <v>25.830899129999999</v>
      </c>
      <c r="AJ1715">
        <v>1.0963906699999999</v>
      </c>
      <c r="AK1715">
        <v>1.0759797499999999</v>
      </c>
      <c r="AL1715">
        <v>1.0555688299999999</v>
      </c>
      <c r="AM1715">
        <v>3.7939229999999997E-2</v>
      </c>
      <c r="AN1715">
        <v>0.11822526999999999</v>
      </c>
      <c r="AO1715">
        <v>4.8318600000000003E-3</v>
      </c>
      <c r="AP1715">
        <v>1.06613833</v>
      </c>
      <c r="AQ1715">
        <v>1.06853167</v>
      </c>
      <c r="AR1715">
        <v>1.0722233299999999</v>
      </c>
      <c r="AS1715">
        <v>1.0746166699999999</v>
      </c>
      <c r="AT1715">
        <v>1.0624466699999999</v>
      </c>
      <c r="AU1715">
        <v>1.0600533299999999</v>
      </c>
      <c r="AV1715">
        <v>1.05636167</v>
      </c>
      <c r="AW1715">
        <v>46289.027071759258</v>
      </c>
      <c r="AX1715">
        <v>1</v>
      </c>
      <c r="AY1715">
        <v>3.7497370000000002E-2</v>
      </c>
      <c r="AZ1715" t="s">
        <v>68</v>
      </c>
      <c r="BA1715" t="s">
        <v>68</v>
      </c>
      <c r="BB1715" t="s">
        <v>68</v>
      </c>
      <c r="BL1715" s="10"/>
      <c r="BM1715" s="14"/>
      <c r="BN1715" s="14">
        <v>0</v>
      </c>
      <c r="BO1715" s="3">
        <f t="shared" si="26"/>
        <v>1.9102482896901096</v>
      </c>
    </row>
    <row r="1716" spans="1:67" x14ac:dyDescent="0.35">
      <c r="A1716">
        <v>-1E-3</v>
      </c>
      <c r="B1716">
        <v>0</v>
      </c>
      <c r="C1716">
        <v>0</v>
      </c>
      <c r="D1716">
        <v>0</v>
      </c>
      <c r="E1716">
        <v>4</v>
      </c>
      <c r="F1716" s="1">
        <v>44980</v>
      </c>
      <c r="G1716">
        <v>1.0605549999999999</v>
      </c>
      <c r="H1716">
        <v>1.0627800000000001</v>
      </c>
      <c r="I1716">
        <v>1.05772</v>
      </c>
      <c r="J1716">
        <v>1.05949</v>
      </c>
      <c r="K1716" t="s">
        <v>69</v>
      </c>
      <c r="L1716" t="s">
        <v>7</v>
      </c>
      <c r="M1716">
        <v>-8.5346E-4</v>
      </c>
      <c r="N1716">
        <v>-8.4463000000000003E-3</v>
      </c>
      <c r="O1716">
        <v>-7.3965799999999998E-3</v>
      </c>
      <c r="P1716">
        <v>-1.348269E-2</v>
      </c>
      <c r="Q1716">
        <v>-2.733495E-2</v>
      </c>
      <c r="R1716">
        <v>1.064546</v>
      </c>
      <c r="S1716">
        <v>1.067224</v>
      </c>
      <c r="T1716">
        <v>1.0744910000000001</v>
      </c>
      <c r="U1716">
        <v>1.0725818</v>
      </c>
      <c r="V1716">
        <v>1.0433815</v>
      </c>
      <c r="W1716">
        <v>1.03306023</v>
      </c>
      <c r="X1716">
        <v>1.06344149</v>
      </c>
      <c r="Y1716">
        <v>1.0669712200000001</v>
      </c>
      <c r="Z1716">
        <v>1.0709546599999999</v>
      </c>
      <c r="AA1716">
        <v>1.0669581800000001</v>
      </c>
      <c r="AB1716">
        <v>1.0543092300000001</v>
      </c>
      <c r="AC1716">
        <v>1.05303854</v>
      </c>
      <c r="AD1716">
        <v>37.062101740000003</v>
      </c>
      <c r="AE1716">
        <v>7.9496199999999993E-3</v>
      </c>
      <c r="AF1716">
        <v>7.5032600000000003E-3</v>
      </c>
      <c r="AG1716">
        <v>20.685322660000001</v>
      </c>
      <c r="AH1716">
        <v>16.090616839999999</v>
      </c>
      <c r="AI1716">
        <v>26.633234059999999</v>
      </c>
      <c r="AJ1716">
        <v>1.09516371</v>
      </c>
      <c r="AK1716">
        <v>1.0744910000000001</v>
      </c>
      <c r="AL1716">
        <v>1.0538182899999999</v>
      </c>
      <c r="AM1716">
        <v>3.8479069999999997E-2</v>
      </c>
      <c r="AN1716">
        <v>0.13717865000000001</v>
      </c>
      <c r="AO1716">
        <v>4.8308600000000002E-3</v>
      </c>
      <c r="AP1716">
        <v>1.0622400000000001</v>
      </c>
      <c r="AQ1716">
        <v>1.06456</v>
      </c>
      <c r="AR1716">
        <v>1.0687249999999999</v>
      </c>
      <c r="AS1716">
        <v>1.071045</v>
      </c>
      <c r="AT1716">
        <v>1.0580750000000001</v>
      </c>
      <c r="AU1716">
        <v>1.055755</v>
      </c>
      <c r="AV1716">
        <v>1.05159</v>
      </c>
      <c r="AW1716">
        <v>46289.027071759258</v>
      </c>
      <c r="AX1716">
        <v>1</v>
      </c>
      <c r="AY1716">
        <v>3.7302450000000001E-2</v>
      </c>
      <c r="AZ1716" t="s">
        <v>68</v>
      </c>
      <c r="BA1716" t="s">
        <v>68</v>
      </c>
      <c r="BB1716" t="s">
        <v>68</v>
      </c>
      <c r="BL1716" s="10"/>
      <c r="BM1716" s="14"/>
      <c r="BN1716" s="14">
        <v>0</v>
      </c>
      <c r="BO1716" s="3">
        <f t="shared" si="26"/>
        <v>1.9102482896901096</v>
      </c>
    </row>
    <row r="1717" spans="1:67" x14ac:dyDescent="0.35">
      <c r="A1717">
        <v>-5.0000000000000001E-3</v>
      </c>
      <c r="B1717">
        <v>0</v>
      </c>
      <c r="C1717">
        <v>0</v>
      </c>
      <c r="D1717">
        <v>0</v>
      </c>
      <c r="E1717">
        <v>5</v>
      </c>
      <c r="F1717" s="1">
        <v>44981</v>
      </c>
      <c r="G1717">
        <v>1.0597799999999999</v>
      </c>
      <c r="H1717">
        <v>1.061445</v>
      </c>
      <c r="I1717">
        <v>1.05362</v>
      </c>
      <c r="J1717">
        <v>1.0548500000000001</v>
      </c>
      <c r="K1717" t="s">
        <v>69</v>
      </c>
      <c r="L1717" t="s">
        <v>7</v>
      </c>
      <c r="M1717">
        <v>-4.3794699999999999E-3</v>
      </c>
      <c r="N1717">
        <v>-9.3816899999999998E-3</v>
      </c>
      <c r="O1717">
        <v>-1.3688769999999999E-2</v>
      </c>
      <c r="P1717">
        <v>-1.174828E-2</v>
      </c>
      <c r="Q1717">
        <v>-2.9487530000000001E-2</v>
      </c>
      <c r="R1717">
        <v>1.061618</v>
      </c>
      <c r="S1717">
        <v>1.0659700000000001</v>
      </c>
      <c r="T1717">
        <v>1.0728884999999999</v>
      </c>
      <c r="U1717">
        <v>1.0724214999999999</v>
      </c>
      <c r="V1717">
        <v>1.0441400000000001</v>
      </c>
      <c r="W1717">
        <v>1.0330423500000001</v>
      </c>
      <c r="X1717">
        <v>1.0605776600000001</v>
      </c>
      <c r="Y1717">
        <v>1.0647673600000001</v>
      </c>
      <c r="Z1717">
        <v>1.06942088</v>
      </c>
      <c r="AA1717">
        <v>1.0664833499999999</v>
      </c>
      <c r="AB1717">
        <v>1.0543199400000001</v>
      </c>
      <c r="AC1717">
        <v>1.0530565599999999</v>
      </c>
      <c r="AD1717">
        <v>33.702757089999999</v>
      </c>
      <c r="AE1717">
        <v>7.9407200000000001E-3</v>
      </c>
      <c r="AF1717">
        <v>7.5278200000000002E-3</v>
      </c>
      <c r="AG1717">
        <v>21.427539629999998</v>
      </c>
      <c r="AH1717">
        <v>14.95803652</v>
      </c>
      <c r="AI1717">
        <v>28.446625699999998</v>
      </c>
      <c r="AJ1717">
        <v>1.09446036</v>
      </c>
      <c r="AK1717">
        <v>1.0728884999999999</v>
      </c>
      <c r="AL1717">
        <v>1.05131664</v>
      </c>
      <c r="AM1717">
        <v>4.0212680000000001E-2</v>
      </c>
      <c r="AN1717">
        <v>8.1897449999999997E-2</v>
      </c>
      <c r="AO1717">
        <v>4.8750800000000004E-3</v>
      </c>
      <c r="AP1717">
        <v>1.0599966700000001</v>
      </c>
      <c r="AQ1717">
        <v>1.06227333</v>
      </c>
      <c r="AR1717">
        <v>1.0650566699999999</v>
      </c>
      <c r="AS1717">
        <v>1.0673333300000001</v>
      </c>
      <c r="AT1717">
        <v>1.05721333</v>
      </c>
      <c r="AU1717">
        <v>1.05493667</v>
      </c>
      <c r="AV1717">
        <v>1.0521533300000001</v>
      </c>
      <c r="AW1717">
        <v>46289.027071759258</v>
      </c>
      <c r="AX1717">
        <v>1</v>
      </c>
      <c r="AY1717">
        <v>3.733152E-2</v>
      </c>
      <c r="AZ1717" t="s">
        <v>68</v>
      </c>
      <c r="BA1717" t="s">
        <v>68</v>
      </c>
      <c r="BB1717" t="s">
        <v>68</v>
      </c>
      <c r="BL1717" s="10"/>
      <c r="BM1717" s="14"/>
      <c r="BN1717" s="14">
        <v>0</v>
      </c>
      <c r="BO1717" s="3">
        <f t="shared" si="26"/>
        <v>1.9102482896901096</v>
      </c>
    </row>
    <row r="1718" spans="1:67" x14ac:dyDescent="0.35">
      <c r="A1718">
        <v>6.0000000000000001E-3</v>
      </c>
      <c r="B1718">
        <v>1</v>
      </c>
      <c r="C1718">
        <v>1</v>
      </c>
      <c r="D1718">
        <v>1</v>
      </c>
      <c r="E1718">
        <v>1</v>
      </c>
      <c r="F1718" s="1">
        <v>44984</v>
      </c>
      <c r="G1718">
        <v>1.0548</v>
      </c>
      <c r="H1718">
        <v>1.0620000000000001</v>
      </c>
      <c r="I1718">
        <v>1.0532999999999999</v>
      </c>
      <c r="J1718">
        <v>1.0609200000000001</v>
      </c>
      <c r="K1718" t="s">
        <v>69</v>
      </c>
      <c r="L1718" t="s">
        <v>7</v>
      </c>
      <c r="M1718">
        <v>5.75437E-3</v>
      </c>
      <c r="N1718">
        <v>4.9510000000000005E-4</v>
      </c>
      <c r="O1718">
        <v>-7.1079999999999997E-3</v>
      </c>
      <c r="P1718">
        <v>-1.0631150000000001E-2</v>
      </c>
      <c r="Q1718">
        <v>-2.2229599999999999E-2</v>
      </c>
      <c r="R1718">
        <v>1.0600989999999999</v>
      </c>
      <c r="S1718">
        <v>1.0648299999999999</v>
      </c>
      <c r="T1718">
        <v>1.0716825000000001</v>
      </c>
      <c r="U1718">
        <v>1.07247</v>
      </c>
      <c r="V1718">
        <v>1.0450157</v>
      </c>
      <c r="W1718">
        <v>1.03306655</v>
      </c>
      <c r="X1718">
        <v>1.06069177</v>
      </c>
      <c r="Y1718">
        <v>1.0640678400000001</v>
      </c>
      <c r="Z1718">
        <v>1.0686112699999999</v>
      </c>
      <c r="AA1718">
        <v>1.06626518</v>
      </c>
      <c r="AB1718">
        <v>1.0544506300000001</v>
      </c>
      <c r="AC1718">
        <v>1.05313481</v>
      </c>
      <c r="AD1718">
        <v>41.210044529999998</v>
      </c>
      <c r="AE1718">
        <v>7.9949600000000006E-3</v>
      </c>
      <c r="AF1718">
        <v>7.5358700000000001E-3</v>
      </c>
      <c r="AG1718">
        <v>22.002188960000002</v>
      </c>
      <c r="AH1718">
        <v>14.29123291</v>
      </c>
      <c r="AI1718">
        <v>26.235538389999999</v>
      </c>
      <c r="AJ1718">
        <v>1.0930902600000001</v>
      </c>
      <c r="AK1718">
        <v>1.0716825000000001</v>
      </c>
      <c r="AL1718">
        <v>1.0502747400000001</v>
      </c>
      <c r="AM1718">
        <v>3.9951670000000002E-2</v>
      </c>
      <c r="AN1718">
        <v>0.24863081000000001</v>
      </c>
      <c r="AO1718">
        <v>5.1356300000000004E-3</v>
      </c>
      <c r="AP1718">
        <v>1.05663833</v>
      </c>
      <c r="AQ1718">
        <v>1.0596566700000001</v>
      </c>
      <c r="AR1718">
        <v>1.0644633299999999</v>
      </c>
      <c r="AS1718">
        <v>1.06748167</v>
      </c>
      <c r="AT1718">
        <v>1.0518316700000001</v>
      </c>
      <c r="AU1718">
        <v>1.04881333</v>
      </c>
      <c r="AV1718">
        <v>1.0440066699999999</v>
      </c>
      <c r="AW1718">
        <v>46289.027071759258</v>
      </c>
      <c r="AX1718">
        <v>1</v>
      </c>
      <c r="AY1718">
        <v>3.714083E-2</v>
      </c>
      <c r="AZ1718" t="s">
        <v>68</v>
      </c>
      <c r="BA1718" t="s">
        <v>68</v>
      </c>
      <c r="BB1718" t="s">
        <v>68</v>
      </c>
      <c r="BL1718" s="10"/>
      <c r="BM1718" s="14"/>
      <c r="BN1718" s="14">
        <v>0</v>
      </c>
      <c r="BO1718" s="3">
        <f t="shared" si="26"/>
        <v>1.9102482896901096</v>
      </c>
    </row>
    <row r="1719" spans="1:67" x14ac:dyDescent="0.35">
      <c r="A1719">
        <v>-3.0000000000000001E-3</v>
      </c>
      <c r="B1719">
        <v>0</v>
      </c>
      <c r="C1719">
        <v>0</v>
      </c>
      <c r="D1719">
        <v>0</v>
      </c>
      <c r="E1719">
        <v>1</v>
      </c>
      <c r="F1719" s="1">
        <v>44985</v>
      </c>
      <c r="G1719">
        <v>1.0605</v>
      </c>
      <c r="H1719">
        <v>1.06454</v>
      </c>
      <c r="I1719">
        <v>1.0574250000000001</v>
      </c>
      <c r="J1719">
        <v>1.05752</v>
      </c>
      <c r="K1719" t="s">
        <v>69</v>
      </c>
      <c r="L1719" t="s">
        <v>7</v>
      </c>
      <c r="M1719">
        <v>-3.20477E-3</v>
      </c>
      <c r="N1719">
        <v>-1.85939E-3</v>
      </c>
      <c r="O1719">
        <v>-6.87427E-3</v>
      </c>
      <c r="P1719">
        <v>-1.505104E-2</v>
      </c>
      <c r="Q1719">
        <v>-2.634123E-2</v>
      </c>
      <c r="R1719">
        <v>1.058635</v>
      </c>
      <c r="S1719">
        <v>1.0632140000000001</v>
      </c>
      <c r="T1719">
        <v>1.070252</v>
      </c>
      <c r="U1719">
        <v>1.0724065</v>
      </c>
      <c r="V1719">
        <v>1.0458888500000001</v>
      </c>
      <c r="W1719">
        <v>1.0330089</v>
      </c>
      <c r="X1719">
        <v>1.0596345199999999</v>
      </c>
      <c r="Y1719">
        <v>1.0628773199999999</v>
      </c>
      <c r="Z1719">
        <v>1.0675549600000001</v>
      </c>
      <c r="AA1719">
        <v>1.06592223</v>
      </c>
      <c r="AB1719">
        <v>1.0545114099999999</v>
      </c>
      <c r="AC1719">
        <v>1.0531784399999999</v>
      </c>
      <c r="AD1719">
        <v>38.575110960000004</v>
      </c>
      <c r="AE1719">
        <v>7.9320999999999992E-3</v>
      </c>
      <c r="AF1719">
        <v>7.5006600000000001E-3</v>
      </c>
      <c r="AG1719">
        <v>22.009832060000001</v>
      </c>
      <c r="AH1719">
        <v>15.66285525</v>
      </c>
      <c r="AI1719">
        <v>24.554612550000002</v>
      </c>
      <c r="AJ1719">
        <v>1.09141705</v>
      </c>
      <c r="AK1719">
        <v>1.070252</v>
      </c>
      <c r="AL1719">
        <v>1.04908695</v>
      </c>
      <c r="AM1719">
        <v>3.955152E-2</v>
      </c>
      <c r="AN1719">
        <v>0.19922108999999999</v>
      </c>
      <c r="AO1719">
        <v>5.1306299999999997E-3</v>
      </c>
      <c r="AP1719">
        <v>1.05874</v>
      </c>
      <c r="AQ1719">
        <v>1.0641799999999999</v>
      </c>
      <c r="AR1719">
        <v>1.0674399999999999</v>
      </c>
      <c r="AS1719">
        <v>1.0728800000000001</v>
      </c>
      <c r="AT1719">
        <v>1.05548</v>
      </c>
      <c r="AU1719">
        <v>1.0500400000000001</v>
      </c>
      <c r="AV1719">
        <v>1.04678</v>
      </c>
      <c r="AW1719">
        <v>46289.027071759258</v>
      </c>
      <c r="AX1719">
        <v>1</v>
      </c>
      <c r="AY1719">
        <v>3.7254710000000003E-2</v>
      </c>
      <c r="AZ1719" t="s">
        <v>68</v>
      </c>
      <c r="BA1719" t="s">
        <v>68</v>
      </c>
      <c r="BB1719" t="s">
        <v>68</v>
      </c>
      <c r="BL1719" s="10"/>
      <c r="BM1719" s="14"/>
      <c r="BN1719" s="14">
        <v>0</v>
      </c>
      <c r="BO1719" s="3">
        <f t="shared" si="26"/>
        <v>1.9102482896901096</v>
      </c>
    </row>
    <row r="1720" spans="1:67" x14ac:dyDescent="0.35">
      <c r="A1720">
        <v>8.0000000000000002E-3</v>
      </c>
      <c r="B1720">
        <v>1</v>
      </c>
      <c r="C1720">
        <v>1</v>
      </c>
      <c r="D1720">
        <v>1</v>
      </c>
      <c r="E1720">
        <v>1</v>
      </c>
      <c r="F1720" s="1">
        <v>44986</v>
      </c>
      <c r="G1720">
        <v>1.057825</v>
      </c>
      <c r="H1720">
        <v>1.0691600000000001</v>
      </c>
      <c r="I1720">
        <v>1.056535</v>
      </c>
      <c r="J1720">
        <v>1.0668</v>
      </c>
      <c r="K1720" t="s">
        <v>69</v>
      </c>
      <c r="L1720" t="s">
        <v>7</v>
      </c>
      <c r="M1720">
        <v>8.7752500000000001E-3</v>
      </c>
      <c r="N1720">
        <v>1.1328619999999999E-2</v>
      </c>
      <c r="O1720">
        <v>6.0401999999999999E-3</v>
      </c>
      <c r="P1720">
        <v>-1.81055E-3</v>
      </c>
      <c r="Q1720">
        <v>-2.9246359999999999E-2</v>
      </c>
      <c r="R1720">
        <v>1.0599160000000001</v>
      </c>
      <c r="S1720">
        <v>1.0630204999999999</v>
      </c>
      <c r="T1720">
        <v>1.0686450000000001</v>
      </c>
      <c r="U1720">
        <v>1.0724921999999999</v>
      </c>
      <c r="V1720">
        <v>1.0468489999999999</v>
      </c>
      <c r="W1720">
        <v>1.0329750200000001</v>
      </c>
      <c r="X1720">
        <v>1.0620230100000001</v>
      </c>
      <c r="Y1720">
        <v>1.0635905400000001</v>
      </c>
      <c r="Z1720">
        <v>1.06748306</v>
      </c>
      <c r="AA1720">
        <v>1.06595665</v>
      </c>
      <c r="AB1720">
        <v>1.0547547500000001</v>
      </c>
      <c r="AC1720">
        <v>1.05331398</v>
      </c>
      <c r="AD1720">
        <v>48.292957319999999</v>
      </c>
      <c r="AE1720">
        <v>8.2673099999999999E-3</v>
      </c>
      <c r="AF1720">
        <v>7.7496300000000004E-3</v>
      </c>
      <c r="AG1720">
        <v>21.142661409999999</v>
      </c>
      <c r="AH1720">
        <v>17.945999700000002</v>
      </c>
      <c r="AI1720">
        <v>21.876232130000002</v>
      </c>
      <c r="AJ1720">
        <v>1.0849646500000001</v>
      </c>
      <c r="AK1720">
        <v>1.0686450000000001</v>
      </c>
      <c r="AL1720">
        <v>1.05232535</v>
      </c>
      <c r="AM1720">
        <v>3.0542699999999999E-2</v>
      </c>
      <c r="AN1720">
        <v>0.44347305999999997</v>
      </c>
      <c r="AO1720">
        <v>4.7551199999999998E-3</v>
      </c>
      <c r="AP1720">
        <v>1.05982833</v>
      </c>
      <c r="AQ1720">
        <v>1.0622316700000001</v>
      </c>
      <c r="AR1720">
        <v>1.06694333</v>
      </c>
      <c r="AS1720">
        <v>1.0693466700000001</v>
      </c>
      <c r="AT1720" s="2">
        <v>1.0551166700000001</v>
      </c>
      <c r="AU1720" s="2">
        <v>1.05271333</v>
      </c>
      <c r="AV1720" s="2">
        <v>1.0480016700000001</v>
      </c>
      <c r="AW1720">
        <v>46289.027071759258</v>
      </c>
      <c r="AX1720">
        <v>1</v>
      </c>
      <c r="AY1720">
        <v>3.7042720000000001E-2</v>
      </c>
      <c r="AZ1720" t="s">
        <v>68</v>
      </c>
      <c r="BA1720" t="s">
        <v>68</v>
      </c>
      <c r="BB1720" t="s">
        <v>68</v>
      </c>
      <c r="BL1720" s="10"/>
      <c r="BM1720" s="14"/>
      <c r="BN1720" s="14">
        <v>0</v>
      </c>
      <c r="BO1720" s="3">
        <f t="shared" si="26"/>
        <v>1.9102482896901096</v>
      </c>
    </row>
    <row r="1721" spans="1:67" x14ac:dyDescent="0.35">
      <c r="A1721">
        <v>-7.0000000000000001E-3</v>
      </c>
      <c r="B1721">
        <v>0</v>
      </c>
      <c r="C1721">
        <v>0</v>
      </c>
      <c r="D1721">
        <v>0</v>
      </c>
      <c r="E1721">
        <v>1</v>
      </c>
      <c r="F1721" s="1">
        <v>44987</v>
      </c>
      <c r="G1721">
        <v>1.066875</v>
      </c>
      <c r="H1721">
        <v>1.0672900000000001</v>
      </c>
      <c r="I1721">
        <v>1.057655</v>
      </c>
      <c r="J1721">
        <v>1.0596699999999999</v>
      </c>
      <c r="K1721" t="s">
        <v>69</v>
      </c>
      <c r="L1721" t="s">
        <v>7</v>
      </c>
      <c r="M1721">
        <v>-6.68354E-3</v>
      </c>
      <c r="N1721">
        <v>-1.17822E-3</v>
      </c>
      <c r="O1721">
        <v>1.6988999999999999E-4</v>
      </c>
      <c r="P1721">
        <v>-7.2279400000000004E-3</v>
      </c>
      <c r="Q1721">
        <v>-2.8658900000000001E-2</v>
      </c>
      <c r="R1721">
        <v>1.059952</v>
      </c>
      <c r="S1721">
        <v>1.062249</v>
      </c>
      <c r="T1721">
        <v>1.0670817500000001</v>
      </c>
      <c r="U1721">
        <v>1.0724768</v>
      </c>
      <c r="V1721">
        <v>1.04774265</v>
      </c>
      <c r="W1721">
        <v>1.0329344</v>
      </c>
      <c r="X1721">
        <v>1.0612386700000001</v>
      </c>
      <c r="Y1721">
        <v>1.06287771</v>
      </c>
      <c r="Z1721">
        <v>1.0667389599999999</v>
      </c>
      <c r="AA1721">
        <v>1.0657101200000001</v>
      </c>
      <c r="AB1721">
        <v>1.0548520800000001</v>
      </c>
      <c r="AC1721">
        <v>1.05337722</v>
      </c>
      <c r="AD1721">
        <v>42.702979749999997</v>
      </c>
      <c r="AE1721">
        <v>8.3649999999999992E-3</v>
      </c>
      <c r="AF1721">
        <v>7.8939700000000002E-3</v>
      </c>
      <c r="AG1721">
        <v>20.337431509999998</v>
      </c>
      <c r="AH1721">
        <v>16.469527320000001</v>
      </c>
      <c r="AI1721">
        <v>20.07640748</v>
      </c>
      <c r="AJ1721">
        <v>1.08005868</v>
      </c>
      <c r="AK1721">
        <v>1.0670817500000001</v>
      </c>
      <c r="AL1721">
        <v>1.0541048200000001</v>
      </c>
      <c r="AM1721">
        <v>2.432229E-2</v>
      </c>
      <c r="AN1721">
        <v>0.21442601</v>
      </c>
      <c r="AO1721">
        <v>4.7182300000000003E-3</v>
      </c>
      <c r="AP1721">
        <v>1.064165</v>
      </c>
      <c r="AQ1721">
        <v>1.0717950000000001</v>
      </c>
      <c r="AR1721">
        <v>1.0767899999999999</v>
      </c>
      <c r="AS1721">
        <v>1.0844199999999999</v>
      </c>
      <c r="AT1721">
        <v>1.0591699999999999</v>
      </c>
      <c r="AU1721">
        <v>1.0515399999999999</v>
      </c>
      <c r="AV1721">
        <v>1.0465450000000001</v>
      </c>
      <c r="AW1721">
        <v>46289.027071759258</v>
      </c>
      <c r="AX1721">
        <v>1</v>
      </c>
      <c r="AY1721">
        <v>3.7315769999999998E-2</v>
      </c>
      <c r="AZ1721" t="s">
        <v>68</v>
      </c>
      <c r="BA1721" t="s">
        <v>68</v>
      </c>
      <c r="BB1721" t="s">
        <v>68</v>
      </c>
      <c r="BL1721" s="10"/>
      <c r="BM1721" s="14"/>
      <c r="BN1721" s="14">
        <v>0</v>
      </c>
      <c r="BO1721" s="3">
        <f t="shared" si="26"/>
        <v>1.9102482896901096</v>
      </c>
    </row>
    <row r="1722" spans="1:67" x14ac:dyDescent="0.35">
      <c r="A1722">
        <v>4.0000000000000001E-3</v>
      </c>
      <c r="B1722">
        <v>0</v>
      </c>
      <c r="C1722">
        <v>1</v>
      </c>
      <c r="D1722">
        <v>1</v>
      </c>
      <c r="E1722">
        <v>1</v>
      </c>
      <c r="F1722" s="1">
        <v>44988</v>
      </c>
      <c r="G1722">
        <v>1.0597799999999999</v>
      </c>
      <c r="H1722">
        <v>1.0638749999999999</v>
      </c>
      <c r="I1722">
        <v>1.058835</v>
      </c>
      <c r="J1722">
        <v>1.06351</v>
      </c>
      <c r="K1722" t="s">
        <v>69</v>
      </c>
      <c r="L1722" t="s">
        <v>7</v>
      </c>
      <c r="M1722">
        <v>3.6237700000000001E-3</v>
      </c>
      <c r="N1722">
        <v>5.6642000000000003E-3</v>
      </c>
      <c r="O1722">
        <v>8.2097000000000003E-3</v>
      </c>
      <c r="P1722">
        <v>-5.5914500000000004E-3</v>
      </c>
      <c r="Q1722">
        <v>-1.477591E-2</v>
      </c>
      <c r="R1722">
        <v>1.0616840000000001</v>
      </c>
      <c r="S1722">
        <v>1.0616509999999999</v>
      </c>
      <c r="T1722">
        <v>1.06628425</v>
      </c>
      <c r="U1722">
        <v>1.0725517</v>
      </c>
      <c r="V1722">
        <v>1.0486024</v>
      </c>
      <c r="W1722">
        <v>1.03288808</v>
      </c>
      <c r="X1722">
        <v>1.0619957799999999</v>
      </c>
      <c r="Y1722">
        <v>1.0629926700000001</v>
      </c>
      <c r="Z1722">
        <v>1.0664314399999999</v>
      </c>
      <c r="AA1722">
        <v>1.06562384</v>
      </c>
      <c r="AB1722">
        <v>1.05502352</v>
      </c>
      <c r="AC1722">
        <v>1.0534780500000001</v>
      </c>
      <c r="AD1722">
        <v>46.307646200000001</v>
      </c>
      <c r="AE1722">
        <v>8.1274999999999993E-3</v>
      </c>
      <c r="AF1722">
        <v>7.6421500000000003E-3</v>
      </c>
      <c r="AG1722">
        <v>19.589718040000001</v>
      </c>
      <c r="AH1722">
        <v>15.74002514</v>
      </c>
      <c r="AI1722">
        <v>19.187141950000001</v>
      </c>
      <c r="AJ1722">
        <v>1.0779526500000001</v>
      </c>
      <c r="AK1722">
        <v>1.06628425</v>
      </c>
      <c r="AL1722">
        <v>1.05461585</v>
      </c>
      <c r="AM1722">
        <v>2.1886099999999999E-2</v>
      </c>
      <c r="AN1722">
        <v>0.38112126000000002</v>
      </c>
      <c r="AO1722">
        <v>4.3301800000000003E-3</v>
      </c>
      <c r="AP1722">
        <v>1.0615383300000001</v>
      </c>
      <c r="AQ1722">
        <v>1.0654216700000001</v>
      </c>
      <c r="AR1722">
        <v>1.0711733299999999</v>
      </c>
      <c r="AS1722">
        <v>1.0750566699999999</v>
      </c>
      <c r="AT1722">
        <v>1.05578667</v>
      </c>
      <c r="AU1722">
        <v>1.05190333</v>
      </c>
      <c r="AV1722">
        <v>1.04615167</v>
      </c>
      <c r="AW1722">
        <v>46289.027071759258</v>
      </c>
      <c r="AX1722">
        <v>1</v>
      </c>
      <c r="AY1722">
        <v>3.7295019999999998E-2</v>
      </c>
      <c r="AZ1722" t="s">
        <v>68</v>
      </c>
      <c r="BA1722" t="s">
        <v>68</v>
      </c>
      <c r="BB1722" t="s">
        <v>68</v>
      </c>
      <c r="BL1722" s="10"/>
      <c r="BM1722" s="14"/>
      <c r="BN1722" s="14">
        <v>0</v>
      </c>
      <c r="BO1722" s="3">
        <f t="shared" si="26"/>
        <v>1.9102482896901096</v>
      </c>
    </row>
    <row r="1723" spans="1:67" x14ac:dyDescent="0.35">
      <c r="A1723">
        <v>5.0000000000000001E-3</v>
      </c>
      <c r="B1723">
        <v>1</v>
      </c>
      <c r="C1723">
        <v>1</v>
      </c>
      <c r="D1723">
        <v>1</v>
      </c>
      <c r="E1723">
        <v>2</v>
      </c>
      <c r="F1723" s="1">
        <v>44991</v>
      </c>
      <c r="G1723">
        <v>1.0625500000000001</v>
      </c>
      <c r="H1723">
        <v>1.06945</v>
      </c>
      <c r="I1723">
        <v>1.062225</v>
      </c>
      <c r="J1723">
        <v>1.06799</v>
      </c>
      <c r="K1723" t="s">
        <v>69</v>
      </c>
      <c r="L1723" t="s">
        <v>7</v>
      </c>
      <c r="M1723">
        <v>4.2124700000000003E-3</v>
      </c>
      <c r="N1723">
        <v>1.11549E-3</v>
      </c>
      <c r="O1723">
        <v>6.6640299999999996E-3</v>
      </c>
      <c r="P1723">
        <v>-4.9134000000000005E-4</v>
      </c>
      <c r="Q1723">
        <v>-4.1587000000000004E-3</v>
      </c>
      <c r="R1723">
        <v>1.0630980000000001</v>
      </c>
      <c r="S1723">
        <v>1.0615984999999999</v>
      </c>
      <c r="T1723">
        <v>1.06606125</v>
      </c>
      <c r="U1723">
        <v>1.0726741</v>
      </c>
      <c r="V1723">
        <v>1.0495621500000001</v>
      </c>
      <c r="W1723">
        <v>1.03286083</v>
      </c>
      <c r="X1723">
        <v>1.0639938600000001</v>
      </c>
      <c r="Y1723">
        <v>1.0639012800000001</v>
      </c>
      <c r="Z1723">
        <v>1.06657987</v>
      </c>
      <c r="AA1723">
        <v>1.0657166300000001</v>
      </c>
      <c r="AB1723">
        <v>1.05528029</v>
      </c>
      <c r="AC1723">
        <v>1.05362244</v>
      </c>
      <c r="AD1723">
        <v>50.24077467</v>
      </c>
      <c r="AE1723">
        <v>8.0630400000000005E-3</v>
      </c>
      <c r="AF1723">
        <v>7.5497300000000002E-3</v>
      </c>
      <c r="AG1723">
        <v>18.515470109999999</v>
      </c>
      <c r="AH1723">
        <v>19.671354239999999</v>
      </c>
      <c r="AI1723">
        <v>17.95907665</v>
      </c>
      <c r="AJ1723">
        <v>1.0773992999999999</v>
      </c>
      <c r="AK1723">
        <v>1.06606125</v>
      </c>
      <c r="AL1723" s="2">
        <v>1.0547232</v>
      </c>
      <c r="AM1723">
        <v>2.1270910000000001E-2</v>
      </c>
      <c r="AN1723">
        <v>0.58505653999999996</v>
      </c>
      <c r="AO1723">
        <v>4.2416499999999996E-3</v>
      </c>
      <c r="AP1723">
        <v>1.06207333</v>
      </c>
      <c r="AQ1723">
        <v>1.06531167</v>
      </c>
      <c r="AR1723">
        <v>1.06711333</v>
      </c>
      <c r="AS1723">
        <v>1.07035167</v>
      </c>
      <c r="AT1723">
        <v>1.0602716700000001</v>
      </c>
      <c r="AU1723">
        <v>1.0570333300000001</v>
      </c>
      <c r="AV1723">
        <v>1.05523167</v>
      </c>
      <c r="AW1723">
        <v>46289.027071759258</v>
      </c>
      <c r="AX1723">
        <v>1</v>
      </c>
      <c r="AY1723">
        <v>3.7278699999999998E-2</v>
      </c>
      <c r="AZ1723" t="s">
        <v>68</v>
      </c>
      <c r="BA1723" t="s">
        <v>68</v>
      </c>
      <c r="BB1723" t="s">
        <v>68</v>
      </c>
      <c r="BL1723" s="10"/>
      <c r="BM1723" s="14"/>
      <c r="BN1723" s="14">
        <v>0</v>
      </c>
      <c r="BO1723" s="3">
        <f t="shared" si="26"/>
        <v>1.9102482896901096</v>
      </c>
    </row>
    <row r="1724" spans="1:67" x14ac:dyDescent="0.35">
      <c r="A1724">
        <v>-1.2E-2</v>
      </c>
      <c r="B1724">
        <v>0</v>
      </c>
      <c r="C1724">
        <v>0</v>
      </c>
      <c r="D1724">
        <v>0</v>
      </c>
      <c r="E1724">
        <v>1</v>
      </c>
      <c r="F1724" s="1">
        <v>44992</v>
      </c>
      <c r="G1724">
        <v>1.0679749999999999</v>
      </c>
      <c r="H1724">
        <v>1.069455</v>
      </c>
      <c r="I1724">
        <v>1.054605</v>
      </c>
      <c r="J1724">
        <v>1.0549500000000001</v>
      </c>
      <c r="K1724" t="s">
        <v>69</v>
      </c>
      <c r="L1724" t="s">
        <v>7</v>
      </c>
      <c r="M1724">
        <v>-1.220985E-2</v>
      </c>
      <c r="N1724">
        <v>-4.4542200000000001E-3</v>
      </c>
      <c r="O1724">
        <v>-2.4302099999999999E-3</v>
      </c>
      <c r="P1724">
        <v>-9.2877800000000007E-3</v>
      </c>
      <c r="Q1724">
        <v>-1.6524110000000002E-2</v>
      </c>
      <c r="R1724">
        <v>1.062584</v>
      </c>
      <c r="S1724">
        <v>1.0606095</v>
      </c>
      <c r="T1724">
        <v>1.065175</v>
      </c>
      <c r="U1724">
        <v>1.0724994000000001</v>
      </c>
      <c r="V1724">
        <v>1.0502693000000001</v>
      </c>
      <c r="W1724">
        <v>1.03274595</v>
      </c>
      <c r="X1724">
        <v>1.06097924</v>
      </c>
      <c r="Y1724">
        <v>1.06227377</v>
      </c>
      <c r="Z1724">
        <v>1.0654722700000001</v>
      </c>
      <c r="AA1724">
        <v>1.0652944099999999</v>
      </c>
      <c r="AB1724">
        <v>1.05527375</v>
      </c>
      <c r="AC1724">
        <v>1.0536356499999999</v>
      </c>
      <c r="AD1724">
        <v>40.858777150000002</v>
      </c>
      <c r="AE1724">
        <v>8.5478199999999994E-3</v>
      </c>
      <c r="AF1724">
        <v>8.1025799999999999E-3</v>
      </c>
      <c r="AG1724">
        <v>18.077020950000001</v>
      </c>
      <c r="AH1724">
        <v>17.23030065</v>
      </c>
      <c r="AI1724">
        <v>22.098041039999998</v>
      </c>
      <c r="AJ1724">
        <v>1.0770925099999999</v>
      </c>
      <c r="AK1724">
        <v>1.065175</v>
      </c>
      <c r="AL1724">
        <v>1.05325749</v>
      </c>
      <c r="AM1724">
        <v>2.237662E-2</v>
      </c>
      <c r="AN1724">
        <v>7.1009269999999999E-2</v>
      </c>
      <c r="AO1724">
        <v>5.01682E-3</v>
      </c>
      <c r="AP1724">
        <v>1.0665549999999999</v>
      </c>
      <c r="AQ1724">
        <v>1.0708850000000001</v>
      </c>
      <c r="AR1724">
        <v>1.07378</v>
      </c>
      <c r="AS1724">
        <v>1.0781099999999999</v>
      </c>
      <c r="AT1724">
        <v>1.06366</v>
      </c>
      <c r="AU1724">
        <v>1.0593300000000001</v>
      </c>
      <c r="AV1724">
        <v>1.056435</v>
      </c>
      <c r="AW1724">
        <v>46289.027071759258</v>
      </c>
      <c r="AX1724">
        <v>1</v>
      </c>
      <c r="AY1724">
        <v>3.7682779999999999E-2</v>
      </c>
      <c r="AZ1724" t="s">
        <v>68</v>
      </c>
      <c r="BA1724" t="s">
        <v>68</v>
      </c>
      <c r="BB1724" t="s">
        <v>68</v>
      </c>
      <c r="BL1724" s="10"/>
      <c r="BM1724" s="14"/>
      <c r="BN1724" s="14">
        <v>0</v>
      </c>
      <c r="BO1724" s="3">
        <f t="shared" si="26"/>
        <v>1.9102482896901096</v>
      </c>
    </row>
    <row r="1725" spans="1:67" x14ac:dyDescent="0.35">
      <c r="A1725">
        <v>0</v>
      </c>
      <c r="B1725">
        <v>0</v>
      </c>
      <c r="C1725">
        <v>0</v>
      </c>
      <c r="D1725">
        <v>0</v>
      </c>
      <c r="E1725">
        <v>2</v>
      </c>
      <c r="F1725" s="1">
        <v>44993</v>
      </c>
      <c r="G1725">
        <v>1.0548249999999999</v>
      </c>
      <c r="H1725">
        <v>1.0573900000000001</v>
      </c>
      <c r="I1725">
        <v>1.0524450000000001</v>
      </c>
      <c r="J1725">
        <v>1.05454</v>
      </c>
      <c r="K1725" t="s">
        <v>69</v>
      </c>
      <c r="L1725" t="s">
        <v>7</v>
      </c>
      <c r="M1725">
        <v>-3.8863999999999999E-4</v>
      </c>
      <c r="N1725">
        <v>-8.4343400000000002E-3</v>
      </c>
      <c r="O1725">
        <v>-1.149231E-2</v>
      </c>
      <c r="P1725">
        <v>-5.5215300000000002E-3</v>
      </c>
      <c r="Q1725">
        <v>-1.544236E-2</v>
      </c>
      <c r="R1725">
        <v>1.0601320000000001</v>
      </c>
      <c r="S1725">
        <v>1.0600240000000001</v>
      </c>
      <c r="T1725">
        <v>1.0643480000000001</v>
      </c>
      <c r="U1725">
        <v>1.0723107999999999</v>
      </c>
      <c r="V1725">
        <v>1.0509554999999999</v>
      </c>
      <c r="W1725">
        <v>1.0326519999999999</v>
      </c>
      <c r="X1725">
        <v>1.0588328199999999</v>
      </c>
      <c r="Y1725">
        <v>1.06086763</v>
      </c>
      <c r="Z1725">
        <v>1.0644311</v>
      </c>
      <c r="AA1725">
        <v>1.06487267</v>
      </c>
      <c r="AB1725">
        <v>1.0552592199999999</v>
      </c>
      <c r="AC1725">
        <v>1.0536446500000001</v>
      </c>
      <c r="AD1725">
        <v>40.602046420000001</v>
      </c>
      <c r="AE1725">
        <v>8.2904799999999994E-3</v>
      </c>
      <c r="AF1725">
        <v>7.8616999999999992E-3</v>
      </c>
      <c r="AG1725">
        <v>17.964662149999999</v>
      </c>
      <c r="AH1725">
        <v>16.496206659999999</v>
      </c>
      <c r="AI1725">
        <v>23.017557360000001</v>
      </c>
      <c r="AJ1725">
        <v>1.07682268</v>
      </c>
      <c r="AK1725">
        <v>1.0643480000000001</v>
      </c>
      <c r="AL1725">
        <v>1.0518733199999999</v>
      </c>
      <c r="AM1725">
        <v>2.344098E-2</v>
      </c>
      <c r="AN1725">
        <v>0.10688367999999999</v>
      </c>
      <c r="AO1725">
        <v>5.0151600000000003E-3</v>
      </c>
      <c r="AP1725">
        <v>1.0596699999999999</v>
      </c>
      <c r="AQ1725">
        <v>1.064735</v>
      </c>
      <c r="AR1725">
        <v>1.0745199999999999</v>
      </c>
      <c r="AS1725">
        <v>1.079585</v>
      </c>
      <c r="AT1725">
        <v>1.049885</v>
      </c>
      <c r="AU1725">
        <v>1.0448200000000001</v>
      </c>
      <c r="AV1725">
        <v>1.0350349999999999</v>
      </c>
      <c r="AW1725">
        <v>46289.027071759258</v>
      </c>
      <c r="AX1725">
        <v>1</v>
      </c>
      <c r="AY1725">
        <v>3.7607679999999997E-2</v>
      </c>
      <c r="AZ1725" t="s">
        <v>68</v>
      </c>
      <c r="BA1725" t="s">
        <v>68</v>
      </c>
      <c r="BB1725" t="s">
        <v>68</v>
      </c>
      <c r="BL1725" s="10"/>
      <c r="BM1725" s="14"/>
      <c r="BN1725" s="14">
        <v>0</v>
      </c>
      <c r="BO1725" s="3">
        <f t="shared" si="26"/>
        <v>1.9102482896901096</v>
      </c>
    </row>
    <row r="1726" spans="1:67" x14ac:dyDescent="0.35">
      <c r="A1726">
        <v>3.0000000000000001E-3</v>
      </c>
      <c r="B1726">
        <v>0</v>
      </c>
      <c r="C1726">
        <v>1</v>
      </c>
      <c r="D1726">
        <v>1</v>
      </c>
      <c r="E1726">
        <v>1</v>
      </c>
      <c r="F1726" s="1">
        <v>44994</v>
      </c>
      <c r="G1726">
        <v>1.0548249999999999</v>
      </c>
      <c r="H1726">
        <v>1.0591299999999999</v>
      </c>
      <c r="I1726">
        <v>1.0538099999999999</v>
      </c>
      <c r="J1726">
        <v>1.058065</v>
      </c>
      <c r="K1726" t="s">
        <v>69</v>
      </c>
      <c r="L1726" t="s">
        <v>7</v>
      </c>
      <c r="M1726">
        <v>3.3426900000000002E-3</v>
      </c>
      <c r="N1726">
        <v>-9.29316E-3</v>
      </c>
      <c r="O1726">
        <v>-1.5146199999999999E-3</v>
      </c>
      <c r="P1726">
        <v>-1.3449899999999999E-3</v>
      </c>
      <c r="Q1726">
        <v>-1.480954E-2</v>
      </c>
      <c r="R1726">
        <v>1.0598110000000001</v>
      </c>
      <c r="S1726">
        <v>1.0598814999999999</v>
      </c>
      <c r="T1726">
        <v>1.0635527499999999</v>
      </c>
      <c r="U1726">
        <v>1.0722472000000001</v>
      </c>
      <c r="V1726">
        <v>1.0517633</v>
      </c>
      <c r="W1726">
        <v>1.03261705</v>
      </c>
      <c r="X1726">
        <v>1.0585768799999999</v>
      </c>
      <c r="Y1726">
        <v>1.06035806</v>
      </c>
      <c r="Z1726">
        <v>1.0638247999999999</v>
      </c>
      <c r="AA1726">
        <v>1.0646057</v>
      </c>
      <c r="AB1726">
        <v>1.05531478</v>
      </c>
      <c r="AC1726">
        <v>1.0536886400000001</v>
      </c>
      <c r="AD1726">
        <v>43.867665649999999</v>
      </c>
      <c r="AE1726">
        <v>8.0783000000000001E-3</v>
      </c>
      <c r="AF1726">
        <v>7.6349699999999996E-3</v>
      </c>
      <c r="AG1726">
        <v>17.533666449999998</v>
      </c>
      <c r="AH1726">
        <v>17.258745050000002</v>
      </c>
      <c r="AI1726">
        <v>21.934820510000002</v>
      </c>
      <c r="AJ1726">
        <v>1.0754596599999999</v>
      </c>
      <c r="AK1726">
        <v>1.0635527499999999</v>
      </c>
      <c r="AL1726">
        <v>1.0516458399999999</v>
      </c>
      <c r="AM1726">
        <v>2.2390810000000001E-2</v>
      </c>
      <c r="AN1726">
        <v>0.26955601000000001</v>
      </c>
      <c r="AO1726">
        <v>5.0405900000000002E-3</v>
      </c>
      <c r="AP1726">
        <v>1.05479167</v>
      </c>
      <c r="AQ1726">
        <v>1.0571383299999999</v>
      </c>
      <c r="AR1726">
        <v>1.0597366699999999</v>
      </c>
      <c r="AS1726">
        <v>1.0620833300000001</v>
      </c>
      <c r="AT1726">
        <v>1.0521933299999999</v>
      </c>
      <c r="AU1726">
        <v>1.04984667</v>
      </c>
      <c r="AV1726">
        <v>1.0472483299999999</v>
      </c>
      <c r="AW1726">
        <v>46289.027071759258</v>
      </c>
      <c r="AX1726">
        <v>1</v>
      </c>
      <c r="AY1726">
        <v>3.7455309999999999E-2</v>
      </c>
      <c r="AZ1726" t="s">
        <v>68</v>
      </c>
      <c r="BA1726" t="s">
        <v>68</v>
      </c>
      <c r="BB1726" t="s">
        <v>68</v>
      </c>
      <c r="BL1726" s="10"/>
      <c r="BM1726" s="14"/>
      <c r="BN1726" s="14">
        <v>0</v>
      </c>
      <c r="BO1726" s="3">
        <f t="shared" si="26"/>
        <v>1.9102482896901096</v>
      </c>
    </row>
    <row r="1727" spans="1:67" x14ac:dyDescent="0.35">
      <c r="A1727">
        <v>6.0000000000000001E-3</v>
      </c>
      <c r="B1727">
        <v>1</v>
      </c>
      <c r="C1727">
        <v>1</v>
      </c>
      <c r="D1727">
        <v>1</v>
      </c>
      <c r="E1727">
        <v>2</v>
      </c>
      <c r="F1727" s="1">
        <v>44995</v>
      </c>
      <c r="G1727">
        <v>1.0582750000000001</v>
      </c>
      <c r="H1727">
        <v>1.07009</v>
      </c>
      <c r="I1727">
        <v>1.0573950000000001</v>
      </c>
      <c r="J1727">
        <v>1.0641799999999999</v>
      </c>
      <c r="K1727" t="s">
        <v>69</v>
      </c>
      <c r="L1727" t="s">
        <v>7</v>
      </c>
      <c r="M1727">
        <v>5.7794200000000004E-3</v>
      </c>
      <c r="N1727">
        <v>8.7492300000000002E-3</v>
      </c>
      <c r="O1727">
        <v>6.2998999999999998E-4</v>
      </c>
      <c r="P1727">
        <v>8.8448599999999995E-3</v>
      </c>
      <c r="Q1727">
        <v>-3.0073399999999998E-3</v>
      </c>
      <c r="R1727">
        <v>1.0599449999999999</v>
      </c>
      <c r="S1727">
        <v>1.0608145</v>
      </c>
      <c r="T1727">
        <v>1.0633922499999999</v>
      </c>
      <c r="U1727">
        <v>1.0722086</v>
      </c>
      <c r="V1727">
        <v>1.05261965</v>
      </c>
      <c r="W1727">
        <v>1.03256408</v>
      </c>
      <c r="X1727">
        <v>1.0604445899999999</v>
      </c>
      <c r="Y1727">
        <v>1.06105296</v>
      </c>
      <c r="Z1727">
        <v>1.0638586299999999</v>
      </c>
      <c r="AA1727">
        <v>1.064589</v>
      </c>
      <c r="AB1727">
        <v>1.05549033</v>
      </c>
      <c r="AC1727">
        <v>1.05379303</v>
      </c>
      <c r="AD1727">
        <v>49.096050699999999</v>
      </c>
      <c r="AE1727">
        <v>8.4080600000000002E-3</v>
      </c>
      <c r="AF1727">
        <v>7.9009800000000002E-3</v>
      </c>
      <c r="AG1727">
        <v>17.110290190000001</v>
      </c>
      <c r="AH1727">
        <v>24.708228890000001</v>
      </c>
      <c r="AI1727">
        <v>19.56921247</v>
      </c>
      <c r="AJ1727">
        <v>1.07516718</v>
      </c>
      <c r="AK1727">
        <v>1.0633922499999999</v>
      </c>
      <c r="AL1727">
        <v>1.0516173200000001</v>
      </c>
      <c r="AM1727">
        <v>2.2145970000000001E-2</v>
      </c>
      <c r="AN1727">
        <v>0.53345032000000003</v>
      </c>
      <c r="AO1727">
        <v>5.0730999999999997E-3</v>
      </c>
      <c r="AP1727">
        <v>1.05700167</v>
      </c>
      <c r="AQ1727">
        <v>1.0601933299999999</v>
      </c>
      <c r="AR1727">
        <v>1.06232167</v>
      </c>
      <c r="AS1727">
        <v>1.0655133299999999</v>
      </c>
      <c r="AT1727" s="2">
        <v>1.0548733299999999</v>
      </c>
      <c r="AU1727" s="2">
        <v>1.05168167</v>
      </c>
      <c r="AV1727" s="2">
        <v>1.04955333</v>
      </c>
      <c r="AW1727">
        <v>46289.027071759258</v>
      </c>
      <c r="AX1727">
        <v>1</v>
      </c>
      <c r="AY1727">
        <v>3.7253590000000003E-2</v>
      </c>
      <c r="AZ1727" t="s">
        <v>68</v>
      </c>
      <c r="BA1727" t="s">
        <v>68</v>
      </c>
      <c r="BB1727" t="s">
        <v>68</v>
      </c>
      <c r="BL1727" s="10"/>
      <c r="BM1727" s="14"/>
      <c r="BN1727" s="14">
        <v>0</v>
      </c>
      <c r="BO1727" s="3">
        <f t="shared" si="26"/>
        <v>1.9102482896901096</v>
      </c>
    </row>
    <row r="1728" spans="1:67" x14ac:dyDescent="0.35">
      <c r="A1728">
        <v>5.0000000000000001E-3</v>
      </c>
      <c r="B1728">
        <v>1</v>
      </c>
      <c r="C1728">
        <v>1</v>
      </c>
      <c r="D1728">
        <v>1</v>
      </c>
      <c r="E1728">
        <v>3</v>
      </c>
      <c r="F1728" s="1">
        <v>44998</v>
      </c>
      <c r="G1728">
        <v>1.0678749999999999</v>
      </c>
      <c r="H1728">
        <v>1.0748599999999999</v>
      </c>
      <c r="I1728">
        <v>1.0650299999999999</v>
      </c>
      <c r="J1728">
        <v>1.0731200000000001</v>
      </c>
      <c r="K1728" t="s">
        <v>70</v>
      </c>
      <c r="L1728" t="s">
        <v>7</v>
      </c>
      <c r="M1728">
        <v>8.4008299999999998E-3</v>
      </c>
      <c r="N1728">
        <v>1.7619059999999999E-2</v>
      </c>
      <c r="O1728">
        <v>4.8034200000000001E-3</v>
      </c>
      <c r="P1728">
        <v>1.149945E-2</v>
      </c>
      <c r="Q1728">
        <v>7.4604999999999995E-4</v>
      </c>
      <c r="R1728">
        <v>1.0609710000000001</v>
      </c>
      <c r="S1728">
        <v>1.0620345</v>
      </c>
      <c r="T1728">
        <v>1.06343225</v>
      </c>
      <c r="U1728">
        <v>1.072273</v>
      </c>
      <c r="V1728">
        <v>1.0534899499999999</v>
      </c>
      <c r="W1728">
        <v>1.03256993</v>
      </c>
      <c r="X1728">
        <v>1.0646697300000001</v>
      </c>
      <c r="Y1728">
        <v>1.06324697</v>
      </c>
      <c r="Z1728">
        <v>1.0647406699999999</v>
      </c>
      <c r="AA1728">
        <v>1.0649235500000001</v>
      </c>
      <c r="AB1728">
        <v>1.05583943</v>
      </c>
      <c r="AC1728">
        <v>1.0539853400000001</v>
      </c>
      <c r="AD1728">
        <v>55.606351310000001</v>
      </c>
      <c r="AE1728">
        <v>8.5703399999999992E-3</v>
      </c>
      <c r="AF1728">
        <v>7.9863799999999995E-3</v>
      </c>
      <c r="AG1728">
        <v>17.283610750000001</v>
      </c>
      <c r="AH1728">
        <v>26.484421189999999</v>
      </c>
      <c r="AI1728">
        <v>17.82733223</v>
      </c>
      <c r="AJ1728">
        <v>1.07533956</v>
      </c>
      <c r="AK1728">
        <v>1.06343225</v>
      </c>
      <c r="AL1728">
        <v>1.05152494</v>
      </c>
      <c r="AM1728">
        <v>2.239412E-2</v>
      </c>
      <c r="AN1728">
        <v>0.90679829000000001</v>
      </c>
      <c r="AO1728">
        <v>5.3240400000000004E-3</v>
      </c>
      <c r="AP1728">
        <v>1.0638883299999999</v>
      </c>
      <c r="AQ1728">
        <v>1.07038167</v>
      </c>
      <c r="AR1728">
        <v>1.0765833300000001</v>
      </c>
      <c r="AS1728">
        <v>1.0830766700000001</v>
      </c>
      <c r="AT1728">
        <v>1.0576866700000001</v>
      </c>
      <c r="AU1728">
        <v>1.05119333</v>
      </c>
      <c r="AV1728">
        <v>1.0449916699999999</v>
      </c>
      <c r="AW1728">
        <v>46289.027071759258</v>
      </c>
      <c r="AX1728">
        <v>1</v>
      </c>
      <c r="AY1728">
        <v>3.6997799999999997E-2</v>
      </c>
      <c r="AZ1728" t="s">
        <v>68</v>
      </c>
      <c r="BA1728" t="s">
        <v>68</v>
      </c>
      <c r="BB1728" t="s">
        <v>68</v>
      </c>
      <c r="BL1728" s="10"/>
      <c r="BM1728" s="14"/>
      <c r="BN1728" s="14">
        <v>0</v>
      </c>
      <c r="BO1728" s="3">
        <f t="shared" si="26"/>
        <v>1.9102482896901096</v>
      </c>
    </row>
    <row r="1729" spans="1:67" x14ac:dyDescent="0.35">
      <c r="A1729">
        <v>0</v>
      </c>
      <c r="B1729">
        <v>0</v>
      </c>
      <c r="C1729">
        <v>1</v>
      </c>
      <c r="D1729">
        <v>1</v>
      </c>
      <c r="E1729">
        <v>4</v>
      </c>
      <c r="F1729" s="1">
        <v>44999</v>
      </c>
      <c r="G1729">
        <v>1.0728500000000001</v>
      </c>
      <c r="H1729">
        <v>1.07497</v>
      </c>
      <c r="I1729">
        <v>1.067885</v>
      </c>
      <c r="J1729">
        <v>1.073285</v>
      </c>
      <c r="K1729" t="s">
        <v>70</v>
      </c>
      <c r="L1729" t="s">
        <v>7</v>
      </c>
      <c r="M1729">
        <v>1.5375999999999999E-4</v>
      </c>
      <c r="N1729">
        <v>1.438475E-2</v>
      </c>
      <c r="O1729">
        <v>1.7379970000000002E-2</v>
      </c>
      <c r="P1729">
        <v>1.490752E-2</v>
      </c>
      <c r="Q1729">
        <v>-3.6789E-4</v>
      </c>
      <c r="R1729">
        <v>1.064638</v>
      </c>
      <c r="S1729">
        <v>1.0636110000000001</v>
      </c>
      <c r="T1729">
        <v>1.0634125000000001</v>
      </c>
      <c r="U1729">
        <v>1.0726437</v>
      </c>
      <c r="V1729" s="2">
        <v>1.0543483</v>
      </c>
      <c r="W1729">
        <v>1.0325882500000001</v>
      </c>
      <c r="X1729">
        <v>1.06754148</v>
      </c>
      <c r="Y1729">
        <v>1.0650720600000001</v>
      </c>
      <c r="Z1729">
        <v>1.0655544100000001</v>
      </c>
      <c r="AA1729">
        <v>1.0652514500000001</v>
      </c>
      <c r="AB1729">
        <v>1.05618488</v>
      </c>
      <c r="AC1729">
        <v>1.0541773699999999</v>
      </c>
      <c r="AD1729">
        <v>55.718915150000001</v>
      </c>
      <c r="AE1729">
        <v>8.4642499999999996E-3</v>
      </c>
      <c r="AF1729">
        <v>7.8863000000000006E-3</v>
      </c>
      <c r="AG1729">
        <v>17.457328459999999</v>
      </c>
      <c r="AH1729">
        <v>24.993763779999998</v>
      </c>
      <c r="AI1729">
        <v>16.76144863</v>
      </c>
      <c r="AJ1729">
        <v>1.07524935</v>
      </c>
      <c r="AK1729">
        <v>1.0634125000000001</v>
      </c>
      <c r="AL1729">
        <v>1.05157565</v>
      </c>
      <c r="AM1729">
        <v>2.2262009999999999E-2</v>
      </c>
      <c r="AN1729">
        <v>0.91702402000000005</v>
      </c>
      <c r="AO1729">
        <v>5.3164500000000003E-3</v>
      </c>
      <c r="AP1729">
        <v>1.0710033299999999</v>
      </c>
      <c r="AQ1729">
        <v>1.0769766700000001</v>
      </c>
      <c r="AR1729">
        <v>1.0808333299999999</v>
      </c>
      <c r="AS1729">
        <v>1.0868066700000001</v>
      </c>
      <c r="AT1729">
        <v>1.0671466700000001</v>
      </c>
      <c r="AU1729">
        <v>1.0611733299999999</v>
      </c>
      <c r="AV1729">
        <v>1.0573166700000001</v>
      </c>
      <c r="AW1729">
        <v>46289.027071759258</v>
      </c>
      <c r="AX1729">
        <v>1</v>
      </c>
      <c r="AY1729">
        <v>3.732042E-2</v>
      </c>
      <c r="AZ1729" t="s">
        <v>68</v>
      </c>
      <c r="BA1729" t="s">
        <v>68</v>
      </c>
      <c r="BB1729" t="s">
        <v>68</v>
      </c>
      <c r="BC1729">
        <v>1</v>
      </c>
      <c r="BD1729" t="s">
        <v>54</v>
      </c>
      <c r="BE1729">
        <v>0.91702402000000005</v>
      </c>
      <c r="BF1729">
        <v>0.91702402000000005</v>
      </c>
      <c r="BG1729">
        <v>1.8340480400000001</v>
      </c>
      <c r="BH1729" t="s">
        <v>24</v>
      </c>
      <c r="BI1729" t="s">
        <v>24</v>
      </c>
      <c r="BJ1729">
        <v>1.0049999999999999</v>
      </c>
      <c r="BK1729">
        <v>1</v>
      </c>
      <c r="BL1729" s="10">
        <v>4.0546208696459263E-4</v>
      </c>
      <c r="BM1729" s="14">
        <v>1</v>
      </c>
      <c r="BN1729" s="14">
        <v>0</v>
      </c>
      <c r="BO1729" s="3">
        <f t="shared" si="26"/>
        <v>1.9109702296240783</v>
      </c>
    </row>
    <row r="1730" spans="1:67" x14ac:dyDescent="0.35">
      <c r="A1730">
        <v>-1.4999999999999999E-2</v>
      </c>
      <c r="B1730">
        <v>0</v>
      </c>
      <c r="C1730">
        <v>0</v>
      </c>
      <c r="D1730">
        <v>0</v>
      </c>
      <c r="E1730">
        <v>1</v>
      </c>
      <c r="F1730" s="1">
        <v>45000</v>
      </c>
      <c r="G1730">
        <v>1.0735749999999999</v>
      </c>
      <c r="H1730">
        <v>1.075985</v>
      </c>
      <c r="I1730">
        <v>1.051615</v>
      </c>
      <c r="J1730">
        <v>1.05766</v>
      </c>
      <c r="K1730" t="s">
        <v>69</v>
      </c>
      <c r="L1730" t="s">
        <v>7</v>
      </c>
      <c r="M1730">
        <v>-1.4558110000000001E-2</v>
      </c>
      <c r="N1730">
        <v>-6.1267800000000001E-3</v>
      </c>
      <c r="O1730">
        <v>2.9586399999999998E-3</v>
      </c>
      <c r="P1730">
        <v>-8.5676799999999994E-3</v>
      </c>
      <c r="Q1730">
        <v>-1.0362720000000001E-2</v>
      </c>
      <c r="R1730">
        <v>1.0652619999999999</v>
      </c>
      <c r="S1730">
        <v>1.062697</v>
      </c>
      <c r="T1730">
        <v>1.06285875</v>
      </c>
      <c r="U1730">
        <v>1.0725925999999999</v>
      </c>
      <c r="V1730">
        <v>1.0549596000000001</v>
      </c>
      <c r="W1730">
        <v>1.0325250500000001</v>
      </c>
      <c r="X1730">
        <v>1.0642476599999999</v>
      </c>
      <c r="Y1730">
        <v>1.06372442</v>
      </c>
      <c r="Z1730">
        <v>1.06480256</v>
      </c>
      <c r="AA1730">
        <v>1.0649537499999999</v>
      </c>
      <c r="AB1730">
        <v>1.0562140900000001</v>
      </c>
      <c r="AC1730">
        <v>1.05421203</v>
      </c>
      <c r="AD1730">
        <v>44.271172159999999</v>
      </c>
      <c r="AE1730">
        <v>9.6003700000000004E-3</v>
      </c>
      <c r="AF1730">
        <v>9.0769900000000001E-3</v>
      </c>
      <c r="AG1730">
        <v>17.038323500000001</v>
      </c>
      <c r="AH1730">
        <v>20.461960739999999</v>
      </c>
      <c r="AI1730">
        <v>25.827490999999998</v>
      </c>
      <c r="AJ1730">
        <v>1.0746834000000001</v>
      </c>
      <c r="AK1730">
        <v>1.06285875</v>
      </c>
      <c r="AL1730">
        <v>1.0510341000000001</v>
      </c>
      <c r="AM1730">
        <v>2.2250659999999998E-2</v>
      </c>
      <c r="AN1730">
        <v>0.28017326999999997</v>
      </c>
      <c r="AO1730">
        <v>6.1674199999999998E-3</v>
      </c>
      <c r="AP1730">
        <v>1.07204667</v>
      </c>
      <c r="AQ1730">
        <v>1.07620833</v>
      </c>
      <c r="AR1730">
        <v>1.07913167</v>
      </c>
      <c r="AS1730">
        <v>1.0832933300000001</v>
      </c>
      <c r="AT1730">
        <v>1.06912333</v>
      </c>
      <c r="AU1730">
        <v>1.06496167</v>
      </c>
      <c r="AV1730">
        <v>1.06203833</v>
      </c>
      <c r="AW1730">
        <v>46289.027071759258</v>
      </c>
      <c r="AX1730">
        <v>1</v>
      </c>
      <c r="AY1730">
        <v>3.7883199999999999E-2</v>
      </c>
      <c r="AZ1730" t="s">
        <v>68</v>
      </c>
      <c r="BA1730" t="s">
        <v>68</v>
      </c>
      <c r="BB1730" t="s">
        <v>68</v>
      </c>
      <c r="BL1730" s="10"/>
      <c r="BM1730" s="14"/>
      <c r="BN1730" s="14">
        <v>0</v>
      </c>
      <c r="BO1730" s="3">
        <f t="shared" si="26"/>
        <v>1.9109702296240783</v>
      </c>
    </row>
    <row r="1731" spans="1:67" x14ac:dyDescent="0.35">
      <c r="A1731">
        <v>3.0000000000000001E-3</v>
      </c>
      <c r="B1731">
        <v>1</v>
      </c>
      <c r="C1731">
        <v>1</v>
      </c>
      <c r="D1731">
        <v>1</v>
      </c>
      <c r="E1731">
        <v>1</v>
      </c>
      <c r="F1731" s="1">
        <v>45001</v>
      </c>
      <c r="G1731">
        <v>1.0578399999999999</v>
      </c>
      <c r="H1731">
        <v>1.0635699999999999</v>
      </c>
      <c r="I1731">
        <v>1.0551200000000001</v>
      </c>
      <c r="J1731">
        <v>1.0609999999999999</v>
      </c>
      <c r="K1731" t="s">
        <v>69</v>
      </c>
      <c r="L1731" t="s">
        <v>7</v>
      </c>
      <c r="M1731">
        <v>3.1579099999999999E-3</v>
      </c>
      <c r="N1731">
        <v>-1.1294169999999999E-2</v>
      </c>
      <c r="O1731">
        <v>2.77393E-3</v>
      </c>
      <c r="P1731">
        <v>1.25511E-3</v>
      </c>
      <c r="Q1731">
        <v>-5.98191E-3</v>
      </c>
      <c r="R1731">
        <v>1.065849</v>
      </c>
      <c r="S1731">
        <v>1.0628299999999999</v>
      </c>
      <c r="T1731">
        <v>1.0625395</v>
      </c>
      <c r="U1731">
        <v>1.0727689</v>
      </c>
      <c r="V1731">
        <v>1.0554903499999999</v>
      </c>
      <c r="W1731">
        <v>1.0324718500000001</v>
      </c>
      <c r="X1731">
        <v>1.0631651</v>
      </c>
      <c r="Y1731">
        <v>1.06322907</v>
      </c>
      <c r="Z1731">
        <v>1.0644404199999999</v>
      </c>
      <c r="AA1731">
        <v>1.0647987000000001</v>
      </c>
      <c r="AB1731">
        <v>1.0563088700000001</v>
      </c>
      <c r="AC1731">
        <v>1.0542795700000001</v>
      </c>
      <c r="AD1731">
        <v>46.787913770000003</v>
      </c>
      <c r="AE1731">
        <v>9.5181999999999992E-3</v>
      </c>
      <c r="AF1731">
        <v>8.97097E-3</v>
      </c>
      <c r="AG1731">
        <v>16.649247469999999</v>
      </c>
      <c r="AH1731">
        <v>19.16442026</v>
      </c>
      <c r="AI1731">
        <v>24.189709780000001</v>
      </c>
      <c r="AJ1731">
        <v>1.0741931499999999</v>
      </c>
      <c r="AK1731">
        <v>1.0625395</v>
      </c>
      <c r="AL1731">
        <v>1.05088585</v>
      </c>
      <c r="AM1731">
        <v>2.1935469999999999E-2</v>
      </c>
      <c r="AN1731">
        <v>0.43394775000000002</v>
      </c>
      <c r="AO1731">
        <v>6.2177500000000002E-3</v>
      </c>
      <c r="AP1731">
        <v>1.0617533299999999</v>
      </c>
      <c r="AQ1731">
        <v>1.0718916700000001</v>
      </c>
      <c r="AR1731">
        <v>1.0861233299999999</v>
      </c>
      <c r="AS1731">
        <v>1.0962616700000001</v>
      </c>
      <c r="AT1731">
        <v>1.0475216700000001</v>
      </c>
      <c r="AU1731">
        <v>1.0373833299999999</v>
      </c>
      <c r="AV1731">
        <v>1.0231516700000001</v>
      </c>
      <c r="AW1731">
        <v>46289.027071759258</v>
      </c>
      <c r="AX1731">
        <v>1</v>
      </c>
      <c r="AY1731">
        <v>3.798025E-2</v>
      </c>
      <c r="AZ1731" t="s">
        <v>68</v>
      </c>
      <c r="BA1731" t="s">
        <v>68</v>
      </c>
      <c r="BB1731" t="s">
        <v>68</v>
      </c>
      <c r="BL1731" s="10"/>
      <c r="BM1731" s="14"/>
      <c r="BN1731" s="14">
        <v>0</v>
      </c>
      <c r="BO1731" s="3">
        <f t="shared" si="26"/>
        <v>1.9109702296240783</v>
      </c>
    </row>
    <row r="1732" spans="1:67" x14ac:dyDescent="0.35">
      <c r="A1732">
        <v>5.0000000000000001E-3</v>
      </c>
      <c r="B1732">
        <v>1</v>
      </c>
      <c r="C1732">
        <v>1</v>
      </c>
      <c r="D1732">
        <v>1</v>
      </c>
      <c r="E1732">
        <v>2</v>
      </c>
      <c r="F1732" s="1">
        <v>45002</v>
      </c>
      <c r="G1732">
        <v>1.061005</v>
      </c>
      <c r="H1732">
        <v>1.068535</v>
      </c>
      <c r="I1732">
        <v>1.0609249999999999</v>
      </c>
      <c r="J1732">
        <v>1.065885</v>
      </c>
      <c r="K1732" t="s">
        <v>69</v>
      </c>
      <c r="L1732" t="s">
        <v>7</v>
      </c>
      <c r="M1732">
        <v>4.6041500000000004E-3</v>
      </c>
      <c r="N1732">
        <v>-6.89472E-3</v>
      </c>
      <c r="O1732">
        <v>1.60217E-3</v>
      </c>
      <c r="P1732">
        <v>2.23317E-3</v>
      </c>
      <c r="Q1732">
        <v>-3.3707699999999999E-3</v>
      </c>
      <c r="R1732">
        <v>1.06619</v>
      </c>
      <c r="S1732">
        <v>1.0630675000000001</v>
      </c>
      <c r="T1732">
        <v>1.0623592500000001</v>
      </c>
      <c r="U1732">
        <v>1.0727986</v>
      </c>
      <c r="V1732">
        <v>1.05618525</v>
      </c>
      <c r="W1732">
        <v>1.03249265</v>
      </c>
      <c r="X1732">
        <v>1.0640717399999999</v>
      </c>
      <c r="Y1732">
        <v>1.06371196</v>
      </c>
      <c r="Z1732">
        <v>1.0645779900000001</v>
      </c>
      <c r="AA1732">
        <v>1.0648413000000001</v>
      </c>
      <c r="AB1732">
        <v>1.0564984900000001</v>
      </c>
      <c r="AC1732">
        <v>1.05439504</v>
      </c>
      <c r="AD1732">
        <v>50.321608509999997</v>
      </c>
      <c r="AE1732">
        <v>9.3819000000000003E-3</v>
      </c>
      <c r="AF1732">
        <v>8.8019799999999992E-3</v>
      </c>
      <c r="AG1732">
        <v>15.61273519</v>
      </c>
      <c r="AH1732">
        <v>21.83414011</v>
      </c>
      <c r="AI1732">
        <v>22.788199429999999</v>
      </c>
      <c r="AJ1732">
        <v>1.07366662</v>
      </c>
      <c r="AK1732">
        <v>1.0623592500000001</v>
      </c>
      <c r="AL1732">
        <v>1.0510518799999999</v>
      </c>
      <c r="AM1732">
        <v>2.128729E-2</v>
      </c>
      <c r="AN1732">
        <v>0.65590490000000001</v>
      </c>
      <c r="AO1732">
        <v>6.29533E-3</v>
      </c>
      <c r="AP1732">
        <v>1.0598966700000001</v>
      </c>
      <c r="AQ1732" s="2">
        <v>1.06467333</v>
      </c>
      <c r="AR1732" s="2">
        <v>1.0683466699999999</v>
      </c>
      <c r="AS1732" s="2">
        <v>1.07312333</v>
      </c>
      <c r="AT1732">
        <v>1.0562233299999999</v>
      </c>
      <c r="AU1732">
        <v>1.05144667</v>
      </c>
      <c r="AV1732">
        <v>1.0477733300000001</v>
      </c>
      <c r="AW1732">
        <v>46289.027071759258</v>
      </c>
      <c r="AX1732">
        <v>1</v>
      </c>
      <c r="AY1732">
        <v>3.7814540000000001E-2</v>
      </c>
      <c r="AZ1732" t="s">
        <v>68</v>
      </c>
      <c r="BA1732" t="s">
        <v>68</v>
      </c>
      <c r="BB1732" t="s">
        <v>68</v>
      </c>
      <c r="BL1732" s="10"/>
      <c r="BM1732" s="14"/>
      <c r="BN1732" s="14">
        <v>0</v>
      </c>
      <c r="BO1732" s="3">
        <f t="shared" ref="BO1732:BO1795" si="27">IF(BL1732="",BO1731,(1+BL1732/G1732)*BO1731)</f>
        <v>1.9109702296240783</v>
      </c>
    </row>
    <row r="1733" spans="1:67" x14ac:dyDescent="0.35">
      <c r="A1733">
        <v>3.0000000000000001E-3</v>
      </c>
      <c r="B1733">
        <v>0</v>
      </c>
      <c r="C1733">
        <v>1</v>
      </c>
      <c r="D1733">
        <v>1</v>
      </c>
      <c r="E1733">
        <v>3</v>
      </c>
      <c r="F1733" s="1">
        <v>45005</v>
      </c>
      <c r="G1733">
        <v>1.0686850000000001</v>
      </c>
      <c r="H1733">
        <v>1.0730850000000001</v>
      </c>
      <c r="I1733">
        <v>1.0631349999999999</v>
      </c>
      <c r="J1733">
        <v>1.0721099999999999</v>
      </c>
      <c r="K1733" t="s">
        <v>69</v>
      </c>
      <c r="L1733" t="s">
        <v>7</v>
      </c>
      <c r="M1733">
        <v>5.8402200000000001E-3</v>
      </c>
      <c r="N1733">
        <v>1.3662240000000001E-2</v>
      </c>
      <c r="O1733">
        <v>-9.4118000000000001E-4</v>
      </c>
      <c r="P1733">
        <v>3.8577099999999999E-3</v>
      </c>
      <c r="Q1733">
        <v>3.36448E-3</v>
      </c>
      <c r="R1733">
        <v>1.0659879999999999</v>
      </c>
      <c r="S1733">
        <v>1.0634794999999999</v>
      </c>
      <c r="T1733">
        <v>1.0625389999999999</v>
      </c>
      <c r="U1733">
        <v>1.0727815999999999</v>
      </c>
      <c r="V1733">
        <v>1.05694135</v>
      </c>
      <c r="W1733">
        <v>1.03259363</v>
      </c>
      <c r="X1733">
        <v>1.0667511599999999</v>
      </c>
      <c r="Y1733">
        <v>1.0652388800000001</v>
      </c>
      <c r="Z1733">
        <v>1.0652953300000001</v>
      </c>
      <c r="AA1733">
        <v>1.0651263500000001</v>
      </c>
      <c r="AB1733">
        <v>1.05680763</v>
      </c>
      <c r="AC1733">
        <v>1.05457131</v>
      </c>
      <c r="AD1733">
        <v>54.470841649999997</v>
      </c>
      <c r="AE1733">
        <v>9.4224800000000004E-3</v>
      </c>
      <c r="AF1733">
        <v>8.7887299999999998E-3</v>
      </c>
      <c r="AG1733">
        <v>14.90769772</v>
      </c>
      <c r="AH1733">
        <v>23.636442809999998</v>
      </c>
      <c r="AI1733">
        <v>21.069342450000001</v>
      </c>
      <c r="AJ1733">
        <v>1.07436099</v>
      </c>
      <c r="AK1733">
        <v>1.0625389999999999</v>
      </c>
      <c r="AL1733">
        <v>1.0507170100000001</v>
      </c>
      <c r="AM1733">
        <v>2.2252330000000001E-2</v>
      </c>
      <c r="AN1733">
        <v>0.90479661</v>
      </c>
      <c r="AO1733">
        <v>6.43189E-3</v>
      </c>
      <c r="AP1733">
        <v>1.065115</v>
      </c>
      <c r="AQ1733">
        <v>1.0693049999999999</v>
      </c>
      <c r="AR1733">
        <v>1.0727249999999999</v>
      </c>
      <c r="AS1733">
        <v>1.0769150000000001</v>
      </c>
      <c r="AT1733">
        <v>1.0616950000000001</v>
      </c>
      <c r="AU1733">
        <v>1.0575049999999999</v>
      </c>
      <c r="AV1733">
        <v>1.0540849999999999</v>
      </c>
      <c r="AW1733">
        <v>46289.027071759258</v>
      </c>
      <c r="AX1733">
        <v>1</v>
      </c>
      <c r="AY1733">
        <v>3.7484940000000001E-2</v>
      </c>
      <c r="AZ1733" t="s">
        <v>68</v>
      </c>
      <c r="BA1733" t="s">
        <v>68</v>
      </c>
      <c r="BB1733" t="s">
        <v>68</v>
      </c>
      <c r="BL1733" s="10"/>
      <c r="BM1733" s="14"/>
      <c r="BN1733" s="14">
        <v>0</v>
      </c>
      <c r="BO1733" s="3">
        <f t="shared" si="27"/>
        <v>1.9109702296240783</v>
      </c>
    </row>
    <row r="1734" spans="1:67" x14ac:dyDescent="0.35">
      <c r="A1734">
        <v>4.0000000000000001E-3</v>
      </c>
      <c r="B1734">
        <v>1</v>
      </c>
      <c r="C1734">
        <v>1</v>
      </c>
      <c r="D1734">
        <v>1</v>
      </c>
      <c r="E1734">
        <v>4</v>
      </c>
      <c r="F1734" s="1">
        <v>45006</v>
      </c>
      <c r="G1734">
        <v>1.0719799999999999</v>
      </c>
      <c r="H1734">
        <v>1.07887</v>
      </c>
      <c r="I1734">
        <v>1.0704050000000001</v>
      </c>
      <c r="J1734">
        <v>1.0766849999999999</v>
      </c>
      <c r="K1734" t="s">
        <v>70</v>
      </c>
      <c r="L1734" t="s">
        <v>7</v>
      </c>
      <c r="M1734">
        <v>4.26729E-3</v>
      </c>
      <c r="N1734">
        <v>1.478322E-2</v>
      </c>
      <c r="O1734">
        <v>3.1678399999999999E-3</v>
      </c>
      <c r="P1734">
        <v>2.0602869999999999E-2</v>
      </c>
      <c r="Q1734">
        <v>1.112374E-2</v>
      </c>
      <c r="R1734">
        <v>1.0666679999999999</v>
      </c>
      <c r="S1734">
        <v>1.065653</v>
      </c>
      <c r="T1734">
        <v>1.0631312500000001</v>
      </c>
      <c r="U1734">
        <v>1.0728488</v>
      </c>
      <c r="V1734">
        <v>1.0578266000000001</v>
      </c>
      <c r="W1734" s="2">
        <v>1.0327728</v>
      </c>
      <c r="X1734">
        <v>1.0700624400000001</v>
      </c>
      <c r="Y1734">
        <v>1.0673199900000001</v>
      </c>
      <c r="Z1734">
        <v>1.06638006</v>
      </c>
      <c r="AA1734">
        <v>1.06557963</v>
      </c>
      <c r="AB1734">
        <v>1.0572012399999999</v>
      </c>
      <c r="AC1734">
        <v>1.0547913499999999</v>
      </c>
      <c r="AD1734">
        <v>57.293941439999998</v>
      </c>
      <c r="AE1734">
        <v>9.3540900000000007E-3</v>
      </c>
      <c r="AF1734">
        <v>8.6878600000000004E-3</v>
      </c>
      <c r="AG1734">
        <v>14.896309179999999</v>
      </c>
      <c r="AH1734">
        <v>26.52606875</v>
      </c>
      <c r="AI1734">
        <v>19.707432650000001</v>
      </c>
      <c r="AJ1734">
        <v>1.0765214000000001</v>
      </c>
      <c r="AK1734">
        <v>1.0631312500000001</v>
      </c>
      <c r="AL1734">
        <v>1.0497411000000001</v>
      </c>
      <c r="AM1734">
        <v>2.519002E-2</v>
      </c>
      <c r="AN1734">
        <v>1.00610899</v>
      </c>
      <c r="AO1734">
        <v>6.4340100000000004E-3</v>
      </c>
      <c r="AP1734">
        <v>1.0694433299999999</v>
      </c>
      <c r="AQ1734">
        <v>1.07575167</v>
      </c>
      <c r="AR1734">
        <v>1.07939333</v>
      </c>
      <c r="AS1734">
        <v>1.08570167</v>
      </c>
      <c r="AT1734">
        <v>1.0658016699999999</v>
      </c>
      <c r="AU1734">
        <v>1.05949333</v>
      </c>
      <c r="AV1734">
        <v>1.05585167</v>
      </c>
      <c r="AW1734">
        <v>46289.027071759258</v>
      </c>
      <c r="AX1734">
        <v>1</v>
      </c>
      <c r="AY1734">
        <v>3.7221659999999997E-2</v>
      </c>
      <c r="AZ1734" s="2" t="s">
        <v>68</v>
      </c>
      <c r="BA1734" s="2" t="s">
        <v>68</v>
      </c>
      <c r="BB1734" s="2" t="s">
        <v>68</v>
      </c>
      <c r="BC1734">
        <v>1</v>
      </c>
      <c r="BD1734" t="s">
        <v>54</v>
      </c>
      <c r="BE1734">
        <v>1.00610899</v>
      </c>
      <c r="BF1734">
        <v>0.91702402000000005</v>
      </c>
      <c r="BG1734">
        <v>1.8340480400000001</v>
      </c>
      <c r="BH1734" t="s">
        <v>24</v>
      </c>
      <c r="BI1734" t="s">
        <v>24</v>
      </c>
      <c r="BJ1734">
        <v>1.0049999999999999</v>
      </c>
      <c r="BK1734">
        <v>1</v>
      </c>
      <c r="BL1734" s="10">
        <v>4.999999999999975E-3</v>
      </c>
      <c r="BM1734" s="14">
        <v>1</v>
      </c>
      <c r="BN1734" s="14">
        <v>0</v>
      </c>
      <c r="BO1734" s="3">
        <f t="shared" si="27"/>
        <v>1.9198835033307893</v>
      </c>
    </row>
    <row r="1735" spans="1:67" x14ac:dyDescent="0.35">
      <c r="A1735">
        <v>8.0000000000000002E-3</v>
      </c>
      <c r="B1735">
        <v>1</v>
      </c>
      <c r="C1735">
        <v>1</v>
      </c>
      <c r="D1735">
        <v>1</v>
      </c>
      <c r="E1735">
        <v>5</v>
      </c>
      <c r="F1735" s="1">
        <v>45007</v>
      </c>
      <c r="G1735">
        <v>1.0769200000000001</v>
      </c>
      <c r="H1735">
        <v>1.0912550000000001</v>
      </c>
      <c r="I1735">
        <v>1.0759000000000001</v>
      </c>
      <c r="J1735">
        <v>1.085585</v>
      </c>
      <c r="K1735" t="s">
        <v>70</v>
      </c>
      <c r="L1735" t="s">
        <v>7</v>
      </c>
      <c r="M1735">
        <v>8.2661100000000001E-3</v>
      </c>
      <c r="N1735">
        <v>1.8482289999999998E-2</v>
      </c>
      <c r="O1735">
        <v>2.6402620000000002E-2</v>
      </c>
      <c r="P1735">
        <v>2.9439380000000001E-2</v>
      </c>
      <c r="Q1735">
        <v>2.37553E-2</v>
      </c>
      <c r="R1735">
        <v>1.0722529999999999</v>
      </c>
      <c r="S1735">
        <v>1.0687575</v>
      </c>
      <c r="T1735">
        <v>1.0643907500000001</v>
      </c>
      <c r="U1735">
        <v>1.0730440999999999</v>
      </c>
      <c r="V1735">
        <v>1.0588032000000001</v>
      </c>
      <c r="W1735">
        <v>1.03299283</v>
      </c>
      <c r="X1735">
        <v>1.07523663</v>
      </c>
      <c r="Y1735">
        <v>1.0706408999999999</v>
      </c>
      <c r="Z1735">
        <v>1.0682091</v>
      </c>
      <c r="AA1735">
        <v>1.0663641500000001</v>
      </c>
      <c r="AB1735">
        <v>1.0577633</v>
      </c>
      <c r="AC1735">
        <v>1.0550977500000001</v>
      </c>
      <c r="AD1735">
        <v>62.20379355</v>
      </c>
      <c r="AE1735">
        <v>9.7827299999999999E-3</v>
      </c>
      <c r="AF1735">
        <v>9.0114800000000005E-3</v>
      </c>
      <c r="AG1735">
        <v>15.98500965</v>
      </c>
      <c r="AH1735">
        <v>32.595018000000003</v>
      </c>
      <c r="AI1735">
        <v>17.497943299999999</v>
      </c>
      <c r="AJ1735">
        <v>1.08103953</v>
      </c>
      <c r="AK1735">
        <v>1.0643907500000001</v>
      </c>
      <c r="AL1735">
        <v>1.0477419699999999</v>
      </c>
      <c r="AM1735">
        <v>3.1283209999999999E-2</v>
      </c>
      <c r="AN1735">
        <v>1.1365107000000001</v>
      </c>
      <c r="AO1735">
        <v>6.5511800000000002E-3</v>
      </c>
      <c r="AP1735">
        <v>1.0753200000000001</v>
      </c>
      <c r="AQ1735">
        <v>1.0802350000000001</v>
      </c>
      <c r="AR1735">
        <v>1.083785</v>
      </c>
      <c r="AS1735">
        <v>1.0887</v>
      </c>
      <c r="AT1735">
        <v>1.0717699999999999</v>
      </c>
      <c r="AU1735">
        <v>1.0668550000000001</v>
      </c>
      <c r="AV1735">
        <v>1.0633049999999999</v>
      </c>
      <c r="AW1735">
        <v>46289.027071759258</v>
      </c>
      <c r="AX1735">
        <v>1</v>
      </c>
      <c r="AY1735">
        <v>3.689373E-2</v>
      </c>
      <c r="AZ1735" t="s">
        <v>68</v>
      </c>
      <c r="BA1735" t="s">
        <v>68</v>
      </c>
      <c r="BB1735" t="s">
        <v>68</v>
      </c>
      <c r="BC1735">
        <v>1</v>
      </c>
      <c r="BD1735" t="s">
        <v>54</v>
      </c>
      <c r="BE1735">
        <v>1.1365107000000001</v>
      </c>
      <c r="BF1735">
        <v>0.91702402000000005</v>
      </c>
      <c r="BG1735">
        <v>1.8340480400000001</v>
      </c>
      <c r="BH1735" t="s">
        <v>24</v>
      </c>
      <c r="BI1735" t="s">
        <v>24</v>
      </c>
      <c r="BJ1735">
        <v>1.0049999999999999</v>
      </c>
      <c r="BK1735">
        <v>1</v>
      </c>
      <c r="BL1735" s="10">
        <v>4.9999999999999637E-3</v>
      </c>
      <c r="BM1735" s="14">
        <v>1</v>
      </c>
      <c r="BN1735" s="14">
        <v>0</v>
      </c>
      <c r="BO1735" s="3">
        <f t="shared" si="27"/>
        <v>1.9287972736355972</v>
      </c>
    </row>
    <row r="1736" spans="1:67" x14ac:dyDescent="0.35">
      <c r="A1736">
        <v>-3.0000000000000001E-3</v>
      </c>
      <c r="B1736">
        <v>1</v>
      </c>
      <c r="C1736">
        <v>1</v>
      </c>
      <c r="D1736">
        <v>0</v>
      </c>
      <c r="E1736">
        <v>1</v>
      </c>
      <c r="F1736" s="1">
        <v>45008</v>
      </c>
      <c r="G1736">
        <v>1.0859449999999999</v>
      </c>
      <c r="H1736">
        <v>1.0929800000000001</v>
      </c>
      <c r="I1736">
        <v>1.0824100000000001</v>
      </c>
      <c r="J1736">
        <v>1.08308</v>
      </c>
      <c r="K1736" t="s">
        <v>70</v>
      </c>
      <c r="L1736" t="s">
        <v>7</v>
      </c>
      <c r="M1736">
        <v>-2.30751E-3</v>
      </c>
      <c r="N1736">
        <v>1.0232160000000001E-2</v>
      </c>
      <c r="O1736">
        <v>2.0810559999999999E-2</v>
      </c>
      <c r="P1736">
        <v>2.364221E-2</v>
      </c>
      <c r="Q1736">
        <v>2.2265429999999999E-2</v>
      </c>
      <c r="R1736">
        <v>1.0766690000000001</v>
      </c>
      <c r="S1736">
        <v>1.071259</v>
      </c>
      <c r="T1736">
        <v>1.0655702499999999</v>
      </c>
      <c r="U1736">
        <v>1.0729974</v>
      </c>
      <c r="V1736">
        <v>1.0598178</v>
      </c>
      <c r="W1736">
        <v>1.0331860500000001</v>
      </c>
      <c r="X1736">
        <v>1.0778510800000001</v>
      </c>
      <c r="Y1736">
        <v>1.0729025599999999</v>
      </c>
      <c r="Z1736">
        <v>1.06962538</v>
      </c>
      <c r="AA1736">
        <v>1.06701968</v>
      </c>
      <c r="AB1736">
        <v>1.0582646200000001</v>
      </c>
      <c r="AC1736">
        <v>1.0553761800000001</v>
      </c>
      <c r="AD1736">
        <v>60.109095080000003</v>
      </c>
      <c r="AE1736">
        <v>9.8389600000000008E-3</v>
      </c>
      <c r="AF1736">
        <v>9.0842400000000004E-3</v>
      </c>
      <c r="AG1736">
        <v>17.127504070000001</v>
      </c>
      <c r="AH1736">
        <v>31.3461249</v>
      </c>
      <c r="AI1736">
        <v>16.15522554</v>
      </c>
      <c r="AJ1736">
        <v>1.0840039699999999</v>
      </c>
      <c r="AK1736">
        <v>1.0655702499999999</v>
      </c>
      <c r="AL1736">
        <v>1.04713653</v>
      </c>
      <c r="AM1736">
        <v>3.4598789999999997E-2</v>
      </c>
      <c r="AN1736">
        <v>0.97493801999999996</v>
      </c>
      <c r="AO1736">
        <v>6.5830999999999997E-3</v>
      </c>
      <c r="AP1736">
        <v>1.08424667</v>
      </c>
      <c r="AQ1736">
        <v>1.0925933299999999</v>
      </c>
      <c r="AR1736">
        <v>1.09960167</v>
      </c>
      <c r="AS1736">
        <v>1.1079483299999999</v>
      </c>
      <c r="AT1736">
        <v>1.0772383299999999</v>
      </c>
      <c r="AU1736">
        <v>1.06889167</v>
      </c>
      <c r="AV1736">
        <v>1.0618833299999999</v>
      </c>
      <c r="AW1736">
        <v>46289.027071759258</v>
      </c>
      <c r="AX1736">
        <v>1</v>
      </c>
      <c r="AY1736">
        <v>3.6757529999999997E-2</v>
      </c>
      <c r="AZ1736" t="s">
        <v>68</v>
      </c>
      <c r="BA1736" t="s">
        <v>68</v>
      </c>
      <c r="BB1736" t="s">
        <v>68</v>
      </c>
      <c r="BC1736">
        <v>1</v>
      </c>
      <c r="BD1736" t="s">
        <v>54</v>
      </c>
      <c r="BE1736">
        <v>0.97493801999999996</v>
      </c>
      <c r="BF1736">
        <v>0.91702402000000005</v>
      </c>
      <c r="BG1736">
        <v>1.8340480400000001</v>
      </c>
      <c r="BH1736" t="s">
        <v>24</v>
      </c>
      <c r="BI1736" t="s">
        <v>24</v>
      </c>
      <c r="BJ1736">
        <v>1.0049999999999999</v>
      </c>
      <c r="BK1736">
        <v>1</v>
      </c>
      <c r="BL1736" s="10">
        <v>4.9999999999999455E-3</v>
      </c>
      <c r="BM1736" s="14">
        <v>1</v>
      </c>
      <c r="BN1736" s="14">
        <v>0</v>
      </c>
      <c r="BO1736" s="3">
        <f t="shared" si="27"/>
        <v>1.9376780055033971</v>
      </c>
    </row>
    <row r="1737" spans="1:67" x14ac:dyDescent="0.35">
      <c r="A1737">
        <v>-7.0000000000000001E-3</v>
      </c>
      <c r="B1737">
        <v>0</v>
      </c>
      <c r="C1737">
        <v>0</v>
      </c>
      <c r="D1737">
        <v>0</v>
      </c>
      <c r="E1737">
        <v>2</v>
      </c>
      <c r="F1737" s="1">
        <v>45009</v>
      </c>
      <c r="G1737">
        <v>1.0831999999999999</v>
      </c>
      <c r="H1737">
        <v>1.0839000000000001</v>
      </c>
      <c r="I1737">
        <v>1.0713200000000001</v>
      </c>
      <c r="J1737">
        <v>1.0758399999999999</v>
      </c>
      <c r="K1737" t="s">
        <v>70</v>
      </c>
      <c r="L1737" t="s">
        <v>7</v>
      </c>
      <c r="M1737">
        <v>-6.6846400000000004E-3</v>
      </c>
      <c r="N1737">
        <v>-7.8481999999999998E-4</v>
      </c>
      <c r="O1737">
        <v>9.3396599999999996E-3</v>
      </c>
      <c r="P1737">
        <v>1.0956789999999999E-2</v>
      </c>
      <c r="Q1737">
        <v>1.9898559999999999E-2</v>
      </c>
      <c r="R1737">
        <v>1.07866</v>
      </c>
      <c r="S1737">
        <v>1.072425</v>
      </c>
      <c r="T1737">
        <v>1.0666197500000001</v>
      </c>
      <c r="U1737">
        <v>1.0728561999999999</v>
      </c>
      <c r="V1737" s="2">
        <v>1.0608280000000001</v>
      </c>
      <c r="W1737">
        <v>1.0332907</v>
      </c>
      <c r="X1737">
        <v>1.0771807200000001</v>
      </c>
      <c r="Y1737">
        <v>1.0734366399999999</v>
      </c>
      <c r="Z1737">
        <v>1.07021725</v>
      </c>
      <c r="AA1737">
        <v>1.06736557</v>
      </c>
      <c r="AB1737">
        <v>1.05861264</v>
      </c>
      <c r="AC1737">
        <v>1.0555798000000001</v>
      </c>
      <c r="AD1737">
        <v>54.406518800000001</v>
      </c>
      <c r="AE1737">
        <v>1.003475E-2</v>
      </c>
      <c r="AF1737">
        <v>9.3273599999999998E-3</v>
      </c>
      <c r="AG1737">
        <v>16.733264739999999</v>
      </c>
      <c r="AH1737">
        <v>28.53920548</v>
      </c>
      <c r="AI1737">
        <v>22.602587679999999</v>
      </c>
      <c r="AJ1737">
        <v>1.0848727899999999</v>
      </c>
      <c r="AK1737">
        <v>1.0666197500000001</v>
      </c>
      <c r="AL1737">
        <v>1.04836671</v>
      </c>
      <c r="AM1737">
        <v>3.422596E-2</v>
      </c>
      <c r="AN1737">
        <v>0.75256745000000003</v>
      </c>
      <c r="AO1737">
        <v>6.7035699999999998E-3</v>
      </c>
      <c r="AP1737">
        <v>1.08615667</v>
      </c>
      <c r="AQ1737">
        <v>1.0899033300000001</v>
      </c>
      <c r="AR1737">
        <v>1.09672667</v>
      </c>
      <c r="AS1737">
        <v>1.10047333</v>
      </c>
      <c r="AT1737">
        <v>1.0793333300000001</v>
      </c>
      <c r="AU1737">
        <v>1.0755866700000001</v>
      </c>
      <c r="AV1737">
        <v>1.0687633299999999</v>
      </c>
      <c r="AW1737">
        <v>46289.027071759258</v>
      </c>
      <c r="AX1737">
        <v>1</v>
      </c>
      <c r="AY1737">
        <v>3.6776379999999997E-2</v>
      </c>
      <c r="AZ1737" t="s">
        <v>68</v>
      </c>
      <c r="BA1737" t="s">
        <v>68</v>
      </c>
      <c r="BB1737" t="s">
        <v>68</v>
      </c>
      <c r="BL1737" s="10"/>
      <c r="BM1737" s="14"/>
      <c r="BN1737" s="14">
        <v>0</v>
      </c>
      <c r="BO1737" s="3">
        <f t="shared" si="27"/>
        <v>1.9376780055033971</v>
      </c>
    </row>
    <row r="1738" spans="1:67" x14ac:dyDescent="0.35">
      <c r="A1738">
        <v>2E-3</v>
      </c>
      <c r="B1738">
        <v>0</v>
      </c>
      <c r="C1738">
        <v>1</v>
      </c>
      <c r="D1738">
        <v>1</v>
      </c>
      <c r="E1738">
        <v>1</v>
      </c>
      <c r="F1738" s="1">
        <v>45012</v>
      </c>
      <c r="G1738">
        <v>1.0772250000000001</v>
      </c>
      <c r="H1738">
        <v>1.0800149999999999</v>
      </c>
      <c r="I1738">
        <v>1.074505</v>
      </c>
      <c r="J1738">
        <v>1.079755</v>
      </c>
      <c r="K1738" t="s">
        <v>70</v>
      </c>
      <c r="L1738" t="s">
        <v>7</v>
      </c>
      <c r="M1738">
        <v>3.6390200000000002E-3</v>
      </c>
      <c r="N1738">
        <v>-5.3703800000000001E-3</v>
      </c>
      <c r="O1738">
        <v>7.1307999999999996E-3</v>
      </c>
      <c r="P1738">
        <v>6.1829099999999998E-3</v>
      </c>
      <c r="Q1738">
        <v>1.7753459999999999E-2</v>
      </c>
      <c r="R1738">
        <v>1.0801890000000001</v>
      </c>
      <c r="S1738">
        <v>1.0730884999999999</v>
      </c>
      <c r="T1738">
        <v>1.0675615000000001</v>
      </c>
      <c r="U1738">
        <v>1.0728089999999999</v>
      </c>
      <c r="V1738">
        <v>1.0616677000000001</v>
      </c>
      <c r="W1738">
        <v>1.0334418700000001</v>
      </c>
      <c r="X1738">
        <v>1.07803881</v>
      </c>
      <c r="Y1738">
        <v>1.07458543</v>
      </c>
      <c r="Z1738">
        <v>1.0711256</v>
      </c>
      <c r="AA1738">
        <v>1.0678514299999999</v>
      </c>
      <c r="AB1738">
        <v>1.0590313099999999</v>
      </c>
      <c r="AC1738">
        <v>1.0558203500000001</v>
      </c>
      <c r="AD1738">
        <v>56.793546280000001</v>
      </c>
      <c r="AE1738">
        <v>9.7115499999999993E-3</v>
      </c>
      <c r="AF1738">
        <v>8.9942200000000007E-3</v>
      </c>
      <c r="AG1738">
        <v>16.367185360000001</v>
      </c>
      <c r="AH1738">
        <v>27.38262258</v>
      </c>
      <c r="AI1738">
        <v>21.686592789999999</v>
      </c>
      <c r="AJ1738">
        <v>1.08650677</v>
      </c>
      <c r="AK1738">
        <v>1.0675615000000001</v>
      </c>
      <c r="AL1738">
        <v>1.0486162299999999</v>
      </c>
      <c r="AM1738">
        <v>3.5492599999999999E-2</v>
      </c>
      <c r="AN1738">
        <v>0.82180863999999998</v>
      </c>
      <c r="AO1738">
        <v>6.6411300000000003E-3</v>
      </c>
      <c r="AP1738">
        <v>1.0770200000000001</v>
      </c>
      <c r="AQ1738">
        <v>1.0827199999999999</v>
      </c>
      <c r="AR1738">
        <v>1.0895999999999999</v>
      </c>
      <c r="AS1738">
        <v>1.0952999999999999</v>
      </c>
      <c r="AT1738">
        <v>1.0701400000000001</v>
      </c>
      <c r="AU1738" s="2">
        <v>1.0644400000000001</v>
      </c>
      <c r="AV1738" s="2">
        <v>1.0575600000000001</v>
      </c>
      <c r="AW1738">
        <v>46289.027071759258</v>
      </c>
      <c r="AX1738">
        <v>1</v>
      </c>
      <c r="AY1738">
        <v>3.6459310000000002E-2</v>
      </c>
      <c r="AZ1738" t="s">
        <v>68</v>
      </c>
      <c r="BA1738" t="s">
        <v>68</v>
      </c>
      <c r="BB1738" t="s">
        <v>68</v>
      </c>
      <c r="BL1738" s="10"/>
      <c r="BM1738" s="14"/>
      <c r="BN1738" s="14">
        <v>0</v>
      </c>
      <c r="BO1738" s="3">
        <f t="shared" si="27"/>
        <v>1.9376780055033971</v>
      </c>
    </row>
    <row r="1739" spans="1:67" x14ac:dyDescent="0.35">
      <c r="A1739">
        <v>4.0000000000000001E-3</v>
      </c>
      <c r="B1739">
        <v>0</v>
      </c>
      <c r="C1739">
        <v>1</v>
      </c>
      <c r="D1739">
        <v>1</v>
      </c>
      <c r="E1739">
        <v>2</v>
      </c>
      <c r="F1739" s="1">
        <v>45013</v>
      </c>
      <c r="G1739">
        <v>1.07965</v>
      </c>
      <c r="H1739">
        <v>1.0848599999999999</v>
      </c>
      <c r="I1739">
        <v>1.079585</v>
      </c>
      <c r="J1739">
        <v>1.08449</v>
      </c>
      <c r="K1739" t="s">
        <v>70</v>
      </c>
      <c r="L1739" t="s">
        <v>7</v>
      </c>
      <c r="M1739">
        <v>4.3852500000000003E-3</v>
      </c>
      <c r="N1739">
        <v>1.3018400000000001E-3</v>
      </c>
      <c r="O1739">
        <v>7.2490999999999996E-3</v>
      </c>
      <c r="P1739">
        <v>1.043991E-2</v>
      </c>
      <c r="Q1739">
        <v>2.5503060000000001E-2</v>
      </c>
      <c r="R1739">
        <v>1.08175</v>
      </c>
      <c r="S1739">
        <v>1.074209</v>
      </c>
      <c r="T1739">
        <v>1.06891</v>
      </c>
      <c r="U1739">
        <v>1.0729228</v>
      </c>
      <c r="V1739">
        <v>1.0624931500000001</v>
      </c>
      <c r="W1739">
        <v>1.0336086499999999</v>
      </c>
      <c r="X1739">
        <v>1.0801892099999999</v>
      </c>
      <c r="Y1739">
        <v>1.07638626</v>
      </c>
      <c r="Z1739">
        <v>1.0723984</v>
      </c>
      <c r="AA1739">
        <v>1.0685039199999999</v>
      </c>
      <c r="AB1739">
        <v>1.0595354400000001</v>
      </c>
      <c r="AC1739">
        <v>1.0561056200000001</v>
      </c>
      <c r="AD1739">
        <v>59.551755720000003</v>
      </c>
      <c r="AE1739">
        <v>9.3946600000000009E-3</v>
      </c>
      <c r="AF1739">
        <v>8.6627400000000004E-3</v>
      </c>
      <c r="AG1739">
        <v>16.485221469999999</v>
      </c>
      <c r="AH1739">
        <v>29.968109630000001</v>
      </c>
      <c r="AI1739">
        <v>20.816821910000002</v>
      </c>
      <c r="AJ1739">
        <v>1.0886677899999999</v>
      </c>
      <c r="AK1739">
        <v>1.06891</v>
      </c>
      <c r="AL1739">
        <v>1.0491522099999999</v>
      </c>
      <c r="AM1739">
        <v>3.6968099999999997E-2</v>
      </c>
      <c r="AN1739">
        <v>0.89427495000000001</v>
      </c>
      <c r="AO1739">
        <v>6.6109300000000001E-3</v>
      </c>
      <c r="AP1739">
        <v>1.0780916700000001</v>
      </c>
      <c r="AQ1739">
        <v>1.0816783299999999</v>
      </c>
      <c r="AR1739">
        <v>1.08360167</v>
      </c>
      <c r="AS1739">
        <v>1.08718833</v>
      </c>
      <c r="AT1739">
        <v>1.07616833</v>
      </c>
      <c r="AU1739">
        <v>1.0725816699999999</v>
      </c>
      <c r="AV1739">
        <v>1.0706583300000001</v>
      </c>
      <c r="AW1739">
        <v>46289.027071759258</v>
      </c>
      <c r="AX1739">
        <v>1</v>
      </c>
      <c r="AY1739">
        <v>3.6251279999999997E-2</v>
      </c>
      <c r="AZ1739" t="s">
        <v>68</v>
      </c>
      <c r="BA1739" t="s">
        <v>68</v>
      </c>
      <c r="BB1739" t="s">
        <v>68</v>
      </c>
      <c r="BL1739" s="10"/>
      <c r="BM1739" s="14"/>
      <c r="BN1739" s="14">
        <v>0</v>
      </c>
      <c r="BO1739" s="3">
        <f t="shared" si="27"/>
        <v>1.9376780055033971</v>
      </c>
    </row>
    <row r="1740" spans="1:67" x14ac:dyDescent="0.35">
      <c r="A1740">
        <v>0</v>
      </c>
      <c r="B1740">
        <v>0</v>
      </c>
      <c r="C1740">
        <v>1</v>
      </c>
      <c r="D1740">
        <v>1</v>
      </c>
      <c r="E1740">
        <v>3</v>
      </c>
      <c r="F1740" s="1">
        <v>45014</v>
      </c>
      <c r="G1740">
        <v>1.0843499999999999</v>
      </c>
      <c r="H1740">
        <v>1.0871550000000001</v>
      </c>
      <c r="I1740">
        <v>1.0817749999999999</v>
      </c>
      <c r="J1740">
        <v>1.084425</v>
      </c>
      <c r="K1740" t="s">
        <v>70</v>
      </c>
      <c r="L1740" t="s">
        <v>7</v>
      </c>
      <c r="M1740">
        <v>-5.9939999999999999E-5</v>
      </c>
      <c r="N1740">
        <v>7.9798100000000004E-3</v>
      </c>
      <c r="O1740">
        <v>-1.0685499999999999E-3</v>
      </c>
      <c r="P1740">
        <v>2.5305859999999999E-2</v>
      </c>
      <c r="Q1740">
        <v>1.652137E-2</v>
      </c>
      <c r="R1740">
        <v>1.081518</v>
      </c>
      <c r="S1740">
        <v>1.0768854999999999</v>
      </c>
      <c r="T1740">
        <v>1.06979125</v>
      </c>
      <c r="U1740">
        <v>1.0730234000000001</v>
      </c>
      <c r="V1740">
        <v>1.0632634000000001</v>
      </c>
      <c r="W1740">
        <v>1.0337638200000001</v>
      </c>
      <c r="X1740">
        <v>1.0816011400000001</v>
      </c>
      <c r="Y1740">
        <v>1.0778478499999999</v>
      </c>
      <c r="Z1740">
        <v>1.07354379</v>
      </c>
      <c r="AA1740">
        <v>1.0691282799999999</v>
      </c>
      <c r="AB1740">
        <v>1.0600282999999999</v>
      </c>
      <c r="AC1740">
        <v>1.0563874099999999</v>
      </c>
      <c r="AD1740">
        <v>59.495606780000003</v>
      </c>
      <c r="AE1740">
        <v>9.1078900000000004E-3</v>
      </c>
      <c r="AF1740">
        <v>8.3988199999999995E-3</v>
      </c>
      <c r="AG1740">
        <v>16.803768349999999</v>
      </c>
      <c r="AH1740">
        <v>30.503528710000001</v>
      </c>
      <c r="AI1740">
        <v>19.938506189999998</v>
      </c>
      <c r="AJ1740">
        <v>1.09069196</v>
      </c>
      <c r="AK1740">
        <v>1.06979125</v>
      </c>
      <c r="AL1740">
        <v>1.0488905399999999</v>
      </c>
      <c r="AM1740">
        <v>3.9074379999999999E-2</v>
      </c>
      <c r="AN1740">
        <v>0.85007776999999995</v>
      </c>
      <c r="AO1740">
        <v>6.3747500000000002E-3</v>
      </c>
      <c r="AP1740">
        <v>1.08297833</v>
      </c>
      <c r="AQ1740">
        <v>1.0863716699999999</v>
      </c>
      <c r="AR1740">
        <v>1.0882533299999999</v>
      </c>
      <c r="AS1740">
        <v>1.09164667</v>
      </c>
      <c r="AT1740">
        <v>1.08109667</v>
      </c>
      <c r="AU1740">
        <v>1.0777033300000001</v>
      </c>
      <c r="AV1740">
        <v>1.0758216700000001</v>
      </c>
      <c r="AW1740">
        <v>46289.027071759258</v>
      </c>
      <c r="AX1740">
        <v>1</v>
      </c>
      <c r="AY1740">
        <v>3.620313E-2</v>
      </c>
      <c r="AZ1740" t="s">
        <v>68</v>
      </c>
      <c r="BA1740" t="s">
        <v>68</v>
      </c>
      <c r="BB1740" t="s">
        <v>68</v>
      </c>
      <c r="BL1740" s="10"/>
      <c r="BM1740" s="14"/>
      <c r="BN1740" s="14">
        <v>0</v>
      </c>
      <c r="BO1740" s="3">
        <f t="shared" si="27"/>
        <v>1.9376780055033971</v>
      </c>
    </row>
    <row r="1741" spans="1:67" x14ac:dyDescent="0.35">
      <c r="A1741">
        <v>6.0000000000000001E-3</v>
      </c>
      <c r="B1741">
        <v>1</v>
      </c>
      <c r="C1741">
        <v>1</v>
      </c>
      <c r="D1741">
        <v>1</v>
      </c>
      <c r="E1741">
        <v>4</v>
      </c>
      <c r="F1741" s="1">
        <v>45015</v>
      </c>
      <c r="G1741">
        <v>1.084225</v>
      </c>
      <c r="H1741">
        <v>1.0926400000000001</v>
      </c>
      <c r="I1741">
        <v>1.082365</v>
      </c>
      <c r="J1741">
        <v>1.0905450000000001</v>
      </c>
      <c r="K1741" t="s">
        <v>70</v>
      </c>
      <c r="L1741" t="s">
        <v>7</v>
      </c>
      <c r="M1741">
        <v>5.6435399999999998E-3</v>
      </c>
      <c r="N1741">
        <v>9.9930100000000001E-3</v>
      </c>
      <c r="O1741">
        <v>6.89238E-3</v>
      </c>
      <c r="P1741">
        <v>2.7846369999999999E-2</v>
      </c>
      <c r="Q1741">
        <v>2.9136430000000001E-2</v>
      </c>
      <c r="R1741">
        <v>1.0830109999999999</v>
      </c>
      <c r="S1741">
        <v>1.0798399999999999</v>
      </c>
      <c r="T1741">
        <v>1.0713349999999999</v>
      </c>
      <c r="U1741">
        <v>1.0731708</v>
      </c>
      <c r="V1741">
        <v>1.0641579000000001</v>
      </c>
      <c r="W1741">
        <v>1.0339331300000001</v>
      </c>
      <c r="X1741">
        <v>1.08458243</v>
      </c>
      <c r="Y1741">
        <v>1.08015642</v>
      </c>
      <c r="Z1741">
        <v>1.0751629599999999</v>
      </c>
      <c r="AA1741">
        <v>1.06996815</v>
      </c>
      <c r="AB1741">
        <v>1.06063259</v>
      </c>
      <c r="AC1741">
        <v>1.05672729</v>
      </c>
      <c r="AD1741">
        <v>63.030032220000002</v>
      </c>
      <c r="AE1741">
        <v>9.1912599999999997E-3</v>
      </c>
      <c r="AF1741">
        <v>8.4281300000000007E-3</v>
      </c>
      <c r="AG1741">
        <v>17.574532130000001</v>
      </c>
      <c r="AH1741">
        <v>32.33039041</v>
      </c>
      <c r="AI1741">
        <v>18.346402390000002</v>
      </c>
      <c r="AJ1741">
        <v>1.09360419</v>
      </c>
      <c r="AK1741">
        <v>1.0713349999999999</v>
      </c>
      <c r="AL1741">
        <v>1.0490658100000001</v>
      </c>
      <c r="AM1741">
        <v>4.1572779999999997E-2</v>
      </c>
      <c r="AN1741">
        <v>0.93131346000000004</v>
      </c>
      <c r="AO1741">
        <v>6.2027499999999999E-3</v>
      </c>
      <c r="AP1741">
        <v>1.08445167</v>
      </c>
      <c r="AQ1741">
        <v>1.0871283300000001</v>
      </c>
      <c r="AR1741">
        <v>1.0898316699999999</v>
      </c>
      <c r="AS1741">
        <v>1.09250833</v>
      </c>
      <c r="AT1741">
        <v>1.0817483299999999</v>
      </c>
      <c r="AU1741">
        <v>1.07907167</v>
      </c>
      <c r="AV1741">
        <v>1.07636833</v>
      </c>
      <c r="AW1741">
        <v>46289.027071759258</v>
      </c>
      <c r="AX1741">
        <v>1</v>
      </c>
      <c r="AY1741">
        <v>3.5979879999999999E-2</v>
      </c>
      <c r="AZ1741" t="s">
        <v>68</v>
      </c>
      <c r="BA1741" t="s">
        <v>68</v>
      </c>
      <c r="BB1741" t="s">
        <v>68</v>
      </c>
      <c r="BC1741">
        <v>1</v>
      </c>
      <c r="BD1741" t="s">
        <v>54</v>
      </c>
      <c r="BE1741">
        <v>0.93131346000000004</v>
      </c>
      <c r="BF1741">
        <v>0.91702402000000005</v>
      </c>
      <c r="BG1741">
        <v>1.8340480400000001</v>
      </c>
      <c r="BH1741" t="s">
        <v>24</v>
      </c>
      <c r="BI1741" t="s">
        <v>24</v>
      </c>
      <c r="BJ1741">
        <v>1.0049999999999999</v>
      </c>
      <c r="BK1741">
        <v>1</v>
      </c>
      <c r="BL1741" s="10">
        <v>4.9999999999998197E-3</v>
      </c>
      <c r="BM1741" s="14">
        <v>1</v>
      </c>
      <c r="BN1741" s="14">
        <v>0</v>
      </c>
      <c r="BO1741" s="3">
        <f t="shared" si="27"/>
        <v>1.946613779929846</v>
      </c>
    </row>
    <row r="1742" spans="1:67" x14ac:dyDescent="0.35">
      <c r="A1742">
        <v>-6.0000000000000001E-3</v>
      </c>
      <c r="B1742">
        <v>0</v>
      </c>
      <c r="C1742">
        <v>0</v>
      </c>
      <c r="D1742">
        <v>0</v>
      </c>
      <c r="E1742">
        <v>1</v>
      </c>
      <c r="F1742" s="1">
        <v>45016</v>
      </c>
      <c r="G1742">
        <v>1.0905750000000001</v>
      </c>
      <c r="H1742">
        <v>1.0925750000000001</v>
      </c>
      <c r="I1742">
        <v>1.0837000000000001</v>
      </c>
      <c r="J1742">
        <v>1.0840749999999999</v>
      </c>
      <c r="K1742" t="s">
        <v>70</v>
      </c>
      <c r="L1742" t="s">
        <v>7</v>
      </c>
      <c r="M1742">
        <v>-5.9328100000000002E-3</v>
      </c>
      <c r="N1742">
        <v>-3.8266999999999999E-4</v>
      </c>
      <c r="O1742">
        <v>7.65448E-3</v>
      </c>
      <c r="P1742">
        <v>1.7065629999999998E-2</v>
      </c>
      <c r="Q1742">
        <v>1.9336909999999999E-2</v>
      </c>
      <c r="R1742">
        <v>1.0846579999999999</v>
      </c>
      <c r="S1742">
        <v>1.0816589999999999</v>
      </c>
      <c r="T1742">
        <v>1.07236325</v>
      </c>
      <c r="U1742">
        <v>1.0731390999999999</v>
      </c>
      <c r="V1742">
        <v>1.06479075</v>
      </c>
      <c r="W1742">
        <v>1.03409328</v>
      </c>
      <c r="X1742">
        <v>1.0844132799999999</v>
      </c>
      <c r="Y1742">
        <v>1.0808688900000001</v>
      </c>
      <c r="Z1742">
        <v>1.0760117199999999</v>
      </c>
      <c r="AA1742">
        <v>1.0705213600000001</v>
      </c>
      <c r="AB1742">
        <v>1.0610968000000001</v>
      </c>
      <c r="AC1742">
        <v>1.0569994</v>
      </c>
      <c r="AD1742">
        <v>57.334071090000002</v>
      </c>
      <c r="AE1742">
        <v>9.1686700000000003E-3</v>
      </c>
      <c r="AF1742">
        <v>8.4575999999999991E-3</v>
      </c>
      <c r="AG1742">
        <v>18.29024136</v>
      </c>
      <c r="AH1742">
        <v>30.095043409999999</v>
      </c>
      <c r="AI1742">
        <v>17.077918619999998</v>
      </c>
      <c r="AJ1742">
        <v>1.0950071100000001</v>
      </c>
      <c r="AK1742">
        <v>1.07236325</v>
      </c>
      <c r="AL1742">
        <v>1.0497193899999999</v>
      </c>
      <c r="AM1742">
        <v>4.2231690000000002E-2</v>
      </c>
      <c r="AN1742">
        <v>0.75860766999999996</v>
      </c>
      <c r="AO1742">
        <v>6.3921200000000003E-3</v>
      </c>
      <c r="AP1742">
        <v>1.08851667</v>
      </c>
      <c r="AQ1742">
        <v>1.09466833</v>
      </c>
      <c r="AR1742">
        <v>1.09879167</v>
      </c>
      <c r="AS1742">
        <v>1.10494333</v>
      </c>
      <c r="AT1742">
        <v>1.0843933299999999</v>
      </c>
      <c r="AU1742">
        <v>1.0782416699999999</v>
      </c>
      <c r="AV1742">
        <v>1.0741183299999999</v>
      </c>
      <c r="AW1742">
        <v>46289.027071759258</v>
      </c>
      <c r="AX1742">
        <v>1</v>
      </c>
      <c r="AY1742">
        <v>3.6017639999999997E-2</v>
      </c>
      <c r="AZ1742" t="s">
        <v>68</v>
      </c>
      <c r="BA1742" t="s">
        <v>68</v>
      </c>
      <c r="BB1742" t="s">
        <v>68</v>
      </c>
      <c r="BL1742" s="10"/>
      <c r="BM1742" s="14"/>
      <c r="BN1742" s="14">
        <v>0</v>
      </c>
      <c r="BO1742" s="3">
        <f t="shared" si="27"/>
        <v>1.946613779929846</v>
      </c>
    </row>
    <row r="1743" spans="1:67" x14ac:dyDescent="0.35">
      <c r="A1743">
        <v>5.0000000000000001E-3</v>
      </c>
      <c r="B1743">
        <v>1</v>
      </c>
      <c r="C1743">
        <v>1</v>
      </c>
      <c r="D1743">
        <v>1</v>
      </c>
      <c r="E1743">
        <v>1</v>
      </c>
      <c r="F1743" s="1">
        <v>45019</v>
      </c>
      <c r="G1743">
        <v>1.0844</v>
      </c>
      <c r="H1743">
        <v>1.0916699999999999</v>
      </c>
      <c r="I1743">
        <v>1.07883</v>
      </c>
      <c r="J1743">
        <v>1.0898950000000001</v>
      </c>
      <c r="K1743" t="s">
        <v>70</v>
      </c>
      <c r="L1743" t="s">
        <v>7</v>
      </c>
      <c r="M1743">
        <v>5.3686300000000001E-3</v>
      </c>
      <c r="N1743">
        <v>5.0441499999999998E-3</v>
      </c>
      <c r="O1743">
        <v>9.3910199999999999E-3</v>
      </c>
      <c r="P1743">
        <v>1.6588780000000001E-2</v>
      </c>
      <c r="Q1743">
        <v>2.0510489999999999E-2</v>
      </c>
      <c r="R1743">
        <v>1.086686</v>
      </c>
      <c r="S1743">
        <v>1.0834375000000001</v>
      </c>
      <c r="T1743">
        <v>1.0734585000000001</v>
      </c>
      <c r="U1743">
        <v>1.0731930000000001</v>
      </c>
      <c r="V1743">
        <v>1.0653450499999999</v>
      </c>
      <c r="W1743">
        <v>1.0342656800000001</v>
      </c>
      <c r="X1743">
        <v>1.08624052</v>
      </c>
      <c r="Y1743">
        <v>1.0825100000000001</v>
      </c>
      <c r="Z1743">
        <v>1.0773339399999999</v>
      </c>
      <c r="AA1743">
        <v>1.0712811099999999</v>
      </c>
      <c r="AB1743">
        <v>1.06166706</v>
      </c>
      <c r="AC1743">
        <v>1.0573267200000001</v>
      </c>
      <c r="AD1743">
        <v>60.768523690000002</v>
      </c>
      <c r="AE1743">
        <v>9.4309100000000007E-3</v>
      </c>
      <c r="AF1743">
        <v>8.6530400000000007E-3</v>
      </c>
      <c r="AG1743">
        <v>18.228363359999999</v>
      </c>
      <c r="AH1743">
        <v>27.168341600000002</v>
      </c>
      <c r="AI1743">
        <v>19.105594450000002</v>
      </c>
      <c r="AJ1743">
        <v>1.09729911</v>
      </c>
      <c r="AK1743">
        <v>1.0734585000000001</v>
      </c>
      <c r="AL1743">
        <v>1.0496178899999999</v>
      </c>
      <c r="AM1743">
        <v>4.4418319999999997E-2</v>
      </c>
      <c r="AN1743">
        <v>0.84471636999999999</v>
      </c>
      <c r="AO1743">
        <v>6.4280500000000003E-3</v>
      </c>
      <c r="AP1743">
        <v>1.08678333</v>
      </c>
      <c r="AQ1743">
        <v>1.0898666699999999</v>
      </c>
      <c r="AR1743">
        <v>1.09565833</v>
      </c>
      <c r="AS1743">
        <v>1.0987416699999999</v>
      </c>
      <c r="AT1743">
        <v>1.08099167</v>
      </c>
      <c r="AU1743">
        <v>1.0779083300000001</v>
      </c>
      <c r="AV1743">
        <v>1.07211667</v>
      </c>
      <c r="AW1743">
        <v>46289.027071759258</v>
      </c>
      <c r="AX1743">
        <v>1</v>
      </c>
      <c r="AY1743">
        <v>3.5716579999999998E-2</v>
      </c>
      <c r="AZ1743" t="s">
        <v>68</v>
      </c>
      <c r="BA1743" t="s">
        <v>68</v>
      </c>
      <c r="BB1743" t="s">
        <v>68</v>
      </c>
      <c r="BL1743" s="10"/>
      <c r="BM1743" s="14"/>
      <c r="BN1743" s="14">
        <v>0</v>
      </c>
      <c r="BO1743" s="3">
        <f t="shared" si="27"/>
        <v>1.946613779929846</v>
      </c>
    </row>
    <row r="1744" spans="1:67" x14ac:dyDescent="0.35">
      <c r="A1744">
        <v>4.0000000000000001E-3</v>
      </c>
      <c r="B1744">
        <v>1</v>
      </c>
      <c r="C1744">
        <v>1</v>
      </c>
      <c r="D1744">
        <v>1</v>
      </c>
      <c r="E1744">
        <v>2</v>
      </c>
      <c r="F1744" s="1">
        <v>45020</v>
      </c>
      <c r="G1744">
        <v>1.0905</v>
      </c>
      <c r="H1744">
        <v>1.0973299999999999</v>
      </c>
      <c r="I1744">
        <v>1.0882849999999999</v>
      </c>
      <c r="J1744">
        <v>1.09537</v>
      </c>
      <c r="K1744" t="s">
        <v>70</v>
      </c>
      <c r="L1744" t="s">
        <v>7</v>
      </c>
      <c r="M1744">
        <v>5.0234199999999998E-3</v>
      </c>
      <c r="N1744">
        <v>4.4243900000000003E-3</v>
      </c>
      <c r="O1744">
        <v>1.0032370000000001E-2</v>
      </c>
      <c r="P1744">
        <v>1.7354189999999999E-2</v>
      </c>
      <c r="Q1744">
        <v>3.8314609999999999E-2</v>
      </c>
      <c r="R1744">
        <v>1.088862</v>
      </c>
      <c r="S1744">
        <v>1.0853060000000001</v>
      </c>
      <c r="T1744">
        <v>1.0754794999999999</v>
      </c>
      <c r="U1744">
        <v>1.0733288999999999</v>
      </c>
      <c r="V1744">
        <v>1.0659719000000001</v>
      </c>
      <c r="W1744">
        <v>1.0344511300000001</v>
      </c>
      <c r="X1744">
        <v>1.0892836800000001</v>
      </c>
      <c r="Y1744">
        <v>1.0848481800000001</v>
      </c>
      <c r="Z1744">
        <v>1.07905166</v>
      </c>
      <c r="AA1744">
        <v>1.07222577</v>
      </c>
      <c r="AB1744">
        <v>1.0623344400000001</v>
      </c>
      <c r="AC1744">
        <v>1.0577052600000001</v>
      </c>
      <c r="AD1744">
        <v>63.726606519999997</v>
      </c>
      <c r="AE1744">
        <v>9.4033399999999996E-3</v>
      </c>
      <c r="AF1744">
        <v>8.5846299999999993E-3</v>
      </c>
      <c r="AG1744">
        <v>18.705973090000001</v>
      </c>
      <c r="AH1744">
        <v>29.60108099</v>
      </c>
      <c r="AI1744">
        <v>17.792914580000001</v>
      </c>
      <c r="AJ1744">
        <v>1.09956549</v>
      </c>
      <c r="AK1744">
        <v>1.0754794999999999</v>
      </c>
      <c r="AL1744">
        <v>1.05139351</v>
      </c>
      <c r="AM1744">
        <v>4.4791169999999998E-2</v>
      </c>
      <c r="AN1744">
        <v>0.91290598999999995</v>
      </c>
      <c r="AO1744">
        <v>5.6693799999999999E-3</v>
      </c>
      <c r="AP1744">
        <v>1.0867983299999999</v>
      </c>
      <c r="AQ1744">
        <v>1.0947666700000001</v>
      </c>
      <c r="AR1744">
        <v>1.0996383300000001</v>
      </c>
      <c r="AS1744">
        <v>1.10760667</v>
      </c>
      <c r="AT1744">
        <v>1.0819266700000001</v>
      </c>
      <c r="AU1744">
        <v>1.07395833</v>
      </c>
      <c r="AV1744">
        <v>1.0690866699999999</v>
      </c>
      <c r="AW1744">
        <v>46289.027071759258</v>
      </c>
      <c r="AX1744">
        <v>1</v>
      </c>
      <c r="AY1744">
        <v>3.5492820000000001E-2</v>
      </c>
      <c r="AZ1744" t="s">
        <v>68</v>
      </c>
      <c r="BA1744" t="s">
        <v>68</v>
      </c>
      <c r="BB1744" t="s">
        <v>68</v>
      </c>
      <c r="BL1744" s="10"/>
      <c r="BM1744" s="14"/>
      <c r="BN1744" s="14">
        <v>0</v>
      </c>
      <c r="BO1744" s="3">
        <f t="shared" si="27"/>
        <v>1.946613779929846</v>
      </c>
    </row>
    <row r="1745" spans="1:67" x14ac:dyDescent="0.35">
      <c r="A1745">
        <v>-5.0000000000000001E-3</v>
      </c>
      <c r="B1745">
        <v>0</v>
      </c>
      <c r="C1745">
        <v>0</v>
      </c>
      <c r="D1745">
        <v>0</v>
      </c>
      <c r="E1745">
        <v>1</v>
      </c>
      <c r="F1745" s="1">
        <v>45021</v>
      </c>
      <c r="G1745">
        <v>1.09535</v>
      </c>
      <c r="H1745">
        <v>1.0969599999999999</v>
      </c>
      <c r="I1745">
        <v>1.0891150000000001</v>
      </c>
      <c r="J1745">
        <v>1.09026</v>
      </c>
      <c r="K1745" t="s">
        <v>70</v>
      </c>
      <c r="L1745" t="s">
        <v>7</v>
      </c>
      <c r="M1745">
        <v>-4.6650900000000002E-3</v>
      </c>
      <c r="N1745">
        <v>5.7053199999999998E-3</v>
      </c>
      <c r="O1745">
        <v>5.3807300000000002E-3</v>
      </c>
      <c r="P1745">
        <v>4.30643E-3</v>
      </c>
      <c r="Q1745">
        <v>3.3872590000000001E-2</v>
      </c>
      <c r="R1745">
        <v>1.0900289999999999</v>
      </c>
      <c r="S1745">
        <v>1.0857734999999999</v>
      </c>
      <c r="T1745">
        <v>1.0772655</v>
      </c>
      <c r="U1745">
        <v>1.0733029000000001</v>
      </c>
      <c r="V1745">
        <v>1.0665249999999999</v>
      </c>
      <c r="W1745">
        <v>1.0346428299999999</v>
      </c>
      <c r="X1745">
        <v>1.08960912</v>
      </c>
      <c r="Y1745">
        <v>1.0858321500000001</v>
      </c>
      <c r="Z1745">
        <v>1.08011912</v>
      </c>
      <c r="AA1745">
        <v>1.0729329999999999</v>
      </c>
      <c r="AB1745">
        <v>1.06288743</v>
      </c>
      <c r="AC1745">
        <v>1.0580291900000001</v>
      </c>
      <c r="AD1745">
        <v>59.237173779999999</v>
      </c>
      <c r="AE1745">
        <v>9.2920299999999997E-3</v>
      </c>
      <c r="AF1745">
        <v>8.5227700000000007E-3</v>
      </c>
      <c r="AG1745">
        <v>19.14946784</v>
      </c>
      <c r="AH1745">
        <v>27.815984230000002</v>
      </c>
      <c r="AI1745">
        <v>16.719910710000001</v>
      </c>
      <c r="AJ1745">
        <v>1.1000775300000001</v>
      </c>
      <c r="AK1745">
        <v>1.0772655</v>
      </c>
      <c r="AL1745">
        <v>1.0544534699999999</v>
      </c>
      <c r="AM1745">
        <v>4.2351729999999997E-2</v>
      </c>
      <c r="AN1745">
        <v>0.78481685999999995</v>
      </c>
      <c r="AO1745">
        <v>5.8382499999999997E-3</v>
      </c>
      <c r="AP1745">
        <v>1.0936616699999999</v>
      </c>
      <c r="AQ1745">
        <v>1.09903833</v>
      </c>
      <c r="AR1745">
        <v>1.1027066700000001</v>
      </c>
      <c r="AS1745">
        <v>1.1080833299999999</v>
      </c>
      <c r="AT1745">
        <v>1.08999333</v>
      </c>
      <c r="AU1745">
        <v>1.0846166699999999</v>
      </c>
      <c r="AV1745">
        <v>1.08094833</v>
      </c>
      <c r="AW1745">
        <v>46289.027071759258</v>
      </c>
      <c r="AX1745">
        <v>1</v>
      </c>
      <c r="AY1745">
        <v>3.5459499999999998E-2</v>
      </c>
      <c r="AZ1745" t="s">
        <v>68</v>
      </c>
      <c r="BA1745" t="s">
        <v>68</v>
      </c>
      <c r="BB1745" t="s">
        <v>68</v>
      </c>
      <c r="BL1745" s="10"/>
      <c r="BM1745" s="14"/>
      <c r="BN1745" s="14">
        <v>0</v>
      </c>
      <c r="BO1745" s="3">
        <f t="shared" si="27"/>
        <v>1.946613779929846</v>
      </c>
    </row>
    <row r="1746" spans="1:67" x14ac:dyDescent="0.35">
      <c r="A1746">
        <v>2E-3</v>
      </c>
      <c r="B1746">
        <v>0</v>
      </c>
      <c r="C1746">
        <v>1</v>
      </c>
      <c r="D1746">
        <v>1</v>
      </c>
      <c r="E1746">
        <v>1</v>
      </c>
      <c r="F1746" s="1">
        <v>45022</v>
      </c>
      <c r="G1746">
        <v>1.0902700000000001</v>
      </c>
      <c r="H1746">
        <v>1.0937699999999999</v>
      </c>
      <c r="I1746">
        <v>1.088465</v>
      </c>
      <c r="J1746">
        <v>1.0921749999999999</v>
      </c>
      <c r="K1746" t="s">
        <v>70</v>
      </c>
      <c r="L1746" t="s">
        <v>7</v>
      </c>
      <c r="M1746">
        <v>1.7564600000000001E-3</v>
      </c>
      <c r="N1746">
        <v>2.09194E-3</v>
      </c>
      <c r="O1746">
        <v>1.49467E-3</v>
      </c>
      <c r="P1746">
        <v>8.3973499999999996E-3</v>
      </c>
      <c r="Q1746">
        <v>3.2238099999999999E-2</v>
      </c>
      <c r="R1746">
        <v>1.090355</v>
      </c>
      <c r="S1746">
        <v>1.0866830000000001</v>
      </c>
      <c r="T1746">
        <v>1.0789709999999999</v>
      </c>
      <c r="U1746">
        <v>1.0733611000000001</v>
      </c>
      <c r="V1746">
        <v>1.0670518499999999</v>
      </c>
      <c r="W1746">
        <v>1.0348822499999999</v>
      </c>
      <c r="X1746">
        <v>1.0904644100000001</v>
      </c>
      <c r="Y1746">
        <v>1.0869854000000001</v>
      </c>
      <c r="Z1746">
        <v>1.0812672999999999</v>
      </c>
      <c r="AA1746">
        <v>1.07368759</v>
      </c>
      <c r="AB1746">
        <v>1.0634673800000001</v>
      </c>
      <c r="AC1746">
        <v>1.05836895</v>
      </c>
      <c r="AD1746">
        <v>60.364091119999998</v>
      </c>
      <c r="AE1746">
        <v>9.0072399999999997E-3</v>
      </c>
      <c r="AF1746">
        <v>8.2470700000000004E-3</v>
      </c>
      <c r="AG1746">
        <v>19.454767260000001</v>
      </c>
      <c r="AH1746">
        <v>26.645784930000001</v>
      </c>
      <c r="AI1746">
        <v>16.531973690000001</v>
      </c>
      <c r="AJ1746">
        <v>1.10081882</v>
      </c>
      <c r="AK1746">
        <v>1.0789709999999999</v>
      </c>
      <c r="AL1746">
        <v>1.0571231800000001</v>
      </c>
      <c r="AM1746">
        <v>4.0497520000000002E-2</v>
      </c>
      <c r="AN1746">
        <v>0.80218113000000002</v>
      </c>
      <c r="AO1746">
        <v>5.8252800000000004E-3</v>
      </c>
      <c r="AP1746">
        <v>1.09211167</v>
      </c>
      <c r="AQ1746">
        <v>1.09510833</v>
      </c>
      <c r="AR1746">
        <v>1.0999566700000001</v>
      </c>
      <c r="AS1746">
        <v>1.1029533300000001</v>
      </c>
      <c r="AT1746">
        <v>1.0872633300000001</v>
      </c>
      <c r="AU1746">
        <v>1.0842666700000001</v>
      </c>
      <c r="AV1746">
        <v>1.07941833</v>
      </c>
      <c r="AW1746">
        <v>46289.027071759258</v>
      </c>
      <c r="AX1746">
        <v>1</v>
      </c>
      <c r="AY1746">
        <v>3.5231400000000003E-2</v>
      </c>
      <c r="AZ1746" t="s">
        <v>68</v>
      </c>
      <c r="BA1746" t="s">
        <v>68</v>
      </c>
      <c r="BB1746" t="s">
        <v>68</v>
      </c>
      <c r="BL1746" s="10"/>
      <c r="BM1746" s="14"/>
      <c r="BN1746" s="14">
        <v>0</v>
      </c>
      <c r="BO1746" s="3">
        <f t="shared" si="27"/>
        <v>1.946613779929846</v>
      </c>
    </row>
    <row r="1747" spans="1:67" x14ac:dyDescent="0.35">
      <c r="A1747">
        <v>-1E-3</v>
      </c>
      <c r="B1747">
        <v>0</v>
      </c>
      <c r="C1747">
        <v>0</v>
      </c>
      <c r="D1747">
        <v>0</v>
      </c>
      <c r="E1747">
        <v>1</v>
      </c>
      <c r="F1747" s="1">
        <v>45023</v>
      </c>
      <c r="G1747">
        <v>1.0922050000000001</v>
      </c>
      <c r="H1747">
        <v>1.0924</v>
      </c>
      <c r="I1747">
        <v>1.0876250000000001</v>
      </c>
      <c r="J1747">
        <v>1.0906750000000001</v>
      </c>
      <c r="K1747" t="s">
        <v>70</v>
      </c>
      <c r="L1747" t="s">
        <v>7</v>
      </c>
      <c r="M1747">
        <v>-1.37341E-3</v>
      </c>
      <c r="N1747">
        <v>-4.2862200000000003E-3</v>
      </c>
      <c r="O1747">
        <v>6.0881399999999997E-3</v>
      </c>
      <c r="P1747">
        <v>1.378923E-2</v>
      </c>
      <c r="Q1747">
        <v>2.4897099999999998E-2</v>
      </c>
      <c r="R1747">
        <v>1.091675</v>
      </c>
      <c r="S1747">
        <v>1.0881665</v>
      </c>
      <c r="T1747">
        <v>1.0802957500000001</v>
      </c>
      <c r="U1747">
        <v>1.0734366</v>
      </c>
      <c r="V1747">
        <v>1.0675971500000001</v>
      </c>
      <c r="W1747">
        <v>1.03509363</v>
      </c>
      <c r="X1747">
        <v>1.09053461</v>
      </c>
      <c r="Y1747">
        <v>1.0876562299999999</v>
      </c>
      <c r="Z1747">
        <v>1.0821632699999999</v>
      </c>
      <c r="AA1747">
        <v>1.0743537599999999</v>
      </c>
      <c r="AB1747">
        <v>1.06400614</v>
      </c>
      <c r="AC1747">
        <v>1.0586903999999999</v>
      </c>
      <c r="AD1747">
        <v>58.988459990000003</v>
      </c>
      <c r="AE1747">
        <v>8.7049399999999996E-3</v>
      </c>
      <c r="AF1747">
        <v>7.9812400000000006E-3</v>
      </c>
      <c r="AG1747">
        <v>19.594181460000001</v>
      </c>
      <c r="AH1747">
        <v>25.601766869999999</v>
      </c>
      <c r="AI1747">
        <v>16.57349219</v>
      </c>
      <c r="AJ1747">
        <v>1.10157295</v>
      </c>
      <c r="AK1747">
        <v>1.0802957500000001</v>
      </c>
      <c r="AL1747">
        <v>1.05901855</v>
      </c>
      <c r="AM1747">
        <v>3.9391429999999998E-2</v>
      </c>
      <c r="AN1747">
        <v>0.74390548000000001</v>
      </c>
      <c r="AO1747">
        <v>5.7747900000000001E-3</v>
      </c>
      <c r="AP1747">
        <v>1.0914699999999999</v>
      </c>
      <c r="AQ1747">
        <v>1.0944750000000001</v>
      </c>
      <c r="AR1747">
        <v>1.0967750000000001</v>
      </c>
      <c r="AS1747">
        <v>1.09978</v>
      </c>
      <c r="AT1747">
        <v>1.08917</v>
      </c>
      <c r="AU1747">
        <v>1.086165</v>
      </c>
      <c r="AV1747">
        <v>1.0838650000000001</v>
      </c>
      <c r="AW1747">
        <v>46289.027071759258</v>
      </c>
      <c r="AX1747">
        <v>1</v>
      </c>
      <c r="AY1747">
        <v>3.5155270000000002E-2</v>
      </c>
      <c r="AZ1747" t="s">
        <v>68</v>
      </c>
      <c r="BA1747" t="s">
        <v>68</v>
      </c>
      <c r="BB1747" t="s">
        <v>68</v>
      </c>
      <c r="BL1747" s="10"/>
      <c r="BM1747" s="14"/>
      <c r="BN1747" s="14">
        <v>0</v>
      </c>
      <c r="BO1747" s="3">
        <f t="shared" si="27"/>
        <v>1.946613779929846</v>
      </c>
    </row>
    <row r="1748" spans="1:67" x14ac:dyDescent="0.35">
      <c r="A1748">
        <v>-5.0000000000000001E-3</v>
      </c>
      <c r="B1748">
        <v>0</v>
      </c>
      <c r="C1748">
        <v>0</v>
      </c>
      <c r="D1748">
        <v>0</v>
      </c>
      <c r="E1748">
        <v>2</v>
      </c>
      <c r="F1748" s="1">
        <v>45026</v>
      </c>
      <c r="G1748">
        <v>1.091315</v>
      </c>
      <c r="H1748">
        <v>1.0917300000000001</v>
      </c>
      <c r="I1748">
        <v>1.0831299999999999</v>
      </c>
      <c r="J1748">
        <v>1.08592</v>
      </c>
      <c r="K1748" t="s">
        <v>70</v>
      </c>
      <c r="L1748" t="s">
        <v>7</v>
      </c>
      <c r="M1748">
        <v>-4.3596900000000003E-3</v>
      </c>
      <c r="N1748">
        <v>-3.9807000000000002E-3</v>
      </c>
      <c r="O1748">
        <v>-3.6471400000000001E-3</v>
      </c>
      <c r="P1748">
        <v>5.7096300000000003E-3</v>
      </c>
      <c r="Q1748">
        <v>1.192784E-2</v>
      </c>
      <c r="R1748">
        <v>1.0908800000000001</v>
      </c>
      <c r="S1748">
        <v>1.0887830000000001</v>
      </c>
      <c r="T1748">
        <v>1.0809357500000001</v>
      </c>
      <c r="U1748">
        <v>1.0734542</v>
      </c>
      <c r="V1748">
        <v>1.0681320999999999</v>
      </c>
      <c r="W1748">
        <v>1.0353132300000001</v>
      </c>
      <c r="X1748">
        <v>1.08899641</v>
      </c>
      <c r="Y1748">
        <v>1.08734055</v>
      </c>
      <c r="Z1748">
        <v>1.08252105</v>
      </c>
      <c r="AA1748">
        <v>1.07480734</v>
      </c>
      <c r="AB1748">
        <v>1.06444008</v>
      </c>
      <c r="AC1748">
        <v>1.05896134</v>
      </c>
      <c r="AD1748">
        <v>54.730544449999996</v>
      </c>
      <c r="AE1748">
        <v>8.6974500000000007E-3</v>
      </c>
      <c r="AF1748">
        <v>8.0092900000000005E-3</v>
      </c>
      <c r="AG1748">
        <v>18.977209779999999</v>
      </c>
      <c r="AH1748">
        <v>23.79355782</v>
      </c>
      <c r="AI1748">
        <v>19.094494869999998</v>
      </c>
      <c r="AJ1748">
        <v>1.1020737199999999</v>
      </c>
      <c r="AK1748">
        <v>1.0809357500000001</v>
      </c>
      <c r="AL1748">
        <v>1.05979778</v>
      </c>
      <c r="AM1748">
        <v>3.9110489999999998E-2</v>
      </c>
      <c r="AN1748">
        <v>0.61789804999999998</v>
      </c>
      <c r="AO1748">
        <v>5.6461999999999997E-3</v>
      </c>
      <c r="AP1748">
        <v>1.09023333</v>
      </c>
      <c r="AQ1748">
        <v>1.0928416700000001</v>
      </c>
      <c r="AR1748">
        <v>1.09500833</v>
      </c>
      <c r="AS1748">
        <v>1.0976166700000001</v>
      </c>
      <c r="AT1748">
        <v>1.0880666699999999</v>
      </c>
      <c r="AU1748">
        <v>1.08545833</v>
      </c>
      <c r="AV1748">
        <v>1.0832916699999999</v>
      </c>
      <c r="AW1748">
        <v>46289.027071759258</v>
      </c>
      <c r="AX1748">
        <v>1</v>
      </c>
      <c r="AY1748">
        <v>3.5123189999999999E-2</v>
      </c>
      <c r="AZ1748" t="s">
        <v>68</v>
      </c>
      <c r="BA1748" t="s">
        <v>68</v>
      </c>
      <c r="BB1748" t="s">
        <v>68</v>
      </c>
      <c r="BL1748" s="10"/>
      <c r="BM1748" s="14"/>
      <c r="BN1748" s="14">
        <v>0</v>
      </c>
      <c r="BO1748" s="3">
        <f t="shared" si="27"/>
        <v>1.946613779929846</v>
      </c>
    </row>
    <row r="1749" spans="1:67" x14ac:dyDescent="0.35">
      <c r="A1749">
        <v>5.0000000000000001E-3</v>
      </c>
      <c r="B1749">
        <v>1</v>
      </c>
      <c r="C1749">
        <v>1</v>
      </c>
      <c r="D1749">
        <v>1</v>
      </c>
      <c r="E1749">
        <v>1</v>
      </c>
      <c r="F1749" s="1">
        <v>45027</v>
      </c>
      <c r="G1749">
        <v>1.086125</v>
      </c>
      <c r="H1749">
        <v>1.092805</v>
      </c>
      <c r="I1749">
        <v>1.0853999999999999</v>
      </c>
      <c r="J1749">
        <v>1.0912900000000001</v>
      </c>
      <c r="K1749" t="s">
        <v>70</v>
      </c>
      <c r="L1749" t="s">
        <v>7</v>
      </c>
      <c r="M1749">
        <v>4.9451199999999999E-3</v>
      </c>
      <c r="N1749">
        <v>-8.1030999999999996E-4</v>
      </c>
      <c r="O1749">
        <v>-3.7247700000000001E-3</v>
      </c>
      <c r="P1749">
        <v>6.2702299999999999E-3</v>
      </c>
      <c r="Q1749">
        <v>1.6775600000000002E-2</v>
      </c>
      <c r="R1749">
        <v>1.0900639999999999</v>
      </c>
      <c r="S1749">
        <v>1.0894630000000001</v>
      </c>
      <c r="T1749">
        <v>1.081836</v>
      </c>
      <c r="U1749">
        <v>1.0735574000000001</v>
      </c>
      <c r="V1749">
        <v>1.06880405</v>
      </c>
      <c r="W1749">
        <v>1.03555877</v>
      </c>
      <c r="X1749">
        <v>1.0897609399999999</v>
      </c>
      <c r="Y1749">
        <v>1.0880586400000001</v>
      </c>
      <c r="Z1749">
        <v>1.0833561899999999</v>
      </c>
      <c r="AA1749">
        <v>1.0754537200000001</v>
      </c>
      <c r="AB1749">
        <v>1.0649717599999999</v>
      </c>
      <c r="AC1749">
        <v>1.0592830200000001</v>
      </c>
      <c r="AD1749">
        <v>58.383960860000002</v>
      </c>
      <c r="AE1749">
        <v>8.6051300000000008E-3</v>
      </c>
      <c r="AF1749">
        <v>7.8852799999999997E-3</v>
      </c>
      <c r="AG1749">
        <v>18.542246930000001</v>
      </c>
      <c r="AH1749">
        <v>23.223372099999999</v>
      </c>
      <c r="AI1749">
        <v>17.920819829999999</v>
      </c>
      <c r="AJ1749">
        <v>1.10313503</v>
      </c>
      <c r="AK1749">
        <v>1.081836</v>
      </c>
      <c r="AL1749">
        <v>1.06053697</v>
      </c>
      <c r="AM1749">
        <v>3.9375720000000003E-2</v>
      </c>
      <c r="AN1749">
        <v>0.72193494000000002</v>
      </c>
      <c r="AO1749">
        <v>5.7269699999999996E-3</v>
      </c>
      <c r="AP1749">
        <v>1.08692667</v>
      </c>
      <c r="AQ1749">
        <v>1.0907233300000001</v>
      </c>
      <c r="AR1749">
        <v>1.0955266699999999</v>
      </c>
      <c r="AS1749">
        <v>1.09932333</v>
      </c>
      <c r="AT1749">
        <v>1.0821233299999999</v>
      </c>
      <c r="AU1749">
        <v>1.07832667</v>
      </c>
      <c r="AV1749">
        <v>1.07352333</v>
      </c>
      <c r="AW1749">
        <v>46289.027071759258</v>
      </c>
      <c r="AX1749">
        <v>1</v>
      </c>
      <c r="AY1749">
        <v>3.4819910000000003E-2</v>
      </c>
      <c r="AZ1749" t="s">
        <v>68</v>
      </c>
      <c r="BA1749" t="s">
        <v>68</v>
      </c>
      <c r="BB1749" t="s">
        <v>68</v>
      </c>
      <c r="BL1749" s="10"/>
      <c r="BM1749" s="14"/>
      <c r="BN1749" s="14">
        <v>0</v>
      </c>
      <c r="BO1749" s="3">
        <f t="shared" si="27"/>
        <v>1.946613779929846</v>
      </c>
    </row>
    <row r="1750" spans="1:67" x14ac:dyDescent="0.35">
      <c r="A1750">
        <v>7.0000000000000001E-3</v>
      </c>
      <c r="B1750">
        <v>1</v>
      </c>
      <c r="C1750">
        <v>1</v>
      </c>
      <c r="D1750">
        <v>1</v>
      </c>
      <c r="E1750">
        <v>2</v>
      </c>
      <c r="F1750" s="1">
        <v>45028</v>
      </c>
      <c r="G1750">
        <v>1.091175</v>
      </c>
      <c r="H1750">
        <v>1.100055</v>
      </c>
      <c r="I1750">
        <v>1.0911599999999999</v>
      </c>
      <c r="J1750">
        <v>1.0991899999999999</v>
      </c>
      <c r="K1750" t="s">
        <v>70</v>
      </c>
      <c r="L1750" t="s">
        <v>7</v>
      </c>
      <c r="M1750">
        <v>7.2391399999999998E-3</v>
      </c>
      <c r="N1750">
        <v>7.80709E-3</v>
      </c>
      <c r="O1750">
        <v>8.1907100000000004E-3</v>
      </c>
      <c r="P1750">
        <v>1.3615510000000001E-2</v>
      </c>
      <c r="Q1750">
        <v>3.9265929999999998E-2</v>
      </c>
      <c r="R1750">
        <v>1.09185</v>
      </c>
      <c r="S1750">
        <v>1.0909395</v>
      </c>
      <c r="T1750">
        <v>1.0839125000000001</v>
      </c>
      <c r="U1750">
        <v>1.0735623999999999</v>
      </c>
      <c r="V1750">
        <v>1.06949125</v>
      </c>
      <c r="W1750">
        <v>1.0359217999999999</v>
      </c>
      <c r="X1750">
        <v>1.0929039599999999</v>
      </c>
      <c r="Y1750">
        <v>1.0900825199999999</v>
      </c>
      <c r="Z1750">
        <v>1.0848641699999999</v>
      </c>
      <c r="AA1750">
        <v>1.07638455</v>
      </c>
      <c r="AB1750">
        <v>1.0656493499999999</v>
      </c>
      <c r="AC1750">
        <v>1.05968011</v>
      </c>
      <c r="AD1750">
        <v>63.101736860000003</v>
      </c>
      <c r="AE1750">
        <v>8.6258299999999993E-3</v>
      </c>
      <c r="AF1750">
        <v>7.8474500000000006E-3</v>
      </c>
      <c r="AG1750">
        <v>18.9850976</v>
      </c>
      <c r="AH1750">
        <v>27.516357880000001</v>
      </c>
      <c r="AI1750">
        <v>16.600817370000001</v>
      </c>
      <c r="AJ1750">
        <v>1.1032993</v>
      </c>
      <c r="AK1750">
        <v>1.0839125000000001</v>
      </c>
      <c r="AL1750">
        <v>1.0645256999999999</v>
      </c>
      <c r="AM1750">
        <v>3.5771879999999999E-2</v>
      </c>
      <c r="AN1750">
        <v>0.89401816999999995</v>
      </c>
      <c r="AO1750">
        <v>4.6050199999999996E-3</v>
      </c>
      <c r="AP1750">
        <v>1.0898316699999999</v>
      </c>
      <c r="AQ1750">
        <v>1.09426333</v>
      </c>
      <c r="AR1750">
        <v>1.09723667</v>
      </c>
      <c r="AS1750">
        <v>1.1016683300000001</v>
      </c>
      <c r="AT1750">
        <v>1.0868583300000001</v>
      </c>
      <c r="AU1750">
        <v>1.08242667</v>
      </c>
      <c r="AV1750">
        <v>1.07945333</v>
      </c>
      <c r="AW1750">
        <v>46289.027071759258</v>
      </c>
      <c r="AX1750">
        <v>1</v>
      </c>
      <c r="AY1750">
        <v>3.424394E-2</v>
      </c>
      <c r="AZ1750" t="s">
        <v>68</v>
      </c>
      <c r="BA1750" t="s">
        <v>68</v>
      </c>
      <c r="BB1750" t="s">
        <v>68</v>
      </c>
      <c r="BL1750" s="10"/>
      <c r="BM1750" s="14"/>
      <c r="BN1750" s="14">
        <v>0</v>
      </c>
      <c r="BO1750" s="3">
        <f t="shared" si="27"/>
        <v>1.946613779929846</v>
      </c>
    </row>
    <row r="1751" spans="1:67" x14ac:dyDescent="0.35">
      <c r="A1751">
        <v>5.0000000000000001E-3</v>
      </c>
      <c r="B1751">
        <v>1</v>
      </c>
      <c r="C1751">
        <v>1</v>
      </c>
      <c r="D1751">
        <v>1</v>
      </c>
      <c r="E1751">
        <v>3</v>
      </c>
      <c r="F1751" s="1">
        <v>45029</v>
      </c>
      <c r="G1751">
        <v>1.0991150000000001</v>
      </c>
      <c r="H1751">
        <v>1.1067800000000001</v>
      </c>
      <c r="I1751">
        <v>1.0976649999999999</v>
      </c>
      <c r="J1751">
        <v>1.10463</v>
      </c>
      <c r="K1751" t="s">
        <v>70</v>
      </c>
      <c r="L1751" t="s">
        <v>7</v>
      </c>
      <c r="M1751">
        <v>4.9490999999999997E-3</v>
      </c>
      <c r="N1751">
        <v>1.7229629999999999E-2</v>
      </c>
      <c r="O1751">
        <v>1.140385E-2</v>
      </c>
      <c r="P1751">
        <v>1.291556E-2</v>
      </c>
      <c r="Q1751">
        <v>4.1121579999999998E-2</v>
      </c>
      <c r="R1751">
        <v>1.094341</v>
      </c>
      <c r="S1751">
        <v>1.0923480000000001</v>
      </c>
      <c r="T1751">
        <v>1.0860939999999999</v>
      </c>
      <c r="U1751">
        <v>1.0738363</v>
      </c>
      <c r="V1751">
        <v>1.0701414</v>
      </c>
      <c r="W1751">
        <v>1.03635308</v>
      </c>
      <c r="X1751">
        <v>1.09681264</v>
      </c>
      <c r="Y1751">
        <v>1.09272752</v>
      </c>
      <c r="Z1751">
        <v>1.0867466299999999</v>
      </c>
      <c r="AA1751">
        <v>1.0774922199999999</v>
      </c>
      <c r="AB1751">
        <v>1.0664212399999999</v>
      </c>
      <c r="AC1751">
        <v>1.06012737</v>
      </c>
      <c r="AD1751">
        <v>65.963161299999996</v>
      </c>
      <c r="AE1751">
        <v>8.6607699999999999E-3</v>
      </c>
      <c r="AF1751">
        <v>7.8404300000000007E-3</v>
      </c>
      <c r="AG1751">
        <v>20.039609909999999</v>
      </c>
      <c r="AH1751">
        <v>30.99417652</v>
      </c>
      <c r="AI1751">
        <v>15.35285519</v>
      </c>
      <c r="AJ1751">
        <v>1.1044147099999999</v>
      </c>
      <c r="AK1751">
        <v>1.0860939999999999</v>
      </c>
      <c r="AL1751">
        <v>1.0677732900000001</v>
      </c>
      <c r="AM1751">
        <v>3.3736889999999999E-2</v>
      </c>
      <c r="AN1751">
        <v>1.0058754700000001</v>
      </c>
      <c r="AO1751">
        <v>4.6472199999999996E-3</v>
      </c>
      <c r="AP1751">
        <v>1.0968016700000001</v>
      </c>
      <c r="AQ1751">
        <v>1.1024433300000001</v>
      </c>
      <c r="AR1751">
        <v>1.1056966699999999</v>
      </c>
      <c r="AS1751">
        <v>1.1113383299999999</v>
      </c>
      <c r="AT1751">
        <v>1.09354833</v>
      </c>
      <c r="AU1751">
        <v>1.08790667</v>
      </c>
      <c r="AV1751">
        <v>1.0846533300000001</v>
      </c>
      <c r="AW1751">
        <v>46289.027071759258</v>
      </c>
      <c r="AX1751">
        <v>1</v>
      </c>
      <c r="AY1751">
        <v>3.3932829999999997E-2</v>
      </c>
      <c r="AZ1751" t="s">
        <v>68</v>
      </c>
      <c r="BA1751" t="s">
        <v>68</v>
      </c>
      <c r="BB1751" t="s">
        <v>68</v>
      </c>
      <c r="BC1751">
        <v>1</v>
      </c>
      <c r="BD1751" t="s">
        <v>54</v>
      </c>
      <c r="BE1751">
        <v>1.0058754700000001</v>
      </c>
      <c r="BF1751">
        <v>0.91702402000000005</v>
      </c>
      <c r="BG1751">
        <v>1.8340480400000001</v>
      </c>
      <c r="BH1751" t="s">
        <v>24</v>
      </c>
      <c r="BI1751" t="s">
        <v>24</v>
      </c>
      <c r="BJ1751">
        <v>1.0049999999999999</v>
      </c>
      <c r="BK1751">
        <v>1</v>
      </c>
      <c r="BL1751" s="10">
        <v>4.9999999999998761E-3</v>
      </c>
      <c r="BM1751" s="14">
        <v>1</v>
      </c>
      <c r="BN1751" s="14">
        <v>0</v>
      </c>
      <c r="BO1751" s="3">
        <f t="shared" si="27"/>
        <v>1.9554691489309504</v>
      </c>
    </row>
    <row r="1752" spans="1:67" x14ac:dyDescent="0.35">
      <c r="A1752">
        <v>-5.0000000000000001E-3</v>
      </c>
      <c r="B1752">
        <v>0</v>
      </c>
      <c r="C1752">
        <v>0</v>
      </c>
      <c r="D1752">
        <v>0</v>
      </c>
      <c r="E1752">
        <v>1</v>
      </c>
      <c r="F1752" s="1">
        <v>45030</v>
      </c>
      <c r="G1752">
        <v>1.104625</v>
      </c>
      <c r="H1752">
        <v>1.107585</v>
      </c>
      <c r="I1752">
        <v>1.097245</v>
      </c>
      <c r="J1752">
        <v>1.0993550000000001</v>
      </c>
      <c r="K1752" t="s">
        <v>70</v>
      </c>
      <c r="L1752" t="s">
        <v>7</v>
      </c>
      <c r="M1752">
        <v>-4.7753500000000003E-3</v>
      </c>
      <c r="N1752">
        <v>7.3903399999999996E-3</v>
      </c>
      <c r="O1752">
        <v>7.9583699999999993E-3</v>
      </c>
      <c r="P1752">
        <v>1.409497E-2</v>
      </c>
      <c r="Q1752">
        <v>3.1401140000000001E-2</v>
      </c>
      <c r="R1752">
        <v>1.096077</v>
      </c>
      <c r="S1752">
        <v>1.0938760000000001</v>
      </c>
      <c r="T1752">
        <v>1.0877675</v>
      </c>
      <c r="U1752">
        <v>1.0742342</v>
      </c>
      <c r="V1752">
        <v>1.0707249000000001</v>
      </c>
      <c r="W1752">
        <v>1.0367694999999999</v>
      </c>
      <c r="X1752">
        <v>1.09766009</v>
      </c>
      <c r="Y1752">
        <v>1.0939325099999999</v>
      </c>
      <c r="Z1752">
        <v>1.08794743</v>
      </c>
      <c r="AA1752">
        <v>1.07834958</v>
      </c>
      <c r="AB1752">
        <v>1.0670733999999999</v>
      </c>
      <c r="AC1752">
        <v>1.06051769</v>
      </c>
      <c r="AD1752">
        <v>61.021557799999997</v>
      </c>
      <c r="AE1752">
        <v>8.7807200000000005E-3</v>
      </c>
      <c r="AF1752">
        <v>7.9871500000000002E-3</v>
      </c>
      <c r="AG1752">
        <v>21.090694209999999</v>
      </c>
      <c r="AH1752">
        <v>29.04201127</v>
      </c>
      <c r="AI1752">
        <v>14.06148247</v>
      </c>
      <c r="AJ1752">
        <v>1.1043475700000001</v>
      </c>
      <c r="AK1752">
        <v>1.0877675</v>
      </c>
      <c r="AL1752">
        <v>1.0711874299999999</v>
      </c>
      <c r="AM1752">
        <v>3.0484589999999999E-2</v>
      </c>
      <c r="AN1752">
        <v>0.84944059999999999</v>
      </c>
      <c r="AO1752">
        <v>4.8426399999999996E-3</v>
      </c>
      <c r="AP1752">
        <v>1.1030249999999999</v>
      </c>
      <c r="AQ1752">
        <v>1.108385</v>
      </c>
      <c r="AR1752">
        <v>1.1121399999999999</v>
      </c>
      <c r="AS1752">
        <v>1.1174999999999999</v>
      </c>
      <c r="AT1752">
        <v>1.09927</v>
      </c>
      <c r="AU1752">
        <v>1.0939099999999999</v>
      </c>
      <c r="AV1752">
        <v>1.090155</v>
      </c>
      <c r="AW1752">
        <v>46289.027071759258</v>
      </c>
      <c r="AX1752">
        <v>1</v>
      </c>
      <c r="AY1752">
        <v>3.4078799999999999E-2</v>
      </c>
      <c r="AZ1752" t="s">
        <v>68</v>
      </c>
      <c r="BA1752" t="s">
        <v>68</v>
      </c>
      <c r="BB1752" t="s">
        <v>68</v>
      </c>
      <c r="BL1752" s="10"/>
      <c r="BM1752" s="14"/>
      <c r="BN1752" s="14">
        <v>0</v>
      </c>
      <c r="BO1752" s="3">
        <f t="shared" si="27"/>
        <v>1.9554691489309504</v>
      </c>
    </row>
    <row r="1753" spans="1:67" x14ac:dyDescent="0.35">
      <c r="A1753">
        <v>-6.0000000000000001E-3</v>
      </c>
      <c r="B1753">
        <v>0</v>
      </c>
      <c r="C1753">
        <v>0</v>
      </c>
      <c r="D1753">
        <v>0</v>
      </c>
      <c r="E1753">
        <v>2</v>
      </c>
      <c r="F1753" s="1">
        <v>45033</v>
      </c>
      <c r="G1753">
        <v>1.099375</v>
      </c>
      <c r="H1753">
        <v>1.099985</v>
      </c>
      <c r="I1753">
        <v>1.090935</v>
      </c>
      <c r="J1753">
        <v>1.09257</v>
      </c>
      <c r="K1753" t="s">
        <v>70</v>
      </c>
      <c r="L1753" t="s">
        <v>7</v>
      </c>
      <c r="M1753">
        <v>-6.1717999999999999E-3</v>
      </c>
      <c r="N1753">
        <v>-6.0226200000000002E-3</v>
      </c>
      <c r="O1753">
        <v>6.1238400000000002E-3</v>
      </c>
      <c r="P1753">
        <v>2.45436E-3</v>
      </c>
      <c r="Q1753">
        <v>1.9083860000000001E-2</v>
      </c>
      <c r="R1753">
        <v>1.097407</v>
      </c>
      <c r="S1753">
        <v>1.0941434999999999</v>
      </c>
      <c r="T1753">
        <v>1.0887905</v>
      </c>
      <c r="U1753">
        <v>1.0746366000000001</v>
      </c>
      <c r="V1753">
        <v>1.0712541499999999</v>
      </c>
      <c r="W1753">
        <v>1.0371427200000001</v>
      </c>
      <c r="X1753">
        <v>1.0959634</v>
      </c>
      <c r="Y1753">
        <v>1.09368478</v>
      </c>
      <c r="Z1753">
        <v>1.0883876699999999</v>
      </c>
      <c r="AA1753">
        <v>1.0789072399999999</v>
      </c>
      <c r="AB1753">
        <v>1.06757828</v>
      </c>
      <c r="AC1753">
        <v>1.0608366199999999</v>
      </c>
      <c r="AD1753">
        <v>55.284587760000001</v>
      </c>
      <c r="AE1753">
        <v>8.7999500000000008E-3</v>
      </c>
      <c r="AF1753">
        <v>8.05436E-3</v>
      </c>
      <c r="AG1753">
        <v>20.972603880000001</v>
      </c>
      <c r="AH1753">
        <v>26.90863779</v>
      </c>
      <c r="AI1753">
        <v>18.150332209999998</v>
      </c>
      <c r="AJ1753">
        <v>1.1037482999999999</v>
      </c>
      <c r="AK1753">
        <v>1.0887905</v>
      </c>
      <c r="AL1753">
        <v>1.0738327000000001</v>
      </c>
      <c r="AM1753">
        <v>2.7476E-2</v>
      </c>
      <c r="AN1753">
        <v>0.62633875000000006</v>
      </c>
      <c r="AO1753">
        <v>5.0250800000000003E-3</v>
      </c>
      <c r="AP1753">
        <v>1.1013949999999999</v>
      </c>
      <c r="AQ1753">
        <v>1.105545</v>
      </c>
      <c r="AR1753">
        <v>1.1117349999999999</v>
      </c>
      <c r="AS1753">
        <v>1.115885</v>
      </c>
      <c r="AT1753">
        <v>1.095205</v>
      </c>
      <c r="AU1753">
        <v>1.0910550000000001</v>
      </c>
      <c r="AV1753">
        <v>1.084865</v>
      </c>
      <c r="AW1753">
        <v>46289.027071759258</v>
      </c>
      <c r="AX1753">
        <v>1</v>
      </c>
      <c r="AY1753">
        <v>3.4317140000000003E-2</v>
      </c>
      <c r="AZ1753" t="s">
        <v>68</v>
      </c>
      <c r="BA1753" t="s">
        <v>68</v>
      </c>
      <c r="BB1753" t="s">
        <v>68</v>
      </c>
      <c r="BL1753" s="10"/>
      <c r="BM1753" s="14"/>
      <c r="BN1753" s="14">
        <v>0</v>
      </c>
      <c r="BO1753" s="3">
        <f t="shared" si="27"/>
        <v>1.9554691489309504</v>
      </c>
    </row>
    <row r="1754" spans="1:67" x14ac:dyDescent="0.35">
      <c r="A1754">
        <v>4.0000000000000001E-3</v>
      </c>
      <c r="B1754">
        <v>1</v>
      </c>
      <c r="C1754">
        <v>1</v>
      </c>
      <c r="D1754">
        <v>1</v>
      </c>
      <c r="E1754">
        <v>1</v>
      </c>
      <c r="F1754" s="1">
        <v>45034</v>
      </c>
      <c r="G1754">
        <v>1.0924750000000001</v>
      </c>
      <c r="H1754">
        <v>1.0983099999999999</v>
      </c>
      <c r="I1754">
        <v>1.0922449999999999</v>
      </c>
      <c r="J1754">
        <v>1.0972</v>
      </c>
      <c r="K1754" t="s">
        <v>70</v>
      </c>
      <c r="L1754" t="s">
        <v>7</v>
      </c>
      <c r="M1754">
        <v>4.2377099999999996E-3</v>
      </c>
      <c r="N1754">
        <v>-6.7262299999999997E-3</v>
      </c>
      <c r="O1754">
        <v>5.4156100000000004E-3</v>
      </c>
      <c r="P1754">
        <v>1.67067E-3</v>
      </c>
      <c r="Q1754">
        <v>1.9053859999999999E-2</v>
      </c>
      <c r="R1754">
        <v>1.098589</v>
      </c>
      <c r="S1754">
        <v>1.0943265</v>
      </c>
      <c r="T1754">
        <v>1.0898162499999999</v>
      </c>
      <c r="U1754">
        <v>1.0751271</v>
      </c>
      <c r="V1754">
        <v>1.0718871000000001</v>
      </c>
      <c r="W1754">
        <v>1.0376087300000001</v>
      </c>
      <c r="X1754">
        <v>1.0963756</v>
      </c>
      <c r="Y1754">
        <v>1.09432391</v>
      </c>
      <c r="Z1754">
        <v>1.0892269400000001</v>
      </c>
      <c r="AA1754">
        <v>1.07962461</v>
      </c>
      <c r="AB1754">
        <v>1.0681648500000001</v>
      </c>
      <c r="AC1754">
        <v>1.06119845</v>
      </c>
      <c r="AD1754">
        <v>58.17432324</v>
      </c>
      <c r="AE1754">
        <v>8.6046000000000004E-3</v>
      </c>
      <c r="AF1754">
        <v>7.8423199999999998E-3</v>
      </c>
      <c r="AG1754">
        <v>20.862948580000001</v>
      </c>
      <c r="AH1754">
        <v>25.553873159999998</v>
      </c>
      <c r="AI1754">
        <v>17.236520509999998</v>
      </c>
      <c r="AJ1754">
        <v>1.10407608</v>
      </c>
      <c r="AK1754">
        <v>1.0898162499999999</v>
      </c>
      <c r="AL1754">
        <v>1.0755564200000001</v>
      </c>
      <c r="AM1754">
        <v>2.616924E-2</v>
      </c>
      <c r="AN1754">
        <v>0.75890029000000003</v>
      </c>
      <c r="AO1754">
        <v>5.0240600000000003E-3</v>
      </c>
      <c r="AP1754">
        <v>1.0944966700000001</v>
      </c>
      <c r="AQ1754">
        <v>1.09805833</v>
      </c>
      <c r="AR1754">
        <v>1.1035466700000001</v>
      </c>
      <c r="AS1754">
        <v>1.10710833</v>
      </c>
      <c r="AT1754">
        <v>1.08900833</v>
      </c>
      <c r="AU1754">
        <v>1.0854466700000001</v>
      </c>
      <c r="AV1754">
        <v>1.07995833</v>
      </c>
      <c r="AW1754">
        <v>46289.027071759258</v>
      </c>
      <c r="AX1754">
        <v>1</v>
      </c>
      <c r="AY1754">
        <v>3.419465E-2</v>
      </c>
      <c r="AZ1754" t="s">
        <v>68</v>
      </c>
      <c r="BA1754" t="s">
        <v>68</v>
      </c>
      <c r="BB1754" t="s">
        <v>68</v>
      </c>
      <c r="BL1754" s="10"/>
      <c r="BM1754" s="14"/>
      <c r="BN1754" s="14">
        <v>0</v>
      </c>
      <c r="BO1754" s="3">
        <f t="shared" si="27"/>
        <v>1.9554691489309504</v>
      </c>
    </row>
    <row r="1755" spans="1:67" x14ac:dyDescent="0.35">
      <c r="A1755">
        <v>-1E-3</v>
      </c>
      <c r="B1755">
        <v>0</v>
      </c>
      <c r="C1755">
        <v>0</v>
      </c>
      <c r="D1755">
        <v>0</v>
      </c>
      <c r="E1755">
        <v>1</v>
      </c>
      <c r="F1755" s="1">
        <v>45035</v>
      </c>
      <c r="G1755">
        <v>1.09687</v>
      </c>
      <c r="H1755">
        <v>1.0984100000000001</v>
      </c>
      <c r="I1755">
        <v>1.0917399999999999</v>
      </c>
      <c r="J1755">
        <v>1.09544</v>
      </c>
      <c r="K1755" t="s">
        <v>70</v>
      </c>
      <c r="L1755" t="s">
        <v>7</v>
      </c>
      <c r="M1755">
        <v>-1.6040799999999999E-3</v>
      </c>
      <c r="N1755">
        <v>-3.5611800000000002E-3</v>
      </c>
      <c r="O1755">
        <v>-3.4115999999999999E-3</v>
      </c>
      <c r="P1755">
        <v>4.7511599999999999E-3</v>
      </c>
      <c r="Q1755">
        <v>9.0780500000000007E-3</v>
      </c>
      <c r="R1755">
        <v>1.097839</v>
      </c>
      <c r="S1755">
        <v>1.0948445</v>
      </c>
      <c r="T1755">
        <v>1.090309</v>
      </c>
      <c r="U1755">
        <v>1.0756143</v>
      </c>
      <c r="V1755">
        <v>1.072514</v>
      </c>
      <c r="W1755" s="2">
        <v>1.0380678000000001</v>
      </c>
      <c r="X1755">
        <v>1.09606373</v>
      </c>
      <c r="Y1755">
        <v>1.0945268399999999</v>
      </c>
      <c r="Z1755">
        <v>1.0898186599999999</v>
      </c>
      <c r="AA1755">
        <v>1.0802448200000001</v>
      </c>
      <c r="AB1755">
        <v>1.0687049500000001</v>
      </c>
      <c r="AC1755">
        <v>1.0615391599999999</v>
      </c>
      <c r="AD1755">
        <v>56.674954700000001</v>
      </c>
      <c r="AE1755">
        <v>8.4664100000000006E-3</v>
      </c>
      <c r="AF1755">
        <v>7.7287800000000002E-3</v>
      </c>
      <c r="AG1755">
        <v>20.67205701</v>
      </c>
      <c r="AH1755">
        <v>24.115885810000002</v>
      </c>
      <c r="AI1755">
        <v>16.692626919999999</v>
      </c>
      <c r="AJ1755">
        <v>1.1046341399999999</v>
      </c>
      <c r="AK1755">
        <v>1.090309</v>
      </c>
      <c r="AL1755">
        <v>1.07598386</v>
      </c>
      <c r="AM1755">
        <v>2.6277209999999999E-2</v>
      </c>
      <c r="AN1755">
        <v>0.67909076000000002</v>
      </c>
      <c r="AO1755">
        <v>4.7452500000000003E-3</v>
      </c>
      <c r="AP1755">
        <v>1.0959183299999999</v>
      </c>
      <c r="AQ1755">
        <v>1.0995916699999999</v>
      </c>
      <c r="AR1755">
        <v>1.1019833299999999</v>
      </c>
      <c r="AS1755">
        <v>1.1056566699999999</v>
      </c>
      <c r="AT1755">
        <v>1.0935266699999999</v>
      </c>
      <c r="AU1755">
        <v>1.08985333</v>
      </c>
      <c r="AV1755">
        <v>1.0874616699999999</v>
      </c>
      <c r="AW1755">
        <v>46289.027071759258</v>
      </c>
      <c r="AX1755">
        <v>1</v>
      </c>
      <c r="AY1755">
        <v>3.4275269999999997E-2</v>
      </c>
      <c r="AZ1755" t="s">
        <v>68</v>
      </c>
      <c r="BA1755" t="s">
        <v>68</v>
      </c>
      <c r="BB1755" t="s">
        <v>68</v>
      </c>
      <c r="BL1755" s="10"/>
      <c r="BM1755" s="14"/>
      <c r="BN1755" s="14">
        <v>0</v>
      </c>
      <c r="BO1755" s="3">
        <f t="shared" si="27"/>
        <v>1.9554691489309504</v>
      </c>
    </row>
    <row r="1756" spans="1:67" x14ac:dyDescent="0.35">
      <c r="A1756">
        <v>1E-3</v>
      </c>
      <c r="B1756">
        <v>0</v>
      </c>
      <c r="C1756">
        <v>1</v>
      </c>
      <c r="D1756">
        <v>1</v>
      </c>
      <c r="E1756">
        <v>1</v>
      </c>
      <c r="F1756" s="1">
        <v>45036</v>
      </c>
      <c r="G1756">
        <v>1.095475</v>
      </c>
      <c r="H1756">
        <v>1.098975</v>
      </c>
      <c r="I1756">
        <v>1.09334</v>
      </c>
      <c r="J1756">
        <v>1.09694</v>
      </c>
      <c r="K1756" t="s">
        <v>70</v>
      </c>
      <c r="L1756" t="s">
        <v>7</v>
      </c>
      <c r="M1756">
        <v>1.3693100000000001E-3</v>
      </c>
      <c r="N1756">
        <v>3.9997399999999999E-3</v>
      </c>
      <c r="O1756">
        <v>-6.96161E-3</v>
      </c>
      <c r="P1756">
        <v>4.3628499999999997E-3</v>
      </c>
      <c r="Q1756">
        <v>1.279684E-2</v>
      </c>
      <c r="R1756">
        <v>1.096301</v>
      </c>
      <c r="S1756">
        <v>1.095321</v>
      </c>
      <c r="T1756">
        <v>1.091002</v>
      </c>
      <c r="U1756">
        <v>1.0760737</v>
      </c>
      <c r="V1756">
        <v>1.0730774000000001</v>
      </c>
      <c r="W1756">
        <v>1.03852408</v>
      </c>
      <c r="X1756">
        <v>1.0963558200000001</v>
      </c>
      <c r="Y1756">
        <v>1.0949656000000001</v>
      </c>
      <c r="Z1756">
        <v>1.0904968900000001</v>
      </c>
      <c r="AA1756">
        <v>1.0808995299999999</v>
      </c>
      <c r="AB1756">
        <v>1.0692640600000001</v>
      </c>
      <c r="AC1756">
        <v>1.0618913999999999</v>
      </c>
      <c r="AD1756">
        <v>57.676165070000003</v>
      </c>
      <c r="AE1756">
        <v>8.2641699999999995E-3</v>
      </c>
      <c r="AF1756">
        <v>7.53384E-3</v>
      </c>
      <c r="AG1756">
        <v>20.567394719999999</v>
      </c>
      <c r="AH1756">
        <v>23.42967896</v>
      </c>
      <c r="AI1756">
        <v>15.8796254</v>
      </c>
      <c r="AJ1756">
        <v>1.1051950500000001</v>
      </c>
      <c r="AK1756">
        <v>1.091002</v>
      </c>
      <c r="AL1756">
        <v>1.07680895</v>
      </c>
      <c r="AM1756">
        <v>2.6018369999999999E-2</v>
      </c>
      <c r="AN1756">
        <v>0.70918692999999999</v>
      </c>
      <c r="AO1756">
        <v>4.7033200000000004E-3</v>
      </c>
      <c r="AP1756">
        <v>1.09519667</v>
      </c>
      <c r="AQ1756">
        <v>1.0986533300000001</v>
      </c>
      <c r="AR1756">
        <v>1.1018666699999999</v>
      </c>
      <c r="AS1756">
        <v>1.10532333</v>
      </c>
      <c r="AT1756">
        <v>1.0919833299999999</v>
      </c>
      <c r="AU1756">
        <v>1.08852667</v>
      </c>
      <c r="AV1756">
        <v>1.08531333</v>
      </c>
      <c r="AW1756">
        <v>46289.027071759258</v>
      </c>
      <c r="AX1756">
        <v>1</v>
      </c>
      <c r="AY1756">
        <v>3.4231249999999998E-2</v>
      </c>
      <c r="AZ1756" t="s">
        <v>68</v>
      </c>
      <c r="BA1756" t="s">
        <v>68</v>
      </c>
      <c r="BB1756" t="s">
        <v>68</v>
      </c>
      <c r="BL1756" s="10"/>
      <c r="BM1756" s="14"/>
      <c r="BN1756" s="14">
        <v>0</v>
      </c>
      <c r="BO1756" s="3">
        <f t="shared" si="27"/>
        <v>1.9554691489309504</v>
      </c>
    </row>
    <row r="1757" spans="1:67" x14ac:dyDescent="0.35">
      <c r="A1757">
        <v>2E-3</v>
      </c>
      <c r="B1757">
        <v>0</v>
      </c>
      <c r="C1757">
        <v>1</v>
      </c>
      <c r="D1757">
        <v>1</v>
      </c>
      <c r="E1757">
        <v>2</v>
      </c>
      <c r="F1757" s="1">
        <v>45037</v>
      </c>
      <c r="G1757">
        <v>1.0966</v>
      </c>
      <c r="H1757">
        <v>1.0993850000000001</v>
      </c>
      <c r="I1757">
        <v>1.0937950000000001</v>
      </c>
      <c r="J1757">
        <v>1.0986</v>
      </c>
      <c r="K1757" t="s">
        <v>70</v>
      </c>
      <c r="L1757" t="s">
        <v>7</v>
      </c>
      <c r="M1757">
        <v>1.5133E-3</v>
      </c>
      <c r="N1757">
        <v>1.2759799999999999E-3</v>
      </c>
      <c r="O1757">
        <v>-6.8676999999999996E-4</v>
      </c>
      <c r="P1757">
        <v>7.2661399999999999E-3</v>
      </c>
      <c r="Q1757">
        <v>2.115556E-2</v>
      </c>
      <c r="R1757">
        <v>1.09615</v>
      </c>
      <c r="S1757">
        <v>1.0961135</v>
      </c>
      <c r="T1757">
        <v>1.0921400000000001</v>
      </c>
      <c r="U1757">
        <v>1.0766979000000001</v>
      </c>
      <c r="V1757">
        <v>1.0735447499999999</v>
      </c>
      <c r="W1757">
        <v>1.0390078</v>
      </c>
      <c r="X1757">
        <v>1.0971038799999999</v>
      </c>
      <c r="Y1757">
        <v>1.0956264</v>
      </c>
      <c r="Z1757">
        <v>1.09126861</v>
      </c>
      <c r="AA1757">
        <v>1.08159367</v>
      </c>
      <c r="AB1757">
        <v>1.0698449699999999</v>
      </c>
      <c r="AC1757">
        <v>1.0622566600000001</v>
      </c>
      <c r="AD1757">
        <v>58.810583999999999</v>
      </c>
      <c r="AE1757">
        <v>8.0731599999999994E-3</v>
      </c>
      <c r="AF1757">
        <v>7.3485900000000003E-3</v>
      </c>
      <c r="AG1757">
        <v>20.525696020000002</v>
      </c>
      <c r="AH1757">
        <v>22.633637910000001</v>
      </c>
      <c r="AI1757">
        <v>15.09424402</v>
      </c>
      <c r="AJ1757">
        <v>1.1047790799999999</v>
      </c>
      <c r="AK1757">
        <v>1.0921400000000001</v>
      </c>
      <c r="AL1757">
        <v>1.0795009200000001</v>
      </c>
      <c r="AM1757">
        <v>2.3145530000000001E-2</v>
      </c>
      <c r="AN1757">
        <v>0.75555662999999995</v>
      </c>
      <c r="AO1757">
        <v>4.3766600000000001E-3</v>
      </c>
      <c r="AP1757">
        <v>1.0964183300000001</v>
      </c>
      <c r="AQ1757">
        <v>1.09949667</v>
      </c>
      <c r="AR1757">
        <v>1.1020533299999999</v>
      </c>
      <c r="AS1757">
        <v>1.10513167</v>
      </c>
      <c r="AT1757">
        <v>1.0938616699999999</v>
      </c>
      <c r="AU1757">
        <v>1.0907833300000001</v>
      </c>
      <c r="AV1757">
        <v>1.0882266700000001</v>
      </c>
      <c r="AW1757">
        <v>46289.027071759258</v>
      </c>
      <c r="AX1757">
        <v>1</v>
      </c>
      <c r="AY1757">
        <v>3.430739E-2</v>
      </c>
      <c r="AZ1757" t="s">
        <v>68</v>
      </c>
      <c r="BA1757" t="s">
        <v>68</v>
      </c>
      <c r="BB1757" t="s">
        <v>68</v>
      </c>
      <c r="BL1757" s="10"/>
      <c r="BM1757" s="14"/>
      <c r="BN1757" s="14">
        <v>0</v>
      </c>
      <c r="BO1757" s="3">
        <f t="shared" si="27"/>
        <v>1.9554691489309504</v>
      </c>
    </row>
    <row r="1758" spans="1:67" x14ac:dyDescent="0.35">
      <c r="A1758">
        <v>5.0000000000000001E-3</v>
      </c>
      <c r="B1758">
        <v>1</v>
      </c>
      <c r="C1758">
        <v>1</v>
      </c>
      <c r="D1758">
        <v>1</v>
      </c>
      <c r="E1758">
        <v>3</v>
      </c>
      <c r="F1758" s="1">
        <v>45040</v>
      </c>
      <c r="G1758">
        <v>1.0990500000000001</v>
      </c>
      <c r="H1758">
        <v>1.1050199999999999</v>
      </c>
      <c r="I1758">
        <v>1.0966</v>
      </c>
      <c r="J1758">
        <v>1.1046199999999999</v>
      </c>
      <c r="K1758" t="s">
        <v>70</v>
      </c>
      <c r="L1758" t="s">
        <v>7</v>
      </c>
      <c r="M1758">
        <v>5.4796999999999997E-3</v>
      </c>
      <c r="N1758">
        <v>8.3801899999999992E-3</v>
      </c>
      <c r="O1758">
        <v>1.102904E-2</v>
      </c>
      <c r="P1758">
        <v>1.722042E-2</v>
      </c>
      <c r="Q1758">
        <v>2.3028369999999999E-2</v>
      </c>
      <c r="R1758">
        <v>1.09856</v>
      </c>
      <c r="S1758">
        <v>1.0979835</v>
      </c>
      <c r="T1758">
        <v>1.09338325</v>
      </c>
      <c r="U1758">
        <v>1.0773439</v>
      </c>
      <c r="V1758">
        <v>1.0740552999999999</v>
      </c>
      <c r="W1758">
        <v>1.03948653</v>
      </c>
      <c r="X1758">
        <v>1.0996092500000001</v>
      </c>
      <c r="Y1758">
        <v>1.0972615999999999</v>
      </c>
      <c r="Z1758">
        <v>1.0925401699999999</v>
      </c>
      <c r="AA1758">
        <v>1.0824966600000001</v>
      </c>
      <c r="AB1758">
        <v>1.0705335899999999</v>
      </c>
      <c r="AC1758">
        <v>1.06267819</v>
      </c>
      <c r="AD1758">
        <v>62.713694850000003</v>
      </c>
      <c r="AE1758">
        <v>8.0979299999999997E-3</v>
      </c>
      <c r="AF1758">
        <v>7.33097E-3</v>
      </c>
      <c r="AG1758">
        <v>21.199025800000001</v>
      </c>
      <c r="AH1758">
        <v>25.923055980000001</v>
      </c>
      <c r="AI1758">
        <v>13.97320352</v>
      </c>
      <c r="AJ1758">
        <v>1.10578226</v>
      </c>
      <c r="AK1758">
        <v>1.09338325</v>
      </c>
      <c r="AL1758">
        <v>1.08098424</v>
      </c>
      <c r="AM1758">
        <v>2.2680079999999998E-2</v>
      </c>
      <c r="AN1758">
        <v>0.95313088000000001</v>
      </c>
      <c r="AO1758">
        <v>4.4525199999999997E-3</v>
      </c>
      <c r="AP1758">
        <v>1.0972599999999999</v>
      </c>
      <c r="AQ1758">
        <v>1.100725</v>
      </c>
      <c r="AR1758">
        <v>1.1028500000000001</v>
      </c>
      <c r="AS1758">
        <v>1.1063149999999999</v>
      </c>
      <c r="AT1758">
        <v>1.095135</v>
      </c>
      <c r="AU1758">
        <v>1.0916699999999999</v>
      </c>
      <c r="AV1758">
        <v>1.089545</v>
      </c>
      <c r="AW1758">
        <v>46289.027071759258</v>
      </c>
      <c r="AX1758">
        <v>1</v>
      </c>
      <c r="AY1758">
        <v>3.427185E-2</v>
      </c>
      <c r="AZ1758" t="s">
        <v>68</v>
      </c>
      <c r="BA1758" t="s">
        <v>68</v>
      </c>
      <c r="BB1758" t="s">
        <v>68</v>
      </c>
      <c r="BC1758">
        <v>1</v>
      </c>
      <c r="BD1758" t="s">
        <v>54</v>
      </c>
      <c r="BE1758">
        <v>0.95313088000000001</v>
      </c>
      <c r="BF1758">
        <v>0.91702402000000005</v>
      </c>
      <c r="BG1758">
        <v>1.8340480400000001</v>
      </c>
      <c r="BH1758" t="s">
        <v>24</v>
      </c>
      <c r="BI1758" t="s">
        <v>24</v>
      </c>
      <c r="BJ1758">
        <v>1.0049999999999999</v>
      </c>
      <c r="BK1758">
        <v>1</v>
      </c>
      <c r="BL1758" s="10">
        <v>4.9999999999998544E-3</v>
      </c>
      <c r="BM1758" s="14">
        <v>1</v>
      </c>
      <c r="BN1758" s="14">
        <v>0</v>
      </c>
      <c r="BO1758" s="3">
        <f t="shared" si="27"/>
        <v>1.9643653281263052</v>
      </c>
    </row>
    <row r="1759" spans="1:67" x14ac:dyDescent="0.35">
      <c r="A1759">
        <v>-6.0000000000000001E-3</v>
      </c>
      <c r="B1759">
        <v>0</v>
      </c>
      <c r="C1759">
        <v>0</v>
      </c>
      <c r="D1759">
        <v>0</v>
      </c>
      <c r="E1759">
        <v>1</v>
      </c>
      <c r="F1759" s="1">
        <v>45041</v>
      </c>
      <c r="G1759">
        <v>1.104285</v>
      </c>
      <c r="H1759">
        <v>1.106705</v>
      </c>
      <c r="I1759">
        <v>1.09642</v>
      </c>
      <c r="J1759">
        <v>1.0972649999999999</v>
      </c>
      <c r="K1759" t="s">
        <v>70</v>
      </c>
      <c r="L1759" t="s">
        <v>7</v>
      </c>
      <c r="M1759">
        <v>-6.6584000000000001E-3</v>
      </c>
      <c r="N1759">
        <v>2.9628E-4</v>
      </c>
      <c r="O1759">
        <v>5.9240000000000002E-5</v>
      </c>
      <c r="P1759">
        <v>5.4751699999999997E-3</v>
      </c>
      <c r="Q1759">
        <v>1.177973E-2</v>
      </c>
      <c r="R1759">
        <v>1.098573</v>
      </c>
      <c r="S1759">
        <v>1.098581</v>
      </c>
      <c r="T1759">
        <v>1.094022</v>
      </c>
      <c r="U1759">
        <v>1.0778156000000001</v>
      </c>
      <c r="V1759">
        <v>1.0745366000000001</v>
      </c>
      <c r="W1759">
        <v>1.0399018799999999</v>
      </c>
      <c r="X1759">
        <v>1.09882784</v>
      </c>
      <c r="Y1759">
        <v>1.09726222</v>
      </c>
      <c r="Z1759">
        <v>1.09299016</v>
      </c>
      <c r="AA1759">
        <v>1.08307581</v>
      </c>
      <c r="AB1759">
        <v>1.0710629199999999</v>
      </c>
      <c r="AC1759">
        <v>1.0630223400000001</v>
      </c>
      <c r="AD1759">
        <v>55.761377119999999</v>
      </c>
      <c r="AE1759">
        <v>8.25415E-3</v>
      </c>
      <c r="AF1759">
        <v>7.5224799999999998E-3</v>
      </c>
      <c r="AG1759">
        <v>22.01724978</v>
      </c>
      <c r="AH1759">
        <v>25.07397125</v>
      </c>
      <c r="AI1759">
        <v>12.729548769999999</v>
      </c>
      <c r="AJ1759">
        <v>1.10579227</v>
      </c>
      <c r="AK1759">
        <v>1.094022</v>
      </c>
      <c r="AL1759">
        <v>1.0822517300000001</v>
      </c>
      <c r="AM1759">
        <v>2.1517430000000001E-2</v>
      </c>
      <c r="AN1759">
        <v>0.63776233000000004</v>
      </c>
      <c r="AO1759">
        <v>4.7074700000000001E-3</v>
      </c>
      <c r="AP1759">
        <v>1.1020799999999999</v>
      </c>
      <c r="AQ1759">
        <v>1.1075600000000001</v>
      </c>
      <c r="AR1759">
        <v>1.1105</v>
      </c>
      <c r="AS1759">
        <v>1.11598</v>
      </c>
      <c r="AT1759">
        <v>1.09914</v>
      </c>
      <c r="AU1759">
        <v>1.0936600000000001</v>
      </c>
      <c r="AV1759">
        <v>1.0907199999999999</v>
      </c>
      <c r="AW1759">
        <v>46289.027071759258</v>
      </c>
      <c r="AX1759">
        <v>1</v>
      </c>
      <c r="AY1759">
        <v>3.4552930000000003E-2</v>
      </c>
      <c r="AZ1759" t="s">
        <v>68</v>
      </c>
      <c r="BA1759" t="s">
        <v>68</v>
      </c>
      <c r="BB1759" t="s">
        <v>68</v>
      </c>
      <c r="BL1759" s="10"/>
      <c r="BM1759" s="14"/>
      <c r="BN1759" s="14">
        <v>0</v>
      </c>
      <c r="BO1759" s="3">
        <f t="shared" si="27"/>
        <v>1.9643653281263052</v>
      </c>
    </row>
    <row r="1760" spans="1:67" x14ac:dyDescent="0.35">
      <c r="A1760">
        <v>6.0000000000000001E-3</v>
      </c>
      <c r="B1760">
        <v>1</v>
      </c>
      <c r="C1760">
        <v>1</v>
      </c>
      <c r="D1760">
        <v>1</v>
      </c>
      <c r="E1760">
        <v>1</v>
      </c>
      <c r="F1760" s="1">
        <v>45042</v>
      </c>
      <c r="G1760">
        <v>1.0972249999999999</v>
      </c>
      <c r="H1760">
        <v>1.1095649999999999</v>
      </c>
      <c r="I1760">
        <v>1.09684</v>
      </c>
      <c r="J1760">
        <v>1.1039300000000001</v>
      </c>
      <c r="K1760" t="s">
        <v>70</v>
      </c>
      <c r="L1760" t="s">
        <v>7</v>
      </c>
      <c r="M1760">
        <v>6.0741900000000001E-3</v>
      </c>
      <c r="N1760">
        <v>4.85163E-3</v>
      </c>
      <c r="O1760">
        <v>7.7503099999999998E-3</v>
      </c>
      <c r="P1760">
        <v>4.31227E-3</v>
      </c>
      <c r="Q1760">
        <v>1.7986490000000001E-2</v>
      </c>
      <c r="R1760">
        <v>1.100271</v>
      </c>
      <c r="S1760">
        <v>1.0990549999999999</v>
      </c>
      <c r="T1760">
        <v>1.09499725</v>
      </c>
      <c r="U1760">
        <v>1.0785195000000001</v>
      </c>
      <c r="V1760">
        <v>1.0751086000000001</v>
      </c>
      <c r="W1760">
        <v>1.0403081199999999</v>
      </c>
      <c r="X1760">
        <v>1.1005285600000001</v>
      </c>
      <c r="Y1760">
        <v>1.09847454</v>
      </c>
      <c r="Z1760">
        <v>1.09403205</v>
      </c>
      <c r="AA1760">
        <v>1.08389362</v>
      </c>
      <c r="AB1760">
        <v>1.07171375</v>
      </c>
      <c r="AC1760">
        <v>1.0634293800000001</v>
      </c>
      <c r="AD1760">
        <v>60.08013132</v>
      </c>
      <c r="AE1760">
        <v>8.5734999999999995E-3</v>
      </c>
      <c r="AF1760">
        <v>7.76634E-3</v>
      </c>
      <c r="AG1760">
        <v>23.09384889</v>
      </c>
      <c r="AH1760">
        <v>24.798485379999999</v>
      </c>
      <c r="AI1760">
        <v>11.38001193</v>
      </c>
      <c r="AJ1760">
        <v>1.10665108</v>
      </c>
      <c r="AK1760">
        <v>1.09499725</v>
      </c>
      <c r="AL1760">
        <v>1.0833434200000001</v>
      </c>
      <c r="AM1760">
        <v>2.1285579999999998E-2</v>
      </c>
      <c r="AN1760">
        <v>0.88325394999999995</v>
      </c>
      <c r="AO1760">
        <v>4.8598299999999999E-3</v>
      </c>
      <c r="AP1760">
        <v>1.1001300000000001</v>
      </c>
      <c r="AQ1760">
        <v>1.1038399999999999</v>
      </c>
      <c r="AR1760">
        <v>1.1104149999999999</v>
      </c>
      <c r="AS1760">
        <v>1.114125</v>
      </c>
      <c r="AT1760">
        <v>1.0935550000000001</v>
      </c>
      <c r="AU1760">
        <v>1.089845</v>
      </c>
      <c r="AV1760">
        <v>1.08327</v>
      </c>
      <c r="AW1760">
        <v>46289.027071759258</v>
      </c>
      <c r="AX1760">
        <v>1</v>
      </c>
      <c r="AY1760">
        <v>3.4613949999999997E-2</v>
      </c>
      <c r="AZ1760" t="s">
        <v>68</v>
      </c>
      <c r="BA1760" t="s">
        <v>68</v>
      </c>
      <c r="BB1760" t="s">
        <v>68</v>
      </c>
      <c r="BL1760" s="10"/>
      <c r="BM1760" s="14"/>
      <c r="BN1760" s="14">
        <v>0</v>
      </c>
      <c r="BO1760" s="3">
        <f t="shared" si="27"/>
        <v>1.9643653281263052</v>
      </c>
    </row>
    <row r="1761" spans="1:67" x14ac:dyDescent="0.35">
      <c r="A1761">
        <v>-1E-3</v>
      </c>
      <c r="B1761">
        <v>0</v>
      </c>
      <c r="C1761">
        <v>0</v>
      </c>
      <c r="D1761">
        <v>0</v>
      </c>
      <c r="E1761">
        <v>1</v>
      </c>
      <c r="F1761" s="1">
        <v>45043</v>
      </c>
      <c r="G1761">
        <v>1.1037999999999999</v>
      </c>
      <c r="H1761">
        <v>1.1063499999999999</v>
      </c>
      <c r="I1761">
        <v>1.09921</v>
      </c>
      <c r="J1761">
        <v>1.1028450000000001</v>
      </c>
      <c r="K1761" t="s">
        <v>70</v>
      </c>
      <c r="L1761" t="s">
        <v>7</v>
      </c>
      <c r="M1761">
        <v>-9.8284999999999996E-4</v>
      </c>
      <c r="N1761">
        <v>-1.6068899999999999E-3</v>
      </c>
      <c r="O1761">
        <v>5.3831599999999997E-3</v>
      </c>
      <c r="P1761">
        <v>-1.61593E-3</v>
      </c>
      <c r="Q1761">
        <v>1.1278760000000001E-2</v>
      </c>
      <c r="R1761">
        <v>1.1014520000000001</v>
      </c>
      <c r="S1761">
        <v>1.0988765</v>
      </c>
      <c r="T1761">
        <v>1.0956122500000001</v>
      </c>
      <c r="U1761">
        <v>1.0792287</v>
      </c>
      <c r="V1761">
        <v>1.0756327000000001</v>
      </c>
      <c r="W1761">
        <v>1.0407330299999999</v>
      </c>
      <c r="X1761">
        <v>1.1013006999999999</v>
      </c>
      <c r="Y1761">
        <v>1.0992691699999999</v>
      </c>
      <c r="Z1761">
        <v>1.0948713699999999</v>
      </c>
      <c r="AA1761">
        <v>1.0846368099999999</v>
      </c>
      <c r="AB1761">
        <v>1.0723302100000001</v>
      </c>
      <c r="AC1761">
        <v>1.06382157</v>
      </c>
      <c r="AD1761">
        <v>59.06917576</v>
      </c>
      <c r="AE1761">
        <v>8.4711000000000005E-3</v>
      </c>
      <c r="AF1761">
        <v>7.6811400000000004E-3</v>
      </c>
      <c r="AG1761">
        <v>24.093548070000001</v>
      </c>
      <c r="AH1761">
        <v>23.305500940000002</v>
      </c>
      <c r="AI1761">
        <v>10.69488215</v>
      </c>
      <c r="AJ1761">
        <v>1.1075710000000001</v>
      </c>
      <c r="AK1761">
        <v>1.0956122500000001</v>
      </c>
      <c r="AL1761">
        <v>1.0836535</v>
      </c>
      <c r="AM1761">
        <v>2.1830260000000001E-2</v>
      </c>
      <c r="AN1761">
        <v>0.80240409999999995</v>
      </c>
      <c r="AO1761">
        <v>4.74413E-3</v>
      </c>
      <c r="AP1761">
        <v>1.103445</v>
      </c>
      <c r="AQ1761">
        <v>1.11005</v>
      </c>
      <c r="AR1761">
        <v>1.1161700000000001</v>
      </c>
      <c r="AS1761">
        <v>1.1227750000000001</v>
      </c>
      <c r="AT1761">
        <v>1.0973250000000001</v>
      </c>
      <c r="AU1761">
        <v>1.0907199999999999</v>
      </c>
      <c r="AV1761">
        <v>1.0846</v>
      </c>
      <c r="AW1761">
        <v>46289.027071759258</v>
      </c>
      <c r="AX1761">
        <v>1</v>
      </c>
      <c r="AY1761">
        <v>3.4905789999999999E-2</v>
      </c>
      <c r="AZ1761" t="s">
        <v>68</v>
      </c>
      <c r="BA1761" t="s">
        <v>68</v>
      </c>
      <c r="BB1761" t="s">
        <v>68</v>
      </c>
      <c r="BL1761" s="10"/>
      <c r="BM1761" s="14"/>
      <c r="BN1761" s="14">
        <v>0</v>
      </c>
      <c r="BO1761" s="3">
        <f t="shared" si="27"/>
        <v>1.9643653281263052</v>
      </c>
    </row>
    <row r="1762" spans="1:67" x14ac:dyDescent="0.35">
      <c r="A1762">
        <v>-1E-3</v>
      </c>
      <c r="B1762">
        <v>0</v>
      </c>
      <c r="C1762">
        <v>0</v>
      </c>
      <c r="D1762">
        <v>0</v>
      </c>
      <c r="E1762">
        <v>2</v>
      </c>
      <c r="F1762" s="1">
        <v>45044</v>
      </c>
      <c r="G1762">
        <v>1.1027499999999999</v>
      </c>
      <c r="H1762">
        <v>1.1045</v>
      </c>
      <c r="I1762">
        <v>1.0962449999999999</v>
      </c>
      <c r="J1762">
        <v>1.10205</v>
      </c>
      <c r="K1762" t="s">
        <v>70</v>
      </c>
      <c r="L1762" t="s">
        <v>7</v>
      </c>
      <c r="M1762">
        <v>-7.2086000000000003E-4</v>
      </c>
      <c r="N1762">
        <v>4.3608400000000004E-3</v>
      </c>
      <c r="O1762">
        <v>3.14036E-3</v>
      </c>
      <c r="P1762">
        <v>2.45144E-3</v>
      </c>
      <c r="Q1762">
        <v>1.6580959999999999E-2</v>
      </c>
      <c r="R1762">
        <v>1.102142</v>
      </c>
      <c r="S1762">
        <v>1.099146</v>
      </c>
      <c r="T1762">
        <v>1.096511</v>
      </c>
      <c r="U1762">
        <v>1.0798798999999999</v>
      </c>
      <c r="V1762">
        <v>1.0760958</v>
      </c>
      <c r="W1762">
        <v>1.04112845</v>
      </c>
      <c r="X1762">
        <v>1.1015504700000001</v>
      </c>
      <c r="Y1762">
        <v>1.09977477</v>
      </c>
      <c r="Z1762">
        <v>1.09555505</v>
      </c>
      <c r="AA1762">
        <v>1.08531968</v>
      </c>
      <c r="AB1762">
        <v>1.0729187200000001</v>
      </c>
      <c r="AC1762">
        <v>1.0642019599999999</v>
      </c>
      <c r="AD1762">
        <v>58.295149510000002</v>
      </c>
      <c r="AE1762">
        <v>8.4556700000000002E-3</v>
      </c>
      <c r="AF1762">
        <v>7.6726700000000004E-3</v>
      </c>
      <c r="AG1762">
        <v>24.30332306</v>
      </c>
      <c r="AH1762">
        <v>21.680328200000002</v>
      </c>
      <c r="AI1762">
        <v>12.4537508</v>
      </c>
      <c r="AJ1762">
        <v>1.1074797300000001</v>
      </c>
      <c r="AK1762">
        <v>1.096511</v>
      </c>
      <c r="AL1762">
        <v>1.0855422699999999</v>
      </c>
      <c r="AM1762">
        <v>2.0006599999999999E-2</v>
      </c>
      <c r="AN1762">
        <v>0.75249047000000002</v>
      </c>
      <c r="AO1762">
        <v>4.5051600000000002E-3</v>
      </c>
      <c r="AP1762">
        <v>1.1028016700000001</v>
      </c>
      <c r="AQ1762">
        <v>1.10639333</v>
      </c>
      <c r="AR1762">
        <v>1.10994167</v>
      </c>
      <c r="AS1762">
        <v>1.1135333300000001</v>
      </c>
      <c r="AT1762">
        <v>1.09925333</v>
      </c>
      <c r="AU1762">
        <v>1.0956616699999999</v>
      </c>
      <c r="AV1762">
        <v>1.0921133300000001</v>
      </c>
      <c r="AW1762">
        <v>46289.027071759258</v>
      </c>
      <c r="AX1762">
        <v>1</v>
      </c>
      <c r="AY1762">
        <v>3.5163060000000003E-2</v>
      </c>
      <c r="AZ1762" t="s">
        <v>68</v>
      </c>
      <c r="BA1762" t="s">
        <v>68</v>
      </c>
      <c r="BB1762" t="s">
        <v>68</v>
      </c>
      <c r="BL1762" s="10"/>
      <c r="BM1762" s="14"/>
      <c r="BN1762" s="14">
        <v>0</v>
      </c>
      <c r="BO1762" s="3">
        <f t="shared" si="27"/>
        <v>1.9643653281263052</v>
      </c>
    </row>
    <row r="1763" spans="1:67" x14ac:dyDescent="0.35">
      <c r="A1763">
        <v>-4.0000000000000001E-3</v>
      </c>
      <c r="B1763">
        <v>0</v>
      </c>
      <c r="C1763">
        <v>0</v>
      </c>
      <c r="D1763">
        <v>0</v>
      </c>
      <c r="E1763">
        <v>3</v>
      </c>
      <c r="F1763" s="1">
        <v>45047</v>
      </c>
      <c r="G1763">
        <v>1.1020749999999999</v>
      </c>
      <c r="H1763">
        <v>1.103575</v>
      </c>
      <c r="I1763">
        <v>1.096425</v>
      </c>
      <c r="J1763">
        <v>1.0975999999999999</v>
      </c>
      <c r="K1763" t="s">
        <v>70</v>
      </c>
      <c r="L1763" t="s">
        <v>7</v>
      </c>
      <c r="M1763">
        <v>-4.0379300000000003E-3</v>
      </c>
      <c r="N1763">
        <v>-5.73406E-3</v>
      </c>
      <c r="O1763">
        <v>-6.3551299999999996E-3</v>
      </c>
      <c r="P1763">
        <v>4.6038199999999998E-3</v>
      </c>
      <c r="Q1763">
        <v>7.0694900000000003E-3</v>
      </c>
      <c r="R1763">
        <v>1.100738</v>
      </c>
      <c r="S1763">
        <v>1.0996490000000001</v>
      </c>
      <c r="T1763">
        <v>1.0968962499999999</v>
      </c>
      <c r="U1763">
        <v>1.0804616</v>
      </c>
      <c r="V1763">
        <v>1.07652675</v>
      </c>
      <c r="W1763">
        <v>1.04150963</v>
      </c>
      <c r="X1763">
        <v>1.1002336500000001</v>
      </c>
      <c r="Y1763">
        <v>1.0993793599999999</v>
      </c>
      <c r="Z1763">
        <v>1.09574981</v>
      </c>
      <c r="AA1763">
        <v>1.08580126</v>
      </c>
      <c r="AB1763">
        <v>1.0734074600000001</v>
      </c>
      <c r="AC1763">
        <v>1.0645342799999999</v>
      </c>
      <c r="AD1763">
        <v>54.027513939999999</v>
      </c>
      <c r="AE1763">
        <v>8.3624100000000007E-3</v>
      </c>
      <c r="AF1763">
        <v>7.6188100000000002E-3</v>
      </c>
      <c r="AG1763">
        <v>24.49811412</v>
      </c>
      <c r="AH1763">
        <v>20.35625323</v>
      </c>
      <c r="AI1763">
        <v>11.69316731</v>
      </c>
      <c r="AJ1763">
        <v>1.10741874</v>
      </c>
      <c r="AK1763">
        <v>1.0968962499999999</v>
      </c>
      <c r="AL1763">
        <v>1.0863737600000001</v>
      </c>
      <c r="AM1763">
        <v>1.918593E-2</v>
      </c>
      <c r="AN1763">
        <v>0.53344027999999999</v>
      </c>
      <c r="AO1763">
        <v>4.4976499999999997E-3</v>
      </c>
      <c r="AP1763">
        <v>1.10093167</v>
      </c>
      <c r="AQ1763">
        <v>1.10561833</v>
      </c>
      <c r="AR1763">
        <v>1.1091866699999999</v>
      </c>
      <c r="AS1763">
        <v>1.1138733300000001</v>
      </c>
      <c r="AT1763">
        <v>1.0973633300000001</v>
      </c>
      <c r="AU1763">
        <v>1.0926766699999999</v>
      </c>
      <c r="AV1763">
        <v>1.08910833</v>
      </c>
      <c r="AW1763">
        <v>46289.027071759258</v>
      </c>
      <c r="AX1763">
        <v>1</v>
      </c>
      <c r="AY1763">
        <v>3.5488319999999997E-2</v>
      </c>
      <c r="AZ1763" t="s">
        <v>68</v>
      </c>
      <c r="BA1763" t="s">
        <v>68</v>
      </c>
      <c r="BB1763" t="s">
        <v>68</v>
      </c>
      <c r="BL1763" s="10"/>
      <c r="BM1763" s="14"/>
      <c r="BN1763" s="14">
        <v>0</v>
      </c>
      <c r="BO1763" s="3">
        <f t="shared" si="27"/>
        <v>1.9643653281263052</v>
      </c>
    </row>
    <row r="1764" spans="1:67" x14ac:dyDescent="0.35">
      <c r="A1764">
        <v>2E-3</v>
      </c>
      <c r="B1764">
        <v>0</v>
      </c>
      <c r="C1764">
        <v>1</v>
      </c>
      <c r="D1764">
        <v>1</v>
      </c>
      <c r="E1764">
        <v>1</v>
      </c>
      <c r="F1764" s="1">
        <v>45048</v>
      </c>
      <c r="G1764">
        <v>1.0975999999999999</v>
      </c>
      <c r="H1764">
        <v>1.1008100000000001</v>
      </c>
      <c r="I1764">
        <v>1.09422</v>
      </c>
      <c r="J1764">
        <v>1.09978</v>
      </c>
      <c r="K1764" t="s">
        <v>70</v>
      </c>
      <c r="L1764" t="s">
        <v>7</v>
      </c>
      <c r="M1764">
        <v>1.9861499999999999E-3</v>
      </c>
      <c r="N1764">
        <v>-2.77918E-3</v>
      </c>
      <c r="O1764">
        <v>2.2920599999999998E-3</v>
      </c>
      <c r="P1764">
        <v>2.3514400000000002E-3</v>
      </c>
      <c r="Q1764">
        <v>4.0260399999999998E-3</v>
      </c>
      <c r="R1764">
        <v>1.1012409999999999</v>
      </c>
      <c r="S1764">
        <v>1.099907</v>
      </c>
      <c r="T1764">
        <v>1.0971167500000001</v>
      </c>
      <c r="U1764">
        <v>1.0811603999999999</v>
      </c>
      <c r="V1764">
        <v>1.0769868</v>
      </c>
      <c r="W1764">
        <v>1.04189818</v>
      </c>
      <c r="X1764">
        <v>1.1000824300000001</v>
      </c>
      <c r="Y1764">
        <v>1.0994522</v>
      </c>
      <c r="Z1764">
        <v>1.0961336399999999</v>
      </c>
      <c r="AA1764">
        <v>1.0863494499999999</v>
      </c>
      <c r="AB1764">
        <v>1.0739296899999999</v>
      </c>
      <c r="AC1764">
        <v>1.06488498</v>
      </c>
      <c r="AD1764">
        <v>55.737043030000002</v>
      </c>
      <c r="AE1764">
        <v>8.2358099999999997E-3</v>
      </c>
      <c r="AF1764">
        <v>7.4885899999999998E-3</v>
      </c>
      <c r="AG1764">
        <v>24.138930389999999</v>
      </c>
      <c r="AH1764">
        <v>19.192799520000001</v>
      </c>
      <c r="AI1764">
        <v>12.937229990000001</v>
      </c>
      <c r="AJ1764">
        <v>1.10768928</v>
      </c>
      <c r="AK1764">
        <v>1.0971167500000001</v>
      </c>
      <c r="AL1764">
        <v>1.0865442199999999</v>
      </c>
      <c r="AM1764">
        <v>1.92733E-2</v>
      </c>
      <c r="AN1764">
        <v>0.62595140999999999</v>
      </c>
      <c r="AO1764">
        <v>4.3817600000000002E-3</v>
      </c>
      <c r="AP1764">
        <v>1.0992</v>
      </c>
      <c r="AQ1764">
        <v>1.1019749999999999</v>
      </c>
      <c r="AR1764">
        <v>1.1063499999999999</v>
      </c>
      <c r="AS1764">
        <v>1.1091249999999999</v>
      </c>
      <c r="AT1764">
        <v>1.0948249999999999</v>
      </c>
      <c r="AU1764">
        <v>1.09205</v>
      </c>
      <c r="AV1764">
        <v>1.0876749999999999</v>
      </c>
      <c r="AW1764">
        <v>46289.027071759258</v>
      </c>
      <c r="AX1764">
        <v>1</v>
      </c>
      <c r="AY1764">
        <v>3.570007E-2</v>
      </c>
      <c r="AZ1764" t="s">
        <v>68</v>
      </c>
      <c r="BA1764" t="s">
        <v>68</v>
      </c>
      <c r="BB1764" t="s">
        <v>68</v>
      </c>
      <c r="BL1764" s="10"/>
      <c r="BM1764" s="14"/>
      <c r="BN1764" s="14">
        <v>0</v>
      </c>
      <c r="BO1764" s="3">
        <f t="shared" si="27"/>
        <v>1.9643653281263052</v>
      </c>
    </row>
    <row r="1765" spans="1:67" x14ac:dyDescent="0.35">
      <c r="A1765">
        <v>5.0000000000000001E-3</v>
      </c>
      <c r="B1765">
        <v>1</v>
      </c>
      <c r="C1765">
        <v>1</v>
      </c>
      <c r="D1765">
        <v>1</v>
      </c>
      <c r="E1765">
        <v>2</v>
      </c>
      <c r="F1765" s="1">
        <v>45049</v>
      </c>
      <c r="G1765">
        <v>1.1002000000000001</v>
      </c>
      <c r="H1765">
        <v>1.1091949999999999</v>
      </c>
      <c r="I1765">
        <v>1.099955</v>
      </c>
      <c r="J1765">
        <v>1.1062449999999999</v>
      </c>
      <c r="K1765" t="s">
        <v>70</v>
      </c>
      <c r="L1765" t="s">
        <v>7</v>
      </c>
      <c r="M1765">
        <v>5.8784500000000003E-3</v>
      </c>
      <c r="N1765">
        <v>3.8065400000000002E-3</v>
      </c>
      <c r="O1765">
        <v>2.09705E-3</v>
      </c>
      <c r="P1765">
        <v>9.86362E-3</v>
      </c>
      <c r="Q1765">
        <v>1.466164E-2</v>
      </c>
      <c r="R1765">
        <v>1.101704</v>
      </c>
      <c r="S1765">
        <v>1.1009875</v>
      </c>
      <c r="T1765">
        <v>1.0979159999999999</v>
      </c>
      <c r="U1765">
        <v>1.0820774</v>
      </c>
      <c r="V1765">
        <v>1.0774166999999999</v>
      </c>
      <c r="W1765">
        <v>1.04237147</v>
      </c>
      <c r="X1765">
        <v>1.10213662</v>
      </c>
      <c r="Y1765">
        <v>1.1006872599999999</v>
      </c>
      <c r="Z1765">
        <v>1.0970966200000001</v>
      </c>
      <c r="AA1765">
        <v>1.0871296699999999</v>
      </c>
      <c r="AB1765">
        <v>1.0745696</v>
      </c>
      <c r="AC1765">
        <v>1.06529652</v>
      </c>
      <c r="AD1765">
        <v>60.435748070000002</v>
      </c>
      <c r="AE1765">
        <v>8.3200300000000008E-3</v>
      </c>
      <c r="AF1765">
        <v>7.5209700000000001E-3</v>
      </c>
      <c r="AG1765">
        <v>24.932708940000001</v>
      </c>
      <c r="AH1765">
        <v>24.840095900000001</v>
      </c>
      <c r="AI1765">
        <v>11.891526710000001</v>
      </c>
      <c r="AJ1765">
        <v>1.1087203000000001</v>
      </c>
      <c r="AK1765">
        <v>1.0979159999999999</v>
      </c>
      <c r="AL1765">
        <v>1.0871116999999999</v>
      </c>
      <c r="AM1765">
        <v>1.968147E-2</v>
      </c>
      <c r="AN1765">
        <v>0.88544840000000002</v>
      </c>
      <c r="AO1765">
        <v>4.3985700000000001E-3</v>
      </c>
      <c r="AP1765">
        <v>1.0982700000000001</v>
      </c>
      <c r="AQ1765">
        <v>1.10232</v>
      </c>
      <c r="AR1765">
        <v>1.10486</v>
      </c>
      <c r="AS1765">
        <v>1.1089100000000001</v>
      </c>
      <c r="AT1765">
        <v>1.0957300000000001</v>
      </c>
      <c r="AU1765">
        <v>1.09168</v>
      </c>
      <c r="AV1765">
        <v>1.08914</v>
      </c>
      <c r="AW1765">
        <v>46289.027071759258</v>
      </c>
      <c r="AX1765">
        <v>1</v>
      </c>
      <c r="AY1765">
        <v>3.5892519999999997E-2</v>
      </c>
      <c r="AZ1765" t="s">
        <v>68</v>
      </c>
      <c r="BA1765" t="s">
        <v>68</v>
      </c>
      <c r="BB1765" t="s">
        <v>68</v>
      </c>
      <c r="BL1765" s="10"/>
      <c r="BM1765" s="14"/>
      <c r="BN1765" s="14">
        <v>0</v>
      </c>
      <c r="BO1765" s="3">
        <f t="shared" si="27"/>
        <v>1.9643653281263052</v>
      </c>
    </row>
    <row r="1766" spans="1:67" x14ac:dyDescent="0.35">
      <c r="A1766">
        <v>-4.0000000000000001E-3</v>
      </c>
      <c r="B1766">
        <v>0</v>
      </c>
      <c r="C1766">
        <v>0</v>
      </c>
      <c r="D1766">
        <v>0</v>
      </c>
      <c r="E1766">
        <v>1</v>
      </c>
      <c r="F1766" s="1">
        <v>45050</v>
      </c>
      <c r="G1766">
        <v>1.105925</v>
      </c>
      <c r="H1766">
        <v>1.109165</v>
      </c>
      <c r="I1766">
        <v>1.0986199999999999</v>
      </c>
      <c r="J1766">
        <v>1.1012299999999999</v>
      </c>
      <c r="K1766" t="s">
        <v>70</v>
      </c>
      <c r="L1766" t="s">
        <v>7</v>
      </c>
      <c r="M1766">
        <v>-4.5333500000000002E-3</v>
      </c>
      <c r="N1766">
        <v>3.30722E-3</v>
      </c>
      <c r="O1766">
        <v>-1.4643900000000001E-3</v>
      </c>
      <c r="P1766">
        <v>3.9108800000000003E-3</v>
      </c>
      <c r="Q1766">
        <v>8.2907999999999992E-3</v>
      </c>
      <c r="R1766">
        <v>1.1013809999999999</v>
      </c>
      <c r="S1766">
        <v>1.1014165</v>
      </c>
      <c r="T1766">
        <v>1.0983687499999999</v>
      </c>
      <c r="U1766">
        <v>1.0829122</v>
      </c>
      <c r="V1766">
        <v>1.077747</v>
      </c>
      <c r="W1766">
        <v>1.0427779500000001</v>
      </c>
      <c r="X1766">
        <v>1.1018344099999999</v>
      </c>
      <c r="Y1766">
        <v>1.10078594</v>
      </c>
      <c r="Z1766">
        <v>1.0974902799999999</v>
      </c>
      <c r="AA1766">
        <v>1.08768262</v>
      </c>
      <c r="AB1766">
        <v>1.0750975300000001</v>
      </c>
      <c r="AC1766">
        <v>1.0656540699999999</v>
      </c>
      <c r="AD1766">
        <v>55.512875700000002</v>
      </c>
      <c r="AE1766">
        <v>8.4789600000000007E-3</v>
      </c>
      <c r="AF1766">
        <v>7.6995400000000004E-3</v>
      </c>
      <c r="AG1766">
        <v>25.35571341</v>
      </c>
      <c r="AH1766">
        <v>22.633467469999999</v>
      </c>
      <c r="AI1766">
        <v>11.95979528</v>
      </c>
      <c r="AJ1766">
        <v>1.1089159399999999</v>
      </c>
      <c r="AK1766">
        <v>1.0983687499999999</v>
      </c>
      <c r="AL1766">
        <v>1.0878215600000001</v>
      </c>
      <c r="AM1766">
        <v>1.920519E-2</v>
      </c>
      <c r="AN1766">
        <v>0.63564041999999998</v>
      </c>
      <c r="AO1766">
        <v>4.5443100000000002E-3</v>
      </c>
      <c r="AP1766">
        <v>1.10513167</v>
      </c>
      <c r="AQ1766">
        <v>1.1103083300000001</v>
      </c>
      <c r="AR1766">
        <v>1.1143716699999999</v>
      </c>
      <c r="AS1766">
        <v>1.11954833</v>
      </c>
      <c r="AT1766">
        <v>1.1010683299999999</v>
      </c>
      <c r="AU1766">
        <v>1.0958916700000001</v>
      </c>
      <c r="AV1766">
        <v>1.09182833</v>
      </c>
      <c r="AW1766">
        <v>46289.027071759258</v>
      </c>
      <c r="AX1766">
        <v>1</v>
      </c>
      <c r="AY1766">
        <v>3.644493E-2</v>
      </c>
      <c r="AZ1766" t="s">
        <v>68</v>
      </c>
      <c r="BA1766" t="s">
        <v>68</v>
      </c>
      <c r="BB1766" t="s">
        <v>68</v>
      </c>
      <c r="BL1766" s="10"/>
      <c r="BM1766" s="14"/>
      <c r="BN1766" s="14">
        <v>0</v>
      </c>
      <c r="BO1766" s="3">
        <f t="shared" si="27"/>
        <v>1.9643653281263052</v>
      </c>
    </row>
    <row r="1767" spans="1:67" x14ac:dyDescent="0.35">
      <c r="A1767">
        <v>1E-3</v>
      </c>
      <c r="B1767">
        <v>0</v>
      </c>
      <c r="C1767">
        <v>1</v>
      </c>
      <c r="D1767">
        <v>1</v>
      </c>
      <c r="E1767">
        <v>1</v>
      </c>
      <c r="F1767" s="1">
        <v>45051</v>
      </c>
      <c r="G1767">
        <v>1.1012249999999999</v>
      </c>
      <c r="H1767">
        <v>1.1047899999999999</v>
      </c>
      <c r="I1767">
        <v>1.0966849999999999</v>
      </c>
      <c r="J1767">
        <v>1.1019749999999999</v>
      </c>
      <c r="K1767" t="s">
        <v>70</v>
      </c>
      <c r="L1767" t="s">
        <v>7</v>
      </c>
      <c r="M1767">
        <v>6.7652000000000001E-4</v>
      </c>
      <c r="N1767">
        <v>1.99585E-3</v>
      </c>
      <c r="O1767">
        <v>-6.8050000000000001E-5</v>
      </c>
      <c r="P1767">
        <v>3.07209E-3</v>
      </c>
      <c r="Q1767">
        <v>1.036056E-2</v>
      </c>
      <c r="R1767">
        <v>1.1013660000000001</v>
      </c>
      <c r="S1767">
        <v>1.1017539999999999</v>
      </c>
      <c r="T1767">
        <v>1.09893375</v>
      </c>
      <c r="U1767">
        <v>1.0838547000000001</v>
      </c>
      <c r="V1767">
        <v>1.0781381000000001</v>
      </c>
      <c r="W1767">
        <v>1.04318935</v>
      </c>
      <c r="X1767">
        <v>1.10188128</v>
      </c>
      <c r="Y1767">
        <v>1.1010021299999999</v>
      </c>
      <c r="Z1767">
        <v>1.0979174</v>
      </c>
      <c r="AA1767">
        <v>1.0882431100000001</v>
      </c>
      <c r="AB1767">
        <v>1.0756297500000001</v>
      </c>
      <c r="AC1767">
        <v>1.06601547</v>
      </c>
      <c r="AD1767">
        <v>56.085152409999999</v>
      </c>
      <c r="AE1767">
        <v>8.4522499999999997E-3</v>
      </c>
      <c r="AF1767">
        <v>7.6700900000000001E-3</v>
      </c>
      <c r="AG1767">
        <v>25.29709742</v>
      </c>
      <c r="AH1767">
        <v>21.083210130000001</v>
      </c>
      <c r="AI1767">
        <v>12.775857540000001</v>
      </c>
      <c r="AJ1767">
        <v>1.1089424999999999</v>
      </c>
      <c r="AK1767">
        <v>1.09893375</v>
      </c>
      <c r="AL1767">
        <v>1.0889249999999999</v>
      </c>
      <c r="AM1767">
        <v>1.8215390000000001E-2</v>
      </c>
      <c r="AN1767">
        <v>0.65192952000000004</v>
      </c>
      <c r="AO1767">
        <v>4.5247400000000002E-3</v>
      </c>
      <c r="AP1767">
        <v>1.103005</v>
      </c>
      <c r="AQ1767">
        <v>1.1073900000000001</v>
      </c>
      <c r="AR1767">
        <v>1.11355</v>
      </c>
      <c r="AS1767">
        <v>1.1179349999999999</v>
      </c>
      <c r="AT1767">
        <v>1.0968450000000001</v>
      </c>
      <c r="AU1767">
        <v>1.09246</v>
      </c>
      <c r="AV1767">
        <v>1.0863</v>
      </c>
      <c r="AW1767">
        <v>46289.027071759258</v>
      </c>
      <c r="AX1767">
        <v>1</v>
      </c>
      <c r="AY1767">
        <v>3.6902240000000003E-2</v>
      </c>
      <c r="AZ1767" t="s">
        <v>68</v>
      </c>
      <c r="BA1767" t="s">
        <v>68</v>
      </c>
      <c r="BB1767" t="s">
        <v>68</v>
      </c>
      <c r="BL1767" s="10"/>
      <c r="BM1767" s="14"/>
      <c r="BN1767" s="14">
        <v>0</v>
      </c>
      <c r="BO1767" s="3">
        <f t="shared" si="27"/>
        <v>1.9643653281263052</v>
      </c>
    </row>
    <row r="1768" spans="1:67" x14ac:dyDescent="0.35">
      <c r="A1768">
        <v>-2E-3</v>
      </c>
      <c r="B1768">
        <v>0</v>
      </c>
      <c r="C1768">
        <v>0</v>
      </c>
      <c r="D1768">
        <v>0</v>
      </c>
      <c r="E1768">
        <v>1</v>
      </c>
      <c r="F1768" s="1">
        <v>45054</v>
      </c>
      <c r="G1768">
        <v>1.10215</v>
      </c>
      <c r="H1768">
        <v>1.10538</v>
      </c>
      <c r="I1768">
        <v>1.100015</v>
      </c>
      <c r="J1768">
        <v>1.1004100000000001</v>
      </c>
      <c r="K1768" t="s">
        <v>70</v>
      </c>
      <c r="L1768" t="s">
        <v>7</v>
      </c>
      <c r="M1768">
        <v>-1.4201800000000001E-3</v>
      </c>
      <c r="N1768">
        <v>-5.2745999999999999E-3</v>
      </c>
      <c r="O1768">
        <v>2.5601299999999999E-3</v>
      </c>
      <c r="P1768">
        <v>-3.8112699999999998E-3</v>
      </c>
      <c r="Q1768">
        <v>1.3343519999999999E-2</v>
      </c>
      <c r="R1768">
        <v>1.101928</v>
      </c>
      <c r="S1768">
        <v>1.1013329999999999</v>
      </c>
      <c r="T1768">
        <v>1.0996582500000001</v>
      </c>
      <c r="U1768">
        <v>1.0846445</v>
      </c>
      <c r="V1768">
        <v>1.07855725</v>
      </c>
      <c r="W1768">
        <v>1.04357828</v>
      </c>
      <c r="X1768">
        <v>1.10139085</v>
      </c>
      <c r="Y1768">
        <v>1.1008944700000001</v>
      </c>
      <c r="Z1768">
        <v>1.0981547899999999</v>
      </c>
      <c r="AA1768">
        <v>1.08872024</v>
      </c>
      <c r="AB1768">
        <v>1.0761204499999999</v>
      </c>
      <c r="AC1768">
        <v>1.0663577099999999</v>
      </c>
      <c r="AD1768">
        <v>54.499148660000003</v>
      </c>
      <c r="AE1768">
        <v>8.2317299999999996E-3</v>
      </c>
      <c r="AF1768">
        <v>7.4805999999999996E-3</v>
      </c>
      <c r="AG1768">
        <v>25.326816560000001</v>
      </c>
      <c r="AH1768">
        <v>20.613673219999999</v>
      </c>
      <c r="AI1768">
        <v>12.18109915</v>
      </c>
      <c r="AJ1768">
        <v>1.1075809700000001</v>
      </c>
      <c r="AK1768">
        <v>1.0996582500000001</v>
      </c>
      <c r="AL1768">
        <v>1.09173553</v>
      </c>
      <c r="AM1768">
        <v>1.4409430000000001E-2</v>
      </c>
      <c r="AN1768">
        <v>0.54744263999999998</v>
      </c>
      <c r="AO1768">
        <v>4.40384E-3</v>
      </c>
      <c r="AP1768">
        <v>1.1011500000000001</v>
      </c>
      <c r="AQ1768">
        <v>1.105615</v>
      </c>
      <c r="AR1768">
        <v>1.1092550000000001</v>
      </c>
      <c r="AS1768">
        <v>1.11372</v>
      </c>
      <c r="AT1768">
        <v>1.09751</v>
      </c>
      <c r="AU1768">
        <v>1.093045</v>
      </c>
      <c r="AV1768">
        <v>1.089405</v>
      </c>
      <c r="AW1768">
        <v>46289.027071759258</v>
      </c>
      <c r="AX1768">
        <v>1</v>
      </c>
      <c r="AY1768">
        <v>3.7319020000000001E-2</v>
      </c>
      <c r="AZ1768" t="s">
        <v>68</v>
      </c>
      <c r="BA1768" t="s">
        <v>68</v>
      </c>
      <c r="BB1768" t="s">
        <v>68</v>
      </c>
      <c r="BL1768" s="10"/>
      <c r="BM1768" s="14"/>
      <c r="BN1768" s="14">
        <v>0</v>
      </c>
      <c r="BO1768" s="3">
        <f t="shared" si="27"/>
        <v>1.9643653281263052</v>
      </c>
    </row>
    <row r="1769" spans="1:67" x14ac:dyDescent="0.35">
      <c r="A1769">
        <v>-4.0000000000000001E-3</v>
      </c>
      <c r="B1769">
        <v>0</v>
      </c>
      <c r="C1769">
        <v>0</v>
      </c>
      <c r="D1769">
        <v>0</v>
      </c>
      <c r="E1769">
        <v>2</v>
      </c>
      <c r="F1769" s="1">
        <v>45055</v>
      </c>
      <c r="G1769">
        <v>1.1001000000000001</v>
      </c>
      <c r="H1769">
        <v>1.100695</v>
      </c>
      <c r="I1769">
        <v>1.0941099999999999</v>
      </c>
      <c r="J1769">
        <v>1.09606</v>
      </c>
      <c r="K1769" t="s">
        <v>70</v>
      </c>
      <c r="L1769" t="s">
        <v>7</v>
      </c>
      <c r="M1769">
        <v>-3.9530700000000004E-3</v>
      </c>
      <c r="N1769">
        <v>-4.6947500000000001E-3</v>
      </c>
      <c r="O1769">
        <v>-3.3824900000000001E-3</v>
      </c>
      <c r="P1769">
        <v>-1.09819E-3</v>
      </c>
      <c r="Q1769">
        <v>4.3709700000000001E-3</v>
      </c>
      <c r="R1769">
        <v>1.1011839999999999</v>
      </c>
      <c r="S1769">
        <v>1.1012124999999999</v>
      </c>
      <c r="T1769">
        <v>1.0998967500000001</v>
      </c>
      <c r="U1769">
        <v>1.0854153</v>
      </c>
      <c r="V1769">
        <v>1.0789108999999999</v>
      </c>
      <c r="W1769">
        <v>1.0439276799999999</v>
      </c>
      <c r="X1769">
        <v>1.0996139</v>
      </c>
      <c r="Y1769">
        <v>1.1000154799999999</v>
      </c>
      <c r="Z1769">
        <v>1.0979552800000001</v>
      </c>
      <c r="AA1769">
        <v>1.08900807</v>
      </c>
      <c r="AB1769">
        <v>1.0765152899999999</v>
      </c>
      <c r="AC1769">
        <v>1.0666532500000001</v>
      </c>
      <c r="AD1769">
        <v>50.245938279999997</v>
      </c>
      <c r="AE1769">
        <v>8.1141100000000008E-3</v>
      </c>
      <c r="AF1769">
        <v>7.40298E-3</v>
      </c>
      <c r="AG1769">
        <v>24.061128660000001</v>
      </c>
      <c r="AH1769">
        <v>19.418743469999999</v>
      </c>
      <c r="AI1769">
        <v>16.6731649</v>
      </c>
      <c r="AJ1769">
        <v>1.10700401</v>
      </c>
      <c r="AK1769">
        <v>1.0998967500000001</v>
      </c>
      <c r="AL1769">
        <v>1.0927894899999999</v>
      </c>
      <c r="AM1769">
        <v>1.2923509999999999E-2</v>
      </c>
      <c r="AN1769">
        <v>0.23008244</v>
      </c>
      <c r="AO1769">
        <v>4.3989099999999998E-3</v>
      </c>
      <c r="AP1769">
        <v>1.1019350000000001</v>
      </c>
      <c r="AQ1769">
        <v>1.103855</v>
      </c>
      <c r="AR1769">
        <v>1.1073</v>
      </c>
      <c r="AS1769">
        <v>1.1092200000000001</v>
      </c>
      <c r="AT1769">
        <v>1.09849</v>
      </c>
      <c r="AU1769">
        <v>1.09657</v>
      </c>
      <c r="AV1769">
        <v>1.0931249999999999</v>
      </c>
      <c r="AW1769">
        <v>46289.027071759258</v>
      </c>
      <c r="AX1769">
        <v>1</v>
      </c>
      <c r="AY1769">
        <v>3.7851599999999999E-2</v>
      </c>
      <c r="AZ1769" t="s">
        <v>68</v>
      </c>
      <c r="BA1769" t="s">
        <v>68</v>
      </c>
      <c r="BB1769" t="s">
        <v>68</v>
      </c>
      <c r="BL1769" s="10"/>
      <c r="BM1769" s="14"/>
      <c r="BN1769" s="14">
        <v>0</v>
      </c>
      <c r="BO1769" s="3">
        <f t="shared" si="27"/>
        <v>1.9643653281263052</v>
      </c>
    </row>
    <row r="1770" spans="1:67" x14ac:dyDescent="0.35">
      <c r="A1770">
        <v>2E-3</v>
      </c>
      <c r="B1770">
        <v>0</v>
      </c>
      <c r="C1770">
        <v>1</v>
      </c>
      <c r="D1770">
        <v>1</v>
      </c>
      <c r="E1770">
        <v>1</v>
      </c>
      <c r="F1770" s="1">
        <v>45056</v>
      </c>
      <c r="G1770">
        <v>1.096525</v>
      </c>
      <c r="H1770">
        <v>1.1007100000000001</v>
      </c>
      <c r="I1770">
        <v>1.09416</v>
      </c>
      <c r="J1770">
        <v>1.098195</v>
      </c>
      <c r="K1770" t="s">
        <v>70</v>
      </c>
      <c r="L1770" t="s">
        <v>7</v>
      </c>
      <c r="M1770">
        <v>1.9478900000000001E-3</v>
      </c>
      <c r="N1770">
        <v>-3.4302E-3</v>
      </c>
      <c r="O1770">
        <v>-7.2768700000000004E-3</v>
      </c>
      <c r="P1770">
        <v>-5.1950800000000004E-3</v>
      </c>
      <c r="Q1770">
        <v>-9.0521000000000004E-4</v>
      </c>
      <c r="R1770">
        <v>1.0995740000000001</v>
      </c>
      <c r="S1770">
        <v>1.1006389999999999</v>
      </c>
      <c r="T1770">
        <v>1.099847</v>
      </c>
      <c r="U1770">
        <v>1.0860432</v>
      </c>
      <c r="V1770">
        <v>1.0792676999999999</v>
      </c>
      <c r="W1770">
        <v>1.04433558</v>
      </c>
      <c r="X1770">
        <v>1.0991409299999999</v>
      </c>
      <c r="Y1770">
        <v>1.0996844800000001</v>
      </c>
      <c r="Z1770">
        <v>1.0979781099999999</v>
      </c>
      <c r="AA1770">
        <v>1.08936835</v>
      </c>
      <c r="AB1770">
        <v>1.0769446</v>
      </c>
      <c r="AC1770">
        <v>1.0669671000000001</v>
      </c>
      <c r="AD1770">
        <v>52.216972290000001</v>
      </c>
      <c r="AE1770">
        <v>8.0023899999999999E-3</v>
      </c>
      <c r="AF1770">
        <v>7.2868500000000001E-3</v>
      </c>
      <c r="AG1770">
        <v>22.888446219999999</v>
      </c>
      <c r="AH1770">
        <v>18.29682115</v>
      </c>
      <c r="AI1770">
        <v>15.69837317</v>
      </c>
      <c r="AJ1770">
        <v>1.1069889399999999</v>
      </c>
      <c r="AK1770">
        <v>1.099847</v>
      </c>
      <c r="AL1770">
        <v>1.0927050599999999</v>
      </c>
      <c r="AM1770">
        <v>1.2987149999999999E-2</v>
      </c>
      <c r="AN1770">
        <v>0.38434511999999998</v>
      </c>
      <c r="AO1770">
        <v>4.1042500000000003E-3</v>
      </c>
      <c r="AP1770">
        <v>1.0969549999999999</v>
      </c>
      <c r="AQ1770">
        <v>1.0998000000000001</v>
      </c>
      <c r="AR1770">
        <v>1.10354</v>
      </c>
      <c r="AS1770">
        <v>1.106385</v>
      </c>
      <c r="AT1770">
        <v>1.093215</v>
      </c>
      <c r="AU1770">
        <v>1.0903700000000001</v>
      </c>
      <c r="AV1770">
        <v>1.08663</v>
      </c>
      <c r="AW1770">
        <v>46289.027071759258</v>
      </c>
      <c r="AX1770">
        <v>1</v>
      </c>
      <c r="AY1770">
        <v>3.7978339999999999E-2</v>
      </c>
      <c r="AZ1770" t="s">
        <v>68</v>
      </c>
      <c r="BA1770" t="s">
        <v>68</v>
      </c>
      <c r="BB1770" t="s">
        <v>68</v>
      </c>
      <c r="BL1770" s="10"/>
      <c r="BM1770" s="14"/>
      <c r="BN1770" s="14">
        <v>0</v>
      </c>
      <c r="BO1770" s="3">
        <f t="shared" si="27"/>
        <v>1.9643653281263052</v>
      </c>
    </row>
    <row r="1771" spans="1:67" x14ac:dyDescent="0.35">
      <c r="A1771">
        <v>-6.0000000000000001E-3</v>
      </c>
      <c r="B1771">
        <v>0</v>
      </c>
      <c r="C1771">
        <v>0</v>
      </c>
      <c r="D1771">
        <v>0</v>
      </c>
      <c r="E1771">
        <v>1</v>
      </c>
      <c r="F1771" s="1">
        <v>45057</v>
      </c>
      <c r="G1771">
        <v>1.0981449999999999</v>
      </c>
      <c r="H1771">
        <v>1.09981</v>
      </c>
      <c r="I1771">
        <v>1.09002</v>
      </c>
      <c r="J1771">
        <v>1.09154</v>
      </c>
      <c r="K1771" t="s">
        <v>70</v>
      </c>
      <c r="L1771" t="s">
        <v>7</v>
      </c>
      <c r="M1771">
        <v>-6.0599399999999998E-3</v>
      </c>
      <c r="N1771">
        <v>-8.0606299999999992E-3</v>
      </c>
      <c r="O1771">
        <v>-8.7992499999999998E-3</v>
      </c>
      <c r="P1771">
        <v>-1.0250759999999999E-2</v>
      </c>
      <c r="Q1771">
        <v>-1.185012E-2</v>
      </c>
      <c r="R1771">
        <v>1.0976360000000001</v>
      </c>
      <c r="S1771">
        <v>1.0995085</v>
      </c>
      <c r="T1771">
        <v>1.0991925</v>
      </c>
      <c r="U1771">
        <v>1.0866806</v>
      </c>
      <c r="V1771">
        <v>1.0795786999999999</v>
      </c>
      <c r="W1771" s="2">
        <v>1.04471008</v>
      </c>
      <c r="X1771">
        <v>1.0966072899999999</v>
      </c>
      <c r="Y1771">
        <v>1.09820367</v>
      </c>
      <c r="Z1771">
        <v>1.0973649599999999</v>
      </c>
      <c r="AA1771">
        <v>1.08945351</v>
      </c>
      <c r="AB1771">
        <v>1.07723361</v>
      </c>
      <c r="AC1771">
        <v>1.06721161</v>
      </c>
      <c r="AD1771">
        <v>46.087991959999997</v>
      </c>
      <c r="AE1771">
        <v>8.1300699999999997E-3</v>
      </c>
      <c r="AF1771">
        <v>7.44826E-3</v>
      </c>
      <c r="AG1771">
        <v>21.513341400000002</v>
      </c>
      <c r="AH1771">
        <v>16.723070610000001</v>
      </c>
      <c r="AI1771">
        <v>17.985410699999999</v>
      </c>
      <c r="AJ1771">
        <v>1.10686811</v>
      </c>
      <c r="AK1771">
        <v>1.0991925</v>
      </c>
      <c r="AL1771">
        <v>1.0915168900000001</v>
      </c>
      <c r="AM1771">
        <v>1.396591E-2</v>
      </c>
      <c r="AN1771">
        <v>1.5055299999999999E-3</v>
      </c>
      <c r="AO1771">
        <v>4.1384100000000004E-3</v>
      </c>
      <c r="AP1771">
        <v>1.09768833</v>
      </c>
      <c r="AQ1771">
        <v>1.1012166699999999</v>
      </c>
      <c r="AR1771">
        <v>1.10423833</v>
      </c>
      <c r="AS1771">
        <v>1.10776667</v>
      </c>
      <c r="AT1771">
        <v>1.0946666700000001</v>
      </c>
      <c r="AU1771">
        <v>1.0911383299999999</v>
      </c>
      <c r="AV1771">
        <v>1.08811667</v>
      </c>
      <c r="AW1771">
        <v>46289.027071759258</v>
      </c>
      <c r="AX1771">
        <v>1</v>
      </c>
      <c r="AY1771">
        <v>3.8450739999999997E-2</v>
      </c>
      <c r="AZ1771" t="s">
        <v>68</v>
      </c>
      <c r="BA1771" t="s">
        <v>68</v>
      </c>
      <c r="BB1771" t="s">
        <v>68</v>
      </c>
      <c r="BL1771" s="10"/>
      <c r="BM1771" s="14"/>
      <c r="BN1771" s="14">
        <v>0</v>
      </c>
      <c r="BO1771" s="3">
        <f t="shared" si="27"/>
        <v>1.9643653281263052</v>
      </c>
    </row>
    <row r="1772" spans="1:67" x14ac:dyDescent="0.35">
      <c r="A1772">
        <v>-7.0000000000000001E-3</v>
      </c>
      <c r="B1772">
        <v>0</v>
      </c>
      <c r="C1772">
        <v>0</v>
      </c>
      <c r="D1772">
        <v>0</v>
      </c>
      <c r="E1772">
        <v>2</v>
      </c>
      <c r="F1772" s="1">
        <v>45058</v>
      </c>
      <c r="G1772">
        <v>1.09215</v>
      </c>
      <c r="H1772">
        <v>1.0935699999999999</v>
      </c>
      <c r="I1772">
        <v>1.0847850000000001</v>
      </c>
      <c r="J1772">
        <v>1.084975</v>
      </c>
      <c r="K1772" t="s">
        <v>69</v>
      </c>
      <c r="L1772" t="s">
        <v>7</v>
      </c>
      <c r="M1772">
        <v>-6.0144400000000002E-3</v>
      </c>
      <c r="N1772">
        <v>-1.0113499999999999E-2</v>
      </c>
      <c r="O1772">
        <v>-1.5426850000000001E-2</v>
      </c>
      <c r="P1772">
        <v>-1.549385E-2</v>
      </c>
      <c r="Q1772">
        <v>-1.3080400000000001E-2</v>
      </c>
      <c r="R1772">
        <v>1.094236</v>
      </c>
      <c r="S1772">
        <v>1.097801</v>
      </c>
      <c r="T1772">
        <v>1.0984735000000001</v>
      </c>
      <c r="U1772">
        <v>1.0871099</v>
      </c>
      <c r="V1772">
        <v>1.0798308000000001</v>
      </c>
      <c r="W1772">
        <v>1.04501238</v>
      </c>
      <c r="X1772">
        <v>1.0927298599999999</v>
      </c>
      <c r="Y1772">
        <v>1.09579845</v>
      </c>
      <c r="Z1772">
        <v>1.09618496</v>
      </c>
      <c r="AA1772">
        <v>1.08927788</v>
      </c>
      <c r="AB1772">
        <v>1.07738691</v>
      </c>
      <c r="AC1772">
        <v>1.06738836</v>
      </c>
      <c r="AD1772">
        <v>40.978225590000001</v>
      </c>
      <c r="AE1772">
        <v>8.1768499999999994E-3</v>
      </c>
      <c r="AF1772">
        <v>7.5364400000000002E-3</v>
      </c>
      <c r="AG1772">
        <v>21.096047739999999</v>
      </c>
      <c r="AH1772">
        <v>15.439725170000001</v>
      </c>
      <c r="AI1772">
        <v>21.178205340000002</v>
      </c>
      <c r="AJ1772">
        <v>1.1084378399999999</v>
      </c>
      <c r="AK1772">
        <v>1.0984735000000001</v>
      </c>
      <c r="AL1772">
        <v>1.0885091600000001</v>
      </c>
      <c r="AM1772">
        <v>1.8142149999999999E-2</v>
      </c>
      <c r="AN1772">
        <v>-0.17734063999999999</v>
      </c>
      <c r="AO1772">
        <v>4.2129999999999997E-3</v>
      </c>
      <c r="AP1772">
        <v>1.09379</v>
      </c>
      <c r="AQ1772">
        <v>1.0975600000000001</v>
      </c>
      <c r="AR1772">
        <v>1.10358</v>
      </c>
      <c r="AS1772">
        <v>1.1073500000000001</v>
      </c>
      <c r="AT1772">
        <v>1.0877699999999999</v>
      </c>
      <c r="AU1772">
        <v>1.0840000000000001</v>
      </c>
      <c r="AV1772">
        <v>1.0779799999999999</v>
      </c>
      <c r="AW1772">
        <v>46289.027071759258</v>
      </c>
      <c r="AX1772">
        <v>1</v>
      </c>
      <c r="AY1772">
        <v>3.8800460000000002E-2</v>
      </c>
      <c r="AZ1772" t="s">
        <v>68</v>
      </c>
      <c r="BA1772" t="s">
        <v>68</v>
      </c>
      <c r="BB1772" t="s">
        <v>68</v>
      </c>
      <c r="BL1772" s="10"/>
      <c r="BM1772" s="14"/>
      <c r="BN1772" s="14">
        <v>0</v>
      </c>
      <c r="BO1772" s="3">
        <f t="shared" si="27"/>
        <v>1.9643653281263052</v>
      </c>
    </row>
    <row r="1773" spans="1:67" x14ac:dyDescent="0.35">
      <c r="A1773">
        <v>2E-3</v>
      </c>
      <c r="B1773">
        <v>0</v>
      </c>
      <c r="C1773">
        <v>1</v>
      </c>
      <c r="D1773">
        <v>1</v>
      </c>
      <c r="E1773">
        <v>1</v>
      </c>
      <c r="F1773" s="1">
        <v>45061</v>
      </c>
      <c r="G1773">
        <v>1.0853999999999999</v>
      </c>
      <c r="H1773">
        <v>1.0890949999999999</v>
      </c>
      <c r="I1773">
        <v>1.08457</v>
      </c>
      <c r="J1773">
        <v>1.08745</v>
      </c>
      <c r="K1773" t="s">
        <v>69</v>
      </c>
      <c r="L1773" t="s">
        <v>7</v>
      </c>
      <c r="M1773">
        <v>2.28116E-3</v>
      </c>
      <c r="N1773">
        <v>-9.7842399999999996E-3</v>
      </c>
      <c r="O1773">
        <v>-1.177743E-2</v>
      </c>
      <c r="P1773">
        <v>-9.2474500000000008E-3</v>
      </c>
      <c r="Q1773">
        <v>-4.6861999999999997E-3</v>
      </c>
      <c r="R1773">
        <v>1.0916440000000001</v>
      </c>
      <c r="S1773">
        <v>1.096786</v>
      </c>
      <c r="T1773">
        <v>1.0982175000000001</v>
      </c>
      <c r="U1773">
        <v>1.0874991000000001</v>
      </c>
      <c r="V1773">
        <v>1.0800866</v>
      </c>
      <c r="W1773">
        <v>1.0453595</v>
      </c>
      <c r="X1773">
        <v>1.0909699100000001</v>
      </c>
      <c r="Y1773">
        <v>1.0942805499999999</v>
      </c>
      <c r="Z1773">
        <v>1.0953530600000001</v>
      </c>
      <c r="AA1773">
        <v>1.0892062</v>
      </c>
      <c r="AB1773">
        <v>1.0775861799999999</v>
      </c>
      <c r="AC1773">
        <v>1.0675879699999999</v>
      </c>
      <c r="AD1773">
        <v>43.520538270000003</v>
      </c>
      <c r="AE1773">
        <v>7.9160099999999994E-3</v>
      </c>
      <c r="AF1773">
        <v>7.27942E-3</v>
      </c>
      <c r="AG1773">
        <v>20.741648779999998</v>
      </c>
      <c r="AH1773">
        <v>14.80931387</v>
      </c>
      <c r="AI1773">
        <v>20.50749033</v>
      </c>
      <c r="AJ1773">
        <v>1.1090460499999999</v>
      </c>
      <c r="AK1773">
        <v>1.0982175000000001</v>
      </c>
      <c r="AL1773">
        <v>1.08738895</v>
      </c>
      <c r="AM1773">
        <v>1.972024E-2</v>
      </c>
      <c r="AN1773">
        <v>2.81913E-3</v>
      </c>
      <c r="AO1773">
        <v>4.0507399999999997E-3</v>
      </c>
      <c r="AP1773">
        <v>1.08777667</v>
      </c>
      <c r="AQ1773">
        <v>1.09076833</v>
      </c>
      <c r="AR1773">
        <v>1.09656167</v>
      </c>
      <c r="AS1773">
        <v>1.09955333</v>
      </c>
      <c r="AT1773">
        <v>1.0819833299999999</v>
      </c>
      <c r="AU1773">
        <v>1.07899167</v>
      </c>
      <c r="AV1773">
        <v>1.0731983300000001</v>
      </c>
      <c r="AW1773">
        <v>46289.027071759258</v>
      </c>
      <c r="AX1773">
        <v>1</v>
      </c>
      <c r="AY1773">
        <v>3.8750840000000002E-2</v>
      </c>
      <c r="AZ1773" t="s">
        <v>68</v>
      </c>
      <c r="BA1773" t="s">
        <v>68</v>
      </c>
      <c r="BB1773" t="s">
        <v>68</v>
      </c>
      <c r="BL1773" s="10"/>
      <c r="BM1773" s="14"/>
      <c r="BN1773" s="14">
        <v>0</v>
      </c>
      <c r="BO1773" s="3">
        <f t="shared" si="27"/>
        <v>1.9643653281263052</v>
      </c>
    </row>
    <row r="1774" spans="1:67" x14ac:dyDescent="0.35">
      <c r="A1774">
        <v>-1E-3</v>
      </c>
      <c r="B1774">
        <v>0</v>
      </c>
      <c r="C1774">
        <v>0</v>
      </c>
      <c r="D1774">
        <v>0</v>
      </c>
      <c r="E1774">
        <v>1</v>
      </c>
      <c r="F1774" s="1">
        <v>45062</v>
      </c>
      <c r="G1774">
        <v>1.087445</v>
      </c>
      <c r="H1774">
        <v>1.0904750000000001</v>
      </c>
      <c r="I1774">
        <v>1.0854950000000001</v>
      </c>
      <c r="J1774">
        <v>1.0863</v>
      </c>
      <c r="K1774" t="s">
        <v>69</v>
      </c>
      <c r="L1774" t="s">
        <v>7</v>
      </c>
      <c r="M1774">
        <v>-1.0575199999999999E-3</v>
      </c>
      <c r="N1774">
        <v>-4.8005599999999997E-3</v>
      </c>
      <c r="O1774">
        <v>-8.9046200000000002E-3</v>
      </c>
      <c r="P1774">
        <v>-1.2257000000000001E-2</v>
      </c>
      <c r="Q1774">
        <v>-9.9343799999999996E-3</v>
      </c>
      <c r="R1774">
        <v>1.0896920000000001</v>
      </c>
      <c r="S1774">
        <v>1.0954379999999999</v>
      </c>
      <c r="T1774">
        <v>1.0976725000000001</v>
      </c>
      <c r="U1774">
        <v>1.0881261</v>
      </c>
      <c r="V1774">
        <v>1.08031275</v>
      </c>
      <c r="W1774">
        <v>1.0456927300000001</v>
      </c>
      <c r="X1774">
        <v>1.0894132700000001</v>
      </c>
      <c r="Y1774">
        <v>1.0928295400000001</v>
      </c>
      <c r="Z1774">
        <v>1.09449087</v>
      </c>
      <c r="AA1774">
        <v>1.0890922300000001</v>
      </c>
      <c r="AB1774">
        <v>1.07775873</v>
      </c>
      <c r="AC1774">
        <v>1.0677741599999999</v>
      </c>
      <c r="AD1774">
        <v>42.602296520000003</v>
      </c>
      <c r="AE1774">
        <v>7.7062900000000002E-3</v>
      </c>
      <c r="AF1774">
        <v>7.0940700000000001E-3</v>
      </c>
      <c r="AG1774">
        <v>20.109107689999998</v>
      </c>
      <c r="AH1774">
        <v>15.40483487</v>
      </c>
      <c r="AI1774">
        <v>19.560886199999999</v>
      </c>
      <c r="AJ1774">
        <v>1.10974269</v>
      </c>
      <c r="AK1774">
        <v>1.0976725000000001</v>
      </c>
      <c r="AL1774">
        <v>1.0856023100000001</v>
      </c>
      <c r="AM1774">
        <v>2.1992330000000001E-2</v>
      </c>
      <c r="AN1774">
        <v>2.890119E-2</v>
      </c>
      <c r="AO1774">
        <v>3.9143099999999998E-3</v>
      </c>
      <c r="AP1774">
        <v>1.0870383299999999</v>
      </c>
      <c r="AQ1774">
        <v>1.08950667</v>
      </c>
      <c r="AR1774">
        <v>1.0915633300000001</v>
      </c>
      <c r="AS1774">
        <v>1.0940316699999999</v>
      </c>
      <c r="AT1774">
        <v>1.0849816699999999</v>
      </c>
      <c r="AU1774">
        <v>1.0825133300000001</v>
      </c>
      <c r="AV1774">
        <v>1.08045667</v>
      </c>
      <c r="AW1774">
        <v>46289.027071759258</v>
      </c>
      <c r="AX1774">
        <v>1</v>
      </c>
      <c r="AY1774">
        <v>3.9062300000000001E-2</v>
      </c>
      <c r="AZ1774" t="s">
        <v>68</v>
      </c>
      <c r="BA1774" t="s">
        <v>68</v>
      </c>
      <c r="BB1774" t="s">
        <v>68</v>
      </c>
      <c r="BL1774" s="10"/>
      <c r="BM1774" s="14"/>
      <c r="BN1774" s="14">
        <v>0</v>
      </c>
      <c r="BO1774" s="3">
        <f t="shared" si="27"/>
        <v>1.9643653281263052</v>
      </c>
    </row>
    <row r="1775" spans="1:67" x14ac:dyDescent="0.35">
      <c r="A1775">
        <v>-2E-3</v>
      </c>
      <c r="B1775">
        <v>0</v>
      </c>
      <c r="C1775">
        <v>0</v>
      </c>
      <c r="D1775">
        <v>0</v>
      </c>
      <c r="E1775">
        <v>2</v>
      </c>
      <c r="F1775" s="1">
        <v>45063</v>
      </c>
      <c r="G1775">
        <v>1.0863750000000001</v>
      </c>
      <c r="H1775">
        <v>1.0873649999999999</v>
      </c>
      <c r="I1775">
        <v>1.0810299999999999</v>
      </c>
      <c r="J1775">
        <v>1.08396</v>
      </c>
      <c r="K1775" t="s">
        <v>69</v>
      </c>
      <c r="L1775" t="s">
        <v>7</v>
      </c>
      <c r="M1775">
        <v>-2.1540999999999999E-3</v>
      </c>
      <c r="N1775">
        <v>-9.3550999999999997E-4</v>
      </c>
      <c r="O1775">
        <v>-1.296218E-2</v>
      </c>
      <c r="P1775">
        <v>-2.0144720000000001E-2</v>
      </c>
      <c r="Q1775">
        <v>-1.0479810000000001E-2</v>
      </c>
      <c r="R1775">
        <v>1.0868450000000001</v>
      </c>
      <c r="S1775">
        <v>1.0932094999999999</v>
      </c>
      <c r="T1775">
        <v>1.0970985</v>
      </c>
      <c r="U1775">
        <v>1.0887145</v>
      </c>
      <c r="V1775">
        <v>1.08051265</v>
      </c>
      <c r="W1775">
        <v>1.0460061</v>
      </c>
      <c r="X1775">
        <v>1.0875955100000001</v>
      </c>
      <c r="Y1775">
        <v>1.0912169</v>
      </c>
      <c r="Z1775">
        <v>1.09348793</v>
      </c>
      <c r="AA1775">
        <v>1.08889097</v>
      </c>
      <c r="AB1775">
        <v>1.07788153</v>
      </c>
      <c r="AC1775">
        <v>1.0679352200000001</v>
      </c>
      <c r="AD1775">
        <v>40.719647000000002</v>
      </c>
      <c r="AE1775">
        <v>7.6083399999999999E-3</v>
      </c>
      <c r="AF1775">
        <v>7.0190199999999999E-3</v>
      </c>
      <c r="AG1775">
        <v>20.233295330000001</v>
      </c>
      <c r="AH1775">
        <v>14.48864476</v>
      </c>
      <c r="AI1775">
        <v>22.589345739999999</v>
      </c>
      <c r="AJ1775">
        <v>1.11062028</v>
      </c>
      <c r="AK1775">
        <v>1.0970985</v>
      </c>
      <c r="AL1775">
        <v>1.0835767199999999</v>
      </c>
      <c r="AM1775">
        <v>2.4650080000000001E-2</v>
      </c>
      <c r="AN1775">
        <v>1.4172850000000001E-2</v>
      </c>
      <c r="AO1775">
        <v>3.9244600000000003E-3</v>
      </c>
      <c r="AP1775">
        <v>1.08742333</v>
      </c>
      <c r="AQ1775">
        <v>1.0893516700000001</v>
      </c>
      <c r="AR1775">
        <v>1.09240333</v>
      </c>
      <c r="AS1775">
        <v>1.0943316700000001</v>
      </c>
      <c r="AT1775">
        <v>1.0843716699999999</v>
      </c>
      <c r="AU1775">
        <v>1.08244333</v>
      </c>
      <c r="AV1775">
        <v>1.0793916699999999</v>
      </c>
      <c r="AW1775">
        <v>46289.027071759258</v>
      </c>
      <c r="AX1775">
        <v>1</v>
      </c>
      <c r="AY1775">
        <v>3.9400350000000001E-2</v>
      </c>
      <c r="AZ1775" t="s">
        <v>68</v>
      </c>
      <c r="BA1775" t="s">
        <v>68</v>
      </c>
      <c r="BB1775" t="s">
        <v>68</v>
      </c>
      <c r="BL1775" s="10"/>
      <c r="BM1775" s="14"/>
      <c r="BN1775" s="14">
        <v>0</v>
      </c>
      <c r="BO1775" s="3">
        <f t="shared" si="27"/>
        <v>1.9643653281263052</v>
      </c>
    </row>
    <row r="1776" spans="1:67" x14ac:dyDescent="0.35">
      <c r="A1776">
        <v>-6.0000000000000001E-3</v>
      </c>
      <c r="B1776">
        <v>0</v>
      </c>
      <c r="C1776">
        <v>0</v>
      </c>
      <c r="D1776">
        <v>0</v>
      </c>
      <c r="E1776">
        <v>3</v>
      </c>
      <c r="F1776" s="1">
        <v>45064</v>
      </c>
      <c r="G1776">
        <v>1.0839799999999999</v>
      </c>
      <c r="H1776">
        <v>1.0848100000000001</v>
      </c>
      <c r="I1776">
        <v>1.07626</v>
      </c>
      <c r="J1776">
        <v>1.077</v>
      </c>
      <c r="K1776" t="s">
        <v>69</v>
      </c>
      <c r="L1776" t="s">
        <v>7</v>
      </c>
      <c r="M1776">
        <v>-6.4209000000000002E-3</v>
      </c>
      <c r="N1776">
        <v>-9.6096399999999992E-3</v>
      </c>
      <c r="O1776">
        <v>-1.332063E-2</v>
      </c>
      <c r="P1776">
        <v>-2.2002669999999998E-2</v>
      </c>
      <c r="Q1776">
        <v>-1.8177840000000001E-2</v>
      </c>
      <c r="R1776">
        <v>1.0839369999999999</v>
      </c>
      <c r="S1776">
        <v>1.0907865000000001</v>
      </c>
      <c r="T1776">
        <v>1.0961015000000001</v>
      </c>
      <c r="U1776">
        <v>1.0890932</v>
      </c>
      <c r="V1776">
        <v>1.0806701999999999</v>
      </c>
      <c r="W1776">
        <v>1.0462413500000001</v>
      </c>
      <c r="X1776">
        <v>1.0840636800000001</v>
      </c>
      <c r="Y1776">
        <v>1.08863201</v>
      </c>
      <c r="Z1776">
        <v>1.0919176500000001</v>
      </c>
      <c r="AA1776">
        <v>1.0884246500000001</v>
      </c>
      <c r="AB1776">
        <v>1.07786407</v>
      </c>
      <c r="AC1776">
        <v>1.06802541</v>
      </c>
      <c r="AD1776">
        <v>35.670441789999998</v>
      </c>
      <c r="AE1776">
        <v>7.6756000000000003E-3</v>
      </c>
      <c r="AF1776">
        <v>7.1268399999999997E-3</v>
      </c>
      <c r="AG1776">
        <v>20.991119560000001</v>
      </c>
      <c r="AH1776">
        <v>13.335846480000001</v>
      </c>
      <c r="AI1776">
        <v>25.230935129999999</v>
      </c>
      <c r="AJ1776">
        <v>1.1123400400000001</v>
      </c>
      <c r="AK1776">
        <v>1.0961015000000001</v>
      </c>
      <c r="AL1776">
        <v>1.07986296</v>
      </c>
      <c r="AM1776">
        <v>2.9629619999999999E-2</v>
      </c>
      <c r="AN1776">
        <v>-8.8153330000000002E-2</v>
      </c>
      <c r="AO1776">
        <v>4.1093800000000002E-3</v>
      </c>
      <c r="AP1776">
        <v>1.0841183299999999</v>
      </c>
      <c r="AQ1776">
        <v>1.08720667</v>
      </c>
      <c r="AR1776">
        <v>1.0904533300000001</v>
      </c>
      <c r="AS1776">
        <v>1.09354167</v>
      </c>
      <c r="AT1776">
        <v>1.0808716700000001</v>
      </c>
      <c r="AU1776">
        <v>1.0777833299999999</v>
      </c>
      <c r="AV1776">
        <v>1.0745366700000001</v>
      </c>
      <c r="AW1776">
        <v>46289.027071759258</v>
      </c>
      <c r="AX1776">
        <v>1</v>
      </c>
      <c r="AY1776">
        <v>3.9788160000000003E-2</v>
      </c>
      <c r="AZ1776" t="s">
        <v>68</v>
      </c>
      <c r="BA1776" t="s">
        <v>68</v>
      </c>
      <c r="BB1776" t="s">
        <v>68</v>
      </c>
      <c r="BL1776" s="10"/>
      <c r="BM1776" s="14"/>
      <c r="BN1776" s="14">
        <v>0</v>
      </c>
      <c r="BO1776" s="3">
        <f t="shared" si="27"/>
        <v>1.9643653281263052</v>
      </c>
    </row>
    <row r="1777" spans="1:67" x14ac:dyDescent="0.35">
      <c r="A1777">
        <v>3.0000000000000001E-3</v>
      </c>
      <c r="B1777">
        <v>1</v>
      </c>
      <c r="C1777">
        <v>1</v>
      </c>
      <c r="D1777">
        <v>1</v>
      </c>
      <c r="E1777">
        <v>1</v>
      </c>
      <c r="F1777" s="1">
        <v>45065</v>
      </c>
      <c r="G1777">
        <v>1.0770299999999999</v>
      </c>
      <c r="H1777">
        <v>1.0828899999999999</v>
      </c>
      <c r="I1777">
        <v>1.0760000000000001</v>
      </c>
      <c r="J1777">
        <v>1.0802499999999999</v>
      </c>
      <c r="K1777" t="s">
        <v>69</v>
      </c>
      <c r="L1777" t="s">
        <v>7</v>
      </c>
      <c r="M1777">
        <v>3.0176399999999998E-3</v>
      </c>
      <c r="N1777">
        <v>-5.5693599999999998E-3</v>
      </c>
      <c r="O1777">
        <v>-4.3549399999999999E-3</v>
      </c>
      <c r="P1777">
        <v>-1.9714599999999999E-2</v>
      </c>
      <c r="Q1777">
        <v>-1.6703079999999999E-2</v>
      </c>
      <c r="R1777">
        <v>1.082992</v>
      </c>
      <c r="S1777">
        <v>1.088614</v>
      </c>
      <c r="T1777">
        <v>1.0951839999999999</v>
      </c>
      <c r="U1777">
        <v>1.0894146</v>
      </c>
      <c r="V1777">
        <v>1.0808116000000001</v>
      </c>
      <c r="W1777">
        <v>1.04648235</v>
      </c>
      <c r="X1777">
        <v>1.0827924499999999</v>
      </c>
      <c r="Y1777">
        <v>1.0871080099999999</v>
      </c>
      <c r="Z1777">
        <v>1.0908064399999999</v>
      </c>
      <c r="AA1777">
        <v>1.0881040799999999</v>
      </c>
      <c r="AB1777">
        <v>1.0779113199999999</v>
      </c>
      <c r="AC1777">
        <v>1.0681470500000001</v>
      </c>
      <c r="AD1777">
        <v>39.446323149999998</v>
      </c>
      <c r="AE1777">
        <v>7.6194899999999996E-3</v>
      </c>
      <c r="AF1777">
        <v>7.0534500000000002E-3</v>
      </c>
      <c r="AG1777">
        <v>21.727963899999999</v>
      </c>
      <c r="AH1777">
        <v>12.474484029999999</v>
      </c>
      <c r="AI1777">
        <v>23.845004670000002</v>
      </c>
      <c r="AJ1777">
        <v>1.1128398900000001</v>
      </c>
      <c r="AK1777">
        <v>1.0951839999999999</v>
      </c>
      <c r="AL1777">
        <v>1.07752811</v>
      </c>
      <c r="AM1777">
        <v>3.2242779999999999E-2</v>
      </c>
      <c r="AN1777">
        <v>7.7081609999999995E-2</v>
      </c>
      <c r="AO1777">
        <v>4.1693800000000003E-3</v>
      </c>
      <c r="AP1777">
        <v>1.0793566699999999</v>
      </c>
      <c r="AQ1777">
        <v>1.0824533300000001</v>
      </c>
      <c r="AR1777">
        <v>1.08790667</v>
      </c>
      <c r="AS1777">
        <v>1.0910033299999999</v>
      </c>
      <c r="AT1777">
        <v>1.07390333</v>
      </c>
      <c r="AU1777">
        <v>1.0708066700000001</v>
      </c>
      <c r="AV1777">
        <v>1.06535333</v>
      </c>
      <c r="AW1777">
        <v>46289.027071759258</v>
      </c>
      <c r="AX1777">
        <v>1</v>
      </c>
      <c r="AY1777">
        <v>3.9742880000000001E-2</v>
      </c>
      <c r="AZ1777" t="s">
        <v>68</v>
      </c>
      <c r="BA1777" t="s">
        <v>68</v>
      </c>
      <c r="BB1777" t="s">
        <v>68</v>
      </c>
      <c r="BL1777" s="10"/>
      <c r="BM1777" s="14"/>
      <c r="BN1777" s="14">
        <v>0</v>
      </c>
      <c r="BO1777" s="3">
        <f t="shared" si="27"/>
        <v>1.9643653281263052</v>
      </c>
    </row>
    <row r="1778" spans="1:67" x14ac:dyDescent="0.35">
      <c r="A1778">
        <v>1E-3</v>
      </c>
      <c r="B1778">
        <v>0</v>
      </c>
      <c r="C1778">
        <v>1</v>
      </c>
      <c r="D1778">
        <v>1</v>
      </c>
      <c r="E1778">
        <v>2</v>
      </c>
      <c r="F1778" s="1">
        <v>45068</v>
      </c>
      <c r="G1778">
        <v>1.0805549999999999</v>
      </c>
      <c r="H1778">
        <v>1.083135</v>
      </c>
      <c r="I1778">
        <v>1.079555</v>
      </c>
      <c r="J1778">
        <v>1.0812649999999999</v>
      </c>
      <c r="K1778" t="s">
        <v>69</v>
      </c>
      <c r="L1778" t="s">
        <v>7</v>
      </c>
      <c r="M1778">
        <v>9.3959999999999996E-4</v>
      </c>
      <c r="N1778">
        <v>-2.4862500000000002E-3</v>
      </c>
      <c r="O1778">
        <v>-5.68762E-3</v>
      </c>
      <c r="P1778">
        <v>-1.739806E-2</v>
      </c>
      <c r="Q1778">
        <v>-2.1143019999999998E-2</v>
      </c>
      <c r="R1778">
        <v>1.081755</v>
      </c>
      <c r="S1778">
        <v>1.0866994999999999</v>
      </c>
      <c r="T1778">
        <v>1.0940162499999999</v>
      </c>
      <c r="U1778">
        <v>1.0895775000000001</v>
      </c>
      <c r="V1778">
        <v>1.0809252499999999</v>
      </c>
      <c r="W1778">
        <v>1.04675958</v>
      </c>
      <c r="X1778">
        <v>1.0822833000000001</v>
      </c>
      <c r="Y1778">
        <v>1.08604564</v>
      </c>
      <c r="Z1778">
        <v>1.0898977299999999</v>
      </c>
      <c r="AA1778">
        <v>1.0878358800000001</v>
      </c>
      <c r="AB1778">
        <v>1.07797773</v>
      </c>
      <c r="AC1778">
        <v>1.0682775799999999</v>
      </c>
      <c r="AD1778">
        <v>40.618587779999999</v>
      </c>
      <c r="AE1778">
        <v>7.3309500000000001E-3</v>
      </c>
      <c r="AF1778">
        <v>6.7799799999999997E-3</v>
      </c>
      <c r="AG1778">
        <v>22.348735619999999</v>
      </c>
      <c r="AH1778">
        <v>12.278069779999999</v>
      </c>
      <c r="AI1778">
        <v>23.013256389999999</v>
      </c>
      <c r="AJ1778">
        <v>1.1121278800000001</v>
      </c>
      <c r="AK1778">
        <v>1.0940162499999999</v>
      </c>
      <c r="AL1778">
        <v>1.07590462</v>
      </c>
      <c r="AM1778">
        <v>3.3110340000000002E-2</v>
      </c>
      <c r="AN1778">
        <v>0.14798162000000001</v>
      </c>
      <c r="AO1778">
        <v>3.92393E-3</v>
      </c>
      <c r="AP1778">
        <v>1.0797133299999999</v>
      </c>
      <c r="AQ1778">
        <v>1.0834266699999999</v>
      </c>
      <c r="AR1778">
        <v>1.08660333</v>
      </c>
      <c r="AS1778">
        <v>1.09031667</v>
      </c>
      <c r="AT1778">
        <v>1.0765366700000001</v>
      </c>
      <c r="AU1778">
        <v>1.0728233300000001</v>
      </c>
      <c r="AV1778">
        <v>1.06964667</v>
      </c>
      <c r="AW1778">
        <v>46289.027071759258</v>
      </c>
      <c r="AX1778">
        <v>1</v>
      </c>
      <c r="AY1778">
        <v>3.9599839999999997E-2</v>
      </c>
      <c r="AZ1778" t="s">
        <v>68</v>
      </c>
      <c r="BA1778" t="s">
        <v>68</v>
      </c>
      <c r="BB1778" t="s">
        <v>68</v>
      </c>
      <c r="BL1778" s="10"/>
      <c r="BM1778" s="14"/>
      <c r="BN1778" s="14">
        <v>0</v>
      </c>
      <c r="BO1778" s="3">
        <f t="shared" si="27"/>
        <v>1.9643653281263052</v>
      </c>
    </row>
    <row r="1779" spans="1:67" x14ac:dyDescent="0.35">
      <c r="A1779">
        <v>-4.0000000000000001E-3</v>
      </c>
      <c r="B1779">
        <v>0</v>
      </c>
      <c r="C1779">
        <v>0</v>
      </c>
      <c r="D1779">
        <v>0</v>
      </c>
      <c r="E1779">
        <v>1</v>
      </c>
      <c r="F1779" s="1">
        <v>45069</v>
      </c>
      <c r="G1779">
        <v>1.08155</v>
      </c>
      <c r="H1779">
        <v>1.08206</v>
      </c>
      <c r="I1779">
        <v>1.0760350000000001</v>
      </c>
      <c r="J1779">
        <v>1.076965</v>
      </c>
      <c r="K1779" t="s">
        <v>69</v>
      </c>
      <c r="L1779" t="s">
        <v>7</v>
      </c>
      <c r="M1779">
        <v>-3.9768199999999998E-3</v>
      </c>
      <c r="N1779">
        <v>-3.2499999999999997E-5</v>
      </c>
      <c r="O1779">
        <v>-8.5933899999999994E-3</v>
      </c>
      <c r="P1779">
        <v>-1.7421490000000001E-2</v>
      </c>
      <c r="Q1779">
        <v>-1.8500539999999999E-2</v>
      </c>
      <c r="R1779">
        <v>1.079888</v>
      </c>
      <c r="S1779">
        <v>1.0847899999999999</v>
      </c>
      <c r="T1779">
        <v>1.0930012499999999</v>
      </c>
      <c r="U1779">
        <v>1.0896511</v>
      </c>
      <c r="V1779">
        <v>1.0811474000000001</v>
      </c>
      <c r="W1779">
        <v>1.0470652300000001</v>
      </c>
      <c r="X1779">
        <v>1.08051053</v>
      </c>
      <c r="Y1779">
        <v>1.0843946200000001</v>
      </c>
      <c r="Z1779">
        <v>1.0886660500000001</v>
      </c>
      <c r="AA1779">
        <v>1.0874095699999999</v>
      </c>
      <c r="AB1779">
        <v>1.07795767</v>
      </c>
      <c r="AC1779">
        <v>1.06836402</v>
      </c>
      <c r="AD1779">
        <v>37.322191789999998</v>
      </c>
      <c r="AE1779">
        <v>7.2376699999999999E-3</v>
      </c>
      <c r="AF1779">
        <v>6.7204300000000003E-3</v>
      </c>
      <c r="AG1779">
        <v>23.39604323</v>
      </c>
      <c r="AH1779">
        <v>11.54800694</v>
      </c>
      <c r="AI1779">
        <v>25.118759229999998</v>
      </c>
      <c r="AJ1779">
        <v>1.1125634799999999</v>
      </c>
      <c r="AK1779">
        <v>1.0930012499999999</v>
      </c>
      <c r="AL1779">
        <v>1.0734390199999999</v>
      </c>
      <c r="AM1779">
        <v>3.5795430000000003E-2</v>
      </c>
      <c r="AN1779">
        <v>9.0122060000000004E-2</v>
      </c>
      <c r="AO1779">
        <v>3.7651899999999999E-3</v>
      </c>
      <c r="AP1779">
        <v>1.08131833</v>
      </c>
      <c r="AQ1779" s="2">
        <v>1.0830816700000001</v>
      </c>
      <c r="AR1779" s="2">
        <v>1.0848983299999999</v>
      </c>
      <c r="AS1779" s="2">
        <v>1.08666167</v>
      </c>
      <c r="AT1779">
        <v>1.07950167</v>
      </c>
      <c r="AU1779">
        <v>1.0777383300000001</v>
      </c>
      <c r="AV1779">
        <v>1.0759216700000001</v>
      </c>
      <c r="AW1779">
        <v>46289.027071759258</v>
      </c>
      <c r="AX1779">
        <v>1</v>
      </c>
      <c r="AY1779">
        <v>3.954249E-2</v>
      </c>
      <c r="AZ1779" t="s">
        <v>68</v>
      </c>
      <c r="BA1779" t="s">
        <v>68</v>
      </c>
      <c r="BB1779" t="s">
        <v>68</v>
      </c>
      <c r="BL1779" s="10"/>
      <c r="BM1779" s="14"/>
      <c r="BN1779" s="14">
        <v>0</v>
      </c>
      <c r="BO1779" s="3">
        <f t="shared" si="27"/>
        <v>1.9643653281263052</v>
      </c>
    </row>
    <row r="1780" spans="1:67" x14ac:dyDescent="0.35">
      <c r="A1780">
        <v>-2E-3</v>
      </c>
      <c r="B1780">
        <v>0</v>
      </c>
      <c r="C1780">
        <v>0</v>
      </c>
      <c r="D1780">
        <v>0</v>
      </c>
      <c r="E1780">
        <v>2</v>
      </c>
      <c r="F1780" s="1">
        <v>45070</v>
      </c>
      <c r="G1780">
        <v>1.0771550000000001</v>
      </c>
      <c r="H1780">
        <v>1.0801350000000001</v>
      </c>
      <c r="I1780">
        <v>1.07483</v>
      </c>
      <c r="J1780">
        <v>1.0749850000000001</v>
      </c>
      <c r="K1780" t="s">
        <v>69</v>
      </c>
      <c r="L1780" t="s">
        <v>7</v>
      </c>
      <c r="M1780">
        <v>-1.8385000000000001E-3</v>
      </c>
      <c r="N1780">
        <v>-4.8738699999999998E-3</v>
      </c>
      <c r="O1780">
        <v>-8.2798300000000002E-3</v>
      </c>
      <c r="P1780">
        <v>-2.1134679999999999E-2</v>
      </c>
      <c r="Q1780">
        <v>-2.621996E-2</v>
      </c>
      <c r="R1780">
        <v>1.078093</v>
      </c>
      <c r="S1780">
        <v>1.0824689999999999</v>
      </c>
      <c r="T1780">
        <v>1.0915539999999999</v>
      </c>
      <c r="U1780">
        <v>1.0899976</v>
      </c>
      <c r="V1780">
        <v>1.0812951</v>
      </c>
      <c r="W1780">
        <v>1.04735453</v>
      </c>
      <c r="X1780">
        <v>1.07866869</v>
      </c>
      <c r="Y1780">
        <v>1.08268378</v>
      </c>
      <c r="Z1780">
        <v>1.08736309</v>
      </c>
      <c r="AA1780">
        <v>1.0869223299999999</v>
      </c>
      <c r="AB1780">
        <v>1.07789881</v>
      </c>
      <c r="AC1780">
        <v>1.0684298999999999</v>
      </c>
      <c r="AD1780">
        <v>35.87832178</v>
      </c>
      <c r="AE1780">
        <v>7.0996200000000001E-3</v>
      </c>
      <c r="AF1780">
        <v>6.6043899999999999E-3</v>
      </c>
      <c r="AG1780">
        <v>24.520387459999998</v>
      </c>
      <c r="AH1780">
        <v>10.931654569999999</v>
      </c>
      <c r="AI1780">
        <v>24.99043232</v>
      </c>
      <c r="AJ1780">
        <v>1.1119758200000001</v>
      </c>
      <c r="AK1780">
        <v>1.0915539999999999</v>
      </c>
      <c r="AL1780">
        <v>1.07113218</v>
      </c>
      <c r="AM1780">
        <v>3.7417880000000001E-2</v>
      </c>
      <c r="AN1780">
        <v>9.4330899999999995E-2</v>
      </c>
      <c r="AO1780">
        <v>3.3876499999999999E-3</v>
      </c>
      <c r="AP1780">
        <v>1.0783533300000001</v>
      </c>
      <c r="AQ1780">
        <v>1.0806716700000001</v>
      </c>
      <c r="AR1780">
        <v>1.0843783300000001</v>
      </c>
      <c r="AS1780">
        <v>1.08669667</v>
      </c>
      <c r="AT1780">
        <v>1.0746466699999999</v>
      </c>
      <c r="AU1780">
        <v>1.0723283299999999</v>
      </c>
      <c r="AV1780">
        <v>1.06862167</v>
      </c>
      <c r="AW1780" s="2">
        <v>46289.027071759258</v>
      </c>
      <c r="AX1780" s="2">
        <v>1</v>
      </c>
      <c r="AY1780" s="2">
        <v>3.966853E-2</v>
      </c>
      <c r="AZ1780" t="s">
        <v>68</v>
      </c>
      <c r="BA1780" t="s">
        <v>68</v>
      </c>
      <c r="BB1780" t="s">
        <v>68</v>
      </c>
      <c r="BL1780" s="10"/>
      <c r="BM1780" s="14"/>
      <c r="BN1780" s="14">
        <v>0</v>
      </c>
      <c r="BO1780" s="3">
        <f t="shared" si="27"/>
        <v>1.9643653281263052</v>
      </c>
    </row>
    <row r="1781" spans="1:67" x14ac:dyDescent="0.35">
      <c r="A1781">
        <v>-3.0000000000000001E-3</v>
      </c>
      <c r="B1781">
        <v>0</v>
      </c>
      <c r="C1781">
        <v>0</v>
      </c>
      <c r="D1781">
        <v>0</v>
      </c>
      <c r="E1781">
        <v>3</v>
      </c>
      <c r="F1781" s="1">
        <v>45071</v>
      </c>
      <c r="G1781">
        <v>1.07525</v>
      </c>
      <c r="H1781">
        <v>1.075685</v>
      </c>
      <c r="I1781">
        <v>1.070735</v>
      </c>
      <c r="J1781">
        <v>1.072495</v>
      </c>
      <c r="K1781" t="s">
        <v>69</v>
      </c>
      <c r="L1781" t="s">
        <v>7</v>
      </c>
      <c r="M1781">
        <v>-2.3163099999999998E-3</v>
      </c>
      <c r="N1781">
        <v>-8.1108699999999992E-3</v>
      </c>
      <c r="O1781">
        <v>-4.1829199999999997E-3</v>
      </c>
      <c r="P1781">
        <v>-1.7447830000000001E-2</v>
      </c>
      <c r="Q1781">
        <v>-2.7519729999999999E-2</v>
      </c>
      <c r="R1781">
        <v>1.0771919999999999</v>
      </c>
      <c r="S1781">
        <v>1.0805644999999999</v>
      </c>
      <c r="T1781">
        <v>1.0900365000000001</v>
      </c>
      <c r="U1781">
        <v>1.0902274999999999</v>
      </c>
      <c r="V1781">
        <v>1.0814982</v>
      </c>
      <c r="W1781">
        <v>1.0476262000000001</v>
      </c>
      <c r="X1781">
        <v>1.0766107899999999</v>
      </c>
      <c r="Y1781">
        <v>1.08083127</v>
      </c>
      <c r="Z1781">
        <v>1.08594708</v>
      </c>
      <c r="AA1781">
        <v>1.08635656</v>
      </c>
      <c r="AB1781">
        <v>1.0777918</v>
      </c>
      <c r="AC1781">
        <v>1.0684703499999999</v>
      </c>
      <c r="AD1781">
        <v>34.092107159999998</v>
      </c>
      <c r="AE1781">
        <v>6.9460800000000003E-3</v>
      </c>
      <c r="AF1781">
        <v>6.4765600000000001E-3</v>
      </c>
      <c r="AG1781">
        <v>26.042348610000001</v>
      </c>
      <c r="AH1781">
        <v>10.37520816</v>
      </c>
      <c r="AI1781">
        <v>27.929370559999999</v>
      </c>
      <c r="AJ1781">
        <v>1.1114137799999999</v>
      </c>
      <c r="AK1781">
        <v>1.0900365000000001</v>
      </c>
      <c r="AL1781">
        <v>1.06865922</v>
      </c>
      <c r="AM1781">
        <v>3.9223050000000002E-2</v>
      </c>
      <c r="AN1781">
        <v>8.9716240000000003E-2</v>
      </c>
      <c r="AO1781">
        <v>3.3937400000000001E-3</v>
      </c>
      <c r="AP1781">
        <v>1.0766500000000001</v>
      </c>
      <c r="AQ1781">
        <v>1.07847</v>
      </c>
      <c r="AR1781">
        <v>1.081955</v>
      </c>
      <c r="AS1781">
        <v>1.0837749999999999</v>
      </c>
      <c r="AT1781">
        <v>1.0731649999999999</v>
      </c>
      <c r="AU1781">
        <v>1.071345</v>
      </c>
      <c r="AV1781">
        <v>1.06786</v>
      </c>
      <c r="AW1781">
        <v>46289.027071759258</v>
      </c>
      <c r="AX1781">
        <v>1</v>
      </c>
      <c r="AY1781">
        <v>3.9721680000000002E-2</v>
      </c>
      <c r="AZ1781" t="s">
        <v>68</v>
      </c>
      <c r="BA1781" t="s">
        <v>68</v>
      </c>
      <c r="BB1781" t="s">
        <v>68</v>
      </c>
      <c r="BL1781" s="10"/>
      <c r="BM1781" s="14"/>
      <c r="BN1781" s="14">
        <v>0</v>
      </c>
      <c r="BO1781" s="3">
        <f t="shared" si="27"/>
        <v>1.9643653281263052</v>
      </c>
    </row>
    <row r="1782" spans="1:67" x14ac:dyDescent="0.35">
      <c r="A1782">
        <v>0</v>
      </c>
      <c r="B1782">
        <v>0</v>
      </c>
      <c r="C1782">
        <v>0</v>
      </c>
      <c r="D1782">
        <v>0</v>
      </c>
      <c r="E1782">
        <v>4</v>
      </c>
      <c r="F1782" s="1">
        <v>45072</v>
      </c>
      <c r="G1782">
        <v>1.0726249999999999</v>
      </c>
      <c r="H1782">
        <v>1.0758650000000001</v>
      </c>
      <c r="I1782">
        <v>1.0701799999999999</v>
      </c>
      <c r="J1782">
        <v>1.0721400000000001</v>
      </c>
      <c r="K1782" t="s">
        <v>69</v>
      </c>
      <c r="L1782" t="s">
        <v>7</v>
      </c>
      <c r="M1782">
        <v>-3.3100000000000002E-4</v>
      </c>
      <c r="N1782">
        <v>-4.4801800000000003E-3</v>
      </c>
      <c r="O1782">
        <v>-7.5075200000000002E-3</v>
      </c>
      <c r="P1782">
        <v>-1.182977E-2</v>
      </c>
      <c r="Q1782">
        <v>-2.7140330000000001E-2</v>
      </c>
      <c r="R1782">
        <v>1.0755699999999999</v>
      </c>
      <c r="S1782">
        <v>1.0792809999999999</v>
      </c>
      <c r="T1782">
        <v>1.088541</v>
      </c>
      <c r="U1782">
        <v>1.0903525999999999</v>
      </c>
      <c r="V1782">
        <v>1.0815756000000001</v>
      </c>
      <c r="W1782">
        <v>1.0479442000000001</v>
      </c>
      <c r="X1782">
        <v>1.07512053</v>
      </c>
      <c r="Y1782">
        <v>1.0792510399999999</v>
      </c>
      <c r="Z1782">
        <v>1.08463212</v>
      </c>
      <c r="AA1782">
        <v>1.0857990399999999</v>
      </c>
      <c r="AB1782">
        <v>1.07767988</v>
      </c>
      <c r="AC1782">
        <v>1.0685068600000001</v>
      </c>
      <c r="AD1782">
        <v>33.833487239999997</v>
      </c>
      <c r="AE1782">
        <v>6.8560000000000001E-3</v>
      </c>
      <c r="AF1782">
        <v>6.3946899999999997E-3</v>
      </c>
      <c r="AG1782">
        <v>27.516705680000001</v>
      </c>
      <c r="AH1782">
        <v>9.7606990600000003</v>
      </c>
      <c r="AI1782">
        <v>26.853374110000001</v>
      </c>
      <c r="AJ1782">
        <v>1.1105549800000001</v>
      </c>
      <c r="AK1782">
        <v>1.088541</v>
      </c>
      <c r="AL1782">
        <v>1.0665270200000001</v>
      </c>
      <c r="AM1782">
        <v>4.044677E-2</v>
      </c>
      <c r="AN1782">
        <v>0.12748675000000001</v>
      </c>
      <c r="AO1782">
        <v>3.3988899999999999E-3</v>
      </c>
      <c r="AP1782">
        <v>1.07297167</v>
      </c>
      <c r="AQ1782">
        <v>1.0752083299999999</v>
      </c>
      <c r="AR1782">
        <v>1.0779216700000001</v>
      </c>
      <c r="AS1782">
        <v>1.0801583299999999</v>
      </c>
      <c r="AT1782">
        <v>1.0702583299999999</v>
      </c>
      <c r="AU1782">
        <v>1.06802167</v>
      </c>
      <c r="AV1782">
        <v>1.0653083299999999</v>
      </c>
      <c r="AW1782">
        <v>46289.027071759258</v>
      </c>
      <c r="AX1782">
        <v>1</v>
      </c>
      <c r="AY1782">
        <v>3.9554909999999999E-2</v>
      </c>
      <c r="AZ1782" t="s">
        <v>68</v>
      </c>
      <c r="BA1782" t="s">
        <v>68</v>
      </c>
      <c r="BB1782" t="s">
        <v>68</v>
      </c>
      <c r="BL1782" s="10"/>
      <c r="BM1782" s="14"/>
      <c r="BN1782" s="14">
        <v>0</v>
      </c>
      <c r="BO1782" s="3">
        <f t="shared" si="27"/>
        <v>1.9643653281263052</v>
      </c>
    </row>
    <row r="1783" spans="1:67" x14ac:dyDescent="0.35">
      <c r="A1783">
        <v>-1E-3</v>
      </c>
      <c r="B1783">
        <v>0</v>
      </c>
      <c r="C1783">
        <v>0</v>
      </c>
      <c r="D1783">
        <v>0</v>
      </c>
      <c r="E1783">
        <v>5</v>
      </c>
      <c r="F1783" s="1">
        <v>45075</v>
      </c>
      <c r="G1783">
        <v>1.0723750000000001</v>
      </c>
      <c r="H1783">
        <v>1.07436</v>
      </c>
      <c r="I1783">
        <v>1.07054</v>
      </c>
      <c r="J1783">
        <v>1.0707800000000001</v>
      </c>
      <c r="K1783" t="s">
        <v>69</v>
      </c>
      <c r="L1783" t="s">
        <v>7</v>
      </c>
      <c r="M1783">
        <v>-1.2684899999999999E-3</v>
      </c>
      <c r="N1783">
        <v>-3.9116799999999998E-3</v>
      </c>
      <c r="O1783">
        <v>-9.6969799999999991E-3</v>
      </c>
      <c r="P1783">
        <v>-1.532944E-2</v>
      </c>
      <c r="Q1783">
        <v>-2.4435129999999999E-2</v>
      </c>
      <c r="R1783">
        <v>1.0734729999999999</v>
      </c>
      <c r="S1783">
        <v>1.0776140000000001</v>
      </c>
      <c r="T1783">
        <v>1.0871999999999999</v>
      </c>
      <c r="U1783">
        <v>1.0903259999999999</v>
      </c>
      <c r="V1783">
        <v>1.0815538</v>
      </c>
      <c r="W1783">
        <v>1.04827968</v>
      </c>
      <c r="X1783">
        <v>1.0736736899999999</v>
      </c>
      <c r="Y1783">
        <v>1.0777108500000001</v>
      </c>
      <c r="Z1783">
        <v>1.0833128700000001</v>
      </c>
      <c r="AA1783">
        <v>1.0852100600000001</v>
      </c>
      <c r="AB1783">
        <v>1.07754325</v>
      </c>
      <c r="AC1783">
        <v>1.06852948</v>
      </c>
      <c r="AD1783">
        <v>32.806733350000002</v>
      </c>
      <c r="AE1783">
        <v>6.63914E-3</v>
      </c>
      <c r="AF1783">
        <v>6.2002899999999998E-3</v>
      </c>
      <c r="AG1783">
        <v>28.88575153</v>
      </c>
      <c r="AH1783">
        <v>9.3595515299999992</v>
      </c>
      <c r="AI1783">
        <v>25.749747769999999</v>
      </c>
      <c r="AJ1783">
        <v>1.1101385699999999</v>
      </c>
      <c r="AK1783">
        <v>1.0871999999999999</v>
      </c>
      <c r="AL1783">
        <v>1.06426143</v>
      </c>
      <c r="AM1783">
        <v>4.2197510000000001E-2</v>
      </c>
      <c r="AN1783">
        <v>0.14208751999999999</v>
      </c>
      <c r="AO1783">
        <v>3.3403600000000001E-3</v>
      </c>
      <c r="AP1783">
        <v>1.0727283299999999</v>
      </c>
      <c r="AQ1783">
        <v>1.07527667</v>
      </c>
      <c r="AR1783">
        <v>1.0784133300000001</v>
      </c>
      <c r="AS1783">
        <v>1.08096167</v>
      </c>
      <c r="AT1783">
        <v>1.0695916700000001</v>
      </c>
      <c r="AU1783">
        <v>1.06704333</v>
      </c>
      <c r="AV1783">
        <v>1.0639066699999999</v>
      </c>
      <c r="AW1783">
        <v>46289.027071759258</v>
      </c>
      <c r="AX1783">
        <v>1</v>
      </c>
      <c r="AY1783">
        <v>3.9267009999999998E-2</v>
      </c>
      <c r="AZ1783" t="s">
        <v>68</v>
      </c>
      <c r="BA1783" t="s">
        <v>68</v>
      </c>
      <c r="BB1783" t="s">
        <v>68</v>
      </c>
      <c r="BL1783" s="10"/>
      <c r="BM1783" s="14"/>
      <c r="BN1783" s="14">
        <v>0</v>
      </c>
      <c r="BO1783" s="3">
        <f t="shared" si="27"/>
        <v>1.9643653281263052</v>
      </c>
    </row>
    <row r="1784" spans="1:67" x14ac:dyDescent="0.35">
      <c r="A1784">
        <v>2E-3</v>
      </c>
      <c r="B1784">
        <v>0</v>
      </c>
      <c r="C1784">
        <v>1</v>
      </c>
      <c r="D1784">
        <v>1</v>
      </c>
      <c r="E1784">
        <v>1</v>
      </c>
      <c r="F1784" s="1">
        <v>45076</v>
      </c>
      <c r="G1784">
        <v>1.071045</v>
      </c>
      <c r="H1784">
        <v>1.074665</v>
      </c>
      <c r="I1784">
        <v>1.06725</v>
      </c>
      <c r="J1784">
        <v>1.0734699999999999</v>
      </c>
      <c r="K1784" t="s">
        <v>69</v>
      </c>
      <c r="L1784" t="s">
        <v>7</v>
      </c>
      <c r="M1784">
        <v>2.5121900000000001E-3</v>
      </c>
      <c r="N1784">
        <v>9.0910000000000003E-4</v>
      </c>
      <c r="O1784">
        <v>-3.24523E-3</v>
      </c>
      <c r="P1784">
        <v>-1.181073E-2</v>
      </c>
      <c r="Q1784">
        <v>-2.3922970000000002E-2</v>
      </c>
      <c r="R1784">
        <v>1.0727739999999999</v>
      </c>
      <c r="S1784">
        <v>1.0763309999999999</v>
      </c>
      <c r="T1784">
        <v>1.0858844999999999</v>
      </c>
      <c r="U1784">
        <v>1.0902616999999999</v>
      </c>
      <c r="V1784">
        <v>1.0815552500000001</v>
      </c>
      <c r="W1784">
        <v>1.04867563</v>
      </c>
      <c r="X1784">
        <v>1.07360579</v>
      </c>
      <c r="Y1784">
        <v>1.07693979</v>
      </c>
      <c r="Z1784">
        <v>1.08237545</v>
      </c>
      <c r="AA1784">
        <v>1.0847496700000001</v>
      </c>
      <c r="AB1784">
        <v>1.0774625900000001</v>
      </c>
      <c r="AC1784">
        <v>1.0685786399999999</v>
      </c>
      <c r="AD1784">
        <v>36.886540490000002</v>
      </c>
      <c r="AE1784">
        <v>6.6945599999999996E-3</v>
      </c>
      <c r="AF1784">
        <v>6.2363799999999997E-3</v>
      </c>
      <c r="AG1784">
        <v>30.52999149</v>
      </c>
      <c r="AH1784">
        <v>8.6190671000000005</v>
      </c>
      <c r="AI1784">
        <v>27.22285814</v>
      </c>
      <c r="AJ1784">
        <v>1.1088030799999999</v>
      </c>
      <c r="AK1784">
        <v>1.0858844999999999</v>
      </c>
      <c r="AL1784">
        <v>1.0629659199999999</v>
      </c>
      <c r="AM1784">
        <v>4.2211819999999997E-2</v>
      </c>
      <c r="AN1784">
        <v>0.22916078000000001</v>
      </c>
      <c r="AO1784">
        <v>3.3689700000000002E-3</v>
      </c>
      <c r="AP1784">
        <v>1.07189333</v>
      </c>
      <c r="AQ1784">
        <v>1.0732466700000001</v>
      </c>
      <c r="AR1784">
        <v>1.0757133299999999</v>
      </c>
      <c r="AS1784">
        <v>1.07706667</v>
      </c>
      <c r="AT1784">
        <v>1.0694266699999999</v>
      </c>
      <c r="AU1784">
        <v>1.06807333</v>
      </c>
      <c r="AV1784">
        <v>1.06560667</v>
      </c>
      <c r="AW1784">
        <v>46289.027071759258</v>
      </c>
      <c r="AX1784">
        <v>1</v>
      </c>
      <c r="AY1784">
        <v>3.8739860000000001E-2</v>
      </c>
      <c r="AZ1784" t="s">
        <v>68</v>
      </c>
      <c r="BA1784" t="s">
        <v>68</v>
      </c>
      <c r="BB1784" t="s">
        <v>68</v>
      </c>
      <c r="BL1784" s="10"/>
      <c r="BM1784" s="14"/>
      <c r="BN1784" s="14">
        <v>0</v>
      </c>
      <c r="BO1784" s="3">
        <f t="shared" si="27"/>
        <v>1.9643653281263052</v>
      </c>
    </row>
    <row r="1785" spans="1:67" x14ac:dyDescent="0.35">
      <c r="A1785">
        <v>-4.0000000000000001E-3</v>
      </c>
      <c r="B1785">
        <v>0</v>
      </c>
      <c r="C1785">
        <v>0</v>
      </c>
      <c r="D1785">
        <v>0</v>
      </c>
      <c r="E1785">
        <v>1</v>
      </c>
      <c r="F1785" s="1">
        <v>45077</v>
      </c>
      <c r="G1785">
        <v>1.0731999999999999</v>
      </c>
      <c r="H1785">
        <v>1.0735749999999999</v>
      </c>
      <c r="I1785">
        <v>1.063515</v>
      </c>
      <c r="J1785">
        <v>1.0689200000000001</v>
      </c>
      <c r="K1785" t="s">
        <v>69</v>
      </c>
      <c r="L1785" t="s">
        <v>7</v>
      </c>
      <c r="M1785">
        <v>-4.2385900000000004E-3</v>
      </c>
      <c r="N1785">
        <v>-3.0033400000000002E-3</v>
      </c>
      <c r="O1785">
        <v>-5.6419399999999998E-3</v>
      </c>
      <c r="P1785">
        <v>-1.387505E-2</v>
      </c>
      <c r="Q1785">
        <v>-3.3740270000000003E-2</v>
      </c>
      <c r="R1785">
        <v>1.071561</v>
      </c>
      <c r="S1785">
        <v>1.074827</v>
      </c>
      <c r="T1785">
        <v>1.08401825</v>
      </c>
      <c r="U1785">
        <v>1.0899284</v>
      </c>
      <c r="V1785">
        <v>1.08148625</v>
      </c>
      <c r="W1785">
        <v>1.0490355499999999</v>
      </c>
      <c r="X1785">
        <v>1.07204386</v>
      </c>
      <c r="Y1785">
        <v>1.07548164</v>
      </c>
      <c r="Z1785">
        <v>1.0810939799999999</v>
      </c>
      <c r="AA1785">
        <v>1.0841289000000001</v>
      </c>
      <c r="AB1785">
        <v>1.0772934300000001</v>
      </c>
      <c r="AC1785">
        <v>1.0685820399999999</v>
      </c>
      <c r="AD1785">
        <v>33.213145070000003</v>
      </c>
      <c r="AE1785">
        <v>6.9349499999999996E-3</v>
      </c>
      <c r="AF1785">
        <v>6.4878100000000001E-3</v>
      </c>
      <c r="AG1785">
        <v>32.424142449999998</v>
      </c>
      <c r="AH1785">
        <v>7.72599444</v>
      </c>
      <c r="AI1785">
        <v>28.249109529999998</v>
      </c>
      <c r="AJ1785">
        <v>1.10601623</v>
      </c>
      <c r="AK1785">
        <v>1.08401825</v>
      </c>
      <c r="AL1785">
        <v>1.0620202700000001</v>
      </c>
      <c r="AM1785">
        <v>4.0585990000000002E-2</v>
      </c>
      <c r="AN1785">
        <v>0.15682641</v>
      </c>
      <c r="AO1785">
        <v>2.9874099999999998E-3</v>
      </c>
      <c r="AP1785">
        <v>1.0717950000000001</v>
      </c>
      <c r="AQ1785">
        <v>1.0763400000000001</v>
      </c>
      <c r="AR1785">
        <v>1.07921</v>
      </c>
      <c r="AS1785">
        <v>1.083755</v>
      </c>
      <c r="AT1785">
        <v>1.0689249999999999</v>
      </c>
      <c r="AU1785">
        <v>1.0643800000000001</v>
      </c>
      <c r="AV1785">
        <v>1.06151</v>
      </c>
      <c r="AW1785">
        <v>46289.027071759258</v>
      </c>
      <c r="AX1785">
        <v>1</v>
      </c>
      <c r="AY1785">
        <v>3.8256230000000002E-2</v>
      </c>
      <c r="AZ1785" t="s">
        <v>68</v>
      </c>
      <c r="BA1785" t="s">
        <v>68</v>
      </c>
      <c r="BB1785" t="s">
        <v>68</v>
      </c>
      <c r="BL1785" s="10"/>
      <c r="BM1785" s="14"/>
      <c r="BN1785" s="14">
        <v>0</v>
      </c>
      <c r="BO1785" s="3">
        <f t="shared" si="27"/>
        <v>1.9643653281263052</v>
      </c>
    </row>
    <row r="1786" spans="1:67" x14ac:dyDescent="0.35">
      <c r="A1786">
        <v>7.0000000000000001E-3</v>
      </c>
      <c r="B1786">
        <v>1</v>
      </c>
      <c r="C1786">
        <v>1</v>
      </c>
      <c r="D1786">
        <v>1</v>
      </c>
      <c r="E1786">
        <v>1</v>
      </c>
      <c r="F1786" s="1">
        <v>45078</v>
      </c>
      <c r="G1786">
        <v>1.0686249999999999</v>
      </c>
      <c r="H1786">
        <v>1.0768500000000001</v>
      </c>
      <c r="I1786">
        <v>1.06619</v>
      </c>
      <c r="J1786">
        <v>1.0761400000000001</v>
      </c>
      <c r="K1786" t="s">
        <v>69</v>
      </c>
      <c r="L1786" t="s">
        <v>7</v>
      </c>
      <c r="M1786">
        <v>6.7544800000000002E-3</v>
      </c>
      <c r="N1786">
        <v>5.0057000000000001E-3</v>
      </c>
      <c r="O1786">
        <v>3.3986200000000002E-3</v>
      </c>
      <c r="P1786">
        <v>-7.9851E-4</v>
      </c>
      <c r="Q1786">
        <v>-2.2783609999999999E-2</v>
      </c>
      <c r="R1786">
        <v>1.07229</v>
      </c>
      <c r="S1786">
        <v>1.0747409999999999</v>
      </c>
      <c r="T1786">
        <v>1.08276375</v>
      </c>
      <c r="U1786">
        <v>1.0897896</v>
      </c>
      <c r="V1786">
        <v>1.0813934999999999</v>
      </c>
      <c r="W1786">
        <v>1.0494337199999999</v>
      </c>
      <c r="X1786">
        <v>1.0734092399999999</v>
      </c>
      <c r="Y1786">
        <v>1.0756013499999999</v>
      </c>
      <c r="Z1786">
        <v>1.08062217</v>
      </c>
      <c r="AA1786">
        <v>1.08381561</v>
      </c>
      <c r="AB1786">
        <v>1.0772705899999999</v>
      </c>
      <c r="AC1786">
        <v>1.0686572400000001</v>
      </c>
      <c r="AD1786">
        <v>42.92603149</v>
      </c>
      <c r="AE1786">
        <v>7.2010299999999998E-3</v>
      </c>
      <c r="AF1786">
        <v>6.6915300000000002E-3</v>
      </c>
      <c r="AG1786">
        <v>33.154154409999997</v>
      </c>
      <c r="AH1786">
        <v>10.157601250000001</v>
      </c>
      <c r="AI1786">
        <v>25.26207982</v>
      </c>
      <c r="AJ1786">
        <v>1.1034515300000001</v>
      </c>
      <c r="AK1786">
        <v>1.08276375</v>
      </c>
      <c r="AL1786">
        <v>1.06207597</v>
      </c>
      <c r="AM1786">
        <v>3.8212910000000003E-2</v>
      </c>
      <c r="AN1786">
        <v>0.33991150999999997</v>
      </c>
      <c r="AO1786">
        <v>3.4556000000000001E-3</v>
      </c>
      <c r="AP1786">
        <v>1.06867</v>
      </c>
      <c r="AQ1786">
        <v>1.073825</v>
      </c>
      <c r="AR1786">
        <v>1.07873</v>
      </c>
      <c r="AS1786">
        <v>1.083885</v>
      </c>
      <c r="AT1786">
        <v>1.0637650000000001</v>
      </c>
      <c r="AU1786">
        <v>1.0586100000000001</v>
      </c>
      <c r="AV1786">
        <v>1.0537049999999999</v>
      </c>
      <c r="AW1786">
        <v>46289.027071759258</v>
      </c>
      <c r="AX1786">
        <v>1</v>
      </c>
      <c r="AY1786">
        <v>3.7500579999999999E-2</v>
      </c>
      <c r="AZ1786" t="s">
        <v>68</v>
      </c>
      <c r="BA1786" t="s">
        <v>68</v>
      </c>
      <c r="BB1786" t="s">
        <v>68</v>
      </c>
      <c r="BL1786" s="10"/>
      <c r="BM1786" s="14"/>
      <c r="BN1786" s="14">
        <v>0</v>
      </c>
      <c r="BO1786" s="3">
        <f t="shared" si="27"/>
        <v>1.9643653281263052</v>
      </c>
    </row>
    <row r="1787" spans="1:67" x14ac:dyDescent="0.35">
      <c r="A1787">
        <v>-5.0000000000000001E-3</v>
      </c>
      <c r="B1787">
        <v>0</v>
      </c>
      <c r="C1787">
        <v>0</v>
      </c>
      <c r="D1787">
        <v>0</v>
      </c>
      <c r="E1787">
        <v>1</v>
      </c>
      <c r="F1787" s="1">
        <v>45079</v>
      </c>
      <c r="G1787">
        <v>1.075925</v>
      </c>
      <c r="H1787">
        <v>1.0779099999999999</v>
      </c>
      <c r="I1787">
        <v>1.070505</v>
      </c>
      <c r="J1787">
        <v>1.0707800000000001</v>
      </c>
      <c r="K1787" t="s">
        <v>69</v>
      </c>
      <c r="L1787" t="s">
        <v>7</v>
      </c>
      <c r="M1787">
        <v>-4.9807599999999999E-3</v>
      </c>
      <c r="N1787">
        <v>-2.5058900000000002E-3</v>
      </c>
      <c r="O1787">
        <v>-1.2684899999999999E-3</v>
      </c>
      <c r="P1787">
        <v>-8.76649E-3</v>
      </c>
      <c r="Q1787">
        <v>-2.8308259999999998E-2</v>
      </c>
      <c r="R1787">
        <v>1.0720179999999999</v>
      </c>
      <c r="S1787">
        <v>1.0737939999999999</v>
      </c>
      <c r="T1787">
        <v>1.0812040000000001</v>
      </c>
      <c r="U1787">
        <v>1.0896884</v>
      </c>
      <c r="V1787">
        <v>1.0812723</v>
      </c>
      <c r="W1787">
        <v>1.0498001800000001</v>
      </c>
      <c r="X1787">
        <v>1.0725328300000001</v>
      </c>
      <c r="Y1787">
        <v>1.07472474</v>
      </c>
      <c r="Z1787">
        <v>1.07968482</v>
      </c>
      <c r="AA1787">
        <v>1.08330441</v>
      </c>
      <c r="AB1787">
        <v>1.0771420700000001</v>
      </c>
      <c r="AC1787">
        <v>1.06867836</v>
      </c>
      <c r="AD1787">
        <v>38.454864610000001</v>
      </c>
      <c r="AE1787">
        <v>7.2156E-3</v>
      </c>
      <c r="AF1787">
        <v>6.7386399999999997E-3</v>
      </c>
      <c r="AG1787">
        <v>33.516388929999998</v>
      </c>
      <c r="AH1787">
        <v>10.462327719999999</v>
      </c>
      <c r="AI1787">
        <v>23.410280419999999</v>
      </c>
      <c r="AJ1787">
        <v>1.1004465299999999</v>
      </c>
      <c r="AK1787">
        <v>1.0812040000000001</v>
      </c>
      <c r="AL1787">
        <v>1.06196147</v>
      </c>
      <c r="AM1787">
        <v>3.5594639999999997E-2</v>
      </c>
      <c r="AN1787">
        <v>0.22914166</v>
      </c>
      <c r="AO1787">
        <v>3.5293199999999999E-3</v>
      </c>
      <c r="AP1787">
        <v>1.0730599999999999</v>
      </c>
      <c r="AQ1787">
        <v>1.0799300000000001</v>
      </c>
      <c r="AR1787">
        <v>1.08372</v>
      </c>
      <c r="AS1787">
        <v>1.0905899999999999</v>
      </c>
      <c r="AT1787">
        <v>1.0692699999999999</v>
      </c>
      <c r="AU1787">
        <v>1.0624</v>
      </c>
      <c r="AV1787">
        <v>1.0586100000000001</v>
      </c>
      <c r="AW1787">
        <v>46289.027071759258</v>
      </c>
      <c r="AX1787">
        <v>1</v>
      </c>
      <c r="AY1787">
        <v>3.7251560000000003E-2</v>
      </c>
      <c r="AZ1787" t="s">
        <v>68</v>
      </c>
      <c r="BA1787" t="s">
        <v>68</v>
      </c>
      <c r="BB1787" t="s">
        <v>68</v>
      </c>
      <c r="BL1787" s="10"/>
      <c r="BM1787" s="14"/>
      <c r="BN1787" s="14">
        <v>0</v>
      </c>
      <c r="BO1787" s="3">
        <f t="shared" si="27"/>
        <v>1.9643653281263052</v>
      </c>
    </row>
    <row r="1788" spans="1:67" x14ac:dyDescent="0.35">
      <c r="A1788">
        <v>0</v>
      </c>
      <c r="B1788">
        <v>0</v>
      </c>
      <c r="C1788">
        <v>1</v>
      </c>
      <c r="D1788">
        <v>1</v>
      </c>
      <c r="E1788">
        <v>1</v>
      </c>
      <c r="F1788" s="1">
        <v>45082</v>
      </c>
      <c r="G1788">
        <v>1.0709249999999999</v>
      </c>
      <c r="H1788">
        <v>1.07226</v>
      </c>
      <c r="I1788">
        <v>1.06745</v>
      </c>
      <c r="J1788">
        <v>1.0711900000000001</v>
      </c>
      <c r="K1788" t="s">
        <v>69</v>
      </c>
      <c r="L1788" t="s">
        <v>7</v>
      </c>
      <c r="M1788">
        <v>3.8289999999999998E-4</v>
      </c>
      <c r="N1788">
        <v>2.12364E-3</v>
      </c>
      <c r="O1788">
        <v>3.8289999999999998E-4</v>
      </c>
      <c r="P1788">
        <v>-9.3177899999999994E-3</v>
      </c>
      <c r="Q1788">
        <v>-2.6553739999999999E-2</v>
      </c>
      <c r="R1788">
        <v>1.0721000000000001</v>
      </c>
      <c r="S1788">
        <v>1.0727865000000001</v>
      </c>
      <c r="T1788">
        <v>1.0797429999999999</v>
      </c>
      <c r="U1788">
        <v>1.0895170999999999</v>
      </c>
      <c r="V1788">
        <v>1.08116305</v>
      </c>
      <c r="W1788">
        <v>1.0501708700000001</v>
      </c>
      <c r="X1788">
        <v>1.0720852199999999</v>
      </c>
      <c r="Y1788">
        <v>1.0740820600000001</v>
      </c>
      <c r="Z1788">
        <v>1.0788757899999999</v>
      </c>
      <c r="AA1788">
        <v>1.08282933</v>
      </c>
      <c r="AB1788">
        <v>1.0770242000000001</v>
      </c>
      <c r="AC1788">
        <v>1.0687033500000001</v>
      </c>
      <c r="AD1788">
        <v>38.978449519999998</v>
      </c>
      <c r="AE1788">
        <v>7.0437700000000004E-3</v>
      </c>
      <c r="AF1788">
        <v>6.5756499999999997E-3</v>
      </c>
      <c r="AG1788">
        <v>34.239792250000001</v>
      </c>
      <c r="AH1788">
        <v>9.9520103500000001</v>
      </c>
      <c r="AI1788">
        <v>25.36638207</v>
      </c>
      <c r="AJ1788">
        <v>1.0971998700000001</v>
      </c>
      <c r="AK1788">
        <v>1.0797429999999999</v>
      </c>
      <c r="AL1788">
        <v>1.0622861299999999</v>
      </c>
      <c r="AM1788">
        <v>3.233523E-2</v>
      </c>
      <c r="AN1788">
        <v>0.25502478000000001</v>
      </c>
      <c r="AO1788">
        <v>3.55251E-3</v>
      </c>
      <c r="AP1788">
        <v>1.0730649999999999</v>
      </c>
      <c r="AQ1788">
        <v>1.0756250000000001</v>
      </c>
      <c r="AR1788">
        <v>1.08047</v>
      </c>
      <c r="AS1788">
        <v>1.0830299999999999</v>
      </c>
      <c r="AT1788">
        <v>1.0682199999999999</v>
      </c>
      <c r="AU1788">
        <v>1.0656600000000001</v>
      </c>
      <c r="AV1788">
        <v>1.0608150000000001</v>
      </c>
      <c r="AW1788">
        <v>46289.027071759258</v>
      </c>
      <c r="AX1788">
        <v>1</v>
      </c>
      <c r="AY1788">
        <v>3.6731319999999998E-2</v>
      </c>
      <c r="AZ1788" t="s">
        <v>68</v>
      </c>
      <c r="BA1788" t="s">
        <v>68</v>
      </c>
      <c r="BB1788" t="s">
        <v>68</v>
      </c>
      <c r="BL1788" s="10"/>
      <c r="BM1788" s="14"/>
      <c r="BN1788" s="14">
        <v>0</v>
      </c>
      <c r="BO1788" s="3">
        <f t="shared" si="27"/>
        <v>1.9643653281263052</v>
      </c>
    </row>
    <row r="1789" spans="1:67" x14ac:dyDescent="0.35">
      <c r="A1789">
        <v>-2E-3</v>
      </c>
      <c r="B1789">
        <v>0</v>
      </c>
      <c r="C1789">
        <v>0</v>
      </c>
      <c r="D1789">
        <v>0</v>
      </c>
      <c r="E1789">
        <v>1</v>
      </c>
      <c r="F1789" s="1">
        <v>45083</v>
      </c>
      <c r="G1789">
        <v>1.07125</v>
      </c>
      <c r="H1789">
        <v>1.0732950000000001</v>
      </c>
      <c r="I1789">
        <v>1.0667150000000001</v>
      </c>
      <c r="J1789">
        <v>1.0692550000000001</v>
      </c>
      <c r="K1789" t="s">
        <v>69</v>
      </c>
      <c r="L1789" t="s">
        <v>7</v>
      </c>
      <c r="M1789">
        <v>-1.8064000000000001E-3</v>
      </c>
      <c r="N1789">
        <v>-6.3978699999999999E-3</v>
      </c>
      <c r="O1789">
        <v>-3.9265200000000002E-3</v>
      </c>
      <c r="P1789">
        <v>-7.1590100000000004E-3</v>
      </c>
      <c r="Q1789">
        <v>-2.445578E-2</v>
      </c>
      <c r="R1789">
        <v>1.0712569999999999</v>
      </c>
      <c r="S1789">
        <v>1.0720155</v>
      </c>
      <c r="T1789">
        <v>1.07840275</v>
      </c>
      <c r="U1789">
        <v>1.0892124000000001</v>
      </c>
      <c r="V1789">
        <v>1.0810675999999999</v>
      </c>
      <c r="W1789">
        <v>1.05051805</v>
      </c>
      <c r="X1789">
        <v>1.0711418100000001</v>
      </c>
      <c r="Y1789">
        <v>1.07320441</v>
      </c>
      <c r="Z1789">
        <v>1.07795953</v>
      </c>
      <c r="AA1789">
        <v>1.0822970000000001</v>
      </c>
      <c r="AB1789">
        <v>1.07687036</v>
      </c>
      <c r="AC1789">
        <v>1.06870884</v>
      </c>
      <c r="AD1789">
        <v>37.362916060000003</v>
      </c>
      <c r="AE1789">
        <v>7.0106400000000003E-3</v>
      </c>
      <c r="AF1789">
        <v>6.5565700000000003E-3</v>
      </c>
      <c r="AG1789">
        <v>34.593346279999999</v>
      </c>
      <c r="AH1789" s="2">
        <v>10.33933759</v>
      </c>
      <c r="AI1789" s="2">
        <v>23.665795880000001</v>
      </c>
      <c r="AJ1789">
        <v>1.0946596</v>
      </c>
      <c r="AK1789">
        <v>1.07840275</v>
      </c>
      <c r="AL1789">
        <v>1.0621459</v>
      </c>
      <c r="AM1789">
        <v>3.0149860000000001E-2</v>
      </c>
      <c r="AN1789">
        <v>0.21864929</v>
      </c>
      <c r="AO1789">
        <v>3.5014299999999998E-3</v>
      </c>
      <c r="AP1789">
        <v>1.0703</v>
      </c>
      <c r="AQ1789">
        <v>1.07315</v>
      </c>
      <c r="AR1789">
        <v>1.07511</v>
      </c>
      <c r="AS1789">
        <v>1.07796</v>
      </c>
      <c r="AT1789">
        <v>1.0683400000000001</v>
      </c>
      <c r="AU1789">
        <v>1.06549</v>
      </c>
      <c r="AV1789">
        <v>1.0635300000000001</v>
      </c>
      <c r="AW1789">
        <v>46289.027071759258</v>
      </c>
      <c r="AX1789">
        <v>1</v>
      </c>
      <c r="AY1789">
        <v>3.6188140000000001E-2</v>
      </c>
      <c r="AZ1789" t="s">
        <v>68</v>
      </c>
      <c r="BA1789" t="s">
        <v>68</v>
      </c>
      <c r="BB1789" t="s">
        <v>68</v>
      </c>
      <c r="BL1789" s="10"/>
      <c r="BM1789" s="14"/>
      <c r="BN1789" s="14">
        <v>0</v>
      </c>
      <c r="BO1789" s="3">
        <f t="shared" si="27"/>
        <v>1.9643653281263052</v>
      </c>
    </row>
    <row r="1790" spans="1:67" x14ac:dyDescent="0.35">
      <c r="A1790">
        <v>0</v>
      </c>
      <c r="B1790">
        <v>0</v>
      </c>
      <c r="C1790">
        <v>1</v>
      </c>
      <c r="D1790">
        <v>1</v>
      </c>
      <c r="E1790">
        <v>1</v>
      </c>
      <c r="F1790" s="1">
        <v>45084</v>
      </c>
      <c r="G1790">
        <v>1.06955</v>
      </c>
      <c r="H1790">
        <v>1.0739749999999999</v>
      </c>
      <c r="I1790">
        <v>1.066835</v>
      </c>
      <c r="J1790">
        <v>1.06986</v>
      </c>
      <c r="K1790" t="s">
        <v>69</v>
      </c>
      <c r="L1790" t="s">
        <v>7</v>
      </c>
      <c r="M1790">
        <v>5.6581000000000003E-4</v>
      </c>
      <c r="N1790">
        <v>-8.5919000000000002E-4</v>
      </c>
      <c r="O1790">
        <v>8.7938999999999997E-4</v>
      </c>
      <c r="P1790">
        <v>-4.76751E-3</v>
      </c>
      <c r="Q1790">
        <v>-2.580143E-2</v>
      </c>
      <c r="R1790">
        <v>1.071445</v>
      </c>
      <c r="S1790">
        <v>1.0715030000000001</v>
      </c>
      <c r="T1790">
        <v>1.076986</v>
      </c>
      <c r="U1790">
        <v>1.0889211000000001</v>
      </c>
      <c r="V1790">
        <v>1.0809722500000001</v>
      </c>
      <c r="W1790">
        <v>1.0508604500000001</v>
      </c>
      <c r="X1790">
        <v>1.07071454</v>
      </c>
      <c r="Y1790">
        <v>1.07259634</v>
      </c>
      <c r="Z1790">
        <v>1.0771881400000001</v>
      </c>
      <c r="AA1790">
        <v>1.0818092800000001</v>
      </c>
      <c r="AB1790">
        <v>1.0767315399999999</v>
      </c>
      <c r="AC1790">
        <v>1.0687203000000001</v>
      </c>
      <c r="AD1790">
        <v>38.225026800000002</v>
      </c>
      <c r="AE1790">
        <v>7.01988E-3</v>
      </c>
      <c r="AF1790">
        <v>6.5614999999999996E-3</v>
      </c>
      <c r="AG1790">
        <v>34.70818671</v>
      </c>
      <c r="AH1790">
        <v>10.28008882</v>
      </c>
      <c r="AI1790">
        <v>21.946456810000001</v>
      </c>
      <c r="AJ1790">
        <v>1.0907238100000001</v>
      </c>
      <c r="AK1790">
        <v>1.076986</v>
      </c>
      <c r="AL1790">
        <v>1.0632481899999999</v>
      </c>
      <c r="AM1790">
        <v>2.5511590000000001E-2</v>
      </c>
      <c r="AN1790">
        <v>0.24064284999999999</v>
      </c>
      <c r="AO1790">
        <v>3.4486199999999999E-3</v>
      </c>
      <c r="AP1790">
        <v>1.069755</v>
      </c>
      <c r="AQ1790">
        <v>1.0727949999999999</v>
      </c>
      <c r="AR1790">
        <v>1.076335</v>
      </c>
      <c r="AS1790">
        <v>1.079375</v>
      </c>
      <c r="AT1790">
        <v>1.0662149999999999</v>
      </c>
      <c r="AU1790">
        <v>1.063175</v>
      </c>
      <c r="AV1790">
        <v>1.0596350000000001</v>
      </c>
      <c r="AW1790">
        <v>46289.027071759258</v>
      </c>
      <c r="AX1790">
        <v>1</v>
      </c>
      <c r="AY1790">
        <v>3.557536E-2</v>
      </c>
      <c r="AZ1790" t="s">
        <v>68</v>
      </c>
      <c r="BA1790" t="s">
        <v>68</v>
      </c>
      <c r="BB1790" t="s">
        <v>68</v>
      </c>
      <c r="BL1790" s="10"/>
      <c r="BM1790" s="14"/>
      <c r="BN1790" s="14">
        <v>0</v>
      </c>
      <c r="BO1790" s="3">
        <f t="shared" si="27"/>
        <v>1.9643653281263052</v>
      </c>
    </row>
    <row r="1791" spans="1:67" x14ac:dyDescent="0.35">
      <c r="A1791">
        <v>8.0000000000000002E-3</v>
      </c>
      <c r="B1791">
        <v>1</v>
      </c>
      <c r="C1791">
        <v>1</v>
      </c>
      <c r="D1791">
        <v>1</v>
      </c>
      <c r="E1791">
        <v>2</v>
      </c>
      <c r="F1791" s="1">
        <v>45085</v>
      </c>
      <c r="G1791">
        <v>1.06995</v>
      </c>
      <c r="H1791">
        <v>1.0787150000000001</v>
      </c>
      <c r="I1791">
        <v>1.0696749999999999</v>
      </c>
      <c r="J1791">
        <v>1.07823</v>
      </c>
      <c r="K1791" t="s">
        <v>69</v>
      </c>
      <c r="L1791" t="s">
        <v>7</v>
      </c>
      <c r="M1791">
        <v>7.8234499999999992E-3</v>
      </c>
      <c r="N1791">
        <v>6.5721299999999998E-3</v>
      </c>
      <c r="O1791">
        <v>1.94213E-3</v>
      </c>
      <c r="P1791">
        <v>5.3473399999999999E-3</v>
      </c>
      <c r="Q1791">
        <v>-1.219378E-2</v>
      </c>
      <c r="R1791">
        <v>1.071863</v>
      </c>
      <c r="S1791">
        <v>1.0720765000000001</v>
      </c>
      <c r="T1791">
        <v>1.0763205</v>
      </c>
      <c r="U1791">
        <v>1.0886747999999999</v>
      </c>
      <c r="V1791">
        <v>1.0809228</v>
      </c>
      <c r="W1791">
        <v>1.0512248</v>
      </c>
      <c r="X1791">
        <v>1.0732196899999999</v>
      </c>
      <c r="Y1791">
        <v>1.0736206399999999</v>
      </c>
      <c r="Z1791">
        <v>1.0772873700000001</v>
      </c>
      <c r="AA1791">
        <v>1.0816689100000001</v>
      </c>
      <c r="AB1791">
        <v>1.0767612099999999</v>
      </c>
      <c r="AC1791">
        <v>1.0688149199999999</v>
      </c>
      <c r="AD1791">
        <v>48.737121739999999</v>
      </c>
      <c r="AE1791">
        <v>7.16418E-3</v>
      </c>
      <c r="AF1791">
        <v>6.64439E-3</v>
      </c>
      <c r="AG1791">
        <v>33.464471369999998</v>
      </c>
      <c r="AH1791">
        <v>14.07942948</v>
      </c>
      <c r="AI1791">
        <v>19.968400710000001</v>
      </c>
      <c r="AJ1791">
        <v>1.08826182</v>
      </c>
      <c r="AK1791">
        <v>1.0763205</v>
      </c>
      <c r="AL1791">
        <v>1.06437918</v>
      </c>
      <c r="AM1791">
        <v>2.2189150000000001E-2</v>
      </c>
      <c r="AN1791">
        <v>0.57995350000000001</v>
      </c>
      <c r="AO1791">
        <v>3.8177100000000002E-3</v>
      </c>
      <c r="AP1791">
        <v>1.0702233299999999</v>
      </c>
      <c r="AQ1791">
        <v>1.07361167</v>
      </c>
      <c r="AR1791">
        <v>1.0773633300000001</v>
      </c>
      <c r="AS1791">
        <v>1.0807516699999999</v>
      </c>
      <c r="AT1791">
        <v>1.0664716700000001</v>
      </c>
      <c r="AU1791">
        <v>1.06308333</v>
      </c>
      <c r="AV1791">
        <v>1.0593316699999999</v>
      </c>
      <c r="AW1791">
        <v>46289.027071759258</v>
      </c>
      <c r="AX1791">
        <v>1</v>
      </c>
      <c r="AY1791">
        <v>3.4732850000000003E-2</v>
      </c>
      <c r="AZ1791" t="s">
        <v>68</v>
      </c>
      <c r="BA1791" t="s">
        <v>68</v>
      </c>
      <c r="BB1791" t="s">
        <v>68</v>
      </c>
      <c r="BL1791" s="10"/>
      <c r="BM1791" s="14"/>
      <c r="BN1791" s="14">
        <v>0</v>
      </c>
      <c r="BO1791" s="3">
        <f t="shared" si="27"/>
        <v>1.9643653281263052</v>
      </c>
    </row>
    <row r="1792" spans="1:67" x14ac:dyDescent="0.35">
      <c r="A1792">
        <v>-3.0000000000000001E-3</v>
      </c>
      <c r="B1792">
        <v>0</v>
      </c>
      <c r="C1792">
        <v>0</v>
      </c>
      <c r="D1792">
        <v>0</v>
      </c>
      <c r="E1792">
        <v>1</v>
      </c>
      <c r="F1792" s="1">
        <v>45086</v>
      </c>
      <c r="G1792">
        <v>1.0781099999999999</v>
      </c>
      <c r="H1792">
        <v>1.078525</v>
      </c>
      <c r="I1792">
        <v>1.0742799999999999</v>
      </c>
      <c r="J1792">
        <v>1.074765</v>
      </c>
      <c r="K1792" t="s">
        <v>69</v>
      </c>
      <c r="L1792" t="s">
        <v>7</v>
      </c>
      <c r="M1792">
        <v>-3.2136000000000001E-3</v>
      </c>
      <c r="N1792">
        <v>5.1531199999999997E-3</v>
      </c>
      <c r="O1792">
        <v>3.7215899999999999E-3</v>
      </c>
      <c r="P1792">
        <v>2.4483700000000001E-3</v>
      </c>
      <c r="Q1792">
        <v>-9.4103599999999996E-3</v>
      </c>
      <c r="R1792">
        <v>1.0726599999999999</v>
      </c>
      <c r="S1792">
        <v>1.0723389999999999</v>
      </c>
      <c r="T1792">
        <v>1.0758099999999999</v>
      </c>
      <c r="U1792">
        <v>1.0884886</v>
      </c>
      <c r="V1792">
        <v>1.08081385</v>
      </c>
      <c r="W1792">
        <v>1.05162578</v>
      </c>
      <c r="X1792">
        <v>1.0737348</v>
      </c>
      <c r="Y1792">
        <v>1.0738287</v>
      </c>
      <c r="Z1792">
        <v>1.0770471399999999</v>
      </c>
      <c r="AA1792">
        <v>1.0813981699999999</v>
      </c>
      <c r="AB1792">
        <v>1.0767216799999999</v>
      </c>
      <c r="AC1792">
        <v>1.06887413</v>
      </c>
      <c r="AD1792">
        <v>45.300423240000001</v>
      </c>
      <c r="AE1792">
        <v>6.9556599999999998E-3</v>
      </c>
      <c r="AF1792">
        <v>6.4717999999999998E-3</v>
      </c>
      <c r="AG1792">
        <v>32.30959283</v>
      </c>
      <c r="AH1792">
        <v>13.465672850000001</v>
      </c>
      <c r="AI1792">
        <v>19.097929480000001</v>
      </c>
      <c r="AJ1792">
        <v>1.0870455999999999</v>
      </c>
      <c r="AK1792">
        <v>1.0758099999999999</v>
      </c>
      <c r="AL1792">
        <v>1.0645743999999999</v>
      </c>
      <c r="AM1792">
        <v>2.0887699999999999E-2</v>
      </c>
      <c r="AN1792">
        <v>0.45349601</v>
      </c>
      <c r="AO1792">
        <v>3.65687E-3</v>
      </c>
      <c r="AP1792">
        <v>1.0755399999999999</v>
      </c>
      <c r="AQ1792">
        <v>1.0814049999999999</v>
      </c>
      <c r="AR1792">
        <v>1.0845800000000001</v>
      </c>
      <c r="AS1792">
        <v>1.0904450000000001</v>
      </c>
      <c r="AT1792">
        <v>1.072365</v>
      </c>
      <c r="AU1792">
        <v>1.0665</v>
      </c>
      <c r="AV1792">
        <v>1.0633250000000001</v>
      </c>
      <c r="AW1792">
        <v>46289.027071759258</v>
      </c>
      <c r="AX1792">
        <v>1</v>
      </c>
      <c r="AY1792">
        <v>3.4298500000000003E-2</v>
      </c>
      <c r="AZ1792" t="s">
        <v>68</v>
      </c>
      <c r="BA1792" t="s">
        <v>68</v>
      </c>
      <c r="BB1792" t="s">
        <v>68</v>
      </c>
      <c r="BL1792" s="10"/>
      <c r="BM1792" s="14"/>
      <c r="BN1792" s="14">
        <v>0</v>
      </c>
      <c r="BO1792" s="3">
        <f t="shared" si="27"/>
        <v>1.9643653281263052</v>
      </c>
    </row>
    <row r="1793" spans="1:67" x14ac:dyDescent="0.35">
      <c r="A1793">
        <v>1E-3</v>
      </c>
      <c r="B1793">
        <v>0</v>
      </c>
      <c r="C1793">
        <v>1</v>
      </c>
      <c r="D1793">
        <v>1</v>
      </c>
      <c r="E1793">
        <v>1</v>
      </c>
      <c r="F1793" s="1">
        <v>45089</v>
      </c>
      <c r="G1793">
        <v>1.074975</v>
      </c>
      <c r="H1793">
        <v>1.0790249999999999</v>
      </c>
      <c r="I1793">
        <v>1.07331</v>
      </c>
      <c r="J1793">
        <v>1.07559</v>
      </c>
      <c r="K1793" t="s">
        <v>69</v>
      </c>
      <c r="L1793" t="s">
        <v>7</v>
      </c>
      <c r="M1793">
        <v>7.6760999999999995E-4</v>
      </c>
      <c r="N1793">
        <v>5.3558399999999997E-3</v>
      </c>
      <c r="O1793">
        <v>4.1075800000000004E-3</v>
      </c>
      <c r="P1793">
        <v>4.49205E-3</v>
      </c>
      <c r="Q1793">
        <v>-1.0906249999999999E-2</v>
      </c>
      <c r="R1793">
        <v>1.0735399999999999</v>
      </c>
      <c r="S1793">
        <v>1.0728200000000001</v>
      </c>
      <c r="T1793">
        <v>1.0752170000000001</v>
      </c>
      <c r="U1793">
        <v>1.0882025</v>
      </c>
      <c r="V1793">
        <v>1.0806977499999999</v>
      </c>
      <c r="W1793">
        <v>1.05202738</v>
      </c>
      <c r="X1793">
        <v>1.0743532</v>
      </c>
      <c r="Y1793">
        <v>1.0741489399999999</v>
      </c>
      <c r="Z1793">
        <v>1.0769083699999999</v>
      </c>
      <c r="AA1793">
        <v>1.0811704</v>
      </c>
      <c r="AB1793">
        <v>1.07669927</v>
      </c>
      <c r="AC1793">
        <v>1.06894095</v>
      </c>
      <c r="AD1793">
        <v>46.271869279999997</v>
      </c>
      <c r="AE1793">
        <v>6.8670399999999996E-3</v>
      </c>
      <c r="AF1793">
        <v>6.3844399999999999E-3</v>
      </c>
      <c r="AG1793">
        <v>31.425604719999999</v>
      </c>
      <c r="AH1793">
        <v>12.66520034</v>
      </c>
      <c r="AI1793">
        <v>18.971604939999999</v>
      </c>
      <c r="AJ1793">
        <v>1.0850274099999999</v>
      </c>
      <c r="AK1793">
        <v>1.0752170000000001</v>
      </c>
      <c r="AL1793">
        <v>1.06540659</v>
      </c>
      <c r="AM1793">
        <v>1.8248230000000001E-2</v>
      </c>
      <c r="AN1793">
        <v>0.51901043000000002</v>
      </c>
      <c r="AO1793">
        <v>3.6124099999999999E-3</v>
      </c>
      <c r="AP1793">
        <v>1.0758566700000001</v>
      </c>
      <c r="AQ1793">
        <v>1.0774333300000001</v>
      </c>
      <c r="AR1793">
        <v>1.0801016699999999</v>
      </c>
      <c r="AS1793">
        <v>1.0816783299999999</v>
      </c>
      <c r="AT1793">
        <v>1.07318833</v>
      </c>
      <c r="AU1793">
        <v>1.07161167</v>
      </c>
      <c r="AV1793">
        <v>1.06894333</v>
      </c>
      <c r="AW1793">
        <v>46289.027071759258</v>
      </c>
      <c r="AX1793">
        <v>1</v>
      </c>
      <c r="AY1793">
        <v>3.3632820000000001E-2</v>
      </c>
      <c r="AZ1793" t="s">
        <v>68</v>
      </c>
      <c r="BA1793" t="s">
        <v>68</v>
      </c>
      <c r="BB1793" t="s">
        <v>68</v>
      </c>
      <c r="BL1793" s="10"/>
      <c r="BM1793" s="14"/>
      <c r="BN1793" s="14">
        <v>0</v>
      </c>
      <c r="BO1793" s="3">
        <f t="shared" si="27"/>
        <v>1.9643653281263052</v>
      </c>
    </row>
    <row r="1794" spans="1:67" x14ac:dyDescent="0.35">
      <c r="A1794">
        <v>4.0000000000000001E-3</v>
      </c>
      <c r="B1794">
        <v>1</v>
      </c>
      <c r="C1794">
        <v>1</v>
      </c>
      <c r="D1794">
        <v>1</v>
      </c>
      <c r="E1794">
        <v>2</v>
      </c>
      <c r="F1794" s="1">
        <v>45090</v>
      </c>
      <c r="G1794">
        <v>1.0754999999999999</v>
      </c>
      <c r="H1794">
        <v>1.0823499999999999</v>
      </c>
      <c r="I1794">
        <v>1.075475</v>
      </c>
      <c r="J1794">
        <v>1.07934</v>
      </c>
      <c r="K1794" t="s">
        <v>69</v>
      </c>
      <c r="L1794" t="s">
        <v>7</v>
      </c>
      <c r="M1794">
        <v>3.4864599999999998E-3</v>
      </c>
      <c r="N1794">
        <v>1.0294600000000001E-3</v>
      </c>
      <c r="O1794">
        <v>9.4318000000000006E-3</v>
      </c>
      <c r="P1794">
        <v>5.46825E-3</v>
      </c>
      <c r="Q1794">
        <v>-6.40707E-3</v>
      </c>
      <c r="R1794">
        <v>1.0755570000000001</v>
      </c>
      <c r="S1794">
        <v>1.073407</v>
      </c>
      <c r="T1794">
        <v>1.0748690000000001</v>
      </c>
      <c r="U1794">
        <v>1.0878819</v>
      </c>
      <c r="V1794">
        <v>1.0806054</v>
      </c>
      <c r="W1794">
        <v>1.0524602000000001</v>
      </c>
      <c r="X1794">
        <v>1.07601546</v>
      </c>
      <c r="Y1794">
        <v>1.0750927699999999</v>
      </c>
      <c r="Z1794">
        <v>1.0771399500000001</v>
      </c>
      <c r="AA1794">
        <v>1.0810986199999999</v>
      </c>
      <c r="AB1794">
        <v>1.0767515700000001</v>
      </c>
      <c r="AC1794">
        <v>1.06904442</v>
      </c>
      <c r="AD1794">
        <v>50.569159740000003</v>
      </c>
      <c r="AE1794">
        <v>6.8676099999999997E-3</v>
      </c>
      <c r="AF1794">
        <v>6.3627900000000001E-3</v>
      </c>
      <c r="AG1794">
        <v>29.702434669999999</v>
      </c>
      <c r="AH1794">
        <v>15.217831609999999</v>
      </c>
      <c r="AI1794">
        <v>17.61503257</v>
      </c>
      <c r="AJ1794">
        <v>1.0834394899999999</v>
      </c>
      <c r="AK1794">
        <v>1.0748690000000001</v>
      </c>
      <c r="AL1794">
        <v>1.06629851</v>
      </c>
      <c r="AM1794">
        <v>1.5947050000000001E-2</v>
      </c>
      <c r="AN1794">
        <v>0.76083679999999998</v>
      </c>
      <c r="AO1794">
        <v>3.7195800000000001E-3</v>
      </c>
      <c r="AP1794">
        <v>1.0759749999999999</v>
      </c>
      <c r="AQ1794">
        <v>1.07864</v>
      </c>
      <c r="AR1794">
        <v>1.08169</v>
      </c>
      <c r="AS1794">
        <v>1.084355</v>
      </c>
      <c r="AT1794">
        <v>1.0729249999999999</v>
      </c>
      <c r="AU1794">
        <v>1.07026</v>
      </c>
      <c r="AV1794">
        <v>1.06721</v>
      </c>
      <c r="AW1794">
        <v>46289.027071759258</v>
      </c>
      <c r="AX1794">
        <v>1</v>
      </c>
      <c r="AY1794">
        <v>3.2817930000000002E-2</v>
      </c>
      <c r="AZ1794" t="s">
        <v>68</v>
      </c>
      <c r="BA1794" t="s">
        <v>68</v>
      </c>
      <c r="BB1794" t="s">
        <v>68</v>
      </c>
      <c r="BL1794" s="10"/>
      <c r="BM1794" s="14"/>
      <c r="BN1794" s="14">
        <v>0</v>
      </c>
      <c r="BO1794" s="3">
        <f t="shared" si="27"/>
        <v>1.9643653281263052</v>
      </c>
    </row>
    <row r="1795" spans="1:67" x14ac:dyDescent="0.35">
      <c r="A1795">
        <v>3.0000000000000001E-3</v>
      </c>
      <c r="B1795">
        <v>1</v>
      </c>
      <c r="C1795">
        <v>1</v>
      </c>
      <c r="D1795">
        <v>1</v>
      </c>
      <c r="E1795">
        <v>3</v>
      </c>
      <c r="F1795" s="1">
        <v>45091</v>
      </c>
      <c r="G1795">
        <v>1.0792999999999999</v>
      </c>
      <c r="H1795">
        <v>1.0864199999999999</v>
      </c>
      <c r="I1795">
        <v>1.077385</v>
      </c>
      <c r="J1795">
        <v>1.0828949999999999</v>
      </c>
      <c r="K1795" t="s">
        <v>69</v>
      </c>
      <c r="L1795" t="s">
        <v>7</v>
      </c>
      <c r="M1795">
        <v>3.2936799999999998E-3</v>
      </c>
      <c r="N1795">
        <v>7.5644400000000004E-3</v>
      </c>
      <c r="O1795">
        <v>1.218384E-2</v>
      </c>
      <c r="P1795">
        <v>1.3073939999999999E-2</v>
      </c>
      <c r="Q1795">
        <v>-9.8251000000000002E-4</v>
      </c>
      <c r="R1795">
        <v>1.0781639999999999</v>
      </c>
      <c r="S1795">
        <v>1.0748044999999999</v>
      </c>
      <c r="T1795">
        <v>1.07481575</v>
      </c>
      <c r="U1795">
        <v>1.0877346000000001</v>
      </c>
      <c r="V1795">
        <v>1.08051875</v>
      </c>
      <c r="W1795">
        <v>1.0529225499999999</v>
      </c>
      <c r="X1795">
        <v>1.0783086399999999</v>
      </c>
      <c r="Y1795">
        <v>1.07651136</v>
      </c>
      <c r="Z1795">
        <v>1.0776880499999999</v>
      </c>
      <c r="AA1795">
        <v>1.0811690700000001</v>
      </c>
      <c r="AB1795">
        <v>1.07687322</v>
      </c>
      <c r="AC1795">
        <v>1.06918224</v>
      </c>
      <c r="AD1795">
        <v>54.300758899999998</v>
      </c>
      <c r="AE1795">
        <v>7.0224299999999996E-3</v>
      </c>
      <c r="AF1795">
        <v>6.4848600000000003E-3</v>
      </c>
      <c r="AG1795">
        <v>27.99374834</v>
      </c>
      <c r="AH1795">
        <v>17.959119739999998</v>
      </c>
      <c r="AI1795">
        <v>15.996220559999999</v>
      </c>
      <c r="AJ1795">
        <v>1.08315863</v>
      </c>
      <c r="AK1795">
        <v>1.07481575</v>
      </c>
      <c r="AL1795">
        <v>1.0664728699999999</v>
      </c>
      <c r="AM1795">
        <v>1.552429E-2</v>
      </c>
      <c r="AN1795">
        <v>0.98420045</v>
      </c>
      <c r="AO1795">
        <v>3.7768300000000001E-3</v>
      </c>
      <c r="AP1795">
        <v>1.0790550000000001</v>
      </c>
      <c r="AQ1795">
        <v>1.082635</v>
      </c>
      <c r="AR1795">
        <v>1.0859300000000001</v>
      </c>
      <c r="AS1795">
        <v>1.08951</v>
      </c>
      <c r="AT1795">
        <v>1.07576</v>
      </c>
      <c r="AU1795">
        <v>1.0721799999999999</v>
      </c>
      <c r="AV1795">
        <v>1.0688850000000001</v>
      </c>
      <c r="AW1795">
        <v>46289.027071759258</v>
      </c>
      <c r="AX1795">
        <v>1</v>
      </c>
      <c r="AY1795">
        <v>3.2147210000000002E-2</v>
      </c>
      <c r="AZ1795" t="s">
        <v>68</v>
      </c>
      <c r="BA1795" t="s">
        <v>68</v>
      </c>
      <c r="BB1795" t="s">
        <v>68</v>
      </c>
      <c r="BC1795">
        <v>1</v>
      </c>
      <c r="BD1795" t="s">
        <v>54</v>
      </c>
      <c r="BE1795">
        <v>0.98420045</v>
      </c>
      <c r="BF1795">
        <v>0.91702402000000005</v>
      </c>
      <c r="BG1795">
        <v>1.8340480400000001</v>
      </c>
      <c r="BH1795" t="s">
        <v>24</v>
      </c>
      <c r="BI1795" t="s">
        <v>24</v>
      </c>
      <c r="BJ1795">
        <v>1.0049999999999999</v>
      </c>
      <c r="BK1795">
        <v>1</v>
      </c>
      <c r="BL1795" s="10">
        <v>4.9999999999998188E-3</v>
      </c>
      <c r="BM1795" s="14">
        <v>1</v>
      </c>
      <c r="BN1795" s="14">
        <v>0</v>
      </c>
      <c r="BO1795" s="3">
        <f t="shared" si="27"/>
        <v>1.9734655103190517</v>
      </c>
    </row>
    <row r="1796" spans="1:67" x14ac:dyDescent="0.35">
      <c r="A1796">
        <v>1.0999999999999999E-2</v>
      </c>
      <c r="B1796">
        <v>1</v>
      </c>
      <c r="C1796">
        <v>1</v>
      </c>
      <c r="D1796">
        <v>1</v>
      </c>
      <c r="E1796">
        <v>4</v>
      </c>
      <c r="F1796" s="1">
        <v>45092</v>
      </c>
      <c r="G1796">
        <v>1.082795</v>
      </c>
      <c r="H1796">
        <v>1.095275</v>
      </c>
      <c r="I1796">
        <v>1.0803849999999999</v>
      </c>
      <c r="J1796">
        <v>1.0944849999999999</v>
      </c>
      <c r="K1796" t="s">
        <v>70</v>
      </c>
      <c r="L1796" t="s">
        <v>7</v>
      </c>
      <c r="M1796">
        <v>1.070279E-2</v>
      </c>
      <c r="N1796">
        <v>1.7567099999999999E-2</v>
      </c>
      <c r="O1796">
        <v>1.507563E-2</v>
      </c>
      <c r="P1796">
        <v>1.7047039999999999E-2</v>
      </c>
      <c r="Q1796">
        <v>1.6234910000000002E-2</v>
      </c>
      <c r="R1796">
        <v>1.081415</v>
      </c>
      <c r="S1796">
        <v>1.0766389999999999</v>
      </c>
      <c r="T1796">
        <v>1.07569</v>
      </c>
      <c r="U1796">
        <v>1.0877808</v>
      </c>
      <c r="V1796">
        <v>1.08057095</v>
      </c>
      <c r="W1796">
        <v>1.0533918799999999</v>
      </c>
      <c r="X1796">
        <v>1.0837007599999999</v>
      </c>
      <c r="Y1796">
        <v>1.0797792900000001</v>
      </c>
      <c r="Z1796">
        <v>1.0792877599999999</v>
      </c>
      <c r="AA1796">
        <v>1.0816912599999999</v>
      </c>
      <c r="AB1796">
        <v>1.0772219700000001</v>
      </c>
      <c r="AC1796">
        <v>1.0694340099999999</v>
      </c>
      <c r="AD1796">
        <v>63.875505459999999</v>
      </c>
      <c r="AE1796">
        <v>7.5843999999999998E-3</v>
      </c>
      <c r="AF1796">
        <v>6.9296499999999999E-3</v>
      </c>
      <c r="AG1796">
        <v>27.902433909999999</v>
      </c>
      <c r="AH1796">
        <v>23.7801762</v>
      </c>
      <c r="AI1796">
        <v>13.753045930000001</v>
      </c>
      <c r="AJ1796">
        <v>1.08780732</v>
      </c>
      <c r="AK1796">
        <v>1.07569</v>
      </c>
      <c r="AL1796">
        <v>1.06357268</v>
      </c>
      <c r="AM1796">
        <v>2.2529380000000002E-2</v>
      </c>
      <c r="AN1796">
        <v>1.27554309</v>
      </c>
      <c r="AO1796">
        <v>4.1747099999999999E-3</v>
      </c>
      <c r="AP1796">
        <v>1.08223333</v>
      </c>
      <c r="AQ1796">
        <v>1.0870816700000001</v>
      </c>
      <c r="AR1796">
        <v>1.0912683299999999</v>
      </c>
      <c r="AS1796">
        <v>1.09611667</v>
      </c>
      <c r="AT1796">
        <v>1.07804667</v>
      </c>
      <c r="AU1796">
        <v>1.0731983300000001</v>
      </c>
      <c r="AV1796">
        <v>1.0690116700000001</v>
      </c>
      <c r="AW1796">
        <v>46289.027071759258</v>
      </c>
      <c r="AX1796">
        <v>1</v>
      </c>
      <c r="AY1796">
        <v>3.1420190000000001E-2</v>
      </c>
      <c r="AZ1796" t="s">
        <v>68</v>
      </c>
      <c r="BA1796" t="s">
        <v>68</v>
      </c>
      <c r="BB1796" t="s">
        <v>68</v>
      </c>
      <c r="BC1796">
        <v>1</v>
      </c>
      <c r="BD1796" t="s">
        <v>54</v>
      </c>
      <c r="BE1796">
        <v>1.27554309</v>
      </c>
      <c r="BF1796">
        <v>0.91702402000000005</v>
      </c>
      <c r="BG1796">
        <v>1.8340480400000001</v>
      </c>
      <c r="BH1796" t="s">
        <v>24</v>
      </c>
      <c r="BI1796" t="s">
        <v>24</v>
      </c>
      <c r="BJ1796">
        <v>1.0049999999999999</v>
      </c>
      <c r="BK1796">
        <v>1</v>
      </c>
      <c r="BL1796" s="10">
        <v>4.9999999999999628E-3</v>
      </c>
      <c r="BM1796" s="14">
        <v>1</v>
      </c>
      <c r="BN1796" s="14">
        <v>0</v>
      </c>
      <c r="BO1796" s="3">
        <f t="shared" ref="BO1796:BO1859" si="28">IF(BL1796="",BO1795,(1+BL1796/G1796)*BO1795)</f>
        <v>1.9825783410502567</v>
      </c>
    </row>
    <row r="1797" spans="1:67" x14ac:dyDescent="0.35">
      <c r="A1797">
        <v>-1E-3</v>
      </c>
      <c r="B1797">
        <v>0</v>
      </c>
      <c r="C1797">
        <v>0</v>
      </c>
      <c r="D1797">
        <v>0</v>
      </c>
      <c r="E1797">
        <v>1</v>
      </c>
      <c r="F1797" s="1">
        <v>45093</v>
      </c>
      <c r="G1797">
        <v>1.094425</v>
      </c>
      <c r="H1797">
        <v>1.097065</v>
      </c>
      <c r="I1797">
        <v>1.0917950000000001</v>
      </c>
      <c r="J1797">
        <v>1.09304</v>
      </c>
      <c r="K1797" t="s">
        <v>70</v>
      </c>
      <c r="L1797" t="s">
        <v>7</v>
      </c>
      <c r="M1797">
        <v>-1.32026E-3</v>
      </c>
      <c r="N1797">
        <v>1.269294E-2</v>
      </c>
      <c r="O1797">
        <v>1.700372E-2</v>
      </c>
      <c r="P1797">
        <v>2.0788580000000001E-2</v>
      </c>
      <c r="Q1797">
        <v>1.1839850000000001E-2</v>
      </c>
      <c r="R1797">
        <v>1.08507</v>
      </c>
      <c r="S1797">
        <v>1.078865</v>
      </c>
      <c r="T1797">
        <v>1.0763294999999999</v>
      </c>
      <c r="U1797">
        <v>1.0878281000000001</v>
      </c>
      <c r="V1797">
        <v>1.0806323499999999</v>
      </c>
      <c r="W1797">
        <v>1.0538585199999999</v>
      </c>
      <c r="X1797">
        <v>1.08681384</v>
      </c>
      <c r="Y1797">
        <v>1.08219033</v>
      </c>
      <c r="Z1797">
        <v>1.0805975000000001</v>
      </c>
      <c r="AA1797">
        <v>1.0821363100000001</v>
      </c>
      <c r="AB1797">
        <v>1.0775351900000001</v>
      </c>
      <c r="AC1797">
        <v>1.06966889</v>
      </c>
      <c r="AD1797">
        <v>62.127779930000003</v>
      </c>
      <c r="AE1797">
        <v>7.4190799999999998E-3</v>
      </c>
      <c r="AF1797">
        <v>6.7875699999999997E-3</v>
      </c>
      <c r="AG1797">
        <v>28.059156569999999</v>
      </c>
      <c r="AH1797">
        <v>24.29697556</v>
      </c>
      <c r="AI1797">
        <v>13.05524533</v>
      </c>
      <c r="AJ1797">
        <v>1.0906159600000001</v>
      </c>
      <c r="AK1797">
        <v>1.0763294999999999</v>
      </c>
      <c r="AL1797">
        <v>1.06204304</v>
      </c>
      <c r="AM1797">
        <v>2.6546630000000002E-2</v>
      </c>
      <c r="AN1797">
        <v>1.0848369600000001</v>
      </c>
      <c r="AO1797">
        <v>4.1668699999999996E-3</v>
      </c>
      <c r="AP1797">
        <v>1.0900483299999999</v>
      </c>
      <c r="AQ1797">
        <v>1.09971167</v>
      </c>
      <c r="AR1797">
        <v>1.10493833</v>
      </c>
      <c r="AS1797">
        <v>1.1146016700000001</v>
      </c>
      <c r="AT1797">
        <v>1.08482167</v>
      </c>
      <c r="AU1797">
        <v>1.0751583300000001</v>
      </c>
      <c r="AV1797">
        <v>1.0699316699999999</v>
      </c>
      <c r="AW1797">
        <v>46289.027071759258</v>
      </c>
      <c r="AX1797">
        <v>1</v>
      </c>
      <c r="AY1797">
        <v>3.1078069999999999E-2</v>
      </c>
      <c r="AZ1797" t="s">
        <v>68</v>
      </c>
      <c r="BA1797" t="s">
        <v>68</v>
      </c>
      <c r="BB1797" t="s">
        <v>68</v>
      </c>
      <c r="BC1797">
        <v>1</v>
      </c>
      <c r="BD1797" t="s">
        <v>54</v>
      </c>
      <c r="BE1797">
        <v>1.0848369600000001</v>
      </c>
      <c r="BF1797">
        <v>0.91702402000000005</v>
      </c>
      <c r="BG1797">
        <v>1.8340480400000001</v>
      </c>
      <c r="BH1797" t="s">
        <v>24</v>
      </c>
      <c r="BI1797" t="s">
        <v>24</v>
      </c>
      <c r="BJ1797">
        <v>1.0049999999999999</v>
      </c>
      <c r="BK1797">
        <v>1</v>
      </c>
      <c r="BL1797" s="10">
        <v>-1.2655047170888546E-3</v>
      </c>
      <c r="BM1797" s="14">
        <v>1</v>
      </c>
      <c r="BN1797" s="14">
        <v>0</v>
      </c>
      <c r="BO1797" s="3">
        <f t="shared" si="28"/>
        <v>1.980285847510181</v>
      </c>
    </row>
    <row r="1798" spans="1:67" x14ac:dyDescent="0.35">
      <c r="A1798">
        <v>-1E-3</v>
      </c>
      <c r="B1798">
        <v>0</v>
      </c>
      <c r="C1798">
        <v>0</v>
      </c>
      <c r="D1798">
        <v>0</v>
      </c>
      <c r="E1798">
        <v>2</v>
      </c>
      <c r="F1798" s="1">
        <v>45096</v>
      </c>
      <c r="G1798">
        <v>1.0935999999999999</v>
      </c>
      <c r="H1798">
        <v>1.0946450000000001</v>
      </c>
      <c r="I1798">
        <v>1.0907150000000001</v>
      </c>
      <c r="J1798">
        <v>1.09215</v>
      </c>
      <c r="K1798" t="s">
        <v>70</v>
      </c>
      <c r="L1798" t="s">
        <v>7</v>
      </c>
      <c r="M1798">
        <v>-8.1424000000000004E-4</v>
      </c>
      <c r="N1798">
        <v>8.5465300000000001E-3</v>
      </c>
      <c r="O1798">
        <v>1.5396200000000001E-2</v>
      </c>
      <c r="P1798">
        <v>1.9567020000000001E-2</v>
      </c>
      <c r="Q1798">
        <v>1.006691E-2</v>
      </c>
      <c r="R1798">
        <v>1.088382</v>
      </c>
      <c r="S1798">
        <v>1.0809610000000001</v>
      </c>
      <c r="T1798">
        <v>1.0768737500000001</v>
      </c>
      <c r="U1798">
        <v>1.0879527</v>
      </c>
      <c r="V1798">
        <v>1.0807034499999999</v>
      </c>
      <c r="W1798">
        <v>1.0542981499999999</v>
      </c>
      <c r="X1798">
        <v>1.0885925599999999</v>
      </c>
      <c r="Y1798">
        <v>1.08400118</v>
      </c>
      <c r="Z1798">
        <v>1.0816977400000001</v>
      </c>
      <c r="AA1798">
        <v>1.0825290000000001</v>
      </c>
      <c r="AB1798">
        <v>1.0778246</v>
      </c>
      <c r="AC1798">
        <v>1.06989259</v>
      </c>
      <c r="AD1798">
        <v>61.020339589999999</v>
      </c>
      <c r="AE1798">
        <v>7.1698600000000001E-3</v>
      </c>
      <c r="AF1798">
        <v>6.5649100000000002E-3</v>
      </c>
      <c r="AG1798">
        <v>27.934212120000002</v>
      </c>
      <c r="AH1798">
        <v>23.345700789999999</v>
      </c>
      <c r="AI1798">
        <v>13.620038940000001</v>
      </c>
      <c r="AJ1798">
        <v>1.0926984099999999</v>
      </c>
      <c r="AK1798">
        <v>1.0768737500000001</v>
      </c>
      <c r="AL1798">
        <v>1.06104909</v>
      </c>
      <c r="AM1798">
        <v>2.9389990000000001E-2</v>
      </c>
      <c r="AN1798">
        <v>0.98267238999999995</v>
      </c>
      <c r="AO1798">
        <v>4.1777200000000002E-3</v>
      </c>
      <c r="AP1798">
        <v>1.0939666699999999</v>
      </c>
      <c r="AQ1798">
        <v>1.09613833</v>
      </c>
      <c r="AR1798">
        <v>1.09923667</v>
      </c>
      <c r="AS1798">
        <v>1.1014083299999999</v>
      </c>
      <c r="AT1798">
        <v>1.0908683299999999</v>
      </c>
      <c r="AU1798">
        <v>1.08869667</v>
      </c>
      <c r="AV1798">
        <v>1.0855983300000001</v>
      </c>
      <c r="AW1798">
        <v>46289.027071759258</v>
      </c>
      <c r="AX1798">
        <v>1</v>
      </c>
      <c r="AY1798">
        <v>3.0814950000000001E-2</v>
      </c>
      <c r="AZ1798" t="s">
        <v>68</v>
      </c>
      <c r="BA1798" t="s">
        <v>68</v>
      </c>
      <c r="BB1798" t="s">
        <v>68</v>
      </c>
      <c r="BC1798">
        <v>1</v>
      </c>
      <c r="BD1798" t="s">
        <v>54</v>
      </c>
      <c r="BE1798">
        <v>0.98267238999999995</v>
      </c>
      <c r="BF1798">
        <v>0.91702402000000005</v>
      </c>
      <c r="BG1798">
        <v>1.8340480400000001</v>
      </c>
      <c r="BH1798" t="s">
        <v>24</v>
      </c>
      <c r="BI1798" t="s">
        <v>24</v>
      </c>
      <c r="BJ1798">
        <v>1.0049999999999999</v>
      </c>
      <c r="BK1798">
        <v>1</v>
      </c>
      <c r="BL1798" s="10">
        <v>-1.3258961228968099E-3</v>
      </c>
      <c r="BM1798" s="14">
        <v>1</v>
      </c>
      <c r="BN1798" s="14">
        <v>0</v>
      </c>
      <c r="BO1798" s="3">
        <f t="shared" si="28"/>
        <v>1.9778849209123013</v>
      </c>
    </row>
    <row r="1799" spans="1:67" x14ac:dyDescent="0.35">
      <c r="A1799">
        <v>0</v>
      </c>
      <c r="B1799">
        <v>0</v>
      </c>
      <c r="C1799">
        <v>0</v>
      </c>
      <c r="D1799">
        <v>0</v>
      </c>
      <c r="E1799">
        <v>3</v>
      </c>
      <c r="F1799" s="1">
        <v>45097</v>
      </c>
      <c r="G1799">
        <v>1.0920749999999999</v>
      </c>
      <c r="H1799">
        <v>1.094635</v>
      </c>
      <c r="I1799">
        <v>1.0892200000000001</v>
      </c>
      <c r="J1799">
        <v>1.0917950000000001</v>
      </c>
      <c r="K1799" t="s">
        <v>70</v>
      </c>
      <c r="L1799" t="s">
        <v>7</v>
      </c>
      <c r="M1799">
        <v>-3.2505000000000001E-4</v>
      </c>
      <c r="N1799">
        <v>-2.4577800000000001E-3</v>
      </c>
      <c r="O1799">
        <v>1.153946E-2</v>
      </c>
      <c r="P1799">
        <v>2.1080100000000001E-2</v>
      </c>
      <c r="Q1799">
        <v>1.377018E-2</v>
      </c>
      <c r="R1799">
        <v>1.090873</v>
      </c>
      <c r="S1799">
        <v>1.083215</v>
      </c>
      <c r="T1799">
        <v>1.07761525</v>
      </c>
      <c r="U1799">
        <v>1.0879627999999999</v>
      </c>
      <c r="V1799">
        <v>1.0807601</v>
      </c>
      <c r="W1799">
        <v>1.0546958</v>
      </c>
      <c r="X1799">
        <v>1.0896600400000001</v>
      </c>
      <c r="Y1799">
        <v>1.0854182400000001</v>
      </c>
      <c r="Z1799">
        <v>1.0826593799999999</v>
      </c>
      <c r="AA1799">
        <v>1.0828923800000001</v>
      </c>
      <c r="AB1799">
        <v>1.0781012400000001</v>
      </c>
      <c r="AC1799">
        <v>1.0701105200000001</v>
      </c>
      <c r="AD1799">
        <v>60.55665844</v>
      </c>
      <c r="AE1799">
        <v>7.0445100000000004E-3</v>
      </c>
      <c r="AF1799">
        <v>6.4522299999999998E-3</v>
      </c>
      <c r="AG1799">
        <v>27.443002870000001</v>
      </c>
      <c r="AH1799">
        <v>22.063882979999999</v>
      </c>
      <c r="AI1799">
        <v>14.388088359999999</v>
      </c>
      <c r="AJ1799">
        <v>1.0947901</v>
      </c>
      <c r="AK1799">
        <v>1.07761525</v>
      </c>
      <c r="AL1799">
        <v>1.0604404000000001</v>
      </c>
      <c r="AM1799">
        <v>3.1875649999999998E-2</v>
      </c>
      <c r="AN1799">
        <v>0.91280574000000003</v>
      </c>
      <c r="AO1799">
        <v>4.0491600000000004E-3</v>
      </c>
      <c r="AP1799">
        <v>1.09250333</v>
      </c>
      <c r="AQ1799">
        <v>1.09429167</v>
      </c>
      <c r="AR1799">
        <v>1.09643333</v>
      </c>
      <c r="AS1799">
        <v>1.09822167</v>
      </c>
      <c r="AT1799">
        <v>1.0903616700000001</v>
      </c>
      <c r="AU1799">
        <v>1.08857333</v>
      </c>
      <c r="AV1799">
        <v>1.0864316700000001</v>
      </c>
      <c r="AW1799">
        <v>46289.027071759258</v>
      </c>
      <c r="AX1799">
        <v>1</v>
      </c>
      <c r="AY1799">
        <v>3.0470009999999999E-2</v>
      </c>
      <c r="AZ1799" t="s">
        <v>68</v>
      </c>
      <c r="BA1799" t="s">
        <v>68</v>
      </c>
      <c r="BB1799" t="s">
        <v>68</v>
      </c>
      <c r="BL1799" s="10"/>
      <c r="BM1799" s="14"/>
      <c r="BN1799" s="14">
        <v>0</v>
      </c>
      <c r="BO1799" s="3">
        <f t="shared" si="28"/>
        <v>1.9778849209123013</v>
      </c>
    </row>
    <row r="1800" spans="1:67" x14ac:dyDescent="0.35">
      <c r="A1800">
        <v>6.0000000000000001E-3</v>
      </c>
      <c r="B1800">
        <v>1</v>
      </c>
      <c r="C1800">
        <v>1</v>
      </c>
      <c r="D1800">
        <v>1</v>
      </c>
      <c r="E1800">
        <v>1</v>
      </c>
      <c r="F1800" s="1">
        <v>45098</v>
      </c>
      <c r="G1800">
        <v>1.091855</v>
      </c>
      <c r="H1800">
        <v>1.0990850000000001</v>
      </c>
      <c r="I1800">
        <v>1.0905750000000001</v>
      </c>
      <c r="J1800">
        <v>1.09863</v>
      </c>
      <c r="K1800" t="s">
        <v>70</v>
      </c>
      <c r="L1800" t="s">
        <v>7</v>
      </c>
      <c r="M1800">
        <v>6.2603299999999997E-3</v>
      </c>
      <c r="N1800">
        <v>5.1141800000000003E-3</v>
      </c>
      <c r="O1800">
        <v>1.453049E-2</v>
      </c>
      <c r="P1800">
        <v>2.6891370000000001E-2</v>
      </c>
      <c r="Q1800">
        <v>2.199566E-2</v>
      </c>
      <c r="R1800">
        <v>1.09402</v>
      </c>
      <c r="S1800">
        <v>1.0860920000000001</v>
      </c>
      <c r="T1800">
        <v>1.0787975000000001</v>
      </c>
      <c r="U1800">
        <v>1.0879516</v>
      </c>
      <c r="V1800">
        <v>1.080757</v>
      </c>
      <c r="W1800">
        <v>1.0552050500000001</v>
      </c>
      <c r="X1800">
        <v>1.0926500299999999</v>
      </c>
      <c r="Y1800">
        <v>1.0878203799999999</v>
      </c>
      <c r="Z1800">
        <v>1.08418039</v>
      </c>
      <c r="AA1800">
        <v>1.0835095400000001</v>
      </c>
      <c r="AB1800">
        <v>1.07850775</v>
      </c>
      <c r="AC1800">
        <v>1.0703943</v>
      </c>
      <c r="AD1800">
        <v>65.925377960000006</v>
      </c>
      <c r="AE1800">
        <v>7.1491899999999997E-3</v>
      </c>
      <c r="AF1800">
        <v>6.5073700000000002E-3</v>
      </c>
      <c r="AG1800">
        <v>27.650137310000002</v>
      </c>
      <c r="AH1800">
        <v>24.633967330000001</v>
      </c>
      <c r="AI1800">
        <v>13.16474693</v>
      </c>
      <c r="AJ1800">
        <v>1.09830663</v>
      </c>
      <c r="AK1800">
        <v>1.0787975000000001</v>
      </c>
      <c r="AL1800">
        <v>1.05928837</v>
      </c>
      <c r="AM1800">
        <v>3.61683E-2</v>
      </c>
      <c r="AN1800">
        <v>1.0082875499999999</v>
      </c>
      <c r="AO1800">
        <v>4.1854600000000002E-3</v>
      </c>
      <c r="AP1800">
        <v>1.0918833299999999</v>
      </c>
      <c r="AQ1800">
        <v>1.0945466699999999</v>
      </c>
      <c r="AR1800">
        <v>1.0972983300000001</v>
      </c>
      <c r="AS1800">
        <v>1.0999616699999999</v>
      </c>
      <c r="AT1800">
        <v>1.08913167</v>
      </c>
      <c r="AU1800">
        <v>1.08646833</v>
      </c>
      <c r="AV1800">
        <v>1.08371667</v>
      </c>
      <c r="AW1800">
        <v>46289.027071759258</v>
      </c>
      <c r="AX1800">
        <v>1</v>
      </c>
      <c r="AY1800">
        <v>2.980671E-2</v>
      </c>
      <c r="AZ1800" t="s">
        <v>68</v>
      </c>
      <c r="BA1800" t="s">
        <v>68</v>
      </c>
      <c r="BB1800" t="s">
        <v>68</v>
      </c>
      <c r="BC1800">
        <v>1</v>
      </c>
      <c r="BD1800" t="s">
        <v>54</v>
      </c>
      <c r="BE1800">
        <v>1.0082875499999999</v>
      </c>
      <c r="BF1800">
        <v>0.91702402000000005</v>
      </c>
      <c r="BG1800">
        <v>1.8340480400000001</v>
      </c>
      <c r="BH1800" t="s">
        <v>24</v>
      </c>
      <c r="BI1800" t="s">
        <v>24</v>
      </c>
      <c r="BJ1800">
        <v>1.0049999999999999</v>
      </c>
      <c r="BK1800">
        <v>1</v>
      </c>
      <c r="BL1800" s="10">
        <v>4.9999999999999871E-3</v>
      </c>
      <c r="BM1800" s="14">
        <v>1</v>
      </c>
      <c r="BN1800" s="14">
        <v>0</v>
      </c>
      <c r="BO1800" s="3">
        <f t="shared" si="28"/>
        <v>1.9869423732338654</v>
      </c>
    </row>
    <row r="1801" spans="1:67" x14ac:dyDescent="0.35">
      <c r="A1801">
        <v>-3.0000000000000001E-3</v>
      </c>
      <c r="B1801">
        <v>0</v>
      </c>
      <c r="C1801">
        <v>0</v>
      </c>
      <c r="D1801">
        <v>0</v>
      </c>
      <c r="E1801">
        <v>1</v>
      </c>
      <c r="F1801" s="1">
        <v>45099</v>
      </c>
      <c r="G1801">
        <v>1.0985750000000001</v>
      </c>
      <c r="H1801">
        <v>1.101245</v>
      </c>
      <c r="I1801">
        <v>1.0948500000000001</v>
      </c>
      <c r="J1801">
        <v>1.0955900000000001</v>
      </c>
      <c r="K1801" t="s">
        <v>70</v>
      </c>
      <c r="L1801" t="s">
        <v>7</v>
      </c>
      <c r="M1801">
        <v>-2.7670799999999999E-3</v>
      </c>
      <c r="N1801">
        <v>3.1497500000000002E-3</v>
      </c>
      <c r="O1801">
        <v>1.00961E-3</v>
      </c>
      <c r="P1801">
        <v>1.610046E-2</v>
      </c>
      <c r="Q1801">
        <v>2.1533900000000002E-2</v>
      </c>
      <c r="R1801">
        <v>1.094241</v>
      </c>
      <c r="S1801">
        <v>1.087828</v>
      </c>
      <c r="T1801">
        <v>1.0799522500000001</v>
      </c>
      <c r="U1801">
        <v>1.0877707999999999</v>
      </c>
      <c r="V1801">
        <v>1.0808035499999999</v>
      </c>
      <c r="W1801">
        <v>1.0556926799999999</v>
      </c>
      <c r="X1801">
        <v>1.09363002</v>
      </c>
      <c r="Y1801">
        <v>1.0892330299999999</v>
      </c>
      <c r="Z1801">
        <v>1.0852670200000001</v>
      </c>
      <c r="AA1801">
        <v>1.08398328</v>
      </c>
      <c r="AB1801">
        <v>1.0788460099999999</v>
      </c>
      <c r="AC1801">
        <v>1.0706450000000001</v>
      </c>
      <c r="AD1801">
        <v>61.890409720000001</v>
      </c>
      <c r="AE1801">
        <v>7.0953199999999996E-3</v>
      </c>
      <c r="AF1801">
        <v>6.4762600000000002E-3</v>
      </c>
      <c r="AG1801">
        <v>28.130680160000001</v>
      </c>
      <c r="AH1801">
        <v>25.222542130000001</v>
      </c>
      <c r="AI1801">
        <v>12.317221</v>
      </c>
      <c r="AJ1801">
        <v>1.1005919</v>
      </c>
      <c r="AK1801">
        <v>1.0799522500000001</v>
      </c>
      <c r="AL1801">
        <v>1.0593125999999999</v>
      </c>
      <c r="AM1801">
        <v>3.8223269999999997E-2</v>
      </c>
      <c r="AN1801">
        <v>0.87882782999999998</v>
      </c>
      <c r="AO1801">
        <v>4.2059699999999998E-3</v>
      </c>
      <c r="AP1801">
        <v>1.0960966700000001</v>
      </c>
      <c r="AQ1801">
        <v>1.10161833</v>
      </c>
      <c r="AR1801">
        <v>1.1046066699999999</v>
      </c>
      <c r="AS1801">
        <v>1.11012833</v>
      </c>
      <c r="AT1801">
        <v>1.09310833</v>
      </c>
      <c r="AU1801">
        <v>1.0875866700000001</v>
      </c>
      <c r="AV1801">
        <v>1.0845983299999999</v>
      </c>
      <c r="AW1801">
        <v>46289.027071759258</v>
      </c>
      <c r="AX1801">
        <v>1</v>
      </c>
      <c r="AY1801">
        <v>2.9279320000000001E-2</v>
      </c>
      <c r="AZ1801" t="s">
        <v>68</v>
      </c>
      <c r="BA1801" t="s">
        <v>68</v>
      </c>
      <c r="BB1801" t="s">
        <v>68</v>
      </c>
      <c r="BL1801" s="10"/>
      <c r="BM1801" s="14"/>
      <c r="BN1801" s="14">
        <v>0</v>
      </c>
      <c r="BO1801" s="3">
        <f t="shared" si="28"/>
        <v>1.9869423732338654</v>
      </c>
    </row>
    <row r="1802" spans="1:67" x14ac:dyDescent="0.35">
      <c r="A1802">
        <v>-6.0000000000000001E-3</v>
      </c>
      <c r="B1802">
        <v>0</v>
      </c>
      <c r="C1802">
        <v>0</v>
      </c>
      <c r="D1802">
        <v>0</v>
      </c>
      <c r="E1802">
        <v>2</v>
      </c>
      <c r="F1802" s="1">
        <v>45100</v>
      </c>
      <c r="G1802">
        <v>1.0959300000000001</v>
      </c>
      <c r="H1802">
        <v>1.0959300000000001</v>
      </c>
      <c r="I1802">
        <v>1.0844400000000001</v>
      </c>
      <c r="J1802">
        <v>1.089175</v>
      </c>
      <c r="K1802" t="s">
        <v>70</v>
      </c>
      <c r="L1802" t="s">
        <v>7</v>
      </c>
      <c r="M1802">
        <v>-5.85529E-3</v>
      </c>
      <c r="N1802">
        <v>-2.3997200000000002E-3</v>
      </c>
      <c r="O1802">
        <v>-3.53601E-3</v>
      </c>
      <c r="P1802">
        <v>1.3407580000000001E-2</v>
      </c>
      <c r="Q1802">
        <v>1.5888780000000002E-2</v>
      </c>
      <c r="R1802">
        <v>1.0934680000000001</v>
      </c>
      <c r="S1802">
        <v>1.089269</v>
      </c>
      <c r="T1802">
        <v>1.0808040000000001</v>
      </c>
      <c r="U1802">
        <v>1.0875672000000001</v>
      </c>
      <c r="V1802">
        <v>1.0809006999999999</v>
      </c>
      <c r="W1802">
        <v>1.0561378299999999</v>
      </c>
      <c r="X1802">
        <v>1.0921450100000001</v>
      </c>
      <c r="Y1802">
        <v>1.0892224800000001</v>
      </c>
      <c r="Z1802">
        <v>1.0856392100000001</v>
      </c>
      <c r="AA1802">
        <v>1.0841868800000001</v>
      </c>
      <c r="AB1802">
        <v>1.0790505399999999</v>
      </c>
      <c r="AC1802">
        <v>1.0708293799999999</v>
      </c>
      <c r="AD1802">
        <v>54.333214320000003</v>
      </c>
      <c r="AE1802">
        <v>7.4092300000000002E-3</v>
      </c>
      <c r="AF1802">
        <v>6.8025999999999998E-3</v>
      </c>
      <c r="AG1802">
        <v>26.35825934</v>
      </c>
      <c r="AH1802">
        <v>22.42866064</v>
      </c>
      <c r="AI1802">
        <v>20.98860178</v>
      </c>
      <c r="AJ1802">
        <v>1.10149214</v>
      </c>
      <c r="AK1802">
        <v>1.0808040000000001</v>
      </c>
      <c r="AL1802">
        <v>1.06011586</v>
      </c>
      <c r="AM1802">
        <v>3.8282869999999997E-2</v>
      </c>
      <c r="AN1802">
        <v>0.70231398</v>
      </c>
      <c r="AO1802">
        <v>4.47585E-3</v>
      </c>
      <c r="AP1802">
        <v>1.0972283300000001</v>
      </c>
      <c r="AQ1802">
        <v>1.09960667</v>
      </c>
      <c r="AR1802">
        <v>1.10362333</v>
      </c>
      <c r="AS1802">
        <v>1.1060016699999999</v>
      </c>
      <c r="AT1802">
        <v>1.0932116700000001</v>
      </c>
      <c r="AU1802">
        <v>1.0908333299999999</v>
      </c>
      <c r="AV1802">
        <v>1.0868166699999999</v>
      </c>
      <c r="AW1802">
        <v>46289.027071759258</v>
      </c>
      <c r="AX1802">
        <v>1</v>
      </c>
      <c r="AY1802">
        <v>2.8856130000000001E-2</v>
      </c>
      <c r="AZ1802" t="s">
        <v>68</v>
      </c>
      <c r="BA1802" t="s">
        <v>68</v>
      </c>
      <c r="BB1802" t="s">
        <v>68</v>
      </c>
      <c r="BL1802" s="10"/>
      <c r="BM1802" s="14"/>
      <c r="BN1802" s="14">
        <v>0</v>
      </c>
      <c r="BO1802" s="3">
        <f t="shared" si="28"/>
        <v>1.9869423732338654</v>
      </c>
    </row>
    <row r="1803" spans="1:67" x14ac:dyDescent="0.35">
      <c r="A1803">
        <v>0</v>
      </c>
      <c r="B1803">
        <v>0</v>
      </c>
      <c r="C1803">
        <v>1</v>
      </c>
      <c r="D1803">
        <v>1</v>
      </c>
      <c r="E1803">
        <v>1</v>
      </c>
      <c r="F1803" s="1">
        <v>45103</v>
      </c>
      <c r="G1803">
        <v>1.09015</v>
      </c>
      <c r="H1803">
        <v>1.0920099999999999</v>
      </c>
      <c r="I1803">
        <v>1.08873</v>
      </c>
      <c r="J1803">
        <v>1.0905899999999999</v>
      </c>
      <c r="K1803" t="s">
        <v>70</v>
      </c>
      <c r="L1803" t="s">
        <v>7</v>
      </c>
      <c r="M1803">
        <v>1.29915E-3</v>
      </c>
      <c r="N1803">
        <v>-7.3182100000000003E-3</v>
      </c>
      <c r="O1803">
        <v>-1.4283799999999999E-3</v>
      </c>
      <c r="P1803">
        <v>1.3945829999999999E-2</v>
      </c>
      <c r="Q1803">
        <v>1.8500530000000001E-2</v>
      </c>
      <c r="R1803">
        <v>1.093156</v>
      </c>
      <c r="S1803">
        <v>1.0907690000000001</v>
      </c>
      <c r="T1803">
        <v>1.0817945</v>
      </c>
      <c r="U1803">
        <v>1.0875276</v>
      </c>
      <c r="V1803">
        <v>1.0810820999999999</v>
      </c>
      <c r="W1803">
        <v>1.05658253</v>
      </c>
      <c r="X1803">
        <v>1.0916266699999999</v>
      </c>
      <c r="Y1803">
        <v>1.08947112</v>
      </c>
      <c r="Z1803">
        <v>1.08611071</v>
      </c>
      <c r="AA1803">
        <v>1.0844379799999999</v>
      </c>
      <c r="AB1803">
        <v>1.07927905</v>
      </c>
      <c r="AC1803">
        <v>1.071026</v>
      </c>
      <c r="AD1803">
        <v>55.620468959999997</v>
      </c>
      <c r="AE1803">
        <v>7.1142799999999997E-3</v>
      </c>
      <c r="AF1803">
        <v>6.5233299999999999E-3</v>
      </c>
      <c r="AG1803">
        <v>24.712440010000002</v>
      </c>
      <c r="AH1803">
        <v>21.690045690000002</v>
      </c>
      <c r="AI1803">
        <v>20.29741048</v>
      </c>
      <c r="AJ1803">
        <v>1.1023584399999999</v>
      </c>
      <c r="AK1803">
        <v>1.0817945</v>
      </c>
      <c r="AL1803">
        <v>1.06123056</v>
      </c>
      <c r="AM1803">
        <v>3.8018200000000002E-2</v>
      </c>
      <c r="AN1803">
        <v>0.71385736</v>
      </c>
      <c r="AO1803">
        <v>4.4502099999999996E-3</v>
      </c>
      <c r="AP1803">
        <v>1.0898483299999999</v>
      </c>
      <c r="AQ1803">
        <v>1.0952566699999999</v>
      </c>
      <c r="AR1803">
        <v>1.1013383299999999</v>
      </c>
      <c r="AS1803">
        <v>1.1067466699999999</v>
      </c>
      <c r="AT1803">
        <v>1.0837666699999999</v>
      </c>
      <c r="AU1803">
        <v>1.0783583299999999</v>
      </c>
      <c r="AV1803">
        <v>1.0722766699999999</v>
      </c>
      <c r="AW1803">
        <v>46289.027071759258</v>
      </c>
      <c r="AX1803">
        <v>1</v>
      </c>
      <c r="AY1803">
        <v>2.837462E-2</v>
      </c>
      <c r="AZ1803" t="s">
        <v>68</v>
      </c>
      <c r="BA1803" t="s">
        <v>68</v>
      </c>
      <c r="BB1803" t="s">
        <v>68</v>
      </c>
      <c r="BL1803" s="10"/>
      <c r="BM1803" s="14"/>
      <c r="BN1803" s="14">
        <v>0</v>
      </c>
      <c r="BO1803" s="3">
        <f t="shared" si="28"/>
        <v>1.9869423732338654</v>
      </c>
    </row>
    <row r="1804" spans="1:67" x14ac:dyDescent="0.35">
      <c r="A1804">
        <v>5.0000000000000001E-3</v>
      </c>
      <c r="B1804">
        <v>1</v>
      </c>
      <c r="C1804">
        <v>1</v>
      </c>
      <c r="D1804">
        <v>1</v>
      </c>
      <c r="E1804">
        <v>2</v>
      </c>
      <c r="F1804" s="1">
        <v>45104</v>
      </c>
      <c r="G1804">
        <v>1.0909450000000001</v>
      </c>
      <c r="H1804">
        <v>1.0976699999999999</v>
      </c>
      <c r="I1804">
        <v>1.0902149999999999</v>
      </c>
      <c r="J1804">
        <v>1.0960399999999999</v>
      </c>
      <c r="K1804" t="s">
        <v>70</v>
      </c>
      <c r="L1804" t="s">
        <v>7</v>
      </c>
      <c r="M1804">
        <v>4.9972999999999997E-3</v>
      </c>
      <c r="N1804">
        <v>4.1073999999999999E-4</v>
      </c>
      <c r="O1804">
        <v>3.8880899999999999E-3</v>
      </c>
      <c r="P1804">
        <v>1.5472420000000001E-2</v>
      </c>
      <c r="Q1804">
        <v>2.1025269999999999E-2</v>
      </c>
      <c r="R1804">
        <v>1.0940049999999999</v>
      </c>
      <c r="S1804">
        <v>1.0924389999999999</v>
      </c>
      <c r="T1804">
        <v>1.0829230000000001</v>
      </c>
      <c r="U1804">
        <v>1.0875044</v>
      </c>
      <c r="V1804">
        <v>1.0813157499999999</v>
      </c>
      <c r="W1804">
        <v>1.05705038</v>
      </c>
      <c r="X1804">
        <v>1.0930977799999999</v>
      </c>
      <c r="Y1804">
        <v>1.0906654600000001</v>
      </c>
      <c r="Z1804">
        <v>1.0870563600000001</v>
      </c>
      <c r="AA1804">
        <v>1.0848929599999999</v>
      </c>
      <c r="AB1804">
        <v>1.07961095</v>
      </c>
      <c r="AC1804">
        <v>1.0712748999999999</v>
      </c>
      <c r="AD1804">
        <v>60.266150240000002</v>
      </c>
      <c r="AE1804">
        <v>7.13862E-3</v>
      </c>
      <c r="AF1804">
        <v>6.5131E-3</v>
      </c>
      <c r="AG1804">
        <v>24.06270366</v>
      </c>
      <c r="AH1804">
        <v>25.735453249999999</v>
      </c>
      <c r="AI1804">
        <v>18.783340110000001</v>
      </c>
      <c r="AJ1804">
        <v>1.10403337</v>
      </c>
      <c r="AK1804">
        <v>1.0829230000000001</v>
      </c>
      <c r="AL1804">
        <v>1.0618126299999999</v>
      </c>
      <c r="AM1804">
        <v>3.8987750000000002E-2</v>
      </c>
      <c r="AN1804">
        <v>0.81067674000000001</v>
      </c>
      <c r="AO1804">
        <v>4.5307799999999999E-3</v>
      </c>
      <c r="AP1804">
        <v>1.09044333</v>
      </c>
      <c r="AQ1804">
        <v>1.0921566700000001</v>
      </c>
      <c r="AR1804">
        <v>1.09372333</v>
      </c>
      <c r="AS1804">
        <v>1.09543667</v>
      </c>
      <c r="AT1804">
        <v>1.0888766700000001</v>
      </c>
      <c r="AU1804">
        <v>1.0871633300000001</v>
      </c>
      <c r="AV1804">
        <v>1.0855966699999999</v>
      </c>
      <c r="AW1804">
        <v>46289.027071759258</v>
      </c>
      <c r="AX1804">
        <v>1</v>
      </c>
      <c r="AY1804">
        <v>2.7785509999999999E-2</v>
      </c>
      <c r="AZ1804" t="s">
        <v>68</v>
      </c>
      <c r="BA1804" t="s">
        <v>68</v>
      </c>
      <c r="BB1804" t="s">
        <v>68</v>
      </c>
      <c r="BL1804" s="10"/>
      <c r="BM1804" s="14"/>
      <c r="BN1804" s="14">
        <v>0</v>
      </c>
      <c r="BO1804" s="3">
        <f t="shared" si="28"/>
        <v>1.9869423732338654</v>
      </c>
    </row>
    <row r="1805" spans="1:67" x14ac:dyDescent="0.35">
      <c r="A1805">
        <v>-4.0000000000000001E-3</v>
      </c>
      <c r="B1805">
        <v>0</v>
      </c>
      <c r="C1805">
        <v>0</v>
      </c>
      <c r="D1805">
        <v>0</v>
      </c>
      <c r="E1805">
        <v>1</v>
      </c>
      <c r="F1805" s="1">
        <v>45105</v>
      </c>
      <c r="G1805">
        <v>1.0960749999999999</v>
      </c>
      <c r="H1805">
        <v>1.0963000000000001</v>
      </c>
      <c r="I1805">
        <v>1.0896650000000001</v>
      </c>
      <c r="J1805">
        <v>1.091315</v>
      </c>
      <c r="K1805" t="s">
        <v>70</v>
      </c>
      <c r="L1805" t="s">
        <v>7</v>
      </c>
      <c r="M1805">
        <v>-4.3109699999999999E-3</v>
      </c>
      <c r="N1805">
        <v>1.9647900000000001E-3</v>
      </c>
      <c r="O1805">
        <v>-6.6582899999999999E-3</v>
      </c>
      <c r="P1805">
        <v>7.7754499999999997E-3</v>
      </c>
      <c r="Q1805">
        <v>2.0951049999999999E-2</v>
      </c>
      <c r="R1805">
        <v>1.0925419999999999</v>
      </c>
      <c r="S1805">
        <v>1.0932809999999999</v>
      </c>
      <c r="T1805">
        <v>1.0840427500000001</v>
      </c>
      <c r="U1805">
        <v>1.0874219000000001</v>
      </c>
      <c r="V1805">
        <v>1.0815181</v>
      </c>
      <c r="W1805">
        <v>1.0575212199999999</v>
      </c>
      <c r="X1805">
        <v>1.09250352</v>
      </c>
      <c r="Y1805">
        <v>1.09078356</v>
      </c>
      <c r="Z1805">
        <v>1.0874619400000001</v>
      </c>
      <c r="AA1805">
        <v>1.0851448100000001</v>
      </c>
      <c r="AB1805">
        <v>1.0798427100000001</v>
      </c>
      <c r="AC1805">
        <v>1.0714743</v>
      </c>
      <c r="AD1805">
        <v>54.90038028</v>
      </c>
      <c r="AE1805">
        <v>7.1026500000000003E-3</v>
      </c>
      <c r="AF1805">
        <v>6.5083399999999996E-3</v>
      </c>
      <c r="AG1805">
        <v>23.350882299999999</v>
      </c>
      <c r="AH1805">
        <v>24.018238749999998</v>
      </c>
      <c r="AI1805">
        <v>18.083123579999999</v>
      </c>
      <c r="AJ1805">
        <v>1.10438762</v>
      </c>
      <c r="AK1805">
        <v>1.0840427500000001</v>
      </c>
      <c r="AL1805">
        <v>1.0636978800000001</v>
      </c>
      <c r="AM1805">
        <v>3.7535190000000003E-2</v>
      </c>
      <c r="AN1805">
        <v>0.67872438000000002</v>
      </c>
      <c r="AO1805">
        <v>4.5352600000000002E-3</v>
      </c>
      <c r="AP1805">
        <v>1.0946416699999999</v>
      </c>
      <c r="AQ1805">
        <v>1.0990683299999999</v>
      </c>
      <c r="AR1805">
        <v>1.1020966699999999</v>
      </c>
      <c r="AS1805">
        <v>1.1065233299999999</v>
      </c>
      <c r="AT1805">
        <v>1.0916133299999999</v>
      </c>
      <c r="AU1805">
        <v>1.0871866699999999</v>
      </c>
      <c r="AV1805">
        <v>1.0841583299999999</v>
      </c>
      <c r="AW1805">
        <v>46289.027071759258</v>
      </c>
      <c r="AX1805">
        <v>1</v>
      </c>
      <c r="AY1805">
        <v>2.7398760000000001E-2</v>
      </c>
      <c r="AZ1805" t="s">
        <v>68</v>
      </c>
      <c r="BA1805" t="s">
        <v>68</v>
      </c>
      <c r="BB1805" t="s">
        <v>68</v>
      </c>
      <c r="BL1805" s="10"/>
      <c r="BM1805" s="14"/>
      <c r="BN1805" s="14">
        <v>0</v>
      </c>
      <c r="BO1805" s="3">
        <f t="shared" si="28"/>
        <v>1.9869423732338654</v>
      </c>
    </row>
    <row r="1806" spans="1:67" x14ac:dyDescent="0.35">
      <c r="A1806">
        <v>-5.0000000000000001E-3</v>
      </c>
      <c r="B1806">
        <v>0</v>
      </c>
      <c r="C1806">
        <v>0</v>
      </c>
      <c r="D1806">
        <v>0</v>
      </c>
      <c r="E1806">
        <v>2</v>
      </c>
      <c r="F1806" s="1">
        <v>45106</v>
      </c>
      <c r="G1806">
        <v>1.0915999999999999</v>
      </c>
      <c r="H1806">
        <v>1.0941449999999999</v>
      </c>
      <c r="I1806">
        <v>1.086025</v>
      </c>
      <c r="J1806">
        <v>1.08643</v>
      </c>
      <c r="K1806" t="s">
        <v>69</v>
      </c>
      <c r="L1806" t="s">
        <v>7</v>
      </c>
      <c r="M1806">
        <v>-4.4762500000000002E-3</v>
      </c>
      <c r="N1806">
        <v>-3.81445E-3</v>
      </c>
      <c r="O1806">
        <v>-8.3607899999999999E-3</v>
      </c>
      <c r="P1806">
        <v>-7.3596299999999998E-3</v>
      </c>
      <c r="Q1806">
        <v>9.5619499999999996E-3</v>
      </c>
      <c r="R1806">
        <v>1.0907100000000001</v>
      </c>
      <c r="S1806">
        <v>1.0924754999999999</v>
      </c>
      <c r="T1806">
        <v>1.08455725</v>
      </c>
      <c r="U1806">
        <v>1.0872116999999999</v>
      </c>
      <c r="V1806">
        <v>1.0816427</v>
      </c>
      <c r="W1806">
        <v>1.0580347800000001</v>
      </c>
      <c r="X1806">
        <v>1.0904790099999999</v>
      </c>
      <c r="Y1806">
        <v>1.0899920000000001</v>
      </c>
      <c r="Z1806">
        <v>1.0873636600000001</v>
      </c>
      <c r="AA1806">
        <v>1.08519521</v>
      </c>
      <c r="AB1806">
        <v>1.07997315</v>
      </c>
      <c r="AC1806">
        <v>1.07162311</v>
      </c>
      <c r="AD1806">
        <v>49.948932020000001</v>
      </c>
      <c r="AE1806">
        <v>7.1753099999999998E-3</v>
      </c>
      <c r="AF1806">
        <v>6.6044900000000002E-3</v>
      </c>
      <c r="AG1806">
        <v>21.992129389999999</v>
      </c>
      <c r="AH1806">
        <v>22.076779699999999</v>
      </c>
      <c r="AI1806">
        <v>20.244950660000001</v>
      </c>
      <c r="AJ1806">
        <v>1.1045785100000001</v>
      </c>
      <c r="AK1806">
        <v>1.08455725</v>
      </c>
      <c r="AL1806">
        <v>1.06453599</v>
      </c>
      <c r="AM1806">
        <v>3.6920620000000001E-2</v>
      </c>
      <c r="AN1806">
        <v>0.54676902999999999</v>
      </c>
      <c r="AO1806">
        <v>4.4863999999999998E-3</v>
      </c>
      <c r="AP1806">
        <v>1.09242667</v>
      </c>
      <c r="AQ1806">
        <v>1.09518833</v>
      </c>
      <c r="AR1806">
        <v>1.09906167</v>
      </c>
      <c r="AS1806">
        <v>1.10182333</v>
      </c>
      <c r="AT1806">
        <v>1.0885533300000001</v>
      </c>
      <c r="AU1806">
        <v>1.0857916700000001</v>
      </c>
      <c r="AV1806">
        <v>1.0819183299999999</v>
      </c>
      <c r="AW1806">
        <v>46289.027071759258</v>
      </c>
      <c r="AX1806">
        <v>1</v>
      </c>
      <c r="AY1806">
        <v>2.6855779999999999E-2</v>
      </c>
      <c r="AZ1806" t="s">
        <v>68</v>
      </c>
      <c r="BA1806" t="s">
        <v>68</v>
      </c>
      <c r="BB1806" t="s">
        <v>68</v>
      </c>
      <c r="BL1806" s="10"/>
      <c r="BM1806" s="14"/>
      <c r="BN1806" s="14">
        <v>0</v>
      </c>
      <c r="BO1806" s="3">
        <f t="shared" si="28"/>
        <v>1.9869423732338654</v>
      </c>
    </row>
    <row r="1807" spans="1:67" x14ac:dyDescent="0.35">
      <c r="A1807">
        <v>4.0000000000000001E-3</v>
      </c>
      <c r="B1807">
        <v>1</v>
      </c>
      <c r="C1807">
        <v>1</v>
      </c>
      <c r="D1807">
        <v>1</v>
      </c>
      <c r="E1807">
        <v>1</v>
      </c>
      <c r="F1807" s="1">
        <v>45107</v>
      </c>
      <c r="G1807">
        <v>1.0867</v>
      </c>
      <c r="H1807">
        <v>1.0931850000000001</v>
      </c>
      <c r="I1807">
        <v>1.0835250000000001</v>
      </c>
      <c r="J1807">
        <v>1.0911500000000001</v>
      </c>
      <c r="K1807" t="s">
        <v>70</v>
      </c>
      <c r="L1807" t="s">
        <v>7</v>
      </c>
      <c r="M1807">
        <v>4.3445000000000003E-3</v>
      </c>
      <c r="N1807">
        <v>-4.4615200000000001E-3</v>
      </c>
      <c r="O1807">
        <v>1.8132999999999999E-3</v>
      </c>
      <c r="P1807">
        <v>-1.72912E-3</v>
      </c>
      <c r="Q1807">
        <v>1.9023519999999999E-2</v>
      </c>
      <c r="R1807">
        <v>1.091105</v>
      </c>
      <c r="S1807">
        <v>1.0922864999999999</v>
      </c>
      <c r="T1807">
        <v>1.0855757500000001</v>
      </c>
      <c r="U1807">
        <v>1.0870626999999999</v>
      </c>
      <c r="V1807">
        <v>1.0818802999999999</v>
      </c>
      <c r="W1807">
        <v>1.05857405</v>
      </c>
      <c r="X1807">
        <v>1.0907026799999999</v>
      </c>
      <c r="Y1807">
        <v>1.0902025500000001</v>
      </c>
      <c r="Z1807">
        <v>1.08772427</v>
      </c>
      <c r="AA1807">
        <v>1.0854287300000001</v>
      </c>
      <c r="AB1807">
        <v>1.0801944800000001</v>
      </c>
      <c r="AC1807">
        <v>1.07181741</v>
      </c>
      <c r="AD1807">
        <v>54.243068999999998</v>
      </c>
      <c r="AE1807">
        <v>7.3527899999999997E-3</v>
      </c>
      <c r="AF1807">
        <v>6.7385700000000001E-3</v>
      </c>
      <c r="AG1807">
        <v>20.55590827</v>
      </c>
      <c r="AH1807">
        <v>20.00505257</v>
      </c>
      <c r="AI1807">
        <v>20.773746670000001</v>
      </c>
      <c r="AJ1807">
        <v>1.10469833</v>
      </c>
      <c r="AK1807">
        <v>1.0855757500000001</v>
      </c>
      <c r="AL1807">
        <v>1.06645317</v>
      </c>
      <c r="AM1807">
        <v>3.5230299999999999E-2</v>
      </c>
      <c r="AN1807">
        <v>0.64575046999999997</v>
      </c>
      <c r="AO1807">
        <v>4.3715100000000003E-3</v>
      </c>
      <c r="AP1807">
        <v>1.08886667</v>
      </c>
      <c r="AQ1807">
        <v>1.0917083299999999</v>
      </c>
      <c r="AR1807">
        <v>1.0969866699999999</v>
      </c>
      <c r="AS1807">
        <v>1.09982833</v>
      </c>
      <c r="AT1807">
        <v>1.08358833</v>
      </c>
      <c r="AU1807">
        <v>1.0807466699999999</v>
      </c>
      <c r="AV1807">
        <v>1.0754683300000001</v>
      </c>
      <c r="AW1807">
        <v>46289.027071759258</v>
      </c>
      <c r="AX1807">
        <v>1</v>
      </c>
      <c r="AY1807">
        <v>2.610883E-2</v>
      </c>
      <c r="AZ1807" t="s">
        <v>68</v>
      </c>
      <c r="BA1807" t="s">
        <v>68</v>
      </c>
      <c r="BB1807" t="s">
        <v>68</v>
      </c>
      <c r="BL1807" s="10"/>
      <c r="BM1807" s="14"/>
      <c r="BN1807" s="14">
        <v>0</v>
      </c>
      <c r="BO1807" s="3">
        <f t="shared" si="28"/>
        <v>1.9869423732338654</v>
      </c>
    </row>
    <row r="1808" spans="1:67" x14ac:dyDescent="0.35">
      <c r="A1808">
        <v>0</v>
      </c>
      <c r="B1808">
        <v>0</v>
      </c>
      <c r="C1808">
        <v>0</v>
      </c>
      <c r="D1808">
        <v>0</v>
      </c>
      <c r="E1808">
        <v>1</v>
      </c>
      <c r="F1808" s="1">
        <v>45110</v>
      </c>
      <c r="G1808">
        <v>1.0912500000000001</v>
      </c>
      <c r="H1808">
        <v>1.093405</v>
      </c>
      <c r="I1808">
        <v>1.08701</v>
      </c>
      <c r="J1808">
        <v>1.091205</v>
      </c>
      <c r="K1808" t="s">
        <v>70</v>
      </c>
      <c r="L1808" t="s">
        <v>7</v>
      </c>
      <c r="M1808">
        <v>5.041E-5</v>
      </c>
      <c r="N1808">
        <v>-1.008E-4</v>
      </c>
      <c r="O1808">
        <v>5.6391000000000004E-4</v>
      </c>
      <c r="P1808">
        <v>-8.6527000000000001E-4</v>
      </c>
      <c r="Q1808">
        <v>1.8684829999999999E-2</v>
      </c>
      <c r="R1808">
        <v>1.0912280000000001</v>
      </c>
      <c r="S1808">
        <v>1.0921920000000001</v>
      </c>
      <c r="T1808">
        <v>1.0865765000000001</v>
      </c>
      <c r="U1808">
        <v>1.0867944</v>
      </c>
      <c r="V1808">
        <v>1.0820691499999999</v>
      </c>
      <c r="W1808">
        <v>1.0591882800000001</v>
      </c>
      <c r="X1808">
        <v>1.0908701199999999</v>
      </c>
      <c r="Y1808">
        <v>1.09038481</v>
      </c>
      <c r="Z1808">
        <v>1.08805577</v>
      </c>
      <c r="AA1808">
        <v>1.0856552500000001</v>
      </c>
      <c r="AB1808">
        <v>1.0804125099999999</v>
      </c>
      <c r="AC1808">
        <v>1.07201032</v>
      </c>
      <c r="AD1808">
        <v>54.292279469999997</v>
      </c>
      <c r="AE1808">
        <v>7.28438E-3</v>
      </c>
      <c r="AF1808">
        <v>6.6755399999999998E-3</v>
      </c>
      <c r="AG1808">
        <v>19.18143014</v>
      </c>
      <c r="AH1808">
        <v>18.966309970000001</v>
      </c>
      <c r="AI1808">
        <v>19.471075290000002</v>
      </c>
      <c r="AJ1808">
        <v>1.1045920199999999</v>
      </c>
      <c r="AK1808">
        <v>1.0865765000000001</v>
      </c>
      <c r="AL1808">
        <v>1.06856098</v>
      </c>
      <c r="AM1808">
        <v>3.3160160000000001E-2</v>
      </c>
      <c r="AN1808">
        <v>0.62845865999999995</v>
      </c>
      <c r="AO1808">
        <v>4.3744200000000004E-3</v>
      </c>
      <c r="AP1808">
        <v>1.0892866699999999</v>
      </c>
      <c r="AQ1808">
        <v>1.09504833</v>
      </c>
      <c r="AR1808">
        <v>1.0989466699999999</v>
      </c>
      <c r="AS1808">
        <v>1.10470833</v>
      </c>
      <c r="AT1808">
        <v>1.08538833</v>
      </c>
      <c r="AU1808">
        <v>1.0796266699999999</v>
      </c>
      <c r="AV1808">
        <v>1.07572833</v>
      </c>
      <c r="AW1808">
        <v>46289.027071759258</v>
      </c>
      <c r="AX1808">
        <v>1</v>
      </c>
      <c r="AY1808">
        <v>2.5298749999999998E-2</v>
      </c>
      <c r="AZ1808" t="s">
        <v>68</v>
      </c>
      <c r="BA1808" t="s">
        <v>68</v>
      </c>
      <c r="BB1808" t="s">
        <v>68</v>
      </c>
      <c r="BL1808" s="10"/>
      <c r="BM1808" s="14"/>
      <c r="BN1808" s="14">
        <v>0</v>
      </c>
      <c r="BO1808" s="3">
        <f t="shared" si="28"/>
        <v>1.9869423732338654</v>
      </c>
    </row>
    <row r="1809" spans="1:67" x14ac:dyDescent="0.35">
      <c r="A1809">
        <v>-3.0000000000000001E-3</v>
      </c>
      <c r="B1809">
        <v>0</v>
      </c>
      <c r="C1809">
        <v>0</v>
      </c>
      <c r="D1809">
        <v>0</v>
      </c>
      <c r="E1809">
        <v>2</v>
      </c>
      <c r="F1809" s="1">
        <v>45111</v>
      </c>
      <c r="G1809">
        <v>1.0912949999999999</v>
      </c>
      <c r="H1809">
        <v>1.091645</v>
      </c>
      <c r="I1809">
        <v>1.08768</v>
      </c>
      <c r="J1809">
        <v>1.087925</v>
      </c>
      <c r="K1809" t="s">
        <v>70</v>
      </c>
      <c r="L1809" t="s">
        <v>7</v>
      </c>
      <c r="M1809">
        <v>-3.00585E-3</v>
      </c>
      <c r="N1809">
        <v>1.3760700000000001E-3</v>
      </c>
      <c r="O1809">
        <v>-7.4039300000000004E-3</v>
      </c>
      <c r="P1809">
        <v>-3.5446200000000001E-3</v>
      </c>
      <c r="Q1809">
        <v>1.7460759999999999E-2</v>
      </c>
      <c r="R1809">
        <v>1.0896049999999999</v>
      </c>
      <c r="S1809">
        <v>1.0918049999999999</v>
      </c>
      <c r="T1809">
        <v>1.08751</v>
      </c>
      <c r="U1809">
        <v>1.0866076</v>
      </c>
      <c r="V1809">
        <v>1.0822115999999999</v>
      </c>
      <c r="W1809">
        <v>1.0598232999999999</v>
      </c>
      <c r="X1809">
        <v>1.0898884099999999</v>
      </c>
      <c r="Y1809">
        <v>1.08993757</v>
      </c>
      <c r="Z1809">
        <v>1.08804331</v>
      </c>
      <c r="AA1809">
        <v>1.08574426</v>
      </c>
      <c r="AB1809">
        <v>1.08056127</v>
      </c>
      <c r="AC1809">
        <v>1.0721686800000001</v>
      </c>
      <c r="AD1809">
        <v>50.784535269999999</v>
      </c>
      <c r="AE1809">
        <v>7.0472800000000004E-3</v>
      </c>
      <c r="AF1809">
        <v>6.4777300000000001E-3</v>
      </c>
      <c r="AG1809">
        <v>17.90512902</v>
      </c>
      <c r="AH1809">
        <v>18.204096710000002</v>
      </c>
      <c r="AI1809">
        <v>18.688576650000002</v>
      </c>
      <c r="AJ1809">
        <v>1.10357573</v>
      </c>
      <c r="AK1809">
        <v>1.08751</v>
      </c>
      <c r="AL1809">
        <v>1.07144427</v>
      </c>
      <c r="AM1809">
        <v>2.95459E-2</v>
      </c>
      <c r="AN1809">
        <v>0.51291569000000004</v>
      </c>
      <c r="AO1809">
        <v>4.4219400000000001E-3</v>
      </c>
      <c r="AP1809">
        <v>1.0905400000000001</v>
      </c>
      <c r="AQ1809">
        <v>1.0940700000000001</v>
      </c>
      <c r="AR1809">
        <v>1.096935</v>
      </c>
      <c r="AS1809">
        <v>1.100465</v>
      </c>
      <c r="AT1809">
        <v>1.0876749999999999</v>
      </c>
      <c r="AU1809">
        <v>1.0841449999999999</v>
      </c>
      <c r="AV1809">
        <v>1.08128</v>
      </c>
      <c r="AW1809">
        <v>46289.027071759258</v>
      </c>
      <c r="AX1809">
        <v>1</v>
      </c>
      <c r="AY1809">
        <v>2.4619619999999998E-2</v>
      </c>
      <c r="AZ1809" t="s">
        <v>68</v>
      </c>
      <c r="BA1809" t="s">
        <v>68</v>
      </c>
      <c r="BB1809" t="s">
        <v>68</v>
      </c>
      <c r="BL1809" s="10"/>
      <c r="BM1809" s="14"/>
      <c r="BN1809" s="14">
        <v>0</v>
      </c>
      <c r="BO1809" s="3">
        <f t="shared" si="28"/>
        <v>1.9869423732338654</v>
      </c>
    </row>
    <row r="1810" spans="1:67" x14ac:dyDescent="0.35">
      <c r="A1810">
        <v>-3.0000000000000001E-3</v>
      </c>
      <c r="B1810">
        <v>0</v>
      </c>
      <c r="C1810">
        <v>0</v>
      </c>
      <c r="D1810">
        <v>0</v>
      </c>
      <c r="E1810">
        <v>3</v>
      </c>
      <c r="F1810" s="1">
        <v>45112</v>
      </c>
      <c r="G1810">
        <v>1.0884</v>
      </c>
      <c r="H1810">
        <v>1.0908</v>
      </c>
      <c r="I1810">
        <v>1.08511</v>
      </c>
      <c r="J1810">
        <v>1.085445</v>
      </c>
      <c r="K1810" t="s">
        <v>69</v>
      </c>
      <c r="L1810" t="s">
        <v>7</v>
      </c>
      <c r="M1810">
        <v>-2.2795699999999999E-3</v>
      </c>
      <c r="N1810">
        <v>-5.2284300000000001E-3</v>
      </c>
      <c r="O1810">
        <v>-5.3788300000000002E-3</v>
      </c>
      <c r="P1810">
        <v>-1.2001309999999999E-2</v>
      </c>
      <c r="Q1810">
        <v>1.456733E-2</v>
      </c>
      <c r="R1810">
        <v>1.0884309999999999</v>
      </c>
      <c r="S1810">
        <v>1.0904864999999999</v>
      </c>
      <c r="T1810">
        <v>1.0882892500000001</v>
      </c>
      <c r="U1810">
        <v>1.0862379</v>
      </c>
      <c r="V1810">
        <v>1.0823787</v>
      </c>
      <c r="W1810">
        <v>1.06045375</v>
      </c>
      <c r="X1810">
        <v>1.08840727</v>
      </c>
      <c r="Y1810">
        <v>1.08912074</v>
      </c>
      <c r="Z1810">
        <v>1.08779585</v>
      </c>
      <c r="AA1810">
        <v>1.0857325200000001</v>
      </c>
      <c r="AB1810">
        <v>1.08065798</v>
      </c>
      <c r="AC1810">
        <v>1.07230078</v>
      </c>
      <c r="AD1810">
        <v>48.24638607</v>
      </c>
      <c r="AE1810">
        <v>6.9503300000000002E-3</v>
      </c>
      <c r="AF1810">
        <v>6.4032100000000003E-3</v>
      </c>
      <c r="AG1810">
        <v>17.218109640000002</v>
      </c>
      <c r="AH1810">
        <v>17.139591289999998</v>
      </c>
      <c r="AI1810">
        <v>20.236930439999998</v>
      </c>
      <c r="AJ1810">
        <v>1.1021046400000001</v>
      </c>
      <c r="AK1810">
        <v>1.0882892500000001</v>
      </c>
      <c r="AL1810">
        <v>1.0744738599999999</v>
      </c>
      <c r="AM1810">
        <v>2.5389180000000001E-2</v>
      </c>
      <c r="AN1810">
        <v>0.39706225000000001</v>
      </c>
      <c r="AO1810">
        <v>4.4778400000000003E-3</v>
      </c>
      <c r="AP1810">
        <v>1.08908333</v>
      </c>
      <c r="AQ1810">
        <v>1.09048667</v>
      </c>
      <c r="AR1810">
        <v>1.09304833</v>
      </c>
      <c r="AS1810">
        <v>1.09445167</v>
      </c>
      <c r="AT1810">
        <v>1.08652167</v>
      </c>
      <c r="AU1810">
        <v>1.08511833</v>
      </c>
      <c r="AV1810">
        <v>1.08255667</v>
      </c>
      <c r="AW1810">
        <v>46289.027071759258</v>
      </c>
      <c r="AX1810">
        <v>1</v>
      </c>
      <c r="AY1810">
        <v>2.375445E-2</v>
      </c>
      <c r="AZ1810" s="2" t="s">
        <v>68</v>
      </c>
      <c r="BA1810" s="2" t="s">
        <v>68</v>
      </c>
      <c r="BB1810" s="2" t="s">
        <v>68</v>
      </c>
      <c r="BL1810" s="10"/>
      <c r="BM1810" s="14"/>
      <c r="BN1810" s="14">
        <v>0</v>
      </c>
      <c r="BO1810" s="3">
        <f t="shared" si="28"/>
        <v>1.9869423732338654</v>
      </c>
    </row>
    <row r="1811" spans="1:67" x14ac:dyDescent="0.35">
      <c r="A1811">
        <v>3.0000000000000001E-3</v>
      </c>
      <c r="B1811">
        <v>0</v>
      </c>
      <c r="C1811">
        <v>1</v>
      </c>
      <c r="D1811">
        <v>1</v>
      </c>
      <c r="E1811">
        <v>1</v>
      </c>
      <c r="F1811" s="1">
        <v>45113</v>
      </c>
      <c r="G1811">
        <v>1.08575</v>
      </c>
      <c r="H1811">
        <v>1.0900650000000001</v>
      </c>
      <c r="I1811">
        <v>1.08335</v>
      </c>
      <c r="J1811">
        <v>1.0889</v>
      </c>
      <c r="K1811" t="s">
        <v>70</v>
      </c>
      <c r="L1811" t="s">
        <v>7</v>
      </c>
      <c r="M1811">
        <v>3.1830299999999999E-3</v>
      </c>
      <c r="N1811">
        <v>-2.1123399999999999E-3</v>
      </c>
      <c r="O1811">
        <v>2.2734999999999999E-3</v>
      </c>
      <c r="P1811">
        <v>-6.1063000000000003E-3</v>
      </c>
      <c r="Q1811">
        <v>9.8958499999999994E-3</v>
      </c>
      <c r="R1811">
        <v>1.0889249999999999</v>
      </c>
      <c r="S1811">
        <v>1.0898175000000001</v>
      </c>
      <c r="T1811">
        <v>1.0888227500000001</v>
      </c>
      <c r="U1811">
        <v>1.0859589999999999</v>
      </c>
      <c r="V1811">
        <v>1.0825938500000001</v>
      </c>
      <c r="W1811">
        <v>1.0610309499999999</v>
      </c>
      <c r="X1811">
        <v>1.0885715199999999</v>
      </c>
      <c r="Y1811">
        <v>1.0890806099999999</v>
      </c>
      <c r="Z1811">
        <v>1.0879010099999999</v>
      </c>
      <c r="AA1811">
        <v>1.0858567400000001</v>
      </c>
      <c r="AB1811">
        <v>1.08082119</v>
      </c>
      <c r="AC1811">
        <v>1.07246595</v>
      </c>
      <c r="AD1811">
        <v>51.856372190000002</v>
      </c>
      <c r="AE1811">
        <v>6.9335200000000003E-3</v>
      </c>
      <c r="AF1811">
        <v>6.3674500000000002E-3</v>
      </c>
      <c r="AG1811">
        <v>16.904655940000001</v>
      </c>
      <c r="AH1811">
        <v>15.953919279999999</v>
      </c>
      <c r="AI1811">
        <v>20.650130189999999</v>
      </c>
      <c r="AJ1811">
        <v>1.1018012800000001</v>
      </c>
      <c r="AK1811">
        <v>1.0888227500000001</v>
      </c>
      <c r="AL1811">
        <v>1.07584422</v>
      </c>
      <c r="AM1811">
        <v>2.3839559999999999E-2</v>
      </c>
      <c r="AN1811">
        <v>0.50297607</v>
      </c>
      <c r="AO1811">
        <v>4.20288E-3</v>
      </c>
      <c r="AP1811">
        <v>1.08711833</v>
      </c>
      <c r="AQ1811">
        <v>1.08912667</v>
      </c>
      <c r="AR1811">
        <v>1.09280833</v>
      </c>
      <c r="AS1811">
        <v>1.0948166699999999</v>
      </c>
      <c r="AT1811">
        <v>1.08343667</v>
      </c>
      <c r="AU1811">
        <v>1.08142833</v>
      </c>
      <c r="AV1811">
        <v>1.07774667</v>
      </c>
      <c r="AW1811">
        <v>46289.027071759258</v>
      </c>
      <c r="AX1811">
        <v>1</v>
      </c>
      <c r="AY1811">
        <v>2.2892869999999999E-2</v>
      </c>
      <c r="AZ1811" t="s">
        <v>68</v>
      </c>
      <c r="BA1811" t="s">
        <v>68</v>
      </c>
      <c r="BB1811" t="s">
        <v>68</v>
      </c>
      <c r="BL1811" s="10"/>
      <c r="BM1811" s="14"/>
      <c r="BN1811" s="14">
        <v>0</v>
      </c>
      <c r="BO1811" s="3">
        <f t="shared" si="28"/>
        <v>1.9869423732338654</v>
      </c>
    </row>
    <row r="1812" spans="1:67" x14ac:dyDescent="0.35">
      <c r="A1812">
        <v>7.0000000000000001E-3</v>
      </c>
      <c r="B1812">
        <v>1</v>
      </c>
      <c r="C1812">
        <v>1</v>
      </c>
      <c r="D1812">
        <v>1</v>
      </c>
      <c r="E1812">
        <v>2</v>
      </c>
      <c r="F1812" s="1">
        <v>45114</v>
      </c>
      <c r="G1812">
        <v>1.0888199999999999</v>
      </c>
      <c r="H1812">
        <v>1.0973349999999999</v>
      </c>
      <c r="I1812">
        <v>1.0866899999999999</v>
      </c>
      <c r="J1812">
        <v>1.096535</v>
      </c>
      <c r="K1812" t="s">
        <v>70</v>
      </c>
      <c r="L1812" t="s">
        <v>7</v>
      </c>
      <c r="M1812">
        <v>7.0116600000000003E-3</v>
      </c>
      <c r="N1812">
        <v>7.91415E-3</v>
      </c>
      <c r="O1812">
        <v>4.9351600000000001E-3</v>
      </c>
      <c r="P1812">
        <v>6.7574100000000002E-3</v>
      </c>
      <c r="Q1812">
        <v>2.025559E-2</v>
      </c>
      <c r="R1812">
        <v>1.0900019999999999</v>
      </c>
      <c r="S1812">
        <v>1.0905535</v>
      </c>
      <c r="T1812">
        <v>1.0899112500000001</v>
      </c>
      <c r="U1812">
        <v>1.0858487000000001</v>
      </c>
      <c r="V1812">
        <v>1.0828643</v>
      </c>
      <c r="W1812">
        <v>1.0616058500000001</v>
      </c>
      <c r="X1812">
        <v>1.09122601</v>
      </c>
      <c r="Y1812">
        <v>1.09043595</v>
      </c>
      <c r="Z1812">
        <v>1.0887233000000001</v>
      </c>
      <c r="AA1812">
        <v>1.08627549</v>
      </c>
      <c r="AB1812">
        <v>1.0811323500000001</v>
      </c>
      <c r="AC1812">
        <v>1.07270544</v>
      </c>
      <c r="AD1812">
        <v>58.710472240000001</v>
      </c>
      <c r="AE1812">
        <v>7.1986300000000001E-3</v>
      </c>
      <c r="AF1812">
        <v>6.5648900000000003E-3</v>
      </c>
      <c r="AG1812">
        <v>16.235960800000001</v>
      </c>
      <c r="AH1812">
        <v>21.482458770000001</v>
      </c>
      <c r="AI1812">
        <v>18.468954050000001</v>
      </c>
      <c r="AJ1812">
        <v>1.1015031</v>
      </c>
      <c r="AK1812">
        <v>1.0899112500000001</v>
      </c>
      <c r="AL1812">
        <v>1.0783194</v>
      </c>
      <c r="AM1812">
        <v>2.1271180000000001E-2</v>
      </c>
      <c r="AN1812">
        <v>0.78570715000000002</v>
      </c>
      <c r="AO1812">
        <v>4.3467200000000001E-3</v>
      </c>
      <c r="AP1812">
        <v>1.0874383299999999</v>
      </c>
      <c r="AQ1812">
        <v>1.0915266699999999</v>
      </c>
      <c r="AR1812">
        <v>1.0941533299999999</v>
      </c>
      <c r="AS1812">
        <v>1.0982416699999999</v>
      </c>
      <c r="AT1812">
        <v>1.0848116699999999</v>
      </c>
      <c r="AU1812">
        <v>1.0807233300000001</v>
      </c>
      <c r="AV1812">
        <v>1.0780966700000001</v>
      </c>
      <c r="AW1812">
        <v>46289.027071759258</v>
      </c>
      <c r="AX1812">
        <v>1</v>
      </c>
      <c r="AY1812">
        <v>2.2108599999999999E-2</v>
      </c>
      <c r="AZ1812" t="s">
        <v>68</v>
      </c>
      <c r="BA1812" t="s">
        <v>68</v>
      </c>
      <c r="BB1812" t="s">
        <v>68</v>
      </c>
      <c r="BL1812" s="10"/>
      <c r="BM1812" s="14"/>
      <c r="BN1812" s="14">
        <v>0</v>
      </c>
      <c r="BO1812" s="3">
        <f t="shared" si="28"/>
        <v>1.9869423732338654</v>
      </c>
    </row>
    <row r="1813" spans="1:67" x14ac:dyDescent="0.35">
      <c r="A1813">
        <v>3.0000000000000001E-3</v>
      </c>
      <c r="B1813">
        <v>0</v>
      </c>
      <c r="C1813">
        <v>1</v>
      </c>
      <c r="D1813">
        <v>1</v>
      </c>
      <c r="E1813">
        <v>3</v>
      </c>
      <c r="F1813" s="1">
        <v>45117</v>
      </c>
      <c r="G1813">
        <v>1.096625</v>
      </c>
      <c r="H1813">
        <v>1.100155</v>
      </c>
      <c r="I1813">
        <v>1.094355</v>
      </c>
      <c r="J1813">
        <v>1.1001300000000001</v>
      </c>
      <c r="K1813" t="s">
        <v>70</v>
      </c>
      <c r="L1813" t="s">
        <v>7</v>
      </c>
      <c r="M1813">
        <v>3.2785100000000001E-3</v>
      </c>
      <c r="N1813">
        <v>1.3529009999999999E-2</v>
      </c>
      <c r="O1813">
        <v>8.1790300000000003E-3</v>
      </c>
      <c r="P1813">
        <v>8.7475599999999997E-3</v>
      </c>
      <c r="Q1813">
        <v>2.2815390000000001E-2</v>
      </c>
      <c r="R1813">
        <v>1.0917870000000001</v>
      </c>
      <c r="S1813">
        <v>1.0915075000000001</v>
      </c>
      <c r="T1813">
        <v>1.09113825</v>
      </c>
      <c r="U1813">
        <v>1.0858992999999999</v>
      </c>
      <c r="V1813">
        <v>1.08318045</v>
      </c>
      <c r="W1813">
        <v>1.0622057300000001</v>
      </c>
      <c r="X1813">
        <v>1.0941940100000001</v>
      </c>
      <c r="Y1813">
        <v>1.09219851</v>
      </c>
      <c r="Z1813">
        <v>1.0898096500000001</v>
      </c>
      <c r="AA1813">
        <v>1.08681881</v>
      </c>
      <c r="AB1813">
        <v>1.08150854</v>
      </c>
      <c r="AC1813">
        <v>1.07297832</v>
      </c>
      <c r="AD1813">
        <v>61.490529309999999</v>
      </c>
      <c r="AE1813">
        <v>7.0987300000000001E-3</v>
      </c>
      <c r="AF1813">
        <v>6.4526200000000001E-3</v>
      </c>
      <c r="AG1813">
        <v>16.078215490000002</v>
      </c>
      <c r="AH1813">
        <v>23.066261619999999</v>
      </c>
      <c r="AI1813">
        <v>17.39109521</v>
      </c>
      <c r="AJ1813">
        <v>1.1014744599999999</v>
      </c>
      <c r="AK1813">
        <v>1.09113825</v>
      </c>
      <c r="AL1813">
        <v>1.08080204</v>
      </c>
      <c r="AM1813">
        <v>1.8945730000000001E-2</v>
      </c>
      <c r="AN1813">
        <v>0.93496376999999997</v>
      </c>
      <c r="AO1813">
        <v>4.3754500000000003E-3</v>
      </c>
      <c r="AP1813">
        <v>1.09352</v>
      </c>
      <c r="AQ1813">
        <v>1.1003499999999999</v>
      </c>
      <c r="AR1813">
        <v>1.1041650000000001</v>
      </c>
      <c r="AS1813">
        <v>1.110995</v>
      </c>
      <c r="AT1813">
        <v>1.0897049999999999</v>
      </c>
      <c r="AU1813">
        <v>1.082875</v>
      </c>
      <c r="AV1813">
        <v>1.0790599999999999</v>
      </c>
      <c r="AW1813">
        <v>46289.027071759258</v>
      </c>
      <c r="AX1813">
        <v>1</v>
      </c>
      <c r="AY1813">
        <v>2.1537069999999998E-2</v>
      </c>
      <c r="AZ1813" t="s">
        <v>68</v>
      </c>
      <c r="BA1813" t="s">
        <v>68</v>
      </c>
      <c r="BB1813" t="s">
        <v>68</v>
      </c>
      <c r="BC1813">
        <v>1</v>
      </c>
      <c r="BD1813" t="s">
        <v>54</v>
      </c>
      <c r="BE1813">
        <v>0.93496376999999997</v>
      </c>
      <c r="BF1813">
        <v>0.91702402000000005</v>
      </c>
      <c r="BG1813">
        <v>1.8340480400000001</v>
      </c>
      <c r="BH1813" t="s">
        <v>24</v>
      </c>
      <c r="BI1813" t="s">
        <v>24</v>
      </c>
      <c r="BJ1813">
        <v>1.0049999999999999</v>
      </c>
      <c r="BK1813">
        <v>1</v>
      </c>
      <c r="BL1813" s="10">
        <v>3.1961700672518785E-3</v>
      </c>
      <c r="BM1813" s="14">
        <v>1</v>
      </c>
      <c r="BN1813" s="14">
        <v>0</v>
      </c>
      <c r="BO1813" s="3">
        <f t="shared" si="28"/>
        <v>1.9927334191599426</v>
      </c>
    </row>
    <row r="1814" spans="1:67" x14ac:dyDescent="0.35">
      <c r="A1814">
        <v>1E-3</v>
      </c>
      <c r="B1814">
        <v>0</v>
      </c>
      <c r="C1814">
        <v>1</v>
      </c>
      <c r="D1814">
        <v>1</v>
      </c>
      <c r="E1814">
        <v>4</v>
      </c>
      <c r="F1814" s="1">
        <v>45118</v>
      </c>
      <c r="G1814">
        <v>1.10015</v>
      </c>
      <c r="H1814">
        <v>1.1027149999999999</v>
      </c>
      <c r="I1814">
        <v>1.0976950000000001</v>
      </c>
      <c r="J1814">
        <v>1.1008899999999999</v>
      </c>
      <c r="K1814" t="s">
        <v>70</v>
      </c>
      <c r="L1814" t="s">
        <v>7</v>
      </c>
      <c r="M1814">
        <v>6.9083000000000002E-4</v>
      </c>
      <c r="N1814">
        <v>1.1011109999999999E-2</v>
      </c>
      <c r="O1814">
        <v>1.1917179999999999E-2</v>
      </c>
      <c r="P1814">
        <v>4.42502E-3</v>
      </c>
      <c r="Q1814">
        <v>1.996591E-2</v>
      </c>
      <c r="R1814">
        <v>1.0943799999999999</v>
      </c>
      <c r="S1814">
        <v>1.0919924999999999</v>
      </c>
      <c r="T1814">
        <v>1.09221575</v>
      </c>
      <c r="U1814">
        <v>1.0859215</v>
      </c>
      <c r="V1814">
        <v>1.0835409499999999</v>
      </c>
      <c r="W1814">
        <v>1.0627972999999999</v>
      </c>
      <c r="X1814">
        <v>1.0964259999999999</v>
      </c>
      <c r="Y1814">
        <v>1.0937787800000001</v>
      </c>
      <c r="Z1814">
        <v>1.09086492</v>
      </c>
      <c r="AA1814">
        <v>1.08737062</v>
      </c>
      <c r="AB1814">
        <v>1.0818923300000001</v>
      </c>
      <c r="AC1814">
        <v>1.0732560499999999</v>
      </c>
      <c r="AD1814">
        <v>62.071927860000002</v>
      </c>
      <c r="AE1814">
        <v>6.9502399999999999E-3</v>
      </c>
      <c r="AF1814">
        <v>6.3133E-3</v>
      </c>
      <c r="AG1814">
        <v>16.325784800000001</v>
      </c>
      <c r="AH1814">
        <v>24.50719097</v>
      </c>
      <c r="AI1814">
        <v>16.493867850000001</v>
      </c>
      <c r="AJ1814">
        <v>1.1018419699999999</v>
      </c>
      <c r="AK1814">
        <v>1.09221575</v>
      </c>
      <c r="AL1814">
        <v>1.0825895299999999</v>
      </c>
      <c r="AM1814">
        <v>1.7626949999999999E-2</v>
      </c>
      <c r="AN1814">
        <v>0.95055341999999998</v>
      </c>
      <c r="AO1814">
        <v>4.3409900000000003E-3</v>
      </c>
      <c r="AP1814">
        <v>1.0982133300000001</v>
      </c>
      <c r="AQ1814">
        <v>1.1020716699999999</v>
      </c>
      <c r="AR1814">
        <v>1.1040133299999999</v>
      </c>
      <c r="AS1814">
        <v>1.10787167</v>
      </c>
      <c r="AT1814">
        <v>1.0962716699999999</v>
      </c>
      <c r="AU1814">
        <v>1.0924133300000001</v>
      </c>
      <c r="AV1814">
        <v>1.0904716699999999</v>
      </c>
      <c r="AW1814">
        <v>46289.027071759258</v>
      </c>
      <c r="AX1814">
        <v>1</v>
      </c>
      <c r="AY1814">
        <v>2.1005010000000001E-2</v>
      </c>
      <c r="AZ1814" t="s">
        <v>68</v>
      </c>
      <c r="BA1814" t="s">
        <v>68</v>
      </c>
      <c r="BB1814" t="s">
        <v>68</v>
      </c>
      <c r="BC1814">
        <v>1</v>
      </c>
      <c r="BD1814" t="s">
        <v>54</v>
      </c>
      <c r="BE1814">
        <v>0.95055341999999998</v>
      </c>
      <c r="BF1814">
        <v>0.91702402000000005</v>
      </c>
      <c r="BG1814">
        <v>1.8340480400000001</v>
      </c>
      <c r="BH1814" t="s">
        <v>24</v>
      </c>
      <c r="BI1814" t="s">
        <v>24</v>
      </c>
      <c r="BJ1814">
        <v>1.0049999999999999</v>
      </c>
      <c r="BK1814">
        <v>1</v>
      </c>
      <c r="BL1814" s="10">
        <v>6.726355496977348E-4</v>
      </c>
      <c r="BM1814" s="14">
        <v>1</v>
      </c>
      <c r="BN1814" s="14">
        <v>0</v>
      </c>
      <c r="BO1814" s="3">
        <f t="shared" si="28"/>
        <v>1.9939517833273721</v>
      </c>
    </row>
    <row r="1815" spans="1:67" x14ac:dyDescent="0.35">
      <c r="A1815">
        <v>1.0999999999999999E-2</v>
      </c>
      <c r="B1815">
        <v>1</v>
      </c>
      <c r="C1815">
        <v>1</v>
      </c>
      <c r="D1815">
        <v>1</v>
      </c>
      <c r="E1815">
        <v>5</v>
      </c>
      <c r="F1815" s="1">
        <v>45119</v>
      </c>
      <c r="G1815">
        <v>1.10063</v>
      </c>
      <c r="H1815">
        <v>1.114045</v>
      </c>
      <c r="I1815">
        <v>1.100625</v>
      </c>
      <c r="J1815">
        <v>1.11294</v>
      </c>
      <c r="K1815" t="s">
        <v>70</v>
      </c>
      <c r="L1815" t="s">
        <v>7</v>
      </c>
      <c r="M1815">
        <v>1.0945689999999999E-2</v>
      </c>
      <c r="N1815">
        <v>1.496076E-2</v>
      </c>
      <c r="O1815">
        <v>2.5330620000000002E-2</v>
      </c>
      <c r="P1815">
        <v>1.981554E-2</v>
      </c>
      <c r="Q1815">
        <v>2.774507E-2</v>
      </c>
      <c r="R1815">
        <v>1.0998790000000001</v>
      </c>
      <c r="S1815">
        <v>1.094155</v>
      </c>
      <c r="T1815">
        <v>1.093718</v>
      </c>
      <c r="U1815">
        <v>1.0860554</v>
      </c>
      <c r="V1815">
        <v>1.0840664</v>
      </c>
      <c r="W1815">
        <v>1.0633687199999999</v>
      </c>
      <c r="X1815">
        <v>1.10193067</v>
      </c>
      <c r="Y1815">
        <v>1.0972626400000001</v>
      </c>
      <c r="Z1815">
        <v>1.0929673099999999</v>
      </c>
      <c r="AA1815">
        <v>1.08837334</v>
      </c>
      <c r="AB1815">
        <v>1.0825071399999999</v>
      </c>
      <c r="AC1815">
        <v>1.07365091</v>
      </c>
      <c r="AD1815">
        <v>69.845443549999999</v>
      </c>
      <c r="AE1815">
        <v>7.4123699999999997E-3</v>
      </c>
      <c r="AF1815">
        <v>6.66017E-3</v>
      </c>
      <c r="AG1815">
        <v>17.901628519999999</v>
      </c>
      <c r="AH1815">
        <v>32.255950980000001</v>
      </c>
      <c r="AI1815">
        <v>14.36087262</v>
      </c>
      <c r="AJ1815">
        <v>1.10617962</v>
      </c>
      <c r="AK1815">
        <v>1.093718</v>
      </c>
      <c r="AL1815">
        <v>1.0812563799999999</v>
      </c>
      <c r="AM1815">
        <v>2.2787640000000001E-2</v>
      </c>
      <c r="AN1815">
        <v>1.27124781</v>
      </c>
      <c r="AO1815">
        <v>4.8601499999999997E-3</v>
      </c>
      <c r="AP1815">
        <v>1.10043333</v>
      </c>
      <c r="AQ1815">
        <v>1.10317167</v>
      </c>
      <c r="AR1815">
        <v>1.10545333</v>
      </c>
      <c r="AS1815">
        <v>1.1081916700000001</v>
      </c>
      <c r="AT1815">
        <v>1.09815167</v>
      </c>
      <c r="AU1815">
        <v>1.09541333</v>
      </c>
      <c r="AV1815">
        <v>1.09313167</v>
      </c>
      <c r="AW1815">
        <v>46289.027071759258</v>
      </c>
      <c r="AX1815">
        <v>1</v>
      </c>
      <c r="AY1815">
        <v>2.0384449999999998E-2</v>
      </c>
      <c r="AZ1815" t="s">
        <v>68</v>
      </c>
      <c r="BA1815" t="s">
        <v>68</v>
      </c>
      <c r="BB1815" t="s">
        <v>68</v>
      </c>
      <c r="BC1815">
        <v>1</v>
      </c>
      <c r="BD1815" t="s">
        <v>54</v>
      </c>
      <c r="BE1815">
        <v>1.27124781</v>
      </c>
      <c r="BF1815">
        <v>0.91702402000000005</v>
      </c>
      <c r="BG1815">
        <v>1.8340480400000001</v>
      </c>
      <c r="BH1815" t="s">
        <v>24</v>
      </c>
      <c r="BI1815" t="s">
        <v>24</v>
      </c>
      <c r="BJ1815">
        <v>1.0049999999999999</v>
      </c>
      <c r="BK1815">
        <v>1</v>
      </c>
      <c r="BL1815" s="10">
        <v>4.9999999999998093E-3</v>
      </c>
      <c r="BM1815" s="14">
        <v>1</v>
      </c>
      <c r="BN1815" s="14">
        <v>0</v>
      </c>
      <c r="BO1815" s="3">
        <f t="shared" si="28"/>
        <v>2.0030100126293502</v>
      </c>
    </row>
    <row r="1816" spans="1:67" x14ac:dyDescent="0.35">
      <c r="A1816">
        <v>8.0000000000000002E-3</v>
      </c>
      <c r="B1816">
        <v>1</v>
      </c>
      <c r="C1816">
        <v>1</v>
      </c>
      <c r="D1816">
        <v>1</v>
      </c>
      <c r="E1816" t="e">
        <v>#REF!</v>
      </c>
      <c r="F1816" s="1">
        <v>45120</v>
      </c>
      <c r="G1816">
        <v>1.1132899999999999</v>
      </c>
      <c r="H1816">
        <v>1.1228</v>
      </c>
      <c r="I1816">
        <v>1.1128150000000001</v>
      </c>
      <c r="J1816">
        <v>1.1226499999999999</v>
      </c>
      <c r="K1816" t="s">
        <v>70</v>
      </c>
      <c r="L1816" t="s">
        <v>7</v>
      </c>
      <c r="M1816">
        <v>8.7246400000000005E-3</v>
      </c>
      <c r="N1816">
        <v>2.0470309999999999E-2</v>
      </c>
      <c r="O1816">
        <v>3.0994580000000001E-2</v>
      </c>
      <c r="P1816">
        <v>3.3338550000000002E-2</v>
      </c>
      <c r="Q1816">
        <v>2.5733559999999999E-2</v>
      </c>
      <c r="R1816">
        <v>1.1066290000000001</v>
      </c>
      <c r="S1816">
        <v>1.097777</v>
      </c>
      <c r="T1816">
        <v>1.0951262500000001</v>
      </c>
      <c r="U1816">
        <v>1.0864838000000001</v>
      </c>
      <c r="V1816">
        <v>1.0846979999999999</v>
      </c>
      <c r="W1816">
        <v>1.0640397500000001</v>
      </c>
      <c r="X1816">
        <v>1.1088371100000001</v>
      </c>
      <c r="Y1816">
        <v>1.1018785200000001</v>
      </c>
      <c r="Z1816">
        <v>1.0957942300000001</v>
      </c>
      <c r="AA1816">
        <v>1.08971752</v>
      </c>
      <c r="AB1816">
        <v>1.0833020499999999</v>
      </c>
      <c r="AC1816">
        <v>1.0741384700000001</v>
      </c>
      <c r="AD1816">
        <v>74.398820029999996</v>
      </c>
      <c r="AE1816">
        <v>7.5961300000000004E-3</v>
      </c>
      <c r="AF1816">
        <v>6.7662499999999997E-3</v>
      </c>
      <c r="AG1816">
        <v>20.082741599999999</v>
      </c>
      <c r="AH1816">
        <v>37.459957699999997</v>
      </c>
      <c r="AI1816">
        <v>13.012504420000001</v>
      </c>
      <c r="AJ1816">
        <v>1.1130996</v>
      </c>
      <c r="AK1816">
        <v>1.0951262500000001</v>
      </c>
      <c r="AL1816">
        <v>1.0771529</v>
      </c>
      <c r="AM1816">
        <v>3.2824249999999999E-2</v>
      </c>
      <c r="AN1816">
        <v>1.2656822299999999</v>
      </c>
      <c r="AO1816">
        <v>4.6771299999999998E-3</v>
      </c>
      <c r="AP1816">
        <v>1.1092033299999999</v>
      </c>
      <c r="AQ1816">
        <v>1.1177816700000001</v>
      </c>
      <c r="AR1816">
        <v>1.1226233299999999</v>
      </c>
      <c r="AS1816">
        <v>1.13120167</v>
      </c>
      <c r="AT1816">
        <v>1.1043616700000001</v>
      </c>
      <c r="AU1816">
        <v>1.0957833299999999</v>
      </c>
      <c r="AV1816">
        <v>1.0909416700000001</v>
      </c>
      <c r="AW1816">
        <v>46289.027071759258</v>
      </c>
      <c r="AX1816">
        <v>1</v>
      </c>
      <c r="AY1816">
        <v>1.9992030000000001E-2</v>
      </c>
      <c r="AZ1816" t="s">
        <v>68</v>
      </c>
      <c r="BA1816" t="s">
        <v>68</v>
      </c>
      <c r="BB1816" t="s">
        <v>68</v>
      </c>
      <c r="BC1816">
        <v>1</v>
      </c>
      <c r="BD1816" t="s">
        <v>54</v>
      </c>
      <c r="BE1816">
        <v>1.2656822299999999</v>
      </c>
      <c r="BF1816">
        <v>0.91702402000000005</v>
      </c>
      <c r="BG1816">
        <v>1.8340480400000001</v>
      </c>
      <c r="BH1816" t="s">
        <v>24</v>
      </c>
      <c r="BI1816" t="s">
        <v>24</v>
      </c>
      <c r="BJ1816">
        <v>1.0049999999999999</v>
      </c>
      <c r="BK1816">
        <v>1</v>
      </c>
      <c r="BL1816" s="10">
        <v>4.9999999999999012E-3</v>
      </c>
      <c r="BM1816" s="14">
        <v>1</v>
      </c>
      <c r="BN1816" s="14">
        <v>0</v>
      </c>
      <c r="BO1816" s="3">
        <f t="shared" si="28"/>
        <v>2.0120059167182638</v>
      </c>
    </row>
    <row r="1817" spans="1:67" x14ac:dyDescent="0.35">
      <c r="A1817">
        <v>0</v>
      </c>
      <c r="B1817">
        <v>0</v>
      </c>
      <c r="C1817">
        <v>1</v>
      </c>
      <c r="D1817">
        <v>1</v>
      </c>
      <c r="E1817" t="e">
        <v>#REF!</v>
      </c>
      <c r="F1817" s="1">
        <v>45121</v>
      </c>
      <c r="G1817">
        <v>1.1221749999999999</v>
      </c>
      <c r="H1817">
        <v>1.124485</v>
      </c>
      <c r="I1817">
        <v>1.12042</v>
      </c>
      <c r="J1817">
        <v>1.1225750000000001</v>
      </c>
      <c r="K1817" t="s">
        <v>70</v>
      </c>
      <c r="L1817" t="s">
        <v>7</v>
      </c>
      <c r="M1817">
        <v>-6.6810000000000006E-5</v>
      </c>
      <c r="N1817">
        <v>1.9697699999999999E-2</v>
      </c>
      <c r="O1817">
        <v>2.3747529999999999E-2</v>
      </c>
      <c r="P1817">
        <v>2.8799890000000002E-2</v>
      </c>
      <c r="Q1817">
        <v>2.7020969999999998E-2</v>
      </c>
      <c r="R1817">
        <v>1.111837</v>
      </c>
      <c r="S1817">
        <v>1.1009195000000001</v>
      </c>
      <c r="T1817">
        <v>1.096603</v>
      </c>
      <c r="U1817">
        <v>1.0868958</v>
      </c>
      <c r="V1817">
        <v>1.08537525</v>
      </c>
      <c r="W1817">
        <v>1.06475762</v>
      </c>
      <c r="X1817">
        <v>1.1134164099999999</v>
      </c>
      <c r="Y1817">
        <v>1.10564152</v>
      </c>
      <c r="Z1817">
        <v>1.0983447799999999</v>
      </c>
      <c r="AA1817">
        <v>1.0910060500000001</v>
      </c>
      <c r="AB1817">
        <v>1.08407973</v>
      </c>
      <c r="AC1817">
        <v>1.07462042</v>
      </c>
      <c r="AD1817">
        <v>74.305488530000005</v>
      </c>
      <c r="AE1817">
        <v>7.3439100000000004E-3</v>
      </c>
      <c r="AF1817">
        <v>6.54202E-3</v>
      </c>
      <c r="AG1817">
        <v>22.228503029999999</v>
      </c>
      <c r="AH1817" s="2">
        <v>37.617768550000001</v>
      </c>
      <c r="AI1817" s="2">
        <v>12.498027029999999</v>
      </c>
      <c r="AJ1817">
        <v>1.1183184399999999</v>
      </c>
      <c r="AK1817">
        <v>1.096603</v>
      </c>
      <c r="AL1817">
        <v>1.0748875600000001</v>
      </c>
      <c r="AM1817">
        <v>3.9604930000000003E-2</v>
      </c>
      <c r="AN1817">
        <v>1.0980076400000001</v>
      </c>
      <c r="AO1817">
        <v>4.6487400000000002E-3</v>
      </c>
      <c r="AP1817">
        <v>1.1194216699999999</v>
      </c>
      <c r="AQ1817">
        <v>1.12602833</v>
      </c>
      <c r="AR1817">
        <v>1.1294066700000001</v>
      </c>
      <c r="AS1817">
        <v>1.1360133299999999</v>
      </c>
      <c r="AT1817">
        <v>1.1160433299999999</v>
      </c>
      <c r="AU1817">
        <v>1.10943667</v>
      </c>
      <c r="AV1817">
        <v>1.10605833</v>
      </c>
      <c r="AW1817">
        <v>46289.027071759258</v>
      </c>
      <c r="AX1817">
        <v>1</v>
      </c>
      <c r="AY1817">
        <v>1.9720890000000001E-2</v>
      </c>
      <c r="AZ1817" t="s">
        <v>68</v>
      </c>
      <c r="BA1817" t="s">
        <v>68</v>
      </c>
      <c r="BB1817" t="s">
        <v>68</v>
      </c>
      <c r="BC1817">
        <v>1</v>
      </c>
      <c r="BD1817" t="s">
        <v>54</v>
      </c>
      <c r="BE1817">
        <v>1.0980076400000001</v>
      </c>
      <c r="BF1817">
        <v>0.91702402000000005</v>
      </c>
      <c r="BG1817">
        <v>1.8340480400000001</v>
      </c>
      <c r="BH1817" t="s">
        <v>24</v>
      </c>
      <c r="BI1817" t="s">
        <v>24</v>
      </c>
      <c r="BJ1817">
        <v>1.0049999999999999</v>
      </c>
      <c r="BK1817">
        <v>1</v>
      </c>
      <c r="BL1817" s="10">
        <v>3.5645064272522376E-4</v>
      </c>
      <c r="BM1817" s="14">
        <v>1</v>
      </c>
      <c r="BN1817" s="14">
        <v>0</v>
      </c>
      <c r="BO1817" s="3">
        <f t="shared" si="28"/>
        <v>2.0126450156129829</v>
      </c>
    </row>
    <row r="1818" spans="1:67" x14ac:dyDescent="0.35">
      <c r="A1818">
        <v>1E-3</v>
      </c>
      <c r="B1818">
        <v>0</v>
      </c>
      <c r="C1818">
        <v>1</v>
      </c>
      <c r="D1818">
        <v>1</v>
      </c>
      <c r="E1818" t="e">
        <v>#REF!</v>
      </c>
      <c r="F1818" s="1">
        <v>45124</v>
      </c>
      <c r="G1818">
        <v>1.1229549999999999</v>
      </c>
      <c r="H1818">
        <v>1.1248849999999999</v>
      </c>
      <c r="I1818">
        <v>1.1203399999999999</v>
      </c>
      <c r="J1818">
        <v>1.12355</v>
      </c>
      <c r="K1818" t="s">
        <v>70</v>
      </c>
      <c r="L1818" t="s">
        <v>7</v>
      </c>
      <c r="M1818">
        <v>8.6854E-4</v>
      </c>
      <c r="N1818">
        <v>9.5333099999999997E-3</v>
      </c>
      <c r="O1818">
        <v>2.1288390000000001E-2</v>
      </c>
      <c r="P1818">
        <v>2.9641540000000001E-2</v>
      </c>
      <c r="Q1818">
        <v>2.8750629999999999E-2</v>
      </c>
      <c r="R1818">
        <v>1.1165210000000001</v>
      </c>
      <c r="S1818">
        <v>1.1041540000000001</v>
      </c>
      <c r="T1818">
        <v>1.0981730000000001</v>
      </c>
      <c r="U1818" s="2">
        <v>1.0873586</v>
      </c>
      <c r="V1818">
        <v>1.08600155</v>
      </c>
      <c r="W1818">
        <v>1.0655086300000001</v>
      </c>
      <c r="X1818">
        <v>1.11679427</v>
      </c>
      <c r="Y1818">
        <v>1.1088975999999999</v>
      </c>
      <c r="Z1818">
        <v>1.1007452799999999</v>
      </c>
      <c r="AA1818">
        <v>1.09228228</v>
      </c>
      <c r="AB1818">
        <v>1.0848613199999999</v>
      </c>
      <c r="AC1818">
        <v>1.0751072800000001</v>
      </c>
      <c r="AD1818">
        <v>74.74896382</v>
      </c>
      <c r="AE1818">
        <v>7.1439800000000003E-3</v>
      </c>
      <c r="AF1818">
        <v>6.3584000000000002E-3</v>
      </c>
      <c r="AG1818">
        <v>24.2505329</v>
      </c>
      <c r="AH1818">
        <v>36.30824758</v>
      </c>
      <c r="AI1818">
        <v>11.93008131</v>
      </c>
      <c r="AJ1818">
        <v>1.12286873</v>
      </c>
      <c r="AK1818">
        <v>1.0981730000000001</v>
      </c>
      <c r="AL1818">
        <v>1.0734772699999999</v>
      </c>
      <c r="AM1818">
        <v>4.497603E-2</v>
      </c>
      <c r="AN1818">
        <v>1.01379329</v>
      </c>
      <c r="AO1818">
        <v>4.6227799999999999E-3</v>
      </c>
      <c r="AP1818">
        <v>1.12249333</v>
      </c>
      <c r="AQ1818">
        <v>1.1245666700000001</v>
      </c>
      <c r="AR1818">
        <v>1.1265583299999999</v>
      </c>
      <c r="AS1818">
        <v>1.1286316700000001</v>
      </c>
      <c r="AT1818">
        <v>1.1205016699999999</v>
      </c>
      <c r="AU1818">
        <v>1.11842833</v>
      </c>
      <c r="AV1818">
        <v>1.1164366699999999</v>
      </c>
      <c r="AW1818">
        <v>46289.027071759258</v>
      </c>
      <c r="AX1818">
        <v>1</v>
      </c>
      <c r="AY1818">
        <v>1.9447269999999999E-2</v>
      </c>
      <c r="AZ1818" t="s">
        <v>68</v>
      </c>
      <c r="BA1818" t="s">
        <v>68</v>
      </c>
      <c r="BB1818" t="s">
        <v>68</v>
      </c>
      <c r="BC1818">
        <v>1</v>
      </c>
      <c r="BD1818" t="s">
        <v>54</v>
      </c>
      <c r="BE1818">
        <v>1.01379329</v>
      </c>
      <c r="BF1818">
        <v>0.91702402000000005</v>
      </c>
      <c r="BG1818">
        <v>1.8340480400000001</v>
      </c>
      <c r="BH1818" t="s">
        <v>24</v>
      </c>
      <c r="BI1818" t="s">
        <v>24</v>
      </c>
      <c r="BJ1818">
        <v>1.0049999999999999</v>
      </c>
      <c r="BK1818">
        <v>1</v>
      </c>
      <c r="BL1818" s="10">
        <v>5.2985204215674113E-4</v>
      </c>
      <c r="BM1818" s="14">
        <v>1</v>
      </c>
      <c r="BN1818" s="14">
        <v>0</v>
      </c>
      <c r="BO1818" s="3">
        <f t="shared" si="28"/>
        <v>2.0135946565795924</v>
      </c>
    </row>
    <row r="1819" spans="1:67" x14ac:dyDescent="0.35">
      <c r="A1819">
        <v>-1E-3</v>
      </c>
      <c r="B1819">
        <v>0</v>
      </c>
      <c r="C1819">
        <v>0</v>
      </c>
      <c r="D1819">
        <v>0</v>
      </c>
      <c r="E1819">
        <v>1</v>
      </c>
      <c r="F1819" s="1">
        <v>45125</v>
      </c>
      <c r="G1819">
        <v>1.1240349999999999</v>
      </c>
      <c r="H1819">
        <v>1.127575</v>
      </c>
      <c r="I1819">
        <v>1.1208899999999999</v>
      </c>
      <c r="J1819">
        <v>1.12283</v>
      </c>
      <c r="K1819" t="s">
        <v>70</v>
      </c>
      <c r="L1819" t="s">
        <v>7</v>
      </c>
      <c r="M1819">
        <v>-6.4083E-4</v>
      </c>
      <c r="N1819">
        <v>1.6033E-4</v>
      </c>
      <c r="O1819">
        <v>1.9929329999999999E-2</v>
      </c>
      <c r="P1819">
        <v>3.2084010000000003E-2</v>
      </c>
      <c r="Q1819">
        <v>2.842567E-2</v>
      </c>
      <c r="R1819">
        <v>1.1209089999999999</v>
      </c>
      <c r="S1819">
        <v>1.1076444999999999</v>
      </c>
      <c r="T1819">
        <v>1.09972475</v>
      </c>
      <c r="U1819">
        <v>1.0878939999999999</v>
      </c>
      <c r="V1819">
        <v>1.0866546500000001</v>
      </c>
      <c r="W1819">
        <v>1.0662717500000001</v>
      </c>
      <c r="X1819">
        <v>1.11880618</v>
      </c>
      <c r="Y1819">
        <v>1.1114307699999999</v>
      </c>
      <c r="Z1819">
        <v>1.1028485800000001</v>
      </c>
      <c r="AA1819">
        <v>1.0934802299999999</v>
      </c>
      <c r="AB1819">
        <v>1.08561317</v>
      </c>
      <c r="AC1819">
        <v>1.0755821400000001</v>
      </c>
      <c r="AD1819">
        <v>73.73685725</v>
      </c>
      <c r="AE1819">
        <v>7.1111999999999998E-3</v>
      </c>
      <c r="AF1819">
        <v>6.3332800000000002E-3</v>
      </c>
      <c r="AG1819">
        <v>26.328258770000001</v>
      </c>
      <c r="AH1819">
        <v>36.572211129999999</v>
      </c>
      <c r="AI1819">
        <v>11.12900496</v>
      </c>
      <c r="AJ1819">
        <v>1.1265420900000001</v>
      </c>
      <c r="AK1819">
        <v>1.09972475</v>
      </c>
      <c r="AL1819">
        <v>1.07290741</v>
      </c>
      <c r="AM1819">
        <v>4.8771000000000002E-2</v>
      </c>
      <c r="AN1819">
        <v>0.93078939999999999</v>
      </c>
      <c r="AO1819">
        <v>4.6296100000000001E-3</v>
      </c>
      <c r="AP1819">
        <v>1.122925</v>
      </c>
      <c r="AQ1819">
        <v>1.12551</v>
      </c>
      <c r="AR1819">
        <v>1.12747</v>
      </c>
      <c r="AS1819">
        <v>1.130055</v>
      </c>
      <c r="AT1819">
        <v>1.120965</v>
      </c>
      <c r="AU1819">
        <v>1.1183799999999999</v>
      </c>
      <c r="AV1819">
        <v>1.11642</v>
      </c>
      <c r="AW1819">
        <v>46289.027071759258</v>
      </c>
      <c r="AX1819">
        <v>1</v>
      </c>
      <c r="AY1819">
        <v>1.925692E-2</v>
      </c>
      <c r="AZ1819" t="s">
        <v>68</v>
      </c>
      <c r="BA1819" t="s">
        <v>68</v>
      </c>
      <c r="BB1819" t="s">
        <v>68</v>
      </c>
      <c r="BC1819">
        <v>1</v>
      </c>
      <c r="BD1819" t="s">
        <v>54</v>
      </c>
      <c r="BE1819">
        <v>0.93078939999999999</v>
      </c>
      <c r="BF1819">
        <v>0.91702402000000005</v>
      </c>
      <c r="BG1819">
        <v>1.8340480400000001</v>
      </c>
      <c r="BH1819" t="s">
        <v>24</v>
      </c>
      <c r="BI1819" t="s">
        <v>24</v>
      </c>
      <c r="BJ1819">
        <v>1.0049999999999999</v>
      </c>
      <c r="BK1819">
        <v>1</v>
      </c>
      <c r="BL1819" s="10">
        <v>-1.0720306752013066E-3</v>
      </c>
      <c r="BM1819" s="14">
        <v>1</v>
      </c>
      <c r="BN1819" s="14">
        <v>0</v>
      </c>
      <c r="BO1819" s="3">
        <f t="shared" si="28"/>
        <v>2.0116742223944692</v>
      </c>
    </row>
    <row r="1820" spans="1:67" x14ac:dyDescent="0.35">
      <c r="A1820">
        <v>-2E-3</v>
      </c>
      <c r="B1820">
        <v>0</v>
      </c>
      <c r="C1820">
        <v>0</v>
      </c>
      <c r="D1820">
        <v>0</v>
      </c>
      <c r="E1820">
        <v>2</v>
      </c>
      <c r="F1820" s="1">
        <v>45126</v>
      </c>
      <c r="G1820">
        <v>1.122695</v>
      </c>
      <c r="H1820">
        <v>1.1240250000000001</v>
      </c>
      <c r="I1820">
        <v>1.117435</v>
      </c>
      <c r="J1820">
        <v>1.1199600000000001</v>
      </c>
      <c r="K1820" t="s">
        <v>70</v>
      </c>
      <c r="L1820" t="s">
        <v>7</v>
      </c>
      <c r="M1820">
        <v>-2.5560399999999999E-3</v>
      </c>
      <c r="N1820">
        <v>-2.3294700000000002E-3</v>
      </c>
      <c r="O1820">
        <v>6.3076199999999999E-3</v>
      </c>
      <c r="P1820">
        <v>3.1798020000000003E-2</v>
      </c>
      <c r="Q1820">
        <v>1.9415089999999999E-2</v>
      </c>
      <c r="R1820">
        <v>1.1223129999999999</v>
      </c>
      <c r="S1820">
        <v>1.1110960000000001</v>
      </c>
      <c r="T1820">
        <v>1.1007912500000001</v>
      </c>
      <c r="U1820">
        <v>1.0883293000000001</v>
      </c>
      <c r="V1820" s="2">
        <v>1.08718625</v>
      </c>
      <c r="W1820">
        <v>1.0670176300000001</v>
      </c>
      <c r="X1820">
        <v>1.11919079</v>
      </c>
      <c r="Y1820">
        <v>1.11298154</v>
      </c>
      <c r="Z1820">
        <v>1.1044782399999999</v>
      </c>
      <c r="AA1820">
        <v>1.0945186600000001</v>
      </c>
      <c r="AB1820">
        <v>1.0862933100000001</v>
      </c>
      <c r="AC1820">
        <v>1.0760237100000001</v>
      </c>
      <c r="AD1820">
        <v>69.686407720000005</v>
      </c>
      <c r="AE1820">
        <v>7.0739699999999997E-3</v>
      </c>
      <c r="AF1820">
        <v>6.3162699999999997E-3</v>
      </c>
      <c r="AG1820">
        <v>27.461788630000001</v>
      </c>
      <c r="AH1820">
        <v>34.13863285</v>
      </c>
      <c r="AI1820">
        <v>13.877106380000001</v>
      </c>
      <c r="AJ1820">
        <v>1.1290813799999999</v>
      </c>
      <c r="AK1820">
        <v>1.1007912500000001</v>
      </c>
      <c r="AL1820">
        <v>1.0725011200000001</v>
      </c>
      <c r="AM1820">
        <v>5.1399630000000002E-2</v>
      </c>
      <c r="AN1820">
        <v>0.83878865999999996</v>
      </c>
      <c r="AO1820">
        <v>4.5629900000000003E-3</v>
      </c>
      <c r="AP1820">
        <v>1.1237649999999999</v>
      </c>
      <c r="AQ1820">
        <v>1.1266400000000001</v>
      </c>
      <c r="AR1820">
        <v>1.13045</v>
      </c>
      <c r="AS1820">
        <v>1.1333249999999999</v>
      </c>
      <c r="AT1820">
        <v>1.119955</v>
      </c>
      <c r="AU1820">
        <v>1.1170800000000001</v>
      </c>
      <c r="AV1820">
        <v>1.11327</v>
      </c>
      <c r="AW1820">
        <v>46289.027071759258</v>
      </c>
      <c r="AX1820">
        <v>1</v>
      </c>
      <c r="AY1820">
        <v>1.9028960000000001E-2</v>
      </c>
      <c r="AZ1820" t="s">
        <v>68</v>
      </c>
      <c r="BA1820" t="s">
        <v>68</v>
      </c>
      <c r="BB1820" t="s">
        <v>68</v>
      </c>
      <c r="BC1820">
        <v>2</v>
      </c>
      <c r="BD1820" t="s">
        <v>44</v>
      </c>
      <c r="BE1820">
        <v>69.686407720000005</v>
      </c>
      <c r="BF1820">
        <v>64.575692779999997</v>
      </c>
      <c r="BG1820">
        <v>129.15138555999999</v>
      </c>
      <c r="BH1820" t="s">
        <v>24</v>
      </c>
      <c r="BI1820" t="s">
        <v>24</v>
      </c>
      <c r="BJ1820">
        <v>1.0029999999999999</v>
      </c>
      <c r="BK1820">
        <v>1</v>
      </c>
      <c r="BL1820" s="10">
        <v>-2.4361024142798642E-3</v>
      </c>
      <c r="BM1820" s="14">
        <v>1</v>
      </c>
      <c r="BN1820" s="14">
        <v>0</v>
      </c>
      <c r="BO1820" s="3">
        <f t="shared" si="28"/>
        <v>2.007309150464943</v>
      </c>
    </row>
    <row r="1821" spans="1:67" x14ac:dyDescent="0.35">
      <c r="A1821">
        <v>-6.0000000000000001E-3</v>
      </c>
      <c r="B1821">
        <v>0</v>
      </c>
      <c r="C1821">
        <v>0</v>
      </c>
      <c r="D1821">
        <v>0</v>
      </c>
      <c r="E1821">
        <v>3</v>
      </c>
      <c r="F1821" s="1">
        <v>45127</v>
      </c>
      <c r="G1821">
        <v>1.12015</v>
      </c>
      <c r="H1821">
        <v>1.1229150000000001</v>
      </c>
      <c r="I1821">
        <v>1.111845</v>
      </c>
      <c r="J1821">
        <v>1.11294</v>
      </c>
      <c r="K1821" t="s">
        <v>70</v>
      </c>
      <c r="L1821" t="s">
        <v>7</v>
      </c>
      <c r="M1821">
        <v>-6.2680799999999997E-3</v>
      </c>
      <c r="N1821">
        <v>-9.4432800000000001E-3</v>
      </c>
      <c r="O1821">
        <v>-8.6491799999999994E-3</v>
      </c>
      <c r="P1821">
        <v>2.2077329999999999E-2</v>
      </c>
      <c r="Q1821">
        <v>1.5836220000000002E-2</v>
      </c>
      <c r="R1821">
        <v>1.120371</v>
      </c>
      <c r="S1821">
        <v>1.1134999999999999</v>
      </c>
      <c r="T1821">
        <v>1.1016587499999999</v>
      </c>
      <c r="U1821">
        <v>1.0887572999999999</v>
      </c>
      <c r="V1821">
        <v>1.08771895</v>
      </c>
      <c r="W1821">
        <v>1.0677308000000001</v>
      </c>
      <c r="X1821">
        <v>1.11710719</v>
      </c>
      <c r="Y1821">
        <v>1.11297398</v>
      </c>
      <c r="Z1821">
        <v>1.1052841200000001</v>
      </c>
      <c r="AA1821">
        <v>1.09524106</v>
      </c>
      <c r="AB1821">
        <v>1.08682097</v>
      </c>
      <c r="AC1821">
        <v>1.0763910299999999</v>
      </c>
      <c r="AD1821">
        <v>60.877619610000004</v>
      </c>
      <c r="AE1821">
        <v>7.3594000000000003E-3</v>
      </c>
      <c r="AF1821">
        <v>6.6125799999999998E-3</v>
      </c>
      <c r="AG1821">
        <v>27.37300523</v>
      </c>
      <c r="AH1821">
        <v>30.47068457</v>
      </c>
      <c r="AI1821">
        <v>17.811630739999998</v>
      </c>
      <c r="AJ1821">
        <v>1.1303387</v>
      </c>
      <c r="AK1821">
        <v>1.1016587499999999</v>
      </c>
      <c r="AL1821">
        <v>1.0729788</v>
      </c>
      <c r="AM1821">
        <v>5.2066840000000003E-2</v>
      </c>
      <c r="AN1821">
        <v>0.69667486999999995</v>
      </c>
      <c r="AO1821">
        <v>4.7761499999999998E-3</v>
      </c>
      <c r="AP1821">
        <v>1.12047333</v>
      </c>
      <c r="AQ1821">
        <v>1.1235116700000001</v>
      </c>
      <c r="AR1821">
        <v>1.1270633299999999</v>
      </c>
      <c r="AS1821">
        <v>1.1301016699999999</v>
      </c>
      <c r="AT1821">
        <v>1.11692167</v>
      </c>
      <c r="AU1821">
        <v>1.1138833299999999</v>
      </c>
      <c r="AV1821">
        <v>1.1103316700000001</v>
      </c>
      <c r="AW1821">
        <v>46289.027071759258</v>
      </c>
      <c r="AX1821">
        <v>1</v>
      </c>
      <c r="AY1821">
        <v>1.889275E-2</v>
      </c>
      <c r="AZ1821" t="s">
        <v>68</v>
      </c>
      <c r="BA1821" t="s">
        <v>68</v>
      </c>
      <c r="BB1821" t="s">
        <v>68</v>
      </c>
      <c r="BL1821" s="10"/>
      <c r="BM1821" s="14"/>
      <c r="BN1821" s="14">
        <v>0</v>
      </c>
      <c r="BO1821" s="3">
        <f t="shared" si="28"/>
        <v>2.007309150464943</v>
      </c>
    </row>
    <row r="1822" spans="1:67" x14ac:dyDescent="0.35">
      <c r="A1822">
        <v>-1E-3</v>
      </c>
      <c r="B1822">
        <v>0</v>
      </c>
      <c r="C1822">
        <v>0</v>
      </c>
      <c r="D1822">
        <v>0</v>
      </c>
      <c r="E1822">
        <v>4</v>
      </c>
      <c r="F1822" s="1">
        <v>45128</v>
      </c>
      <c r="G1822">
        <v>1.113305</v>
      </c>
      <c r="H1822">
        <v>1.1145099999999999</v>
      </c>
      <c r="I1822">
        <v>1.110795</v>
      </c>
      <c r="J1822">
        <v>1.1123449999999999</v>
      </c>
      <c r="K1822" t="s">
        <v>70</v>
      </c>
      <c r="L1822" t="s">
        <v>7</v>
      </c>
      <c r="M1822">
        <v>-5.3461999999999997E-4</v>
      </c>
      <c r="N1822">
        <v>-9.3380100000000008E-3</v>
      </c>
      <c r="O1822">
        <v>-9.1129799999999997E-3</v>
      </c>
      <c r="P1822">
        <v>1.4418139999999999E-2</v>
      </c>
      <c r="Q1822">
        <v>2.127298E-2</v>
      </c>
      <c r="R1822">
        <v>1.118325</v>
      </c>
      <c r="S1822">
        <v>1.115081</v>
      </c>
      <c r="T1822">
        <v>1.10281725</v>
      </c>
      <c r="U1822">
        <v>1.0893047</v>
      </c>
      <c r="V1822">
        <v>1.0882073000000001</v>
      </c>
      <c r="W1822">
        <v>1.0684048500000001</v>
      </c>
      <c r="X1822">
        <v>1.11551979</v>
      </c>
      <c r="Y1822">
        <v>1.11285962</v>
      </c>
      <c r="Z1822">
        <v>1.1059565899999999</v>
      </c>
      <c r="AA1822">
        <v>1.0959118000000001</v>
      </c>
      <c r="AB1822">
        <v>1.0873263900000001</v>
      </c>
      <c r="AC1822">
        <v>1.0767487899999999</v>
      </c>
      <c r="AD1822">
        <v>60.18322225</v>
      </c>
      <c r="AE1822">
        <v>7.0990899999999997E-3</v>
      </c>
      <c r="AF1822">
        <v>6.38209E-3</v>
      </c>
      <c r="AG1822">
        <v>27.090185479999999</v>
      </c>
      <c r="AH1822">
        <v>29.33171931</v>
      </c>
      <c r="AI1822">
        <v>18.20232274</v>
      </c>
      <c r="AJ1822">
        <v>1.13124471</v>
      </c>
      <c r="AK1822">
        <v>1.10281725</v>
      </c>
      <c r="AL1822">
        <v>1.0743897899999999</v>
      </c>
      <c r="AM1822">
        <v>5.1554250000000003E-2</v>
      </c>
      <c r="AN1822">
        <v>0.66758006000000003</v>
      </c>
      <c r="AO1822">
        <v>4.5278499999999999E-3</v>
      </c>
      <c r="AP1822">
        <v>1.1158999999999999</v>
      </c>
      <c r="AQ1822" s="2">
        <v>1.119955</v>
      </c>
      <c r="AR1822" s="2">
        <v>1.12697</v>
      </c>
      <c r="AS1822" s="2">
        <v>1.1310249999999999</v>
      </c>
      <c r="AT1822">
        <v>1.1088849999999999</v>
      </c>
      <c r="AU1822">
        <v>1.10483</v>
      </c>
      <c r="AV1822">
        <v>1.097815</v>
      </c>
      <c r="AW1822">
        <v>46289.027071759258</v>
      </c>
      <c r="AX1822">
        <v>1</v>
      </c>
      <c r="AY1822">
        <v>1.8789E-2</v>
      </c>
      <c r="AZ1822" t="s">
        <v>68</v>
      </c>
      <c r="BA1822" t="s">
        <v>68</v>
      </c>
      <c r="BB1822" t="s">
        <v>68</v>
      </c>
      <c r="BL1822" s="10"/>
      <c r="BM1822" s="14"/>
      <c r="BN1822" s="14">
        <v>0</v>
      </c>
      <c r="BO1822" s="3">
        <f t="shared" si="28"/>
        <v>2.007309150464943</v>
      </c>
    </row>
    <row r="1823" spans="1:67" x14ac:dyDescent="0.35">
      <c r="A1823">
        <v>-6.0000000000000001E-3</v>
      </c>
      <c r="B1823">
        <v>0</v>
      </c>
      <c r="C1823">
        <v>0</v>
      </c>
      <c r="D1823">
        <v>0</v>
      </c>
      <c r="E1823">
        <v>5</v>
      </c>
      <c r="F1823" s="1">
        <v>45131</v>
      </c>
      <c r="G1823">
        <v>1.1126499999999999</v>
      </c>
      <c r="H1823">
        <v>1.1147</v>
      </c>
      <c r="I1823">
        <v>1.1060300000000001</v>
      </c>
      <c r="J1823">
        <v>1.1064350000000001</v>
      </c>
      <c r="K1823" t="s">
        <v>70</v>
      </c>
      <c r="L1823" t="s">
        <v>7</v>
      </c>
      <c r="M1823">
        <v>-5.3131000000000003E-3</v>
      </c>
      <c r="N1823">
        <v>-1.207632E-2</v>
      </c>
      <c r="O1823">
        <v>-1.523297E-2</v>
      </c>
      <c r="P1823">
        <v>5.73114E-3</v>
      </c>
      <c r="Q1823">
        <v>1.452883E-2</v>
      </c>
      <c r="R1823">
        <v>1.1149020000000001</v>
      </c>
      <c r="S1823">
        <v>1.1157115</v>
      </c>
      <c r="T1823">
        <v>1.1036094999999999</v>
      </c>
      <c r="U1823">
        <v>1.0896844000000001</v>
      </c>
      <c r="V1823">
        <v>1.08859175</v>
      </c>
      <c r="W1823">
        <v>1.0690769499999999</v>
      </c>
      <c r="X1823">
        <v>1.11249153</v>
      </c>
      <c r="Y1823">
        <v>1.11169151</v>
      </c>
      <c r="Z1823">
        <v>1.1060021499999999</v>
      </c>
      <c r="AA1823">
        <v>1.09632448</v>
      </c>
      <c r="AB1823">
        <v>1.0877047799999999</v>
      </c>
      <c r="AC1823">
        <v>1.07704417</v>
      </c>
      <c r="AD1823">
        <v>53.638620889999999</v>
      </c>
      <c r="AE1823">
        <v>7.2113000000000003E-3</v>
      </c>
      <c r="AF1823">
        <v>6.5176000000000001E-3</v>
      </c>
      <c r="AG1823">
        <v>25.963864839999999</v>
      </c>
      <c r="AH1823">
        <v>26.812793939999999</v>
      </c>
      <c r="AI1823">
        <v>21.358936750000002</v>
      </c>
      <c r="AJ1823">
        <v>1.1314798800000001</v>
      </c>
      <c r="AK1823">
        <v>1.1036094999999999</v>
      </c>
      <c r="AL1823">
        <v>1.0757391199999999</v>
      </c>
      <c r="AM1823">
        <v>5.0507679999999999E-2</v>
      </c>
      <c r="AN1823">
        <v>0.55069002</v>
      </c>
      <c r="AO1823">
        <v>4.7458400000000003E-3</v>
      </c>
      <c r="AP1823">
        <v>1.1125499999999999</v>
      </c>
      <c r="AQ1823">
        <v>1.1143050000000001</v>
      </c>
      <c r="AR1823">
        <v>1.1162650000000001</v>
      </c>
      <c r="AS1823">
        <v>1.11802</v>
      </c>
      <c r="AT1823">
        <v>1.11059</v>
      </c>
      <c r="AU1823">
        <v>1.108835</v>
      </c>
      <c r="AV1823">
        <v>1.1068750000000001</v>
      </c>
      <c r="AW1823">
        <v>46289.027071759258</v>
      </c>
      <c r="AX1823">
        <v>1</v>
      </c>
      <c r="AY1823">
        <v>1.862509E-2</v>
      </c>
      <c r="AZ1823" t="s">
        <v>68</v>
      </c>
      <c r="BA1823" t="s">
        <v>68</v>
      </c>
      <c r="BB1823" t="s">
        <v>68</v>
      </c>
      <c r="BL1823" s="10"/>
      <c r="BM1823" s="14"/>
      <c r="BN1823" s="14">
        <v>0</v>
      </c>
      <c r="BO1823" s="3">
        <f t="shared" si="28"/>
        <v>2.007309150464943</v>
      </c>
    </row>
    <row r="1824" spans="1:67" x14ac:dyDescent="0.35">
      <c r="A1824">
        <v>-1E-3</v>
      </c>
      <c r="B1824">
        <v>0</v>
      </c>
      <c r="C1824">
        <v>0</v>
      </c>
      <c r="D1824">
        <v>0</v>
      </c>
      <c r="E1824" t="e">
        <v>#REF!</v>
      </c>
      <c r="F1824" s="1">
        <v>45132</v>
      </c>
      <c r="G1824">
        <v>1.1065</v>
      </c>
      <c r="H1824">
        <v>1.108695</v>
      </c>
      <c r="I1824">
        <v>1.1020799999999999</v>
      </c>
      <c r="J1824">
        <v>1.10534</v>
      </c>
      <c r="K1824" t="s">
        <v>70</v>
      </c>
      <c r="L1824" t="s">
        <v>7</v>
      </c>
      <c r="M1824">
        <v>-9.8967E-4</v>
      </c>
      <c r="N1824">
        <v>-6.8287599999999997E-3</v>
      </c>
      <c r="O1824">
        <v>-1.5576710000000001E-2</v>
      </c>
      <c r="P1824">
        <v>4.0421800000000003E-3</v>
      </c>
      <c r="Q1824">
        <v>8.4850900000000007E-3</v>
      </c>
      <c r="R1824">
        <v>1.1114040000000001</v>
      </c>
      <c r="S1824">
        <v>1.1161565</v>
      </c>
      <c r="T1824">
        <v>1.1040745000000001</v>
      </c>
      <c r="U1824">
        <v>1.0900652</v>
      </c>
      <c r="V1824">
        <v>1.08909565</v>
      </c>
      <c r="W1824">
        <v>1.06968248</v>
      </c>
      <c r="X1824">
        <v>1.11010769</v>
      </c>
      <c r="Y1824">
        <v>1.11053669</v>
      </c>
      <c r="Z1824">
        <v>1.1059390899999999</v>
      </c>
      <c r="AA1824">
        <v>1.0966780300000001</v>
      </c>
      <c r="AB1824">
        <v>1.0880539899999999</v>
      </c>
      <c r="AC1824">
        <v>1.0773257199999999</v>
      </c>
      <c r="AD1824">
        <v>52.499488620000001</v>
      </c>
      <c r="AE1824">
        <v>7.1687000000000001E-3</v>
      </c>
      <c r="AF1824">
        <v>6.4855199999999998E-3</v>
      </c>
      <c r="AG1824">
        <v>24.278432299999999</v>
      </c>
      <c r="AH1824">
        <v>25.045522299999998</v>
      </c>
      <c r="AI1824">
        <v>23.886895939999999</v>
      </c>
      <c r="AJ1824">
        <v>1.13172257</v>
      </c>
      <c r="AK1824">
        <v>1.1040745000000001</v>
      </c>
      <c r="AL1824">
        <v>1.0764264299999999</v>
      </c>
      <c r="AM1824">
        <v>5.0083700000000002E-2</v>
      </c>
      <c r="AN1824">
        <v>0.52288586999999997</v>
      </c>
      <c r="AO1824">
        <v>4.6505100000000001E-3</v>
      </c>
      <c r="AP1824">
        <v>1.1090549999999999</v>
      </c>
      <c r="AQ1824">
        <v>1.11208</v>
      </c>
      <c r="AR1824">
        <v>1.1177250000000001</v>
      </c>
      <c r="AS1824">
        <v>1.1207499999999999</v>
      </c>
      <c r="AT1824">
        <v>1.10341</v>
      </c>
      <c r="AU1824">
        <v>1.1003849999999999</v>
      </c>
      <c r="AV1824">
        <v>1.09474</v>
      </c>
      <c r="AW1824">
        <v>46289.027071759258</v>
      </c>
      <c r="AX1824">
        <v>1</v>
      </c>
      <c r="AY1824">
        <v>1.8440229999999998E-2</v>
      </c>
      <c r="AZ1824" t="s">
        <v>68</v>
      </c>
      <c r="BA1824" t="s">
        <v>68</v>
      </c>
      <c r="BB1824" t="s">
        <v>68</v>
      </c>
      <c r="BL1824" s="10"/>
      <c r="BM1824" s="14"/>
      <c r="BN1824" s="14">
        <v>0</v>
      </c>
      <c r="BO1824" s="3">
        <f t="shared" si="28"/>
        <v>2.007309150464943</v>
      </c>
    </row>
    <row r="1825" spans="1:67" x14ac:dyDescent="0.35">
      <c r="A1825">
        <v>3.0000000000000001E-3</v>
      </c>
      <c r="B1825">
        <v>0</v>
      </c>
      <c r="C1825">
        <v>1</v>
      </c>
      <c r="D1825">
        <v>1</v>
      </c>
      <c r="F1825" s="1">
        <v>45133</v>
      </c>
      <c r="G1825">
        <v>1.10545</v>
      </c>
      <c r="H1825">
        <v>1.1106799999999999</v>
      </c>
      <c r="I1825">
        <v>1.103785</v>
      </c>
      <c r="J1825">
        <v>1.108595</v>
      </c>
      <c r="K1825" t="s">
        <v>70</v>
      </c>
      <c r="L1825" t="s">
        <v>7</v>
      </c>
      <c r="M1825">
        <v>2.9448E-3</v>
      </c>
      <c r="N1825">
        <v>-3.3712600000000001E-3</v>
      </c>
      <c r="O1825">
        <v>-1.0147679999999999E-2</v>
      </c>
      <c r="P1825">
        <v>-3.9040699999999999E-3</v>
      </c>
      <c r="Q1825">
        <v>1.5834109999999998E-2</v>
      </c>
      <c r="R1825">
        <v>1.1091310000000001</v>
      </c>
      <c r="S1825">
        <v>1.1157220000000001</v>
      </c>
      <c r="T1825">
        <v>1.1049385</v>
      </c>
      <c r="U1825">
        <v>1.0905579000000001</v>
      </c>
      <c r="V1825">
        <v>1.0896361999999999</v>
      </c>
      <c r="W1825">
        <v>1.0702958499999999</v>
      </c>
      <c r="X1825">
        <v>1.10960346</v>
      </c>
      <c r="Y1825">
        <v>1.1101836599999999</v>
      </c>
      <c r="Z1825">
        <v>1.1061920300000001</v>
      </c>
      <c r="AA1825">
        <v>1.0971453600000001</v>
      </c>
      <c r="AB1825">
        <v>1.0884607500000001</v>
      </c>
      <c r="AC1825">
        <v>1.0776368599999999</v>
      </c>
      <c r="AD1825">
        <v>55.52327373</v>
      </c>
      <c r="AE1825">
        <v>7.1491499999999999E-3</v>
      </c>
      <c r="AF1825">
        <v>6.44884E-3</v>
      </c>
      <c r="AG1825">
        <v>23.004285530000001</v>
      </c>
      <c r="AH1825">
        <v>25.303406249999998</v>
      </c>
      <c r="AI1825">
        <v>22.241344789999999</v>
      </c>
      <c r="AJ1825">
        <v>1.13198105</v>
      </c>
      <c r="AK1825">
        <v>1.1049385</v>
      </c>
      <c r="AL1825">
        <v>1.07789595</v>
      </c>
      <c r="AM1825">
        <v>4.8948520000000002E-2</v>
      </c>
      <c r="AN1825">
        <v>0.56760641000000001</v>
      </c>
      <c r="AO1825">
        <v>4.54274E-3</v>
      </c>
      <c r="AP1825">
        <v>1.10537167</v>
      </c>
      <c r="AQ1825">
        <v>1.1086633299999999</v>
      </c>
      <c r="AR1825">
        <v>1.1119866700000001</v>
      </c>
      <c r="AS1825">
        <v>1.11527833</v>
      </c>
      <c r="AT1825">
        <v>1.1020483299999999</v>
      </c>
      <c r="AU1825">
        <v>1.09875667</v>
      </c>
      <c r="AV1825">
        <v>1.0954333300000001</v>
      </c>
      <c r="AW1825">
        <v>46289.027071759258</v>
      </c>
      <c r="AX1825">
        <v>1</v>
      </c>
      <c r="AY1825">
        <v>1.8277229999999998E-2</v>
      </c>
      <c r="AZ1825" t="s">
        <v>68</v>
      </c>
      <c r="BA1825" t="s">
        <v>68</v>
      </c>
      <c r="BB1825" t="s">
        <v>68</v>
      </c>
      <c r="BL1825" s="10"/>
      <c r="BM1825" s="14"/>
      <c r="BN1825" s="14">
        <v>0</v>
      </c>
      <c r="BO1825" s="3">
        <f t="shared" si="28"/>
        <v>2.007309150464943</v>
      </c>
    </row>
    <row r="1826" spans="1:67" x14ac:dyDescent="0.35">
      <c r="A1826">
        <v>-0.01</v>
      </c>
      <c r="B1826">
        <v>1</v>
      </c>
      <c r="C1826">
        <v>1</v>
      </c>
      <c r="D1826">
        <v>0</v>
      </c>
      <c r="F1826" s="1">
        <v>45134</v>
      </c>
      <c r="G1826">
        <v>1.1086</v>
      </c>
      <c r="H1826">
        <v>1.115</v>
      </c>
      <c r="I1826">
        <v>1.0965499999999999</v>
      </c>
      <c r="J1826">
        <v>1.09765</v>
      </c>
      <c r="K1826" t="s">
        <v>70</v>
      </c>
      <c r="L1826" t="s">
        <v>7</v>
      </c>
      <c r="M1826">
        <v>-9.8728600000000007E-3</v>
      </c>
      <c r="N1826">
        <v>-7.9399199999999996E-3</v>
      </c>
      <c r="O1826">
        <v>-1.373839E-2</v>
      </c>
      <c r="P1826">
        <v>-2.2268739999999999E-2</v>
      </c>
      <c r="Q1826">
        <v>1.03274E-2</v>
      </c>
      <c r="R1826">
        <v>1.1060730000000001</v>
      </c>
      <c r="S1826">
        <v>1.1132219999999999</v>
      </c>
      <c r="T1826">
        <v>1.1054995000000001</v>
      </c>
      <c r="U1826">
        <v>1.0909709000000001</v>
      </c>
      <c r="V1826">
        <v>1.09003205</v>
      </c>
      <c r="W1826">
        <v>1.0708976699999999</v>
      </c>
      <c r="X1826">
        <v>1.1056189700000001</v>
      </c>
      <c r="Y1826">
        <v>1.10790481</v>
      </c>
      <c r="Z1826">
        <v>1.10537851</v>
      </c>
      <c r="AA1826">
        <v>1.0971651499999999</v>
      </c>
      <c r="AB1826">
        <v>1.08864271</v>
      </c>
      <c r="AC1826">
        <v>1.0778359900000001</v>
      </c>
      <c r="AD1826">
        <v>45.121923889999998</v>
      </c>
      <c r="AE1826">
        <v>7.9563600000000009E-3</v>
      </c>
      <c r="AF1826">
        <v>7.2485400000000004E-3</v>
      </c>
      <c r="AG1826">
        <v>21.970797309999998</v>
      </c>
      <c r="AH1826">
        <v>21.11225709</v>
      </c>
      <c r="AI1826">
        <v>25.052638850000001</v>
      </c>
      <c r="AJ1826">
        <v>1.1313652999999999</v>
      </c>
      <c r="AK1826">
        <v>1.1054995000000001</v>
      </c>
      <c r="AL1826">
        <v>1.0796337</v>
      </c>
      <c r="AM1826">
        <v>4.6794769999999999E-2</v>
      </c>
      <c r="AN1826">
        <v>0.34826487</v>
      </c>
      <c r="AO1826">
        <v>5.0087300000000003E-3</v>
      </c>
      <c r="AP1826">
        <v>1.1076866700000001</v>
      </c>
      <c r="AQ1826">
        <v>1.11158833</v>
      </c>
      <c r="AR1826">
        <v>1.11458167</v>
      </c>
      <c r="AS1826">
        <v>1.1184833300000001</v>
      </c>
      <c r="AT1826">
        <v>1.1046933299999999</v>
      </c>
      <c r="AU1826" s="2">
        <v>1.10079167</v>
      </c>
      <c r="AV1826" s="2">
        <v>1.09779833</v>
      </c>
      <c r="AW1826">
        <v>46289.027071759258</v>
      </c>
      <c r="AX1826">
        <v>1</v>
      </c>
      <c r="AY1826">
        <v>1.8287459999999998E-2</v>
      </c>
      <c r="AZ1826" t="s">
        <v>68</v>
      </c>
      <c r="BA1826" t="s">
        <v>68</v>
      </c>
      <c r="BB1826" t="s">
        <v>68</v>
      </c>
      <c r="BL1826" s="10"/>
      <c r="BM1826" s="14"/>
      <c r="BN1826" s="14">
        <v>0</v>
      </c>
      <c r="BO1826" s="3">
        <f t="shared" si="28"/>
        <v>2.007309150464943</v>
      </c>
    </row>
    <row r="1827" spans="1:67" x14ac:dyDescent="0.35">
      <c r="A1827">
        <v>3.0000000000000001E-3</v>
      </c>
      <c r="B1827">
        <v>1</v>
      </c>
      <c r="C1827">
        <v>1</v>
      </c>
      <c r="D1827">
        <v>1</v>
      </c>
      <c r="F1827" s="1">
        <v>45135</v>
      </c>
      <c r="G1827">
        <v>1.0978000000000001</v>
      </c>
      <c r="H1827">
        <v>1.1048</v>
      </c>
      <c r="I1827">
        <v>1.0943499999999999</v>
      </c>
      <c r="J1827">
        <v>1.10145</v>
      </c>
      <c r="K1827" t="s">
        <v>70</v>
      </c>
      <c r="L1827" t="s">
        <v>7</v>
      </c>
      <c r="M1827">
        <v>3.4619400000000002E-3</v>
      </c>
      <c r="N1827">
        <v>-3.5192800000000001E-3</v>
      </c>
      <c r="O1827">
        <v>-9.7946200000000004E-3</v>
      </c>
      <c r="P1827">
        <v>-1.8818339999999999E-2</v>
      </c>
      <c r="Q1827">
        <v>9.4395799999999995E-3</v>
      </c>
      <c r="R1827">
        <v>1.1038939999999999</v>
      </c>
      <c r="S1827">
        <v>1.1111095</v>
      </c>
      <c r="T1827">
        <v>1.1060144999999999</v>
      </c>
      <c r="U1827">
        <v>1.0913949000000001</v>
      </c>
      <c r="V1827">
        <v>1.09040475</v>
      </c>
      <c r="W1827">
        <v>1.0715121999999999</v>
      </c>
      <c r="X1827">
        <v>1.10422931</v>
      </c>
      <c r="Y1827">
        <v>1.10673121</v>
      </c>
      <c r="Z1827">
        <v>1.1050043599999999</v>
      </c>
      <c r="AA1827">
        <v>1.0973331799999999</v>
      </c>
      <c r="AB1827">
        <v>1.0888963199999999</v>
      </c>
      <c r="AC1827">
        <v>1.07807096</v>
      </c>
      <c r="AD1827">
        <v>48.714158079999997</v>
      </c>
      <c r="AE1827">
        <v>8.1344699999999995E-3</v>
      </c>
      <c r="AF1827">
        <v>7.3852400000000004E-3</v>
      </c>
      <c r="AG1827">
        <v>21.298879929999998</v>
      </c>
      <c r="AH1827">
        <v>19.174972260000001</v>
      </c>
      <c r="AI1827">
        <v>24.685593619999999</v>
      </c>
      <c r="AJ1827">
        <v>1.13107494</v>
      </c>
      <c r="AK1827">
        <v>1.1060144999999999</v>
      </c>
      <c r="AL1827">
        <v>1.08095406</v>
      </c>
      <c r="AM1827">
        <v>4.5316670000000003E-2</v>
      </c>
      <c r="AN1827">
        <v>0.40893019000000003</v>
      </c>
      <c r="AO1827">
        <v>4.9770999999999999E-3</v>
      </c>
      <c r="AP1827">
        <v>1.10306667</v>
      </c>
      <c r="AQ1827">
        <v>1.10958333</v>
      </c>
      <c r="AR1827">
        <v>1.1215166700000001</v>
      </c>
      <c r="AS1827">
        <v>1.1280333300000001</v>
      </c>
      <c r="AT1827">
        <v>1.0911333299999999</v>
      </c>
      <c r="AU1827">
        <v>1.0846166699999999</v>
      </c>
      <c r="AV1827">
        <v>1.07268333</v>
      </c>
      <c r="AW1827">
        <v>46289.027071759258</v>
      </c>
      <c r="AX1827">
        <v>1</v>
      </c>
      <c r="AY1827">
        <v>1.805139E-2</v>
      </c>
      <c r="AZ1827" t="s">
        <v>68</v>
      </c>
      <c r="BA1827" t="s">
        <v>68</v>
      </c>
      <c r="BB1827" t="s">
        <v>68</v>
      </c>
      <c r="BL1827" s="10"/>
      <c r="BM1827" s="14"/>
      <c r="BN1827" s="14">
        <v>0</v>
      </c>
      <c r="BO1827" s="3">
        <f t="shared" si="28"/>
        <v>2.007309150464943</v>
      </c>
    </row>
    <row r="1828" spans="1:67" x14ac:dyDescent="0.35">
      <c r="A1828">
        <v>-2E-3</v>
      </c>
      <c r="B1828">
        <v>0</v>
      </c>
      <c r="C1828">
        <v>0</v>
      </c>
      <c r="D1828">
        <v>0</v>
      </c>
      <c r="F1828" s="1">
        <v>45138</v>
      </c>
      <c r="G1828">
        <v>1.1021000000000001</v>
      </c>
      <c r="H1828">
        <v>1.1046</v>
      </c>
      <c r="I1828">
        <v>1.09935</v>
      </c>
      <c r="J1828">
        <v>1.0996999999999999</v>
      </c>
      <c r="K1828" t="s">
        <v>70</v>
      </c>
      <c r="L1828" t="s">
        <v>7</v>
      </c>
      <c r="M1828">
        <v>-1.58881E-3</v>
      </c>
      <c r="N1828">
        <v>-8.0236700000000001E-3</v>
      </c>
      <c r="O1828">
        <v>-6.0871199999999997E-3</v>
      </c>
      <c r="P1828">
        <v>-2.1227360000000001E-2</v>
      </c>
      <c r="Q1828">
        <v>7.7849700000000004E-3</v>
      </c>
      <c r="R1828">
        <v>1.1025469999999999</v>
      </c>
      <c r="S1828">
        <v>1.1087244999999999</v>
      </c>
      <c r="T1828">
        <v>1.10643925</v>
      </c>
      <c r="U1828" s="2">
        <v>1.0917635999999999</v>
      </c>
      <c r="V1828">
        <v>1.09067055</v>
      </c>
      <c r="W1828">
        <v>1.07208025</v>
      </c>
      <c r="X1828">
        <v>1.1027195400000001</v>
      </c>
      <c r="Y1828">
        <v>1.1054528100000001</v>
      </c>
      <c r="Z1828">
        <v>1.1044991900000001</v>
      </c>
      <c r="AA1828">
        <v>1.097426</v>
      </c>
      <c r="AB1828">
        <v>1.0891102500000001</v>
      </c>
      <c r="AC1828">
        <v>1.0782861699999999</v>
      </c>
      <c r="AD1828">
        <v>47.182417940000001</v>
      </c>
      <c r="AE1828">
        <v>7.9284400000000001E-3</v>
      </c>
      <c r="AF1828">
        <v>7.2096399999999998E-3</v>
      </c>
      <c r="AG1828">
        <v>20.674956659999999</v>
      </c>
      <c r="AH1828">
        <v>18.268032819999998</v>
      </c>
      <c r="AI1828">
        <v>23.518012339999999</v>
      </c>
      <c r="AJ1828">
        <v>1.1307186199999999</v>
      </c>
      <c r="AK1828">
        <v>1.10643925</v>
      </c>
      <c r="AL1828">
        <v>1.0821598800000001</v>
      </c>
      <c r="AM1828">
        <v>4.3887389999999998E-2</v>
      </c>
      <c r="AN1828">
        <v>0.36121446000000001</v>
      </c>
      <c r="AO1828">
        <v>4.9980299999999997E-3</v>
      </c>
      <c r="AP1828">
        <v>1.1002000000000001</v>
      </c>
      <c r="AQ1828">
        <v>1.10605</v>
      </c>
      <c r="AR1828">
        <v>1.1106499999999999</v>
      </c>
      <c r="AS1828">
        <v>1.1165</v>
      </c>
      <c r="AT1828">
        <v>1.0955999999999999</v>
      </c>
      <c r="AU1828">
        <v>1.08975</v>
      </c>
      <c r="AV1828">
        <v>1.0851500000000001</v>
      </c>
      <c r="AW1828">
        <v>46289.027071759258</v>
      </c>
      <c r="AX1828">
        <v>1</v>
      </c>
      <c r="AY1828">
        <v>1.7898839999999999E-2</v>
      </c>
      <c r="AZ1828" t="s">
        <v>68</v>
      </c>
      <c r="BA1828" t="s">
        <v>68</v>
      </c>
      <c r="BB1828" t="s">
        <v>68</v>
      </c>
      <c r="BL1828" s="10"/>
      <c r="BM1828" s="14"/>
      <c r="BN1828" s="14">
        <v>0</v>
      </c>
      <c r="BO1828" s="3">
        <f t="shared" si="28"/>
        <v>2.007309150464943</v>
      </c>
    </row>
    <row r="1829" spans="1:67" x14ac:dyDescent="0.35">
      <c r="A1829">
        <v>-1E-3</v>
      </c>
      <c r="B1829">
        <v>0</v>
      </c>
      <c r="C1829">
        <v>0</v>
      </c>
      <c r="D1829">
        <v>0</v>
      </c>
      <c r="F1829" s="1">
        <v>45139</v>
      </c>
      <c r="G1829">
        <v>1.0995999999999999</v>
      </c>
      <c r="H1829">
        <v>1.1003000000000001</v>
      </c>
      <c r="I1829">
        <v>1.0952</v>
      </c>
      <c r="J1829">
        <v>1.0984499999999999</v>
      </c>
      <c r="K1829" t="s">
        <v>70</v>
      </c>
      <c r="L1829" t="s">
        <v>7</v>
      </c>
      <c r="M1829">
        <v>-1.13667E-3</v>
      </c>
      <c r="N1829">
        <v>7.2882999999999997E-4</v>
      </c>
      <c r="O1829">
        <v>-6.2333800000000002E-3</v>
      </c>
      <c r="P1829">
        <v>-2.1712990000000001E-2</v>
      </c>
      <c r="Q1829">
        <v>9.6743799999999998E-3</v>
      </c>
      <c r="R1829">
        <v>1.1011690000000001</v>
      </c>
      <c r="S1829">
        <v>1.1062865</v>
      </c>
      <c r="T1829">
        <v>1.1069655</v>
      </c>
      <c r="U1829">
        <v>1.0921932999999999</v>
      </c>
      <c r="V1829">
        <v>1.0909222000000001</v>
      </c>
      <c r="W1829">
        <v>1.07263525</v>
      </c>
      <c r="X1829">
        <v>1.1012963600000001</v>
      </c>
      <c r="Y1829">
        <v>1.1041795700000001</v>
      </c>
      <c r="Z1829">
        <v>1.10392307</v>
      </c>
      <c r="AA1829">
        <v>1.09746616</v>
      </c>
      <c r="AB1829">
        <v>1.0892952</v>
      </c>
      <c r="AC1829">
        <v>1.07848681</v>
      </c>
      <c r="AD1829">
        <v>46.068155820000001</v>
      </c>
      <c r="AE1829">
        <v>7.7264100000000004E-3</v>
      </c>
      <c r="AF1829">
        <v>7.0339199999999999E-3</v>
      </c>
      <c r="AG1829">
        <v>20.644502849999999</v>
      </c>
      <c r="AH1829">
        <v>17.40672919</v>
      </c>
      <c r="AI1829">
        <v>26.245745679999999</v>
      </c>
      <c r="AJ1829">
        <v>1.1299784399999999</v>
      </c>
      <c r="AK1829">
        <v>1.1069655</v>
      </c>
      <c r="AL1829">
        <v>1.08395256</v>
      </c>
      <c r="AM1829">
        <v>4.1578419999999998E-2</v>
      </c>
      <c r="AN1829">
        <v>0.31498451999999999</v>
      </c>
      <c r="AO1829">
        <v>4.9482299999999996E-3</v>
      </c>
      <c r="AP1829">
        <v>1.1012166699999999</v>
      </c>
      <c r="AQ1829">
        <v>1.10308333</v>
      </c>
      <c r="AR1829">
        <v>1.1064666700000001</v>
      </c>
      <c r="AS1829">
        <v>1.10833333</v>
      </c>
      <c r="AT1829">
        <v>1.0978333300000001</v>
      </c>
      <c r="AU1829">
        <v>1.0959666699999999</v>
      </c>
      <c r="AV1829">
        <v>1.0925833300000001</v>
      </c>
      <c r="AW1829">
        <v>46289.027071759258</v>
      </c>
      <c r="AX1829">
        <v>1</v>
      </c>
      <c r="AY1829">
        <v>1.7805129999999999E-2</v>
      </c>
      <c r="AZ1829" t="s">
        <v>68</v>
      </c>
      <c r="BA1829" t="s">
        <v>68</v>
      </c>
      <c r="BB1829" t="s">
        <v>68</v>
      </c>
      <c r="BL1829" s="10"/>
      <c r="BM1829" s="14"/>
      <c r="BN1829" s="14">
        <v>0</v>
      </c>
      <c r="BO1829" s="3">
        <f t="shared" si="28"/>
        <v>2.007309150464943</v>
      </c>
    </row>
    <row r="1830" spans="1:67" x14ac:dyDescent="0.35">
      <c r="A1830">
        <v>-4.0000000000000001E-3</v>
      </c>
      <c r="B1830">
        <v>0</v>
      </c>
      <c r="C1830">
        <v>0</v>
      </c>
      <c r="D1830">
        <v>0</v>
      </c>
      <c r="F1830" s="1">
        <v>45140</v>
      </c>
      <c r="G1830">
        <v>1.0982499999999999</v>
      </c>
      <c r="H1830">
        <v>1.10205</v>
      </c>
      <c r="I1830">
        <v>1.09175</v>
      </c>
      <c r="J1830">
        <v>1.0938000000000001</v>
      </c>
      <c r="K1830" t="s">
        <v>70</v>
      </c>
      <c r="L1830" t="s">
        <v>7</v>
      </c>
      <c r="M1830">
        <v>-4.2332400000000001E-3</v>
      </c>
      <c r="N1830">
        <v>-6.9453900000000001E-3</v>
      </c>
      <c r="O1830">
        <v>-1.334572E-2</v>
      </c>
      <c r="P1830">
        <v>-2.335798E-2</v>
      </c>
      <c r="Q1830">
        <v>7.6972999999999998E-3</v>
      </c>
      <c r="R1830">
        <v>1.0982099999999999</v>
      </c>
      <c r="S1830">
        <v>1.1036705</v>
      </c>
      <c r="T1830">
        <v>1.10738325</v>
      </c>
      <c r="U1830">
        <v>1.0925696</v>
      </c>
      <c r="V1830">
        <v>1.0912835999999999</v>
      </c>
      <c r="W1830">
        <v>1.0731215999999999</v>
      </c>
      <c r="X1830">
        <v>1.0987975699999999</v>
      </c>
      <c r="Y1830">
        <v>1.10229237</v>
      </c>
      <c r="Z1830">
        <v>1.10295897</v>
      </c>
      <c r="AA1830">
        <v>1.09732239</v>
      </c>
      <c r="AB1830">
        <v>1.0893843999999999</v>
      </c>
      <c r="AC1830">
        <v>1.0786391799999999</v>
      </c>
      <c r="AD1830">
        <v>42.086383650000002</v>
      </c>
      <c r="AE1830">
        <v>7.9102400000000007E-3</v>
      </c>
      <c r="AF1830">
        <v>7.2318900000000004E-3</v>
      </c>
      <c r="AG1830">
        <v>21.031756860000002</v>
      </c>
      <c r="AH1830">
        <v>15.78776624</v>
      </c>
      <c r="AI1830">
        <v>26.919996990000001</v>
      </c>
      <c r="AJ1830">
        <v>1.12901308</v>
      </c>
      <c r="AK1830">
        <v>1.10738325</v>
      </c>
      <c r="AL1830">
        <v>1.0857534200000001</v>
      </c>
      <c r="AM1830">
        <v>3.9064769999999999E-2</v>
      </c>
      <c r="AN1830">
        <v>0.18600662000000001</v>
      </c>
      <c r="AO1830">
        <v>5.0245400000000001E-3</v>
      </c>
      <c r="AP1830">
        <v>1.0979833299999999</v>
      </c>
      <c r="AQ1830">
        <v>1.1007666700000001</v>
      </c>
      <c r="AR1830">
        <v>1.10308333</v>
      </c>
      <c r="AS1830">
        <v>1.1058666699999999</v>
      </c>
      <c r="AT1830">
        <v>1.09566667</v>
      </c>
      <c r="AU1830">
        <v>1.09288333</v>
      </c>
      <c r="AV1830">
        <v>1.0905666700000001</v>
      </c>
      <c r="AW1830">
        <v>46289.027071759258</v>
      </c>
      <c r="AX1830">
        <v>1</v>
      </c>
      <c r="AY1830">
        <v>1.7780219999999999E-2</v>
      </c>
      <c r="AZ1830" t="s">
        <v>68</v>
      </c>
      <c r="BA1830" t="s">
        <v>68</v>
      </c>
      <c r="BB1830" t="s">
        <v>68</v>
      </c>
      <c r="BL1830" s="10"/>
      <c r="BM1830" s="14"/>
      <c r="BN1830" s="14">
        <v>0</v>
      </c>
      <c r="BO1830" s="3">
        <f t="shared" si="28"/>
        <v>2.007309150464943</v>
      </c>
    </row>
    <row r="1831" spans="1:67" x14ac:dyDescent="0.35">
      <c r="A1831">
        <v>1E-3</v>
      </c>
      <c r="B1831">
        <v>0</v>
      </c>
      <c r="C1831">
        <v>1</v>
      </c>
      <c r="D1831">
        <v>1</v>
      </c>
      <c r="F1831" s="1">
        <v>45141</v>
      </c>
      <c r="G1831">
        <v>1.09385</v>
      </c>
      <c r="H1831">
        <v>1.0963000000000001</v>
      </c>
      <c r="I1831">
        <v>1.0911999999999999</v>
      </c>
      <c r="J1831">
        <v>1.0949</v>
      </c>
      <c r="K1831" t="s">
        <v>70</v>
      </c>
      <c r="L1831" t="s">
        <v>7</v>
      </c>
      <c r="M1831">
        <v>1.00567E-3</v>
      </c>
      <c r="N1831">
        <v>-4.3648300000000001E-3</v>
      </c>
      <c r="O1831">
        <v>-2.5053499999999999E-3</v>
      </c>
      <c r="P1831">
        <v>-1.6209319999999999E-2</v>
      </c>
      <c r="Q1831">
        <v>5.5101500000000001E-3</v>
      </c>
      <c r="R1831">
        <v>1.0976600000000001</v>
      </c>
      <c r="S1831">
        <v>1.1018665000000001</v>
      </c>
      <c r="T1831">
        <v>1.10768325</v>
      </c>
      <c r="U1831">
        <v>1.0930177000000001</v>
      </c>
      <c r="V1831">
        <v>1.0916226</v>
      </c>
      <c r="W1831">
        <v>1.0735564799999999</v>
      </c>
      <c r="X1831">
        <v>1.09749838</v>
      </c>
      <c r="Y1831">
        <v>1.1009483099999999</v>
      </c>
      <c r="Z1831">
        <v>1.1021914500000001</v>
      </c>
      <c r="AA1831">
        <v>1.09722739</v>
      </c>
      <c r="AB1831">
        <v>1.0894936200000001</v>
      </c>
      <c r="AC1831">
        <v>1.07880098</v>
      </c>
      <c r="AD1831">
        <v>43.334116639999998</v>
      </c>
      <c r="AE1831">
        <v>7.7095100000000001E-3</v>
      </c>
      <c r="AF1831">
        <v>7.0412900000000004E-3</v>
      </c>
      <c r="AG1831">
        <v>21.456668000000001</v>
      </c>
      <c r="AH1831">
        <v>15.041770530000001</v>
      </c>
      <c r="AI1831">
        <v>26.15756167</v>
      </c>
      <c r="AJ1831">
        <v>1.12837999</v>
      </c>
      <c r="AK1831">
        <v>1.10768325</v>
      </c>
      <c r="AL1831">
        <v>1.08698651</v>
      </c>
      <c r="AM1831">
        <v>3.7369430000000002E-2</v>
      </c>
      <c r="AN1831">
        <v>0.19117727000000001</v>
      </c>
      <c r="AO1831">
        <v>4.98439E-3</v>
      </c>
      <c r="AP1831">
        <v>1.0958666699999999</v>
      </c>
      <c r="AQ1831" s="2">
        <v>1.0999833299999999</v>
      </c>
      <c r="AR1831" s="2">
        <v>1.1061666699999999</v>
      </c>
      <c r="AS1831" s="2">
        <v>1.1102833299999999</v>
      </c>
      <c r="AT1831">
        <v>1.08968333</v>
      </c>
      <c r="AU1831">
        <v>1.08556667</v>
      </c>
      <c r="AV1831">
        <v>1.07938333</v>
      </c>
      <c r="AW1831">
        <v>46289.027071759258</v>
      </c>
      <c r="AX1831">
        <v>1</v>
      </c>
      <c r="AY1831">
        <v>1.7774430000000001E-2</v>
      </c>
      <c r="AZ1831" t="s">
        <v>68</v>
      </c>
      <c r="BA1831" t="s">
        <v>68</v>
      </c>
      <c r="BB1831" t="s">
        <v>68</v>
      </c>
      <c r="BL1831" s="10"/>
      <c r="BM1831" s="14"/>
      <c r="BN1831" s="14">
        <v>0</v>
      </c>
      <c r="BO1831" s="3">
        <f t="shared" si="28"/>
        <v>2.007309150464943</v>
      </c>
    </row>
    <row r="1832" spans="1:67" x14ac:dyDescent="0.35">
      <c r="A1832">
        <v>6.0000000000000001E-3</v>
      </c>
      <c r="B1832">
        <v>1</v>
      </c>
      <c r="C1832">
        <v>1</v>
      </c>
      <c r="D1832">
        <v>1</v>
      </c>
      <c r="F1832" s="1">
        <v>45142</v>
      </c>
      <c r="G1832">
        <v>1.0945</v>
      </c>
      <c r="H1832">
        <v>1.10425</v>
      </c>
      <c r="I1832">
        <v>1.09345</v>
      </c>
      <c r="J1832">
        <v>1.1007499999999999</v>
      </c>
      <c r="K1832" t="s">
        <v>70</v>
      </c>
      <c r="L1832" t="s">
        <v>7</v>
      </c>
      <c r="M1832">
        <v>5.34295E-3</v>
      </c>
      <c r="N1832">
        <v>2.0938599999999999E-3</v>
      </c>
      <c r="O1832">
        <v>-6.3553000000000004E-4</v>
      </c>
      <c r="P1832">
        <v>-1.042392E-2</v>
      </c>
      <c r="Q1832">
        <v>3.8439300000000002E-3</v>
      </c>
      <c r="R1832">
        <v>1.0975200000000001</v>
      </c>
      <c r="S1832">
        <v>1.1007070000000001</v>
      </c>
      <c r="T1832">
        <v>1.1078939999999999</v>
      </c>
      <c r="U1832">
        <v>1.0935899</v>
      </c>
      <c r="V1832">
        <v>1.0919712500000001</v>
      </c>
      <c r="W1832">
        <v>1.0740782499999999</v>
      </c>
      <c r="X1832">
        <v>1.0985822599999999</v>
      </c>
      <c r="Y1832">
        <v>1.1009122499999999</v>
      </c>
      <c r="Z1832">
        <v>1.1020541699999999</v>
      </c>
      <c r="AA1832">
        <v>1.09736553</v>
      </c>
      <c r="AB1832">
        <v>1.0897165200000001</v>
      </c>
      <c r="AC1832">
        <v>1.0790193800000001</v>
      </c>
      <c r="AD1832">
        <v>49.558251200000001</v>
      </c>
      <c r="AE1832">
        <v>7.9302499999999998E-3</v>
      </c>
      <c r="AF1832">
        <v>7.2044099999999996E-3</v>
      </c>
      <c r="AG1832">
        <v>20.38687655</v>
      </c>
      <c r="AH1832">
        <v>20.739199500000002</v>
      </c>
      <c r="AI1832">
        <v>23.613041819999999</v>
      </c>
      <c r="AJ1832">
        <v>1.12819482</v>
      </c>
      <c r="AK1832">
        <v>1.1078939999999999</v>
      </c>
      <c r="AL1832">
        <v>1.08759318</v>
      </c>
      <c r="AM1832">
        <v>3.6647579999999999E-2</v>
      </c>
      <c r="AN1832">
        <v>0.32404651000000001</v>
      </c>
      <c r="AO1832">
        <v>4.8787400000000003E-3</v>
      </c>
      <c r="AP1832">
        <v>1.09413333</v>
      </c>
      <c r="AQ1832">
        <v>1.09706667</v>
      </c>
      <c r="AR1832">
        <v>1.0992333299999999</v>
      </c>
      <c r="AS1832">
        <v>1.1021666699999999</v>
      </c>
      <c r="AT1832">
        <v>1.0919666699999999</v>
      </c>
      <c r="AU1832">
        <v>1.0890333299999999</v>
      </c>
      <c r="AV1832">
        <v>1.08686667</v>
      </c>
      <c r="AW1832">
        <v>46289.027071759258</v>
      </c>
      <c r="AX1832">
        <v>1</v>
      </c>
      <c r="AY1832">
        <v>1.772578E-2</v>
      </c>
      <c r="AZ1832" t="s">
        <v>68</v>
      </c>
      <c r="BA1832" t="s">
        <v>68</v>
      </c>
      <c r="BB1832" t="s">
        <v>68</v>
      </c>
      <c r="BL1832" s="10"/>
      <c r="BM1832" s="14"/>
      <c r="BN1832" s="14">
        <v>0</v>
      </c>
      <c r="BO1832" s="3">
        <f t="shared" si="28"/>
        <v>2.007309150464943</v>
      </c>
    </row>
    <row r="1833" spans="1:67" x14ac:dyDescent="0.35">
      <c r="A1833">
        <v>-1E-3</v>
      </c>
      <c r="B1833">
        <v>0</v>
      </c>
      <c r="C1833">
        <v>0</v>
      </c>
      <c r="D1833">
        <v>0</v>
      </c>
      <c r="F1833" s="1">
        <v>45145</v>
      </c>
      <c r="G1833">
        <v>1.10185</v>
      </c>
      <c r="H1833">
        <v>1.10195</v>
      </c>
      <c r="I1833">
        <v>1.0965</v>
      </c>
      <c r="J1833">
        <v>1.10025</v>
      </c>
      <c r="K1833" t="s">
        <v>70</v>
      </c>
      <c r="L1833" t="s">
        <v>7</v>
      </c>
      <c r="M1833">
        <v>-4.5424000000000001E-4</v>
      </c>
      <c r="N1833">
        <v>5.8968700000000002E-3</v>
      </c>
      <c r="O1833">
        <v>5.0014000000000005E-4</v>
      </c>
      <c r="P1833">
        <v>-5.5900300000000002E-3</v>
      </c>
      <c r="Q1833">
        <v>1.0908000000000001E-4</v>
      </c>
      <c r="R1833">
        <v>1.0976300000000001</v>
      </c>
      <c r="S1833">
        <v>1.1000885</v>
      </c>
      <c r="T1833">
        <v>1.1079000000000001</v>
      </c>
      <c r="U1833">
        <v>1.0941793</v>
      </c>
      <c r="V1833">
        <v>1.09225265</v>
      </c>
      <c r="W1833">
        <v>1.074597</v>
      </c>
      <c r="X1833">
        <v>1.09913817</v>
      </c>
      <c r="Y1833">
        <v>1.1007918400000001</v>
      </c>
      <c r="Z1833">
        <v>1.10188234</v>
      </c>
      <c r="AA1833">
        <v>1.09747865</v>
      </c>
      <c r="AB1833">
        <v>1.08992511</v>
      </c>
      <c r="AC1833">
        <v>1.0792306300000001</v>
      </c>
      <c r="AD1833">
        <v>49.062226410000001</v>
      </c>
      <c r="AE1833">
        <v>7.7530899999999998E-3</v>
      </c>
      <c r="AF1833">
        <v>7.0466699999999997E-3</v>
      </c>
      <c r="AG1833">
        <v>19.39349876</v>
      </c>
      <c r="AH1833">
        <v>19.697876579999999</v>
      </c>
      <c r="AI1833">
        <v>22.42742221</v>
      </c>
      <c r="AJ1833">
        <v>1.1281912300000001</v>
      </c>
      <c r="AK1833">
        <v>1.1079000000000001</v>
      </c>
      <c r="AL1833">
        <v>1.0876087699999999</v>
      </c>
      <c r="AM1833">
        <v>3.6630070000000001E-2</v>
      </c>
      <c r="AN1833">
        <v>0.31149487999999997</v>
      </c>
      <c r="AO1833">
        <v>4.8260100000000004E-3</v>
      </c>
      <c r="AP1833">
        <v>1.09948333</v>
      </c>
      <c r="AQ1833">
        <v>1.1055166700000001</v>
      </c>
      <c r="AR1833">
        <v>1.1102833299999999</v>
      </c>
      <c r="AS1833">
        <v>1.11631667</v>
      </c>
      <c r="AT1833">
        <v>1.0947166699999999</v>
      </c>
      <c r="AU1833">
        <v>1.0886833300000001</v>
      </c>
      <c r="AV1833">
        <v>1.08391667</v>
      </c>
      <c r="AW1833">
        <v>46289.027071759258</v>
      </c>
      <c r="AX1833">
        <v>1</v>
      </c>
      <c r="AY1833">
        <v>1.7798049999999999E-2</v>
      </c>
      <c r="AZ1833" t="s">
        <v>68</v>
      </c>
      <c r="BA1833" t="s">
        <v>68</v>
      </c>
      <c r="BB1833" t="s">
        <v>68</v>
      </c>
      <c r="BL1833" s="10"/>
      <c r="BM1833" s="14"/>
      <c r="BN1833" s="14">
        <v>0</v>
      </c>
      <c r="BO1833" s="3">
        <f t="shared" si="28"/>
        <v>2.007309150464943</v>
      </c>
    </row>
    <row r="1834" spans="1:67" x14ac:dyDescent="0.35">
      <c r="A1834">
        <v>-4.0000000000000001E-3</v>
      </c>
      <c r="B1834">
        <v>0</v>
      </c>
      <c r="C1834">
        <v>0</v>
      </c>
      <c r="D1834">
        <v>0</v>
      </c>
      <c r="F1834" s="1">
        <v>45146</v>
      </c>
      <c r="G1834">
        <v>1.1004</v>
      </c>
      <c r="H1834">
        <v>1.1011500000000001</v>
      </c>
      <c r="I1834">
        <v>1.0929</v>
      </c>
      <c r="J1834">
        <v>1.09565</v>
      </c>
      <c r="K1834" t="s">
        <v>70</v>
      </c>
      <c r="L1834" t="s">
        <v>7</v>
      </c>
      <c r="M1834">
        <v>-4.1808699999999997E-3</v>
      </c>
      <c r="N1834">
        <v>6.8499000000000001E-4</v>
      </c>
      <c r="O1834">
        <v>-2.5490500000000002E-3</v>
      </c>
      <c r="P1834">
        <v>-8.7665299999999998E-3</v>
      </c>
      <c r="Q1834">
        <v>-4.7597899999999999E-3</v>
      </c>
      <c r="R1834">
        <v>1.09707</v>
      </c>
      <c r="S1834">
        <v>1.0991195</v>
      </c>
      <c r="T1834">
        <v>1.1076379999999999</v>
      </c>
      <c r="U1834">
        <v>1.0946229000000001</v>
      </c>
      <c r="V1834">
        <v>1.0924423000000001</v>
      </c>
      <c r="W1834">
        <v>1.07513445</v>
      </c>
      <c r="X1834">
        <v>1.0979754500000001</v>
      </c>
      <c r="Y1834">
        <v>1.0998569600000001</v>
      </c>
      <c r="Z1834">
        <v>1.1012887899999999</v>
      </c>
      <c r="AA1834">
        <v>1.0974069399999999</v>
      </c>
      <c r="AB1834">
        <v>1.0900384700000001</v>
      </c>
      <c r="AC1834">
        <v>1.079394</v>
      </c>
      <c r="AD1834">
        <v>44.635892759999997</v>
      </c>
      <c r="AE1834">
        <v>7.7885899999999997E-3</v>
      </c>
      <c r="AF1834">
        <v>7.1086500000000002E-3</v>
      </c>
      <c r="AG1834">
        <v>18.993201070000001</v>
      </c>
      <c r="AH1834">
        <v>18.207532140000001</v>
      </c>
      <c r="AI1834">
        <v>24.032094059999999</v>
      </c>
      <c r="AJ1834">
        <v>1.1284392400000001</v>
      </c>
      <c r="AK1834">
        <v>1.1076379999999999</v>
      </c>
      <c r="AL1834">
        <v>1.08683676</v>
      </c>
      <c r="AM1834">
        <v>3.7559639999999998E-2</v>
      </c>
      <c r="AN1834">
        <v>0.21184412</v>
      </c>
      <c r="AO1834">
        <v>4.9123600000000002E-3</v>
      </c>
      <c r="AP1834">
        <v>1.09956667</v>
      </c>
      <c r="AQ1834">
        <v>1.10263333</v>
      </c>
      <c r="AR1834">
        <v>1.1050166699999999</v>
      </c>
      <c r="AS1834">
        <v>1.1080833299999999</v>
      </c>
      <c r="AT1834">
        <v>1.09718333</v>
      </c>
      <c r="AU1834">
        <v>1.09411667</v>
      </c>
      <c r="AV1834">
        <v>1.0917333300000001</v>
      </c>
      <c r="AW1834">
        <v>46289.027071759258</v>
      </c>
      <c r="AX1834">
        <v>1</v>
      </c>
      <c r="AY1834">
        <v>1.7787109999999998E-2</v>
      </c>
      <c r="AZ1834" t="s">
        <v>68</v>
      </c>
      <c r="BA1834" t="s">
        <v>68</v>
      </c>
      <c r="BB1834" t="s">
        <v>68</v>
      </c>
      <c r="BL1834" s="10"/>
      <c r="BM1834" s="14"/>
      <c r="BN1834" s="14">
        <v>0</v>
      </c>
      <c r="BO1834" s="3">
        <f t="shared" si="28"/>
        <v>2.007309150464943</v>
      </c>
    </row>
    <row r="1835" spans="1:67" x14ac:dyDescent="0.35">
      <c r="A1835">
        <v>2E-3</v>
      </c>
      <c r="B1835">
        <v>0</v>
      </c>
      <c r="C1835">
        <v>1</v>
      </c>
      <c r="D1835">
        <v>1</v>
      </c>
      <c r="F1835" s="1">
        <v>45147</v>
      </c>
      <c r="G1835">
        <v>1.0955999999999999</v>
      </c>
      <c r="H1835">
        <v>1.09955</v>
      </c>
      <c r="I1835">
        <v>1.0952</v>
      </c>
      <c r="J1835">
        <v>1.0973999999999999</v>
      </c>
      <c r="K1835" t="s">
        <v>70</v>
      </c>
      <c r="L1835" t="s">
        <v>7</v>
      </c>
      <c r="M1835">
        <v>1.59723E-3</v>
      </c>
      <c r="N1835">
        <v>-3.04338E-3</v>
      </c>
      <c r="O1835">
        <v>3.2912800000000002E-3</v>
      </c>
      <c r="P1835">
        <v>-1.0098370000000001E-2</v>
      </c>
      <c r="Q1835">
        <v>-1.396302E-2</v>
      </c>
      <c r="R1835">
        <v>1.09779</v>
      </c>
      <c r="S1835">
        <v>1.0980000000000001</v>
      </c>
      <c r="T1835">
        <v>1.1068610000000001</v>
      </c>
      <c r="U1835">
        <v>1.0951925</v>
      </c>
      <c r="V1835">
        <v>1.0925604499999999</v>
      </c>
      <c r="W1835">
        <v>1.0756818299999999</v>
      </c>
      <c r="X1835">
        <v>1.0977836299999999</v>
      </c>
      <c r="Y1835">
        <v>1.0994102400000001</v>
      </c>
      <c r="Z1835">
        <v>1.1009184299999999</v>
      </c>
      <c r="AA1835">
        <v>1.0974066600000001</v>
      </c>
      <c r="AB1835">
        <v>1.0901842399999999</v>
      </c>
      <c r="AC1835">
        <v>1.07957317</v>
      </c>
      <c r="AD1835">
        <v>46.609346860000002</v>
      </c>
      <c r="AE1835">
        <v>7.5429700000000004E-3</v>
      </c>
      <c r="AF1835">
        <v>6.8735000000000003E-3</v>
      </c>
      <c r="AG1835">
        <v>18.62149608</v>
      </c>
      <c r="AH1835">
        <v>17.457517530000001</v>
      </c>
      <c r="AI1835">
        <v>23.042150920000001</v>
      </c>
      <c r="AJ1835">
        <v>1.1279867699999999</v>
      </c>
      <c r="AK1835">
        <v>1.1068610000000001</v>
      </c>
      <c r="AL1835">
        <v>1.0857352300000001</v>
      </c>
      <c r="AM1835">
        <v>3.8172400000000002E-2</v>
      </c>
      <c r="AN1835">
        <v>0.27607915999999999</v>
      </c>
      <c r="AO1835">
        <v>4.1840599999999999E-3</v>
      </c>
      <c r="AP1835">
        <v>1.0965666700000001</v>
      </c>
      <c r="AQ1835">
        <v>1.10023333</v>
      </c>
      <c r="AR1835">
        <v>1.1048166699999999</v>
      </c>
      <c r="AS1835">
        <v>1.1084833300000001</v>
      </c>
      <c r="AT1835">
        <v>1.0919833299999999</v>
      </c>
      <c r="AU1835">
        <v>1.08831667</v>
      </c>
      <c r="AV1835">
        <v>1.0837333300000001</v>
      </c>
      <c r="AW1835">
        <v>46289.027071759258</v>
      </c>
      <c r="AX1835">
        <v>1</v>
      </c>
      <c r="AY1835">
        <v>1.7779E-2</v>
      </c>
      <c r="AZ1835" t="s">
        <v>68</v>
      </c>
      <c r="BA1835" t="s">
        <v>68</v>
      </c>
      <c r="BB1835" t="s">
        <v>68</v>
      </c>
      <c r="BL1835" s="10"/>
      <c r="BM1835" s="14"/>
      <c r="BN1835" s="14">
        <v>0</v>
      </c>
      <c r="BO1835" s="3">
        <f t="shared" si="28"/>
        <v>2.007309150464943</v>
      </c>
    </row>
    <row r="1836" spans="1:67" x14ac:dyDescent="0.35">
      <c r="A1836">
        <v>0</v>
      </c>
      <c r="B1836">
        <v>1</v>
      </c>
      <c r="C1836">
        <v>1</v>
      </c>
      <c r="D1836">
        <v>1</v>
      </c>
      <c r="F1836" s="1">
        <v>45148</v>
      </c>
      <c r="G1836">
        <v>1.0975999999999999</v>
      </c>
      <c r="H1836">
        <v>1.1065499999999999</v>
      </c>
      <c r="I1836">
        <v>1.0967</v>
      </c>
      <c r="J1836">
        <v>1.0981000000000001</v>
      </c>
      <c r="K1836" t="s">
        <v>70</v>
      </c>
      <c r="L1836" t="s">
        <v>7</v>
      </c>
      <c r="M1836">
        <v>6.3787000000000002E-4</v>
      </c>
      <c r="N1836">
        <v>-1.9540999999999998E-3</v>
      </c>
      <c r="O1836">
        <v>2.9226399999999998E-3</v>
      </c>
      <c r="P1836">
        <v>4.0997000000000001E-4</v>
      </c>
      <c r="Q1836">
        <v>-2.1867899999999999E-2</v>
      </c>
      <c r="R1836">
        <v>1.09843</v>
      </c>
      <c r="S1836">
        <v>1.0980449999999999</v>
      </c>
      <c r="T1836">
        <v>1.1056334999999999</v>
      </c>
      <c r="U1836">
        <v>1.0956317</v>
      </c>
      <c r="V1836">
        <v>1.0927106499999999</v>
      </c>
      <c r="W1836">
        <v>1.07626423</v>
      </c>
      <c r="X1836">
        <v>1.09788909</v>
      </c>
      <c r="Y1836">
        <v>1.0991720199999999</v>
      </c>
      <c r="Z1836">
        <v>1.1006499999999999</v>
      </c>
      <c r="AA1836">
        <v>1.09743385</v>
      </c>
      <c r="AB1836">
        <v>1.0903409900000001</v>
      </c>
      <c r="AC1836">
        <v>1.0797575100000001</v>
      </c>
      <c r="AD1836">
        <v>47.416750720000003</v>
      </c>
      <c r="AE1836">
        <v>7.7077600000000001E-3</v>
      </c>
      <c r="AF1836">
        <v>7.0191799999999999E-3</v>
      </c>
      <c r="AG1836">
        <v>17.524387900000001</v>
      </c>
      <c r="AH1836">
        <v>22.350947489999999</v>
      </c>
      <c r="AI1836">
        <v>20.938842489999999</v>
      </c>
      <c r="AJ1836">
        <v>1.1257240500000001</v>
      </c>
      <c r="AK1836">
        <v>1.1056334999999999</v>
      </c>
      <c r="AL1836">
        <v>1.08554295</v>
      </c>
      <c r="AM1836">
        <v>3.6342149999999997E-2</v>
      </c>
      <c r="AN1836">
        <v>0.31251137000000001</v>
      </c>
      <c r="AO1836">
        <v>3.57187E-3</v>
      </c>
      <c r="AP1836">
        <v>1.09738333</v>
      </c>
      <c r="AQ1836">
        <v>1.09956667</v>
      </c>
      <c r="AR1836">
        <v>1.1017333300000001</v>
      </c>
      <c r="AS1836">
        <v>1.10391667</v>
      </c>
      <c r="AT1836">
        <v>1.0952166699999999</v>
      </c>
      <c r="AU1836">
        <v>1.0930333299999999</v>
      </c>
      <c r="AV1836">
        <v>1.09086667</v>
      </c>
      <c r="AW1836">
        <v>46289.027071759258</v>
      </c>
      <c r="AX1836">
        <v>1</v>
      </c>
      <c r="AY1836">
        <v>1.7637259999999998E-2</v>
      </c>
      <c r="AZ1836" t="s">
        <v>68</v>
      </c>
      <c r="BA1836" t="s">
        <v>68</v>
      </c>
      <c r="BB1836" t="s">
        <v>68</v>
      </c>
      <c r="BL1836" s="10"/>
      <c r="BM1836" s="14"/>
      <c r="BN1836" s="14">
        <v>0</v>
      </c>
      <c r="BO1836" s="3">
        <f t="shared" si="28"/>
        <v>2.007309150464943</v>
      </c>
    </row>
    <row r="1837" spans="1:67" x14ac:dyDescent="0.35">
      <c r="A1837">
        <v>-3.0000000000000001E-3</v>
      </c>
      <c r="B1837">
        <v>0</v>
      </c>
      <c r="C1837">
        <v>0</v>
      </c>
      <c r="D1837">
        <v>0</v>
      </c>
      <c r="F1837" s="1">
        <v>45149</v>
      </c>
      <c r="G1837">
        <v>1.0982499999999999</v>
      </c>
      <c r="H1837">
        <v>1.1005499999999999</v>
      </c>
      <c r="I1837">
        <v>1.0943000000000001</v>
      </c>
      <c r="J1837">
        <v>1.0947499999999999</v>
      </c>
      <c r="K1837" t="s">
        <v>69</v>
      </c>
      <c r="L1837" t="s">
        <v>7</v>
      </c>
      <c r="M1837">
        <v>-3.0507199999999998E-3</v>
      </c>
      <c r="N1837">
        <v>-8.2142999999999995E-4</v>
      </c>
      <c r="O1837">
        <v>-5.4508300000000003E-3</v>
      </c>
      <c r="P1837">
        <v>-6.0828899999999997E-3</v>
      </c>
      <c r="Q1837">
        <v>-2.4786760000000001E-2</v>
      </c>
      <c r="R1837">
        <v>1.0972299999999999</v>
      </c>
      <c r="S1837">
        <v>1.097375</v>
      </c>
      <c r="T1837">
        <v>1.10424225</v>
      </c>
      <c r="U1837">
        <v>1.0961110999999999</v>
      </c>
      <c r="V1837">
        <v>1.0928997499999999</v>
      </c>
      <c r="W1837">
        <v>1.0768638800000001</v>
      </c>
      <c r="X1837">
        <v>1.0968427199999999</v>
      </c>
      <c r="Y1837">
        <v>1.09836801</v>
      </c>
      <c r="Z1837">
        <v>1.1000881</v>
      </c>
      <c r="AA1837">
        <v>1.0973286</v>
      </c>
      <c r="AB1837">
        <v>1.0904282999999999</v>
      </c>
      <c r="AC1837">
        <v>1.0799066900000001</v>
      </c>
      <c r="AD1837">
        <v>43.988327060000003</v>
      </c>
      <c r="AE1837">
        <v>7.6036400000000001E-3</v>
      </c>
      <c r="AF1837">
        <v>6.94554E-3</v>
      </c>
      <c r="AG1837">
        <v>16.426351199999999</v>
      </c>
      <c r="AH1837">
        <v>21.038667109999999</v>
      </c>
      <c r="AI1837">
        <v>21.964030999999999</v>
      </c>
      <c r="AJ1837">
        <v>1.12321574</v>
      </c>
      <c r="AK1837">
        <v>1.10424225</v>
      </c>
      <c r="AL1837">
        <v>1.0852687599999999</v>
      </c>
      <c r="AM1837">
        <v>3.4364720000000001E-2</v>
      </c>
      <c r="AN1837">
        <v>0.24985493</v>
      </c>
      <c r="AO1837">
        <v>3.5887699999999998E-3</v>
      </c>
      <c r="AP1837">
        <v>1.1004499999999999</v>
      </c>
      <c r="AQ1837">
        <v>1.1042000000000001</v>
      </c>
      <c r="AR1837">
        <v>1.1103000000000001</v>
      </c>
      <c r="AS1837">
        <v>1.11405</v>
      </c>
      <c r="AT1837">
        <v>1.0943499999999999</v>
      </c>
      <c r="AU1837">
        <v>1.0906</v>
      </c>
      <c r="AV1837">
        <v>1.0845</v>
      </c>
      <c r="AW1837">
        <v>46289.027071759258</v>
      </c>
      <c r="AX1837">
        <v>1</v>
      </c>
      <c r="AY1837">
        <v>1.7581389999999999E-2</v>
      </c>
      <c r="AZ1837" t="s">
        <v>68</v>
      </c>
      <c r="BA1837" t="s">
        <v>68</v>
      </c>
      <c r="BB1837" t="s">
        <v>68</v>
      </c>
      <c r="BL1837" s="10"/>
      <c r="BM1837" s="14"/>
      <c r="BN1837" s="14">
        <v>0</v>
      </c>
      <c r="BO1837" s="3">
        <f t="shared" si="28"/>
        <v>2.007309150464943</v>
      </c>
    </row>
    <row r="1838" spans="1:67" x14ac:dyDescent="0.35">
      <c r="A1838">
        <v>-4.0000000000000001E-3</v>
      </c>
      <c r="B1838">
        <v>0</v>
      </c>
      <c r="C1838">
        <v>0</v>
      </c>
      <c r="D1838">
        <v>0</v>
      </c>
      <c r="F1838" s="1">
        <v>45152</v>
      </c>
      <c r="G1838">
        <v>1.09535</v>
      </c>
      <c r="H1838">
        <v>1.09605</v>
      </c>
      <c r="I1838">
        <v>1.08745</v>
      </c>
      <c r="J1838">
        <v>1.0905499999999999</v>
      </c>
      <c r="K1838" t="s">
        <v>69</v>
      </c>
      <c r="L1838" t="s">
        <v>7</v>
      </c>
      <c r="M1838">
        <v>-3.8364900000000001E-3</v>
      </c>
      <c r="N1838">
        <v>-6.24203E-3</v>
      </c>
      <c r="O1838">
        <v>-8.8161799999999999E-3</v>
      </c>
      <c r="P1838">
        <v>-8.3204500000000001E-3</v>
      </c>
      <c r="Q1838">
        <v>-2.9371189999999998E-2</v>
      </c>
      <c r="R1838">
        <v>1.0952900000000001</v>
      </c>
      <c r="S1838">
        <v>1.09646</v>
      </c>
      <c r="T1838">
        <v>1.1025922500000001</v>
      </c>
      <c r="U1838">
        <v>1.0964982999999999</v>
      </c>
      <c r="V1838">
        <v>1.0930077</v>
      </c>
      <c r="W1838">
        <v>1.0773377</v>
      </c>
      <c r="X1838">
        <v>1.0947451500000001</v>
      </c>
      <c r="Y1838">
        <v>1.0969465599999999</v>
      </c>
      <c r="Z1838">
        <v>1.09917971</v>
      </c>
      <c r="AA1838">
        <v>1.0970627799999999</v>
      </c>
      <c r="AB1838">
        <v>1.0904307099999999</v>
      </c>
      <c r="AC1838">
        <v>1.0800126000000001</v>
      </c>
      <c r="AD1838">
        <v>40.075991180000003</v>
      </c>
      <c r="AE1838">
        <v>7.6747999999999999E-3</v>
      </c>
      <c r="AF1838">
        <v>7.0375500000000001E-3</v>
      </c>
      <c r="AG1838">
        <v>16.37673375</v>
      </c>
      <c r="AH1838">
        <v>19.3547476</v>
      </c>
      <c r="AI1838">
        <v>26.58126678</v>
      </c>
      <c r="AJ1838">
        <v>1.1201853500000001</v>
      </c>
      <c r="AK1838">
        <v>1.1025922500000001</v>
      </c>
      <c r="AL1838">
        <v>1.08499915</v>
      </c>
      <c r="AM1838">
        <v>3.1912250000000003E-2</v>
      </c>
      <c r="AN1838">
        <v>0.15775648</v>
      </c>
      <c r="AO1838">
        <v>3.59692E-3</v>
      </c>
      <c r="AP1838">
        <v>1.09653333</v>
      </c>
      <c r="AQ1838">
        <v>1.0987666700000001</v>
      </c>
      <c r="AR1838">
        <v>1.1027833300000001</v>
      </c>
      <c r="AS1838">
        <v>1.1050166699999999</v>
      </c>
      <c r="AT1838">
        <v>1.09251667</v>
      </c>
      <c r="AU1838">
        <v>1.0902833300000001</v>
      </c>
      <c r="AV1838">
        <v>1.0862666700000001</v>
      </c>
      <c r="AW1838">
        <v>46289.027071759258</v>
      </c>
      <c r="AX1838">
        <v>1</v>
      </c>
      <c r="AY1838">
        <v>1.7569669999999999E-2</v>
      </c>
      <c r="AZ1838" t="s">
        <v>68</v>
      </c>
      <c r="BA1838" t="s">
        <v>68</v>
      </c>
      <c r="BB1838" t="s">
        <v>68</v>
      </c>
      <c r="BL1838" s="10"/>
      <c r="BM1838" s="14"/>
      <c r="BN1838" s="14">
        <v>0</v>
      </c>
      <c r="BO1838" s="3">
        <f t="shared" si="28"/>
        <v>2.007309150464943</v>
      </c>
    </row>
    <row r="1839" spans="1:67" x14ac:dyDescent="0.35">
      <c r="A1839">
        <v>0</v>
      </c>
      <c r="B1839">
        <v>0</v>
      </c>
      <c r="C1839">
        <v>0</v>
      </c>
      <c r="D1839">
        <v>0</v>
      </c>
      <c r="F1839" s="1">
        <v>45153</v>
      </c>
      <c r="G1839">
        <v>1.091</v>
      </c>
      <c r="H1839">
        <v>1.0952500000000001</v>
      </c>
      <c r="I1839">
        <v>1.08965</v>
      </c>
      <c r="J1839">
        <v>1.0906</v>
      </c>
      <c r="K1839" t="s">
        <v>69</v>
      </c>
      <c r="L1839" t="s">
        <v>7</v>
      </c>
      <c r="M1839">
        <v>4.5850000000000003E-5</v>
      </c>
      <c r="N1839">
        <v>-6.8299800000000003E-3</v>
      </c>
      <c r="O1839">
        <v>-4.6091400000000003E-3</v>
      </c>
      <c r="P1839">
        <v>-7.1464299999999996E-3</v>
      </c>
      <c r="Q1839">
        <v>-2.8704259999999999E-2</v>
      </c>
      <c r="R1839">
        <v>1.0942799999999999</v>
      </c>
      <c r="S1839">
        <v>1.095675</v>
      </c>
      <c r="T1839">
        <v>1.10098075</v>
      </c>
      <c r="U1839">
        <v>1.0969252</v>
      </c>
      <c r="V1839" s="2">
        <v>1.0930688</v>
      </c>
      <c r="W1839">
        <v>1.0777809700000001</v>
      </c>
      <c r="X1839">
        <v>1.0933634299999999</v>
      </c>
      <c r="Y1839">
        <v>1.09579264</v>
      </c>
      <c r="Z1839">
        <v>1.09836259</v>
      </c>
      <c r="AA1839">
        <v>1.0968093299999999</v>
      </c>
      <c r="AB1839">
        <v>1.09043406</v>
      </c>
      <c r="AC1839">
        <v>1.0801179400000001</v>
      </c>
      <c r="AD1839">
        <v>40.144242329999997</v>
      </c>
      <c r="AE1839">
        <v>7.5265999999999996E-3</v>
      </c>
      <c r="AF1839">
        <v>6.9013399999999997E-3</v>
      </c>
      <c r="AG1839">
        <v>16.33066041</v>
      </c>
      <c r="AH1839">
        <v>18.32614306</v>
      </c>
      <c r="AI1839">
        <v>25.168610189999999</v>
      </c>
      <c r="AJ1839">
        <v>1.1165574899999999</v>
      </c>
      <c r="AK1839">
        <v>1.10098075</v>
      </c>
      <c r="AL1839">
        <v>1.08540401</v>
      </c>
      <c r="AM1839">
        <v>2.8296120000000001E-2</v>
      </c>
      <c r="AN1839">
        <v>0.16678686000000001</v>
      </c>
      <c r="AO1839">
        <v>3.6086500000000001E-3</v>
      </c>
      <c r="AP1839">
        <v>1.09135</v>
      </c>
      <c r="AQ1839" s="2">
        <v>1.0952500000000001</v>
      </c>
      <c r="AR1839" s="2">
        <v>1.09995</v>
      </c>
      <c r="AS1839" s="2">
        <v>1.10385</v>
      </c>
      <c r="AT1839">
        <v>1.0866499999999999</v>
      </c>
      <c r="AU1839">
        <v>1.0827500000000001</v>
      </c>
      <c r="AV1839">
        <v>1.07805</v>
      </c>
      <c r="AW1839">
        <v>46289.027071759258</v>
      </c>
      <c r="AX1839">
        <v>1</v>
      </c>
      <c r="AY1839">
        <v>1.7553849999999999E-2</v>
      </c>
      <c r="AZ1839" t="s">
        <v>68</v>
      </c>
      <c r="BA1839" t="s">
        <v>68</v>
      </c>
      <c r="BB1839" t="s">
        <v>68</v>
      </c>
      <c r="BL1839" s="10"/>
      <c r="BM1839" s="14"/>
      <c r="BN1839" s="14">
        <v>0</v>
      </c>
      <c r="BO1839" s="3">
        <f t="shared" si="28"/>
        <v>2.007309150464943</v>
      </c>
    </row>
    <row r="1840" spans="1:67" x14ac:dyDescent="0.35">
      <c r="A1840">
        <v>-2E-3</v>
      </c>
      <c r="B1840">
        <v>0</v>
      </c>
      <c r="C1840">
        <v>0</v>
      </c>
      <c r="D1840">
        <v>0</v>
      </c>
      <c r="F1840" s="1">
        <v>45154</v>
      </c>
      <c r="G1840">
        <v>1.0903499999999999</v>
      </c>
      <c r="H1840">
        <v>1.0934999999999999</v>
      </c>
      <c r="I1840">
        <v>1.0871500000000001</v>
      </c>
      <c r="J1840">
        <v>1.08795</v>
      </c>
      <c r="K1840" t="s">
        <v>69</v>
      </c>
      <c r="L1840" t="s">
        <v>7</v>
      </c>
      <c r="M1840">
        <v>-2.4298599999999998E-3</v>
      </c>
      <c r="N1840">
        <v>-6.2114600000000002E-3</v>
      </c>
      <c r="O1840">
        <v>-8.6112600000000008E-3</v>
      </c>
      <c r="P1840">
        <v>-5.3483300000000001E-3</v>
      </c>
      <c r="Q1840">
        <v>-2.858138E-2</v>
      </c>
      <c r="R1840">
        <v>1.09239</v>
      </c>
      <c r="S1840">
        <v>1.0950899999999999</v>
      </c>
      <c r="T1840">
        <v>1.0993802500000001</v>
      </c>
      <c r="U1840">
        <v>1.0972869999999999</v>
      </c>
      <c r="V1840">
        <v>1.09310405</v>
      </c>
      <c r="W1840">
        <v>1.0781837299999999</v>
      </c>
      <c r="X1840">
        <v>1.09155896</v>
      </c>
      <c r="Y1840">
        <v>1.0943666999999999</v>
      </c>
      <c r="Z1840">
        <v>1.0973709199999999</v>
      </c>
      <c r="AA1840">
        <v>1.0964619099999999</v>
      </c>
      <c r="AB1840">
        <v>1.0903848700000001</v>
      </c>
      <c r="AC1840">
        <v>1.0801958700000001</v>
      </c>
      <c r="AD1840">
        <v>37.69382572</v>
      </c>
      <c r="AE1840">
        <v>7.44256E-3</v>
      </c>
      <c r="AF1840">
        <v>6.8408999999999996E-3</v>
      </c>
      <c r="AG1840">
        <v>16.621846959999999</v>
      </c>
      <c r="AH1840">
        <v>17.209294289999999</v>
      </c>
      <c r="AI1840">
        <v>26.034089229999999</v>
      </c>
      <c r="AJ1840">
        <v>1.11322809</v>
      </c>
      <c r="AK1840">
        <v>1.0993802500000001</v>
      </c>
      <c r="AL1840">
        <v>1.0855324099999999</v>
      </c>
      <c r="AM1840">
        <v>2.5192079999999999E-2</v>
      </c>
      <c r="AN1840">
        <v>8.7291110000000005E-2</v>
      </c>
      <c r="AO1840">
        <v>3.6067199999999999E-3</v>
      </c>
      <c r="AP1840">
        <v>1.09183333</v>
      </c>
      <c r="AQ1840">
        <v>1.09401667</v>
      </c>
      <c r="AR1840">
        <v>1.0974333300000001</v>
      </c>
      <c r="AS1840">
        <v>1.0996166700000001</v>
      </c>
      <c r="AT1840">
        <v>1.08841667</v>
      </c>
      <c r="AU1840">
        <v>1.08623333</v>
      </c>
      <c r="AV1840">
        <v>1.0828166699999999</v>
      </c>
      <c r="AW1840">
        <v>46289.027071759258</v>
      </c>
      <c r="AX1840">
        <v>1</v>
      </c>
      <c r="AY1840">
        <v>1.7558959999999998E-2</v>
      </c>
      <c r="AZ1840" t="s">
        <v>68</v>
      </c>
      <c r="BA1840" t="s">
        <v>68</v>
      </c>
      <c r="BB1840" t="s">
        <v>68</v>
      </c>
      <c r="BL1840" s="10"/>
      <c r="BM1840" s="14"/>
      <c r="BN1840" s="14">
        <v>0</v>
      </c>
      <c r="BO1840" s="3">
        <f t="shared" si="28"/>
        <v>2.007309150464943</v>
      </c>
    </row>
    <row r="1841" spans="1:67" x14ac:dyDescent="0.35">
      <c r="A1841">
        <v>-1E-3</v>
      </c>
      <c r="B1841">
        <v>0</v>
      </c>
      <c r="C1841">
        <v>0</v>
      </c>
      <c r="D1841">
        <v>0</v>
      </c>
      <c r="F1841" s="1">
        <v>45155</v>
      </c>
      <c r="G1841">
        <v>1.08785</v>
      </c>
      <c r="H1841">
        <v>1.09185</v>
      </c>
      <c r="I1841">
        <v>1.0855999999999999</v>
      </c>
      <c r="J1841">
        <v>1.08725</v>
      </c>
      <c r="K1841" t="s">
        <v>69</v>
      </c>
      <c r="L1841" t="s">
        <v>7</v>
      </c>
      <c r="M1841">
        <v>-6.4340999999999997E-4</v>
      </c>
      <c r="N1841">
        <v>-3.026E-3</v>
      </c>
      <c r="O1841">
        <v>-9.8806999999999992E-3</v>
      </c>
      <c r="P1841">
        <v>-6.9869399999999996E-3</v>
      </c>
      <c r="Q1841">
        <v>-2.3083010000000001E-2</v>
      </c>
      <c r="R1841">
        <v>1.09022</v>
      </c>
      <c r="S1841">
        <v>1.094325</v>
      </c>
      <c r="T1841">
        <v>1.0980957499999999</v>
      </c>
      <c r="U1841">
        <v>1.0974674</v>
      </c>
      <c r="V1841">
        <v>1.0930711</v>
      </c>
      <c r="W1841">
        <v>1.0786145</v>
      </c>
      <c r="X1841">
        <v>1.0901226399999999</v>
      </c>
      <c r="Y1841">
        <v>1.0930727600000001</v>
      </c>
      <c r="Z1841">
        <v>1.09640702</v>
      </c>
      <c r="AA1841">
        <v>1.0961006600000001</v>
      </c>
      <c r="AB1841">
        <v>1.0903227900000001</v>
      </c>
      <c r="AC1841">
        <v>1.08026607</v>
      </c>
      <c r="AD1841">
        <v>37.050475720000001</v>
      </c>
      <c r="AE1841">
        <v>7.3573800000000002E-3</v>
      </c>
      <c r="AF1841">
        <v>6.7669599999999998E-3</v>
      </c>
      <c r="AG1841">
        <v>17.095326759999999</v>
      </c>
      <c r="AH1841">
        <v>16.165074359999998</v>
      </c>
      <c r="AI1841">
        <v>25.95920757</v>
      </c>
      <c r="AJ1841">
        <v>1.1114030500000001</v>
      </c>
      <c r="AK1841">
        <v>1.0980957499999999</v>
      </c>
      <c r="AL1841">
        <v>1.08478845</v>
      </c>
      <c r="AM1841">
        <v>2.4237040000000001E-2</v>
      </c>
      <c r="AN1841">
        <v>9.2488570000000006E-2</v>
      </c>
      <c r="AO1841">
        <v>3.42538E-3</v>
      </c>
      <c r="AP1841">
        <v>1.0895333300000001</v>
      </c>
      <c r="AQ1841">
        <v>1.09191667</v>
      </c>
      <c r="AR1841">
        <v>1.0958833299999999</v>
      </c>
      <c r="AS1841">
        <v>1.0982666699999999</v>
      </c>
      <c r="AT1841">
        <v>1.08556667</v>
      </c>
      <c r="AU1841">
        <v>1.08318333</v>
      </c>
      <c r="AV1841">
        <v>1.0792166700000001</v>
      </c>
      <c r="AW1841">
        <v>46289.027071759258</v>
      </c>
      <c r="AX1841">
        <v>1</v>
      </c>
      <c r="AY1841">
        <v>1.733999E-2</v>
      </c>
      <c r="AZ1841" t="s">
        <v>68</v>
      </c>
      <c r="BA1841" t="s">
        <v>68</v>
      </c>
      <c r="BB1841" t="s">
        <v>68</v>
      </c>
      <c r="BL1841" s="10"/>
      <c r="BM1841" s="14"/>
      <c r="BN1841" s="14">
        <v>0</v>
      </c>
      <c r="BO1841" s="3">
        <f t="shared" si="28"/>
        <v>2.007309150464943</v>
      </c>
    </row>
    <row r="1842" spans="1:67" x14ac:dyDescent="0.35">
      <c r="A1842">
        <v>1E-3</v>
      </c>
      <c r="B1842">
        <v>0</v>
      </c>
      <c r="C1842">
        <v>1</v>
      </c>
      <c r="D1842">
        <v>1</v>
      </c>
      <c r="F1842" s="1">
        <v>45156</v>
      </c>
      <c r="G1842">
        <v>1.0867500000000001</v>
      </c>
      <c r="H1842">
        <v>1.0893999999999999</v>
      </c>
      <c r="I1842">
        <v>1.0845</v>
      </c>
      <c r="J1842">
        <v>1.0872999999999999</v>
      </c>
      <c r="K1842" t="s">
        <v>69</v>
      </c>
      <c r="L1842" t="s">
        <v>7</v>
      </c>
      <c r="M1842">
        <v>4.5989999999999998E-5</v>
      </c>
      <c r="N1842">
        <v>-3.02586E-3</v>
      </c>
      <c r="O1842">
        <v>-6.8052099999999999E-3</v>
      </c>
      <c r="P1842">
        <v>-1.2218939999999999E-2</v>
      </c>
      <c r="Q1842">
        <v>-2.2515500000000001E-2</v>
      </c>
      <c r="R1842">
        <v>1.08873</v>
      </c>
      <c r="S1842">
        <v>1.0929800000000001</v>
      </c>
      <c r="T1842">
        <v>1.0968435000000001</v>
      </c>
      <c r="U1842">
        <v>1.0977181</v>
      </c>
      <c r="V1842">
        <v>1.09310335</v>
      </c>
      <c r="W1842">
        <v>1.07894705</v>
      </c>
      <c r="X1842">
        <v>1.08918176</v>
      </c>
      <c r="Y1842">
        <v>1.0920231600000001</v>
      </c>
      <c r="Z1842">
        <v>1.0955396900000001</v>
      </c>
      <c r="AA1842">
        <v>1.0957555299999999</v>
      </c>
      <c r="AB1842">
        <v>1.0902629399999999</v>
      </c>
      <c r="AC1842">
        <v>1.0803360500000001</v>
      </c>
      <c r="AD1842">
        <v>37.133014180000004</v>
      </c>
      <c r="AE1842">
        <v>7.18185E-3</v>
      </c>
      <c r="AF1842">
        <v>6.6052200000000002E-3</v>
      </c>
      <c r="AG1842">
        <v>17.68068096</v>
      </c>
      <c r="AH1842">
        <v>15.37728635</v>
      </c>
      <c r="AI1842">
        <v>25.78814027</v>
      </c>
      <c r="AJ1842">
        <v>1.10918337</v>
      </c>
      <c r="AK1842">
        <v>1.0968435000000001</v>
      </c>
      <c r="AL1842">
        <v>1.0845036299999999</v>
      </c>
      <c r="AM1842">
        <v>2.2500699999999998E-2</v>
      </c>
      <c r="AN1842">
        <v>0.11330634000000001</v>
      </c>
      <c r="AO1842">
        <v>3.4334299999999999E-3</v>
      </c>
      <c r="AP1842">
        <v>1.08823333</v>
      </c>
      <c r="AQ1842">
        <v>1.09086667</v>
      </c>
      <c r="AR1842">
        <v>1.0944833300000001</v>
      </c>
      <c r="AS1842">
        <v>1.0971166699999999</v>
      </c>
      <c r="AT1842">
        <v>1.0846166699999999</v>
      </c>
      <c r="AU1842">
        <v>1.0819833299999999</v>
      </c>
      <c r="AV1842">
        <v>1.0783666700000001</v>
      </c>
      <c r="AW1842">
        <v>46289.027071759258</v>
      </c>
      <c r="AX1842">
        <v>1</v>
      </c>
      <c r="AY1842">
        <v>1.726391E-2</v>
      </c>
      <c r="AZ1842" t="s">
        <v>68</v>
      </c>
      <c r="BA1842" t="s">
        <v>68</v>
      </c>
      <c r="BB1842" t="s">
        <v>68</v>
      </c>
      <c r="BL1842" s="10"/>
      <c r="BM1842" s="14"/>
      <c r="BN1842" s="14">
        <v>0</v>
      </c>
      <c r="BO1842" s="3">
        <f t="shared" si="28"/>
        <v>2.007309150464943</v>
      </c>
    </row>
    <row r="1843" spans="1:67" x14ac:dyDescent="0.35">
      <c r="A1843">
        <v>2E-3</v>
      </c>
      <c r="B1843">
        <v>0</v>
      </c>
      <c r="C1843">
        <v>1</v>
      </c>
      <c r="D1843">
        <v>1</v>
      </c>
      <c r="F1843" s="1">
        <v>45159</v>
      </c>
      <c r="G1843">
        <v>1.08725</v>
      </c>
      <c r="H1843">
        <v>1.091385</v>
      </c>
      <c r="I1843">
        <v>1.086965</v>
      </c>
      <c r="J1843">
        <v>1.0895900000000001</v>
      </c>
      <c r="K1843" t="s">
        <v>69</v>
      </c>
      <c r="L1843" t="s">
        <v>7</v>
      </c>
      <c r="M1843">
        <v>2.1061299999999999E-3</v>
      </c>
      <c r="N1843">
        <v>1.50742E-3</v>
      </c>
      <c r="O1843">
        <v>-8.8029000000000004E-4</v>
      </c>
      <c r="P1843">
        <v>-9.6887099999999997E-3</v>
      </c>
      <c r="Q1843">
        <v>-1.522457E-2</v>
      </c>
      <c r="R1843">
        <v>1.088538</v>
      </c>
      <c r="S1843">
        <v>1.0919140000000001</v>
      </c>
      <c r="T1843">
        <v>1.09600125</v>
      </c>
      <c r="U1843">
        <v>1.0979981000000001</v>
      </c>
      <c r="V1843">
        <v>1.0931002999999999</v>
      </c>
      <c r="W1843">
        <v>1.0792226700000001</v>
      </c>
      <c r="X1843">
        <v>1.0893178400000001</v>
      </c>
      <c r="Y1843">
        <v>1.09158077</v>
      </c>
      <c r="Z1843">
        <v>1.0949730499999999</v>
      </c>
      <c r="AA1843">
        <v>1.0955137500000001</v>
      </c>
      <c r="AB1843">
        <v>1.0902496100000001</v>
      </c>
      <c r="AC1843">
        <v>1.08042813</v>
      </c>
      <c r="AD1843">
        <v>40.951762350000003</v>
      </c>
      <c r="AE1843">
        <v>6.9845799999999998E-3</v>
      </c>
      <c r="AF1843">
        <v>6.41028E-3</v>
      </c>
      <c r="AG1843">
        <v>17.784715540000001</v>
      </c>
      <c r="AH1843">
        <v>16.71219095</v>
      </c>
      <c r="AI1843">
        <v>24.622474029999999</v>
      </c>
      <c r="AJ1843">
        <v>1.10787535</v>
      </c>
      <c r="AK1843">
        <v>1.09600125</v>
      </c>
      <c r="AL1843">
        <v>1.08412715</v>
      </c>
      <c r="AM1843">
        <v>2.166804E-2</v>
      </c>
      <c r="AN1843">
        <v>0.23003217000000001</v>
      </c>
      <c r="AO1843">
        <v>3.3579199999999999E-3</v>
      </c>
      <c r="AP1843">
        <v>1.08706667</v>
      </c>
      <c r="AQ1843">
        <v>1.0896333300000001</v>
      </c>
      <c r="AR1843">
        <v>1.0919666699999999</v>
      </c>
      <c r="AS1843">
        <v>1.09453333</v>
      </c>
      <c r="AT1843">
        <v>1.0847333299999999</v>
      </c>
      <c r="AU1843">
        <v>1.0821666700000001</v>
      </c>
      <c r="AV1843">
        <v>1.07983333</v>
      </c>
      <c r="AW1843">
        <v>46289.027071759258</v>
      </c>
      <c r="AX1843">
        <v>1</v>
      </c>
      <c r="AY1843">
        <v>1.7231639999999999E-2</v>
      </c>
      <c r="AZ1843" t="s">
        <v>68</v>
      </c>
      <c r="BA1843" t="s">
        <v>68</v>
      </c>
      <c r="BB1843" t="s">
        <v>68</v>
      </c>
      <c r="BL1843" s="10"/>
      <c r="BM1843" s="14"/>
      <c r="BN1843" s="14">
        <v>0</v>
      </c>
      <c r="BO1843" s="3">
        <f t="shared" si="28"/>
        <v>2.007309150464943</v>
      </c>
    </row>
    <row r="1844" spans="1:67" x14ac:dyDescent="0.35">
      <c r="A1844">
        <v>-5.0000000000000001E-3</v>
      </c>
      <c r="B1844">
        <v>0</v>
      </c>
      <c r="C1844">
        <v>0</v>
      </c>
      <c r="D1844">
        <v>0</v>
      </c>
      <c r="F1844" s="1">
        <v>45160</v>
      </c>
      <c r="G1844">
        <v>1.08955</v>
      </c>
      <c r="H1844">
        <v>1.093045</v>
      </c>
      <c r="I1844">
        <v>1.0832999999999999</v>
      </c>
      <c r="J1844">
        <v>1.084565</v>
      </c>
      <c r="K1844" t="s">
        <v>69</v>
      </c>
      <c r="L1844" t="s">
        <v>7</v>
      </c>
      <c r="M1844">
        <v>-4.6118299999999999E-3</v>
      </c>
      <c r="N1844">
        <v>-2.4695300000000002E-3</v>
      </c>
      <c r="O1844">
        <v>-5.5336500000000002E-3</v>
      </c>
      <c r="P1844">
        <v>-1.0117279999999999E-2</v>
      </c>
      <c r="Q1844">
        <v>-1.8795119999999998E-2</v>
      </c>
      <c r="R1844">
        <v>1.087331</v>
      </c>
      <c r="S1844">
        <v>1.0908055000000001</v>
      </c>
      <c r="T1844">
        <v>1.0949625000000001</v>
      </c>
      <c r="U1844">
        <v>1.0981026</v>
      </c>
      <c r="V1844">
        <v>1.09299225</v>
      </c>
      <c r="W1844">
        <v>1.07948208</v>
      </c>
      <c r="X1844">
        <v>1.08773356</v>
      </c>
      <c r="Y1844">
        <v>1.0903051800000001</v>
      </c>
      <c r="Z1844">
        <v>1.0939818100000001</v>
      </c>
      <c r="AA1844">
        <v>1.09508439</v>
      </c>
      <c r="AB1844">
        <v>1.0901370399999999</v>
      </c>
      <c r="AC1844">
        <v>1.0804693000000001</v>
      </c>
      <c r="AD1844">
        <v>35.811283940000003</v>
      </c>
      <c r="AE1844">
        <v>7.1817499999999998E-3</v>
      </c>
      <c r="AF1844">
        <v>6.6217799999999999E-3</v>
      </c>
      <c r="AG1844">
        <v>18.395164940000001</v>
      </c>
      <c r="AH1844">
        <v>15.092407440000001</v>
      </c>
      <c r="AI1844">
        <v>25.881160560000001</v>
      </c>
      <c r="AJ1844">
        <v>1.1070300099999999</v>
      </c>
      <c r="AK1844">
        <v>1.0949625000000001</v>
      </c>
      <c r="AL1844">
        <v>1.08289499</v>
      </c>
      <c r="AM1844">
        <v>2.204188E-2</v>
      </c>
      <c r="AN1844">
        <v>6.9194610000000004E-2</v>
      </c>
      <c r="AO1844">
        <v>3.4667999999999999E-3</v>
      </c>
      <c r="AP1844">
        <v>1.08931333</v>
      </c>
      <c r="AQ1844">
        <v>1.0916616699999999</v>
      </c>
      <c r="AR1844">
        <v>1.0937333300000001</v>
      </c>
      <c r="AS1844">
        <v>1.09608167</v>
      </c>
      <c r="AT1844">
        <v>1.08724167</v>
      </c>
      <c r="AU1844">
        <v>1.0848933300000001</v>
      </c>
      <c r="AV1844">
        <v>1.08282167</v>
      </c>
      <c r="AW1844">
        <v>46289.027071759258</v>
      </c>
      <c r="AX1844">
        <v>1</v>
      </c>
      <c r="AY1844">
        <v>1.7168659999999999E-2</v>
      </c>
      <c r="AZ1844" t="s">
        <v>68</v>
      </c>
      <c r="BA1844" t="s">
        <v>68</v>
      </c>
      <c r="BB1844" t="s">
        <v>68</v>
      </c>
      <c r="BL1844" s="10"/>
      <c r="BM1844" s="14"/>
      <c r="BN1844" s="14">
        <v>0</v>
      </c>
      <c r="BO1844" s="3">
        <f t="shared" si="28"/>
        <v>2.007309150464943</v>
      </c>
    </row>
    <row r="1845" spans="1:67" x14ac:dyDescent="0.35">
      <c r="A1845">
        <v>2E-3</v>
      </c>
      <c r="B1845">
        <v>0</v>
      </c>
      <c r="C1845">
        <v>1</v>
      </c>
      <c r="D1845">
        <v>1</v>
      </c>
      <c r="F1845" s="1">
        <v>45161</v>
      </c>
      <c r="G1845">
        <v>1.0844</v>
      </c>
      <c r="H1845">
        <v>1.0871649999999999</v>
      </c>
      <c r="I1845">
        <v>1.0802449999999999</v>
      </c>
      <c r="J1845">
        <v>1.086295</v>
      </c>
      <c r="K1845" t="s">
        <v>69</v>
      </c>
      <c r="L1845" t="s">
        <v>7</v>
      </c>
      <c r="M1845">
        <v>1.5951100000000001E-3</v>
      </c>
      <c r="N1845">
        <v>-9.2431000000000002E-4</v>
      </c>
      <c r="O1845">
        <v>-1.5212100000000001E-3</v>
      </c>
      <c r="P1845">
        <v>-1.0119370000000001E-2</v>
      </c>
      <c r="Q1845">
        <v>-2.0115549999999999E-2</v>
      </c>
      <c r="R1845">
        <v>1.087</v>
      </c>
      <c r="S1845">
        <v>1.0896950000000001</v>
      </c>
      <c r="T1845">
        <v>1.0938475000000001</v>
      </c>
      <c r="U1845">
        <v>1.0981706</v>
      </c>
      <c r="V1845">
        <v>1.0929526000000001</v>
      </c>
      <c r="W1845">
        <v>1.0797388000000001</v>
      </c>
      <c r="X1845">
        <v>1.0872540399999999</v>
      </c>
      <c r="Y1845">
        <v>1.08957605</v>
      </c>
      <c r="Z1845">
        <v>1.0932497299999999</v>
      </c>
      <c r="AA1845">
        <v>1.0947397000000001</v>
      </c>
      <c r="AB1845">
        <v>1.09006096</v>
      </c>
      <c r="AC1845">
        <v>1.08052726</v>
      </c>
      <c r="AD1845">
        <v>38.665774110000001</v>
      </c>
      <c r="AE1845">
        <v>7.1630499999999998E-3</v>
      </c>
      <c r="AF1845">
        <v>6.5940199999999999E-3</v>
      </c>
      <c r="AG1845">
        <v>19.351165940000001</v>
      </c>
      <c r="AH1845">
        <v>14.050957410000001</v>
      </c>
      <c r="AI1845">
        <v>27.141620459999999</v>
      </c>
      <c r="AJ1845">
        <v>1.10466789</v>
      </c>
      <c r="AK1845">
        <v>1.0938475000000001</v>
      </c>
      <c r="AL1845">
        <v>1.08302711</v>
      </c>
      <c r="AM1845">
        <v>1.9784099999999999E-2</v>
      </c>
      <c r="AN1845">
        <v>0.15100617999999999</v>
      </c>
      <c r="AO1845">
        <v>3.3996299999999998E-3</v>
      </c>
      <c r="AP1845">
        <v>1.08697</v>
      </c>
      <c r="AQ1845">
        <v>1.0906400000000001</v>
      </c>
      <c r="AR1845">
        <v>1.0967150000000001</v>
      </c>
      <c r="AS1845">
        <v>1.1003849999999999</v>
      </c>
      <c r="AT1845">
        <v>1.0808949999999999</v>
      </c>
      <c r="AU1845">
        <v>1.0772250000000001</v>
      </c>
      <c r="AV1845">
        <v>1.07115</v>
      </c>
      <c r="AW1845">
        <v>46289.027071759258</v>
      </c>
      <c r="AX1845">
        <v>1</v>
      </c>
      <c r="AY1845">
        <v>1.6967579999999999E-2</v>
      </c>
      <c r="AZ1845" t="s">
        <v>68</v>
      </c>
      <c r="BA1845" t="s">
        <v>68</v>
      </c>
      <c r="BB1845" t="s">
        <v>68</v>
      </c>
      <c r="BL1845" s="10"/>
      <c r="BM1845" s="14"/>
      <c r="BN1845" s="14">
        <v>0</v>
      </c>
      <c r="BO1845" s="3">
        <f t="shared" si="28"/>
        <v>2.007309150464943</v>
      </c>
    </row>
    <row r="1846" spans="1:67" x14ac:dyDescent="0.35">
      <c r="A1846">
        <v>-5.0000000000000001E-3</v>
      </c>
      <c r="B1846">
        <v>0</v>
      </c>
      <c r="C1846">
        <v>0</v>
      </c>
      <c r="D1846">
        <v>0</v>
      </c>
      <c r="F1846" s="1">
        <v>45162</v>
      </c>
      <c r="G1846">
        <v>1.0866499999999999</v>
      </c>
      <c r="H1846">
        <v>1.0876749999999999</v>
      </c>
      <c r="I1846">
        <v>1.080505</v>
      </c>
      <c r="J1846">
        <v>1.081045</v>
      </c>
      <c r="K1846" t="s">
        <v>69</v>
      </c>
      <c r="L1846" t="s">
        <v>7</v>
      </c>
      <c r="M1846">
        <v>-4.83294E-3</v>
      </c>
      <c r="N1846">
        <v>-7.8423999999999994E-3</v>
      </c>
      <c r="O1846">
        <v>-5.7070599999999999E-3</v>
      </c>
      <c r="P1846">
        <v>-1.5531369999999999E-2</v>
      </c>
      <c r="Q1846">
        <v>-1.512777E-2</v>
      </c>
      <c r="R1846">
        <v>1.0857589999999999</v>
      </c>
      <c r="S1846">
        <v>1.0879894999999999</v>
      </c>
      <c r="T1846">
        <v>1.0930172499999999</v>
      </c>
      <c r="U1846">
        <v>1.0979018</v>
      </c>
      <c r="V1846">
        <v>1.0928412999999999</v>
      </c>
      <c r="W1846">
        <v>1.0799465800000001</v>
      </c>
      <c r="X1846">
        <v>1.08518436</v>
      </c>
      <c r="Y1846">
        <v>1.0880249500000001</v>
      </c>
      <c r="Z1846">
        <v>1.09208737</v>
      </c>
      <c r="AA1846">
        <v>1.0942026600000001</v>
      </c>
      <c r="AB1846">
        <v>1.0898824300000001</v>
      </c>
      <c r="AC1846">
        <v>1.0805324199999999</v>
      </c>
      <c r="AD1846">
        <v>33.759382180000003</v>
      </c>
      <c r="AE1846">
        <v>7.1635500000000003E-3</v>
      </c>
      <c r="AF1846">
        <v>6.6264999999999996E-3</v>
      </c>
      <c r="AG1846">
        <v>20.115373959999999</v>
      </c>
      <c r="AH1846">
        <v>13.554940650000001</v>
      </c>
      <c r="AI1846">
        <v>25.201187409999999</v>
      </c>
      <c r="AJ1846">
        <v>1.10508542</v>
      </c>
      <c r="AK1846">
        <v>1.0930172499999999</v>
      </c>
      <c r="AL1846">
        <v>1.0809490799999999</v>
      </c>
      <c r="AM1846">
        <v>2.2082299999999999E-2</v>
      </c>
      <c r="AN1846">
        <v>3.9738999999999998E-3</v>
      </c>
      <c r="AO1846">
        <v>2.8505499999999999E-3</v>
      </c>
      <c r="AP1846">
        <v>1.08456833</v>
      </c>
      <c r="AQ1846">
        <v>1.08889167</v>
      </c>
      <c r="AR1846">
        <v>1.09148833</v>
      </c>
      <c r="AS1846">
        <v>1.09581167</v>
      </c>
      <c r="AT1846">
        <v>1.0819716699999999</v>
      </c>
      <c r="AU1846">
        <v>1.0776483299999999</v>
      </c>
      <c r="AV1846">
        <v>1.0750516699999999</v>
      </c>
      <c r="AW1846">
        <v>46289.027071759258</v>
      </c>
      <c r="AX1846">
        <v>1</v>
      </c>
      <c r="AY1846">
        <v>1.6609140000000001E-2</v>
      </c>
      <c r="AZ1846" t="s">
        <v>68</v>
      </c>
      <c r="BA1846" t="s">
        <v>68</v>
      </c>
      <c r="BB1846" t="s">
        <v>68</v>
      </c>
      <c r="BL1846" s="10"/>
      <c r="BM1846" s="14"/>
      <c r="BN1846" s="14">
        <v>0</v>
      </c>
      <c r="BO1846" s="3">
        <f t="shared" si="28"/>
        <v>2.007309150464943</v>
      </c>
    </row>
    <row r="1847" spans="1:67" x14ac:dyDescent="0.35">
      <c r="A1847">
        <v>-1E-3</v>
      </c>
      <c r="B1847">
        <v>0</v>
      </c>
      <c r="C1847">
        <v>0</v>
      </c>
      <c r="D1847">
        <v>0</v>
      </c>
      <c r="F1847" s="1">
        <v>45163</v>
      </c>
      <c r="G1847">
        <v>1.081075</v>
      </c>
      <c r="H1847">
        <v>1.084185</v>
      </c>
      <c r="I1847">
        <v>1.0765800000000001</v>
      </c>
      <c r="J1847">
        <v>1.07961</v>
      </c>
      <c r="K1847" t="s">
        <v>69</v>
      </c>
      <c r="L1847" t="s">
        <v>7</v>
      </c>
      <c r="M1847">
        <v>-1.3274199999999999E-3</v>
      </c>
      <c r="N1847">
        <v>-4.5686499999999996E-3</v>
      </c>
      <c r="O1847">
        <v>-7.0725700000000002E-3</v>
      </c>
      <c r="P1847">
        <v>-1.3829640000000001E-2</v>
      </c>
      <c r="Q1847">
        <v>-1.9828410000000001E-2</v>
      </c>
      <c r="R1847">
        <v>1.0842210000000001</v>
      </c>
      <c r="S1847">
        <v>1.0864754999999999</v>
      </c>
      <c r="T1847">
        <v>1.0919252500000001</v>
      </c>
      <c r="U1847">
        <v>1.0976332</v>
      </c>
      <c r="V1847">
        <v>1.09273065</v>
      </c>
      <c r="W1847">
        <v>1.0801639000000001</v>
      </c>
      <c r="X1847">
        <v>1.0833262400000001</v>
      </c>
      <c r="Y1847">
        <v>1.08649496</v>
      </c>
      <c r="Z1847">
        <v>1.09089905</v>
      </c>
      <c r="AA1847">
        <v>1.0936303999999999</v>
      </c>
      <c r="AB1847">
        <v>1.0896790199999999</v>
      </c>
      <c r="AC1847">
        <v>1.08052324</v>
      </c>
      <c r="AD1847">
        <v>32.54380879</v>
      </c>
      <c r="AE1847">
        <v>7.1950800000000004E-3</v>
      </c>
      <c r="AF1847">
        <v>6.6645200000000002E-3</v>
      </c>
      <c r="AG1847">
        <v>21.315060379999998</v>
      </c>
      <c r="AH1847">
        <v>12.531569640000001</v>
      </c>
      <c r="AI1847">
        <v>27.195059199999999</v>
      </c>
      <c r="AJ1847">
        <v>1.10471165</v>
      </c>
      <c r="AK1847">
        <v>1.0919252500000001</v>
      </c>
      <c r="AL1847">
        <v>1.0791388500000001</v>
      </c>
      <c r="AM1847">
        <v>2.3419909999999999E-2</v>
      </c>
      <c r="AN1847">
        <v>1.8423749999999999E-2</v>
      </c>
      <c r="AO1847">
        <v>2.6730199999999999E-3</v>
      </c>
      <c r="AP1847">
        <v>1.083075</v>
      </c>
      <c r="AQ1847">
        <v>1.085645</v>
      </c>
      <c r="AR1847">
        <v>1.0902449999999999</v>
      </c>
      <c r="AS1847">
        <v>1.0928150000000001</v>
      </c>
      <c r="AT1847">
        <v>1.0784750000000001</v>
      </c>
      <c r="AU1847">
        <v>1.0759049999999999</v>
      </c>
      <c r="AV1847">
        <v>1.071305</v>
      </c>
      <c r="AW1847">
        <v>46289.027071759258</v>
      </c>
      <c r="AX1847">
        <v>1</v>
      </c>
      <c r="AY1847">
        <v>1.618112E-2</v>
      </c>
      <c r="AZ1847" t="s">
        <v>68</v>
      </c>
      <c r="BA1847" t="s">
        <v>68</v>
      </c>
      <c r="BB1847" t="s">
        <v>68</v>
      </c>
      <c r="BL1847" s="10"/>
      <c r="BM1847" s="14"/>
      <c r="BN1847" s="14">
        <v>0</v>
      </c>
      <c r="BO1847" s="3">
        <f t="shared" si="28"/>
        <v>2.007309150464943</v>
      </c>
    </row>
    <row r="1848" spans="1:67" x14ac:dyDescent="0.35">
      <c r="A1848">
        <v>2E-3</v>
      </c>
      <c r="B1848">
        <v>0</v>
      </c>
      <c r="C1848">
        <v>1</v>
      </c>
      <c r="D1848">
        <v>1</v>
      </c>
      <c r="F1848" s="1">
        <v>45166</v>
      </c>
      <c r="G1848">
        <v>1.0796250000000001</v>
      </c>
      <c r="H1848">
        <v>1.08223</v>
      </c>
      <c r="I1848">
        <v>1.0793550000000001</v>
      </c>
      <c r="J1848">
        <v>1.08189</v>
      </c>
      <c r="K1848" t="s">
        <v>69</v>
      </c>
      <c r="L1848" t="s">
        <v>7</v>
      </c>
      <c r="M1848">
        <v>2.1118700000000001E-3</v>
      </c>
      <c r="N1848">
        <v>-4.05507E-3</v>
      </c>
      <c r="O1848">
        <v>-7.0668800000000002E-3</v>
      </c>
      <c r="P1848">
        <v>-7.9409500000000004E-3</v>
      </c>
      <c r="Q1848">
        <v>-1.6195330000000001E-2</v>
      </c>
      <c r="R1848">
        <v>1.082681</v>
      </c>
      <c r="S1848">
        <v>1.0856094999999999</v>
      </c>
      <c r="T1848">
        <v>1.0910347499999999</v>
      </c>
      <c r="U1848">
        <v>1.0974280000000001</v>
      </c>
      <c r="V1848">
        <v>1.09269035</v>
      </c>
      <c r="W1848">
        <v>1.0804112299999999</v>
      </c>
      <c r="X1848">
        <v>1.08284749</v>
      </c>
      <c r="Y1848">
        <v>1.0856577000000001</v>
      </c>
      <c r="Z1848">
        <v>1.09004105</v>
      </c>
      <c r="AA1848">
        <v>1.09316999</v>
      </c>
      <c r="AB1848">
        <v>1.0895247800000001</v>
      </c>
      <c r="AC1848">
        <v>1.0805368399999999</v>
      </c>
      <c r="AD1848">
        <v>36.458621239999999</v>
      </c>
      <c r="AE1848">
        <v>6.8865000000000003E-3</v>
      </c>
      <c r="AF1848">
        <v>6.3652500000000002E-3</v>
      </c>
      <c r="AG1848">
        <v>22.429054910000001</v>
      </c>
      <c r="AH1848">
        <v>12.15787533</v>
      </c>
      <c r="AI1848">
        <v>26.384096230000001</v>
      </c>
      <c r="AJ1848">
        <v>1.1040204600000001</v>
      </c>
      <c r="AK1848">
        <v>1.0910347499999999</v>
      </c>
      <c r="AL1848">
        <v>1.07804904</v>
      </c>
      <c r="AM1848">
        <v>2.38044E-2</v>
      </c>
      <c r="AN1848">
        <v>0.14789186000000001</v>
      </c>
      <c r="AO1848">
        <v>2.7567099999999999E-3</v>
      </c>
      <c r="AP1848">
        <v>1.080125</v>
      </c>
      <c r="AQ1848">
        <v>1.0836699999999999</v>
      </c>
      <c r="AR1848">
        <v>1.0877300000000001</v>
      </c>
      <c r="AS1848">
        <v>1.091275</v>
      </c>
      <c r="AT1848">
        <v>1.076065</v>
      </c>
      <c r="AU1848">
        <v>1.0725199999999999</v>
      </c>
      <c r="AV1848">
        <v>1.06846</v>
      </c>
      <c r="AW1848">
        <v>46289.027071759258</v>
      </c>
      <c r="AX1848">
        <v>1</v>
      </c>
      <c r="AY1848">
        <v>1.572875E-2</v>
      </c>
      <c r="AZ1848" t="s">
        <v>68</v>
      </c>
      <c r="BA1848" t="s">
        <v>68</v>
      </c>
      <c r="BB1848" t="s">
        <v>68</v>
      </c>
      <c r="BL1848" s="10"/>
      <c r="BM1848" s="14"/>
      <c r="BN1848" s="14">
        <v>0</v>
      </c>
      <c r="BO1848" s="3">
        <f t="shared" si="28"/>
        <v>2.007309150464943</v>
      </c>
    </row>
    <row r="1849" spans="1:67" x14ac:dyDescent="0.35">
      <c r="A1849">
        <v>6.0000000000000001E-3</v>
      </c>
      <c r="B1849">
        <v>1</v>
      </c>
      <c r="C1849">
        <v>1</v>
      </c>
      <c r="D1849">
        <v>1</v>
      </c>
      <c r="F1849" s="1">
        <v>45167</v>
      </c>
      <c r="G1849">
        <v>1.0815999999999999</v>
      </c>
      <c r="H1849">
        <v>1.0891999999999999</v>
      </c>
      <c r="I1849">
        <v>1.078225</v>
      </c>
      <c r="J1849">
        <v>1.0880099999999999</v>
      </c>
      <c r="K1849" t="s">
        <v>69</v>
      </c>
      <c r="L1849" t="s">
        <v>8</v>
      </c>
      <c r="M1849">
        <v>5.6567700000000002E-3</v>
      </c>
      <c r="N1849">
        <v>6.44284E-3</v>
      </c>
      <c r="O1849">
        <v>3.1763899999999999E-3</v>
      </c>
      <c r="P1849">
        <v>-2.37484E-3</v>
      </c>
      <c r="Q1849">
        <v>-9.5043000000000002E-3</v>
      </c>
      <c r="R1849">
        <v>1.0833699999999999</v>
      </c>
      <c r="S1849">
        <v>1.0853505000000001</v>
      </c>
      <c r="T1849">
        <v>1.09051275</v>
      </c>
      <c r="U1849">
        <v>1.0973523000000001</v>
      </c>
      <c r="V1849">
        <v>1.09265755</v>
      </c>
      <c r="W1849">
        <v>1.0807308</v>
      </c>
      <c r="X1849">
        <v>1.08456833</v>
      </c>
      <c r="Y1849">
        <v>1.08608539</v>
      </c>
      <c r="Z1849">
        <v>1.0898476100000001</v>
      </c>
      <c r="AA1849">
        <v>1.0929676399999999</v>
      </c>
      <c r="AB1849">
        <v>1.0894947800000001</v>
      </c>
      <c r="AC1849">
        <v>1.0806112000000001</v>
      </c>
      <c r="AD1849">
        <v>45.586989610000003</v>
      </c>
      <c r="AE1849">
        <v>7.1785399999999997E-3</v>
      </c>
      <c r="AF1849">
        <v>6.5978599999999997E-3</v>
      </c>
      <c r="AG1849">
        <v>21.820009120000002</v>
      </c>
      <c r="AH1849">
        <v>17.765535409999998</v>
      </c>
      <c r="AI1849">
        <v>23.50283503</v>
      </c>
      <c r="AJ1849">
        <v>1.10307585</v>
      </c>
      <c r="AK1849">
        <v>1.09051275</v>
      </c>
      <c r="AL1849">
        <v>1.0779496500000001</v>
      </c>
      <c r="AM1849">
        <v>2.3040729999999999E-2</v>
      </c>
      <c r="AN1849">
        <v>0.40039284000000003</v>
      </c>
      <c r="AO1849">
        <v>3.11049E-3</v>
      </c>
      <c r="AP1849">
        <v>1.0811583300000001</v>
      </c>
      <c r="AQ1849">
        <v>1.08296167</v>
      </c>
      <c r="AR1849">
        <v>1.08403333</v>
      </c>
      <c r="AS1849">
        <v>1.0858366699999999</v>
      </c>
      <c r="AT1849">
        <v>1.08008667</v>
      </c>
      <c r="AU1849">
        <v>1.0782833300000001</v>
      </c>
      <c r="AV1849">
        <v>1.0772116700000001</v>
      </c>
      <c r="AW1849">
        <v>46289.027071759258</v>
      </c>
      <c r="AX1849">
        <v>1</v>
      </c>
      <c r="AY1849">
        <v>1.5276970000000001E-2</v>
      </c>
      <c r="AZ1849" t="s">
        <v>68</v>
      </c>
      <c r="BA1849" t="s">
        <v>68</v>
      </c>
      <c r="BB1849" t="s">
        <v>68</v>
      </c>
      <c r="BL1849" s="10"/>
      <c r="BM1849" s="14"/>
      <c r="BN1849" s="14">
        <v>0</v>
      </c>
      <c r="BO1849" s="3">
        <f t="shared" si="28"/>
        <v>2.007309150464943</v>
      </c>
    </row>
    <row r="1850" spans="1:67" x14ac:dyDescent="0.35">
      <c r="A1850">
        <v>4.0000000000000001E-3</v>
      </c>
      <c r="B1850">
        <v>1</v>
      </c>
      <c r="C1850">
        <v>1</v>
      </c>
      <c r="D1850">
        <v>1</v>
      </c>
      <c r="F1850" s="1">
        <v>45168</v>
      </c>
      <c r="G1850">
        <v>1.0875999999999999</v>
      </c>
      <c r="H1850">
        <v>1.09457</v>
      </c>
      <c r="I1850">
        <v>1.085515</v>
      </c>
      <c r="J1850">
        <v>1.09232</v>
      </c>
      <c r="K1850" t="s">
        <v>69</v>
      </c>
      <c r="L1850" t="s">
        <v>8</v>
      </c>
      <c r="M1850">
        <v>3.9613599999999997E-3</v>
      </c>
      <c r="N1850">
        <v>1.177277E-2</v>
      </c>
      <c r="O1850">
        <v>5.5463800000000001E-3</v>
      </c>
      <c r="P1850">
        <v>4.0167299999999996E-3</v>
      </c>
      <c r="Q1850">
        <v>-1.35308E-3</v>
      </c>
      <c r="R1850">
        <v>1.0845750000000001</v>
      </c>
      <c r="S1850">
        <v>1.0857874999999999</v>
      </c>
      <c r="T1850">
        <v>1.0904387499999999</v>
      </c>
      <c r="U1850">
        <v>1.0972261000000001</v>
      </c>
      <c r="V1850">
        <v>1.0925888500000001</v>
      </c>
      <c r="W1850">
        <v>1.0810400499999999</v>
      </c>
      <c r="X1850">
        <v>1.0871522199999999</v>
      </c>
      <c r="Y1850">
        <v>1.08721895</v>
      </c>
      <c r="Z1850">
        <v>1.0900830800000001</v>
      </c>
      <c r="AA1850">
        <v>1.09294224</v>
      </c>
      <c r="AB1850">
        <v>1.08955073</v>
      </c>
      <c r="AC1850">
        <v>1.0807277</v>
      </c>
      <c r="AD1850">
        <v>50.93307506</v>
      </c>
      <c r="AE1850">
        <v>7.31257E-3</v>
      </c>
      <c r="AF1850">
        <v>6.6945299999999998E-3</v>
      </c>
      <c r="AG1850">
        <v>20.264024160000002</v>
      </c>
      <c r="AH1850">
        <v>21.43957069</v>
      </c>
      <c r="AI1850">
        <v>21.424045589999999</v>
      </c>
      <c r="AJ1850">
        <v>1.1029376</v>
      </c>
      <c r="AK1850">
        <v>1.0904387499999999</v>
      </c>
      <c r="AL1850">
        <v>1.0779399000000001</v>
      </c>
      <c r="AM1850">
        <v>2.2924440000000001E-2</v>
      </c>
      <c r="AN1850">
        <v>0.57525694000000005</v>
      </c>
      <c r="AO1850">
        <v>3.1287400000000001E-3</v>
      </c>
      <c r="AP1850">
        <v>1.085145</v>
      </c>
      <c r="AQ1850">
        <v>1.0920650000000001</v>
      </c>
      <c r="AR1850">
        <v>1.09612</v>
      </c>
      <c r="AS1850">
        <v>1.10304</v>
      </c>
      <c r="AT1850">
        <v>1.0810900000000001</v>
      </c>
      <c r="AU1850">
        <v>1.0741700000000001</v>
      </c>
      <c r="AV1850">
        <v>1.0701149999999999</v>
      </c>
      <c r="AW1850">
        <v>46289.027071759258</v>
      </c>
      <c r="AX1850">
        <v>1</v>
      </c>
      <c r="AY1850">
        <v>1.4818049999999999E-2</v>
      </c>
      <c r="AZ1850" t="s">
        <v>68</v>
      </c>
      <c r="BA1850" t="s">
        <v>68</v>
      </c>
      <c r="BB1850" t="s">
        <v>68</v>
      </c>
      <c r="BL1850" s="10"/>
      <c r="BM1850" s="14"/>
      <c r="BN1850" s="14">
        <v>0</v>
      </c>
      <c r="BO1850" s="3">
        <f t="shared" si="28"/>
        <v>2.007309150464943</v>
      </c>
    </row>
    <row r="1851" spans="1:67" x14ac:dyDescent="0.35">
      <c r="A1851">
        <v>-7.0000000000000001E-3</v>
      </c>
      <c r="B1851">
        <v>0</v>
      </c>
      <c r="C1851">
        <v>0</v>
      </c>
      <c r="D1851">
        <v>0</v>
      </c>
      <c r="F1851" s="1">
        <v>45169</v>
      </c>
      <c r="G1851">
        <v>1.0925050000000001</v>
      </c>
      <c r="H1851">
        <v>1.093955</v>
      </c>
      <c r="I1851">
        <v>1.0835049999999999</v>
      </c>
      <c r="J1851">
        <v>1.0843449999999999</v>
      </c>
      <c r="K1851" t="s">
        <v>69</v>
      </c>
      <c r="L1851" t="s">
        <v>8</v>
      </c>
      <c r="M1851">
        <v>-7.3009700000000004E-3</v>
      </c>
      <c r="N1851">
        <v>2.26918E-3</v>
      </c>
      <c r="O1851">
        <v>3.0525999999999999E-3</v>
      </c>
      <c r="P1851">
        <v>-2.6718800000000002E-3</v>
      </c>
      <c r="Q1851">
        <v>-9.6401500000000001E-3</v>
      </c>
      <c r="R1851">
        <v>1.0852349999999999</v>
      </c>
      <c r="S1851">
        <v>1.0854969999999999</v>
      </c>
      <c r="T1851">
        <v>1.0899110000000001</v>
      </c>
      <c r="U1851">
        <v>1.0970012</v>
      </c>
      <c r="V1851">
        <v>1.0923860000000001</v>
      </c>
      <c r="W1851">
        <v>1.0812637</v>
      </c>
      <c r="X1851">
        <v>1.08621648</v>
      </c>
      <c r="Y1851">
        <v>1.08669642</v>
      </c>
      <c r="Z1851">
        <v>1.0895366</v>
      </c>
      <c r="AA1851">
        <v>1.0926050899999999</v>
      </c>
      <c r="AB1851">
        <v>1.0894476399999999</v>
      </c>
      <c r="AC1851">
        <v>1.0807636899999999</v>
      </c>
      <c r="AD1851">
        <v>42.593971250000003</v>
      </c>
      <c r="AE1851">
        <v>7.5366699999999997E-3</v>
      </c>
      <c r="AF1851">
        <v>6.9504399999999996E-3</v>
      </c>
      <c r="AG1851">
        <v>19.14990804</v>
      </c>
      <c r="AH1851">
        <v>19.316205969999999</v>
      </c>
      <c r="AI1851">
        <v>21.207189069999998</v>
      </c>
      <c r="AJ1851">
        <v>1.1025076700000001</v>
      </c>
      <c r="AK1851">
        <v>1.0899110000000001</v>
      </c>
      <c r="AL1851">
        <v>1.0773143300000001</v>
      </c>
      <c r="AM1851">
        <v>2.311504E-2</v>
      </c>
      <c r="AN1851">
        <v>0.27906856000000002</v>
      </c>
      <c r="AO1851">
        <v>3.5077799999999998E-3</v>
      </c>
      <c r="AP1851">
        <v>1.0908016700000001</v>
      </c>
      <c r="AQ1851">
        <v>1.0960883299999999</v>
      </c>
      <c r="AR1851">
        <v>1.0998566700000001</v>
      </c>
      <c r="AS1851">
        <v>1.10514333</v>
      </c>
      <c r="AT1851">
        <v>1.0870333299999999</v>
      </c>
      <c r="AU1851">
        <v>1.08174667</v>
      </c>
      <c r="AV1851">
        <v>1.0779783300000001</v>
      </c>
      <c r="AW1851">
        <v>46289.027071759258</v>
      </c>
      <c r="AX1851">
        <v>1</v>
      </c>
      <c r="AY1851">
        <v>1.4513369999999999E-2</v>
      </c>
      <c r="AZ1851" t="s">
        <v>68</v>
      </c>
      <c r="BA1851" t="s">
        <v>68</v>
      </c>
      <c r="BB1851" t="s">
        <v>68</v>
      </c>
      <c r="BL1851" s="10"/>
      <c r="BM1851" s="14"/>
      <c r="BN1851" s="14">
        <v>0</v>
      </c>
      <c r="BO1851" s="3">
        <f t="shared" si="28"/>
        <v>2.007309150464943</v>
      </c>
    </row>
    <row r="1852" spans="1:67" x14ac:dyDescent="0.35">
      <c r="A1852">
        <v>-6.0000000000000001E-3</v>
      </c>
      <c r="B1852">
        <v>0</v>
      </c>
      <c r="C1852">
        <v>0</v>
      </c>
      <c r="D1852">
        <v>0</v>
      </c>
      <c r="F1852" s="1">
        <v>45170</v>
      </c>
      <c r="G1852">
        <v>1.08487</v>
      </c>
      <c r="H1852">
        <v>1.0882149999999999</v>
      </c>
      <c r="I1852">
        <v>1.077215</v>
      </c>
      <c r="J1852">
        <v>1.07816</v>
      </c>
      <c r="K1852" t="s">
        <v>69</v>
      </c>
      <c r="L1852" t="s">
        <v>8</v>
      </c>
      <c r="M1852">
        <v>-5.7038999999999996E-3</v>
      </c>
      <c r="N1852">
        <v>-9.0532300000000007E-3</v>
      </c>
      <c r="O1852">
        <v>-1.34308E-3</v>
      </c>
      <c r="P1852">
        <v>-8.4061399999999994E-3</v>
      </c>
      <c r="Q1852">
        <v>-2.0522370000000002E-2</v>
      </c>
      <c r="R1852">
        <v>1.084945</v>
      </c>
      <c r="S1852">
        <v>1.0845830000000001</v>
      </c>
      <c r="T1852">
        <v>1.0887815000000001</v>
      </c>
      <c r="U1852">
        <v>1.0967808999999999</v>
      </c>
      <c r="V1852">
        <v>1.0921740499999999</v>
      </c>
      <c r="W1852">
        <v>1.0814494800000001</v>
      </c>
      <c r="X1852">
        <v>1.0835309900000001</v>
      </c>
      <c r="Y1852">
        <v>1.08514434</v>
      </c>
      <c r="Z1852">
        <v>1.0884531099999999</v>
      </c>
      <c r="AA1852">
        <v>1.0920386200000001</v>
      </c>
      <c r="AB1852">
        <v>1.0892241300000001</v>
      </c>
      <c r="AC1852">
        <v>1.0807377899999999</v>
      </c>
      <c r="AD1852">
        <v>37.470101839999998</v>
      </c>
      <c r="AE1852">
        <v>7.7840499999999998E-3</v>
      </c>
      <c r="AF1852">
        <v>7.2197600000000004E-3</v>
      </c>
      <c r="AG1852">
        <v>19.04663399</v>
      </c>
      <c r="AH1852">
        <v>17.366448460000001</v>
      </c>
      <c r="AI1852">
        <v>24.838430290000002</v>
      </c>
      <c r="AJ1852">
        <v>1.10133704</v>
      </c>
      <c r="AK1852">
        <v>1.0887815000000001</v>
      </c>
      <c r="AL1852">
        <v>1.0762259599999999</v>
      </c>
      <c r="AM1852">
        <v>2.3063480000000001E-2</v>
      </c>
      <c r="AN1852">
        <v>7.7019480000000001E-2</v>
      </c>
      <c r="AO1852">
        <v>3.4112999999999999E-3</v>
      </c>
      <c r="AP1852">
        <v>1.0872683299999999</v>
      </c>
      <c r="AQ1852">
        <v>1.09103167</v>
      </c>
      <c r="AR1852">
        <v>1.09771833</v>
      </c>
      <c r="AS1852">
        <v>1.1014816700000001</v>
      </c>
      <c r="AT1852">
        <v>1.0805816699999999</v>
      </c>
      <c r="AU1852">
        <v>1.07681833</v>
      </c>
      <c r="AV1852">
        <v>1.0701316700000001</v>
      </c>
      <c r="AW1852">
        <v>46289.027071759258</v>
      </c>
      <c r="AX1852">
        <v>1</v>
      </c>
      <c r="AY1852">
        <v>1.421999E-2</v>
      </c>
      <c r="AZ1852" t="s">
        <v>68</v>
      </c>
      <c r="BA1852" t="s">
        <v>68</v>
      </c>
      <c r="BB1852" t="s">
        <v>68</v>
      </c>
      <c r="BL1852" s="10"/>
      <c r="BM1852" s="14"/>
      <c r="BN1852" s="14">
        <v>0</v>
      </c>
      <c r="BO1852" s="3">
        <f t="shared" si="28"/>
        <v>2.007309150464943</v>
      </c>
    </row>
    <row r="1853" spans="1:67" x14ac:dyDescent="0.35">
      <c r="A1853">
        <v>2E-3</v>
      </c>
      <c r="B1853">
        <v>0</v>
      </c>
      <c r="C1853">
        <v>1</v>
      </c>
      <c r="D1853">
        <v>1</v>
      </c>
      <c r="E1853">
        <v>1</v>
      </c>
      <c r="F1853" s="1">
        <v>45173</v>
      </c>
      <c r="G1853">
        <v>1.07785</v>
      </c>
      <c r="H1853">
        <v>1.0808899999999999</v>
      </c>
      <c r="I1853">
        <v>1.0771599999999999</v>
      </c>
      <c r="J1853">
        <v>1.0795049999999999</v>
      </c>
      <c r="K1853" t="s">
        <v>69</v>
      </c>
      <c r="L1853" t="s">
        <v>8</v>
      </c>
      <c r="M1853">
        <v>1.2474999999999999E-3</v>
      </c>
      <c r="N1853">
        <v>-1.173191E-2</v>
      </c>
      <c r="O1853">
        <v>-2.20448E-3</v>
      </c>
      <c r="P1853">
        <v>-9.2557799999999999E-3</v>
      </c>
      <c r="Q1853">
        <v>-1.885481E-2</v>
      </c>
      <c r="R1853">
        <v>1.084468</v>
      </c>
      <c r="S1853">
        <v>1.0835745000000001</v>
      </c>
      <c r="T1853">
        <v>1.0877442500000001</v>
      </c>
      <c r="U1853">
        <v>1.0965592</v>
      </c>
      <c r="V1853">
        <v>1.0920434000000001</v>
      </c>
      <c r="W1853">
        <v>1.0816487800000001</v>
      </c>
      <c r="X1853">
        <v>1.0821889899999999</v>
      </c>
      <c r="Y1853">
        <v>1.08411901</v>
      </c>
      <c r="Z1853">
        <v>1.0876009099999999</v>
      </c>
      <c r="AA1853">
        <v>1.0915471000000001</v>
      </c>
      <c r="AB1853">
        <v>1.08903167</v>
      </c>
      <c r="AC1853">
        <v>1.0807255200000001</v>
      </c>
      <c r="AD1853">
        <v>39.183424440000003</v>
      </c>
      <c r="AE1853">
        <v>7.4944800000000004E-3</v>
      </c>
      <c r="AF1853">
        <v>6.9425099999999998E-3</v>
      </c>
      <c r="AG1853">
        <v>18.958297009999999</v>
      </c>
      <c r="AH1853">
        <v>16.749071610000001</v>
      </c>
      <c r="AI1853">
        <v>24.00784419</v>
      </c>
      <c r="AJ1853">
        <v>1.0997250000000001</v>
      </c>
      <c r="AK1853">
        <v>1.0877442500000001</v>
      </c>
      <c r="AL1853">
        <v>1.0757635000000001</v>
      </c>
      <c r="AM1853">
        <v>2.2028610000000001E-2</v>
      </c>
      <c r="AN1853">
        <v>0.15614627</v>
      </c>
      <c r="AO1853">
        <v>3.4474699999999998E-3</v>
      </c>
      <c r="AP1853">
        <v>1.08119667</v>
      </c>
      <c r="AQ1853">
        <v>1.08517833</v>
      </c>
      <c r="AR1853">
        <v>1.0921966700000001</v>
      </c>
      <c r="AS1853">
        <v>1.0961783300000001</v>
      </c>
      <c r="AT1853">
        <v>1.0741783300000001</v>
      </c>
      <c r="AU1853">
        <v>1.0701966700000001</v>
      </c>
      <c r="AV1853">
        <v>1.0631783299999999</v>
      </c>
      <c r="AW1853">
        <v>46289.027071759258</v>
      </c>
      <c r="AX1853">
        <v>1</v>
      </c>
      <c r="AY1853">
        <v>1.381228E-2</v>
      </c>
      <c r="AZ1853" t="s">
        <v>68</v>
      </c>
      <c r="BA1853" t="s">
        <v>68</v>
      </c>
      <c r="BB1853" t="s">
        <v>68</v>
      </c>
      <c r="BL1853" s="10"/>
      <c r="BM1853" s="14"/>
      <c r="BN1853" s="14">
        <v>0</v>
      </c>
      <c r="BO1853" s="3">
        <f t="shared" si="28"/>
        <v>2.007309150464943</v>
      </c>
    </row>
    <row r="1854" spans="1:67" x14ac:dyDescent="0.35">
      <c r="A1854">
        <v>-7.0000000000000001E-3</v>
      </c>
      <c r="B1854">
        <v>0</v>
      </c>
      <c r="C1854">
        <v>0</v>
      </c>
      <c r="D1854">
        <v>0</v>
      </c>
      <c r="E1854">
        <v>1</v>
      </c>
      <c r="F1854" s="1">
        <v>45174</v>
      </c>
      <c r="G1854">
        <v>1.07925</v>
      </c>
      <c r="H1854">
        <v>1.0798449999999999</v>
      </c>
      <c r="I1854">
        <v>1.0706199999999999</v>
      </c>
      <c r="J1854">
        <v>1.07222</v>
      </c>
      <c r="K1854" t="s">
        <v>69</v>
      </c>
      <c r="L1854" t="s">
        <v>8</v>
      </c>
      <c r="M1854">
        <v>-6.7484600000000004E-3</v>
      </c>
      <c r="N1854">
        <v>-1.118187E-2</v>
      </c>
      <c r="O1854">
        <v>-1.451273E-2</v>
      </c>
      <c r="P1854">
        <v>-1.1382440000000001E-2</v>
      </c>
      <c r="Q1854">
        <v>-2.1384569999999999E-2</v>
      </c>
      <c r="R1854">
        <v>1.08131</v>
      </c>
      <c r="S1854">
        <v>1.0823400000000001</v>
      </c>
      <c r="T1854">
        <v>1.08657275</v>
      </c>
      <c r="U1854">
        <v>1.0960828</v>
      </c>
      <c r="V1854">
        <v>1.0917935999999999</v>
      </c>
      <c r="W1854">
        <v>1.08184035</v>
      </c>
      <c r="X1854">
        <v>1.0788659899999999</v>
      </c>
      <c r="Y1854">
        <v>1.08195555</v>
      </c>
      <c r="Z1854">
        <v>1.0861360600000001</v>
      </c>
      <c r="AA1854">
        <v>1.09078918</v>
      </c>
      <c r="AB1854">
        <v>1.08869876</v>
      </c>
      <c r="AC1854">
        <v>1.08064089</v>
      </c>
      <c r="AD1854">
        <v>33.783925189999998</v>
      </c>
      <c r="AE1854">
        <v>7.6180900000000001E-3</v>
      </c>
      <c r="AF1854">
        <v>7.1049700000000004E-3</v>
      </c>
      <c r="AG1854">
        <v>19.70644398</v>
      </c>
      <c r="AH1854">
        <v>15.30035614</v>
      </c>
      <c r="AI1854">
        <v>28.063301620000001</v>
      </c>
      <c r="AJ1854">
        <v>1.09981431</v>
      </c>
      <c r="AK1854">
        <v>1.08657275</v>
      </c>
      <c r="AL1854">
        <v>1.07333119</v>
      </c>
      <c r="AM1854">
        <v>2.4373079999999998E-2</v>
      </c>
      <c r="AN1854">
        <v>-4.1958280000000001E-2</v>
      </c>
      <c r="AO1854">
        <v>3.61788E-3</v>
      </c>
      <c r="AP1854">
        <v>1.0791850000000001</v>
      </c>
      <c r="AQ1854">
        <v>1.08121</v>
      </c>
      <c r="AR1854">
        <v>1.0829150000000001</v>
      </c>
      <c r="AS1854">
        <v>1.08494</v>
      </c>
      <c r="AT1854">
        <v>1.07748</v>
      </c>
      <c r="AU1854">
        <v>1.075455</v>
      </c>
      <c r="AV1854">
        <v>1.07375</v>
      </c>
      <c r="AW1854">
        <v>46289.027071759258</v>
      </c>
      <c r="AX1854">
        <v>1</v>
      </c>
      <c r="AY1854">
        <v>1.3283140000000001E-2</v>
      </c>
      <c r="AZ1854" t="s">
        <v>68</v>
      </c>
      <c r="BA1854" t="s">
        <v>68</v>
      </c>
      <c r="BB1854" t="s">
        <v>68</v>
      </c>
      <c r="BL1854" s="10"/>
      <c r="BM1854" s="14"/>
      <c r="BN1854" s="14">
        <v>0</v>
      </c>
      <c r="BO1854" s="3">
        <f t="shared" si="28"/>
        <v>2.007309150464943</v>
      </c>
    </row>
    <row r="1855" spans="1:67" x14ac:dyDescent="0.35">
      <c r="A1855">
        <v>0</v>
      </c>
      <c r="B1855">
        <v>0</v>
      </c>
      <c r="C1855">
        <v>1</v>
      </c>
      <c r="D1855">
        <v>1</v>
      </c>
      <c r="E1855">
        <v>1</v>
      </c>
      <c r="F1855" s="1">
        <v>45175</v>
      </c>
      <c r="G1855">
        <v>1.0724</v>
      </c>
      <c r="H1855">
        <v>1.0748899999999999</v>
      </c>
      <c r="I1855">
        <v>1.0702700000000001</v>
      </c>
      <c r="J1855">
        <v>1.07274</v>
      </c>
      <c r="K1855" t="s">
        <v>69</v>
      </c>
      <c r="L1855" t="s">
        <v>8</v>
      </c>
      <c r="M1855">
        <v>4.8497999999999998E-4</v>
      </c>
      <c r="N1855">
        <v>-5.0270799999999997E-3</v>
      </c>
      <c r="O1855">
        <v>-1.7925150000000001E-2</v>
      </c>
      <c r="P1855">
        <v>-1.247819E-2</v>
      </c>
      <c r="Q1855">
        <v>-2.24713E-2</v>
      </c>
      <c r="R1855">
        <v>1.077394</v>
      </c>
      <c r="S1855">
        <v>1.0809845</v>
      </c>
      <c r="T1855">
        <v>1.0853397499999999</v>
      </c>
      <c r="U1855">
        <v>1.0957113000000001</v>
      </c>
      <c r="V1855">
        <v>1.0915665999999999</v>
      </c>
      <c r="W1855">
        <v>1.0820403000000001</v>
      </c>
      <c r="X1855">
        <v>1.076824</v>
      </c>
      <c r="Y1855">
        <v>1.0802799999999999</v>
      </c>
      <c r="Z1855">
        <v>1.08486025</v>
      </c>
      <c r="AA1855">
        <v>1.09008137</v>
      </c>
      <c r="AB1855">
        <v>1.0883827500000001</v>
      </c>
      <c r="AC1855">
        <v>1.0805622699999999</v>
      </c>
      <c r="AD1855">
        <v>34.47798487</v>
      </c>
      <c r="AE1855">
        <v>7.4039400000000003E-3</v>
      </c>
      <c r="AF1855">
        <v>6.9018899999999999E-3</v>
      </c>
      <c r="AG1855">
        <v>20.44189978</v>
      </c>
      <c r="AH1855">
        <v>14.618405940000001</v>
      </c>
      <c r="AI1855">
        <v>27.150153929999998</v>
      </c>
      <c r="AJ1855">
        <v>1.0989243399999999</v>
      </c>
      <c r="AK1855">
        <v>1.0853397499999999</v>
      </c>
      <c r="AL1855">
        <v>1.0717551599999999</v>
      </c>
      <c r="AM1855">
        <v>2.503288E-2</v>
      </c>
      <c r="AN1855">
        <v>3.6248420000000003E-2</v>
      </c>
      <c r="AO1855">
        <v>3.58304E-3</v>
      </c>
      <c r="AP1855">
        <v>1.07422833</v>
      </c>
      <c r="AQ1855">
        <v>1.0778366699999999</v>
      </c>
      <c r="AR1855">
        <v>1.08345333</v>
      </c>
      <c r="AS1855">
        <v>1.08706167</v>
      </c>
      <c r="AT1855">
        <v>1.0686116699999999</v>
      </c>
      <c r="AU1855">
        <v>1.0650033299999999</v>
      </c>
      <c r="AV1855">
        <v>1.0593866700000001</v>
      </c>
      <c r="AW1855">
        <v>46289.027071759258</v>
      </c>
      <c r="AX1855">
        <v>1</v>
      </c>
      <c r="AY1855">
        <v>1.2744E-2</v>
      </c>
      <c r="AZ1855" t="s">
        <v>68</v>
      </c>
      <c r="BA1855" t="s">
        <v>68</v>
      </c>
      <c r="BB1855" t="s">
        <v>68</v>
      </c>
      <c r="BL1855" s="10"/>
      <c r="BM1855" s="14"/>
      <c r="BN1855" s="14">
        <v>0</v>
      </c>
      <c r="BO1855" s="3">
        <f t="shared" si="28"/>
        <v>2.007309150464943</v>
      </c>
    </row>
    <row r="1856" spans="1:67" x14ac:dyDescent="0.35">
      <c r="A1856">
        <v>-3.0000000000000001E-3</v>
      </c>
      <c r="B1856">
        <v>0</v>
      </c>
      <c r="C1856">
        <v>0</v>
      </c>
      <c r="D1856">
        <v>0</v>
      </c>
      <c r="E1856">
        <v>1</v>
      </c>
      <c r="F1856" s="1">
        <v>45176</v>
      </c>
      <c r="G1856">
        <v>1.072425</v>
      </c>
      <c r="H1856">
        <v>1.07318</v>
      </c>
      <c r="I1856">
        <v>1.068605</v>
      </c>
      <c r="J1856">
        <v>1.0696349999999999</v>
      </c>
      <c r="K1856" t="s">
        <v>69</v>
      </c>
      <c r="L1856" t="s">
        <v>8</v>
      </c>
      <c r="M1856">
        <v>-2.8944600000000002E-3</v>
      </c>
      <c r="N1856">
        <v>-9.1430799999999996E-3</v>
      </c>
      <c r="O1856">
        <v>-1.3565789999999999E-2</v>
      </c>
      <c r="P1856">
        <v>-1.0554600000000001E-2</v>
      </c>
      <c r="Q1856">
        <v>-2.5922049999999999E-2</v>
      </c>
      <c r="R1856">
        <v>1.074452</v>
      </c>
      <c r="S1856">
        <v>1.0798435</v>
      </c>
      <c r="T1856">
        <v>1.0839164999999999</v>
      </c>
      <c r="U1856">
        <v>1.0953754</v>
      </c>
      <c r="V1856">
        <v>1.0912935500000001</v>
      </c>
      <c r="W1856">
        <v>1.0821854799999999</v>
      </c>
      <c r="X1856">
        <v>1.07442766</v>
      </c>
      <c r="Y1856">
        <v>1.07834454</v>
      </c>
      <c r="Z1856">
        <v>1.08341022</v>
      </c>
      <c r="AA1856">
        <v>1.0892795500000001</v>
      </c>
      <c r="AB1856">
        <v>1.0880115100000001</v>
      </c>
      <c r="AC1856">
        <v>1.0804535399999999</v>
      </c>
      <c r="AD1856">
        <v>32.300826780000001</v>
      </c>
      <c r="AE1856">
        <v>7.20187E-3</v>
      </c>
      <c r="AF1856">
        <v>6.7330200000000002E-3</v>
      </c>
      <c r="AG1856">
        <v>21.323655429999999</v>
      </c>
      <c r="AH1856">
        <v>13.95509418</v>
      </c>
      <c r="AI1856">
        <v>27.569569170000001</v>
      </c>
      <c r="AJ1856">
        <v>1.0978325799999999</v>
      </c>
      <c r="AK1856">
        <v>1.0839164999999999</v>
      </c>
      <c r="AL1856">
        <v>1.07000042</v>
      </c>
      <c r="AM1856">
        <v>2.5677410000000001E-2</v>
      </c>
      <c r="AN1856">
        <v>-1.31293E-2</v>
      </c>
      <c r="AO1856">
        <v>3.5783899999999999E-3</v>
      </c>
      <c r="AP1856">
        <v>1.0726333299999999</v>
      </c>
      <c r="AQ1856">
        <v>1.07499667</v>
      </c>
      <c r="AR1856">
        <v>1.07725333</v>
      </c>
      <c r="AS1856">
        <v>1.0796166700000001</v>
      </c>
      <c r="AT1856">
        <v>1.0703766699999999</v>
      </c>
      <c r="AU1856">
        <v>1.0680133300000001</v>
      </c>
      <c r="AV1856">
        <v>1.0657566700000001</v>
      </c>
      <c r="AW1856">
        <v>46289.027071759258</v>
      </c>
      <c r="AX1856">
        <v>1</v>
      </c>
      <c r="AY1856">
        <v>1.233124E-2</v>
      </c>
      <c r="AZ1856" t="s">
        <v>68</v>
      </c>
      <c r="BA1856" t="s">
        <v>68</v>
      </c>
      <c r="BB1856" t="s">
        <v>68</v>
      </c>
      <c r="BL1856" s="10"/>
      <c r="BM1856" s="14"/>
      <c r="BN1856" s="14">
        <v>0</v>
      </c>
      <c r="BO1856" s="3">
        <f t="shared" si="28"/>
        <v>2.007309150464943</v>
      </c>
    </row>
    <row r="1857" spans="1:67" x14ac:dyDescent="0.35">
      <c r="A1857">
        <v>0</v>
      </c>
      <c r="B1857">
        <v>0</v>
      </c>
      <c r="C1857">
        <v>1</v>
      </c>
      <c r="D1857">
        <v>1</v>
      </c>
      <c r="E1857">
        <v>1</v>
      </c>
      <c r="F1857" s="1">
        <v>45177</v>
      </c>
      <c r="G1857">
        <v>1.0697749999999999</v>
      </c>
      <c r="H1857">
        <v>1.074395</v>
      </c>
      <c r="I1857">
        <v>1.06942</v>
      </c>
      <c r="J1857">
        <v>1.0699149999999999</v>
      </c>
      <c r="K1857" t="s">
        <v>69</v>
      </c>
      <c r="L1857" t="s">
        <v>8</v>
      </c>
      <c r="M1857">
        <v>2.6176999999999998E-4</v>
      </c>
      <c r="N1857">
        <v>-2.1497500000000002E-3</v>
      </c>
      <c r="O1857">
        <v>-7.6472900000000002E-3</v>
      </c>
      <c r="P1857">
        <v>-8.9800899999999996E-3</v>
      </c>
      <c r="Q1857">
        <v>-2.2685540000000001E-2</v>
      </c>
      <c r="R1857">
        <v>1.072803</v>
      </c>
      <c r="S1857">
        <v>1.0788740000000001</v>
      </c>
      <c r="T1857">
        <v>1.08267475</v>
      </c>
      <c r="U1857">
        <v>1.0949507000000001</v>
      </c>
      <c r="V1857">
        <v>1.0910067000000001</v>
      </c>
      <c r="W1857">
        <v>1.0822757300000001</v>
      </c>
      <c r="X1857">
        <v>1.0729234400000001</v>
      </c>
      <c r="Y1857">
        <v>1.0768119</v>
      </c>
      <c r="Z1857">
        <v>1.08212496</v>
      </c>
      <c r="AA1857">
        <v>1.0885201499999999</v>
      </c>
      <c r="AB1857">
        <v>1.0876531599999999</v>
      </c>
      <c r="AC1857">
        <v>1.08034868</v>
      </c>
      <c r="AD1857">
        <v>32.71345359</v>
      </c>
      <c r="AE1857">
        <v>7.04281E-3</v>
      </c>
      <c r="AF1857">
        <v>6.5825900000000001E-3</v>
      </c>
      <c r="AG1857">
        <v>21.854991760000001</v>
      </c>
      <c r="AH1857">
        <v>14.48322561</v>
      </c>
      <c r="AI1857">
        <v>26.178498829999999</v>
      </c>
      <c r="AJ1857">
        <v>1.0969481000000001</v>
      </c>
      <c r="AK1857">
        <v>1.08267475</v>
      </c>
      <c r="AL1857">
        <v>1.0684013999999999</v>
      </c>
      <c r="AM1857">
        <v>2.6366839999999999E-2</v>
      </c>
      <c r="AN1857">
        <v>5.3021989999999998E-2</v>
      </c>
      <c r="AO1857">
        <v>3.57004E-3</v>
      </c>
      <c r="AP1857">
        <v>1.07047333</v>
      </c>
      <c r="AQ1857">
        <v>1.0723416699999999</v>
      </c>
      <c r="AR1857">
        <v>1.07504833</v>
      </c>
      <c r="AS1857">
        <v>1.0769166699999999</v>
      </c>
      <c r="AT1857">
        <v>1.0677666699999999</v>
      </c>
      <c r="AU1857">
        <v>1.06589833</v>
      </c>
      <c r="AV1857">
        <v>1.0631916699999999</v>
      </c>
      <c r="AW1857">
        <v>46289.027071759258</v>
      </c>
      <c r="AX1857">
        <v>1</v>
      </c>
      <c r="AY1857">
        <v>1.184671E-2</v>
      </c>
      <c r="AZ1857" t="s">
        <v>68</v>
      </c>
      <c r="BA1857" t="s">
        <v>68</v>
      </c>
      <c r="BB1857" t="s">
        <v>68</v>
      </c>
      <c r="BL1857" s="10"/>
      <c r="BM1857" s="14"/>
      <c r="BN1857" s="14">
        <v>0</v>
      </c>
      <c r="BO1857" s="3">
        <f t="shared" si="28"/>
        <v>2.007309150464943</v>
      </c>
    </row>
    <row r="1858" spans="1:67" x14ac:dyDescent="0.35">
      <c r="A1858">
        <v>3.0000000000000001E-3</v>
      </c>
      <c r="B1858">
        <v>0</v>
      </c>
      <c r="C1858">
        <v>1</v>
      </c>
      <c r="D1858">
        <v>1</v>
      </c>
      <c r="E1858">
        <v>2</v>
      </c>
      <c r="F1858" s="1">
        <v>45180</v>
      </c>
      <c r="G1858">
        <v>1.071375</v>
      </c>
      <c r="H1858">
        <v>1.0759399999999999</v>
      </c>
      <c r="I1858">
        <v>1.0708500000000001</v>
      </c>
      <c r="J1858">
        <v>1.0750249999999999</v>
      </c>
      <c r="K1858" t="s">
        <v>69</v>
      </c>
      <c r="L1858" t="s">
        <v>8</v>
      </c>
      <c r="M1858">
        <v>4.7760800000000003E-3</v>
      </c>
      <c r="N1858">
        <v>2.13006E-3</v>
      </c>
      <c r="O1858">
        <v>-4.1500499999999997E-3</v>
      </c>
      <c r="P1858">
        <v>-6.3453800000000003E-3</v>
      </c>
      <c r="Q1858">
        <v>-1.4235940000000001E-2</v>
      </c>
      <c r="R1858">
        <v>1.0719069999999999</v>
      </c>
      <c r="S1858">
        <v>1.0781875000000001</v>
      </c>
      <c r="T1858">
        <v>1.0818985000000001</v>
      </c>
      <c r="U1858">
        <v>1.0946271000000001</v>
      </c>
      <c r="V1858">
        <v>1.09071075</v>
      </c>
      <c r="W1858">
        <v>1.0823830299999999</v>
      </c>
      <c r="X1858">
        <v>1.0736239599999999</v>
      </c>
      <c r="Y1858">
        <v>1.0764870099999999</v>
      </c>
      <c r="Z1858">
        <v>1.0814487800000001</v>
      </c>
      <c r="AA1858">
        <v>1.0879909299999999</v>
      </c>
      <c r="AB1858">
        <v>1.0874031</v>
      </c>
      <c r="AC1858">
        <v>1.0802957099999999</v>
      </c>
      <c r="AD1858">
        <v>39.911475500000002</v>
      </c>
      <c r="AE1858">
        <v>6.9701099999999998E-3</v>
      </c>
      <c r="AF1858">
        <v>6.4836700000000004E-3</v>
      </c>
      <c r="AG1858">
        <v>21.98189167</v>
      </c>
      <c r="AH1858">
        <v>15.17227578</v>
      </c>
      <c r="AI1858">
        <v>24.562153330000001</v>
      </c>
      <c r="AJ1858">
        <v>1.0960566899999999</v>
      </c>
      <c r="AK1858">
        <v>1.0818985000000001</v>
      </c>
      <c r="AL1858">
        <v>1.06774031</v>
      </c>
      <c r="AM1858">
        <v>2.6172870000000001E-2</v>
      </c>
      <c r="AN1858">
        <v>0.25726072</v>
      </c>
      <c r="AO1858">
        <v>3.7429899999999999E-3</v>
      </c>
      <c r="AP1858">
        <v>1.0712433299999999</v>
      </c>
      <c r="AQ1858">
        <v>1.07306667</v>
      </c>
      <c r="AR1858">
        <v>1.0762183299999999</v>
      </c>
      <c r="AS1858">
        <v>1.07804167</v>
      </c>
      <c r="AT1858">
        <v>1.06809167</v>
      </c>
      <c r="AU1858">
        <v>1.06626833</v>
      </c>
      <c r="AV1858">
        <v>1.0631166700000001</v>
      </c>
      <c r="AW1858">
        <v>46289.027071759258</v>
      </c>
      <c r="AX1858">
        <v>1</v>
      </c>
      <c r="AY1858">
        <v>1.138957E-2</v>
      </c>
      <c r="AZ1858" t="s">
        <v>68</v>
      </c>
      <c r="BA1858" t="s">
        <v>68</v>
      </c>
      <c r="BB1858" t="s">
        <v>68</v>
      </c>
      <c r="BL1858" s="10"/>
      <c r="BM1858" s="14"/>
      <c r="BN1858" s="14">
        <v>0</v>
      </c>
      <c r="BO1858" s="3">
        <f t="shared" si="28"/>
        <v>2.007309150464943</v>
      </c>
    </row>
    <row r="1859" spans="1:67" x14ac:dyDescent="0.35">
      <c r="A1859">
        <v>1E-3</v>
      </c>
      <c r="B1859">
        <v>0</v>
      </c>
      <c r="C1859">
        <v>1</v>
      </c>
      <c r="D1859">
        <v>1</v>
      </c>
      <c r="E1859">
        <v>3</v>
      </c>
      <c r="F1859" s="1">
        <v>45181</v>
      </c>
      <c r="G1859">
        <v>1.074775</v>
      </c>
      <c r="H1859">
        <v>1.0769299999999999</v>
      </c>
      <c r="I1859">
        <v>1.0705549999999999</v>
      </c>
      <c r="J1859">
        <v>1.0753950000000001</v>
      </c>
      <c r="K1859" t="s">
        <v>69</v>
      </c>
      <c r="L1859" t="s">
        <v>8</v>
      </c>
      <c r="M1859">
        <v>3.4417999999999997E-4</v>
      </c>
      <c r="N1859">
        <v>5.38501E-3</v>
      </c>
      <c r="O1859">
        <v>2.9611500000000001E-3</v>
      </c>
      <c r="P1859">
        <v>-1.159456E-2</v>
      </c>
      <c r="Q1859">
        <v>-1.394187E-2</v>
      </c>
      <c r="R1859">
        <v>1.0725420000000001</v>
      </c>
      <c r="S1859">
        <v>1.076926</v>
      </c>
      <c r="T1859">
        <v>1.08113825</v>
      </c>
      <c r="U1859">
        <v>1.0943765000000001</v>
      </c>
      <c r="V1859">
        <v>1.0904920499999999</v>
      </c>
      <c r="W1859">
        <v>1.08251433</v>
      </c>
      <c r="X1859">
        <v>1.0742143099999999</v>
      </c>
      <c r="Y1859">
        <v>1.07628846</v>
      </c>
      <c r="Z1859">
        <v>1.08087223</v>
      </c>
      <c r="AA1859">
        <v>1.0874969699999999</v>
      </c>
      <c r="AB1859">
        <v>1.0871653100000001</v>
      </c>
      <c r="AC1859">
        <v>1.08024695</v>
      </c>
      <c r="AD1859">
        <v>40.408564650000002</v>
      </c>
      <c r="AE1859">
        <v>6.9275999999999999E-3</v>
      </c>
      <c r="AF1859">
        <v>6.4419100000000003E-3</v>
      </c>
      <c r="AG1859">
        <v>21.863404200000002</v>
      </c>
      <c r="AH1859">
        <v>15.19575064</v>
      </c>
      <c r="AI1859">
        <v>22.947661969999999</v>
      </c>
      <c r="AJ1859">
        <v>1.09495798</v>
      </c>
      <c r="AK1859">
        <v>1.08113825</v>
      </c>
      <c r="AL1859">
        <v>1.0673185199999999</v>
      </c>
      <c r="AM1859">
        <v>2.5565149999999998E-2</v>
      </c>
      <c r="AN1859">
        <v>0.29220833000000002</v>
      </c>
      <c r="AO1859">
        <v>3.74676E-3</v>
      </c>
      <c r="AP1859">
        <v>1.0739383300000001</v>
      </c>
      <c r="AQ1859">
        <v>1.07702667</v>
      </c>
      <c r="AR1859">
        <v>1.0790283300000001</v>
      </c>
      <c r="AS1859">
        <v>1.08211667</v>
      </c>
      <c r="AT1859">
        <v>1.0719366699999999</v>
      </c>
      <c r="AU1859">
        <v>1.06884833</v>
      </c>
      <c r="AV1859">
        <v>1.0668466700000001</v>
      </c>
      <c r="AW1859">
        <v>46289.027071759258</v>
      </c>
      <c r="AX1859">
        <v>1</v>
      </c>
      <c r="AY1859">
        <v>1.103053E-2</v>
      </c>
      <c r="AZ1859" t="s">
        <v>68</v>
      </c>
      <c r="BA1859" t="s">
        <v>68</v>
      </c>
      <c r="BB1859" t="s">
        <v>68</v>
      </c>
      <c r="BL1859" s="10"/>
      <c r="BM1859" s="14"/>
      <c r="BN1859" s="14">
        <v>0</v>
      </c>
      <c r="BO1859" s="3">
        <f t="shared" si="28"/>
        <v>2.007309150464943</v>
      </c>
    </row>
    <row r="1860" spans="1:67" x14ac:dyDescent="0.35">
      <c r="A1860">
        <v>-2E-3</v>
      </c>
      <c r="B1860">
        <v>0</v>
      </c>
      <c r="C1860">
        <v>0</v>
      </c>
      <c r="D1860">
        <v>0</v>
      </c>
      <c r="E1860">
        <v>1</v>
      </c>
      <c r="F1860" s="1">
        <v>45182</v>
      </c>
      <c r="G1860">
        <v>1.0753999999999999</v>
      </c>
      <c r="H1860">
        <v>1.0765</v>
      </c>
      <c r="I1860">
        <v>1.0710900000000001</v>
      </c>
      <c r="J1860">
        <v>1.0729599999999999</v>
      </c>
      <c r="K1860" t="s">
        <v>69</v>
      </c>
      <c r="L1860" t="s">
        <v>8</v>
      </c>
      <c r="M1860">
        <v>-2.26428E-3</v>
      </c>
      <c r="N1860">
        <v>2.8460199999999999E-3</v>
      </c>
      <c r="O1860">
        <v>2.0508000000000001E-4</v>
      </c>
      <c r="P1860">
        <v>-1.7723740000000002E-2</v>
      </c>
      <c r="Q1860">
        <v>-1.3778210000000001E-2</v>
      </c>
      <c r="R1860">
        <v>1.072586</v>
      </c>
      <c r="S1860">
        <v>1.0749899999999999</v>
      </c>
      <c r="T1860">
        <v>1.08038875</v>
      </c>
      <c r="U1860">
        <v>1.0941268</v>
      </c>
      <c r="V1860">
        <v>1.0901823500000001</v>
      </c>
      <c r="W1860">
        <v>1.0826454700000001</v>
      </c>
      <c r="X1860">
        <v>1.07379621</v>
      </c>
      <c r="Y1860">
        <v>1.07568329</v>
      </c>
      <c r="Z1860">
        <v>1.08011868</v>
      </c>
      <c r="AA1860">
        <v>1.0869268999999999</v>
      </c>
      <c r="AB1860">
        <v>1.0868840200000001</v>
      </c>
      <c r="AC1860">
        <v>1.08017444</v>
      </c>
      <c r="AD1860">
        <v>38.170597909999998</v>
      </c>
      <c r="AE1860">
        <v>6.8192000000000001E-3</v>
      </c>
      <c r="AF1860">
        <v>6.3555E-3</v>
      </c>
      <c r="AG1860">
        <v>21.753380119999999</v>
      </c>
      <c r="AH1860">
        <v>14.334642089999999</v>
      </c>
      <c r="AI1860">
        <v>21.647270280000001</v>
      </c>
      <c r="AJ1860">
        <v>1.09427875</v>
      </c>
      <c r="AK1860">
        <v>1.08038875</v>
      </c>
      <c r="AL1860">
        <v>1.0664987500000001</v>
      </c>
      <c r="AM1860">
        <v>2.5712970000000002E-2</v>
      </c>
      <c r="AN1860">
        <v>0.23258638000000001</v>
      </c>
      <c r="AO1860">
        <v>3.7429E-3</v>
      </c>
      <c r="AP1860">
        <v>1.0742933299999999</v>
      </c>
      <c r="AQ1860">
        <v>1.0780316700000001</v>
      </c>
      <c r="AR1860">
        <v>1.08066833</v>
      </c>
      <c r="AS1860">
        <v>1.0844066699999999</v>
      </c>
      <c r="AT1860">
        <v>1.0716566700000001</v>
      </c>
      <c r="AU1860">
        <v>1.0679183299999999</v>
      </c>
      <c r="AV1860">
        <v>1.0652816700000001</v>
      </c>
      <c r="AW1860">
        <v>46289.027071759258</v>
      </c>
      <c r="AX1860">
        <v>1</v>
      </c>
      <c r="AY1860">
        <v>1.0700609999999999E-2</v>
      </c>
      <c r="AZ1860" t="s">
        <v>68</v>
      </c>
      <c r="BA1860" t="s">
        <v>68</v>
      </c>
      <c r="BB1860" t="s">
        <v>68</v>
      </c>
      <c r="BL1860" s="10"/>
      <c r="BM1860" s="14"/>
      <c r="BN1860" s="14">
        <v>0</v>
      </c>
      <c r="BO1860" s="3">
        <f t="shared" ref="BO1860:BO1923" si="29">IF(BL1860="",BO1859,(1+BL1860/G1860)*BO1859)</f>
        <v>2.007309150464943</v>
      </c>
    </row>
    <row r="1861" spans="1:67" x14ac:dyDescent="0.35">
      <c r="A1861">
        <v>-8.0000000000000002E-3</v>
      </c>
      <c r="B1861">
        <v>0</v>
      </c>
      <c r="C1861">
        <v>0</v>
      </c>
      <c r="D1861">
        <v>0</v>
      </c>
      <c r="F1861" s="1">
        <v>45183</v>
      </c>
      <c r="G1861">
        <v>1.0730500000000001</v>
      </c>
      <c r="H1861">
        <v>1.075215</v>
      </c>
      <c r="I1861">
        <v>1.0631949999999999</v>
      </c>
      <c r="J1861">
        <v>1.0643100000000001</v>
      </c>
      <c r="K1861" t="s">
        <v>69</v>
      </c>
      <c r="L1861" t="s">
        <v>8</v>
      </c>
      <c r="M1861">
        <v>-8.0618100000000009E-3</v>
      </c>
      <c r="N1861">
        <v>-9.9672100000000007E-3</v>
      </c>
      <c r="O1861">
        <v>-4.9783300000000004E-3</v>
      </c>
      <c r="P1861">
        <v>-1.8476590000000001E-2</v>
      </c>
      <c r="Q1861">
        <v>-2.1099099999999999E-2</v>
      </c>
      <c r="R1861">
        <v>1.0715209999999999</v>
      </c>
      <c r="S1861">
        <v>1.0729865000000001</v>
      </c>
      <c r="T1861">
        <v>1.07924175</v>
      </c>
      <c r="U1861">
        <v>1.0936349999999999</v>
      </c>
      <c r="V1861">
        <v>1.0897969999999999</v>
      </c>
      <c r="W1861">
        <v>1.0827148499999999</v>
      </c>
      <c r="X1861">
        <v>1.0706341399999999</v>
      </c>
      <c r="Y1861">
        <v>1.0736154200000001</v>
      </c>
      <c r="Z1861">
        <v>1.0786130899999999</v>
      </c>
      <c r="AA1861">
        <v>1.0860399599999999</v>
      </c>
      <c r="AB1861">
        <v>1.08643701</v>
      </c>
      <c r="AC1861">
        <v>1.0800165900000001</v>
      </c>
      <c r="AD1861">
        <v>31.497111799999999</v>
      </c>
      <c r="AE1861">
        <v>7.1906899999999996E-3</v>
      </c>
      <c r="AF1861">
        <v>6.7562000000000004E-3</v>
      </c>
      <c r="AG1861">
        <v>22.78036565</v>
      </c>
      <c r="AH1861">
        <v>12.62307895</v>
      </c>
      <c r="AI1861">
        <v>26.905061580000002</v>
      </c>
      <c r="AJ1861">
        <v>1.0944702900000001</v>
      </c>
      <c r="AK1861">
        <v>1.07924175</v>
      </c>
      <c r="AL1861">
        <v>1.0640132099999999</v>
      </c>
      <c r="AM1861">
        <v>2.8220809999999999E-2</v>
      </c>
      <c r="AN1861">
        <v>9.74445E-3</v>
      </c>
      <c r="AO1861">
        <v>4.0898699999999998E-3</v>
      </c>
      <c r="AP1861">
        <v>1.0735166700000001</v>
      </c>
      <c r="AQ1861">
        <v>1.0759433300000001</v>
      </c>
      <c r="AR1861">
        <v>1.07892667</v>
      </c>
      <c r="AS1861">
        <v>1.08135333</v>
      </c>
      <c r="AT1861">
        <v>1.0705333299999999</v>
      </c>
      <c r="AU1861">
        <v>1.0681066699999999</v>
      </c>
      <c r="AV1861">
        <v>1.06512333</v>
      </c>
      <c r="AW1861">
        <v>46289.027071759258</v>
      </c>
      <c r="AX1861">
        <v>1</v>
      </c>
      <c r="AY1861">
        <v>1.026031E-2</v>
      </c>
      <c r="AZ1861" t="s">
        <v>68</v>
      </c>
      <c r="BA1861" t="s">
        <v>68</v>
      </c>
      <c r="BB1861" t="s">
        <v>68</v>
      </c>
      <c r="BL1861" s="10"/>
      <c r="BM1861" s="14"/>
      <c r="BN1861" s="14">
        <v>0</v>
      </c>
      <c r="BO1861" s="3">
        <f t="shared" si="29"/>
        <v>2.007309150464943</v>
      </c>
    </row>
    <row r="1862" spans="1:67" x14ac:dyDescent="0.35">
      <c r="A1862">
        <v>1E-3</v>
      </c>
      <c r="B1862">
        <v>0</v>
      </c>
      <c r="C1862">
        <v>1</v>
      </c>
      <c r="D1862">
        <v>1</v>
      </c>
      <c r="F1862" s="1">
        <v>45184</v>
      </c>
      <c r="G1862">
        <v>1.0643549999999999</v>
      </c>
      <c r="H1862">
        <v>1.0687850000000001</v>
      </c>
      <c r="I1862">
        <v>1.0633349999999999</v>
      </c>
      <c r="J1862">
        <v>1.065625</v>
      </c>
      <c r="K1862" t="s">
        <v>69</v>
      </c>
      <c r="L1862" t="s">
        <v>8</v>
      </c>
      <c r="M1862">
        <v>1.23554E-3</v>
      </c>
      <c r="N1862">
        <v>-9.0850299999999991E-3</v>
      </c>
      <c r="O1862">
        <v>-4.00966E-3</v>
      </c>
      <c r="P1862">
        <v>-1.1626289999999999E-2</v>
      </c>
      <c r="Q1862">
        <v>-1.99347E-2</v>
      </c>
      <c r="R1862">
        <v>1.0706629999999999</v>
      </c>
      <c r="S1862">
        <v>1.071733</v>
      </c>
      <c r="T1862">
        <v>1.0781579999999999</v>
      </c>
      <c r="U1862">
        <v>1.0930168</v>
      </c>
      <c r="V1862">
        <v>1.0894327500000001</v>
      </c>
      <c r="W1862">
        <v>1.0827642799999999</v>
      </c>
      <c r="X1862">
        <v>1.0689644199999999</v>
      </c>
      <c r="Y1862">
        <v>1.0721626099999999</v>
      </c>
      <c r="Z1862">
        <v>1.07737613</v>
      </c>
      <c r="AA1862">
        <v>1.08523937</v>
      </c>
      <c r="AB1862">
        <v>1.08602489</v>
      </c>
      <c r="AC1862">
        <v>1.0798733899999999</v>
      </c>
      <c r="AD1862">
        <v>33.403321589999997</v>
      </c>
      <c r="AE1862">
        <v>7.0663499999999999E-3</v>
      </c>
      <c r="AF1862">
        <v>6.6311800000000004E-3</v>
      </c>
      <c r="AG1862">
        <v>23.733995069999999</v>
      </c>
      <c r="AH1862">
        <v>11.927672830000001</v>
      </c>
      <c r="AI1862">
        <v>25.422860249999999</v>
      </c>
      <c r="AJ1862">
        <v>1.0940428099999999</v>
      </c>
      <c r="AK1862">
        <v>1.0781579999999999</v>
      </c>
      <c r="AL1862">
        <v>1.06227319</v>
      </c>
      <c r="AM1862">
        <v>2.9466579999999999E-2</v>
      </c>
      <c r="AN1862">
        <v>0.10550374</v>
      </c>
      <c r="AO1862">
        <v>4.1153400000000003E-3</v>
      </c>
      <c r="AP1862">
        <v>1.0675733300000001</v>
      </c>
      <c r="AQ1862">
        <v>1.07195167</v>
      </c>
      <c r="AR1862">
        <v>1.07959333</v>
      </c>
      <c r="AS1862">
        <v>1.0839716699999999</v>
      </c>
      <c r="AT1862">
        <v>1.0599316700000001</v>
      </c>
      <c r="AU1862">
        <v>1.05555333</v>
      </c>
      <c r="AV1862">
        <v>1.04791167</v>
      </c>
      <c r="AW1862">
        <v>46289.027071759258</v>
      </c>
      <c r="AX1862">
        <v>1</v>
      </c>
      <c r="AY1862">
        <v>9.6211400000000002E-3</v>
      </c>
      <c r="AZ1862" t="s">
        <v>68</v>
      </c>
      <c r="BA1862" t="s">
        <v>68</v>
      </c>
      <c r="BB1862" t="s">
        <v>68</v>
      </c>
      <c r="BL1862" s="10"/>
      <c r="BM1862" s="14"/>
      <c r="BN1862" s="14">
        <v>0</v>
      </c>
      <c r="BO1862" s="3">
        <f t="shared" si="29"/>
        <v>2.007309150464943</v>
      </c>
    </row>
    <row r="1863" spans="1:67" x14ac:dyDescent="0.35">
      <c r="A1863">
        <v>3.0000000000000001E-3</v>
      </c>
      <c r="B1863">
        <v>0</v>
      </c>
      <c r="C1863">
        <v>1</v>
      </c>
      <c r="D1863">
        <v>1</v>
      </c>
      <c r="F1863" s="1">
        <v>45187</v>
      </c>
      <c r="G1863">
        <v>1.066325</v>
      </c>
      <c r="H1863">
        <v>1.0698749999999999</v>
      </c>
      <c r="I1863">
        <v>1.0654699999999999</v>
      </c>
      <c r="J1863">
        <v>1.0691850000000001</v>
      </c>
      <c r="K1863" t="s">
        <v>69</v>
      </c>
      <c r="L1863" t="s">
        <v>8</v>
      </c>
      <c r="M1863">
        <v>3.3407599999999999E-3</v>
      </c>
      <c r="N1863">
        <v>-3.5182999999999998E-3</v>
      </c>
      <c r="O1863">
        <v>-5.4324300000000002E-3</v>
      </c>
      <c r="P1863">
        <v>-9.5599399999999994E-3</v>
      </c>
      <c r="Q1863">
        <v>-1.8727230000000001E-2</v>
      </c>
      <c r="R1863">
        <v>1.0694950000000001</v>
      </c>
      <c r="S1863">
        <v>1.0707009999999999</v>
      </c>
      <c r="T1863">
        <v>1.0771377499999999</v>
      </c>
      <c r="U1863">
        <v>1.0923978999999999</v>
      </c>
      <c r="V1863">
        <v>1.0891485999999999</v>
      </c>
      <c r="W1863">
        <v>1.0828376799999999</v>
      </c>
      <c r="X1863">
        <v>1.06903795</v>
      </c>
      <c r="Y1863">
        <v>1.0716212300000001</v>
      </c>
      <c r="Z1863">
        <v>1.07659602</v>
      </c>
      <c r="AA1863">
        <v>1.08460979</v>
      </c>
      <c r="AB1863">
        <v>1.08569143</v>
      </c>
      <c r="AC1863">
        <v>1.07976703</v>
      </c>
      <c r="AD1863">
        <v>38.400745579999999</v>
      </c>
      <c r="AE1863">
        <v>6.8762600000000004E-3</v>
      </c>
      <c r="AF1863">
        <v>6.43131E-3</v>
      </c>
      <c r="AG1863">
        <v>24.320117230000001</v>
      </c>
      <c r="AH1863">
        <v>12.51414862</v>
      </c>
      <c r="AI1863">
        <v>24.259564080000001</v>
      </c>
      <c r="AJ1863">
        <v>1.0925449300000001</v>
      </c>
      <c r="AK1863">
        <v>1.0771377499999999</v>
      </c>
      <c r="AL1863">
        <v>1.0617305699999999</v>
      </c>
      <c r="AM1863">
        <v>2.8607629999999998E-2</v>
      </c>
      <c r="AN1863">
        <v>0.24191417000000001</v>
      </c>
      <c r="AO1863">
        <v>4.1732100000000001E-3</v>
      </c>
      <c r="AP1863">
        <v>1.0659149999999999</v>
      </c>
      <c r="AQ1863">
        <v>1.068495</v>
      </c>
      <c r="AR1863">
        <v>1.0713649999999999</v>
      </c>
      <c r="AS1863">
        <v>1.0739449999999999</v>
      </c>
      <c r="AT1863">
        <v>1.063045</v>
      </c>
      <c r="AU1863">
        <v>1.060465</v>
      </c>
      <c r="AV1863">
        <v>1.0575950000000001</v>
      </c>
      <c r="AW1863">
        <v>46289.027071759258</v>
      </c>
      <c r="AX1863">
        <v>1</v>
      </c>
      <c r="AY1863">
        <v>8.9415999999999992E-3</v>
      </c>
      <c r="AZ1863" t="s">
        <v>68</v>
      </c>
      <c r="BA1863" t="s">
        <v>68</v>
      </c>
      <c r="BB1863" t="s">
        <v>68</v>
      </c>
      <c r="BL1863" s="10"/>
      <c r="BM1863" s="14"/>
      <c r="BN1863" s="14">
        <v>0</v>
      </c>
      <c r="BO1863" s="3">
        <f t="shared" si="29"/>
        <v>2.007309150464943</v>
      </c>
    </row>
    <row r="1864" spans="1:67" x14ac:dyDescent="0.35">
      <c r="A1864">
        <v>-1E-3</v>
      </c>
      <c r="B1864">
        <v>0</v>
      </c>
      <c r="C1864">
        <v>0</v>
      </c>
      <c r="D1864">
        <v>0</v>
      </c>
      <c r="F1864" s="1">
        <v>45188</v>
      </c>
      <c r="G1864">
        <v>1.06915</v>
      </c>
      <c r="H1864">
        <v>1.0718000000000001</v>
      </c>
      <c r="I1864">
        <v>1.067515</v>
      </c>
      <c r="J1864">
        <v>1.067925</v>
      </c>
      <c r="K1864" t="s">
        <v>69</v>
      </c>
      <c r="L1864" t="s">
        <v>8</v>
      </c>
      <c r="M1864">
        <v>-1.17847E-3</v>
      </c>
      <c r="N1864">
        <v>3.3965699999999998E-3</v>
      </c>
      <c r="O1864">
        <v>-6.94628E-3</v>
      </c>
      <c r="P1864">
        <v>-4.00571E-3</v>
      </c>
      <c r="Q1864">
        <v>-1.534256E-2</v>
      </c>
      <c r="R1864">
        <v>1.068001</v>
      </c>
      <c r="S1864">
        <v>1.0702715</v>
      </c>
      <c r="T1864">
        <v>1.07630575</v>
      </c>
      <c r="U1864">
        <v>1.0917386</v>
      </c>
      <c r="V1864">
        <v>1.0888300500000001</v>
      </c>
      <c r="W1864">
        <v>1.08290843</v>
      </c>
      <c r="X1864">
        <v>1.06866697</v>
      </c>
      <c r="Y1864">
        <v>1.0709491900000001</v>
      </c>
      <c r="Z1864">
        <v>1.0757702099999999</v>
      </c>
      <c r="AA1864">
        <v>1.08395548</v>
      </c>
      <c r="AB1864">
        <v>1.0853396200000001</v>
      </c>
      <c r="AC1864">
        <v>1.0796492</v>
      </c>
      <c r="AD1864">
        <v>37.332942709999998</v>
      </c>
      <c r="AE1864">
        <v>6.6911699999999998E-3</v>
      </c>
      <c r="AF1864">
        <v>6.2655799999999998E-3</v>
      </c>
      <c r="AG1864">
        <v>24.343022680000001</v>
      </c>
      <c r="AH1864">
        <v>13.996667090000001</v>
      </c>
      <c r="AI1864">
        <v>23.149868120000001</v>
      </c>
      <c r="AJ1864">
        <v>1.09182095</v>
      </c>
      <c r="AK1864">
        <v>1.07630575</v>
      </c>
      <c r="AL1864">
        <v>1.0607905500000001</v>
      </c>
      <c r="AM1864">
        <v>2.883047E-2</v>
      </c>
      <c r="AN1864">
        <v>0.22991811000000001</v>
      </c>
      <c r="AO1864">
        <v>4.0837199999999999E-3</v>
      </c>
      <c r="AP1864">
        <v>1.0681766699999999</v>
      </c>
      <c r="AQ1864">
        <v>1.07088333</v>
      </c>
      <c r="AR1864">
        <v>1.0725816699999999</v>
      </c>
      <c r="AS1864">
        <v>1.07528833</v>
      </c>
      <c r="AT1864">
        <v>1.06647833</v>
      </c>
      <c r="AU1864">
        <v>1.0637716699999999</v>
      </c>
      <c r="AV1864">
        <v>1.06207333</v>
      </c>
      <c r="AW1864">
        <v>46289.027071759258</v>
      </c>
      <c r="AX1864">
        <v>1</v>
      </c>
      <c r="AY1864">
        <v>8.2685299999999996E-3</v>
      </c>
      <c r="AZ1864" t="s">
        <v>68</v>
      </c>
      <c r="BA1864" t="s">
        <v>68</v>
      </c>
      <c r="BB1864" t="s">
        <v>68</v>
      </c>
      <c r="BL1864" s="10"/>
      <c r="BM1864" s="14"/>
      <c r="BN1864" s="14">
        <v>0</v>
      </c>
      <c r="BO1864" s="3">
        <f t="shared" si="29"/>
        <v>2.007309150464943</v>
      </c>
    </row>
    <row r="1865" spans="1:67" x14ac:dyDescent="0.35">
      <c r="A1865">
        <v>-2E-3</v>
      </c>
      <c r="B1865">
        <v>1</v>
      </c>
      <c r="C1865">
        <v>1</v>
      </c>
      <c r="D1865">
        <v>0</v>
      </c>
      <c r="F1865" s="1">
        <v>45189</v>
      </c>
      <c r="G1865">
        <v>1.06785</v>
      </c>
      <c r="H1865">
        <v>1.07369</v>
      </c>
      <c r="I1865">
        <v>1.065015</v>
      </c>
      <c r="J1865">
        <v>1.0660849999999999</v>
      </c>
      <c r="K1865" t="s">
        <v>69</v>
      </c>
      <c r="L1865" t="s">
        <v>8</v>
      </c>
      <c r="M1865">
        <v>-1.7229700000000001E-3</v>
      </c>
      <c r="N1865">
        <v>4.3166999999999999E-4</v>
      </c>
      <c r="O1865">
        <v>-6.4075099999999999E-3</v>
      </c>
      <c r="P1865">
        <v>-6.2037400000000001E-3</v>
      </c>
      <c r="Q1865">
        <v>-1.8604519999999999E-2</v>
      </c>
      <c r="R1865">
        <v>1.0666260000000001</v>
      </c>
      <c r="S1865">
        <v>1.0696060000000001</v>
      </c>
      <c r="T1865">
        <v>1.0752952499999999</v>
      </c>
      <c r="U1865">
        <v>1.0908015</v>
      </c>
      <c r="V1865">
        <v>1.0884284500000001</v>
      </c>
      <c r="W1865">
        <v>1.08292258</v>
      </c>
      <c r="X1865">
        <v>1.0678063099999999</v>
      </c>
      <c r="Y1865">
        <v>1.07006479</v>
      </c>
      <c r="Z1865">
        <v>1.0748478100000001</v>
      </c>
      <c r="AA1865">
        <v>1.08325468</v>
      </c>
      <c r="AB1865">
        <v>1.08495834</v>
      </c>
      <c r="AC1865">
        <v>1.07951424</v>
      </c>
      <c r="AD1865">
        <v>35.768760720000003</v>
      </c>
      <c r="AE1865">
        <v>6.8328699999999996E-3</v>
      </c>
      <c r="AF1865">
        <v>6.4093099999999997E-3</v>
      </c>
      <c r="AG1865">
        <v>24.750854489999998</v>
      </c>
      <c r="AH1865">
        <v>12.7273707</v>
      </c>
      <c r="AI1865">
        <v>23.663926409999998</v>
      </c>
      <c r="AJ1865">
        <v>1.0907032699999999</v>
      </c>
      <c r="AK1865">
        <v>1.0752952499999999</v>
      </c>
      <c r="AL1865">
        <v>1.05988723</v>
      </c>
      <c r="AM1865">
        <v>2.865821E-2</v>
      </c>
      <c r="AN1865">
        <v>0.20112152999999999</v>
      </c>
      <c r="AO1865">
        <v>4.0500600000000003E-3</v>
      </c>
      <c r="AP1865">
        <v>1.06908</v>
      </c>
      <c r="AQ1865">
        <v>1.0706450000000001</v>
      </c>
      <c r="AR1865">
        <v>1.0733649999999999</v>
      </c>
      <c r="AS1865">
        <v>1.0749299999999999</v>
      </c>
      <c r="AT1865">
        <v>1.06636</v>
      </c>
      <c r="AU1865">
        <v>1.0647949999999999</v>
      </c>
      <c r="AV1865">
        <v>1.0620750000000001</v>
      </c>
      <c r="AW1865">
        <v>46289.027071759258</v>
      </c>
      <c r="AX1865">
        <v>1</v>
      </c>
      <c r="AY1865">
        <v>7.3905200000000002E-3</v>
      </c>
      <c r="AZ1865" t="s">
        <v>68</v>
      </c>
      <c r="BA1865" t="s">
        <v>68</v>
      </c>
      <c r="BB1865" t="s">
        <v>68</v>
      </c>
      <c r="BL1865" s="10"/>
      <c r="BM1865" s="14"/>
      <c r="BN1865" s="14">
        <v>0</v>
      </c>
      <c r="BO1865" s="3">
        <f t="shared" si="29"/>
        <v>2.007309150464943</v>
      </c>
    </row>
    <row r="1866" spans="1:67" x14ac:dyDescent="0.35">
      <c r="A1866">
        <v>0</v>
      </c>
      <c r="B1866">
        <v>0</v>
      </c>
      <c r="C1866">
        <v>1</v>
      </c>
      <c r="D1866">
        <v>1</v>
      </c>
      <c r="F1866" s="1">
        <v>45190</v>
      </c>
      <c r="G1866">
        <v>1.06603</v>
      </c>
      <c r="H1866">
        <v>1.0673649999999999</v>
      </c>
      <c r="I1866">
        <v>1.06169</v>
      </c>
      <c r="J1866">
        <v>1.06616</v>
      </c>
      <c r="K1866" t="s">
        <v>69</v>
      </c>
      <c r="L1866" t="s">
        <v>8</v>
      </c>
      <c r="M1866">
        <v>7.0350000000000002E-5</v>
      </c>
      <c r="N1866">
        <v>-2.8292600000000001E-3</v>
      </c>
      <c r="O1866">
        <v>1.73822E-3</v>
      </c>
      <c r="P1866">
        <v>-3.2487700000000002E-3</v>
      </c>
      <c r="Q1866">
        <v>-1.376908E-2</v>
      </c>
      <c r="R1866">
        <v>1.0669960000000001</v>
      </c>
      <c r="S1866">
        <v>1.0692584999999999</v>
      </c>
      <c r="T1866">
        <v>1.074551</v>
      </c>
      <c r="U1866">
        <v>1.0896717</v>
      </c>
      <c r="V1866">
        <v>1.0880777500000001</v>
      </c>
      <c r="W1866">
        <v>1.08291238</v>
      </c>
      <c r="X1866">
        <v>1.0672575399999999</v>
      </c>
      <c r="Y1866">
        <v>1.06935483</v>
      </c>
      <c r="Z1866">
        <v>1.0740204</v>
      </c>
      <c r="AA1866">
        <v>1.0825842999999999</v>
      </c>
      <c r="AB1866">
        <v>1.0845860899999999</v>
      </c>
      <c r="AC1866">
        <v>1.07938136</v>
      </c>
      <c r="AD1866">
        <v>35.886676379999997</v>
      </c>
      <c r="AE1866">
        <v>6.7501599999999998E-3</v>
      </c>
      <c r="AF1866">
        <v>6.3312899999999998E-3</v>
      </c>
      <c r="AG1866">
        <v>25.595538749999999</v>
      </c>
      <c r="AH1866">
        <v>11.963073530000001</v>
      </c>
      <c r="AI1866">
        <v>25.761306569999999</v>
      </c>
      <c r="AJ1866">
        <v>1.0902253099999999</v>
      </c>
      <c r="AK1866">
        <v>1.074551</v>
      </c>
      <c r="AL1866">
        <v>1.05887669</v>
      </c>
      <c r="AM1866">
        <v>2.9173689999999999E-2</v>
      </c>
      <c r="AN1866">
        <v>0.23233265</v>
      </c>
      <c r="AO1866">
        <v>3.9485500000000003E-3</v>
      </c>
      <c r="AP1866">
        <v>1.06826333</v>
      </c>
      <c r="AQ1866">
        <v>1.07151167</v>
      </c>
      <c r="AR1866">
        <v>1.0769383299999999</v>
      </c>
      <c r="AS1866">
        <v>1.08018667</v>
      </c>
      <c r="AT1866">
        <v>1.06283667</v>
      </c>
      <c r="AU1866">
        <v>1.05958833</v>
      </c>
      <c r="AV1866">
        <v>1.0541616700000001</v>
      </c>
      <c r="AW1866">
        <v>46289.027071759258</v>
      </c>
      <c r="AX1866">
        <v>1</v>
      </c>
      <c r="AY1866">
        <v>6.33988E-3</v>
      </c>
      <c r="AZ1866" t="s">
        <v>68</v>
      </c>
      <c r="BA1866" t="s">
        <v>68</v>
      </c>
      <c r="BB1866" t="s">
        <v>68</v>
      </c>
      <c r="BL1866" s="10"/>
      <c r="BM1866" s="14"/>
      <c r="BN1866" s="14">
        <v>0</v>
      </c>
      <c r="BO1866" s="3">
        <f t="shared" si="29"/>
        <v>2.007309150464943</v>
      </c>
    </row>
    <row r="1867" spans="1:67" x14ac:dyDescent="0.35">
      <c r="A1867">
        <v>0</v>
      </c>
      <c r="B1867">
        <v>0</v>
      </c>
      <c r="C1867">
        <v>0</v>
      </c>
      <c r="D1867">
        <v>0</v>
      </c>
      <c r="F1867" s="1">
        <v>45191</v>
      </c>
      <c r="G1867">
        <v>1.065925</v>
      </c>
      <c r="H1867">
        <v>1.0671900000000001</v>
      </c>
      <c r="I1867">
        <v>1.06151</v>
      </c>
      <c r="J1867">
        <v>1.0656000000000001</v>
      </c>
      <c r="K1867" t="s">
        <v>69</v>
      </c>
      <c r="L1867" t="s">
        <v>8</v>
      </c>
      <c r="M1867">
        <v>-5.2525E-4</v>
      </c>
      <c r="N1867">
        <v>-2.1771199999999998E-3</v>
      </c>
      <c r="O1867">
        <v>-2.3459999999999999E-5</v>
      </c>
      <c r="P1867">
        <v>-4.0330299999999999E-3</v>
      </c>
      <c r="Q1867">
        <v>-1.2976909999999999E-2</v>
      </c>
      <c r="R1867">
        <v>1.066991</v>
      </c>
      <c r="S1867">
        <v>1.068827</v>
      </c>
      <c r="T1867">
        <v>1.0738505</v>
      </c>
      <c r="U1867">
        <v>1.0885321999999999</v>
      </c>
      <c r="V1867">
        <v>1.0877140000000001</v>
      </c>
      <c r="W1867">
        <v>1.08292605</v>
      </c>
      <c r="X1867">
        <v>1.0667050300000001</v>
      </c>
      <c r="Y1867">
        <v>1.0686721299999999</v>
      </c>
      <c r="Z1867">
        <v>1.0732184600000001</v>
      </c>
      <c r="AA1867">
        <v>1.08191825</v>
      </c>
      <c r="AB1867">
        <v>1.08421013</v>
      </c>
      <c r="AC1867">
        <v>1.07924423</v>
      </c>
      <c r="AD1867">
        <v>35.36463397</v>
      </c>
      <c r="AE1867">
        <v>6.6737200000000002E-3</v>
      </c>
      <c r="AF1867">
        <v>6.2628800000000002E-3</v>
      </c>
      <c r="AG1867">
        <v>26.404388090000001</v>
      </c>
      <c r="AH1867">
        <v>11.235804829999999</v>
      </c>
      <c r="AI1867">
        <v>24.387857919999998</v>
      </c>
      <c r="AJ1867">
        <v>1.08982226</v>
      </c>
      <c r="AK1867">
        <v>1.0738505</v>
      </c>
      <c r="AL1867">
        <v>1.05787874</v>
      </c>
      <c r="AM1867">
        <v>2.9746709999999999E-2</v>
      </c>
      <c r="AN1867">
        <v>0.24171601000000001</v>
      </c>
      <c r="AO1867">
        <v>3.9457600000000004E-3</v>
      </c>
      <c r="AP1867">
        <v>1.06507167</v>
      </c>
      <c r="AQ1867">
        <v>1.0684533300000001</v>
      </c>
      <c r="AR1867">
        <v>1.0707466699999999</v>
      </c>
      <c r="AS1867">
        <v>1.07412833</v>
      </c>
      <c r="AT1867">
        <v>1.06277833</v>
      </c>
      <c r="AU1867">
        <v>1.0593966699999999</v>
      </c>
      <c r="AV1867">
        <v>1.0571033299999999</v>
      </c>
      <c r="AW1867">
        <v>46289.027071759258</v>
      </c>
      <c r="AX1867">
        <v>1</v>
      </c>
      <c r="AY1867">
        <v>5.2610299999999999E-3</v>
      </c>
      <c r="AZ1867" t="s">
        <v>68</v>
      </c>
      <c r="BA1867" t="s">
        <v>68</v>
      </c>
      <c r="BB1867" t="s">
        <v>68</v>
      </c>
      <c r="BL1867" s="10"/>
      <c r="BM1867" s="14"/>
      <c r="BN1867" s="14">
        <v>0</v>
      </c>
      <c r="BO1867" s="3">
        <f t="shared" si="29"/>
        <v>2.007309150464943</v>
      </c>
    </row>
    <row r="1868" spans="1:67" x14ac:dyDescent="0.35">
      <c r="A1868">
        <v>-6.0000000000000001E-3</v>
      </c>
      <c r="B1868">
        <v>0</v>
      </c>
      <c r="C1868">
        <v>0</v>
      </c>
      <c r="D1868">
        <v>0</v>
      </c>
      <c r="F1868" s="1">
        <v>45194</v>
      </c>
      <c r="G1868">
        <v>1.0651999999999999</v>
      </c>
      <c r="H1868">
        <v>1.0655650000000001</v>
      </c>
      <c r="I1868">
        <v>1.0575399999999999</v>
      </c>
      <c r="J1868">
        <v>1.05931</v>
      </c>
      <c r="K1868" t="s">
        <v>69</v>
      </c>
      <c r="L1868" t="s">
        <v>8</v>
      </c>
      <c r="M1868">
        <v>-5.9027799999999998E-3</v>
      </c>
      <c r="N1868">
        <v>-6.3550300000000002E-3</v>
      </c>
      <c r="O1868">
        <v>-9.2360099999999994E-3</v>
      </c>
      <c r="P1868">
        <v>-1.4618259999999999E-2</v>
      </c>
      <c r="Q1868">
        <v>-2.0870880000000001E-2</v>
      </c>
      <c r="R1868">
        <v>1.065016</v>
      </c>
      <c r="S1868">
        <v>1.0672554999999999</v>
      </c>
      <c r="T1868">
        <v>1.0727215000000001</v>
      </c>
      <c r="U1868">
        <v>1.0872474000000001</v>
      </c>
      <c r="V1868">
        <v>1.0873029999999999</v>
      </c>
      <c r="W1868">
        <v>1.08293013</v>
      </c>
      <c r="X1868">
        <v>1.06424002</v>
      </c>
      <c r="Y1868">
        <v>1.06696993</v>
      </c>
      <c r="Z1868">
        <v>1.07189384</v>
      </c>
      <c r="AA1868">
        <v>1.0810316499999999</v>
      </c>
      <c r="AB1868">
        <v>1.0837170599999999</v>
      </c>
      <c r="AC1868">
        <v>1.07904588</v>
      </c>
      <c r="AD1868">
        <v>30.072929469999998</v>
      </c>
      <c r="AE1868">
        <v>6.7727400000000002E-3</v>
      </c>
      <c r="AF1868">
        <v>6.3935399999999996E-3</v>
      </c>
      <c r="AG1868">
        <v>27.668353329999999</v>
      </c>
      <c r="AH1868">
        <v>10.280709740000001</v>
      </c>
      <c r="AI1868">
        <v>26.50172894</v>
      </c>
      <c r="AJ1868">
        <v>1.0894736300000001</v>
      </c>
      <c r="AK1868">
        <v>1.0727215000000001</v>
      </c>
      <c r="AL1868">
        <v>1.0559693699999999</v>
      </c>
      <c r="AM1868">
        <v>3.1232960000000001E-2</v>
      </c>
      <c r="AN1868">
        <v>9.9707660000000004E-2</v>
      </c>
      <c r="AO1868">
        <v>4.0564199999999998E-3</v>
      </c>
      <c r="AP1868">
        <v>1.06476667</v>
      </c>
      <c r="AQ1868">
        <v>1.0680233299999999</v>
      </c>
      <c r="AR1868">
        <v>1.0704466699999999</v>
      </c>
      <c r="AS1868">
        <v>1.0737033300000001</v>
      </c>
      <c r="AT1868">
        <v>1.06234333</v>
      </c>
      <c r="AU1868">
        <v>1.0590866699999999</v>
      </c>
      <c r="AV1868">
        <v>1.0566633299999999</v>
      </c>
      <c r="AW1868">
        <v>46289.027071759258</v>
      </c>
      <c r="AX1868">
        <v>1</v>
      </c>
      <c r="AY1868">
        <v>4.0755499999999998E-3</v>
      </c>
      <c r="AZ1868" t="s">
        <v>68</v>
      </c>
      <c r="BA1868" t="s">
        <v>68</v>
      </c>
      <c r="BB1868" t="s">
        <v>68</v>
      </c>
      <c r="BL1868" s="10"/>
      <c r="BM1868" s="14"/>
      <c r="BN1868" s="14">
        <v>0</v>
      </c>
      <c r="BO1868" s="3">
        <f t="shared" si="29"/>
        <v>2.007309150464943</v>
      </c>
    </row>
    <row r="1869" spans="1:67" x14ac:dyDescent="0.35">
      <c r="A1869">
        <v>-2E-3</v>
      </c>
      <c r="B1869">
        <v>0</v>
      </c>
      <c r="C1869">
        <v>0</v>
      </c>
      <c r="D1869">
        <v>0</v>
      </c>
      <c r="F1869" s="1">
        <v>45195</v>
      </c>
      <c r="G1869">
        <v>1.05942</v>
      </c>
      <c r="H1869">
        <v>1.0609150000000001</v>
      </c>
      <c r="I1869">
        <v>1.0562050000000001</v>
      </c>
      <c r="J1869">
        <v>1.0572550000000001</v>
      </c>
      <c r="K1869" t="s">
        <v>69</v>
      </c>
      <c r="L1869" t="s">
        <v>8</v>
      </c>
      <c r="M1869">
        <v>-1.93994E-3</v>
      </c>
      <c r="N1869">
        <v>-8.3523999999999994E-3</v>
      </c>
      <c r="O1869">
        <v>-9.9913399999999996E-3</v>
      </c>
      <c r="P1869">
        <v>-1.686822E-2</v>
      </c>
      <c r="Q1869">
        <v>-2.8267199999999999E-2</v>
      </c>
      <c r="R1869">
        <v>1.0628820000000001</v>
      </c>
      <c r="S1869">
        <v>1.0654414999999999</v>
      </c>
      <c r="T1869">
        <v>1.0711837500000001</v>
      </c>
      <c r="U1869">
        <v>1.0859359</v>
      </c>
      <c r="V1869">
        <v>1.0869149499999999</v>
      </c>
      <c r="W1869">
        <v>1.08291293</v>
      </c>
      <c r="X1869">
        <v>1.0619116799999999</v>
      </c>
      <c r="Y1869">
        <v>1.0652035799999999</v>
      </c>
      <c r="Z1869">
        <v>1.07049967</v>
      </c>
      <c r="AA1869">
        <v>1.0800992300000001</v>
      </c>
      <c r="AB1869">
        <v>1.0831930599999999</v>
      </c>
      <c r="AC1869">
        <v>1.07882905</v>
      </c>
      <c r="AD1869">
        <v>28.568868890000001</v>
      </c>
      <c r="AE1869">
        <v>6.6254E-3</v>
      </c>
      <c r="AF1869">
        <v>6.2666099999999997E-3</v>
      </c>
      <c r="AG1869">
        <v>29.00011422</v>
      </c>
      <c r="AH1869">
        <v>9.7586699600000006</v>
      </c>
      <c r="AI1869">
        <v>26.595274249999999</v>
      </c>
      <c r="AJ1869">
        <v>1.08767101</v>
      </c>
      <c r="AK1869">
        <v>1.0711837500000001</v>
      </c>
      <c r="AL1869">
        <v>1.05469649</v>
      </c>
      <c r="AM1869">
        <v>3.078326E-2</v>
      </c>
      <c r="AN1869">
        <v>7.7590629999999994E-2</v>
      </c>
      <c r="AO1869">
        <v>3.7389799999999998E-3</v>
      </c>
      <c r="AP1869">
        <v>1.060805</v>
      </c>
      <c r="AQ1869">
        <v>1.0640700000000001</v>
      </c>
      <c r="AR1869">
        <v>1.0688299999999999</v>
      </c>
      <c r="AS1869">
        <v>1.072095</v>
      </c>
      <c r="AT1869">
        <v>1.0560449999999999</v>
      </c>
      <c r="AU1869">
        <v>1.05278</v>
      </c>
      <c r="AV1869">
        <v>1.04802</v>
      </c>
      <c r="AW1869">
        <v>46289.027071759258</v>
      </c>
      <c r="AX1869">
        <v>1</v>
      </c>
      <c r="AY1869">
        <v>2.8592700000000001E-3</v>
      </c>
      <c r="AZ1869" t="s">
        <v>68</v>
      </c>
      <c r="BA1869" t="s">
        <v>68</v>
      </c>
      <c r="BB1869" t="s">
        <v>68</v>
      </c>
      <c r="BL1869" s="10"/>
      <c r="BM1869" s="14"/>
      <c r="BN1869" s="14">
        <v>0</v>
      </c>
      <c r="BO1869" s="3">
        <f t="shared" si="29"/>
        <v>2.007309150464943</v>
      </c>
    </row>
    <row r="1870" spans="1:67" x14ac:dyDescent="0.35">
      <c r="A1870">
        <v>-6.0000000000000001E-3</v>
      </c>
      <c r="B1870">
        <v>0</v>
      </c>
      <c r="C1870">
        <v>0</v>
      </c>
      <c r="D1870">
        <v>0</v>
      </c>
      <c r="F1870" s="1">
        <v>45196</v>
      </c>
      <c r="G1870">
        <v>1.057005</v>
      </c>
      <c r="H1870">
        <v>1.0574349999999999</v>
      </c>
      <c r="I1870">
        <v>1.0488200000000001</v>
      </c>
      <c r="J1870">
        <v>1.0502400000000001</v>
      </c>
      <c r="K1870" t="s">
        <v>69</v>
      </c>
      <c r="L1870" t="s">
        <v>8</v>
      </c>
      <c r="M1870">
        <v>-6.6351099999999996E-3</v>
      </c>
      <c r="N1870">
        <v>-1.4414410000000001E-2</v>
      </c>
      <c r="O1870">
        <v>-1.4862790000000001E-2</v>
      </c>
      <c r="P1870">
        <v>-2.1175070000000001E-2</v>
      </c>
      <c r="Q1870">
        <v>-3.8523509999999997E-2</v>
      </c>
      <c r="R1870">
        <v>1.0597129999999999</v>
      </c>
      <c r="S1870">
        <v>1.0631695000000001</v>
      </c>
      <c r="T1870">
        <v>1.06907975</v>
      </c>
      <c r="U1870">
        <v>1.0845415</v>
      </c>
      <c r="V1870">
        <v>1.0864354000000001</v>
      </c>
      <c r="W1870">
        <v>1.08285155</v>
      </c>
      <c r="X1870">
        <v>1.05802112</v>
      </c>
      <c r="Y1870">
        <v>1.06248293</v>
      </c>
      <c r="Z1870">
        <v>1.0685701700000001</v>
      </c>
      <c r="AA1870">
        <v>1.07892828</v>
      </c>
      <c r="AB1870">
        <v>1.08254052</v>
      </c>
      <c r="AC1870">
        <v>1.0785445899999999</v>
      </c>
      <c r="AD1870">
        <v>24.131940929999999</v>
      </c>
      <c r="AE1870">
        <v>6.76752E-3</v>
      </c>
      <c r="AF1870">
        <v>6.4437799999999996E-3</v>
      </c>
      <c r="AG1870">
        <v>30.968591</v>
      </c>
      <c r="AH1870">
        <v>8.8713332299999994</v>
      </c>
      <c r="AI1870">
        <v>31.971603959999999</v>
      </c>
      <c r="AJ1870">
        <v>1.0849380399999999</v>
      </c>
      <c r="AK1870">
        <v>1.06907975</v>
      </c>
      <c r="AL1870">
        <v>1.0532214600000001</v>
      </c>
      <c r="AM1870">
        <v>2.9667180000000001E-2</v>
      </c>
      <c r="AN1870">
        <v>-9.4003249999999997E-2</v>
      </c>
      <c r="AO1870">
        <v>3.68579E-3</v>
      </c>
      <c r="AP1870">
        <v>1.058125</v>
      </c>
      <c r="AQ1870">
        <v>1.0600449999999999</v>
      </c>
      <c r="AR1870">
        <v>1.062835</v>
      </c>
      <c r="AS1870">
        <v>1.0647549999999999</v>
      </c>
      <c r="AT1870">
        <v>1.0553349999999999</v>
      </c>
      <c r="AU1870">
        <v>1.053415</v>
      </c>
      <c r="AV1870">
        <v>1.0506249999999999</v>
      </c>
      <c r="AW1870">
        <v>46289.027071759258</v>
      </c>
      <c r="AX1870">
        <v>1</v>
      </c>
      <c r="AY1870">
        <v>1.60911E-3</v>
      </c>
      <c r="AZ1870" t="s">
        <v>68</v>
      </c>
      <c r="BA1870" t="s">
        <v>68</v>
      </c>
      <c r="BB1870" t="s">
        <v>68</v>
      </c>
      <c r="BL1870" s="10"/>
      <c r="BM1870" s="14"/>
      <c r="BN1870" s="14">
        <v>0</v>
      </c>
      <c r="BO1870" s="3">
        <f t="shared" si="29"/>
        <v>2.007309150464943</v>
      </c>
    </row>
    <row r="1871" spans="1:67" x14ac:dyDescent="0.35">
      <c r="A1871">
        <v>5.0000000000000001E-3</v>
      </c>
      <c r="B1871">
        <v>1</v>
      </c>
      <c r="C1871">
        <v>1</v>
      </c>
      <c r="D1871">
        <v>1</v>
      </c>
      <c r="F1871" s="1">
        <v>45197</v>
      </c>
      <c r="G1871">
        <v>1.0508</v>
      </c>
      <c r="H1871">
        <v>1.057895</v>
      </c>
      <c r="I1871">
        <v>1.04911</v>
      </c>
      <c r="J1871">
        <v>1.0565549999999999</v>
      </c>
      <c r="K1871" t="s">
        <v>69</v>
      </c>
      <c r="L1871" t="s">
        <v>8</v>
      </c>
      <c r="M1871">
        <v>6.0129099999999998E-3</v>
      </c>
      <c r="N1871">
        <v>-2.6007500000000002E-3</v>
      </c>
      <c r="O1871">
        <v>-9.0089699999999998E-3</v>
      </c>
      <c r="P1871">
        <v>-7.2864100000000001E-3</v>
      </c>
      <c r="Q1871">
        <v>-2.5628370000000001E-2</v>
      </c>
      <c r="R1871">
        <v>1.0577920000000001</v>
      </c>
      <c r="S1871">
        <v>1.0623940000000001</v>
      </c>
      <c r="T1871">
        <v>1.0676902500000001</v>
      </c>
      <c r="U1871">
        <v>1.0834138</v>
      </c>
      <c r="V1871">
        <v>1.08608555</v>
      </c>
      <c r="W1871">
        <v>1.0828321299999999</v>
      </c>
      <c r="X1871">
        <v>1.0575324100000001</v>
      </c>
      <c r="Y1871">
        <v>1.0614051200000001</v>
      </c>
      <c r="Z1871">
        <v>1.0674258700000001</v>
      </c>
      <c r="AA1871">
        <v>1.0780509</v>
      </c>
      <c r="AB1871">
        <v>1.08202596</v>
      </c>
      <c r="AC1871">
        <v>1.0783257799999999</v>
      </c>
      <c r="AD1871">
        <v>34.060085129999997</v>
      </c>
      <c r="AE1871">
        <v>6.9116200000000003E-3</v>
      </c>
      <c r="AF1871">
        <v>6.5416600000000004E-3</v>
      </c>
      <c r="AG1871">
        <v>32.655113190000002</v>
      </c>
      <c r="AH1871">
        <v>8.5413026399999996</v>
      </c>
      <c r="AI1871">
        <v>29.06893131</v>
      </c>
      <c r="AJ1871">
        <v>1.0827674700000001</v>
      </c>
      <c r="AK1871">
        <v>1.0676902500000001</v>
      </c>
      <c r="AL1871">
        <v>1.0526130300000001</v>
      </c>
      <c r="AM1871">
        <v>2.8242690000000001E-2</v>
      </c>
      <c r="AN1871">
        <v>0.13072608999999999</v>
      </c>
      <c r="AO1871">
        <v>3.8674400000000002E-3</v>
      </c>
      <c r="AP1871">
        <v>1.052165</v>
      </c>
      <c r="AQ1871">
        <v>1.0555099999999999</v>
      </c>
      <c r="AR1871">
        <v>1.0607800000000001</v>
      </c>
      <c r="AS1871">
        <v>1.064125</v>
      </c>
      <c r="AT1871">
        <v>1.0468949999999999</v>
      </c>
      <c r="AU1871">
        <v>1.04355</v>
      </c>
      <c r="AV1871">
        <v>1.0382800000000001</v>
      </c>
      <c r="AW1871">
        <v>46289.027071759258</v>
      </c>
      <c r="AX1871">
        <v>1</v>
      </c>
      <c r="AY1871">
        <v>5.5053999999999997E-4</v>
      </c>
      <c r="AZ1871" t="s">
        <v>68</v>
      </c>
      <c r="BA1871" t="s">
        <v>68</v>
      </c>
      <c r="BB1871" t="s">
        <v>68</v>
      </c>
      <c r="BL1871" s="10"/>
      <c r="BM1871" s="14"/>
      <c r="BN1871" s="14">
        <v>0</v>
      </c>
      <c r="BO1871" s="3">
        <f t="shared" si="29"/>
        <v>2.007309150464943</v>
      </c>
    </row>
    <row r="1872" spans="1:67" x14ac:dyDescent="0.35">
      <c r="A1872">
        <v>1E-3</v>
      </c>
      <c r="B1872">
        <v>1</v>
      </c>
      <c r="C1872">
        <v>1</v>
      </c>
      <c r="D1872">
        <v>1</v>
      </c>
      <c r="F1872" s="1">
        <v>45198</v>
      </c>
      <c r="G1872">
        <v>1.056225</v>
      </c>
      <c r="H1872">
        <v>1.0617099999999999</v>
      </c>
      <c r="I1872">
        <v>1.0558050000000001</v>
      </c>
      <c r="J1872">
        <v>1.0574049999999999</v>
      </c>
      <c r="K1872" t="s">
        <v>71</v>
      </c>
      <c r="L1872" t="s">
        <v>8</v>
      </c>
      <c r="M1872">
        <v>8.0449999999999999E-4</v>
      </c>
      <c r="N1872">
        <v>1.4187999999999999E-4</v>
      </c>
      <c r="O1872">
        <v>-7.6905000000000003E-3</v>
      </c>
      <c r="P1872">
        <v>-7.7137799999999999E-3</v>
      </c>
      <c r="Q1872">
        <v>-1.9250389999999999E-2</v>
      </c>
      <c r="R1872">
        <v>1.0561529999999999</v>
      </c>
      <c r="S1872">
        <v>1.061572</v>
      </c>
      <c r="T1872">
        <v>1.0666525</v>
      </c>
      <c r="U1872">
        <v>1.0823149999999999</v>
      </c>
      <c r="V1872">
        <v>1.08580985</v>
      </c>
      <c r="W1872">
        <v>1.0828203300000001</v>
      </c>
      <c r="X1872">
        <v>1.05748994</v>
      </c>
      <c r="Y1872">
        <v>1.0606778299999999</v>
      </c>
      <c r="Z1872">
        <v>1.0664715</v>
      </c>
      <c r="AA1872">
        <v>1.0772412600000001</v>
      </c>
      <c r="AB1872">
        <v>1.0815384100000001</v>
      </c>
      <c r="AC1872">
        <v>1.07811762</v>
      </c>
      <c r="AD1872">
        <v>35.28760029</v>
      </c>
      <c r="AE1872">
        <v>6.8397199999999997E-3</v>
      </c>
      <c r="AF1872">
        <v>6.4684E-3</v>
      </c>
      <c r="AG1872">
        <v>33.101120969999997</v>
      </c>
      <c r="AH1872">
        <v>11.998665389999999</v>
      </c>
      <c r="AI1872">
        <v>27.276335110000002</v>
      </c>
      <c r="AJ1872">
        <v>1.0815515600000001</v>
      </c>
      <c r="AK1872">
        <v>1.0666525</v>
      </c>
      <c r="AL1872">
        <v>1.0517534399999999</v>
      </c>
      <c r="AM1872">
        <v>2.793611E-2</v>
      </c>
      <c r="AN1872">
        <v>0.18966168</v>
      </c>
      <c r="AO1872">
        <v>3.7484900000000002E-3</v>
      </c>
      <c r="AP1872">
        <v>1.0545199999999999</v>
      </c>
      <c r="AQ1872">
        <v>1.05993</v>
      </c>
      <c r="AR1872">
        <v>1.0633049999999999</v>
      </c>
      <c r="AS1872">
        <v>1.0687150000000001</v>
      </c>
      <c r="AT1872">
        <v>1.051145</v>
      </c>
      <c r="AU1872">
        <v>1.0457350000000001</v>
      </c>
      <c r="AV1872">
        <v>1.04236</v>
      </c>
      <c r="AW1872">
        <v>46289.027071759258</v>
      </c>
      <c r="AX1872">
        <v>1</v>
      </c>
      <c r="AY1872">
        <v>-4.7789000000000002E-4</v>
      </c>
      <c r="AZ1872" t="s">
        <v>68</v>
      </c>
      <c r="BA1872" t="s">
        <v>68</v>
      </c>
      <c r="BB1872" t="s">
        <v>68</v>
      </c>
      <c r="BL1872" s="10"/>
      <c r="BM1872" s="14"/>
      <c r="BN1872" s="14">
        <v>0</v>
      </c>
      <c r="BO1872" s="3">
        <f t="shared" si="29"/>
        <v>2.007309150464943</v>
      </c>
    </row>
    <row r="1873" spans="1:67" x14ac:dyDescent="0.35">
      <c r="A1873">
        <v>-8.9999999999999993E-3</v>
      </c>
      <c r="B1873">
        <v>0</v>
      </c>
      <c r="C1873">
        <v>0</v>
      </c>
      <c r="D1873">
        <v>0</v>
      </c>
      <c r="F1873" s="1">
        <v>45201</v>
      </c>
      <c r="G1873">
        <v>1.057175</v>
      </c>
      <c r="H1873">
        <v>1.0591950000000001</v>
      </c>
      <c r="I1873">
        <v>1.0477000000000001</v>
      </c>
      <c r="J1873">
        <v>1.047725</v>
      </c>
      <c r="K1873" t="s">
        <v>71</v>
      </c>
      <c r="L1873" t="s">
        <v>8</v>
      </c>
      <c r="M1873">
        <v>-9.1544899999999995E-3</v>
      </c>
      <c r="N1873">
        <v>-2.3946900000000001E-3</v>
      </c>
      <c r="O1873">
        <v>-1.0936359999999999E-2</v>
      </c>
      <c r="P1873">
        <v>-2.007136E-2</v>
      </c>
      <c r="Q1873">
        <v>-2.9439420000000001E-2</v>
      </c>
      <c r="R1873">
        <v>1.053836</v>
      </c>
      <c r="S1873">
        <v>1.059426</v>
      </c>
      <c r="T1873">
        <v>1.0650634999999999</v>
      </c>
      <c r="U1873">
        <v>1.0811408</v>
      </c>
      <c r="V1873">
        <v>1.0854125999999999</v>
      </c>
      <c r="W1873">
        <v>1.0827496000000001</v>
      </c>
      <c r="X1873">
        <v>1.0542349600000001</v>
      </c>
      <c r="Y1873">
        <v>1.05832277</v>
      </c>
      <c r="Z1873">
        <v>1.06468612</v>
      </c>
      <c r="AA1873">
        <v>1.0760837599999999</v>
      </c>
      <c r="AB1873">
        <v>1.0808688399999999</v>
      </c>
      <c r="AC1873">
        <v>1.0778152000000001</v>
      </c>
      <c r="AD1873">
        <v>28.728644169999999</v>
      </c>
      <c r="AE1873">
        <v>7.1722399999999999E-3</v>
      </c>
      <c r="AF1873">
        <v>6.8455399999999998E-3</v>
      </c>
      <c r="AG1873">
        <v>34.337384120000003</v>
      </c>
      <c r="AH1873">
        <v>10.625069610000001</v>
      </c>
      <c r="AI1873">
        <v>32.225559869999998</v>
      </c>
      <c r="AJ1873">
        <v>1.0809378700000001</v>
      </c>
      <c r="AK1873">
        <v>1.0650634999999999</v>
      </c>
      <c r="AL1873">
        <v>1.04918913</v>
      </c>
      <c r="AM1873">
        <v>2.9809249999999999E-2</v>
      </c>
      <c r="AN1873">
        <v>-4.6116009999999999E-2</v>
      </c>
      <c r="AO1873">
        <v>4.1278299999999999E-3</v>
      </c>
      <c r="AP1873">
        <v>1.0583066699999999</v>
      </c>
      <c r="AQ1873">
        <v>1.06080833</v>
      </c>
      <c r="AR1873">
        <v>1.0642116699999999</v>
      </c>
      <c r="AS1873">
        <v>1.06671333</v>
      </c>
      <c r="AT1873">
        <v>1.0549033299999999</v>
      </c>
      <c r="AU1873">
        <v>1.0524016700000001</v>
      </c>
      <c r="AV1873">
        <v>1.0489983300000001</v>
      </c>
      <c r="AW1873">
        <v>46289.027071759258</v>
      </c>
      <c r="AX1873">
        <v>1</v>
      </c>
      <c r="AY1873">
        <v>-1.5355200000000001E-3</v>
      </c>
      <c r="AZ1873" t="s">
        <v>68</v>
      </c>
      <c r="BA1873" t="s">
        <v>68</v>
      </c>
      <c r="BB1873" t="s">
        <v>68</v>
      </c>
      <c r="BL1873" s="10"/>
      <c r="BM1873" s="14"/>
      <c r="BN1873" s="14">
        <v>0</v>
      </c>
      <c r="BO1873" s="3">
        <f t="shared" si="29"/>
        <v>2.007309150464943</v>
      </c>
    </row>
    <row r="1874" spans="1:67" x14ac:dyDescent="0.35">
      <c r="A1874">
        <v>-1E-3</v>
      </c>
      <c r="B1874">
        <v>0</v>
      </c>
      <c r="C1874">
        <v>0</v>
      </c>
      <c r="D1874">
        <v>0</v>
      </c>
      <c r="F1874" s="1">
        <v>45202</v>
      </c>
      <c r="G1874">
        <v>1.0479750000000001</v>
      </c>
      <c r="H1874">
        <v>1.049355</v>
      </c>
      <c r="I1874">
        <v>1.0448299999999999</v>
      </c>
      <c r="J1874">
        <v>1.0466500000000001</v>
      </c>
      <c r="K1874" t="s">
        <v>71</v>
      </c>
      <c r="L1874" t="s">
        <v>8</v>
      </c>
      <c r="M1874">
        <v>-1.02603E-3</v>
      </c>
      <c r="N1874">
        <v>-9.3748100000000008E-3</v>
      </c>
      <c r="O1874">
        <v>-1.003069E-2</v>
      </c>
      <c r="P1874">
        <v>-1.9921810000000002E-2</v>
      </c>
      <c r="Q1874">
        <v>-2.3847719999999999E-2</v>
      </c>
      <c r="R1874">
        <v>1.051715</v>
      </c>
      <c r="S1874">
        <v>1.0572984999999999</v>
      </c>
      <c r="T1874">
        <v>1.063785</v>
      </c>
      <c r="U1874">
        <v>1.0799669999999999</v>
      </c>
      <c r="V1874">
        <v>1.0850161</v>
      </c>
      <c r="W1874">
        <v>1.0826644299999999</v>
      </c>
      <c r="X1874">
        <v>1.0517066399999999</v>
      </c>
      <c r="Y1874">
        <v>1.05620045</v>
      </c>
      <c r="Z1874">
        <v>1.0629683999999999</v>
      </c>
      <c r="AA1874">
        <v>1.0749294899999999</v>
      </c>
      <c r="AB1874">
        <v>1.08019124</v>
      </c>
      <c r="AC1874">
        <v>1.0775051</v>
      </c>
      <c r="AD1874">
        <v>28.103907360000001</v>
      </c>
      <c r="AE1874">
        <v>6.9831499999999996E-3</v>
      </c>
      <c r="AF1874">
        <v>6.6719099999999996E-3</v>
      </c>
      <c r="AG1874">
        <v>35.722739990000001</v>
      </c>
      <c r="AH1874">
        <v>10.13328973</v>
      </c>
      <c r="AI1874">
        <v>33.669640829999999</v>
      </c>
      <c r="AJ1874">
        <v>1.0812696100000001</v>
      </c>
      <c r="AK1874">
        <v>1.063785</v>
      </c>
      <c r="AL1874">
        <v>1.0463003900000001</v>
      </c>
      <c r="AM1874">
        <v>3.2872449999999998E-2</v>
      </c>
      <c r="AN1874">
        <v>9.9976600000000002E-3</v>
      </c>
      <c r="AO1874">
        <v>3.9377300000000004E-3</v>
      </c>
      <c r="AP1874">
        <v>1.0515399999999999</v>
      </c>
      <c r="AQ1874">
        <v>1.05538</v>
      </c>
      <c r="AR1874">
        <v>1.063035</v>
      </c>
      <c r="AS1874">
        <v>1.066875</v>
      </c>
      <c r="AT1874">
        <v>1.043885</v>
      </c>
      <c r="AU1874">
        <v>1.0400450000000001</v>
      </c>
      <c r="AV1874">
        <v>1.0323899999999999</v>
      </c>
      <c r="AW1874">
        <v>46289.027071759258</v>
      </c>
      <c r="AX1874">
        <v>1</v>
      </c>
      <c r="AY1874">
        <v>-2.5772E-3</v>
      </c>
      <c r="AZ1874" t="s">
        <v>68</v>
      </c>
      <c r="BA1874" t="s">
        <v>68</v>
      </c>
      <c r="BB1874" t="s">
        <v>68</v>
      </c>
      <c r="BL1874" s="10"/>
      <c r="BM1874" s="14"/>
      <c r="BN1874" s="14">
        <v>0</v>
      </c>
      <c r="BO1874" s="3">
        <f t="shared" si="29"/>
        <v>2.007309150464943</v>
      </c>
    </row>
    <row r="1875" spans="1:67" x14ac:dyDescent="0.35">
      <c r="A1875">
        <v>3.0000000000000001E-3</v>
      </c>
      <c r="B1875">
        <v>1</v>
      </c>
      <c r="C1875">
        <v>1</v>
      </c>
      <c r="D1875">
        <v>1</v>
      </c>
      <c r="F1875" s="1">
        <v>45203</v>
      </c>
      <c r="G1875">
        <v>1.0468500000000001</v>
      </c>
      <c r="H1875">
        <v>1.0532250000000001</v>
      </c>
      <c r="I1875">
        <v>1.045145</v>
      </c>
      <c r="J1875">
        <v>1.0503899999999999</v>
      </c>
      <c r="K1875" t="s">
        <v>71</v>
      </c>
      <c r="L1875" t="s">
        <v>8</v>
      </c>
      <c r="M1875">
        <v>3.5733100000000001E-3</v>
      </c>
      <c r="N1875">
        <v>-6.63417E-3</v>
      </c>
      <c r="O1875">
        <v>1.4281999999999999E-4</v>
      </c>
      <c r="P1875">
        <v>-1.472209E-2</v>
      </c>
      <c r="Q1875">
        <v>-2.0834499999999999E-2</v>
      </c>
      <c r="R1875">
        <v>1.0517449999999999</v>
      </c>
      <c r="S1875">
        <v>1.0557289999999999</v>
      </c>
      <c r="T1875">
        <v>1.0626675000000001</v>
      </c>
      <c r="U1875">
        <v>1.0788028999999999</v>
      </c>
      <c r="V1875">
        <v>1.0846804000000001</v>
      </c>
      <c r="W1875">
        <v>1.08259653</v>
      </c>
      <c r="X1875">
        <v>1.05126776</v>
      </c>
      <c r="Y1875">
        <v>1.0551440000000001</v>
      </c>
      <c r="Z1875">
        <v>1.06177045</v>
      </c>
      <c r="AA1875">
        <v>1.07396716</v>
      </c>
      <c r="AB1875">
        <v>1.07960112</v>
      </c>
      <c r="AC1875">
        <v>1.0772352999999999</v>
      </c>
      <c r="AD1875">
        <v>33.520400309999999</v>
      </c>
      <c r="AE1875">
        <v>7.0615000000000001E-3</v>
      </c>
      <c r="AF1875">
        <v>6.7227399999999996E-3</v>
      </c>
      <c r="AG1875">
        <v>36.035238440000001</v>
      </c>
      <c r="AH1875">
        <v>13.219674059999999</v>
      </c>
      <c r="AI1875">
        <v>30.917790069999999</v>
      </c>
      <c r="AJ1875">
        <v>1.0805935900000001</v>
      </c>
      <c r="AK1875">
        <v>1.0626675000000001</v>
      </c>
      <c r="AL1875">
        <v>1.0447414100000001</v>
      </c>
      <c r="AM1875">
        <v>3.3737919999999998E-2</v>
      </c>
      <c r="AN1875">
        <v>0.15755227999999999</v>
      </c>
      <c r="AO1875">
        <v>4.0657000000000002E-3</v>
      </c>
      <c r="AP1875">
        <v>1.046945</v>
      </c>
      <c r="AQ1875">
        <v>1.0490600000000001</v>
      </c>
      <c r="AR1875">
        <v>1.0514699999999999</v>
      </c>
      <c r="AS1875">
        <v>1.053585</v>
      </c>
      <c r="AT1875">
        <v>1.044535</v>
      </c>
      <c r="AU1875">
        <v>1.0424199999999999</v>
      </c>
      <c r="AV1875">
        <v>1.0400100000000001</v>
      </c>
      <c r="AW1875">
        <v>46289.027071759258</v>
      </c>
      <c r="AX1875">
        <v>1</v>
      </c>
      <c r="AY1875">
        <v>-3.6116299999999998E-3</v>
      </c>
      <c r="AZ1875" t="s">
        <v>68</v>
      </c>
      <c r="BA1875" t="s">
        <v>68</v>
      </c>
      <c r="BB1875" t="s">
        <v>68</v>
      </c>
      <c r="BL1875" s="10"/>
      <c r="BM1875" s="14"/>
      <c r="BN1875" s="14">
        <v>0</v>
      </c>
      <c r="BO1875" s="3">
        <f t="shared" si="29"/>
        <v>2.007309150464943</v>
      </c>
    </row>
    <row r="1876" spans="1:67" x14ac:dyDescent="0.35">
      <c r="A1876">
        <v>4.0000000000000001E-3</v>
      </c>
      <c r="B1876">
        <v>0</v>
      </c>
      <c r="C1876">
        <v>1</v>
      </c>
      <c r="D1876">
        <v>1</v>
      </c>
      <c r="F1876" s="1">
        <v>45204</v>
      </c>
      <c r="G1876">
        <v>1.0506800000000001</v>
      </c>
      <c r="H1876">
        <v>1.055185</v>
      </c>
      <c r="I1876">
        <v>1.0500050000000001</v>
      </c>
      <c r="J1876">
        <v>1.05494</v>
      </c>
      <c r="K1876" t="s">
        <v>71</v>
      </c>
      <c r="L1876" t="s">
        <v>8</v>
      </c>
      <c r="M1876">
        <v>4.3317199999999998E-3</v>
      </c>
      <c r="N1876">
        <v>6.8863500000000003E-3</v>
      </c>
      <c r="O1876">
        <v>-1.52855E-3</v>
      </c>
      <c r="P1876">
        <v>-1.052375E-2</v>
      </c>
      <c r="Q1876">
        <v>-1.373833E-2</v>
      </c>
      <c r="R1876">
        <v>1.0514220000000001</v>
      </c>
      <c r="S1876">
        <v>1.0546070000000001</v>
      </c>
      <c r="T1876">
        <v>1.06193275</v>
      </c>
      <c r="U1876">
        <v>1.0779487000000001</v>
      </c>
      <c r="V1876">
        <v>1.0844598000000001</v>
      </c>
      <c r="W1876">
        <v>1.082565</v>
      </c>
      <c r="X1876">
        <v>1.0524918400000001</v>
      </c>
      <c r="Y1876">
        <v>1.0551069099999999</v>
      </c>
      <c r="Z1876">
        <v>1.06111993</v>
      </c>
      <c r="AA1876">
        <v>1.073221</v>
      </c>
      <c r="AB1876">
        <v>1.07911278</v>
      </c>
      <c r="AC1876">
        <v>1.0770134600000001</v>
      </c>
      <c r="AD1876">
        <v>39.492744469999998</v>
      </c>
      <c r="AE1876">
        <v>6.9271100000000002E-3</v>
      </c>
      <c r="AF1876">
        <v>6.5663500000000003E-3</v>
      </c>
      <c r="AG1876">
        <v>35.863677840000001</v>
      </c>
      <c r="AH1876">
        <v>14.53461276</v>
      </c>
      <c r="AI1876">
        <v>29.266367209999999</v>
      </c>
      <c r="AJ1876">
        <v>1.0798610200000001</v>
      </c>
      <c r="AK1876">
        <v>1.06193275</v>
      </c>
      <c r="AL1876">
        <v>1.0440044799999999</v>
      </c>
      <c r="AM1876">
        <v>3.3765360000000001E-2</v>
      </c>
      <c r="AN1876">
        <v>0.30497982000000001</v>
      </c>
      <c r="AO1876">
        <v>4.2111099999999997E-3</v>
      </c>
      <c r="AP1876">
        <v>1.0495866700000001</v>
      </c>
      <c r="AQ1876">
        <v>1.05402833</v>
      </c>
      <c r="AR1876">
        <v>1.0576666699999999</v>
      </c>
      <c r="AS1876">
        <v>1.06210833</v>
      </c>
      <c r="AT1876">
        <v>1.0459483300000001</v>
      </c>
      <c r="AU1876">
        <v>1.04150667</v>
      </c>
      <c r="AV1876">
        <v>1.03786833</v>
      </c>
      <c r="AW1876">
        <v>46289.027071759258</v>
      </c>
      <c r="AX1876">
        <v>1</v>
      </c>
      <c r="AY1876">
        <v>-4.3758900000000003E-3</v>
      </c>
      <c r="AZ1876" t="s">
        <v>68</v>
      </c>
      <c r="BA1876" t="s">
        <v>68</v>
      </c>
      <c r="BB1876" t="s">
        <v>68</v>
      </c>
      <c r="BL1876" s="10"/>
      <c r="BM1876" s="14"/>
      <c r="BN1876" s="14">
        <v>0</v>
      </c>
      <c r="BO1876" s="3">
        <f t="shared" si="29"/>
        <v>2.007309150464943</v>
      </c>
    </row>
    <row r="1877" spans="1:67" x14ac:dyDescent="0.35">
      <c r="A1877">
        <v>4.0000000000000001E-3</v>
      </c>
      <c r="B1877">
        <v>1</v>
      </c>
      <c r="C1877">
        <v>1</v>
      </c>
      <c r="D1877">
        <v>1</v>
      </c>
      <c r="F1877" s="1">
        <v>45205</v>
      </c>
      <c r="G1877">
        <v>1.0547249999999999</v>
      </c>
      <c r="H1877">
        <v>1.06</v>
      </c>
      <c r="I1877">
        <v>1.04826</v>
      </c>
      <c r="J1877">
        <v>1.058535</v>
      </c>
      <c r="K1877" t="s">
        <v>71</v>
      </c>
      <c r="L1877" t="s">
        <v>8</v>
      </c>
      <c r="M1877">
        <v>3.40778E-3</v>
      </c>
      <c r="N1877">
        <v>1.1355280000000001E-2</v>
      </c>
      <c r="O1877">
        <v>1.06865E-3</v>
      </c>
      <c r="P1877">
        <v>-6.6300700000000001E-3</v>
      </c>
      <c r="Q1877">
        <v>-1.0636359999999999E-2</v>
      </c>
      <c r="R1877">
        <v>1.0516479999999999</v>
      </c>
      <c r="S1877">
        <v>1.0539004999999999</v>
      </c>
      <c r="T1877">
        <v>1.0613637499999999</v>
      </c>
      <c r="U1877">
        <v>1.0770903999999999</v>
      </c>
      <c r="V1877">
        <v>1.08424265</v>
      </c>
      <c r="W1877">
        <v>1.0825271299999999</v>
      </c>
      <c r="X1877">
        <v>1.0545062300000001</v>
      </c>
      <c r="Y1877">
        <v>1.0557302</v>
      </c>
      <c r="Z1877">
        <v>1.0608737500000001</v>
      </c>
      <c r="AA1877">
        <v>1.0726450700000001</v>
      </c>
      <c r="AB1877">
        <v>1.0787053</v>
      </c>
      <c r="AC1877">
        <v>1.07682959</v>
      </c>
      <c r="AD1877">
        <v>43.789549780000002</v>
      </c>
      <c r="AE1877">
        <v>7.2708800000000004E-3</v>
      </c>
      <c r="AF1877">
        <v>6.8688200000000003E-3</v>
      </c>
      <c r="AG1877">
        <v>34.665926970000001</v>
      </c>
      <c r="AH1877">
        <v>17.58851155</v>
      </c>
      <c r="AI1877">
        <v>25.890995409999999</v>
      </c>
      <c r="AJ1877">
        <v>1.07894431</v>
      </c>
      <c r="AK1877">
        <v>1.0613637499999999</v>
      </c>
      <c r="AL1877">
        <v>1.0437831900000001</v>
      </c>
      <c r="AM1877">
        <v>3.312826E-2</v>
      </c>
      <c r="AN1877">
        <v>0.41954893999999998</v>
      </c>
      <c r="AO1877">
        <v>4.3059500000000002E-3</v>
      </c>
      <c r="AP1877">
        <v>1.05337667</v>
      </c>
      <c r="AQ1877">
        <v>1.05674833</v>
      </c>
      <c r="AR1877">
        <v>1.05855667</v>
      </c>
      <c r="AS1877">
        <v>1.06192833</v>
      </c>
      <c r="AT1877">
        <v>1.0515683300000001</v>
      </c>
      <c r="AU1877">
        <v>1.0481966700000001</v>
      </c>
      <c r="AV1877">
        <v>1.0463883300000001</v>
      </c>
      <c r="AW1877">
        <v>46289.027071759258</v>
      </c>
      <c r="AX1877">
        <v>1</v>
      </c>
      <c r="AY1877">
        <v>-5.1360800000000003E-3</v>
      </c>
      <c r="AZ1877" t="s">
        <v>68</v>
      </c>
      <c r="BA1877" t="s">
        <v>68</v>
      </c>
      <c r="BB1877" t="s">
        <v>68</v>
      </c>
      <c r="BL1877" s="10"/>
      <c r="BM1877" s="14"/>
      <c r="BN1877" s="14">
        <v>0</v>
      </c>
      <c r="BO1877" s="3">
        <f t="shared" si="29"/>
        <v>2.007309150464943</v>
      </c>
    </row>
    <row r="1878" spans="1:67" x14ac:dyDescent="0.35">
      <c r="A1878">
        <v>1E-3</v>
      </c>
      <c r="B1878">
        <v>0</v>
      </c>
      <c r="C1878">
        <v>1</v>
      </c>
      <c r="D1878">
        <v>1</v>
      </c>
      <c r="F1878" s="1">
        <v>45208</v>
      </c>
      <c r="G1878">
        <v>1.0553250000000001</v>
      </c>
      <c r="H1878">
        <v>1.057445</v>
      </c>
      <c r="I1878">
        <v>1.05196</v>
      </c>
      <c r="J1878">
        <v>1.0566800000000001</v>
      </c>
      <c r="K1878" t="s">
        <v>71</v>
      </c>
      <c r="L1878" t="s">
        <v>8</v>
      </c>
      <c r="M1878">
        <v>-1.75242E-3</v>
      </c>
      <c r="N1878">
        <v>5.9882499999999996E-3</v>
      </c>
      <c r="O1878">
        <v>8.5470900000000002E-3</v>
      </c>
      <c r="P1878">
        <v>-2.4827500000000001E-3</v>
      </c>
      <c r="Q1878">
        <v>-1.7064719999999999E-2</v>
      </c>
      <c r="R1878">
        <v>1.053439</v>
      </c>
      <c r="S1878">
        <v>1.0536375</v>
      </c>
      <c r="T1878">
        <v>1.0604465000000001</v>
      </c>
      <c r="U1878">
        <v>1.07623</v>
      </c>
      <c r="V1878">
        <v>1.0839968</v>
      </c>
      <c r="W1878">
        <v>1.0824610299999999</v>
      </c>
      <c r="X1878">
        <v>1.05523082</v>
      </c>
      <c r="Y1878">
        <v>1.05590289</v>
      </c>
      <c r="Z1878">
        <v>1.06047435</v>
      </c>
      <c r="AA1878">
        <v>1.0720189899999999</v>
      </c>
      <c r="AB1878">
        <v>1.0782691499999999</v>
      </c>
      <c r="AC1878">
        <v>1.0766290999999999</v>
      </c>
      <c r="AD1878">
        <v>42.127170139999997</v>
      </c>
      <c r="AE1878">
        <v>7.2211799999999998E-3</v>
      </c>
      <c r="AF1878">
        <v>6.8338399999999999E-3</v>
      </c>
      <c r="AG1878">
        <v>33.553729730000001</v>
      </c>
      <c r="AH1878">
        <v>16.44460982</v>
      </c>
      <c r="AI1878">
        <v>24.207126110000001</v>
      </c>
      <c r="AJ1878">
        <v>1.07690438</v>
      </c>
      <c r="AK1878">
        <v>1.0604465000000001</v>
      </c>
      <c r="AL1878">
        <v>1.0439886199999999</v>
      </c>
      <c r="AM1878">
        <v>3.1039520000000001E-2</v>
      </c>
      <c r="AN1878">
        <v>0.38557150000000001</v>
      </c>
      <c r="AO1878">
        <v>4.1266000000000002E-3</v>
      </c>
      <c r="AP1878">
        <v>1.05559833</v>
      </c>
      <c r="AQ1878">
        <v>1.06293667</v>
      </c>
      <c r="AR1878">
        <v>1.0673383299999999</v>
      </c>
      <c r="AS1878">
        <v>1.0746766699999999</v>
      </c>
      <c r="AT1878">
        <v>1.0511966699999999</v>
      </c>
      <c r="AU1878">
        <v>1.0438583299999999</v>
      </c>
      <c r="AV1878">
        <v>1.0394566700000001</v>
      </c>
      <c r="AW1878">
        <v>46289.027071759258</v>
      </c>
      <c r="AX1878">
        <v>1</v>
      </c>
      <c r="AY1878">
        <v>-5.8967899999999998E-3</v>
      </c>
      <c r="AZ1878" t="s">
        <v>68</v>
      </c>
      <c r="BA1878" t="s">
        <v>68</v>
      </c>
      <c r="BB1878" t="s">
        <v>68</v>
      </c>
      <c r="BL1878" s="10"/>
      <c r="BM1878" s="14"/>
      <c r="BN1878" s="14">
        <v>0</v>
      </c>
      <c r="BO1878" s="3">
        <f t="shared" si="29"/>
        <v>2.007309150464943</v>
      </c>
    </row>
    <row r="1879" spans="1:67" x14ac:dyDescent="0.35">
      <c r="A1879">
        <v>4.0000000000000001E-3</v>
      </c>
      <c r="B1879">
        <v>0</v>
      </c>
      <c r="C1879">
        <v>1</v>
      </c>
      <c r="D1879">
        <v>1</v>
      </c>
      <c r="F1879" s="1">
        <v>45209</v>
      </c>
      <c r="G1879">
        <v>1.0567500000000001</v>
      </c>
      <c r="H1879">
        <v>1.061985</v>
      </c>
      <c r="I1879">
        <v>1.0554399999999999</v>
      </c>
      <c r="J1879">
        <v>1.0605249999999999</v>
      </c>
      <c r="K1879" t="s">
        <v>71</v>
      </c>
      <c r="L1879" t="s">
        <v>8</v>
      </c>
      <c r="M1879">
        <v>3.63876E-3</v>
      </c>
      <c r="N1879">
        <v>5.2941400000000001E-3</v>
      </c>
      <c r="O1879">
        <v>1.325658E-2</v>
      </c>
      <c r="P1879">
        <v>3.0929199999999999E-3</v>
      </c>
      <c r="Q1879">
        <v>-1.382748E-2</v>
      </c>
      <c r="R1879">
        <v>1.056214</v>
      </c>
      <c r="S1879">
        <v>1.0539645</v>
      </c>
      <c r="T1879">
        <v>1.0597030000000001</v>
      </c>
      <c r="U1879">
        <v>1.0754714999999999</v>
      </c>
      <c r="V1879">
        <v>1.0838323999999999</v>
      </c>
      <c r="W1879">
        <v>1.0824898999999999</v>
      </c>
      <c r="X1879">
        <v>1.0569955499999999</v>
      </c>
      <c r="Y1879">
        <v>1.0567432699999999</v>
      </c>
      <c r="Z1879">
        <v>1.06047917</v>
      </c>
      <c r="AA1879">
        <v>1.0715682500000001</v>
      </c>
      <c r="AB1879">
        <v>1.0779177799999999</v>
      </c>
      <c r="AC1879">
        <v>1.0764688600000001</v>
      </c>
      <c r="AD1879">
        <v>46.648282010000003</v>
      </c>
      <c r="AE1879">
        <v>7.1728800000000004E-3</v>
      </c>
      <c r="AF1879">
        <v>6.7635200000000003E-3</v>
      </c>
      <c r="AG1879">
        <v>31.61654661</v>
      </c>
      <c r="AH1879">
        <v>19.893812310000001</v>
      </c>
      <c r="AI1879">
        <v>22.629401250000001</v>
      </c>
      <c r="AJ1879">
        <v>1.0745856</v>
      </c>
      <c r="AK1879">
        <v>1.0597030000000001</v>
      </c>
      <c r="AL1879">
        <v>1.0448204000000001</v>
      </c>
      <c r="AM1879">
        <v>2.808824E-2</v>
      </c>
      <c r="AN1879">
        <v>0.52761614999999995</v>
      </c>
      <c r="AO1879">
        <v>4.2410399999999997E-3</v>
      </c>
      <c r="AP1879">
        <v>1.0553616699999999</v>
      </c>
      <c r="AQ1879">
        <v>1.0587633299999999</v>
      </c>
      <c r="AR1879">
        <v>1.0608466700000001</v>
      </c>
      <c r="AS1879">
        <v>1.0642483300000001</v>
      </c>
      <c r="AT1879">
        <v>1.0532783299999999</v>
      </c>
      <c r="AU1879">
        <v>1.04987667</v>
      </c>
      <c r="AV1879">
        <v>1.04779333</v>
      </c>
      <c r="AW1879">
        <v>46289.027071759258</v>
      </c>
      <c r="AX1879">
        <v>1</v>
      </c>
      <c r="AY1879">
        <v>-6.6178499999999998E-3</v>
      </c>
      <c r="AZ1879" t="s">
        <v>68</v>
      </c>
      <c r="BA1879" t="s">
        <v>68</v>
      </c>
      <c r="BB1879" t="s">
        <v>68</v>
      </c>
      <c r="BL1879" s="10"/>
      <c r="BM1879" s="14"/>
      <c r="BN1879" s="14">
        <v>0</v>
      </c>
      <c r="BO1879" s="3">
        <f t="shared" si="29"/>
        <v>2.007309150464943</v>
      </c>
    </row>
    <row r="1880" spans="1:67" x14ac:dyDescent="0.35">
      <c r="A1880">
        <v>1E-3</v>
      </c>
      <c r="B1880">
        <v>0</v>
      </c>
      <c r="C1880">
        <v>1</v>
      </c>
      <c r="D1880">
        <v>1</v>
      </c>
      <c r="F1880" s="1">
        <v>45210</v>
      </c>
      <c r="G1880">
        <v>1.0604499999999999</v>
      </c>
      <c r="H1880">
        <v>1.0634749999999999</v>
      </c>
      <c r="I1880">
        <v>1.058165</v>
      </c>
      <c r="J1880">
        <v>1.06196</v>
      </c>
      <c r="K1880" t="s">
        <v>71</v>
      </c>
      <c r="L1880" t="s">
        <v>8</v>
      </c>
      <c r="M1880">
        <v>1.3531000000000001E-3</v>
      </c>
      <c r="N1880">
        <v>3.2355999999999999E-3</v>
      </c>
      <c r="O1880">
        <v>1.1014960000000001E-2</v>
      </c>
      <c r="P1880">
        <v>1.115935E-2</v>
      </c>
      <c r="Q1880">
        <v>-1.0252010000000001E-2</v>
      </c>
      <c r="R1880">
        <v>1.0585279999999999</v>
      </c>
      <c r="S1880">
        <v>1.0551364999999999</v>
      </c>
      <c r="T1880">
        <v>1.059153</v>
      </c>
      <c r="U1880">
        <v>1.0748347</v>
      </c>
      <c r="V1880">
        <v>1.0837021499999999</v>
      </c>
      <c r="W1880">
        <v>1.0824986299999999</v>
      </c>
      <c r="X1880">
        <v>1.0586503599999999</v>
      </c>
      <c r="Y1880">
        <v>1.0576917699999999</v>
      </c>
      <c r="Z1880">
        <v>1.0606202</v>
      </c>
      <c r="AA1880">
        <v>1.0711914499999999</v>
      </c>
      <c r="AB1880">
        <v>1.0776017899999999</v>
      </c>
      <c r="AC1880">
        <v>1.07632449</v>
      </c>
      <c r="AD1880">
        <v>48.272456290000001</v>
      </c>
      <c r="AE1880">
        <v>7.0398199999999996E-3</v>
      </c>
      <c r="AF1880">
        <v>6.6290799999999999E-3</v>
      </c>
      <c r="AG1880">
        <v>29.542404789999999</v>
      </c>
      <c r="AH1880">
        <v>20.333797919999999</v>
      </c>
      <c r="AI1880">
        <v>21.410192259999999</v>
      </c>
      <c r="AJ1880">
        <v>1.07272838</v>
      </c>
      <c r="AK1880">
        <v>1.059153</v>
      </c>
      <c r="AL1880">
        <v>1.04557762</v>
      </c>
      <c r="AM1880">
        <v>2.5634400000000002E-2</v>
      </c>
      <c r="AN1880">
        <v>0.60338570999999996</v>
      </c>
      <c r="AO1880">
        <v>4.2473800000000003E-3</v>
      </c>
      <c r="AP1880">
        <v>1.0593166700000001</v>
      </c>
      <c r="AQ1880">
        <v>1.06319333</v>
      </c>
      <c r="AR1880">
        <v>1.0658616700000001</v>
      </c>
      <c r="AS1880">
        <v>1.0697383300000001</v>
      </c>
      <c r="AT1880">
        <v>1.05664833</v>
      </c>
      <c r="AU1880">
        <v>1.05277167</v>
      </c>
      <c r="AV1880">
        <v>1.05010333</v>
      </c>
      <c r="AW1880">
        <v>46289.027071759258</v>
      </c>
      <c r="AX1880">
        <v>1</v>
      </c>
      <c r="AY1880">
        <v>-7.21677E-3</v>
      </c>
      <c r="AZ1880" t="s">
        <v>68</v>
      </c>
      <c r="BA1880" t="s">
        <v>68</v>
      </c>
      <c r="BB1880" t="s">
        <v>68</v>
      </c>
      <c r="BL1880" s="10"/>
      <c r="BM1880" s="14"/>
      <c r="BN1880" s="14">
        <v>0</v>
      </c>
      <c r="BO1880" s="3">
        <f t="shared" si="29"/>
        <v>2.007309150464943</v>
      </c>
    </row>
    <row r="1881" spans="1:67" x14ac:dyDescent="0.35">
      <c r="A1881">
        <v>-8.9999999999999993E-3</v>
      </c>
      <c r="B1881">
        <v>0</v>
      </c>
      <c r="C1881">
        <v>0</v>
      </c>
      <c r="D1881">
        <v>0</v>
      </c>
      <c r="F1881" s="1">
        <v>45211</v>
      </c>
      <c r="G1881">
        <v>1.0620000000000001</v>
      </c>
      <c r="H1881">
        <v>1.0639749999999999</v>
      </c>
      <c r="I1881">
        <v>1.0525800000000001</v>
      </c>
      <c r="J1881">
        <v>1.052835</v>
      </c>
      <c r="K1881" t="s">
        <v>71</v>
      </c>
      <c r="L1881" t="s">
        <v>8</v>
      </c>
      <c r="M1881">
        <v>-8.5926000000000006E-3</v>
      </c>
      <c r="N1881">
        <v>-3.63876E-3</v>
      </c>
      <c r="O1881">
        <v>-1.9953700000000002E-3</v>
      </c>
      <c r="P1881">
        <v>-3.5208800000000001E-3</v>
      </c>
      <c r="Q1881">
        <v>-1.078163E-2</v>
      </c>
      <c r="R1881">
        <v>1.0581069999999999</v>
      </c>
      <c r="S1881">
        <v>1.0547645000000001</v>
      </c>
      <c r="T1881">
        <v>1.05857925</v>
      </c>
      <c r="U1881">
        <v>1.0739934</v>
      </c>
      <c r="V1881">
        <v>1.0835055499999999</v>
      </c>
      <c r="W1881">
        <v>1.0825018799999999</v>
      </c>
      <c r="X1881">
        <v>1.05671191</v>
      </c>
      <c r="Y1881">
        <v>1.05680872</v>
      </c>
      <c r="Z1881">
        <v>1.05987875</v>
      </c>
      <c r="AA1881">
        <v>1.0704715899999999</v>
      </c>
      <c r="AB1881">
        <v>1.07711136</v>
      </c>
      <c r="AC1881">
        <v>1.07609076</v>
      </c>
      <c r="AD1881">
        <v>39.94500094</v>
      </c>
      <c r="AE1881">
        <v>7.3508999999999996E-3</v>
      </c>
      <c r="AF1881">
        <v>6.9820100000000003E-3</v>
      </c>
      <c r="AG1881">
        <v>28.503967329999998</v>
      </c>
      <c r="AH1881">
        <v>18.082338239999999</v>
      </c>
      <c r="AI1881">
        <v>24.466482559999999</v>
      </c>
      <c r="AJ1881">
        <v>1.0722067799999999</v>
      </c>
      <c r="AK1881">
        <v>1.05857925</v>
      </c>
      <c r="AL1881">
        <v>1.04495172</v>
      </c>
      <c r="AM1881">
        <v>2.5746829999999998E-2</v>
      </c>
      <c r="AN1881">
        <v>0.28924095999999999</v>
      </c>
      <c r="AO1881">
        <v>4.2984299999999998E-3</v>
      </c>
      <c r="AP1881">
        <v>1.0611999999999999</v>
      </c>
      <c r="AQ1881">
        <v>1.064235</v>
      </c>
      <c r="AR1881">
        <v>1.0665100000000001</v>
      </c>
      <c r="AS1881">
        <v>1.069545</v>
      </c>
      <c r="AT1881">
        <v>1.0589249999999999</v>
      </c>
      <c r="AU1881">
        <v>1.05589</v>
      </c>
      <c r="AV1881">
        <v>1.053615</v>
      </c>
      <c r="AW1881">
        <v>46289.027071759258</v>
      </c>
      <c r="AX1881">
        <v>1</v>
      </c>
      <c r="AY1881">
        <v>-8.0814900000000002E-3</v>
      </c>
      <c r="AZ1881" t="s">
        <v>68</v>
      </c>
      <c r="BA1881" t="s">
        <v>68</v>
      </c>
      <c r="BB1881" t="s">
        <v>68</v>
      </c>
      <c r="BL1881" s="10"/>
      <c r="BM1881" s="14"/>
      <c r="BN1881" s="14">
        <v>0</v>
      </c>
      <c r="BO1881" s="3">
        <f t="shared" si="29"/>
        <v>2.007309150464943</v>
      </c>
    </row>
    <row r="1882" spans="1:67" x14ac:dyDescent="0.35">
      <c r="A1882">
        <v>-2E-3</v>
      </c>
      <c r="B1882">
        <v>0</v>
      </c>
      <c r="C1882">
        <v>0</v>
      </c>
      <c r="D1882">
        <v>0</v>
      </c>
      <c r="F1882" s="1">
        <v>45212</v>
      </c>
      <c r="G1882">
        <v>1.0528999999999999</v>
      </c>
      <c r="H1882">
        <v>1.055855</v>
      </c>
      <c r="I1882">
        <v>1.04955</v>
      </c>
      <c r="J1882">
        <v>1.051105</v>
      </c>
      <c r="K1882" t="s">
        <v>71</v>
      </c>
      <c r="L1882" t="s">
        <v>8</v>
      </c>
      <c r="M1882">
        <v>-1.6431799999999999E-3</v>
      </c>
      <c r="N1882">
        <v>-8.8823900000000004E-3</v>
      </c>
      <c r="O1882">
        <v>-7.0191300000000002E-3</v>
      </c>
      <c r="P1882">
        <v>-5.9579799999999999E-3</v>
      </c>
      <c r="Q1882">
        <v>-1.362581E-2</v>
      </c>
      <c r="R1882">
        <v>1.056621</v>
      </c>
      <c r="S1882">
        <v>1.0541345</v>
      </c>
      <c r="T1882">
        <v>1.05785325</v>
      </c>
      <c r="U1882">
        <v>1.0730005</v>
      </c>
      <c r="V1882">
        <v>1.0832952</v>
      </c>
      <c r="W1882">
        <v>1.0824354</v>
      </c>
      <c r="X1882">
        <v>1.0548429399999999</v>
      </c>
      <c r="Y1882">
        <v>1.0557716800000001</v>
      </c>
      <c r="Z1882">
        <v>1.0590431600000001</v>
      </c>
      <c r="AA1882">
        <v>1.0697121199999999</v>
      </c>
      <c r="AB1882">
        <v>1.07659638</v>
      </c>
      <c r="AC1882">
        <v>1.0758421499999999</v>
      </c>
      <c r="AD1882">
        <v>38.585937029999997</v>
      </c>
      <c r="AE1882">
        <v>7.2761900000000001E-3</v>
      </c>
      <c r="AF1882">
        <v>6.9224200000000003E-3</v>
      </c>
      <c r="AG1882">
        <v>27.9607463</v>
      </c>
      <c r="AH1882">
        <v>16.963139170000002</v>
      </c>
      <c r="AI1882">
        <v>25.92661421</v>
      </c>
      <c r="AJ1882">
        <v>1.07144737</v>
      </c>
      <c r="AK1882">
        <v>1.05785325</v>
      </c>
      <c r="AL1882">
        <v>1.0442591299999999</v>
      </c>
      <c r="AM1882">
        <v>2.570134E-2</v>
      </c>
      <c r="AN1882">
        <v>0.25179529</v>
      </c>
      <c r="AO1882">
        <v>4.2842599999999998E-3</v>
      </c>
      <c r="AP1882">
        <v>1.0564633299999999</v>
      </c>
      <c r="AQ1882">
        <v>1.0603466699999999</v>
      </c>
      <c r="AR1882">
        <v>1.06785833</v>
      </c>
      <c r="AS1882">
        <v>1.07174167</v>
      </c>
      <c r="AT1882">
        <v>1.0489516699999999</v>
      </c>
      <c r="AU1882">
        <v>1.0450683300000001</v>
      </c>
      <c r="AV1882">
        <v>1.0375566700000001</v>
      </c>
      <c r="AW1882">
        <v>46289.027071759258</v>
      </c>
      <c r="AX1882">
        <v>1</v>
      </c>
      <c r="AY1882">
        <v>-8.9761700000000003E-3</v>
      </c>
      <c r="AZ1882" t="s">
        <v>68</v>
      </c>
      <c r="BA1882" t="s">
        <v>68</v>
      </c>
      <c r="BB1882" t="s">
        <v>68</v>
      </c>
      <c r="BL1882" s="10"/>
      <c r="BM1882" s="14"/>
      <c r="BN1882" s="14">
        <v>0</v>
      </c>
      <c r="BO1882" s="3">
        <f t="shared" si="29"/>
        <v>2.007309150464943</v>
      </c>
    </row>
    <row r="1883" spans="1:67" x14ac:dyDescent="0.35">
      <c r="A1883">
        <v>5.0000000000000001E-3</v>
      </c>
      <c r="B1883">
        <v>0</v>
      </c>
      <c r="C1883">
        <v>1</v>
      </c>
      <c r="D1883">
        <v>1</v>
      </c>
      <c r="F1883" s="1">
        <v>45215</v>
      </c>
      <c r="G1883">
        <v>1.051275</v>
      </c>
      <c r="H1883">
        <v>1.0562800000000001</v>
      </c>
      <c r="I1883">
        <v>1.0510349999999999</v>
      </c>
      <c r="J1883">
        <v>1.0560400000000001</v>
      </c>
      <c r="K1883" t="s">
        <v>71</v>
      </c>
      <c r="L1883" t="s">
        <v>8</v>
      </c>
      <c r="M1883">
        <v>4.69506E-3</v>
      </c>
      <c r="N1883">
        <v>-5.5745999999999999E-3</v>
      </c>
      <c r="O1883">
        <v>-6.0566999999999999E-4</v>
      </c>
      <c r="P1883">
        <v>7.9362400000000007E-3</v>
      </c>
      <c r="Q1883">
        <v>-1.229441E-2</v>
      </c>
      <c r="R1883">
        <v>1.0564929999999999</v>
      </c>
      <c r="S1883">
        <v>1.0549660000000001</v>
      </c>
      <c r="T1883">
        <v>1.057196</v>
      </c>
      <c r="U1883">
        <v>1.0721163</v>
      </c>
      <c r="V1883">
        <v>1.0831478000000001</v>
      </c>
      <c r="W1883">
        <v>1.0823507999999999</v>
      </c>
      <c r="X1883">
        <v>1.05524196</v>
      </c>
      <c r="Y1883">
        <v>1.05582047</v>
      </c>
      <c r="Z1883">
        <v>1.05875714</v>
      </c>
      <c r="AA1883">
        <v>1.0691759599999999</v>
      </c>
      <c r="AB1883">
        <v>1.0761893199999999</v>
      </c>
      <c r="AC1883">
        <v>1.07564511</v>
      </c>
      <c r="AD1883">
        <v>44.397555150000002</v>
      </c>
      <c r="AE1883">
        <v>7.1311100000000004E-3</v>
      </c>
      <c r="AF1883">
        <v>6.7526900000000004E-3</v>
      </c>
      <c r="AG1883">
        <v>27.366799360000002</v>
      </c>
      <c r="AH1883">
        <v>16.497656930000002</v>
      </c>
      <c r="AI1883">
        <v>24.564523049999998</v>
      </c>
      <c r="AJ1883">
        <v>1.06971159</v>
      </c>
      <c r="AK1883">
        <v>1.057196</v>
      </c>
      <c r="AL1883">
        <v>1.04468041</v>
      </c>
      <c r="AM1883">
        <v>2.367696E-2</v>
      </c>
      <c r="AN1883">
        <v>0.45381760999999998</v>
      </c>
      <c r="AO1883">
        <v>4.3611199999999996E-3</v>
      </c>
      <c r="AP1883">
        <v>1.05217</v>
      </c>
      <c r="AQ1883">
        <v>1.0547899999999999</v>
      </c>
      <c r="AR1883">
        <v>1.0584750000000001</v>
      </c>
      <c r="AS1883">
        <v>1.0610949999999999</v>
      </c>
      <c r="AT1883">
        <v>1.0484849999999999</v>
      </c>
      <c r="AU1883">
        <v>1.045865</v>
      </c>
      <c r="AV1883">
        <v>1.0421800000000001</v>
      </c>
      <c r="AW1883">
        <v>46289.027071759258</v>
      </c>
      <c r="AX1883">
        <v>1</v>
      </c>
      <c r="AY1883">
        <v>-9.6913899999999994E-3</v>
      </c>
      <c r="AZ1883" t="s">
        <v>68</v>
      </c>
      <c r="BA1883" t="s">
        <v>68</v>
      </c>
      <c r="BB1883" t="s">
        <v>68</v>
      </c>
      <c r="BL1883" s="10"/>
      <c r="BM1883" s="14"/>
      <c r="BN1883" s="14">
        <v>0</v>
      </c>
      <c r="BO1883" s="3">
        <f t="shared" si="29"/>
        <v>2.007309150464943</v>
      </c>
    </row>
    <row r="1884" spans="1:67" x14ac:dyDescent="0.35">
      <c r="A1884">
        <v>2E-3</v>
      </c>
      <c r="B1884">
        <v>0</v>
      </c>
      <c r="C1884">
        <v>1</v>
      </c>
      <c r="D1884">
        <v>1</v>
      </c>
      <c r="F1884" s="1">
        <v>45216</v>
      </c>
      <c r="G1884">
        <v>1.0559499999999999</v>
      </c>
      <c r="H1884">
        <v>1.0594950000000001</v>
      </c>
      <c r="I1884">
        <v>1.0532999999999999</v>
      </c>
      <c r="J1884">
        <v>1.05772</v>
      </c>
      <c r="K1884" t="s">
        <v>71</v>
      </c>
      <c r="L1884" t="s">
        <v>8</v>
      </c>
      <c r="M1884">
        <v>1.59085E-3</v>
      </c>
      <c r="N1884">
        <v>4.6398500000000001E-3</v>
      </c>
      <c r="O1884">
        <v>-2.6449199999999998E-3</v>
      </c>
      <c r="P1884">
        <v>1.05766E-2</v>
      </c>
      <c r="Q1884">
        <v>-9.5559100000000008E-3</v>
      </c>
      <c r="R1884">
        <v>1.0559320000000001</v>
      </c>
      <c r="S1884">
        <v>1.056073</v>
      </c>
      <c r="T1884">
        <v>1.05668575</v>
      </c>
      <c r="U1884">
        <v>1.0713577000000001</v>
      </c>
      <c r="V1884">
        <v>1.0829903000000001</v>
      </c>
      <c r="W1884">
        <v>1.08227278</v>
      </c>
      <c r="X1884">
        <v>1.05606797</v>
      </c>
      <c r="Y1884">
        <v>1.05616584</v>
      </c>
      <c r="Z1884">
        <v>1.0586583700000001</v>
      </c>
      <c r="AA1884">
        <v>1.0687267</v>
      </c>
      <c r="AB1884">
        <v>1.0758235899999999</v>
      </c>
      <c r="AC1884">
        <v>1.0754667499999999</v>
      </c>
      <c r="AD1884">
        <v>46.261867250000002</v>
      </c>
      <c r="AE1884">
        <v>7.0642400000000003E-3</v>
      </c>
      <c r="AF1884">
        <v>6.6787499999999998E-3</v>
      </c>
      <c r="AG1884">
        <v>26.149706389999999</v>
      </c>
      <c r="AH1884">
        <v>18.715031060000001</v>
      </c>
      <c r="AI1884">
        <v>23.025816150000001</v>
      </c>
      <c r="AJ1884">
        <v>1.06814732</v>
      </c>
      <c r="AK1884">
        <v>1.05668575</v>
      </c>
      <c r="AL1884">
        <v>1.0452241799999999</v>
      </c>
      <c r="AM1884">
        <v>2.1693440000000001E-2</v>
      </c>
      <c r="AN1884">
        <v>0.54511814999999997</v>
      </c>
      <c r="AO1884">
        <v>4.3859900000000002E-3</v>
      </c>
      <c r="AP1884">
        <v>1.05445167</v>
      </c>
      <c r="AQ1884">
        <v>1.05786833</v>
      </c>
      <c r="AR1884">
        <v>1.0596966699999999</v>
      </c>
      <c r="AS1884">
        <v>1.06311333</v>
      </c>
      <c r="AT1884">
        <v>1.0526233300000001</v>
      </c>
      <c r="AU1884">
        <v>1.04920667</v>
      </c>
      <c r="AV1884">
        <v>1.0473783299999999</v>
      </c>
      <c r="AW1884">
        <v>46289.027071759258</v>
      </c>
      <c r="AX1884">
        <v>1</v>
      </c>
      <c r="AY1884">
        <v>-1.0319439999999999E-2</v>
      </c>
      <c r="AZ1884" t="s">
        <v>68</v>
      </c>
      <c r="BA1884" t="s">
        <v>68</v>
      </c>
      <c r="BB1884" t="s">
        <v>68</v>
      </c>
      <c r="BL1884" s="10"/>
      <c r="BM1884" s="14"/>
      <c r="BN1884" s="14">
        <v>0</v>
      </c>
      <c r="BO1884" s="3">
        <f t="shared" si="29"/>
        <v>2.007309150464943</v>
      </c>
    </row>
    <row r="1885" spans="1:67" x14ac:dyDescent="0.35">
      <c r="A1885">
        <v>-4.0000000000000001E-3</v>
      </c>
      <c r="B1885">
        <v>0</v>
      </c>
      <c r="C1885">
        <v>0</v>
      </c>
      <c r="D1885">
        <v>0</v>
      </c>
      <c r="F1885" s="1">
        <v>45217</v>
      </c>
      <c r="G1885">
        <v>1.0577049999999999</v>
      </c>
      <c r="H1885">
        <v>1.0594250000000001</v>
      </c>
      <c r="I1885">
        <v>1.0523149999999999</v>
      </c>
      <c r="J1885">
        <v>1.0536650000000001</v>
      </c>
      <c r="K1885" t="s">
        <v>71</v>
      </c>
      <c r="L1885" t="s">
        <v>8</v>
      </c>
      <c r="M1885">
        <v>-3.8337200000000001E-3</v>
      </c>
      <c r="N1885">
        <v>2.43553E-3</v>
      </c>
      <c r="O1885">
        <v>-7.8110300000000001E-3</v>
      </c>
      <c r="P1885">
        <v>3.1178899999999999E-3</v>
      </c>
      <c r="Q1885">
        <v>-1.16501E-2</v>
      </c>
      <c r="R1885">
        <v>1.054273</v>
      </c>
      <c r="S1885">
        <v>1.0564005000000001</v>
      </c>
      <c r="T1885">
        <v>1.05606475</v>
      </c>
      <c r="U1885">
        <v>1.0704830000000001</v>
      </c>
      <c r="V1885">
        <v>1.0828377499999999</v>
      </c>
      <c r="W1885">
        <v>1.0821620000000001</v>
      </c>
      <c r="X1885">
        <v>1.0552669800000001</v>
      </c>
      <c r="Y1885">
        <v>1.0557111400000001</v>
      </c>
      <c r="Z1885">
        <v>1.0581828099999999</v>
      </c>
      <c r="AA1885">
        <v>1.0681360499999999</v>
      </c>
      <c r="AB1885">
        <v>1.0753848100000001</v>
      </c>
      <c r="AC1885">
        <v>1.07524982</v>
      </c>
      <c r="AD1885">
        <v>42.553158009999997</v>
      </c>
      <c r="AE1885">
        <v>7.0675099999999999E-3</v>
      </c>
      <c r="AF1885">
        <v>6.7075499999999996E-3</v>
      </c>
      <c r="AG1885">
        <v>25.180012959999999</v>
      </c>
      <c r="AH1885">
        <v>17.37020682</v>
      </c>
      <c r="AI1885">
        <v>22.3667284</v>
      </c>
      <c r="AJ1885">
        <v>1.06669799</v>
      </c>
      <c r="AK1885">
        <v>1.05606475</v>
      </c>
      <c r="AL1885">
        <v>1.04543151</v>
      </c>
      <c r="AM1885">
        <v>2.0137479999999999E-2</v>
      </c>
      <c r="AN1885">
        <v>0.38715811999999999</v>
      </c>
      <c r="AO1885">
        <v>4.4427299999999998E-3</v>
      </c>
      <c r="AP1885">
        <v>1.0568383299999999</v>
      </c>
      <c r="AQ1885">
        <v>1.0603766699999999</v>
      </c>
      <c r="AR1885">
        <v>1.0630333300000001</v>
      </c>
      <c r="AS1885">
        <v>1.0665716700000001</v>
      </c>
      <c r="AT1885">
        <v>1.05418167</v>
      </c>
      <c r="AU1885">
        <v>1.05064333</v>
      </c>
      <c r="AV1885">
        <v>1.04798667</v>
      </c>
      <c r="AW1885">
        <v>46289.027071759258</v>
      </c>
      <c r="AX1885">
        <v>1</v>
      </c>
      <c r="AY1885">
        <v>-1.1084170000000001E-2</v>
      </c>
      <c r="AZ1885" t="s">
        <v>68</v>
      </c>
      <c r="BA1885" t="s">
        <v>68</v>
      </c>
      <c r="BB1885" t="s">
        <v>68</v>
      </c>
      <c r="BL1885" s="10"/>
      <c r="BM1885" s="14"/>
      <c r="BN1885" s="14">
        <v>0</v>
      </c>
      <c r="BO1885" s="3">
        <f t="shared" si="29"/>
        <v>2.007309150464943</v>
      </c>
    </row>
    <row r="1886" spans="1:67" x14ac:dyDescent="0.35">
      <c r="A1886">
        <v>4.0000000000000001E-3</v>
      </c>
      <c r="B1886">
        <v>1</v>
      </c>
      <c r="C1886">
        <v>1</v>
      </c>
      <c r="D1886">
        <v>1</v>
      </c>
      <c r="F1886" s="1">
        <v>45218</v>
      </c>
      <c r="G1886">
        <v>1.0535300000000001</v>
      </c>
      <c r="H1886">
        <v>1.06166</v>
      </c>
      <c r="I1886">
        <v>1.0528200000000001</v>
      </c>
      <c r="J1886">
        <v>1.0582499999999999</v>
      </c>
      <c r="K1886" t="s">
        <v>71</v>
      </c>
      <c r="L1886" t="s">
        <v>8</v>
      </c>
      <c r="M1886">
        <v>4.3514799999999996E-3</v>
      </c>
      <c r="N1886">
        <v>2.0927200000000002E-3</v>
      </c>
      <c r="O1886">
        <v>5.1432600000000002E-3</v>
      </c>
      <c r="P1886">
        <v>3.1376199999999998E-3</v>
      </c>
      <c r="Q1886">
        <v>-7.4191500000000002E-3</v>
      </c>
      <c r="R1886">
        <v>1.055356</v>
      </c>
      <c r="S1886">
        <v>1.0567314999999999</v>
      </c>
      <c r="T1886">
        <v>1.05566925</v>
      </c>
      <c r="U1886">
        <v>1.0696859999999999</v>
      </c>
      <c r="V1886">
        <v>1.0826588500000001</v>
      </c>
      <c r="W1886">
        <v>1.0820261799999999</v>
      </c>
      <c r="X1886">
        <v>1.0562613199999999</v>
      </c>
      <c r="Y1886">
        <v>1.05617275</v>
      </c>
      <c r="Z1886">
        <v>1.0581892100000001</v>
      </c>
      <c r="AA1886">
        <v>1.06774836</v>
      </c>
      <c r="AB1886">
        <v>1.07504551</v>
      </c>
      <c r="AC1886">
        <v>1.07508067</v>
      </c>
      <c r="AD1886">
        <v>47.662294150000001</v>
      </c>
      <c r="AE1886">
        <v>7.19412E-3</v>
      </c>
      <c r="AF1886">
        <v>6.7981300000000003E-3</v>
      </c>
      <c r="AG1886">
        <v>23.815731799999998</v>
      </c>
      <c r="AH1886">
        <v>18.064696439999999</v>
      </c>
      <c r="AI1886">
        <v>20.40359827</v>
      </c>
      <c r="AJ1886">
        <v>1.06525867</v>
      </c>
      <c r="AK1886">
        <v>1.05566925</v>
      </c>
      <c r="AL1886">
        <v>1.04607983</v>
      </c>
      <c r="AM1886">
        <v>1.8167470000000002E-2</v>
      </c>
      <c r="AN1886">
        <v>0.63456237999999998</v>
      </c>
      <c r="AO1886">
        <v>4.5766499999999998E-3</v>
      </c>
      <c r="AP1886">
        <v>1.0551349999999999</v>
      </c>
      <c r="AQ1886">
        <v>1.057955</v>
      </c>
      <c r="AR1886">
        <v>1.0622450000000001</v>
      </c>
      <c r="AS1886">
        <v>1.0650649999999999</v>
      </c>
      <c r="AT1886">
        <v>1.050845</v>
      </c>
      <c r="AU1886">
        <v>1.048025</v>
      </c>
      <c r="AV1886">
        <v>1.0437350000000001</v>
      </c>
      <c r="AW1886">
        <v>46289.027071759258</v>
      </c>
      <c r="AX1886">
        <v>1</v>
      </c>
      <c r="AY1886">
        <v>-1.166093E-2</v>
      </c>
      <c r="AZ1886" t="s">
        <v>68</v>
      </c>
      <c r="BA1886" t="s">
        <v>68</v>
      </c>
      <c r="BB1886" t="s">
        <v>68</v>
      </c>
      <c r="BL1886" s="10"/>
      <c r="BM1886" s="14"/>
      <c r="BN1886" s="14">
        <v>0</v>
      </c>
      <c r="BO1886" s="3">
        <f t="shared" si="29"/>
        <v>2.007309150464943</v>
      </c>
    </row>
    <row r="1887" spans="1:67" x14ac:dyDescent="0.35">
      <c r="A1887">
        <v>1E-3</v>
      </c>
      <c r="B1887">
        <v>0</v>
      </c>
      <c r="C1887">
        <v>1</v>
      </c>
      <c r="D1887">
        <v>1</v>
      </c>
      <c r="F1887" s="1">
        <v>45219</v>
      </c>
      <c r="G1887">
        <v>1.0582750000000001</v>
      </c>
      <c r="H1887">
        <v>1.0603750000000001</v>
      </c>
      <c r="I1887">
        <v>1.056495</v>
      </c>
      <c r="J1887">
        <v>1.05945</v>
      </c>
      <c r="K1887" t="s">
        <v>71</v>
      </c>
      <c r="L1887" t="s">
        <v>8</v>
      </c>
      <c r="M1887">
        <v>1.1339500000000001E-3</v>
      </c>
      <c r="N1887">
        <v>1.6355899999999999E-3</v>
      </c>
      <c r="O1887">
        <v>7.9392600000000001E-3</v>
      </c>
      <c r="P1887">
        <v>8.6439999999999998E-4</v>
      </c>
      <c r="Q1887">
        <v>-5.7714000000000003E-3</v>
      </c>
      <c r="R1887">
        <v>1.0570250000000001</v>
      </c>
      <c r="S1887">
        <v>1.0568230000000001</v>
      </c>
      <c r="T1887">
        <v>1.0553617500000001</v>
      </c>
      <c r="U1887">
        <v>1.06898</v>
      </c>
      <c r="V1887">
        <v>1.0825455500000001</v>
      </c>
      <c r="W1887">
        <v>1.08190893</v>
      </c>
      <c r="X1887">
        <v>1.05732421</v>
      </c>
      <c r="Y1887">
        <v>1.05676861</v>
      </c>
      <c r="Z1887">
        <v>1.05830928</v>
      </c>
      <c r="AA1887">
        <v>1.0674229399999999</v>
      </c>
      <c r="AB1887">
        <v>1.07473668</v>
      </c>
      <c r="AC1887">
        <v>1.0749251399999999</v>
      </c>
      <c r="AD1887">
        <v>48.942176949999997</v>
      </c>
      <c r="AE1887">
        <v>6.9573999999999999E-3</v>
      </c>
      <c r="AF1887">
        <v>6.56699E-3</v>
      </c>
      <c r="AG1887">
        <v>22.548899290000001</v>
      </c>
      <c r="AH1887">
        <v>17.345102279999999</v>
      </c>
      <c r="AI1887">
        <v>19.590835640000002</v>
      </c>
      <c r="AJ1887">
        <v>1.0639527900000001</v>
      </c>
      <c r="AK1887">
        <v>1.0553617500000001</v>
      </c>
      <c r="AL1887">
        <v>1.0467707100000001</v>
      </c>
      <c r="AM1887">
        <v>1.6280759999999998E-2</v>
      </c>
      <c r="AN1887">
        <v>0.73793673999999998</v>
      </c>
      <c r="AO1887">
        <v>4.5885600000000002E-3</v>
      </c>
      <c r="AP1887">
        <v>1.05757667</v>
      </c>
      <c r="AQ1887">
        <v>1.06233333</v>
      </c>
      <c r="AR1887">
        <v>1.06641667</v>
      </c>
      <c r="AS1887">
        <v>1.0711733299999999</v>
      </c>
      <c r="AT1887">
        <v>1.05349333</v>
      </c>
      <c r="AU1887">
        <v>1.04873667</v>
      </c>
      <c r="AV1887">
        <v>1.04465333</v>
      </c>
      <c r="AW1887">
        <v>46289.027071759258</v>
      </c>
      <c r="AX1887">
        <v>1</v>
      </c>
      <c r="AY1887">
        <v>-1.2203429999999999E-2</v>
      </c>
      <c r="AZ1887" t="s">
        <v>68</v>
      </c>
      <c r="BA1887" t="s">
        <v>68</v>
      </c>
      <c r="BB1887" t="s">
        <v>68</v>
      </c>
      <c r="BL1887" s="10"/>
      <c r="BM1887" s="14"/>
      <c r="BN1887" s="14">
        <v>0</v>
      </c>
      <c r="BO1887" s="3">
        <f t="shared" si="29"/>
        <v>2.007309150464943</v>
      </c>
    </row>
    <row r="1888" spans="1:67" x14ac:dyDescent="0.35">
      <c r="A1888">
        <v>7.0000000000000001E-3</v>
      </c>
      <c r="B1888">
        <v>1</v>
      </c>
      <c r="C1888">
        <v>1</v>
      </c>
      <c r="D1888">
        <v>1</v>
      </c>
      <c r="F1888" s="1">
        <v>45222</v>
      </c>
      <c r="G1888">
        <v>1.0596749999999999</v>
      </c>
      <c r="H1888">
        <v>1.0678049999999999</v>
      </c>
      <c r="I1888">
        <v>1.05715</v>
      </c>
      <c r="J1888">
        <v>1.0669900000000001</v>
      </c>
      <c r="K1888" t="s">
        <v>71</v>
      </c>
      <c r="L1888" t="s">
        <v>8</v>
      </c>
      <c r="M1888">
        <v>7.1168999999999998E-3</v>
      </c>
      <c r="N1888">
        <v>1.2646330000000001E-2</v>
      </c>
      <c r="O1888">
        <v>1.036893E-2</v>
      </c>
      <c r="P1888">
        <v>9.7569700000000002E-3</v>
      </c>
      <c r="Q1888">
        <v>7.2500000000000004E-3</v>
      </c>
      <c r="R1888">
        <v>1.059215</v>
      </c>
      <c r="S1888">
        <v>1.0578540000000001</v>
      </c>
      <c r="T1888">
        <v>1.05574575</v>
      </c>
      <c r="U1888">
        <v>1.0685088</v>
      </c>
      <c r="V1888">
        <v>1.08250355</v>
      </c>
      <c r="W1888">
        <v>1.0818333</v>
      </c>
      <c r="X1888">
        <v>1.06054614</v>
      </c>
      <c r="Y1888">
        <v>1.0586270499999999</v>
      </c>
      <c r="Z1888">
        <v>1.05913602</v>
      </c>
      <c r="AA1888">
        <v>1.0674059600000001</v>
      </c>
      <c r="AB1888">
        <v>1.0745832799999999</v>
      </c>
      <c r="AC1888">
        <v>1.07484618</v>
      </c>
      <c r="AD1888">
        <v>56.191374400000001</v>
      </c>
      <c r="AE1888">
        <v>7.2215100000000004E-3</v>
      </c>
      <c r="AF1888">
        <v>6.7681099999999999E-3</v>
      </c>
      <c r="AG1888">
        <v>21.88257587</v>
      </c>
      <c r="AH1888">
        <v>22.86618631</v>
      </c>
      <c r="AI1888">
        <v>17.52616716</v>
      </c>
      <c r="AJ1888">
        <v>1.06566391</v>
      </c>
      <c r="AK1888">
        <v>1.05574575</v>
      </c>
      <c r="AL1888">
        <v>1.04582759</v>
      </c>
      <c r="AM1888">
        <v>1.8788920000000001E-2</v>
      </c>
      <c r="AN1888">
        <v>1.06685158</v>
      </c>
      <c r="AO1888">
        <v>4.6715799999999998E-3</v>
      </c>
      <c r="AP1888">
        <v>1.05877333</v>
      </c>
      <c r="AQ1888">
        <v>1.0610516699999999</v>
      </c>
      <c r="AR1888">
        <v>1.0626533300000001</v>
      </c>
      <c r="AS1888">
        <v>1.06493167</v>
      </c>
      <c r="AT1888">
        <v>1.05717167</v>
      </c>
      <c r="AU1888">
        <v>1.0548933300000001</v>
      </c>
      <c r="AV1888">
        <v>1.0532916699999999</v>
      </c>
      <c r="AW1888">
        <v>46289.027071759258</v>
      </c>
      <c r="AX1888">
        <v>1</v>
      </c>
      <c r="AY1888">
        <v>-1.248793E-2</v>
      </c>
      <c r="AZ1888" t="s">
        <v>68</v>
      </c>
      <c r="BA1888" t="s">
        <v>68</v>
      </c>
      <c r="BB1888" t="s">
        <v>68</v>
      </c>
      <c r="BC1888">
        <v>1</v>
      </c>
      <c r="BD1888" t="s">
        <v>54</v>
      </c>
      <c r="BE1888">
        <v>1.06685158</v>
      </c>
      <c r="BF1888">
        <v>0.91702402000000005</v>
      </c>
      <c r="BG1888">
        <v>1.8340480400000001</v>
      </c>
      <c r="BH1888" t="s">
        <v>24</v>
      </c>
      <c r="BI1888" t="s">
        <v>24</v>
      </c>
      <c r="BJ1888">
        <v>1.0049999999999999</v>
      </c>
      <c r="BK1888">
        <v>1</v>
      </c>
      <c r="BL1888" s="10">
        <v>4.9999999999999689E-3</v>
      </c>
      <c r="BM1888" s="14">
        <v>1</v>
      </c>
      <c r="BN1888" s="14">
        <v>0</v>
      </c>
      <c r="BO1888" s="3">
        <f t="shared" si="29"/>
        <v>2.016780493803537</v>
      </c>
    </row>
    <row r="1889" spans="1:67" x14ac:dyDescent="0.35">
      <c r="A1889">
        <v>-7.0000000000000001E-3</v>
      </c>
      <c r="B1889">
        <v>0</v>
      </c>
      <c r="C1889">
        <v>0</v>
      </c>
      <c r="D1889">
        <v>0</v>
      </c>
      <c r="F1889" s="1">
        <v>45223</v>
      </c>
      <c r="G1889">
        <v>1.066675</v>
      </c>
      <c r="H1889">
        <v>1.06945</v>
      </c>
      <c r="I1889">
        <v>1.0583050000000001</v>
      </c>
      <c r="J1889">
        <v>1.0589999999999999</v>
      </c>
      <c r="K1889" t="s">
        <v>71</v>
      </c>
      <c r="L1889" t="s">
        <v>9</v>
      </c>
      <c r="M1889">
        <v>-7.4883600000000003E-3</v>
      </c>
      <c r="N1889">
        <v>7.0872000000000003E-4</v>
      </c>
      <c r="O1889">
        <v>1.2101499999999999E-3</v>
      </c>
      <c r="P1889">
        <v>-1.43797E-3</v>
      </c>
      <c r="Q1889">
        <v>1.6505000000000001E-3</v>
      </c>
      <c r="R1889">
        <v>1.0594710000000001</v>
      </c>
      <c r="S1889">
        <v>1.0577015000000001</v>
      </c>
      <c r="T1889">
        <v>1.055833</v>
      </c>
      <c r="U1889">
        <v>1.0678768000000001</v>
      </c>
      <c r="V1889">
        <v>1.0824009999999999</v>
      </c>
      <c r="W1889">
        <v>1.0817342999999999</v>
      </c>
      <c r="X1889">
        <v>1.0600307600000001</v>
      </c>
      <c r="Y1889">
        <v>1.0586948599999999</v>
      </c>
      <c r="Z1889">
        <v>1.0591230599999999</v>
      </c>
      <c r="AA1889">
        <v>1.06707631</v>
      </c>
      <c r="AB1889">
        <v>1.0742746999999999</v>
      </c>
      <c r="AC1889">
        <v>1.0746885100000001</v>
      </c>
      <c r="AD1889">
        <v>48.356335850000001</v>
      </c>
      <c r="AE1889">
        <v>7.5017599999999997E-3</v>
      </c>
      <c r="AF1889">
        <v>7.0838100000000003E-3</v>
      </c>
      <c r="AG1889">
        <v>21.52156355</v>
      </c>
      <c r="AH1889">
        <v>22.00597247</v>
      </c>
      <c r="AI1889">
        <v>15.66632611</v>
      </c>
      <c r="AJ1889">
        <v>1.06583739</v>
      </c>
      <c r="AK1889">
        <v>1.055833</v>
      </c>
      <c r="AL1889">
        <v>1.04582861</v>
      </c>
      <c r="AM1889">
        <v>1.8950700000000001E-2</v>
      </c>
      <c r="AN1889">
        <v>0.65828052000000004</v>
      </c>
      <c r="AO1889">
        <v>4.9712100000000002E-3</v>
      </c>
      <c r="AP1889">
        <v>1.06398167</v>
      </c>
      <c r="AQ1889">
        <v>1.07081333</v>
      </c>
      <c r="AR1889">
        <v>1.0746366700000001</v>
      </c>
      <c r="AS1889">
        <v>1.0814683300000001</v>
      </c>
      <c r="AT1889">
        <v>1.0601583299999999</v>
      </c>
      <c r="AU1889">
        <v>1.0533266699999999</v>
      </c>
      <c r="AV1889">
        <v>1.0495033300000001</v>
      </c>
      <c r="AW1889">
        <v>46289.027071759258</v>
      </c>
      <c r="AX1889">
        <v>1</v>
      </c>
      <c r="AY1889">
        <v>-1.308546E-2</v>
      </c>
      <c r="AZ1889" t="s">
        <v>68</v>
      </c>
      <c r="BA1889" t="s">
        <v>68</v>
      </c>
      <c r="BB1889" t="s">
        <v>68</v>
      </c>
      <c r="BL1889" s="10"/>
      <c r="BM1889" s="14"/>
      <c r="BN1889" s="14">
        <v>0</v>
      </c>
      <c r="BO1889" s="3">
        <f t="shared" si="29"/>
        <v>2.016780493803537</v>
      </c>
    </row>
    <row r="1890" spans="1:67" x14ac:dyDescent="0.35">
      <c r="A1890">
        <v>-3.0000000000000001E-3</v>
      </c>
      <c r="B1890">
        <v>0</v>
      </c>
      <c r="C1890">
        <v>0</v>
      </c>
      <c r="D1890">
        <v>0</v>
      </c>
      <c r="F1890" s="1">
        <v>45224</v>
      </c>
      <c r="G1890">
        <v>1.0594250000000001</v>
      </c>
      <c r="H1890">
        <v>1.0606850000000001</v>
      </c>
      <c r="I1890">
        <v>1.056575</v>
      </c>
      <c r="J1890">
        <v>1.0566450000000001</v>
      </c>
      <c r="K1890" t="s">
        <v>71</v>
      </c>
      <c r="L1890" t="s">
        <v>9</v>
      </c>
      <c r="M1890">
        <v>-2.2238000000000002E-3</v>
      </c>
      <c r="N1890">
        <v>-2.6476E-3</v>
      </c>
      <c r="O1890">
        <v>2.8282200000000002E-3</v>
      </c>
      <c r="P1890">
        <v>-5.0048999999999996E-3</v>
      </c>
      <c r="Q1890">
        <v>6.09861E-3</v>
      </c>
      <c r="R1890">
        <v>1.0600670000000001</v>
      </c>
      <c r="S1890">
        <v>1.0571699999999999</v>
      </c>
      <c r="T1890">
        <v>1.0561532499999999</v>
      </c>
      <c r="U1890">
        <v>1.0672507</v>
      </c>
      <c r="V1890">
        <v>1.0822688499999999</v>
      </c>
      <c r="W1890">
        <v>1.08162055</v>
      </c>
      <c r="X1890">
        <v>1.0589021700000001</v>
      </c>
      <c r="Y1890">
        <v>1.0583221599999999</v>
      </c>
      <c r="Z1890">
        <v>1.05888706</v>
      </c>
      <c r="AA1890">
        <v>1.0666672399999999</v>
      </c>
      <c r="AB1890">
        <v>1.0739255999999999</v>
      </c>
      <c r="AC1890">
        <v>1.0745089699999999</v>
      </c>
      <c r="AD1890">
        <v>46.306847230000002</v>
      </c>
      <c r="AE1890">
        <v>7.2594900000000004E-3</v>
      </c>
      <c r="AF1890">
        <v>6.8703200000000001E-3</v>
      </c>
      <c r="AG1890">
        <v>20.811058729999999</v>
      </c>
      <c r="AH1890">
        <v>21.116058219999999</v>
      </c>
      <c r="AI1890">
        <v>16.734990119999999</v>
      </c>
      <c r="AJ1890">
        <v>1.0658077399999999</v>
      </c>
      <c r="AK1890">
        <v>1.0561532499999999</v>
      </c>
      <c r="AL1890">
        <v>1.04649876</v>
      </c>
      <c r="AM1890">
        <v>1.8282369999999999E-2</v>
      </c>
      <c r="AN1890">
        <v>0.52546742000000002</v>
      </c>
      <c r="AO1890">
        <v>4.7498599999999998E-3</v>
      </c>
      <c r="AP1890">
        <v>1.06225167</v>
      </c>
      <c r="AQ1890">
        <v>1.06619833</v>
      </c>
      <c r="AR1890">
        <v>1.0733966699999999</v>
      </c>
      <c r="AS1890">
        <v>1.0773433299999999</v>
      </c>
      <c r="AT1890">
        <v>1.05505333</v>
      </c>
      <c r="AU1890">
        <v>1.05110667</v>
      </c>
      <c r="AV1890">
        <v>1.0439083300000001</v>
      </c>
      <c r="AW1890">
        <v>46289.027071759258</v>
      </c>
      <c r="AX1890">
        <v>1</v>
      </c>
      <c r="AY1890">
        <v>-1.359951E-2</v>
      </c>
      <c r="AZ1890" t="s">
        <v>68</v>
      </c>
      <c r="BA1890" t="s">
        <v>68</v>
      </c>
      <c r="BB1890" t="s">
        <v>68</v>
      </c>
      <c r="BL1890" s="10"/>
      <c r="BM1890" s="14"/>
      <c r="BN1890" s="14">
        <v>0</v>
      </c>
      <c r="BO1890" s="3">
        <f t="shared" si="29"/>
        <v>2.016780493803537</v>
      </c>
    </row>
    <row r="1891" spans="1:67" x14ac:dyDescent="0.35">
      <c r="A1891">
        <v>-1E-3</v>
      </c>
      <c r="B1891">
        <v>0</v>
      </c>
      <c r="C1891">
        <v>0</v>
      </c>
      <c r="D1891">
        <v>0</v>
      </c>
      <c r="F1891" s="1">
        <v>45225</v>
      </c>
      <c r="G1891">
        <v>1.056875</v>
      </c>
      <c r="H1891">
        <v>1.0569249999999999</v>
      </c>
      <c r="I1891">
        <v>1.05219</v>
      </c>
      <c r="J1891">
        <v>1.0562549999999999</v>
      </c>
      <c r="K1891" t="s">
        <v>71</v>
      </c>
      <c r="L1891" t="s">
        <v>9</v>
      </c>
      <c r="M1891">
        <v>-3.6908999999999998E-4</v>
      </c>
      <c r="N1891">
        <v>-1.006101E-2</v>
      </c>
      <c r="O1891">
        <v>-1.8851899999999999E-3</v>
      </c>
      <c r="P1891">
        <v>3.24837E-3</v>
      </c>
      <c r="Q1891">
        <v>-2.8394E-4</v>
      </c>
      <c r="R1891">
        <v>1.0596680000000001</v>
      </c>
      <c r="S1891">
        <v>1.057512</v>
      </c>
      <c r="T1891">
        <v>1.0561382500000001</v>
      </c>
      <c r="U1891">
        <v>1.0666308</v>
      </c>
      <c r="V1891">
        <v>1.0820491000000001</v>
      </c>
      <c r="W1891">
        <v>1.08148595</v>
      </c>
      <c r="X1891">
        <v>1.05801978</v>
      </c>
      <c r="Y1891">
        <v>1.0579463099999999</v>
      </c>
      <c r="Z1891">
        <v>1.05863639</v>
      </c>
      <c r="AA1891">
        <v>1.0662589200000001</v>
      </c>
      <c r="AB1891">
        <v>1.07357569</v>
      </c>
      <c r="AC1891">
        <v>1.07432734</v>
      </c>
      <c r="AD1891">
        <v>45.95945081</v>
      </c>
      <c r="AE1891">
        <v>7.0791700000000001E-3</v>
      </c>
      <c r="AF1891">
        <v>6.7021399999999997E-3</v>
      </c>
      <c r="AG1891">
        <v>19.369157000000001</v>
      </c>
      <c r="AH1891">
        <v>20.107217899999998</v>
      </c>
      <c r="AI1891">
        <v>20.359908600000001</v>
      </c>
      <c r="AJ1891">
        <v>1.0657910399999999</v>
      </c>
      <c r="AK1891">
        <v>1.0561382500000001</v>
      </c>
      <c r="AL1891">
        <v>1.04648546</v>
      </c>
      <c r="AM1891">
        <v>1.8279409999999999E-2</v>
      </c>
      <c r="AN1891">
        <v>0.50604747000000005</v>
      </c>
      <c r="AO1891">
        <v>4.5573799999999998E-3</v>
      </c>
      <c r="AP1891">
        <v>1.05796833</v>
      </c>
      <c r="AQ1891">
        <v>1.0593616699999999</v>
      </c>
      <c r="AR1891">
        <v>1.0620783300000001</v>
      </c>
      <c r="AS1891">
        <v>1.06347167</v>
      </c>
      <c r="AT1891">
        <v>1.0552516700000001</v>
      </c>
      <c r="AU1891">
        <v>1.05385833</v>
      </c>
      <c r="AV1891">
        <v>1.05114167</v>
      </c>
      <c r="AW1891">
        <v>46289.027071759258</v>
      </c>
      <c r="AX1891">
        <v>1</v>
      </c>
      <c r="AY1891">
        <v>-1.406398E-2</v>
      </c>
      <c r="AZ1891" t="s">
        <v>68</v>
      </c>
      <c r="BA1891" t="s">
        <v>68</v>
      </c>
      <c r="BB1891" t="s">
        <v>68</v>
      </c>
      <c r="BL1891" s="10"/>
      <c r="BM1891" s="14"/>
      <c r="BN1891" s="14">
        <v>0</v>
      </c>
      <c r="BO1891" s="3">
        <f t="shared" si="29"/>
        <v>2.016780493803537</v>
      </c>
    </row>
    <row r="1892" spans="1:67" x14ac:dyDescent="0.35">
      <c r="A1892">
        <v>0</v>
      </c>
      <c r="B1892">
        <v>0</v>
      </c>
      <c r="C1892">
        <v>1</v>
      </c>
      <c r="D1892">
        <v>1</v>
      </c>
      <c r="F1892" s="1">
        <v>45226</v>
      </c>
      <c r="G1892">
        <v>1.056155</v>
      </c>
      <c r="H1892">
        <v>1.059715</v>
      </c>
      <c r="I1892">
        <v>1.0535399999999999</v>
      </c>
      <c r="J1892">
        <v>1.05636</v>
      </c>
      <c r="K1892" t="s">
        <v>71</v>
      </c>
      <c r="L1892" t="s">
        <v>9</v>
      </c>
      <c r="M1892">
        <v>9.9409999999999999E-5</v>
      </c>
      <c r="N1892">
        <v>-2.49292E-3</v>
      </c>
      <c r="O1892">
        <v>-2.91661E-3</v>
      </c>
      <c r="P1892">
        <v>4.9994999999999996E-3</v>
      </c>
      <c r="Q1892">
        <v>-9.8827000000000008E-4</v>
      </c>
      <c r="R1892">
        <v>1.05905</v>
      </c>
      <c r="S1892">
        <v>1.0580375</v>
      </c>
      <c r="T1892">
        <v>1.0560860000000001</v>
      </c>
      <c r="U1892">
        <v>1.066012</v>
      </c>
      <c r="V1892">
        <v>1.08186505</v>
      </c>
      <c r="W1892" s="2">
        <v>1.08133945</v>
      </c>
      <c r="X1892">
        <v>1.05746652</v>
      </c>
      <c r="Y1892">
        <v>1.05765789</v>
      </c>
      <c r="Z1892">
        <v>1.05841959</v>
      </c>
      <c r="AA1892">
        <v>1.0658707199999999</v>
      </c>
      <c r="AB1892">
        <v>1.0732347799999999</v>
      </c>
      <c r="AC1892">
        <v>1.07414856</v>
      </c>
      <c r="AD1892">
        <v>46.076742070000002</v>
      </c>
      <c r="AE1892">
        <v>7.0145900000000002E-3</v>
      </c>
      <c r="AF1892">
        <v>6.6403399999999998E-3</v>
      </c>
      <c r="AG1892">
        <v>18.441973149999999</v>
      </c>
      <c r="AH1892">
        <v>21.683911200000001</v>
      </c>
      <c r="AI1892">
        <v>19.079694360000001</v>
      </c>
      <c r="AJ1892">
        <v>1.0657212199999999</v>
      </c>
      <c r="AK1892">
        <v>1.0560860000000001</v>
      </c>
      <c r="AL1892">
        <v>1.04645078</v>
      </c>
      <c r="AM1892">
        <v>1.8247039999999999E-2</v>
      </c>
      <c r="AN1892">
        <v>0.51421866999999999</v>
      </c>
      <c r="AO1892">
        <v>4.5535200000000001E-3</v>
      </c>
      <c r="AP1892">
        <v>1.05512333</v>
      </c>
      <c r="AQ1892">
        <v>1.05805667</v>
      </c>
      <c r="AR1892">
        <v>1.05985833</v>
      </c>
      <c r="AS1892">
        <v>1.06279167</v>
      </c>
      <c r="AT1892">
        <v>1.0533216700000001</v>
      </c>
      <c r="AU1892">
        <v>1.0503883300000001</v>
      </c>
      <c r="AV1892">
        <v>1.0485866699999999</v>
      </c>
      <c r="AW1892" s="2">
        <v>46289.027071759258</v>
      </c>
      <c r="AX1892" s="2">
        <v>1</v>
      </c>
      <c r="AY1892" s="2">
        <v>-1.450968E-2</v>
      </c>
      <c r="AZ1892" t="s">
        <v>68</v>
      </c>
      <c r="BA1892" t="s">
        <v>68</v>
      </c>
      <c r="BB1892" t="s">
        <v>68</v>
      </c>
      <c r="BL1892" s="10"/>
      <c r="BM1892" s="14"/>
      <c r="BN1892" s="14">
        <v>0</v>
      </c>
      <c r="BO1892" s="3">
        <f t="shared" si="29"/>
        <v>2.016780493803537</v>
      </c>
    </row>
    <row r="1893" spans="1:67" x14ac:dyDescent="0.35">
      <c r="A1893">
        <v>5.0000000000000001E-3</v>
      </c>
      <c r="B1893">
        <v>1</v>
      </c>
      <c r="C1893">
        <v>1</v>
      </c>
      <c r="D1893">
        <v>1</v>
      </c>
      <c r="F1893" s="1">
        <v>45229</v>
      </c>
      <c r="G1893">
        <v>1.0564199999999999</v>
      </c>
      <c r="H1893">
        <v>1.0625249999999999</v>
      </c>
      <c r="I1893">
        <v>1.0547249999999999</v>
      </c>
      <c r="J1893">
        <v>1.0615250000000001</v>
      </c>
      <c r="K1893" t="s">
        <v>71</v>
      </c>
      <c r="L1893" t="s">
        <v>9</v>
      </c>
      <c r="M1893">
        <v>4.8894300000000002E-3</v>
      </c>
      <c r="N1893">
        <v>4.61839E-3</v>
      </c>
      <c r="O1893">
        <v>-5.1218799999999997E-3</v>
      </c>
      <c r="P1893">
        <v>5.1939300000000002E-3</v>
      </c>
      <c r="Q1893">
        <v>1.31714E-2</v>
      </c>
      <c r="R1893">
        <v>1.057957</v>
      </c>
      <c r="S1893">
        <v>1.058586</v>
      </c>
      <c r="T1893">
        <v>1.0567759999999999</v>
      </c>
      <c r="U1893">
        <v>1.0654507</v>
      </c>
      <c r="V1893">
        <v>1.0817243999999999</v>
      </c>
      <c r="W1893">
        <v>1.0812110800000001</v>
      </c>
      <c r="X1893">
        <v>1.05881935</v>
      </c>
      <c r="Y1893">
        <v>1.0583610000000001</v>
      </c>
      <c r="Z1893">
        <v>1.05871534</v>
      </c>
      <c r="AA1893">
        <v>1.0657003</v>
      </c>
      <c r="AB1893">
        <v>1.07300291</v>
      </c>
      <c r="AC1893">
        <v>1.07402295</v>
      </c>
      <c r="AD1893">
        <v>51.637343020000003</v>
      </c>
      <c r="AE1893">
        <v>7.0706900000000001E-3</v>
      </c>
      <c r="AF1893">
        <v>6.6608800000000001E-3</v>
      </c>
      <c r="AG1893">
        <v>18.050954789999999</v>
      </c>
      <c r="AH1893">
        <v>22.813984059999999</v>
      </c>
      <c r="AI1893">
        <v>17.576288229999999</v>
      </c>
      <c r="AJ1893">
        <v>1.0658503399999999</v>
      </c>
      <c r="AK1893">
        <v>1.0567759999999999</v>
      </c>
      <c r="AL1893">
        <v>1.04770166</v>
      </c>
      <c r="AM1893">
        <v>1.7173629999999999E-2</v>
      </c>
      <c r="AN1893">
        <v>0.76167189999999996</v>
      </c>
      <c r="AO1893">
        <v>4.1378099999999996E-3</v>
      </c>
      <c r="AP1893">
        <v>1.05653833</v>
      </c>
      <c r="AQ1893">
        <v>1.05953667</v>
      </c>
      <c r="AR1893">
        <v>1.06271333</v>
      </c>
      <c r="AS1893">
        <v>1.06571167</v>
      </c>
      <c r="AT1893">
        <v>1.0533616699999999</v>
      </c>
      <c r="AU1893">
        <v>1.0503633299999999</v>
      </c>
      <c r="AV1893">
        <v>1.0471866700000001</v>
      </c>
      <c r="AW1893">
        <v>46289.027071759258</v>
      </c>
      <c r="AX1893">
        <v>1</v>
      </c>
      <c r="AY1893">
        <v>-1.484692E-2</v>
      </c>
      <c r="AZ1893" t="s">
        <v>68</v>
      </c>
      <c r="BA1893" t="s">
        <v>68</v>
      </c>
      <c r="BB1893" t="s">
        <v>68</v>
      </c>
      <c r="BL1893" s="10"/>
      <c r="BM1893" s="14"/>
      <c r="BN1893" s="14">
        <v>0</v>
      </c>
      <c r="BO1893" s="3">
        <f t="shared" si="29"/>
        <v>2.016780493803537</v>
      </c>
    </row>
    <row r="1894" spans="1:67" x14ac:dyDescent="0.35">
      <c r="A1894">
        <v>-4.0000000000000001E-3</v>
      </c>
      <c r="B1894">
        <v>1</v>
      </c>
      <c r="C1894">
        <v>1</v>
      </c>
      <c r="D1894">
        <v>0</v>
      </c>
      <c r="F1894" s="1">
        <v>45230</v>
      </c>
      <c r="G1894">
        <v>1.0616049999999999</v>
      </c>
      <c r="H1894">
        <v>1.0675049999999999</v>
      </c>
      <c r="I1894">
        <v>1.0557650000000001</v>
      </c>
      <c r="J1894">
        <v>1.0574399999999999</v>
      </c>
      <c r="K1894" t="s">
        <v>71</v>
      </c>
      <c r="L1894" t="s">
        <v>9</v>
      </c>
      <c r="M1894">
        <v>-3.8482400000000002E-3</v>
      </c>
      <c r="N1894">
        <v>1.12189E-3</v>
      </c>
      <c r="O1894">
        <v>-1.47309E-3</v>
      </c>
      <c r="P1894">
        <v>-2.6472000000000003E-4</v>
      </c>
      <c r="Q1894">
        <v>1.030908E-2</v>
      </c>
      <c r="R1894">
        <v>1.0576449999999999</v>
      </c>
      <c r="S1894">
        <v>1.0585580000000001</v>
      </c>
      <c r="T1894">
        <v>1.0573155000000001</v>
      </c>
      <c r="U1894">
        <v>1.0649082000000001</v>
      </c>
      <c r="V1894">
        <v>1.0815054</v>
      </c>
      <c r="W1894">
        <v>1.0810554000000001</v>
      </c>
      <c r="X1894">
        <v>1.0583595699999999</v>
      </c>
      <c r="Y1894">
        <v>1.0581935499999999</v>
      </c>
      <c r="Z1894">
        <v>1.0585938800000001</v>
      </c>
      <c r="AA1894">
        <v>1.0653763700000001</v>
      </c>
      <c r="AB1894">
        <v>1.07269473</v>
      </c>
      <c r="AC1894">
        <v>1.0738579500000001</v>
      </c>
      <c r="AD1894">
        <v>47.468129449999999</v>
      </c>
      <c r="AE1894">
        <v>7.4042099999999996E-3</v>
      </c>
      <c r="AF1894">
        <v>7.0020100000000004E-3</v>
      </c>
      <c r="AG1894">
        <v>18.4231154</v>
      </c>
      <c r="AH1894">
        <v>25.034379359999999</v>
      </c>
      <c r="AI1894">
        <v>15.58566763</v>
      </c>
      <c r="AJ1894">
        <v>1.06503719</v>
      </c>
      <c r="AK1894">
        <v>1.0573155000000001</v>
      </c>
      <c r="AL1894">
        <v>1.04959381</v>
      </c>
      <c r="AM1894">
        <v>1.460621E-2</v>
      </c>
      <c r="AN1894">
        <v>0.50806171</v>
      </c>
      <c r="AO1894">
        <v>4.2451600000000004E-3</v>
      </c>
      <c r="AP1894">
        <v>1.0595916700000001</v>
      </c>
      <c r="AQ1894">
        <v>1.0644583299999999</v>
      </c>
      <c r="AR1894">
        <v>1.0673916699999999</v>
      </c>
      <c r="AS1894">
        <v>1.0722583299999999</v>
      </c>
      <c r="AT1894">
        <v>1.0566583300000001</v>
      </c>
      <c r="AU1894">
        <v>1.0517916700000001</v>
      </c>
      <c r="AV1894">
        <v>1.0488583300000001</v>
      </c>
      <c r="AW1894">
        <v>46289.027071759258</v>
      </c>
      <c r="AX1894">
        <v>1</v>
      </c>
      <c r="AY1894">
        <v>-1.527009E-2</v>
      </c>
      <c r="AZ1894" t="s">
        <v>68</v>
      </c>
      <c r="BA1894" t="s">
        <v>68</v>
      </c>
      <c r="BB1894" t="s">
        <v>68</v>
      </c>
      <c r="BL1894" s="10"/>
      <c r="BM1894" s="14"/>
      <c r="BN1894" s="14">
        <v>0</v>
      </c>
      <c r="BO1894" s="3">
        <f t="shared" si="29"/>
        <v>2.016780493803537</v>
      </c>
    </row>
    <row r="1895" spans="1:67" x14ac:dyDescent="0.35">
      <c r="A1895">
        <v>0</v>
      </c>
      <c r="B1895">
        <v>0</v>
      </c>
      <c r="C1895">
        <v>0</v>
      </c>
      <c r="D1895">
        <v>0</v>
      </c>
      <c r="F1895" s="1">
        <v>45231</v>
      </c>
      <c r="G1895">
        <v>1.0575049999999999</v>
      </c>
      <c r="H1895">
        <v>1.0580700000000001</v>
      </c>
      <c r="I1895">
        <v>1.0516749999999999</v>
      </c>
      <c r="J1895">
        <v>1.0570200000000001</v>
      </c>
      <c r="K1895" t="s">
        <v>71</v>
      </c>
      <c r="L1895" t="s">
        <v>9</v>
      </c>
      <c r="M1895">
        <v>-3.9719000000000001E-4</v>
      </c>
      <c r="N1895">
        <v>6.2478999999999996E-4</v>
      </c>
      <c r="O1895">
        <v>3.5490000000000001E-4</v>
      </c>
      <c r="P1895">
        <v>3.1841199999999999E-3</v>
      </c>
      <c r="Q1895">
        <v>6.3119400000000003E-3</v>
      </c>
      <c r="R1895">
        <v>1.05772</v>
      </c>
      <c r="S1895">
        <v>1.0588934999999999</v>
      </c>
      <c r="T1895">
        <v>1.057647</v>
      </c>
      <c r="U1895">
        <v>1.0643227</v>
      </c>
      <c r="V1895">
        <v>1.08124665</v>
      </c>
      <c r="W1895">
        <v>1.0808827000000001</v>
      </c>
      <c r="X1895">
        <v>1.0579130400000001</v>
      </c>
      <c r="Y1895">
        <v>1.05798017</v>
      </c>
      <c r="Z1895">
        <v>1.05844399</v>
      </c>
      <c r="AA1895">
        <v>1.0650486699999999</v>
      </c>
      <c r="AB1895">
        <v>1.0723843399999999</v>
      </c>
      <c r="AC1895">
        <v>1.07369041</v>
      </c>
      <c r="AD1895">
        <v>47.047529709999999</v>
      </c>
      <c r="AE1895">
        <v>7.3321200000000001E-3</v>
      </c>
      <c r="AF1895">
        <v>6.9366000000000002E-3</v>
      </c>
      <c r="AG1895">
        <v>17.934913309999999</v>
      </c>
      <c r="AH1895">
        <v>23.474756620000001</v>
      </c>
      <c r="AI1895">
        <v>18.599115900000001</v>
      </c>
      <c r="AJ1895">
        <v>1.06465291</v>
      </c>
      <c r="AK1895">
        <v>1.057647</v>
      </c>
      <c r="AL1895">
        <v>1.0506410900000001</v>
      </c>
      <c r="AM1895">
        <v>1.3248100000000001E-2</v>
      </c>
      <c r="AN1895">
        <v>0.45525206000000001</v>
      </c>
      <c r="AO1895">
        <v>4.1873800000000001E-3</v>
      </c>
      <c r="AP1895">
        <v>1.0602366700000001</v>
      </c>
      <c r="AQ1895">
        <v>1.06470833</v>
      </c>
      <c r="AR1895">
        <v>1.07197667</v>
      </c>
      <c r="AS1895">
        <v>1.0764483300000001</v>
      </c>
      <c r="AT1895">
        <v>1.0529683299999999</v>
      </c>
      <c r="AU1895">
        <v>1.04849667</v>
      </c>
      <c r="AV1895">
        <v>1.04122833</v>
      </c>
      <c r="AW1895">
        <v>46289.027071759258</v>
      </c>
      <c r="AX1895">
        <v>1</v>
      </c>
      <c r="AY1895">
        <v>-1.566669E-2</v>
      </c>
      <c r="AZ1895" t="s">
        <v>68</v>
      </c>
      <c r="BA1895" t="s">
        <v>68</v>
      </c>
      <c r="BB1895" t="s">
        <v>68</v>
      </c>
      <c r="BL1895" s="10"/>
      <c r="BM1895" s="14"/>
      <c r="BN1895" s="14">
        <v>0</v>
      </c>
      <c r="BO1895" s="3">
        <f t="shared" si="29"/>
        <v>2.016780493803537</v>
      </c>
    </row>
    <row r="1896" spans="1:67" x14ac:dyDescent="0.35">
      <c r="A1896">
        <v>5.0000000000000001E-3</v>
      </c>
      <c r="B1896">
        <v>1</v>
      </c>
      <c r="C1896">
        <v>1</v>
      </c>
      <c r="D1896">
        <v>1</v>
      </c>
      <c r="F1896" s="1">
        <v>45232</v>
      </c>
      <c r="G1896">
        <v>1.057045</v>
      </c>
      <c r="H1896">
        <v>1.0667599999999999</v>
      </c>
      <c r="I1896">
        <v>1.0567800000000001</v>
      </c>
      <c r="J1896">
        <v>1.0621750000000001</v>
      </c>
      <c r="K1896" t="s">
        <v>71</v>
      </c>
      <c r="L1896" t="s">
        <v>9</v>
      </c>
      <c r="M1896">
        <v>4.8769199999999999E-3</v>
      </c>
      <c r="N1896">
        <v>6.1233000000000001E-4</v>
      </c>
      <c r="O1896">
        <v>5.6047099999999997E-3</v>
      </c>
      <c r="P1896">
        <v>3.7089499999999999E-3</v>
      </c>
      <c r="Q1896">
        <v>6.85821E-3</v>
      </c>
      <c r="R1896">
        <v>1.0589040000000001</v>
      </c>
      <c r="S1896">
        <v>1.0592859999999999</v>
      </c>
      <c r="T1896">
        <v>1.0580087499999999</v>
      </c>
      <c r="U1896">
        <v>1.0639453000000001</v>
      </c>
      <c r="V1896">
        <v>1.0809235500000001</v>
      </c>
      <c r="W1896">
        <v>1.0807472499999999</v>
      </c>
      <c r="X1896">
        <v>1.0593337</v>
      </c>
      <c r="Y1896">
        <v>1.0587428699999999</v>
      </c>
      <c r="Z1896">
        <v>1.0587993200000001</v>
      </c>
      <c r="AA1896">
        <v>1.06493598</v>
      </c>
      <c r="AB1896">
        <v>1.07218217</v>
      </c>
      <c r="AC1896">
        <v>1.07357583</v>
      </c>
      <c r="AD1896">
        <v>52.599119260000002</v>
      </c>
      <c r="AE1896">
        <v>7.5212600000000001E-3</v>
      </c>
      <c r="AF1896">
        <v>7.0809999999999996E-3</v>
      </c>
      <c r="AG1896">
        <v>18.606283139999999</v>
      </c>
      <c r="AH1896">
        <v>29.502642179999999</v>
      </c>
      <c r="AI1896">
        <v>16.836310640000001</v>
      </c>
      <c r="AJ1896">
        <v>1.06517153</v>
      </c>
      <c r="AK1896">
        <v>1.0580087499999999</v>
      </c>
      <c r="AL1896">
        <v>1.0508459699999999</v>
      </c>
      <c r="AM1896">
        <v>1.3540119999999999E-2</v>
      </c>
      <c r="AN1896">
        <v>0.79082629000000004</v>
      </c>
      <c r="AO1896">
        <v>4.2165199999999996E-3</v>
      </c>
      <c r="AP1896">
        <v>1.05558833</v>
      </c>
      <c r="AQ1896">
        <v>1.05950167</v>
      </c>
      <c r="AR1896">
        <v>1.0619833299999999</v>
      </c>
      <c r="AS1896">
        <v>1.0658966700000001</v>
      </c>
      <c r="AT1896">
        <v>1.05310667</v>
      </c>
      <c r="AU1896">
        <v>1.04919333</v>
      </c>
      <c r="AV1896">
        <v>1.0467116700000001</v>
      </c>
      <c r="AW1896">
        <v>46289.027071759258</v>
      </c>
      <c r="AX1896">
        <v>1</v>
      </c>
      <c r="AY1896">
        <v>-1.581844E-2</v>
      </c>
      <c r="AZ1896" t="s">
        <v>68</v>
      </c>
      <c r="BA1896" t="s">
        <v>68</v>
      </c>
      <c r="BB1896" t="s">
        <v>68</v>
      </c>
      <c r="BL1896" s="10"/>
      <c r="BM1896" s="14"/>
      <c r="BN1896" s="14">
        <v>0</v>
      </c>
      <c r="BO1896" s="3">
        <f t="shared" si="29"/>
        <v>2.016780493803537</v>
      </c>
    </row>
    <row r="1897" spans="1:67" x14ac:dyDescent="0.35">
      <c r="A1897">
        <v>1.0999999999999999E-2</v>
      </c>
      <c r="B1897">
        <v>1</v>
      </c>
      <c r="C1897">
        <v>1</v>
      </c>
      <c r="D1897">
        <v>1</v>
      </c>
      <c r="F1897" s="1">
        <v>45233</v>
      </c>
      <c r="G1897">
        <v>1.0618050000000001</v>
      </c>
      <c r="H1897">
        <v>1.074665</v>
      </c>
      <c r="I1897">
        <v>1.06149</v>
      </c>
      <c r="J1897">
        <v>1.07298</v>
      </c>
      <c r="K1897" t="s">
        <v>69</v>
      </c>
      <c r="L1897" t="s">
        <v>9</v>
      </c>
      <c r="M1897">
        <v>1.0172520000000001E-2</v>
      </c>
      <c r="N1897">
        <v>1.469587E-2</v>
      </c>
      <c r="O1897">
        <v>1.5733270000000001E-2</v>
      </c>
      <c r="P1897">
        <v>1.2770780000000001E-2</v>
      </c>
      <c r="Q1897">
        <v>1.3646220000000001E-2</v>
      </c>
      <c r="R1897">
        <v>1.062228</v>
      </c>
      <c r="S1897">
        <v>1.0606390000000001</v>
      </c>
      <c r="T1897">
        <v>1.0587310000000001</v>
      </c>
      <c r="U1897">
        <v>1.0638126999999999</v>
      </c>
      <c r="V1897">
        <v>1.08072295</v>
      </c>
      <c r="W1897">
        <v>1.0806776499999999</v>
      </c>
      <c r="X1897">
        <v>1.0638824600000001</v>
      </c>
      <c r="Y1897">
        <v>1.06133144</v>
      </c>
      <c r="Z1897">
        <v>1.0601498600000001</v>
      </c>
      <c r="AA1897">
        <v>1.06525143</v>
      </c>
      <c r="AB1897">
        <v>1.0721979699999999</v>
      </c>
      <c r="AC1897">
        <v>1.0735699000000001</v>
      </c>
      <c r="AD1897">
        <v>61.670021470000002</v>
      </c>
      <c r="AE1897">
        <v>7.9250999999999992E-3</v>
      </c>
      <c r="AF1897">
        <v>7.3860599999999998E-3</v>
      </c>
      <c r="AG1897">
        <v>20.000747780000001</v>
      </c>
      <c r="AH1897">
        <v>33.124073459999998</v>
      </c>
      <c r="AI1897">
        <v>14.837070499999999</v>
      </c>
      <c r="AJ1897">
        <v>1.0685410799999999</v>
      </c>
      <c r="AK1897">
        <v>1.0587310000000001</v>
      </c>
      <c r="AL1897">
        <v>1.04892092</v>
      </c>
      <c r="AM1897">
        <v>1.8531780000000001E-2</v>
      </c>
      <c r="AN1897">
        <v>1.2262425299999999</v>
      </c>
      <c r="AO1897">
        <v>4.71639E-3</v>
      </c>
      <c r="AP1897">
        <v>1.0619050000000001</v>
      </c>
      <c r="AQ1897">
        <v>1.0670299999999999</v>
      </c>
      <c r="AR1897">
        <v>1.071885</v>
      </c>
      <c r="AS1897">
        <v>1.07701</v>
      </c>
      <c r="AT1897">
        <v>1.05705</v>
      </c>
      <c r="AU1897">
        <v>1.051925</v>
      </c>
      <c r="AV1897">
        <v>1.0470699999999999</v>
      </c>
      <c r="AW1897">
        <v>46289.027071759258</v>
      </c>
      <c r="AX1897">
        <v>1</v>
      </c>
      <c r="AY1897">
        <v>-1.571786E-2</v>
      </c>
      <c r="AZ1897" t="s">
        <v>68</v>
      </c>
      <c r="BA1897" t="s">
        <v>68</v>
      </c>
      <c r="BB1897" t="s">
        <v>68</v>
      </c>
      <c r="BC1897">
        <v>1</v>
      </c>
      <c r="BD1897" t="s">
        <v>54</v>
      </c>
      <c r="BE1897">
        <v>1.2262425299999999</v>
      </c>
      <c r="BF1897">
        <v>0.91702402000000005</v>
      </c>
      <c r="BG1897">
        <v>1.8340480400000001</v>
      </c>
      <c r="BH1897" t="s">
        <v>24</v>
      </c>
      <c r="BI1897" t="s">
        <v>24</v>
      </c>
      <c r="BJ1897">
        <v>1.0049999999999999</v>
      </c>
      <c r="BK1897">
        <v>1</v>
      </c>
      <c r="BL1897" s="10">
        <v>4.9999999999998639E-3</v>
      </c>
      <c r="BM1897" s="14">
        <v>1</v>
      </c>
      <c r="BN1897" s="14">
        <v>0</v>
      </c>
      <c r="BO1897" s="3">
        <f t="shared" si="29"/>
        <v>2.0262774376576509</v>
      </c>
    </row>
    <row r="1898" spans="1:67" x14ac:dyDescent="0.35">
      <c r="A1898">
        <v>-1E-3</v>
      </c>
      <c r="B1898">
        <v>0</v>
      </c>
      <c r="C1898">
        <v>0</v>
      </c>
      <c r="D1898">
        <v>0</v>
      </c>
      <c r="F1898" s="1">
        <v>45236</v>
      </c>
      <c r="G1898">
        <v>1.0726</v>
      </c>
      <c r="H1898">
        <v>1.0756349999999999</v>
      </c>
      <c r="I1898">
        <v>1.071625</v>
      </c>
      <c r="J1898">
        <v>1.0717300000000001</v>
      </c>
      <c r="K1898" t="s">
        <v>69</v>
      </c>
      <c r="L1898" t="s">
        <v>9</v>
      </c>
      <c r="M1898">
        <v>-1.1649799999999999E-3</v>
      </c>
      <c r="N1898">
        <v>1.391648E-2</v>
      </c>
      <c r="O1898">
        <v>9.6135300000000003E-3</v>
      </c>
      <c r="P1898">
        <v>4.4424E-3</v>
      </c>
      <c r="Q1898">
        <v>1.424272E-2</v>
      </c>
      <c r="R1898">
        <v>1.0642689999999999</v>
      </c>
      <c r="S1898">
        <v>1.061113</v>
      </c>
      <c r="T1898">
        <v>1.0594835</v>
      </c>
      <c r="U1898">
        <v>1.0636095000000001</v>
      </c>
      <c r="V1898">
        <v>1.08051875</v>
      </c>
      <c r="W1898">
        <v>1.0806111</v>
      </c>
      <c r="X1898">
        <v>1.0664983100000001</v>
      </c>
      <c r="Y1898">
        <v>1.06322209</v>
      </c>
      <c r="Z1898">
        <v>1.0612527300000001</v>
      </c>
      <c r="AA1898">
        <v>1.0655054900000001</v>
      </c>
      <c r="AB1898">
        <v>1.07218871</v>
      </c>
      <c r="AC1898">
        <v>1.0735515900000001</v>
      </c>
      <c r="AD1898">
        <v>60.233952299999999</v>
      </c>
      <c r="AE1898">
        <v>7.6454499999999998E-3</v>
      </c>
      <c r="AF1898">
        <v>7.1337400000000004E-3</v>
      </c>
      <c r="AG1898">
        <v>21.380692610000001</v>
      </c>
      <c r="AH1898">
        <v>32.7893501</v>
      </c>
      <c r="AI1898">
        <v>14.28121535</v>
      </c>
      <c r="AJ1898">
        <v>1.07082111</v>
      </c>
      <c r="AK1898">
        <v>1.0594835</v>
      </c>
      <c r="AL1898">
        <v>1.04814589</v>
      </c>
      <c r="AM1898">
        <v>2.140214E-2</v>
      </c>
      <c r="AN1898">
        <v>1.04008301</v>
      </c>
      <c r="AO1898">
        <v>4.7022000000000001E-3</v>
      </c>
      <c r="AP1898">
        <v>1.06971167</v>
      </c>
      <c r="AQ1898">
        <v>1.07793333</v>
      </c>
      <c r="AR1898">
        <v>1.0828866699999999</v>
      </c>
      <c r="AS1898">
        <v>1.09110833</v>
      </c>
      <c r="AT1898">
        <v>1.0647583300000001</v>
      </c>
      <c r="AU1898">
        <v>1.0565366700000001</v>
      </c>
      <c r="AV1898">
        <v>1.0515833299999999</v>
      </c>
      <c r="AW1898">
        <v>46289.027071759258</v>
      </c>
      <c r="AX1898">
        <v>1</v>
      </c>
      <c r="AY1898">
        <v>-1.5863700000000001E-2</v>
      </c>
      <c r="AZ1898" t="s">
        <v>68</v>
      </c>
      <c r="BA1898" t="s">
        <v>68</v>
      </c>
      <c r="BB1898" t="s">
        <v>68</v>
      </c>
      <c r="BC1898">
        <v>1</v>
      </c>
      <c r="BD1898" t="s">
        <v>54</v>
      </c>
      <c r="BE1898">
        <v>1.04008301</v>
      </c>
      <c r="BF1898">
        <v>0.91702402000000005</v>
      </c>
      <c r="BG1898">
        <v>1.8340480400000001</v>
      </c>
      <c r="BH1898" t="s">
        <v>24</v>
      </c>
      <c r="BI1898" t="s">
        <v>24</v>
      </c>
      <c r="BJ1898">
        <v>1.0049999999999999</v>
      </c>
      <c r="BK1898">
        <v>1</v>
      </c>
      <c r="BL1898" s="10">
        <v>-8.1111318291993877E-4</v>
      </c>
      <c r="BM1898" s="14">
        <v>1</v>
      </c>
      <c r="BN1898" s="14">
        <v>0</v>
      </c>
      <c r="BO1898" s="3">
        <f t="shared" si="29"/>
        <v>2.0247451419817817</v>
      </c>
    </row>
    <row r="1899" spans="1:67" x14ac:dyDescent="0.35">
      <c r="A1899">
        <v>-2E-3</v>
      </c>
      <c r="B1899">
        <v>0</v>
      </c>
      <c r="C1899">
        <v>0</v>
      </c>
      <c r="D1899">
        <v>0</v>
      </c>
      <c r="F1899" s="1">
        <v>45237</v>
      </c>
      <c r="G1899">
        <v>1.07165</v>
      </c>
      <c r="H1899">
        <v>1.0722499999999999</v>
      </c>
      <c r="I1899">
        <v>1.0664199999999999</v>
      </c>
      <c r="J1899">
        <v>1.0700099999999999</v>
      </c>
      <c r="K1899" t="s">
        <v>69</v>
      </c>
      <c r="L1899" t="s">
        <v>9</v>
      </c>
      <c r="M1899">
        <v>-1.6048799999999999E-3</v>
      </c>
      <c r="N1899">
        <v>7.3763700000000001E-3</v>
      </c>
      <c r="O1899">
        <v>1.1887200000000001E-2</v>
      </c>
      <c r="P1899">
        <v>1.0396600000000001E-2</v>
      </c>
      <c r="Q1899">
        <v>8.9436800000000007E-3</v>
      </c>
      <c r="R1899">
        <v>1.066783</v>
      </c>
      <c r="S1899">
        <v>1.062214</v>
      </c>
      <c r="T1899">
        <v>1.0599577499999999</v>
      </c>
      <c r="U1899">
        <v>1.0632495</v>
      </c>
      <c r="V1899">
        <v>1.0803008999999999</v>
      </c>
      <c r="W1899">
        <v>1.0805305000000001</v>
      </c>
      <c r="X1899">
        <v>1.0676688700000001</v>
      </c>
      <c r="Y1899">
        <v>1.0644562500000001</v>
      </c>
      <c r="Z1899">
        <v>1.0620867599999999</v>
      </c>
      <c r="AA1899">
        <v>1.0656821400000001</v>
      </c>
      <c r="AB1899">
        <v>1.0721455600000001</v>
      </c>
      <c r="AC1899">
        <v>1.07351635</v>
      </c>
      <c r="AD1899">
        <v>58.22480213</v>
      </c>
      <c r="AE1899">
        <v>7.5157699999999997E-3</v>
      </c>
      <c r="AF1899">
        <v>7.0240199999999997E-3</v>
      </c>
      <c r="AG1899">
        <v>21.665756089999999</v>
      </c>
      <c r="AH1899">
        <v>30.972580990000001</v>
      </c>
      <c r="AI1899">
        <v>18.436672120000001</v>
      </c>
      <c r="AJ1899">
        <v>1.0722334899999999</v>
      </c>
      <c r="AK1899">
        <v>1.0599577499999999</v>
      </c>
      <c r="AL1899">
        <v>1.0476820099999999</v>
      </c>
      <c r="AM1899">
        <v>2.3162700000000001E-2</v>
      </c>
      <c r="AN1899">
        <v>0.90943552999999999</v>
      </c>
      <c r="AO1899">
        <v>4.6768799999999996E-3</v>
      </c>
      <c r="AP1899">
        <v>1.07299667</v>
      </c>
      <c r="AQ1899">
        <v>1.07436833</v>
      </c>
      <c r="AR1899">
        <v>1.0770066700000001</v>
      </c>
      <c r="AS1899">
        <v>1.0783783300000001</v>
      </c>
      <c r="AT1899">
        <v>1.0703583299999999</v>
      </c>
      <c r="AU1899">
        <v>1.0689866699999999</v>
      </c>
      <c r="AV1899">
        <v>1.0663483300000001</v>
      </c>
      <c r="AW1899">
        <v>46289.027071759258</v>
      </c>
      <c r="AX1899">
        <v>1</v>
      </c>
      <c r="AY1899">
        <v>-1.6150319999999999E-2</v>
      </c>
      <c r="AZ1899" t="s">
        <v>68</v>
      </c>
      <c r="BA1899" t="s">
        <v>68</v>
      </c>
      <c r="BB1899" t="s">
        <v>68</v>
      </c>
      <c r="BC1899">
        <v>3</v>
      </c>
      <c r="BD1899" t="s">
        <v>40</v>
      </c>
      <c r="BE1899">
        <v>1.0620867599999999</v>
      </c>
      <c r="BF1899">
        <v>0.98021597000000005</v>
      </c>
      <c r="BG1899">
        <v>1.0675089457142857</v>
      </c>
      <c r="BH1899" t="s">
        <v>69</v>
      </c>
      <c r="BI1899" t="s">
        <v>9</v>
      </c>
      <c r="BJ1899">
        <v>1.0089999999999999</v>
      </c>
      <c r="BK1899">
        <v>2</v>
      </c>
      <c r="BL1899" s="10">
        <v>-6.7652685111751663E-4</v>
      </c>
      <c r="BM1899" s="14">
        <v>2</v>
      </c>
      <c r="BN1899" s="14">
        <v>0</v>
      </c>
      <c r="BO1899" s="3">
        <f t="shared" si="29"/>
        <v>2.0234669313204461</v>
      </c>
    </row>
    <row r="1900" spans="1:67" x14ac:dyDescent="0.35">
      <c r="A1900">
        <v>1E-3</v>
      </c>
      <c r="B1900">
        <v>0</v>
      </c>
      <c r="C1900">
        <v>1</v>
      </c>
      <c r="D1900">
        <v>1</v>
      </c>
      <c r="F1900" s="1">
        <v>45238</v>
      </c>
      <c r="G1900">
        <v>1.070125</v>
      </c>
      <c r="H1900">
        <v>1.0715950000000001</v>
      </c>
      <c r="I1900">
        <v>1.0659350000000001</v>
      </c>
      <c r="J1900">
        <v>1.0709249999999999</v>
      </c>
      <c r="K1900" t="s">
        <v>69</v>
      </c>
      <c r="L1900" t="s">
        <v>9</v>
      </c>
      <c r="M1900">
        <v>8.5512999999999995E-4</v>
      </c>
      <c r="N1900">
        <v>-1.91523E-3</v>
      </c>
      <c r="O1900">
        <v>1.3154910000000001E-2</v>
      </c>
      <c r="P1900">
        <v>1.3514470000000001E-2</v>
      </c>
      <c r="Q1900">
        <v>8.4419400000000002E-3</v>
      </c>
      <c r="R1900">
        <v>1.069564</v>
      </c>
      <c r="S1900">
        <v>1.063642</v>
      </c>
      <c r="T1900">
        <v>1.060406</v>
      </c>
      <c r="U1900">
        <v>1.0628215999999999</v>
      </c>
      <c r="V1900">
        <v>1.0800238499999999</v>
      </c>
      <c r="W1900">
        <v>1.08039043</v>
      </c>
      <c r="X1900">
        <v>1.06875425</v>
      </c>
      <c r="Y1900">
        <v>1.06563239</v>
      </c>
      <c r="Z1900">
        <v>1.0629284999999999</v>
      </c>
      <c r="AA1900">
        <v>1.06588774</v>
      </c>
      <c r="AB1900">
        <v>1.07212139</v>
      </c>
      <c r="AC1900">
        <v>1.0734905699999999</v>
      </c>
      <c r="AD1900">
        <v>59.008134460000001</v>
      </c>
      <c r="AE1900">
        <v>7.3832200000000002E-3</v>
      </c>
      <c r="AF1900">
        <v>6.8942400000000003E-3</v>
      </c>
      <c r="AG1900">
        <v>21.84138488</v>
      </c>
      <c r="AH1900">
        <v>29.27660315</v>
      </c>
      <c r="AI1900">
        <v>17.896338879999998</v>
      </c>
      <c r="AJ1900">
        <v>1.07360926</v>
      </c>
      <c r="AK1900">
        <v>1.060406</v>
      </c>
      <c r="AL1900">
        <v>1.0472027399999999</v>
      </c>
      <c r="AM1900">
        <v>2.4902270000000001E-2</v>
      </c>
      <c r="AN1900">
        <v>0.89834860999999999</v>
      </c>
      <c r="AO1900">
        <v>4.6731799999999999E-3</v>
      </c>
      <c r="AP1900">
        <v>1.0695600000000001</v>
      </c>
      <c r="AQ1900">
        <v>1.0727</v>
      </c>
      <c r="AR1900">
        <v>1.0753900000000001</v>
      </c>
      <c r="AS1900">
        <v>1.07853</v>
      </c>
      <c r="AT1900">
        <v>1.06687</v>
      </c>
      <c r="AU1900">
        <v>1.0637300000000001</v>
      </c>
      <c r="AV1900">
        <v>1.06104</v>
      </c>
      <c r="AW1900">
        <v>46289.027071759258</v>
      </c>
      <c r="AX1900">
        <v>1</v>
      </c>
      <c r="AY1900">
        <v>-1.6405280000000001E-2</v>
      </c>
      <c r="AZ1900" t="s">
        <v>68</v>
      </c>
      <c r="BA1900" t="s">
        <v>68</v>
      </c>
      <c r="BB1900" t="s">
        <v>68</v>
      </c>
      <c r="BL1900" s="10"/>
      <c r="BM1900" s="14"/>
      <c r="BN1900" s="14">
        <v>1</v>
      </c>
      <c r="BO1900" s="3">
        <f t="shared" si="29"/>
        <v>2.0234669313204461</v>
      </c>
    </row>
    <row r="1901" spans="1:67" x14ac:dyDescent="0.35">
      <c r="A1901">
        <v>-4.0000000000000001E-3</v>
      </c>
      <c r="B1901">
        <v>0</v>
      </c>
      <c r="C1901">
        <v>0</v>
      </c>
      <c r="D1901">
        <v>0</v>
      </c>
      <c r="F1901" s="1">
        <v>45239</v>
      </c>
      <c r="G1901">
        <v>1.0708800000000001</v>
      </c>
      <c r="H1901">
        <v>1.0725549999999999</v>
      </c>
      <c r="I1901">
        <v>1.06602</v>
      </c>
      <c r="J1901">
        <v>1.0667850000000001</v>
      </c>
      <c r="K1901" t="s">
        <v>69</v>
      </c>
      <c r="L1901" t="s">
        <v>9</v>
      </c>
      <c r="M1901">
        <v>-3.8658199999999998E-3</v>
      </c>
      <c r="N1901">
        <v>-4.6140399999999998E-3</v>
      </c>
      <c r="O1901">
        <v>4.3401500000000001E-3</v>
      </c>
      <c r="P1901">
        <v>9.9691799999999994E-3</v>
      </c>
      <c r="Q1901">
        <v>1.324994E-2</v>
      </c>
      <c r="R1901">
        <v>1.070486</v>
      </c>
      <c r="S1901">
        <v>1.0646949999999999</v>
      </c>
      <c r="T1901">
        <v>1.0611035</v>
      </c>
      <c r="U1901">
        <v>1.0624704</v>
      </c>
      <c r="V1901">
        <v>1.0797357999999999</v>
      </c>
      <c r="W1901">
        <v>1.08026968</v>
      </c>
      <c r="X1901">
        <v>1.0680978299999999</v>
      </c>
      <c r="Y1901">
        <v>1.06584195</v>
      </c>
      <c r="Z1901">
        <v>1.06329578</v>
      </c>
      <c r="AA1901">
        <v>1.0659229299999999</v>
      </c>
      <c r="AB1901">
        <v>1.07201572</v>
      </c>
      <c r="AC1901">
        <v>1.07342384</v>
      </c>
      <c r="AD1901">
        <v>54.06807293</v>
      </c>
      <c r="AE1901">
        <v>7.3226300000000001E-3</v>
      </c>
      <c r="AF1901">
        <v>6.8642E-3</v>
      </c>
      <c r="AG1901">
        <v>22.11699415</v>
      </c>
      <c r="AH1901">
        <v>28.346779120000001</v>
      </c>
      <c r="AI1901">
        <v>16.755525339999998</v>
      </c>
      <c r="AJ1901">
        <v>1.0740949200000001</v>
      </c>
      <c r="AK1901">
        <v>1.0611035</v>
      </c>
      <c r="AL1901">
        <v>1.0481120799999999</v>
      </c>
      <c r="AM1901">
        <v>2.4486609999999999E-2</v>
      </c>
      <c r="AN1901">
        <v>0.71866361000000001</v>
      </c>
      <c r="AO1901">
        <v>4.29722E-3</v>
      </c>
      <c r="AP1901">
        <v>1.069485</v>
      </c>
      <c r="AQ1901">
        <v>1.073035</v>
      </c>
      <c r="AR1901">
        <v>1.075145</v>
      </c>
      <c r="AS1901">
        <v>1.078695</v>
      </c>
      <c r="AT1901">
        <v>1.067375</v>
      </c>
      <c r="AU1901">
        <v>1.063825</v>
      </c>
      <c r="AV1901">
        <v>1.061715</v>
      </c>
      <c r="AW1901">
        <v>46289.027071759258</v>
      </c>
      <c r="AX1901">
        <v>1</v>
      </c>
      <c r="AY1901">
        <v>-1.668497E-2</v>
      </c>
      <c r="AZ1901" t="s">
        <v>68</v>
      </c>
      <c r="BA1901" t="s">
        <v>68</v>
      </c>
      <c r="BB1901" t="s">
        <v>68</v>
      </c>
      <c r="BC1901">
        <v>3</v>
      </c>
      <c r="BD1901" t="s">
        <v>40</v>
      </c>
      <c r="BE1901">
        <v>1.06329578</v>
      </c>
      <c r="BF1901">
        <v>0.98021597000000005</v>
      </c>
      <c r="BG1901">
        <v>1.0675089457142857</v>
      </c>
      <c r="BH1901" t="s">
        <v>69</v>
      </c>
      <c r="BI1901" t="s">
        <v>9</v>
      </c>
      <c r="BJ1901">
        <v>1.0089999999999999</v>
      </c>
      <c r="BK1901">
        <v>2</v>
      </c>
      <c r="BL1901" s="10">
        <v>-2.3578738981025983E-3</v>
      </c>
      <c r="BM1901" s="14">
        <v>2</v>
      </c>
      <c r="BN1901" s="14">
        <v>0</v>
      </c>
      <c r="BO1901" s="3">
        <f t="shared" si="29"/>
        <v>2.0190116423421904</v>
      </c>
    </row>
    <row r="1902" spans="1:67" x14ac:dyDescent="0.35">
      <c r="A1902">
        <v>1E-3</v>
      </c>
      <c r="B1902">
        <v>0</v>
      </c>
      <c r="C1902">
        <v>1</v>
      </c>
      <c r="D1902">
        <v>1</v>
      </c>
      <c r="F1902" s="1">
        <v>45240</v>
      </c>
      <c r="G1902">
        <v>1.066875</v>
      </c>
      <c r="H1902">
        <v>1.06928</v>
      </c>
      <c r="I1902">
        <v>1.06562</v>
      </c>
      <c r="J1902">
        <v>1.0683549999999999</v>
      </c>
      <c r="K1902" t="s">
        <v>69</v>
      </c>
      <c r="L1902" t="s">
        <v>9</v>
      </c>
      <c r="M1902">
        <v>1.47171E-3</v>
      </c>
      <c r="N1902">
        <v>-1.54671E-3</v>
      </c>
      <c r="O1902">
        <v>-4.3104299999999996E-3</v>
      </c>
      <c r="P1902">
        <v>1.135503E-2</v>
      </c>
      <c r="Q1902">
        <v>1.64113E-2</v>
      </c>
      <c r="R1902">
        <v>1.069561</v>
      </c>
      <c r="S1902">
        <v>1.0658945</v>
      </c>
      <c r="T1902">
        <v>1.061966</v>
      </c>
      <c r="U1902">
        <v>1.0622742999999999</v>
      </c>
      <c r="V1902">
        <v>1.0795276</v>
      </c>
      <c r="W1902">
        <v>1.08021415</v>
      </c>
      <c r="X1902">
        <v>1.0681835500000001</v>
      </c>
      <c r="Y1902">
        <v>1.06629887</v>
      </c>
      <c r="Z1902">
        <v>1.06377761</v>
      </c>
      <c r="AA1902">
        <v>1.0660183000000001</v>
      </c>
      <c r="AB1902">
        <v>1.07194323</v>
      </c>
      <c r="AC1902">
        <v>1.0733734100000001</v>
      </c>
      <c r="AD1902">
        <v>55.586586310000001</v>
      </c>
      <c r="AE1902">
        <v>7.0610100000000004E-3</v>
      </c>
      <c r="AF1902">
        <v>6.6092399999999997E-3</v>
      </c>
      <c r="AG1902">
        <v>22.290040739999998</v>
      </c>
      <c r="AH1902">
        <v>27.297261509999998</v>
      </c>
      <c r="AI1902">
        <v>16.539801319999999</v>
      </c>
      <c r="AJ1902">
        <v>1.0744427299999999</v>
      </c>
      <c r="AK1902">
        <v>1.061966</v>
      </c>
      <c r="AL1902">
        <v>1.04948927</v>
      </c>
      <c r="AM1902">
        <v>2.349741E-2</v>
      </c>
      <c r="AN1902">
        <v>0.75603670000000001</v>
      </c>
      <c r="AO1902">
        <v>4.2654099999999999E-3</v>
      </c>
      <c r="AP1902">
        <v>1.0684533300000001</v>
      </c>
      <c r="AQ1902">
        <v>1.0708866699999999</v>
      </c>
      <c r="AR1902">
        <v>1.07498833</v>
      </c>
      <c r="AS1902">
        <v>1.0774216700000001</v>
      </c>
      <c r="AT1902">
        <v>1.06435167</v>
      </c>
      <c r="AU1902">
        <v>1.0619183299999999</v>
      </c>
      <c r="AV1902">
        <v>1.05781667</v>
      </c>
      <c r="AW1902">
        <v>46289.027071759258</v>
      </c>
      <c r="AX1902">
        <v>1</v>
      </c>
      <c r="AY1902">
        <v>-1.6792029999999999E-2</v>
      </c>
      <c r="AZ1902" t="s">
        <v>68</v>
      </c>
      <c r="BA1902" t="s">
        <v>68</v>
      </c>
      <c r="BB1902" t="s">
        <v>68</v>
      </c>
      <c r="BL1902" s="10"/>
      <c r="BM1902" s="14"/>
      <c r="BN1902" s="14">
        <v>1</v>
      </c>
      <c r="BO1902" s="3">
        <f t="shared" si="29"/>
        <v>2.0190116423421904</v>
      </c>
    </row>
    <row r="1903" spans="1:67" x14ac:dyDescent="0.35">
      <c r="A1903">
        <v>1E-3</v>
      </c>
      <c r="B1903">
        <v>0</v>
      </c>
      <c r="C1903">
        <v>1</v>
      </c>
      <c r="D1903">
        <v>1</v>
      </c>
      <c r="F1903" s="1">
        <v>45243</v>
      </c>
      <c r="G1903">
        <v>1.0683750000000001</v>
      </c>
      <c r="H1903">
        <v>1.0706199999999999</v>
      </c>
      <c r="I1903">
        <v>1.0665</v>
      </c>
      <c r="J1903">
        <v>1.0698350000000001</v>
      </c>
      <c r="K1903" t="s">
        <v>69</v>
      </c>
      <c r="L1903" t="s">
        <v>9</v>
      </c>
      <c r="M1903">
        <v>1.3853100000000001E-3</v>
      </c>
      <c r="N1903">
        <v>-1.0178100000000001E-3</v>
      </c>
      <c r="O1903">
        <v>-1.7681699999999999E-3</v>
      </c>
      <c r="P1903">
        <v>7.8283599999999995E-3</v>
      </c>
      <c r="Q1903">
        <v>1.306295E-2</v>
      </c>
      <c r="R1903">
        <v>1.0691820000000001</v>
      </c>
      <c r="S1903">
        <v>1.0667255</v>
      </c>
      <c r="T1903">
        <v>1.06265575</v>
      </c>
      <c r="U1903">
        <v>1.0620809</v>
      </c>
      <c r="V1903">
        <v>1.07932005</v>
      </c>
      <c r="W1903" s="2">
        <v>1.0802010799999999</v>
      </c>
      <c r="X1903">
        <v>1.0687340400000001</v>
      </c>
      <c r="Y1903">
        <v>1.0669417999999999</v>
      </c>
      <c r="Z1903">
        <v>1.06435451</v>
      </c>
      <c r="AA1903">
        <v>1.0661679799999999</v>
      </c>
      <c r="AB1903">
        <v>1.0719014899999999</v>
      </c>
      <c r="AC1903">
        <v>1.0733382</v>
      </c>
      <c r="AD1903">
        <v>57.028795410000001</v>
      </c>
      <c r="AE1903">
        <v>6.8509399999999998E-3</v>
      </c>
      <c r="AF1903">
        <v>6.4037399999999998E-3</v>
      </c>
      <c r="AG1903">
        <v>22.624433740000001</v>
      </c>
      <c r="AH1903">
        <v>27.52179044</v>
      </c>
      <c r="AI1903">
        <v>15.82932561</v>
      </c>
      <c r="AJ1903">
        <v>1.0752774899999999</v>
      </c>
      <c r="AK1903">
        <v>1.06265575</v>
      </c>
      <c r="AL1903">
        <v>1.0500340100000001</v>
      </c>
      <c r="AM1903">
        <v>2.375509E-2</v>
      </c>
      <c r="AN1903">
        <v>0.78440008999999999</v>
      </c>
      <c r="AO1903">
        <v>4.1704200000000002E-3</v>
      </c>
      <c r="AP1903">
        <v>1.06775167</v>
      </c>
      <c r="AQ1903">
        <v>1.0698833299999999</v>
      </c>
      <c r="AR1903">
        <v>1.07141167</v>
      </c>
      <c r="AS1903">
        <v>1.0735433299999999</v>
      </c>
      <c r="AT1903">
        <v>1.0662233299999999</v>
      </c>
      <c r="AU1903">
        <v>1.06409167</v>
      </c>
      <c r="AV1903">
        <v>1.0625633299999999</v>
      </c>
      <c r="AW1903">
        <v>46289.027071759258</v>
      </c>
      <c r="AX1903">
        <v>1</v>
      </c>
      <c r="AY1903">
        <v>-1.693735E-2</v>
      </c>
      <c r="AZ1903" t="s">
        <v>68</v>
      </c>
      <c r="BA1903" t="s">
        <v>68</v>
      </c>
      <c r="BB1903" t="s">
        <v>68</v>
      </c>
      <c r="BC1903">
        <v>3</v>
      </c>
      <c r="BD1903" t="s">
        <v>40</v>
      </c>
      <c r="BE1903">
        <v>1.06435451</v>
      </c>
      <c r="BF1903">
        <v>0.98021597000000005</v>
      </c>
      <c r="BG1903">
        <v>1.0675089457142857</v>
      </c>
      <c r="BH1903" t="s">
        <v>69</v>
      </c>
      <c r="BI1903" t="s">
        <v>9</v>
      </c>
      <c r="BJ1903">
        <v>1.0089999999999999</v>
      </c>
      <c r="BK1903">
        <v>2</v>
      </c>
      <c r="BL1903" s="10">
        <v>8.9999999999998779E-3</v>
      </c>
      <c r="BM1903" s="14">
        <v>2</v>
      </c>
      <c r="BN1903" s="14">
        <v>0</v>
      </c>
      <c r="BO1903" s="3">
        <f t="shared" si="29"/>
        <v>2.0360198134254519</v>
      </c>
    </row>
    <row r="1904" spans="1:67" x14ac:dyDescent="0.35">
      <c r="A1904">
        <v>1.7000000000000001E-2</v>
      </c>
      <c r="B1904">
        <v>1</v>
      </c>
      <c r="C1904">
        <v>1</v>
      </c>
      <c r="D1904">
        <v>1</v>
      </c>
      <c r="F1904" s="1">
        <v>45244</v>
      </c>
      <c r="G1904">
        <v>1.06993</v>
      </c>
      <c r="H1904">
        <v>1.0887500000000001</v>
      </c>
      <c r="I1904">
        <v>1.0692999999999999</v>
      </c>
      <c r="J1904">
        <v>1.0879000000000001</v>
      </c>
      <c r="K1904" t="s">
        <v>69</v>
      </c>
      <c r="L1904" t="s">
        <v>9</v>
      </c>
      <c r="M1904">
        <v>1.688578E-2</v>
      </c>
      <c r="N1904">
        <v>1.9793120000000001E-2</v>
      </c>
      <c r="O1904">
        <v>1.671947E-2</v>
      </c>
      <c r="P1904">
        <v>2.8805420000000002E-2</v>
      </c>
      <c r="Q1904">
        <v>2.8533070000000001E-2</v>
      </c>
      <c r="R1904">
        <v>1.0727599999999999</v>
      </c>
      <c r="S1904">
        <v>1.0697715000000001</v>
      </c>
      <c r="T1904">
        <v>1.06416475</v>
      </c>
      <c r="U1904">
        <v>1.0623944999999999</v>
      </c>
      <c r="V1904">
        <v>1.07923865</v>
      </c>
      <c r="W1904" s="2">
        <v>1.0802772</v>
      </c>
      <c r="X1904">
        <v>1.0751226899999999</v>
      </c>
      <c r="Y1904">
        <v>1.07075239</v>
      </c>
      <c r="Z1904">
        <v>1.06659693</v>
      </c>
      <c r="AA1904">
        <v>1.0670202099999999</v>
      </c>
      <c r="AB1904">
        <v>1.0722182899999999</v>
      </c>
      <c r="AC1904">
        <v>1.0734830900000001</v>
      </c>
      <c r="AD1904">
        <v>69.883861120000006</v>
      </c>
      <c r="AE1904">
        <v>7.75087E-3</v>
      </c>
      <c r="AF1904">
        <v>7.1246199999999999E-3</v>
      </c>
      <c r="AG1904">
        <v>24.601715089999999</v>
      </c>
      <c r="AH1904">
        <v>39.296510499999997</v>
      </c>
      <c r="AI1904">
        <v>12.99203831</v>
      </c>
      <c r="AJ1904">
        <v>1.08086069</v>
      </c>
      <c r="AK1904">
        <v>1.06416475</v>
      </c>
      <c r="AL1904">
        <v>1.04746881</v>
      </c>
      <c r="AM1904">
        <v>3.1378490000000002E-2</v>
      </c>
      <c r="AN1904">
        <v>1.2108089200000001</v>
      </c>
      <c r="AO1904">
        <v>5.5310000000000003E-3</v>
      </c>
      <c r="AP1904">
        <v>1.0689850000000001</v>
      </c>
      <c r="AQ1904">
        <v>1.0714699999999999</v>
      </c>
      <c r="AR1904">
        <v>1.073105</v>
      </c>
      <c r="AS1904">
        <v>1.07559</v>
      </c>
      <c r="AT1904">
        <v>1.06735</v>
      </c>
      <c r="AU1904">
        <v>1.064865</v>
      </c>
      <c r="AV1904">
        <v>1.0632299999999999</v>
      </c>
      <c r="AW1904">
        <v>46289.027071759258</v>
      </c>
      <c r="AX1904">
        <v>1</v>
      </c>
      <c r="AY1904">
        <v>-1.6437819999999999E-2</v>
      </c>
      <c r="AZ1904" t="s">
        <v>68</v>
      </c>
      <c r="BA1904" t="s">
        <v>68</v>
      </c>
      <c r="BB1904" t="s">
        <v>68</v>
      </c>
      <c r="BL1904" s="10"/>
      <c r="BM1904" s="14"/>
      <c r="BN1904" s="14">
        <v>1</v>
      </c>
      <c r="BO1904" s="3">
        <f t="shared" si="29"/>
        <v>2.0360198134254519</v>
      </c>
    </row>
    <row r="1905" spans="1:67" x14ac:dyDescent="0.35">
      <c r="A1905">
        <v>-3.0000000000000001E-3</v>
      </c>
      <c r="B1905">
        <v>0</v>
      </c>
      <c r="C1905">
        <v>0</v>
      </c>
      <c r="D1905">
        <v>0</v>
      </c>
      <c r="F1905" s="1">
        <v>45245</v>
      </c>
      <c r="G1905">
        <v>1.0878749999999999</v>
      </c>
      <c r="H1905">
        <v>1.088635</v>
      </c>
      <c r="I1905">
        <v>1.08317</v>
      </c>
      <c r="J1905">
        <v>1.0847249999999999</v>
      </c>
      <c r="K1905" t="s">
        <v>69</v>
      </c>
      <c r="L1905" t="s">
        <v>9</v>
      </c>
      <c r="M1905">
        <v>-2.9184699999999998E-3</v>
      </c>
      <c r="N1905">
        <v>1.532262E-2</v>
      </c>
      <c r="O1905">
        <v>1.288606E-2</v>
      </c>
      <c r="P1905">
        <v>2.6210480000000001E-2</v>
      </c>
      <c r="Q1905">
        <v>2.947806E-2</v>
      </c>
      <c r="R1905">
        <v>1.07552</v>
      </c>
      <c r="S1905">
        <v>1.0725420000000001</v>
      </c>
      <c r="T1905">
        <v>1.0657177499999999</v>
      </c>
      <c r="U1905">
        <v>1.0626342</v>
      </c>
      <c r="V1905">
        <v>1.0791727499999999</v>
      </c>
      <c r="W1905">
        <v>1.0803454299999999</v>
      </c>
      <c r="X1905">
        <v>1.07832346</v>
      </c>
      <c r="Y1905">
        <v>1.07329286</v>
      </c>
      <c r="Z1905">
        <v>1.06832342</v>
      </c>
      <c r="AA1905">
        <v>1.06771452</v>
      </c>
      <c r="AB1905">
        <v>1.07246595</v>
      </c>
      <c r="AC1905">
        <v>1.0735949499999999</v>
      </c>
      <c r="AD1905">
        <v>66.138925510000007</v>
      </c>
      <c r="AE1905">
        <v>7.5875999999999999E-3</v>
      </c>
      <c r="AF1905">
        <v>6.9949499999999998E-3</v>
      </c>
      <c r="AG1905">
        <v>26.437762060000001</v>
      </c>
      <c r="AH1905">
        <v>37.274833110000003</v>
      </c>
      <c r="AI1905">
        <v>12.323640279999999</v>
      </c>
      <c r="AJ1905">
        <v>1.0840039400000001</v>
      </c>
      <c r="AK1905">
        <v>1.0657177499999999</v>
      </c>
      <c r="AL1905">
        <v>1.0474315599999999</v>
      </c>
      <c r="AM1905">
        <v>3.4317130000000001E-2</v>
      </c>
      <c r="AN1905">
        <v>1.01971609</v>
      </c>
      <c r="AO1905">
        <v>5.48885E-3</v>
      </c>
      <c r="AP1905">
        <v>1.0819833299999999</v>
      </c>
      <c r="AQ1905">
        <v>1.0946666700000001</v>
      </c>
      <c r="AR1905">
        <v>1.1014333300000001</v>
      </c>
      <c r="AS1905">
        <v>1.11411667</v>
      </c>
      <c r="AT1905">
        <v>1.0752166700000001</v>
      </c>
      <c r="AU1905">
        <v>1.0625333299999999</v>
      </c>
      <c r="AV1905">
        <v>1.0557666699999999</v>
      </c>
      <c r="AW1905">
        <v>46289.027071759258</v>
      </c>
      <c r="AX1905">
        <v>1</v>
      </c>
      <c r="AY1905">
        <v>-1.6327850000000001E-2</v>
      </c>
      <c r="AZ1905" t="s">
        <v>68</v>
      </c>
      <c r="BA1905" t="s">
        <v>68</v>
      </c>
      <c r="BB1905" t="s">
        <v>68</v>
      </c>
      <c r="BC1905">
        <v>1</v>
      </c>
      <c r="BD1905" t="s">
        <v>54</v>
      </c>
      <c r="BE1905">
        <v>1.01971609</v>
      </c>
      <c r="BF1905">
        <v>0.91702402000000005</v>
      </c>
      <c r="BG1905">
        <v>1.8340480400000001</v>
      </c>
      <c r="BH1905" t="s">
        <v>24</v>
      </c>
      <c r="BI1905" t="s">
        <v>24</v>
      </c>
      <c r="BJ1905">
        <v>1.0049999999999999</v>
      </c>
      <c r="BK1905">
        <v>1</v>
      </c>
      <c r="BL1905" s="10">
        <v>-2.8955532574974022E-3</v>
      </c>
      <c r="BM1905" s="14">
        <v>1</v>
      </c>
      <c r="BN1905" s="14">
        <v>0</v>
      </c>
      <c r="BO1905" s="3">
        <f t="shared" si="29"/>
        <v>2.0306006211440839</v>
      </c>
    </row>
    <row r="1906" spans="1:67" x14ac:dyDescent="0.35">
      <c r="A1906">
        <v>0</v>
      </c>
      <c r="B1906">
        <v>0</v>
      </c>
      <c r="C1906">
        <v>1</v>
      </c>
      <c r="D1906">
        <v>1</v>
      </c>
      <c r="F1906" s="1">
        <v>45246</v>
      </c>
      <c r="G1906">
        <v>1.0848500000000001</v>
      </c>
      <c r="H1906">
        <v>1.0895600000000001</v>
      </c>
      <c r="I1906">
        <v>1.0830150000000001</v>
      </c>
      <c r="J1906">
        <v>1.0852250000000001</v>
      </c>
      <c r="K1906" t="s">
        <v>69</v>
      </c>
      <c r="L1906" t="s">
        <v>9</v>
      </c>
      <c r="M1906">
        <v>4.6095000000000001E-4</v>
      </c>
      <c r="N1906">
        <v>1.43854E-2</v>
      </c>
      <c r="O1906">
        <v>1.7285579999999998E-2</v>
      </c>
      <c r="P1906">
        <v>2.1700759999999999E-2</v>
      </c>
      <c r="Q1906">
        <v>2.5490200000000001E-2</v>
      </c>
      <c r="R1906">
        <v>1.0792079999999999</v>
      </c>
      <c r="S1906">
        <v>1.0748470000000001</v>
      </c>
      <c r="T1906">
        <v>1.0670664999999999</v>
      </c>
      <c r="U1906">
        <v>1.0629459999999999</v>
      </c>
      <c r="V1906">
        <v>1.0791607000000001</v>
      </c>
      <c r="W1906">
        <v>1.0804016999999999</v>
      </c>
      <c r="X1906">
        <v>1.08062397</v>
      </c>
      <c r="Y1906">
        <v>1.0754623400000001</v>
      </c>
      <c r="Z1906">
        <v>1.0699330899999999</v>
      </c>
      <c r="AA1906">
        <v>1.0684012000000001</v>
      </c>
      <c r="AB1906">
        <v>1.0727186</v>
      </c>
      <c r="AC1906">
        <v>1.0737106700000001</v>
      </c>
      <c r="AD1906">
        <v>66.443890519999997</v>
      </c>
      <c r="AE1906">
        <v>7.5131299999999998E-3</v>
      </c>
      <c r="AF1906">
        <v>6.9230999999999997E-3</v>
      </c>
      <c r="AG1906">
        <v>28.208529200000001</v>
      </c>
      <c r="AH1906">
        <v>35.834841060000002</v>
      </c>
      <c r="AI1906">
        <v>11.55680875</v>
      </c>
      <c r="AJ1906">
        <v>1.08694354</v>
      </c>
      <c r="AK1906">
        <v>1.0670664999999999</v>
      </c>
      <c r="AL1906">
        <v>1.04718946</v>
      </c>
      <c r="AM1906">
        <v>3.7255490000000002E-2</v>
      </c>
      <c r="AN1906">
        <v>0.95677067999999998</v>
      </c>
      <c r="AO1906">
        <v>5.4500800000000004E-3</v>
      </c>
      <c r="AP1906">
        <v>1.08551</v>
      </c>
      <c r="AQ1906">
        <v>1.08785</v>
      </c>
      <c r="AR1906">
        <v>1.090975</v>
      </c>
      <c r="AS1906">
        <v>1.093315</v>
      </c>
      <c r="AT1906">
        <v>1.0823849999999999</v>
      </c>
      <c r="AU1906">
        <v>1.0800449999999999</v>
      </c>
      <c r="AV1906">
        <v>1.0769200000000001</v>
      </c>
      <c r="AW1906">
        <v>46289.027071759258</v>
      </c>
      <c r="AX1906">
        <v>1</v>
      </c>
      <c r="AY1906">
        <v>-1.6084870000000001E-2</v>
      </c>
      <c r="AZ1906" t="s">
        <v>68</v>
      </c>
      <c r="BA1906" t="s">
        <v>68</v>
      </c>
      <c r="BB1906" t="s">
        <v>68</v>
      </c>
      <c r="BC1906">
        <v>1</v>
      </c>
      <c r="BD1906" t="s">
        <v>54</v>
      </c>
      <c r="BE1906">
        <v>0.95677067999999998</v>
      </c>
      <c r="BF1906">
        <v>0.91702402000000005</v>
      </c>
      <c r="BG1906">
        <v>1.8340480400000001</v>
      </c>
      <c r="BH1906" t="s">
        <v>24</v>
      </c>
      <c r="BI1906" t="s">
        <v>24</v>
      </c>
      <c r="BJ1906">
        <v>1.0049999999999999</v>
      </c>
      <c r="BK1906">
        <v>1</v>
      </c>
      <c r="BL1906" s="10">
        <v>3.4566990828226412E-4</v>
      </c>
      <c r="BM1906" s="14">
        <v>1</v>
      </c>
      <c r="BN1906" s="14">
        <v>0</v>
      </c>
      <c r="BO1906" s="3">
        <f t="shared" si="29"/>
        <v>2.0312476391930945</v>
      </c>
    </row>
    <row r="1907" spans="1:67" x14ac:dyDescent="0.35">
      <c r="A1907">
        <v>5.0000000000000001E-3</v>
      </c>
      <c r="B1907">
        <v>1</v>
      </c>
      <c r="C1907">
        <v>1</v>
      </c>
      <c r="D1907">
        <v>1</v>
      </c>
      <c r="F1907" s="1">
        <v>45247</v>
      </c>
      <c r="G1907">
        <v>1.0848</v>
      </c>
      <c r="H1907">
        <v>1.09158</v>
      </c>
      <c r="I1907">
        <v>1.0824849999999999</v>
      </c>
      <c r="J1907">
        <v>1.0907150000000001</v>
      </c>
      <c r="K1907" t="s">
        <v>69</v>
      </c>
      <c r="L1907" t="s">
        <v>9</v>
      </c>
      <c r="M1907">
        <v>5.0588600000000001E-3</v>
      </c>
      <c r="N1907">
        <v>2.5875500000000001E-3</v>
      </c>
      <c r="O1907">
        <v>2.0929369999999999E-2</v>
      </c>
      <c r="P1907">
        <v>1.6528729999999998E-2</v>
      </c>
      <c r="Q1907">
        <v>2.9510600000000001E-2</v>
      </c>
      <c r="R1907">
        <v>1.08368</v>
      </c>
      <c r="S1907">
        <v>1.0766205</v>
      </c>
      <c r="T1907">
        <v>1.0686297499999999</v>
      </c>
      <c r="U1907">
        <v>1.0633619999999999</v>
      </c>
      <c r="V1907">
        <v>1.0791563500000001</v>
      </c>
      <c r="W1907">
        <v>1.0805183300000001</v>
      </c>
      <c r="X1907">
        <v>1.0839876500000001</v>
      </c>
      <c r="Y1907">
        <v>1.07823555</v>
      </c>
      <c r="Z1907">
        <v>1.07191232</v>
      </c>
      <c r="AA1907">
        <v>1.0692762499999999</v>
      </c>
      <c r="AB1907">
        <v>1.07307496</v>
      </c>
      <c r="AC1907">
        <v>1.0738798700000001</v>
      </c>
      <c r="AD1907">
        <v>69.673557750000001</v>
      </c>
      <c r="AE1907">
        <v>7.6261200000000001E-3</v>
      </c>
      <c r="AF1907">
        <v>6.99185E-3</v>
      </c>
      <c r="AG1907">
        <v>29.998483889999999</v>
      </c>
      <c r="AH1907">
        <v>34.674187840000002</v>
      </c>
      <c r="AI1907">
        <v>10.57232368</v>
      </c>
      <c r="AJ1907">
        <v>1.09077318</v>
      </c>
      <c r="AK1907">
        <v>1.0686297499999999</v>
      </c>
      <c r="AL1907">
        <v>1.0464863200000001</v>
      </c>
      <c r="AM1907">
        <v>4.1442670000000001E-2</v>
      </c>
      <c r="AN1907">
        <v>0.99868621999999996</v>
      </c>
      <c r="AO1907">
        <v>5.5150800000000003E-3</v>
      </c>
      <c r="AP1907">
        <v>1.08593333</v>
      </c>
      <c r="AQ1907">
        <v>1.0888516699999999</v>
      </c>
      <c r="AR1907">
        <v>1.0924783300000001</v>
      </c>
      <c r="AS1907">
        <v>1.09539667</v>
      </c>
      <c r="AT1907">
        <v>1.0823066699999999</v>
      </c>
      <c r="AU1907">
        <v>1.07938833</v>
      </c>
      <c r="AV1907">
        <v>1.0757616699999999</v>
      </c>
      <c r="AW1907">
        <v>46289.027071759258</v>
      </c>
      <c r="AX1907">
        <v>1</v>
      </c>
      <c r="AY1907">
        <v>-1.5729429999999999E-2</v>
      </c>
      <c r="AZ1907" t="s">
        <v>68</v>
      </c>
      <c r="BA1907" t="s">
        <v>68</v>
      </c>
      <c r="BB1907" t="s">
        <v>68</v>
      </c>
      <c r="BC1907">
        <v>1</v>
      </c>
      <c r="BD1907" t="s">
        <v>54</v>
      </c>
      <c r="BE1907">
        <v>0.99868621999999996</v>
      </c>
      <c r="BF1907">
        <v>0.91702402000000005</v>
      </c>
      <c r="BG1907">
        <v>1.8340480400000001</v>
      </c>
      <c r="BH1907" t="s">
        <v>24</v>
      </c>
      <c r="BI1907" t="s">
        <v>24</v>
      </c>
      <c r="BJ1907">
        <v>1.0049999999999999</v>
      </c>
      <c r="BK1907">
        <v>1</v>
      </c>
      <c r="BL1907" s="10">
        <v>4.999999999999883E-3</v>
      </c>
      <c r="BM1907" s="14">
        <v>1</v>
      </c>
      <c r="BN1907" s="14">
        <v>0</v>
      </c>
      <c r="BO1907" s="3">
        <f t="shared" si="29"/>
        <v>2.0406099531643012</v>
      </c>
    </row>
    <row r="1908" spans="1:67" x14ac:dyDescent="0.35">
      <c r="A1908">
        <v>3.0000000000000001E-3</v>
      </c>
      <c r="B1908">
        <v>0</v>
      </c>
      <c r="C1908">
        <v>1</v>
      </c>
      <c r="D1908">
        <v>1</v>
      </c>
      <c r="F1908" s="1">
        <v>45250</v>
      </c>
      <c r="G1908">
        <v>1.0911</v>
      </c>
      <c r="H1908">
        <v>1.0951850000000001</v>
      </c>
      <c r="I1908">
        <v>1.089755</v>
      </c>
      <c r="J1908">
        <v>1.09402</v>
      </c>
      <c r="K1908" t="s">
        <v>69</v>
      </c>
      <c r="L1908" t="s">
        <v>9</v>
      </c>
      <c r="M1908">
        <v>3.0301199999999999E-3</v>
      </c>
      <c r="N1908">
        <v>8.5689900000000003E-3</v>
      </c>
      <c r="O1908">
        <v>2.2606290000000001E-2</v>
      </c>
      <c r="P1908">
        <v>2.0798150000000001E-2</v>
      </c>
      <c r="Q1908">
        <v>2.533295E-2</v>
      </c>
      <c r="R1908">
        <v>1.088517</v>
      </c>
      <c r="S1908">
        <v>1.0788495</v>
      </c>
      <c r="T1908">
        <v>1.0699812500000001</v>
      </c>
      <c r="U1908">
        <v>1.0637418999999999</v>
      </c>
      <c r="V1908">
        <v>1.0791845</v>
      </c>
      <c r="W1908">
        <v>1.0806268299999999</v>
      </c>
      <c r="X1908">
        <v>1.08733177</v>
      </c>
      <c r="Y1908">
        <v>1.0811054499999999</v>
      </c>
      <c r="Z1908">
        <v>1.07401781</v>
      </c>
      <c r="AA1908">
        <v>1.0702465999999999</v>
      </c>
      <c r="AB1908">
        <v>1.07348972</v>
      </c>
      <c r="AC1908">
        <v>1.0740802700000001</v>
      </c>
      <c r="AD1908">
        <v>71.454723090000002</v>
      </c>
      <c r="AE1908">
        <v>7.4692500000000002E-3</v>
      </c>
      <c r="AF1908">
        <v>6.8273400000000003E-3</v>
      </c>
      <c r="AG1908">
        <v>31.908892080000001</v>
      </c>
      <c r="AH1908">
        <v>36.321122440000003</v>
      </c>
      <c r="AI1908">
        <v>10.02333275</v>
      </c>
      <c r="AJ1908">
        <v>1.09483671</v>
      </c>
      <c r="AK1908">
        <v>1.0699812500000001</v>
      </c>
      <c r="AL1908">
        <v>1.0451257899999999</v>
      </c>
      <c r="AM1908">
        <v>4.6459609999999998E-2</v>
      </c>
      <c r="AN1908">
        <v>0.98357086999999999</v>
      </c>
      <c r="AO1908">
        <v>5.3685900000000003E-3</v>
      </c>
      <c r="AP1908">
        <v>1.08826</v>
      </c>
      <c r="AQ1908">
        <v>1.0940350000000001</v>
      </c>
      <c r="AR1908">
        <v>1.0973550000000001</v>
      </c>
      <c r="AS1908">
        <v>1.1031299999999999</v>
      </c>
      <c r="AT1908">
        <v>1.08494</v>
      </c>
      <c r="AU1908">
        <v>1.0791649999999999</v>
      </c>
      <c r="AV1908">
        <v>1.0758449999999999</v>
      </c>
      <c r="AW1908">
        <v>46289.027071759258</v>
      </c>
      <c r="AX1908">
        <v>1</v>
      </c>
      <c r="AY1908">
        <v>-1.5433840000000001E-2</v>
      </c>
      <c r="AZ1908" t="s">
        <v>68</v>
      </c>
      <c r="BA1908" t="s">
        <v>68</v>
      </c>
      <c r="BB1908" t="s">
        <v>68</v>
      </c>
      <c r="BC1908">
        <v>1</v>
      </c>
      <c r="BD1908" t="s">
        <v>54</v>
      </c>
      <c r="BE1908">
        <v>0.98357086999999999</v>
      </c>
      <c r="BF1908">
        <v>0.91702402000000005</v>
      </c>
      <c r="BG1908">
        <v>1.8340480400000001</v>
      </c>
      <c r="BH1908" t="s">
        <v>24</v>
      </c>
      <c r="BI1908" t="s">
        <v>24</v>
      </c>
      <c r="BJ1908">
        <v>1.0049999999999999</v>
      </c>
      <c r="BK1908">
        <v>1</v>
      </c>
      <c r="BL1908" s="10">
        <v>2.676198331958605E-3</v>
      </c>
      <c r="BM1908" s="14">
        <v>1</v>
      </c>
      <c r="BN1908" s="14">
        <v>0</v>
      </c>
      <c r="BO1908" s="3">
        <f t="shared" si="29"/>
        <v>2.0456150644765883</v>
      </c>
    </row>
    <row r="1909" spans="1:67" x14ac:dyDescent="0.35">
      <c r="A1909">
        <v>-3.0000000000000001E-3</v>
      </c>
      <c r="B1909">
        <v>0</v>
      </c>
      <c r="C1909">
        <v>0</v>
      </c>
      <c r="D1909">
        <v>0</v>
      </c>
      <c r="F1909" s="1">
        <v>45251</v>
      </c>
      <c r="G1909">
        <v>1.0939749999999999</v>
      </c>
      <c r="H1909">
        <v>1.0965199999999999</v>
      </c>
      <c r="I1909">
        <v>1.090015</v>
      </c>
      <c r="J1909">
        <v>1.09108</v>
      </c>
      <c r="K1909" t="s">
        <v>69</v>
      </c>
      <c r="L1909" t="s">
        <v>9</v>
      </c>
      <c r="M1909">
        <v>-2.6873399999999999E-3</v>
      </c>
      <c r="N1909">
        <v>5.3951900000000002E-3</v>
      </c>
      <c r="O1909">
        <v>2.9230599999999999E-3</v>
      </c>
      <c r="P1909">
        <v>1.9691400000000001E-2</v>
      </c>
      <c r="Q1909">
        <v>3.029273E-2</v>
      </c>
      <c r="R1909">
        <v>1.089153</v>
      </c>
      <c r="S1909">
        <v>1.0809565000000001</v>
      </c>
      <c r="T1909">
        <v>1.07158525</v>
      </c>
      <c r="U1909">
        <v>1.0640556000000001</v>
      </c>
      <c r="V1909">
        <v>1.0792160500000001</v>
      </c>
      <c r="W1909">
        <v>1.0807138300000001</v>
      </c>
      <c r="X1909">
        <v>1.08858118</v>
      </c>
      <c r="Y1909">
        <v>1.0829190099999999</v>
      </c>
      <c r="Z1909">
        <v>1.0756427799999999</v>
      </c>
      <c r="AA1909">
        <v>1.0710635900000001</v>
      </c>
      <c r="AB1909">
        <v>1.07383804</v>
      </c>
      <c r="AC1909">
        <v>1.0742494199999999</v>
      </c>
      <c r="AD1909">
        <v>67.648439809999999</v>
      </c>
      <c r="AE1909">
        <v>7.4003799999999998E-3</v>
      </c>
      <c r="AF1909">
        <v>6.7826199999999996E-3</v>
      </c>
      <c r="AG1909">
        <v>33.771861579999999</v>
      </c>
      <c r="AH1909">
        <v>35.329195069999997</v>
      </c>
      <c r="AI1909">
        <v>9.3940039500000001</v>
      </c>
      <c r="AJ1909">
        <v>1.0975716200000001</v>
      </c>
      <c r="AK1909">
        <v>1.07158525</v>
      </c>
      <c r="AL1909">
        <v>1.04559888</v>
      </c>
      <c r="AM1909">
        <v>4.8500790000000002E-2</v>
      </c>
      <c r="AN1909">
        <v>0.87509572999999996</v>
      </c>
      <c r="AO1909">
        <v>5.0547400000000003E-3</v>
      </c>
      <c r="AP1909">
        <v>1.0929866699999999</v>
      </c>
      <c r="AQ1909">
        <v>1.0962183299999999</v>
      </c>
      <c r="AR1909">
        <v>1.09841667</v>
      </c>
      <c r="AS1909">
        <v>1.10164833</v>
      </c>
      <c r="AT1909">
        <v>1.0907883300000001</v>
      </c>
      <c r="AU1909">
        <v>1.0875566699999999</v>
      </c>
      <c r="AV1909">
        <v>1.08535833</v>
      </c>
      <c r="AW1909">
        <v>46289.027071759258</v>
      </c>
      <c r="AX1909">
        <v>1</v>
      </c>
      <c r="AY1909">
        <v>-1.5267650000000001E-2</v>
      </c>
      <c r="AZ1909" t="s">
        <v>68</v>
      </c>
      <c r="BA1909" t="s">
        <v>68</v>
      </c>
      <c r="BB1909" t="s">
        <v>68</v>
      </c>
      <c r="BC1909">
        <v>2</v>
      </c>
      <c r="BD1909" t="s">
        <v>44</v>
      </c>
      <c r="BE1909">
        <v>67.648439809999999</v>
      </c>
      <c r="BF1909">
        <v>64.575692779999997</v>
      </c>
      <c r="BG1909">
        <v>129.15138555999999</v>
      </c>
      <c r="BH1909" t="s">
        <v>24</v>
      </c>
      <c r="BI1909" t="s">
        <v>24</v>
      </c>
      <c r="BJ1909">
        <v>1.0029999999999999</v>
      </c>
      <c r="BK1909">
        <v>1</v>
      </c>
      <c r="BL1909" s="10">
        <v>-2.646312758518129E-3</v>
      </c>
      <c r="BM1909" s="14">
        <v>1</v>
      </c>
      <c r="BN1909" s="14">
        <v>0</v>
      </c>
      <c r="BO1909" s="3">
        <f t="shared" si="29"/>
        <v>2.0406667455075613</v>
      </c>
    </row>
    <row r="1910" spans="1:67" x14ac:dyDescent="0.35">
      <c r="A1910">
        <v>-2E-3</v>
      </c>
      <c r="B1910">
        <v>0</v>
      </c>
      <c r="C1910">
        <v>0</v>
      </c>
      <c r="D1910">
        <v>0</v>
      </c>
      <c r="F1910" s="1">
        <v>45252</v>
      </c>
      <c r="G1910">
        <v>1.091</v>
      </c>
      <c r="H1910">
        <v>1.0923</v>
      </c>
      <c r="I1910">
        <v>1.0852349999999999</v>
      </c>
      <c r="J1910">
        <v>1.08883</v>
      </c>
      <c r="K1910" t="s">
        <v>69</v>
      </c>
      <c r="L1910" t="s">
        <v>9</v>
      </c>
      <c r="M1910">
        <v>-2.0621799999999998E-3</v>
      </c>
      <c r="N1910">
        <v>-1.7282199999999999E-3</v>
      </c>
      <c r="O1910">
        <v>3.78437E-3</v>
      </c>
      <c r="P1910">
        <v>1.6719189999999998E-2</v>
      </c>
      <c r="Q1910">
        <v>3.045962E-2</v>
      </c>
      <c r="R1910">
        <v>1.089974</v>
      </c>
      <c r="S1910">
        <v>1.0827469999999999</v>
      </c>
      <c r="T1910">
        <v>1.0731945000000001</v>
      </c>
      <c r="U1910">
        <v>1.064373</v>
      </c>
      <c r="V1910">
        <v>1.0792499</v>
      </c>
      <c r="W1910">
        <v>1.0808142999999999</v>
      </c>
      <c r="X1910">
        <v>1.08866412</v>
      </c>
      <c r="Y1910">
        <v>1.08399373</v>
      </c>
      <c r="Z1910">
        <v>1.07689871</v>
      </c>
      <c r="AA1910">
        <v>1.0717603200000001</v>
      </c>
      <c r="AB1910">
        <v>1.0741349099999999</v>
      </c>
      <c r="AC1910">
        <v>1.0743944999999999</v>
      </c>
      <c r="AD1910">
        <v>64.803403250000002</v>
      </c>
      <c r="AE1910">
        <v>7.3764199999999999E-3</v>
      </c>
      <c r="AF1910">
        <v>6.7746300000000002E-3</v>
      </c>
      <c r="AG1910">
        <v>34.373397910000001</v>
      </c>
      <c r="AH1910">
        <v>32.912219919999998</v>
      </c>
      <c r="AI1910">
        <v>13.379980440000001</v>
      </c>
      <c r="AJ1910">
        <v>1.09927135</v>
      </c>
      <c r="AK1910">
        <v>1.0731945000000001</v>
      </c>
      <c r="AL1910">
        <v>1.0471176499999999</v>
      </c>
      <c r="AM1910">
        <v>4.8596689999999998E-2</v>
      </c>
      <c r="AN1910">
        <v>0.79979657000000004</v>
      </c>
      <c r="AO1910">
        <v>5.0485900000000004E-3</v>
      </c>
      <c r="AP1910">
        <v>1.09253833</v>
      </c>
      <c r="AQ1910">
        <v>1.09506167</v>
      </c>
      <c r="AR1910">
        <v>1.09904333</v>
      </c>
      <c r="AS1910">
        <v>1.10156667</v>
      </c>
      <c r="AT1910">
        <v>1.08855667</v>
      </c>
      <c r="AU1910">
        <v>1.08603333</v>
      </c>
      <c r="AV1910">
        <v>1.08205167</v>
      </c>
      <c r="AW1910">
        <v>46289.027071759258</v>
      </c>
      <c r="AX1910">
        <v>1</v>
      </c>
      <c r="AY1910">
        <v>-1.5099970000000001E-2</v>
      </c>
      <c r="AZ1910" t="s">
        <v>68</v>
      </c>
      <c r="BA1910" t="s">
        <v>68</v>
      </c>
      <c r="BB1910" t="s">
        <v>68</v>
      </c>
      <c r="BC1910">
        <v>2</v>
      </c>
      <c r="BD1910" t="s">
        <v>44</v>
      </c>
      <c r="BE1910">
        <v>64.803403250000002</v>
      </c>
      <c r="BF1910">
        <v>64.575692779999997</v>
      </c>
      <c r="BG1910">
        <v>129.15138555999999</v>
      </c>
      <c r="BH1910" t="s">
        <v>24</v>
      </c>
      <c r="BI1910" t="s">
        <v>24</v>
      </c>
      <c r="BJ1910">
        <v>1.0029999999999999</v>
      </c>
      <c r="BK1910">
        <v>1</v>
      </c>
      <c r="BL1910" s="10">
        <v>-1.9890009165902892E-3</v>
      </c>
      <c r="BM1910" s="14">
        <v>1</v>
      </c>
      <c r="BN1910" s="14">
        <v>0</v>
      </c>
      <c r="BO1910" s="3">
        <f t="shared" si="29"/>
        <v>2.0369464081773412</v>
      </c>
    </row>
    <row r="1911" spans="1:67" x14ac:dyDescent="0.35">
      <c r="A1911">
        <v>2E-3</v>
      </c>
      <c r="B1911">
        <v>0</v>
      </c>
      <c r="C1911">
        <v>1</v>
      </c>
      <c r="D1911">
        <v>1</v>
      </c>
      <c r="F1911" s="1">
        <v>45253</v>
      </c>
      <c r="G1911">
        <v>1.0887800000000001</v>
      </c>
      <c r="H1911">
        <v>1.0930899999999999</v>
      </c>
      <c r="I1911">
        <v>1.0883499999999999</v>
      </c>
      <c r="J1911">
        <v>1.0904499999999999</v>
      </c>
      <c r="K1911" t="s">
        <v>69</v>
      </c>
      <c r="L1911" t="s">
        <v>9</v>
      </c>
      <c r="M1911">
        <v>1.48784E-3</v>
      </c>
      <c r="N1911">
        <v>-3.26319E-3</v>
      </c>
      <c r="O1911">
        <v>4.8146700000000001E-3</v>
      </c>
      <c r="P1911">
        <v>2.2183479999999998E-2</v>
      </c>
      <c r="Q1911">
        <v>3.2373810000000003E-2</v>
      </c>
      <c r="R1911">
        <v>1.091019</v>
      </c>
      <c r="S1911">
        <v>1.0851135000000001</v>
      </c>
      <c r="T1911">
        <v>1.0749042499999999</v>
      </c>
      <c r="U1911">
        <v>1.0648957999999999</v>
      </c>
      <c r="V1911">
        <v>1.0792653999999999</v>
      </c>
      <c r="W1911">
        <v>1.08092963</v>
      </c>
      <c r="X1911">
        <v>1.0892594099999999</v>
      </c>
      <c r="Y1911">
        <v>1.0851675999999999</v>
      </c>
      <c r="Z1911">
        <v>1.07818931</v>
      </c>
      <c r="AA1911">
        <v>1.07249324</v>
      </c>
      <c r="AB1911">
        <v>1.07445798</v>
      </c>
      <c r="AC1911">
        <v>1.07455426</v>
      </c>
      <c r="AD1911">
        <v>65.914908980000007</v>
      </c>
      <c r="AE1911">
        <v>7.1881100000000002E-3</v>
      </c>
      <c r="AF1911">
        <v>6.5918699999999997E-3</v>
      </c>
      <c r="AG1911">
        <v>35.004164330000002</v>
      </c>
      <c r="AH1911">
        <v>32.147027970000003</v>
      </c>
      <c r="AI1911">
        <v>12.749761619999999</v>
      </c>
      <c r="AJ1911">
        <v>1.1007880000000001</v>
      </c>
      <c r="AK1911">
        <v>1.0749042499999999</v>
      </c>
      <c r="AL1911">
        <v>1.0490204999999999</v>
      </c>
      <c r="AM1911">
        <v>4.8160109999999999E-2</v>
      </c>
      <c r="AN1911">
        <v>0.80029941000000004</v>
      </c>
      <c r="AO1911">
        <v>5.0291900000000002E-3</v>
      </c>
      <c r="AP1911">
        <v>1.0887883300000001</v>
      </c>
      <c r="AQ1911">
        <v>1.0923416699999999</v>
      </c>
      <c r="AR1911">
        <v>1.09585333</v>
      </c>
      <c r="AS1911">
        <v>1.09940667</v>
      </c>
      <c r="AT1911">
        <v>1.0852766700000001</v>
      </c>
      <c r="AU1911">
        <v>1.08172333</v>
      </c>
      <c r="AV1911">
        <v>1.07821167</v>
      </c>
      <c r="AW1911">
        <v>46289.027071759258</v>
      </c>
      <c r="AX1911">
        <v>1</v>
      </c>
      <c r="AY1911">
        <v>-1.4703859999999999E-2</v>
      </c>
      <c r="AZ1911" t="s">
        <v>68</v>
      </c>
      <c r="BA1911" t="s">
        <v>68</v>
      </c>
      <c r="BB1911" t="s">
        <v>68</v>
      </c>
      <c r="BC1911">
        <v>2</v>
      </c>
      <c r="BD1911" t="s">
        <v>44</v>
      </c>
      <c r="BE1911">
        <v>65.914908980000007</v>
      </c>
      <c r="BF1911">
        <v>64.575692779999997</v>
      </c>
      <c r="BG1911">
        <v>129.15138555999999</v>
      </c>
      <c r="BH1911" t="s">
        <v>24</v>
      </c>
      <c r="BI1911" t="s">
        <v>24</v>
      </c>
      <c r="BJ1911">
        <v>1.0029999999999999</v>
      </c>
      <c r="BK1911">
        <v>1</v>
      </c>
      <c r="BL1911" s="10">
        <v>2.9999999999999294E-3</v>
      </c>
      <c r="BM1911" s="14">
        <v>1</v>
      </c>
      <c r="BN1911" s="14">
        <v>0</v>
      </c>
      <c r="BO1911" s="3">
        <f t="shared" si="29"/>
        <v>2.04255896463919</v>
      </c>
    </row>
    <row r="1912" spans="1:67" x14ac:dyDescent="0.35">
      <c r="A1912">
        <v>3.0000000000000001E-3</v>
      </c>
      <c r="B1912">
        <v>0</v>
      </c>
      <c r="C1912">
        <v>1</v>
      </c>
      <c r="D1912">
        <v>1</v>
      </c>
      <c r="F1912" s="1">
        <v>45254</v>
      </c>
      <c r="G1912">
        <v>1.090225</v>
      </c>
      <c r="H1912">
        <v>1.094865</v>
      </c>
      <c r="I1912">
        <v>1.0895049999999999</v>
      </c>
      <c r="J1912">
        <v>1.0937049999999999</v>
      </c>
      <c r="K1912" t="s">
        <v>69</v>
      </c>
      <c r="L1912" t="s">
        <v>9</v>
      </c>
      <c r="M1912">
        <v>2.9850100000000002E-3</v>
      </c>
      <c r="N1912">
        <v>2.4058700000000001E-3</v>
      </c>
      <c r="O1912">
        <v>2.7413200000000002E-3</v>
      </c>
      <c r="P1912">
        <v>2.372807E-2</v>
      </c>
      <c r="Q1912">
        <v>3.535253E-2</v>
      </c>
      <c r="R1912">
        <v>1.0916170000000001</v>
      </c>
      <c r="S1912">
        <v>1.0876485</v>
      </c>
      <c r="T1912">
        <v>1.0767715</v>
      </c>
      <c r="U1912">
        <v>1.0654574000000001</v>
      </c>
      <c r="V1912">
        <v>1.0792371000000001</v>
      </c>
      <c r="W1912">
        <v>1.0810507</v>
      </c>
      <c r="X1912">
        <v>1.0907412700000001</v>
      </c>
      <c r="Y1912">
        <v>1.0867198499999999</v>
      </c>
      <c r="Z1912">
        <v>1.07966699</v>
      </c>
      <c r="AA1912">
        <v>1.07332508</v>
      </c>
      <c r="AB1912">
        <v>1.0748391100000001</v>
      </c>
      <c r="AC1912">
        <v>1.0747448100000001</v>
      </c>
      <c r="AD1912">
        <v>68.095074319999995</v>
      </c>
      <c r="AE1912">
        <v>7.0575300000000002E-3</v>
      </c>
      <c r="AF1912">
        <v>6.4528600000000004E-3</v>
      </c>
      <c r="AG1912">
        <v>35.754547289999998</v>
      </c>
      <c r="AH1912">
        <v>32.199575009999997</v>
      </c>
      <c r="AI1912">
        <v>12.05811171</v>
      </c>
      <c r="AJ1912">
        <v>1.1024094499999999</v>
      </c>
      <c r="AK1912">
        <v>1.0767715</v>
      </c>
      <c r="AL1912">
        <v>1.0511335500000001</v>
      </c>
      <c r="AM1912">
        <v>4.7620049999999997E-2</v>
      </c>
      <c r="AN1912">
        <v>0.83024281</v>
      </c>
      <c r="AO1912">
        <v>5.0250700000000004E-3</v>
      </c>
      <c r="AP1912">
        <v>1.09063</v>
      </c>
      <c r="AQ1912">
        <v>1.09291</v>
      </c>
      <c r="AR1912">
        <v>1.09537</v>
      </c>
      <c r="AS1912">
        <v>1.09765</v>
      </c>
      <c r="AT1912">
        <v>1.0881700000000001</v>
      </c>
      <c r="AU1912">
        <v>1.08589</v>
      </c>
      <c r="AV1912">
        <v>1.0834299999999999</v>
      </c>
      <c r="AW1912">
        <v>46289.027071759258</v>
      </c>
      <c r="AX1912">
        <v>1</v>
      </c>
      <c r="AY1912">
        <v>-1.425732E-2</v>
      </c>
      <c r="AZ1912" t="s">
        <v>68</v>
      </c>
      <c r="BA1912" t="s">
        <v>68</v>
      </c>
      <c r="BB1912" t="s">
        <v>68</v>
      </c>
      <c r="BC1912">
        <v>2</v>
      </c>
      <c r="BD1912" t="s">
        <v>44</v>
      </c>
      <c r="BE1912">
        <v>68.095074319999995</v>
      </c>
      <c r="BF1912">
        <v>64.575692779999997</v>
      </c>
      <c r="BG1912">
        <v>129.15138555999999</v>
      </c>
      <c r="BH1912" t="s">
        <v>24</v>
      </c>
      <c r="BI1912" t="s">
        <v>24</v>
      </c>
      <c r="BJ1912">
        <v>1.0029999999999999</v>
      </c>
      <c r="BK1912">
        <v>1</v>
      </c>
      <c r="BL1912" s="10">
        <v>2.9999999999997971E-3</v>
      </c>
      <c r="BM1912" s="14">
        <v>1</v>
      </c>
      <c r="BN1912" s="14">
        <v>0</v>
      </c>
      <c r="BO1912" s="3">
        <f t="shared" si="29"/>
        <v>2.0481795263525218</v>
      </c>
    </row>
    <row r="1913" spans="1:67" x14ac:dyDescent="0.35">
      <c r="A1913">
        <v>1E-3</v>
      </c>
      <c r="B1913">
        <v>0</v>
      </c>
      <c r="C1913">
        <v>1</v>
      </c>
      <c r="D1913">
        <v>1</v>
      </c>
      <c r="F1913" s="1">
        <v>45257</v>
      </c>
      <c r="G1913">
        <v>1.0943449999999999</v>
      </c>
      <c r="H1913">
        <v>1.0959300000000001</v>
      </c>
      <c r="I1913">
        <v>1.0925149999999999</v>
      </c>
      <c r="J1913">
        <v>1.09534</v>
      </c>
      <c r="K1913" t="s">
        <v>69</v>
      </c>
      <c r="L1913" t="s">
        <v>9</v>
      </c>
      <c r="M1913">
        <v>1.4949200000000001E-3</v>
      </c>
      <c r="N1913">
        <v>5.9788899999999997E-3</v>
      </c>
      <c r="O1913">
        <v>1.20656E-3</v>
      </c>
      <c r="P1913">
        <v>2.3840119999999999E-2</v>
      </c>
      <c r="Q1913">
        <v>3.1855109999999999E-2</v>
      </c>
      <c r="R1913">
        <v>1.0918810000000001</v>
      </c>
      <c r="S1913">
        <v>1.0901989999999999</v>
      </c>
      <c r="T1913">
        <v>1.0784622500000001</v>
      </c>
      <c r="U1913">
        <v>1.0659805</v>
      </c>
      <c r="V1913">
        <v>1.0791892000000001</v>
      </c>
      <c r="W1913">
        <v>1.08118483</v>
      </c>
      <c r="X1913">
        <v>1.09227418</v>
      </c>
      <c r="Y1913">
        <v>1.08828715</v>
      </c>
      <c r="Z1913">
        <v>1.08115966</v>
      </c>
      <c r="AA1913">
        <v>1.0741884100000001</v>
      </c>
      <c r="AB1913">
        <v>1.07524507</v>
      </c>
      <c r="AC1913">
        <v>1.0749497400000001</v>
      </c>
      <c r="AD1913">
        <v>69.162067570000005</v>
      </c>
      <c r="AE1913">
        <v>6.7973499999999997E-3</v>
      </c>
      <c r="AF1913">
        <v>6.2056899999999998E-3</v>
      </c>
      <c r="AG1913">
        <v>36.55080641</v>
      </c>
      <c r="AH1913">
        <v>32.163200009999997</v>
      </c>
      <c r="AI1913">
        <v>11.625396050000001</v>
      </c>
      <c r="AJ1913">
        <v>1.10432569</v>
      </c>
      <c r="AK1913">
        <v>1.0784622500000001</v>
      </c>
      <c r="AL1913">
        <v>1.0525988100000001</v>
      </c>
      <c r="AM1913">
        <v>4.7963550000000001E-2</v>
      </c>
      <c r="AN1913">
        <v>0.82628588999999997</v>
      </c>
      <c r="AO1913">
        <v>4.97051E-3</v>
      </c>
      <c r="AP1913">
        <v>1.09269167</v>
      </c>
      <c r="AQ1913">
        <v>1.0958783299999999</v>
      </c>
      <c r="AR1913">
        <v>1.09805167</v>
      </c>
      <c r="AS1913">
        <v>1.1012383299999999</v>
      </c>
      <c r="AT1913">
        <v>1.0905183300000001</v>
      </c>
      <c r="AU1913">
        <v>1.08733167</v>
      </c>
      <c r="AV1913">
        <v>1.0851583300000001</v>
      </c>
      <c r="AW1913">
        <v>46289.027071759258</v>
      </c>
      <c r="AX1913">
        <v>1</v>
      </c>
      <c r="AY1913">
        <v>-1.388092E-2</v>
      </c>
      <c r="AZ1913" t="s">
        <v>68</v>
      </c>
      <c r="BA1913" t="s">
        <v>68</v>
      </c>
      <c r="BB1913" t="s">
        <v>68</v>
      </c>
      <c r="BC1913">
        <v>2</v>
      </c>
      <c r="BD1913" t="s">
        <v>44</v>
      </c>
      <c r="BE1913">
        <v>69.162067570000005</v>
      </c>
      <c r="BF1913">
        <v>64.575692779999997</v>
      </c>
      <c r="BG1913">
        <v>129.15138555999999</v>
      </c>
      <c r="BH1913" t="s">
        <v>24</v>
      </c>
      <c r="BI1913" t="s">
        <v>24</v>
      </c>
      <c r="BJ1913">
        <v>1.0029999999999999</v>
      </c>
      <c r="BK1913">
        <v>1</v>
      </c>
      <c r="BL1913" s="10">
        <v>9.0921967021376183E-4</v>
      </c>
      <c r="BM1913" s="14">
        <v>1</v>
      </c>
      <c r="BN1913" s="14">
        <v>0</v>
      </c>
      <c r="BO1913" s="3">
        <f t="shared" si="29"/>
        <v>2.0498812247323643</v>
      </c>
    </row>
    <row r="1914" spans="1:67" x14ac:dyDescent="0.35">
      <c r="A1914">
        <v>4.0000000000000001E-3</v>
      </c>
      <c r="B1914">
        <v>1</v>
      </c>
      <c r="C1914">
        <v>1</v>
      </c>
      <c r="D1914">
        <v>1</v>
      </c>
      <c r="F1914" s="1">
        <v>45258</v>
      </c>
      <c r="G1914">
        <v>1.095375</v>
      </c>
      <c r="H1914">
        <v>1.100895</v>
      </c>
      <c r="I1914">
        <v>1.093445</v>
      </c>
      <c r="J1914">
        <v>1.0992599999999999</v>
      </c>
      <c r="K1914" t="s">
        <v>69</v>
      </c>
      <c r="L1914" t="s">
        <v>9</v>
      </c>
      <c r="M1914">
        <v>3.5788E-3</v>
      </c>
      <c r="N1914">
        <v>8.0792299999999997E-3</v>
      </c>
      <c r="O1914">
        <v>7.4971600000000001E-3</v>
      </c>
      <c r="P1914">
        <v>1.0442140000000001E-2</v>
      </c>
      <c r="Q1914">
        <v>3.9548340000000001E-2</v>
      </c>
      <c r="R1914">
        <v>1.0935170000000001</v>
      </c>
      <c r="S1914">
        <v>1.0913349999999999</v>
      </c>
      <c r="T1914">
        <v>1.0805532499999999</v>
      </c>
      <c r="U1914">
        <v>1.0666072</v>
      </c>
      <c r="V1914">
        <v>1.0791729000000001</v>
      </c>
      <c r="W1914">
        <v>1.0813569300000001</v>
      </c>
      <c r="X1914">
        <v>1.0946027899999999</v>
      </c>
      <c r="Y1914">
        <v>1.09028222</v>
      </c>
      <c r="Z1914">
        <v>1.0828835000000001</v>
      </c>
      <c r="AA1914">
        <v>1.0751716099999999</v>
      </c>
      <c r="AB1914">
        <v>1.0757206100000001</v>
      </c>
      <c r="AC1914">
        <v>1.07519163</v>
      </c>
      <c r="AD1914">
        <v>71.613234250000005</v>
      </c>
      <c r="AE1914">
        <v>6.8439599999999996E-3</v>
      </c>
      <c r="AF1914">
        <v>6.2259699999999999E-3</v>
      </c>
      <c r="AG1914">
        <v>37.72150439</v>
      </c>
      <c r="AH1914">
        <v>34.844229439999999</v>
      </c>
      <c r="AI1914">
        <v>10.721479609999999</v>
      </c>
      <c r="AJ1914">
        <v>1.10601953</v>
      </c>
      <c r="AK1914">
        <v>1.0805532499999999</v>
      </c>
      <c r="AL1914">
        <v>1.0550869700000001</v>
      </c>
      <c r="AM1914">
        <v>4.7135629999999998E-2</v>
      </c>
      <c r="AN1914">
        <v>0.86728472999999995</v>
      </c>
      <c r="AO1914">
        <v>4.8186699999999997E-3</v>
      </c>
      <c r="AP1914">
        <v>1.094595</v>
      </c>
      <c r="AQ1914">
        <v>1.0966750000000001</v>
      </c>
      <c r="AR1914">
        <v>1.0980099999999999</v>
      </c>
      <c r="AS1914">
        <v>1.10009</v>
      </c>
      <c r="AT1914">
        <v>1.0932599999999999</v>
      </c>
      <c r="AU1914">
        <v>1.09118</v>
      </c>
      <c r="AV1914">
        <v>1.089845</v>
      </c>
      <c r="AW1914">
        <v>46289.027071759258</v>
      </c>
      <c r="AX1914">
        <v>1</v>
      </c>
      <c r="AY1914">
        <v>-1.341787E-2</v>
      </c>
      <c r="AZ1914" t="s">
        <v>68</v>
      </c>
      <c r="BA1914" t="s">
        <v>68</v>
      </c>
      <c r="BB1914" t="s">
        <v>68</v>
      </c>
      <c r="BC1914">
        <v>2</v>
      </c>
      <c r="BD1914" t="s">
        <v>44</v>
      </c>
      <c r="BE1914">
        <v>71.613234250000005</v>
      </c>
      <c r="BF1914">
        <v>64.575692779999997</v>
      </c>
      <c r="BG1914">
        <v>129.15138555999999</v>
      </c>
      <c r="BH1914" t="s">
        <v>24</v>
      </c>
      <c r="BI1914" t="s">
        <v>24</v>
      </c>
      <c r="BJ1914">
        <v>1.0029999999999999</v>
      </c>
      <c r="BK1914">
        <v>1</v>
      </c>
      <c r="BL1914" s="10">
        <v>2.9999999999998236E-3</v>
      </c>
      <c r="BM1914" s="14">
        <v>1</v>
      </c>
      <c r="BN1914" s="14">
        <v>0</v>
      </c>
      <c r="BO1914" s="3">
        <f t="shared" si="29"/>
        <v>2.0554954150089335</v>
      </c>
    </row>
    <row r="1915" spans="1:67" x14ac:dyDescent="0.35">
      <c r="A1915">
        <v>-2E-3</v>
      </c>
      <c r="B1915">
        <v>0</v>
      </c>
      <c r="C1915">
        <v>0</v>
      </c>
      <c r="D1915">
        <v>0</v>
      </c>
      <c r="F1915" s="1">
        <v>45259</v>
      </c>
      <c r="G1915">
        <v>1.0994900000000001</v>
      </c>
      <c r="H1915">
        <v>1.1017250000000001</v>
      </c>
      <c r="I1915">
        <v>1.09602</v>
      </c>
      <c r="J1915">
        <v>1.0969199999999999</v>
      </c>
      <c r="K1915" t="s">
        <v>69</v>
      </c>
      <c r="L1915" t="s">
        <v>9</v>
      </c>
      <c r="M1915">
        <v>-2.1286999999999999E-3</v>
      </c>
      <c r="N1915">
        <v>2.93955E-3</v>
      </c>
      <c r="O1915">
        <v>7.42999E-3</v>
      </c>
      <c r="P1915">
        <v>1.1242479999999999E-2</v>
      </c>
      <c r="Q1915">
        <v>3.7747629999999997E-2</v>
      </c>
      <c r="R1915">
        <v>1.095135</v>
      </c>
      <c r="S1915">
        <v>1.0925545000000001</v>
      </c>
      <c r="T1915">
        <v>1.0825482500000001</v>
      </c>
      <c r="U1915">
        <v>1.0672238999999999</v>
      </c>
      <c r="V1915">
        <v>1.0790127</v>
      </c>
      <c r="W1915">
        <v>1.08153955</v>
      </c>
      <c r="X1915">
        <v>1.0953751899999999</v>
      </c>
      <c r="Y1915">
        <v>1.0914890900000001</v>
      </c>
      <c r="Z1915">
        <v>1.0842203100000001</v>
      </c>
      <c r="AA1915">
        <v>1.07602449</v>
      </c>
      <c r="AB1915">
        <v>1.0761404000000001</v>
      </c>
      <c r="AC1915">
        <v>1.07540784</v>
      </c>
      <c r="AD1915">
        <v>68.131847820000004</v>
      </c>
      <c r="AE1915">
        <v>6.7626099999999996E-3</v>
      </c>
      <c r="AF1915">
        <v>6.1650899999999998E-3</v>
      </c>
      <c r="AG1915">
        <v>38.87601926</v>
      </c>
      <c r="AH1915">
        <v>33.621261840000003</v>
      </c>
      <c r="AI1915">
        <v>10.07542677</v>
      </c>
      <c r="AJ1915">
        <v>1.1064558799999999</v>
      </c>
      <c r="AK1915">
        <v>1.0825482500000001</v>
      </c>
      <c r="AL1915">
        <v>1.05864062</v>
      </c>
      <c r="AM1915">
        <v>4.4169170000000001E-2</v>
      </c>
      <c r="AN1915">
        <v>0.80056828999999996</v>
      </c>
      <c r="AO1915">
        <v>4.8782900000000004E-3</v>
      </c>
      <c r="AP1915">
        <v>1.0978666699999999</v>
      </c>
      <c r="AQ1915">
        <v>1.1022883299999999</v>
      </c>
      <c r="AR1915">
        <v>1.1053166699999999</v>
      </c>
      <c r="AS1915">
        <v>1.1097383300000001</v>
      </c>
      <c r="AT1915">
        <v>1.09483833</v>
      </c>
      <c r="AU1915">
        <v>1.09041667</v>
      </c>
      <c r="AV1915">
        <v>1.08738833</v>
      </c>
      <c r="AW1915">
        <v>46289.027071759258</v>
      </c>
      <c r="AX1915">
        <v>1</v>
      </c>
      <c r="AY1915">
        <v>-1.305077E-2</v>
      </c>
      <c r="AZ1915" t="s">
        <v>68</v>
      </c>
      <c r="BA1915" t="s">
        <v>68</v>
      </c>
      <c r="BB1915" t="s">
        <v>68</v>
      </c>
      <c r="BC1915">
        <v>2</v>
      </c>
      <c r="BD1915" t="s">
        <v>44</v>
      </c>
      <c r="BE1915">
        <v>68.131847820000004</v>
      </c>
      <c r="BF1915">
        <v>64.575692779999997</v>
      </c>
      <c r="BG1915">
        <v>129.15138555999999</v>
      </c>
      <c r="BH1915" t="s">
        <v>24</v>
      </c>
      <c r="BI1915" t="s">
        <v>24</v>
      </c>
      <c r="BJ1915">
        <v>1.0029999999999999</v>
      </c>
      <c r="BK1915">
        <v>1</v>
      </c>
      <c r="BL1915" s="10">
        <v>-2.3374473619588929E-3</v>
      </c>
      <c r="BM1915" s="14">
        <v>1</v>
      </c>
      <c r="BN1915" s="14">
        <v>0</v>
      </c>
      <c r="BO1915" s="3">
        <f t="shared" si="29"/>
        <v>2.0511255595893014</v>
      </c>
    </row>
    <row r="1916" spans="1:67" x14ac:dyDescent="0.35">
      <c r="A1916">
        <v>-7.0000000000000001E-3</v>
      </c>
      <c r="B1916">
        <v>0</v>
      </c>
      <c r="C1916">
        <v>0</v>
      </c>
      <c r="D1916">
        <v>0</v>
      </c>
      <c r="F1916" s="1">
        <v>45260</v>
      </c>
      <c r="G1916">
        <v>1.0969</v>
      </c>
      <c r="H1916">
        <v>1.098395</v>
      </c>
      <c r="I1916">
        <v>1.0879399999999999</v>
      </c>
      <c r="J1916">
        <v>1.0887800000000001</v>
      </c>
      <c r="K1916" t="s">
        <v>69</v>
      </c>
      <c r="L1916" t="s">
        <v>9</v>
      </c>
      <c r="M1916">
        <v>-7.4207800000000001E-3</v>
      </c>
      <c r="N1916">
        <v>-5.9890100000000003E-3</v>
      </c>
      <c r="O1916">
        <v>-1.53148E-3</v>
      </c>
      <c r="P1916">
        <v>3.27582E-3</v>
      </c>
      <c r="Q1916">
        <v>2.5047659999999999E-2</v>
      </c>
      <c r="R1916">
        <v>1.0948009999999999</v>
      </c>
      <c r="S1916">
        <v>1.09291</v>
      </c>
      <c r="T1916">
        <v>1.0838785</v>
      </c>
      <c r="U1916">
        <v>1.0676763</v>
      </c>
      <c r="V1916">
        <v>1.0786739999999999</v>
      </c>
      <c r="W1916">
        <v>1.0816859999999999</v>
      </c>
      <c r="X1916">
        <v>1.0931767999999999</v>
      </c>
      <c r="Y1916">
        <v>1.09099652</v>
      </c>
      <c r="Z1916">
        <v>1.0846545700000001</v>
      </c>
      <c r="AA1916">
        <v>1.0765247</v>
      </c>
      <c r="AB1916">
        <v>1.07639069</v>
      </c>
      <c r="AC1916">
        <v>1.0755408900000001</v>
      </c>
      <c r="AD1916">
        <v>57.635417670000002</v>
      </c>
      <c r="AE1916">
        <v>7.0263499999999998E-3</v>
      </c>
      <c r="AF1916">
        <v>6.4534199999999996E-3</v>
      </c>
      <c r="AG1916">
        <v>38.037915859999998</v>
      </c>
      <c r="AH1916">
        <v>30.047874140000001</v>
      </c>
      <c r="AI1916">
        <v>17.218550889999999</v>
      </c>
      <c r="AJ1916">
        <v>1.10589932</v>
      </c>
      <c r="AK1916">
        <v>1.0838785</v>
      </c>
      <c r="AL1916">
        <v>1.0618576799999999</v>
      </c>
      <c r="AM1916">
        <v>4.0633379999999997E-2</v>
      </c>
      <c r="AN1916">
        <v>0.61129239000000002</v>
      </c>
      <c r="AO1916">
        <v>5.2403399999999996E-3</v>
      </c>
      <c r="AP1916">
        <v>1.09822167</v>
      </c>
      <c r="AQ1916">
        <v>1.1004233299999999</v>
      </c>
      <c r="AR1916">
        <v>1.1039266700000001</v>
      </c>
      <c r="AS1916">
        <v>1.10612833</v>
      </c>
      <c r="AT1916" s="2">
        <v>1.0947183300000001</v>
      </c>
      <c r="AU1916" s="2">
        <v>1.09251667</v>
      </c>
      <c r="AV1916" s="2">
        <v>1.08901333</v>
      </c>
      <c r="AW1916">
        <v>46289.027071759258</v>
      </c>
      <c r="AX1916">
        <v>1</v>
      </c>
      <c r="AY1916">
        <v>-1.286734E-2</v>
      </c>
      <c r="AZ1916" t="s">
        <v>68</v>
      </c>
      <c r="BA1916" t="s">
        <v>68</v>
      </c>
      <c r="BB1916" t="s">
        <v>68</v>
      </c>
      <c r="BL1916" s="10"/>
      <c r="BM1916" s="14"/>
      <c r="BN1916" s="14">
        <v>0</v>
      </c>
      <c r="BO1916" s="3">
        <f t="shared" si="29"/>
        <v>2.0511255595893014</v>
      </c>
    </row>
    <row r="1917" spans="1:67" x14ac:dyDescent="0.35">
      <c r="A1917">
        <v>0</v>
      </c>
      <c r="B1917">
        <v>0</v>
      </c>
      <c r="C1917">
        <v>0</v>
      </c>
      <c r="D1917">
        <v>0</v>
      </c>
      <c r="F1917" s="1">
        <v>45261</v>
      </c>
      <c r="G1917">
        <v>1.0885</v>
      </c>
      <c r="H1917">
        <v>1.09128</v>
      </c>
      <c r="I1917">
        <v>1.0828800000000001</v>
      </c>
      <c r="J1917">
        <v>1.0883449999999999</v>
      </c>
      <c r="K1917" t="s">
        <v>69</v>
      </c>
      <c r="L1917" t="s">
        <v>8</v>
      </c>
      <c r="M1917">
        <v>-3.9952999999999999E-4</v>
      </c>
      <c r="N1917">
        <v>-9.9294099999999996E-3</v>
      </c>
      <c r="O1917">
        <v>-4.9007699999999996E-3</v>
      </c>
      <c r="P1917">
        <v>-2.1728899999999998E-3</v>
      </c>
      <c r="Q1917">
        <v>1.431993E-2</v>
      </c>
      <c r="R1917">
        <v>1.093729</v>
      </c>
      <c r="S1917">
        <v>1.092673</v>
      </c>
      <c r="T1917">
        <v>1.0846467500000001</v>
      </c>
      <c r="U1917">
        <v>1.0681312000000001</v>
      </c>
      <c r="V1917">
        <v>1.0783316999999999</v>
      </c>
      <c r="W1917">
        <v>1.0818534799999999</v>
      </c>
      <c r="X1917">
        <v>1.0915661999999999</v>
      </c>
      <c r="Y1917">
        <v>1.09051443</v>
      </c>
      <c r="Z1917">
        <v>1.0850060399999999</v>
      </c>
      <c r="AA1917">
        <v>1.0769882399999999</v>
      </c>
      <c r="AB1917">
        <v>1.07662741</v>
      </c>
      <c r="AC1917">
        <v>1.0756683</v>
      </c>
      <c r="AD1917">
        <v>57.1288974</v>
      </c>
      <c r="AE1917">
        <v>7.1244699999999999E-3</v>
      </c>
      <c r="AF1917">
        <v>6.5461499999999997E-3</v>
      </c>
      <c r="AG1917">
        <v>36.306975399999999</v>
      </c>
      <c r="AH1917">
        <v>27.517338349999999</v>
      </c>
      <c r="AI1917">
        <v>20.841519229999999</v>
      </c>
      <c r="AJ1917">
        <v>1.10613223</v>
      </c>
      <c r="AK1917">
        <v>1.0846467500000001</v>
      </c>
      <c r="AL1917">
        <v>1.0631612699999999</v>
      </c>
      <c r="AM1917">
        <v>3.961746E-2</v>
      </c>
      <c r="AN1917">
        <v>0.58606395</v>
      </c>
      <c r="AO1917">
        <v>4.8084299999999998E-3</v>
      </c>
      <c r="AP1917">
        <v>1.0917049999999999</v>
      </c>
      <c r="AQ1917" s="2">
        <v>1.0954699999999999</v>
      </c>
      <c r="AR1917" s="2">
        <v>1.10216</v>
      </c>
      <c r="AS1917" s="2">
        <v>1.105925</v>
      </c>
      <c r="AT1917">
        <v>1.0850150000000001</v>
      </c>
      <c r="AU1917">
        <v>1.08125</v>
      </c>
      <c r="AV1917">
        <v>1.07456</v>
      </c>
      <c r="AW1917" s="2">
        <v>46289.027071759258</v>
      </c>
      <c r="AX1917" s="2">
        <v>1</v>
      </c>
      <c r="AY1917" s="2">
        <v>-1.2608390000000001E-2</v>
      </c>
      <c r="AZ1917" t="s">
        <v>68</v>
      </c>
      <c r="BA1917" t="s">
        <v>68</v>
      </c>
      <c r="BB1917" t="s">
        <v>68</v>
      </c>
      <c r="BL1917" s="10"/>
      <c r="BM1917" s="14"/>
      <c r="BN1917" s="14">
        <v>0</v>
      </c>
      <c r="BO1917" s="3">
        <f t="shared" si="29"/>
        <v>2.0511255595893014</v>
      </c>
    </row>
    <row r="1918" spans="1:67" x14ac:dyDescent="0.35">
      <c r="A1918">
        <v>-4.0000000000000001E-3</v>
      </c>
      <c r="B1918">
        <v>0</v>
      </c>
      <c r="C1918">
        <v>0</v>
      </c>
      <c r="D1918">
        <v>0</v>
      </c>
      <c r="F1918" s="1">
        <v>45264</v>
      </c>
      <c r="G1918">
        <v>1.0883</v>
      </c>
      <c r="H1918">
        <v>1.0894900000000001</v>
      </c>
      <c r="I1918">
        <v>1.0804050000000001</v>
      </c>
      <c r="J1918">
        <v>1.08362</v>
      </c>
      <c r="K1918" t="s">
        <v>69</v>
      </c>
      <c r="L1918" t="s">
        <v>8</v>
      </c>
      <c r="M1918">
        <v>-4.3414500000000002E-3</v>
      </c>
      <c r="N1918">
        <v>-1.2124859999999999E-2</v>
      </c>
      <c r="O1918">
        <v>-1.069987E-2</v>
      </c>
      <c r="P1918">
        <v>-9.5062199999999993E-3</v>
      </c>
      <c r="Q1918">
        <v>1.109421E-2</v>
      </c>
      <c r="R1918">
        <v>1.091385</v>
      </c>
      <c r="S1918">
        <v>1.0916330000000001</v>
      </c>
      <c r="T1918">
        <v>1.0852412499999999</v>
      </c>
      <c r="U1918">
        <v>1.0686173999999999</v>
      </c>
      <c r="V1918">
        <v>1.0779323999999999</v>
      </c>
      <c r="W1918">
        <v>1.08196698</v>
      </c>
      <c r="X1918">
        <v>1.08891746</v>
      </c>
      <c r="Y1918">
        <v>1.0892609</v>
      </c>
      <c r="Z1918">
        <v>1.0848740299999999</v>
      </c>
      <c r="AA1918">
        <v>1.0772483100000001</v>
      </c>
      <c r="AB1918">
        <v>1.07676588</v>
      </c>
      <c r="AC1918">
        <v>1.0757474199999999</v>
      </c>
      <c r="AD1918">
        <v>51.803369850000003</v>
      </c>
      <c r="AE1918">
        <v>7.2645100000000001E-3</v>
      </c>
      <c r="AF1918">
        <v>6.7039200000000004E-3</v>
      </c>
      <c r="AG1918">
        <v>34.27400008</v>
      </c>
      <c r="AH1918">
        <v>25.059251840000002</v>
      </c>
      <c r="AI1918">
        <v>21.413328719999999</v>
      </c>
      <c r="AJ1918">
        <v>1.1058624699999999</v>
      </c>
      <c r="AK1918">
        <v>1.0852412499999999</v>
      </c>
      <c r="AL1918">
        <v>1.0646200299999999</v>
      </c>
      <c r="AM1918">
        <v>3.8003019999999998E-2</v>
      </c>
      <c r="AN1918">
        <v>0.46068977</v>
      </c>
      <c r="AO1918">
        <v>4.9250800000000001E-3</v>
      </c>
      <c r="AP1918">
        <v>1.08750167</v>
      </c>
      <c r="AQ1918">
        <v>1.0921233299999999</v>
      </c>
      <c r="AR1918">
        <v>1.0959016699999999</v>
      </c>
      <c r="AS1918">
        <v>1.1005233299999999</v>
      </c>
      <c r="AT1918" s="2">
        <v>1.08372333</v>
      </c>
      <c r="AU1918" s="2">
        <v>1.07910167</v>
      </c>
      <c r="AV1918" s="2">
        <v>1.07532333</v>
      </c>
      <c r="AW1918">
        <v>46289.027071759258</v>
      </c>
      <c r="AX1918">
        <v>1</v>
      </c>
      <c r="AY1918">
        <v>-1.2319419999999999E-2</v>
      </c>
      <c r="AZ1918" t="s">
        <v>68</v>
      </c>
      <c r="BA1918" t="s">
        <v>68</v>
      </c>
      <c r="BB1918" t="s">
        <v>68</v>
      </c>
      <c r="BL1918" s="10"/>
      <c r="BM1918" s="14"/>
      <c r="BN1918" s="14">
        <v>0</v>
      </c>
      <c r="BO1918" s="3">
        <f t="shared" si="29"/>
        <v>2.0511255595893014</v>
      </c>
    </row>
    <row r="1919" spans="1:67" x14ac:dyDescent="0.35">
      <c r="A1919">
        <v>-3.0000000000000001E-3</v>
      </c>
      <c r="B1919">
        <v>0</v>
      </c>
      <c r="C1919">
        <v>0</v>
      </c>
      <c r="D1919">
        <v>0</v>
      </c>
      <c r="F1919" s="1">
        <v>45265</v>
      </c>
      <c r="G1919">
        <v>1.083275</v>
      </c>
      <c r="H1919">
        <v>1.0847549999999999</v>
      </c>
      <c r="I1919">
        <v>1.077815</v>
      </c>
      <c r="J1919">
        <v>1.0796399999999999</v>
      </c>
      <c r="K1919" t="s">
        <v>69</v>
      </c>
      <c r="L1919" t="s">
        <v>8</v>
      </c>
      <c r="M1919">
        <v>-3.67287E-3</v>
      </c>
      <c r="N1919">
        <v>-8.3947199999999996E-3</v>
      </c>
      <c r="O1919">
        <v>-1.7848369999999999E-2</v>
      </c>
      <c r="P1919">
        <v>-1.0485019999999999E-2</v>
      </c>
      <c r="Q1919">
        <v>8.9999199999999998E-3</v>
      </c>
      <c r="R1919">
        <v>1.087461</v>
      </c>
      <c r="S1919">
        <v>1.090489</v>
      </c>
      <c r="T1919">
        <v>1.08572275</v>
      </c>
      <c r="U1919">
        <v>1.0690651</v>
      </c>
      <c r="V1919">
        <v>1.0775005</v>
      </c>
      <c r="W1919">
        <v>1.08207758</v>
      </c>
      <c r="X1919">
        <v>1.0858249799999999</v>
      </c>
      <c r="Y1919">
        <v>1.08751164</v>
      </c>
      <c r="Z1919">
        <v>1.0843755500000001</v>
      </c>
      <c r="AA1919">
        <v>1.0773421000000001</v>
      </c>
      <c r="AB1919">
        <v>1.07682279</v>
      </c>
      <c r="AC1919">
        <v>1.0757861500000001</v>
      </c>
      <c r="AD1919">
        <v>47.76434467</v>
      </c>
      <c r="AE1919">
        <v>7.2413299999999998E-3</v>
      </c>
      <c r="AF1919">
        <v>6.7071700000000001E-3</v>
      </c>
      <c r="AG1919">
        <v>31.95697264</v>
      </c>
      <c r="AH1919">
        <v>23.343789019999999</v>
      </c>
      <c r="AI1919">
        <v>22.502232159999998</v>
      </c>
      <c r="AJ1919">
        <v>1.10526817</v>
      </c>
      <c r="AK1919">
        <v>1.08572275</v>
      </c>
      <c r="AL1919">
        <v>1.0661773299999999</v>
      </c>
      <c r="AM1919">
        <v>3.6004439999999999E-2</v>
      </c>
      <c r="AN1919">
        <v>0.34439449999999999</v>
      </c>
      <c r="AO1919">
        <v>4.9942199999999997E-3</v>
      </c>
      <c r="AP1919">
        <v>1.0845050000000001</v>
      </c>
      <c r="AQ1919">
        <v>1.088605</v>
      </c>
      <c r="AR1919">
        <v>1.0935900000000001</v>
      </c>
      <c r="AS1919">
        <v>1.0976900000000001</v>
      </c>
      <c r="AT1919">
        <v>1.07952</v>
      </c>
      <c r="AU1919">
        <v>1.07542</v>
      </c>
      <c r="AV1919">
        <v>1.070435</v>
      </c>
      <c r="AW1919">
        <v>46289.027071759258</v>
      </c>
      <c r="AX1919">
        <v>1</v>
      </c>
      <c r="AY1919">
        <v>-1.205261E-2</v>
      </c>
      <c r="AZ1919" t="s">
        <v>68</v>
      </c>
      <c r="BA1919" t="s">
        <v>68</v>
      </c>
      <c r="BB1919" t="s">
        <v>68</v>
      </c>
      <c r="BL1919" s="10"/>
      <c r="BM1919" s="14"/>
      <c r="BN1919" s="14">
        <v>0</v>
      </c>
      <c r="BO1919" s="3">
        <f t="shared" si="29"/>
        <v>2.0511255595893014</v>
      </c>
    </row>
    <row r="1920" spans="1:67" x14ac:dyDescent="0.35">
      <c r="A1920">
        <v>-3.0000000000000001E-3</v>
      </c>
      <c r="B1920">
        <v>0</v>
      </c>
      <c r="C1920">
        <v>0</v>
      </c>
      <c r="D1920">
        <v>0</v>
      </c>
      <c r="F1920" s="1">
        <v>45266</v>
      </c>
      <c r="G1920">
        <v>1.0794950000000001</v>
      </c>
      <c r="H1920">
        <v>1.080465</v>
      </c>
      <c r="I1920">
        <v>1.0758749999999999</v>
      </c>
      <c r="J1920">
        <v>1.0764199999999999</v>
      </c>
      <c r="K1920" t="s">
        <v>69</v>
      </c>
      <c r="L1920" t="s">
        <v>8</v>
      </c>
      <c r="M1920">
        <v>-2.98248E-3</v>
      </c>
      <c r="N1920">
        <v>-1.0957E-2</v>
      </c>
      <c r="O1920">
        <v>-1.8688690000000001E-2</v>
      </c>
      <c r="P1920">
        <v>-1.1397559999999999E-2</v>
      </c>
      <c r="Q1920">
        <v>5.1310799999999997E-3</v>
      </c>
      <c r="R1920">
        <v>1.083361</v>
      </c>
      <c r="S1920">
        <v>1.089248</v>
      </c>
      <c r="T1920">
        <v>1.0859974999999999</v>
      </c>
      <c r="U1920">
        <v>1.0695886999999999</v>
      </c>
      <c r="V1920">
        <v>1.0770651</v>
      </c>
      <c r="W1920">
        <v>1.0821256800000001</v>
      </c>
      <c r="X1920">
        <v>1.0826899800000001</v>
      </c>
      <c r="Y1920">
        <v>1.08549498</v>
      </c>
      <c r="Z1920">
        <v>1.08361788</v>
      </c>
      <c r="AA1920">
        <v>1.07730594</v>
      </c>
      <c r="AB1920">
        <v>1.0768148099999999</v>
      </c>
      <c r="AC1920">
        <v>1.07579246</v>
      </c>
      <c r="AD1920">
        <v>44.726006210000001</v>
      </c>
      <c r="AE1920">
        <v>7.0519500000000004E-3</v>
      </c>
      <c r="AF1920">
        <v>6.5513000000000004E-3</v>
      </c>
      <c r="AG1920">
        <v>29.856122589999998</v>
      </c>
      <c r="AH1920">
        <v>22.2584962</v>
      </c>
      <c r="AI1920">
        <v>23.421074130000001</v>
      </c>
      <c r="AJ1920">
        <v>1.10480774</v>
      </c>
      <c r="AK1920">
        <v>1.0859974999999999</v>
      </c>
      <c r="AL1920">
        <v>1.0671872600000001</v>
      </c>
      <c r="AM1920">
        <v>3.4641409999999997E-2</v>
      </c>
      <c r="AN1920">
        <v>0.24541793000000001</v>
      </c>
      <c r="AO1920">
        <v>5.0516299999999997E-3</v>
      </c>
      <c r="AP1920">
        <v>1.0807366700000001</v>
      </c>
      <c r="AQ1920">
        <v>1.08365833</v>
      </c>
      <c r="AR1920">
        <v>1.08767667</v>
      </c>
      <c r="AS1920">
        <v>1.0905983299999999</v>
      </c>
      <c r="AT1920">
        <v>1.0767183300000001</v>
      </c>
      <c r="AU1920">
        <v>1.0737966699999999</v>
      </c>
      <c r="AV1920">
        <v>1.0697783300000001</v>
      </c>
      <c r="AW1920">
        <v>46289.027071759258</v>
      </c>
      <c r="AX1920">
        <v>1</v>
      </c>
      <c r="AY1920">
        <v>-1.164692E-2</v>
      </c>
      <c r="AZ1920" t="s">
        <v>68</v>
      </c>
      <c r="BA1920" t="s">
        <v>68</v>
      </c>
      <c r="BB1920" t="s">
        <v>68</v>
      </c>
      <c r="BL1920" s="10"/>
      <c r="BM1920" s="14"/>
      <c r="BN1920" s="14">
        <v>0</v>
      </c>
      <c r="BO1920" s="3">
        <f t="shared" si="29"/>
        <v>2.0511255595893014</v>
      </c>
    </row>
    <row r="1921" spans="1:67" x14ac:dyDescent="0.35">
      <c r="A1921">
        <v>3.0000000000000001E-3</v>
      </c>
      <c r="B1921">
        <v>0</v>
      </c>
      <c r="C1921">
        <v>1</v>
      </c>
      <c r="D1921">
        <v>1</v>
      </c>
      <c r="F1921" s="1">
        <v>45267</v>
      </c>
      <c r="G1921">
        <v>1.0765</v>
      </c>
      <c r="H1921">
        <v>1.0817749999999999</v>
      </c>
      <c r="I1921">
        <v>1.0755250000000001</v>
      </c>
      <c r="J1921">
        <v>1.07938</v>
      </c>
      <c r="K1921" t="s">
        <v>69</v>
      </c>
      <c r="L1921" t="s">
        <v>8</v>
      </c>
      <c r="M1921">
        <v>2.7498599999999998E-3</v>
      </c>
      <c r="N1921">
        <v>-3.9128100000000001E-3</v>
      </c>
      <c r="O1921">
        <v>-8.6335200000000004E-3</v>
      </c>
      <c r="P1921">
        <v>-1.0151769999999999E-2</v>
      </c>
      <c r="Q1921">
        <v>1.1806499999999999E-2</v>
      </c>
      <c r="R1921">
        <v>1.0814809999999999</v>
      </c>
      <c r="S1921">
        <v>1.088141</v>
      </c>
      <c r="T1921">
        <v>1.08662725</v>
      </c>
      <c r="U1921">
        <v>1.0700452</v>
      </c>
      <c r="V1921">
        <v>1.0767294999999999</v>
      </c>
      <c r="W1921">
        <v>1.08222423</v>
      </c>
      <c r="X1921">
        <v>1.0815866599999999</v>
      </c>
      <c r="Y1921">
        <v>1.08438317</v>
      </c>
      <c r="Z1921">
        <v>1.08321427</v>
      </c>
      <c r="AA1921">
        <v>1.0773872799999999</v>
      </c>
      <c r="AB1921">
        <v>1.07686561</v>
      </c>
      <c r="AC1921">
        <v>1.07582815</v>
      </c>
      <c r="AD1921">
        <v>48.000555660000003</v>
      </c>
      <c r="AE1921">
        <v>6.9946699999999997E-3</v>
      </c>
      <c r="AF1921">
        <v>6.4802599999999998E-3</v>
      </c>
      <c r="AG1921">
        <v>27.763932140000001</v>
      </c>
      <c r="AH1921">
        <v>22.17562079</v>
      </c>
      <c r="AI1921">
        <v>21.926244019999999</v>
      </c>
      <c r="AJ1921">
        <v>1.1034696100000001</v>
      </c>
      <c r="AK1921">
        <v>1.08662725</v>
      </c>
      <c r="AL1921">
        <v>1.06978489</v>
      </c>
      <c r="AM1921">
        <v>3.0999329999999999E-2</v>
      </c>
      <c r="AN1921">
        <v>0.28485050000000001</v>
      </c>
      <c r="AO1921">
        <v>4.9828299999999997E-3</v>
      </c>
      <c r="AP1921">
        <v>1.0775866700000001</v>
      </c>
      <c r="AQ1921">
        <v>1.0792983300000001</v>
      </c>
      <c r="AR1921">
        <v>1.08217667</v>
      </c>
      <c r="AS1921">
        <v>1.08388833</v>
      </c>
      <c r="AT1921">
        <v>1.07470833</v>
      </c>
      <c r="AU1921">
        <v>1.07299667</v>
      </c>
      <c r="AV1921">
        <v>1.0701183299999999</v>
      </c>
      <c r="AW1921">
        <v>46289.027071759258</v>
      </c>
      <c r="AX1921">
        <v>1</v>
      </c>
      <c r="AY1921">
        <v>-1.1283349999999999E-2</v>
      </c>
      <c r="AZ1921" t="s">
        <v>68</v>
      </c>
      <c r="BA1921" t="s">
        <v>68</v>
      </c>
      <c r="BB1921" t="s">
        <v>68</v>
      </c>
      <c r="BL1921" s="10"/>
      <c r="BM1921" s="14"/>
      <c r="BN1921" s="14">
        <v>0</v>
      </c>
      <c r="BO1921" s="3">
        <f t="shared" si="29"/>
        <v>2.0511255595893014</v>
      </c>
    </row>
    <row r="1922" spans="1:67" x14ac:dyDescent="0.35">
      <c r="A1922">
        <v>-3.0000000000000001E-3</v>
      </c>
      <c r="B1922">
        <v>0</v>
      </c>
      <c r="C1922">
        <v>0</v>
      </c>
      <c r="D1922">
        <v>0</v>
      </c>
      <c r="F1922" s="1">
        <v>45268</v>
      </c>
      <c r="G1922">
        <v>1.07944</v>
      </c>
      <c r="H1922">
        <v>1.0800700000000001</v>
      </c>
      <c r="I1922">
        <v>1.0723400000000001</v>
      </c>
      <c r="J1922">
        <v>1.0765</v>
      </c>
      <c r="K1922" t="s">
        <v>69</v>
      </c>
      <c r="L1922" t="s">
        <v>8</v>
      </c>
      <c r="M1922">
        <v>-2.6681999999999999E-3</v>
      </c>
      <c r="N1922">
        <v>-2.9083799999999999E-3</v>
      </c>
      <c r="O1922">
        <v>-1.0883500000000001E-2</v>
      </c>
      <c r="P1922">
        <v>-1.5730930000000001E-2</v>
      </c>
      <c r="Q1922">
        <v>7.6238699999999996E-3</v>
      </c>
      <c r="R1922">
        <v>1.0791120000000001</v>
      </c>
      <c r="S1922">
        <v>1.0864205</v>
      </c>
      <c r="T1922">
        <v>1.0870344999999999</v>
      </c>
      <c r="U1922">
        <v>1.0704271000000001</v>
      </c>
      <c r="V1922">
        <v>1.0763710500000001</v>
      </c>
      <c r="W1922">
        <v>1.0822891800000001</v>
      </c>
      <c r="X1922">
        <v>1.0798911</v>
      </c>
      <c r="Y1922">
        <v>1.08294986</v>
      </c>
      <c r="Z1922">
        <v>1.08257482</v>
      </c>
      <c r="AA1922">
        <v>1.0773524800000001</v>
      </c>
      <c r="AB1922">
        <v>1.0768583700000001</v>
      </c>
      <c r="AC1922">
        <v>1.07583484</v>
      </c>
      <c r="AD1922">
        <v>45.195075000000003</v>
      </c>
      <c r="AE1922">
        <v>7.0471900000000001E-3</v>
      </c>
      <c r="AF1922">
        <v>6.54639E-3</v>
      </c>
      <c r="AG1922">
        <v>26.268936780000001</v>
      </c>
      <c r="AH1922">
        <v>20.438174849999999</v>
      </c>
      <c r="AI1922">
        <v>23.436573930000002</v>
      </c>
      <c r="AJ1922">
        <v>1.10234035</v>
      </c>
      <c r="AK1922">
        <v>1.0870344999999999</v>
      </c>
      <c r="AL1922">
        <v>1.0717286500000001</v>
      </c>
      <c r="AM1922">
        <v>2.816074E-2</v>
      </c>
      <c r="AN1922">
        <v>0.15586686999999999</v>
      </c>
      <c r="AO1922">
        <v>5.0304199999999999E-3</v>
      </c>
      <c r="AP1922">
        <v>1.0788933300000001</v>
      </c>
      <c r="AQ1922">
        <v>1.0822616700000001</v>
      </c>
      <c r="AR1922">
        <v>1.08514333</v>
      </c>
      <c r="AS1922">
        <v>1.0885116699999999</v>
      </c>
      <c r="AT1922">
        <v>1.07601167</v>
      </c>
      <c r="AU1922">
        <v>1.07264333</v>
      </c>
      <c r="AV1922">
        <v>1.0697616700000001</v>
      </c>
      <c r="AW1922">
        <v>46289.027071759258</v>
      </c>
      <c r="AX1922">
        <v>1</v>
      </c>
      <c r="AY1922">
        <v>-1.101911E-2</v>
      </c>
      <c r="AZ1922" t="s">
        <v>68</v>
      </c>
      <c r="BA1922" t="s">
        <v>68</v>
      </c>
      <c r="BB1922" t="s">
        <v>68</v>
      </c>
      <c r="BL1922" s="10"/>
      <c r="BM1922" s="14"/>
      <c r="BN1922" s="14">
        <v>0</v>
      </c>
      <c r="BO1922" s="3">
        <f t="shared" si="29"/>
        <v>2.0511255595893014</v>
      </c>
    </row>
    <row r="1923" spans="1:67" x14ac:dyDescent="0.35">
      <c r="A1923">
        <v>0</v>
      </c>
      <c r="B1923">
        <v>0</v>
      </c>
      <c r="C1923">
        <v>1</v>
      </c>
      <c r="D1923">
        <v>1</v>
      </c>
      <c r="F1923" s="1">
        <v>45271</v>
      </c>
      <c r="G1923">
        <v>1.076125</v>
      </c>
      <c r="H1923">
        <v>1.0779000000000001</v>
      </c>
      <c r="I1923">
        <v>1.074165</v>
      </c>
      <c r="J1923">
        <v>1.07647</v>
      </c>
      <c r="K1923" t="s">
        <v>69</v>
      </c>
      <c r="L1923" t="s">
        <v>8</v>
      </c>
      <c r="M1923">
        <v>-2.7869999999999999E-5</v>
      </c>
      <c r="N1923">
        <v>4.6449999999999997E-5</v>
      </c>
      <c r="O1923">
        <v>-6.5982499999999999E-3</v>
      </c>
      <c r="P1923">
        <v>-1.7227530000000001E-2</v>
      </c>
      <c r="Q1923">
        <v>6.2018899999999998E-3</v>
      </c>
      <c r="R1923">
        <v>1.077682</v>
      </c>
      <c r="S1923">
        <v>1.0845335</v>
      </c>
      <c r="T1923">
        <v>1.0873662500000001</v>
      </c>
      <c r="U1923">
        <v>1.071002</v>
      </c>
      <c r="V1923">
        <v>1.0760714</v>
      </c>
      <c r="W1923">
        <v>1.08233158</v>
      </c>
      <c r="X1923">
        <v>1.07875074</v>
      </c>
      <c r="Y1923">
        <v>1.0817717099999999</v>
      </c>
      <c r="Z1923">
        <v>1.0819934099999999</v>
      </c>
      <c r="AA1923">
        <v>1.0773178800000001</v>
      </c>
      <c r="AB1923">
        <v>1.0768506799999999</v>
      </c>
      <c r="AC1923">
        <v>1.07584116</v>
      </c>
      <c r="AD1923">
        <v>45.165462099999999</v>
      </c>
      <c r="AE1923">
        <v>6.8106E-3</v>
      </c>
      <c r="AF1923">
        <v>6.3267899999999997E-3</v>
      </c>
      <c r="AG1923">
        <v>24.880726809999999</v>
      </c>
      <c r="AH1923">
        <v>19.637568519999999</v>
      </c>
      <c r="AI1923">
        <v>22.518513989999999</v>
      </c>
      <c r="AJ1923">
        <v>1.10133134</v>
      </c>
      <c r="AK1923">
        <v>1.0873662500000001</v>
      </c>
      <c r="AL1923">
        <v>1.07340116</v>
      </c>
      <c r="AM1923">
        <v>2.568608E-2</v>
      </c>
      <c r="AN1923">
        <v>0.10987539</v>
      </c>
      <c r="AO1923">
        <v>5.0256500000000004E-3</v>
      </c>
      <c r="AP1923">
        <v>1.07630333</v>
      </c>
      <c r="AQ1923">
        <v>1.0802666700000001</v>
      </c>
      <c r="AR1923">
        <v>1.08403333</v>
      </c>
      <c r="AS1923">
        <v>1.0879966700000001</v>
      </c>
      <c r="AT1923">
        <v>1.0725366700000001</v>
      </c>
      <c r="AU1923">
        <v>1.06857333</v>
      </c>
      <c r="AV1923">
        <v>1.0648066700000001</v>
      </c>
      <c r="AW1923">
        <v>46289.027071759258</v>
      </c>
      <c r="AX1923">
        <v>1</v>
      </c>
      <c r="AY1923">
        <v>-1.0524749999999999E-2</v>
      </c>
      <c r="AZ1923" t="s">
        <v>68</v>
      </c>
      <c r="BA1923" t="s">
        <v>68</v>
      </c>
      <c r="BB1923" t="s">
        <v>68</v>
      </c>
      <c r="BL1923" s="10"/>
      <c r="BM1923" s="14"/>
      <c r="BN1923" s="14">
        <v>0</v>
      </c>
      <c r="BO1923" s="3">
        <f t="shared" si="29"/>
        <v>2.0511255595893014</v>
      </c>
    </row>
    <row r="1924" spans="1:67" x14ac:dyDescent="0.35">
      <c r="A1924">
        <v>3.0000000000000001E-3</v>
      </c>
      <c r="B1924">
        <v>1</v>
      </c>
      <c r="C1924">
        <v>1</v>
      </c>
      <c r="D1924">
        <v>1</v>
      </c>
      <c r="F1924" s="1">
        <v>45272</v>
      </c>
      <c r="G1924">
        <v>1.0761700000000001</v>
      </c>
      <c r="H1924">
        <v>1.0828500000000001</v>
      </c>
      <c r="I1924">
        <v>1.07606</v>
      </c>
      <c r="J1924">
        <v>1.0794299999999999</v>
      </c>
      <c r="K1924" t="s">
        <v>69</v>
      </c>
      <c r="L1924" t="s">
        <v>8</v>
      </c>
      <c r="M1924">
        <v>2.7497300000000001E-3</v>
      </c>
      <c r="N1924">
        <v>4.6319999999999997E-5</v>
      </c>
      <c r="O1924">
        <v>-1.9451000000000001E-4</v>
      </c>
      <c r="P1924">
        <v>-1.8039409999999999E-2</v>
      </c>
      <c r="Q1924">
        <v>-7.7856399999999999E-3</v>
      </c>
      <c r="R1924">
        <v>1.0776399999999999</v>
      </c>
      <c r="S1924">
        <v>1.0825505</v>
      </c>
      <c r="T1924">
        <v>1.08694275</v>
      </c>
      <c r="U1924">
        <v>1.0716576</v>
      </c>
      <c r="V1924">
        <v>1.0758122999999999</v>
      </c>
      <c r="W1924">
        <v>1.0824539799999999</v>
      </c>
      <c r="X1924">
        <v>1.07897716</v>
      </c>
      <c r="Y1924">
        <v>1.0813459400000001</v>
      </c>
      <c r="Z1924">
        <v>1.08174927</v>
      </c>
      <c r="AA1924">
        <v>1.0774007000000001</v>
      </c>
      <c r="AB1924">
        <v>1.0769017599999999</v>
      </c>
      <c r="AC1924">
        <v>1.0758768700000001</v>
      </c>
      <c r="AD1924">
        <v>48.734645899999997</v>
      </c>
      <c r="AE1924">
        <v>6.80913E-3</v>
      </c>
      <c r="AF1924">
        <v>6.3080799999999998E-3</v>
      </c>
      <c r="AG1924">
        <v>23.508925990000002</v>
      </c>
      <c r="AH1924">
        <v>23.431432319999999</v>
      </c>
      <c r="AI1924">
        <v>20.91456827</v>
      </c>
      <c r="AJ1924">
        <v>1.1013465099999999</v>
      </c>
      <c r="AK1924">
        <v>1.08694275</v>
      </c>
      <c r="AL1924">
        <v>1.07253899</v>
      </c>
      <c r="AM1924">
        <v>2.6503260000000001E-2</v>
      </c>
      <c r="AN1924">
        <v>0.23920876999999999</v>
      </c>
      <c r="AO1924">
        <v>3.2558000000000001E-3</v>
      </c>
      <c r="AP1924">
        <v>1.0761783300000001</v>
      </c>
      <c r="AQ1924">
        <v>1.07819167</v>
      </c>
      <c r="AR1924">
        <v>1.0799133299999999</v>
      </c>
      <c r="AS1924">
        <v>1.0819266700000001</v>
      </c>
      <c r="AT1924">
        <v>1.07445667</v>
      </c>
      <c r="AU1924">
        <v>1.07244333</v>
      </c>
      <c r="AV1924">
        <v>1.07072167</v>
      </c>
      <c r="AW1924">
        <v>46289.027071759258</v>
      </c>
      <c r="AX1924">
        <v>1</v>
      </c>
      <c r="AY1924">
        <v>-1.0001919999999999E-2</v>
      </c>
      <c r="AZ1924" t="s">
        <v>68</v>
      </c>
      <c r="BA1924" t="s">
        <v>68</v>
      </c>
      <c r="BB1924" t="s">
        <v>68</v>
      </c>
      <c r="BL1924" s="10"/>
      <c r="BM1924" s="14"/>
      <c r="BN1924" s="14">
        <v>0</v>
      </c>
      <c r="BO1924" s="3">
        <f t="shared" ref="BO1924:BO1987" si="30">IF(BL1924="",BO1923,(1+BL1924/G1924)*BO1923)</f>
        <v>2.0511255595893014</v>
      </c>
    </row>
    <row r="1925" spans="1:67" x14ac:dyDescent="0.35">
      <c r="A1925">
        <v>7.0000000000000001E-3</v>
      </c>
      <c r="B1925">
        <v>1</v>
      </c>
      <c r="C1925">
        <v>1</v>
      </c>
      <c r="D1925">
        <v>1</v>
      </c>
      <c r="F1925" s="1">
        <v>45273</v>
      </c>
      <c r="G1925">
        <v>1.0795399999999999</v>
      </c>
      <c r="H1925">
        <v>1.0896650000000001</v>
      </c>
      <c r="I1925">
        <v>1.077315</v>
      </c>
      <c r="J1925">
        <v>1.0874250000000001</v>
      </c>
      <c r="K1925" t="s">
        <v>69</v>
      </c>
      <c r="L1925" t="s">
        <v>8</v>
      </c>
      <c r="M1925">
        <v>7.4066899999999996E-3</v>
      </c>
      <c r="N1925">
        <v>1.014863E-2</v>
      </c>
      <c r="O1925">
        <v>1.02237E-2</v>
      </c>
      <c r="P1925">
        <v>-8.6560600000000001E-3</v>
      </c>
      <c r="Q1925">
        <v>2.4891100000000001E-3</v>
      </c>
      <c r="R1925">
        <v>1.0798410000000001</v>
      </c>
      <c r="S1925">
        <v>1.081601</v>
      </c>
      <c r="T1925">
        <v>1.08707775</v>
      </c>
      <c r="U1925">
        <v>1.0723982999999999</v>
      </c>
      <c r="V1925">
        <v>1.0756006</v>
      </c>
      <c r="W1925">
        <v>1.0826184000000001</v>
      </c>
      <c r="X1925">
        <v>1.0817931000000001</v>
      </c>
      <c r="Y1925">
        <v>1.08245122</v>
      </c>
      <c r="Z1925">
        <v>1.08228982</v>
      </c>
      <c r="AA1925">
        <v>1.07779381</v>
      </c>
      <c r="AB1925">
        <v>1.07711014</v>
      </c>
      <c r="AC1925">
        <v>1.0759917800000001</v>
      </c>
      <c r="AD1925">
        <v>56.895707969999997</v>
      </c>
      <c r="AE1925">
        <v>7.2049100000000001E-3</v>
      </c>
      <c r="AF1925">
        <v>6.6256600000000002E-3</v>
      </c>
      <c r="AG1925">
        <v>23.231774609999999</v>
      </c>
      <c r="AH1925">
        <v>27.31887918</v>
      </c>
      <c r="AI1925">
        <v>18.353864569999999</v>
      </c>
      <c r="AJ1925">
        <v>1.10144456</v>
      </c>
      <c r="AK1925">
        <v>1.08707775</v>
      </c>
      <c r="AL1925">
        <v>1.0727109399999999</v>
      </c>
      <c r="AM1925">
        <v>2.6431980000000001E-2</v>
      </c>
      <c r="AN1925">
        <v>0.51208514999999999</v>
      </c>
      <c r="AO1925">
        <v>3.63014E-3</v>
      </c>
      <c r="AP1925">
        <v>1.0794466700000001</v>
      </c>
      <c r="AQ1925">
        <v>1.0828333299999999</v>
      </c>
      <c r="AR1925">
        <v>1.0862366699999999</v>
      </c>
      <c r="AS1925">
        <v>1.08962333</v>
      </c>
      <c r="AT1925">
        <v>1.0760433300000001</v>
      </c>
      <c r="AU1925">
        <v>1.07265667</v>
      </c>
      <c r="AV1925">
        <v>1.06925333</v>
      </c>
      <c r="AW1925">
        <v>46289.027071759258</v>
      </c>
      <c r="AX1925">
        <v>1</v>
      </c>
      <c r="AY1925">
        <v>-9.3984399999999992E-3</v>
      </c>
      <c r="AZ1925" t="s">
        <v>68</v>
      </c>
      <c r="BA1925" t="s">
        <v>68</v>
      </c>
      <c r="BB1925" t="s">
        <v>68</v>
      </c>
      <c r="BL1925" s="10"/>
      <c r="BM1925" s="14"/>
      <c r="BN1925" s="14">
        <v>0</v>
      </c>
      <c r="BO1925" s="3">
        <f t="shared" si="30"/>
        <v>2.0511255595893014</v>
      </c>
    </row>
    <row r="1926" spans="1:67" x14ac:dyDescent="0.35">
      <c r="A1926">
        <v>1.0999999999999999E-2</v>
      </c>
      <c r="B1926">
        <v>1</v>
      </c>
      <c r="C1926">
        <v>1</v>
      </c>
      <c r="D1926">
        <v>1</v>
      </c>
      <c r="F1926" s="1">
        <v>45274</v>
      </c>
      <c r="G1926">
        <v>1.0876250000000001</v>
      </c>
      <c r="H1926">
        <v>1.100935</v>
      </c>
      <c r="I1926">
        <v>1.087345</v>
      </c>
      <c r="J1926">
        <v>1.0993649999999999</v>
      </c>
      <c r="K1926" t="s">
        <v>69</v>
      </c>
      <c r="L1926" t="s">
        <v>8</v>
      </c>
      <c r="M1926">
        <v>1.098007E-2</v>
      </c>
      <c r="N1926">
        <v>2.126859E-2</v>
      </c>
      <c r="O1926">
        <v>1.8515259999999999E-2</v>
      </c>
      <c r="P1926">
        <v>9.7218900000000004E-3</v>
      </c>
      <c r="Q1926">
        <v>1.3029560000000001E-2</v>
      </c>
      <c r="R1926">
        <v>1.0838380000000001</v>
      </c>
      <c r="S1926">
        <v>1.0826595000000001</v>
      </c>
      <c r="T1926">
        <v>1.08778475</v>
      </c>
      <c r="U1926">
        <v>1.0732868</v>
      </c>
      <c r="V1926">
        <v>1.0756177499999999</v>
      </c>
      <c r="W1926">
        <v>1.0828249000000001</v>
      </c>
      <c r="X1926">
        <v>1.0876504</v>
      </c>
      <c r="Y1926">
        <v>1.0855264600000001</v>
      </c>
      <c r="Z1926">
        <v>1.0839160299999999</v>
      </c>
      <c r="AA1926">
        <v>1.0786397400000001</v>
      </c>
      <c r="AB1926">
        <v>1.0775508300000001</v>
      </c>
      <c r="AC1926">
        <v>1.0762243499999999</v>
      </c>
      <c r="AD1926">
        <v>65.682154600000004</v>
      </c>
      <c r="AE1926">
        <v>7.6609900000000003E-3</v>
      </c>
      <c r="AF1926">
        <v>6.9685600000000004E-3</v>
      </c>
      <c r="AG1926">
        <v>24.171463339999999</v>
      </c>
      <c r="AH1926">
        <v>34.365121979999998</v>
      </c>
      <c r="AI1926">
        <v>16.028268829999998</v>
      </c>
      <c r="AJ1926">
        <v>1.10312627</v>
      </c>
      <c r="AK1926">
        <v>1.08778475</v>
      </c>
      <c r="AL1926">
        <v>1.07244323</v>
      </c>
      <c r="AM1926">
        <v>2.8206910000000002E-2</v>
      </c>
      <c r="AN1926">
        <v>0.87741522999999999</v>
      </c>
      <c r="AO1926">
        <v>4.3676399999999999E-3</v>
      </c>
      <c r="AP1926">
        <v>1.0848016700000001</v>
      </c>
      <c r="AQ1926">
        <v>1.0922883299999999</v>
      </c>
      <c r="AR1926">
        <v>1.0971516699999999</v>
      </c>
      <c r="AS1926">
        <v>1.10463833</v>
      </c>
      <c r="AT1926">
        <v>1.0799383300000001</v>
      </c>
      <c r="AU1926">
        <v>1.07245167</v>
      </c>
      <c r="AV1926">
        <v>1.06758833</v>
      </c>
      <c r="AW1926">
        <v>46289.027071759258</v>
      </c>
      <c r="AX1926">
        <v>1</v>
      </c>
      <c r="AY1926">
        <v>-8.6760099999999996E-3</v>
      </c>
      <c r="AZ1926" t="s">
        <v>68</v>
      </c>
      <c r="BA1926" t="s">
        <v>68</v>
      </c>
      <c r="BB1926" t="s">
        <v>68</v>
      </c>
      <c r="BC1926">
        <v>2</v>
      </c>
      <c r="BD1926" t="s">
        <v>44</v>
      </c>
      <c r="BE1926">
        <v>65.682154600000004</v>
      </c>
      <c r="BF1926">
        <v>64.575692779999997</v>
      </c>
      <c r="BG1926">
        <v>129.15138555999999</v>
      </c>
      <c r="BH1926" t="s">
        <v>24</v>
      </c>
      <c r="BI1926" t="s">
        <v>24</v>
      </c>
      <c r="BJ1926">
        <v>1.0029999999999999</v>
      </c>
      <c r="BK1926">
        <v>1</v>
      </c>
      <c r="BL1926" s="10">
        <v>2.9999999999998964E-3</v>
      </c>
      <c r="BM1926" s="14">
        <v>1</v>
      </c>
      <c r="BN1926" s="14">
        <v>0</v>
      </c>
      <c r="BO1926" s="3">
        <f t="shared" si="30"/>
        <v>2.0567831866930986</v>
      </c>
    </row>
    <row r="1927" spans="1:67" x14ac:dyDescent="0.35">
      <c r="A1927">
        <v>-8.9999999999999993E-3</v>
      </c>
      <c r="B1927">
        <v>0</v>
      </c>
      <c r="C1927">
        <v>0</v>
      </c>
      <c r="D1927">
        <v>0</v>
      </c>
      <c r="F1927" s="1">
        <v>45275</v>
      </c>
      <c r="G1927">
        <v>1.0992500000000001</v>
      </c>
      <c r="H1927">
        <v>1.1003750000000001</v>
      </c>
      <c r="I1927">
        <v>1.088865</v>
      </c>
      <c r="J1927">
        <v>1.0896250000000001</v>
      </c>
      <c r="K1927" t="s">
        <v>69</v>
      </c>
      <c r="L1927" t="s">
        <v>8</v>
      </c>
      <c r="M1927">
        <v>-8.8596600000000001E-3</v>
      </c>
      <c r="N1927">
        <v>9.4447999999999997E-3</v>
      </c>
      <c r="O1927">
        <v>1.219229E-2</v>
      </c>
      <c r="P1927">
        <v>1.1761E-3</v>
      </c>
      <c r="Q1927">
        <v>-9.9934000000000004E-4</v>
      </c>
      <c r="R1927">
        <v>1.086463</v>
      </c>
      <c r="S1927">
        <v>1.0827875</v>
      </c>
      <c r="T1927">
        <v>1.0877302499999999</v>
      </c>
      <c r="U1927">
        <v>1.0739086</v>
      </c>
      <c r="V1927">
        <v>1.0754995000000001</v>
      </c>
      <c r="W1927">
        <v>1.08295213</v>
      </c>
      <c r="X1927">
        <v>1.0883086</v>
      </c>
      <c r="Y1927">
        <v>1.08627165</v>
      </c>
      <c r="Z1927">
        <v>1.08445974</v>
      </c>
      <c r="AA1927">
        <v>1.07907054</v>
      </c>
      <c r="AB1927">
        <v>1.0777899200000001</v>
      </c>
      <c r="AC1927">
        <v>1.07635769</v>
      </c>
      <c r="AD1927">
        <v>55.706567370000002</v>
      </c>
      <c r="AE1927">
        <v>7.9359200000000008E-3</v>
      </c>
      <c r="AF1927">
        <v>7.2831600000000003E-3</v>
      </c>
      <c r="AG1927">
        <v>25.044031449999999</v>
      </c>
      <c r="AH1927">
        <v>30.80497364</v>
      </c>
      <c r="AI1927">
        <v>14.3677767</v>
      </c>
      <c r="AJ1927">
        <v>1.10303565</v>
      </c>
      <c r="AK1927">
        <v>1.0877302499999999</v>
      </c>
      <c r="AL1927">
        <v>1.07242485</v>
      </c>
      <c r="AM1927">
        <v>2.8141900000000001E-2</v>
      </c>
      <c r="AN1927">
        <v>0.56189809999999996</v>
      </c>
      <c r="AO1927">
        <v>4.7236300000000004E-3</v>
      </c>
      <c r="AP1927">
        <v>1.09588167</v>
      </c>
      <c r="AQ1927">
        <v>1.1044183299999999</v>
      </c>
      <c r="AR1927">
        <v>1.10947167</v>
      </c>
      <c r="AS1927">
        <v>1.1180083300000001</v>
      </c>
      <c r="AT1927">
        <v>1.0908283299999999</v>
      </c>
      <c r="AU1927">
        <v>1.08229167</v>
      </c>
      <c r="AV1927">
        <v>1.0772383299999999</v>
      </c>
      <c r="AW1927">
        <v>46289.027071759258</v>
      </c>
      <c r="AX1927">
        <v>1</v>
      </c>
      <c r="AY1927">
        <v>-8.2996700000000003E-3</v>
      </c>
      <c r="AZ1927" t="s">
        <v>68</v>
      </c>
      <c r="BA1927" t="s">
        <v>68</v>
      </c>
      <c r="BB1927" t="s">
        <v>68</v>
      </c>
      <c r="BL1927" s="10"/>
      <c r="BM1927" s="14"/>
      <c r="BN1927" s="14">
        <v>0</v>
      </c>
      <c r="BO1927" s="3">
        <f t="shared" si="30"/>
        <v>2.0567831866930986</v>
      </c>
    </row>
    <row r="1928" spans="1:67" x14ac:dyDescent="0.35">
      <c r="A1928">
        <v>3.0000000000000001E-3</v>
      </c>
      <c r="B1928">
        <v>0</v>
      </c>
      <c r="C1928">
        <v>1</v>
      </c>
      <c r="D1928">
        <v>1</v>
      </c>
      <c r="F1928" s="1">
        <v>45278</v>
      </c>
      <c r="G1928">
        <v>1.0896250000000001</v>
      </c>
      <c r="H1928">
        <v>1.0931249999999999</v>
      </c>
      <c r="I1928">
        <v>1.0892200000000001</v>
      </c>
      <c r="J1928">
        <v>1.092355</v>
      </c>
      <c r="K1928" t="s">
        <v>69</v>
      </c>
      <c r="L1928" t="s">
        <v>8</v>
      </c>
      <c r="M1928">
        <v>2.5054500000000002E-3</v>
      </c>
      <c r="N1928">
        <v>4.5336500000000002E-3</v>
      </c>
      <c r="O1928">
        <v>1.475657E-2</v>
      </c>
      <c r="P1928">
        <v>8.0609400000000008E-3</v>
      </c>
      <c r="Q1928">
        <v>-1.52191E-3</v>
      </c>
      <c r="R1928">
        <v>1.0896399999999999</v>
      </c>
      <c r="S1928">
        <v>1.083661</v>
      </c>
      <c r="T1928">
        <v>1.087647</v>
      </c>
      <c r="U1928">
        <v>1.0746221</v>
      </c>
      <c r="V1928">
        <v>1.0754260499999999</v>
      </c>
      <c r="W1928">
        <v>1.0830483</v>
      </c>
      <c r="X1928">
        <v>1.0896574000000001</v>
      </c>
      <c r="Y1928">
        <v>1.0873777099999999</v>
      </c>
      <c r="Z1928">
        <v>1.0852116700000001</v>
      </c>
      <c r="AA1928">
        <v>1.0795915</v>
      </c>
      <c r="AB1928">
        <v>1.07807834</v>
      </c>
      <c r="AC1928">
        <v>1.0765168599999999</v>
      </c>
      <c r="AD1928">
        <v>57.648132740000001</v>
      </c>
      <c r="AE1928">
        <v>7.6479900000000003E-3</v>
      </c>
      <c r="AF1928">
        <v>7.0013799999999998E-3</v>
      </c>
      <c r="AG1928">
        <v>25.854273259999999</v>
      </c>
      <c r="AH1928">
        <v>29.681491130000001</v>
      </c>
      <c r="AI1928">
        <v>13.84377216</v>
      </c>
      <c r="AJ1928">
        <v>1.10282594</v>
      </c>
      <c r="AK1928">
        <v>1.087647</v>
      </c>
      <c r="AL1928">
        <v>1.0724680600000001</v>
      </c>
      <c r="AM1928">
        <v>2.7911519999999999E-2</v>
      </c>
      <c r="AN1928">
        <v>0.65508330999999997</v>
      </c>
      <c r="AO1928">
        <v>4.7071099999999996E-3</v>
      </c>
      <c r="AP1928">
        <v>1.0929549999999999</v>
      </c>
      <c r="AQ1928">
        <v>1.097045</v>
      </c>
      <c r="AR1928">
        <v>1.104465</v>
      </c>
      <c r="AS1928">
        <v>1.108555</v>
      </c>
      <c r="AT1928">
        <v>1.0855349999999999</v>
      </c>
      <c r="AU1928">
        <v>1.081445</v>
      </c>
      <c r="AV1928">
        <v>1.074025</v>
      </c>
      <c r="AW1928">
        <v>46289.027071759258</v>
      </c>
      <c r="AX1928">
        <v>1</v>
      </c>
      <c r="AY1928">
        <v>-7.7137899999999999E-3</v>
      </c>
      <c r="AZ1928" t="s">
        <v>68</v>
      </c>
      <c r="BA1928" t="s">
        <v>68</v>
      </c>
      <c r="BB1928" t="s">
        <v>68</v>
      </c>
      <c r="BL1928" s="10"/>
      <c r="BM1928" s="14"/>
      <c r="BN1928" s="14">
        <v>0</v>
      </c>
      <c r="BO1928" s="3">
        <f t="shared" si="30"/>
        <v>2.0567831866930986</v>
      </c>
    </row>
    <row r="1929" spans="1:67" x14ac:dyDescent="0.35">
      <c r="A1929">
        <v>6.0000000000000001E-3</v>
      </c>
      <c r="B1929">
        <v>1</v>
      </c>
      <c r="C1929">
        <v>1</v>
      </c>
      <c r="D1929">
        <v>1</v>
      </c>
      <c r="F1929" s="1">
        <v>45279</v>
      </c>
      <c r="G1929">
        <v>1.092025</v>
      </c>
      <c r="H1929">
        <v>1.09874</v>
      </c>
      <c r="I1929">
        <v>1.091485</v>
      </c>
      <c r="J1929">
        <v>1.09806</v>
      </c>
      <c r="K1929" t="s">
        <v>69</v>
      </c>
      <c r="L1929" t="s">
        <v>8</v>
      </c>
      <c r="M1929">
        <v>5.2226599999999996E-3</v>
      </c>
      <c r="N1929">
        <v>-1.18705E-3</v>
      </c>
      <c r="O1929">
        <v>1.7259110000000001E-2</v>
      </c>
      <c r="P1929">
        <v>1.7061239999999998E-2</v>
      </c>
      <c r="Q1929">
        <v>6.3973299999999997E-3</v>
      </c>
      <c r="R1929">
        <v>1.0933660000000001</v>
      </c>
      <c r="S1929">
        <v>1.0855030000000001</v>
      </c>
      <c r="T1929">
        <v>1.087996</v>
      </c>
      <c r="U1929">
        <v>1.0753728</v>
      </c>
      <c r="V1929">
        <v>1.0754221500000001</v>
      </c>
      <c r="W1929">
        <v>1.08317218</v>
      </c>
      <c r="X1929">
        <v>1.0924582700000001</v>
      </c>
      <c r="Y1929">
        <v>1.0893199499999999</v>
      </c>
      <c r="Z1929">
        <v>1.0864353200000001</v>
      </c>
      <c r="AA1929">
        <v>1.08031575</v>
      </c>
      <c r="AB1929">
        <v>1.0784740100000001</v>
      </c>
      <c r="AC1929">
        <v>1.0767312200000001</v>
      </c>
      <c r="AD1929">
        <v>61.450938729999997</v>
      </c>
      <c r="AE1929">
        <v>7.6199199999999996E-3</v>
      </c>
      <c r="AF1929">
        <v>6.9394399999999998E-3</v>
      </c>
      <c r="AG1929">
        <v>27.128494580000002</v>
      </c>
      <c r="AH1929">
        <v>32.926375720000003</v>
      </c>
      <c r="AI1929">
        <v>12.902287490000001</v>
      </c>
      <c r="AJ1929">
        <v>1.10381478</v>
      </c>
      <c r="AK1929">
        <v>1.087996</v>
      </c>
      <c r="AL1929">
        <v>1.0721772199999999</v>
      </c>
      <c r="AM1929">
        <v>2.9078739999999999E-2</v>
      </c>
      <c r="AN1929">
        <v>0.81810300999999996</v>
      </c>
      <c r="AO1929">
        <v>4.8065E-3</v>
      </c>
      <c r="AP1929">
        <v>1.09156667</v>
      </c>
      <c r="AQ1929">
        <v>1.0939133299999999</v>
      </c>
      <c r="AR1929">
        <v>1.09547167</v>
      </c>
      <c r="AS1929">
        <v>1.09781833</v>
      </c>
      <c r="AT1929">
        <v>1.0900083300000001</v>
      </c>
      <c r="AU1929">
        <v>1.0876616699999999</v>
      </c>
      <c r="AV1929">
        <v>1.08610333</v>
      </c>
      <c r="AW1929">
        <v>46289.027071759258</v>
      </c>
      <c r="AX1929">
        <v>1</v>
      </c>
      <c r="AY1929">
        <v>-7.1028699999999998E-3</v>
      </c>
      <c r="AZ1929" t="s">
        <v>68</v>
      </c>
      <c r="BA1929" t="s">
        <v>68</v>
      </c>
      <c r="BB1929" t="s">
        <v>68</v>
      </c>
      <c r="BL1929" s="10"/>
      <c r="BM1929" s="14"/>
      <c r="BN1929" s="14">
        <v>0</v>
      </c>
      <c r="BO1929" s="3">
        <f t="shared" si="30"/>
        <v>2.0567831866930986</v>
      </c>
    </row>
    <row r="1930" spans="1:67" x14ac:dyDescent="0.35">
      <c r="A1930">
        <v>-4.0000000000000001E-3</v>
      </c>
      <c r="B1930">
        <v>0</v>
      </c>
      <c r="C1930">
        <v>0</v>
      </c>
      <c r="D1930">
        <v>0</v>
      </c>
      <c r="F1930" s="1">
        <v>45280</v>
      </c>
      <c r="G1930">
        <v>1.098525</v>
      </c>
      <c r="H1930">
        <v>1.098525</v>
      </c>
      <c r="I1930">
        <v>1.0929800000000001</v>
      </c>
      <c r="J1930">
        <v>1.09415</v>
      </c>
      <c r="K1930" t="s">
        <v>69</v>
      </c>
      <c r="L1930" t="s">
        <v>8</v>
      </c>
      <c r="M1930">
        <v>-3.5608300000000001E-3</v>
      </c>
      <c r="N1930">
        <v>4.1527999999999999E-3</v>
      </c>
      <c r="O1930">
        <v>6.18433E-3</v>
      </c>
      <c r="P1930">
        <v>1.647127E-2</v>
      </c>
      <c r="Q1930">
        <v>4.8859799999999998E-3</v>
      </c>
      <c r="R1930">
        <v>1.094711</v>
      </c>
      <c r="S1930">
        <v>1.0872759999999999</v>
      </c>
      <c r="T1930">
        <v>1.0882620000000001</v>
      </c>
      <c r="U1930">
        <v>1.0760166</v>
      </c>
      <c r="V1930">
        <v>1.0754256499999999</v>
      </c>
      <c r="W1930">
        <v>1.0833546300000001</v>
      </c>
      <c r="X1930">
        <v>1.09302218</v>
      </c>
      <c r="Y1930">
        <v>1.09019814</v>
      </c>
      <c r="Z1930">
        <v>1.0871700500000001</v>
      </c>
      <c r="AA1930">
        <v>1.08085827</v>
      </c>
      <c r="AB1930">
        <v>1.07878443</v>
      </c>
      <c r="AC1930">
        <v>1.0769045399999999</v>
      </c>
      <c r="AD1930">
        <v>57.63151835</v>
      </c>
      <c r="AE1930">
        <v>7.4717100000000003E-3</v>
      </c>
      <c r="AF1930">
        <v>6.8287799999999996E-3</v>
      </c>
      <c r="AG1930">
        <v>28.311700099999999</v>
      </c>
      <c r="AH1930">
        <v>31.18096676</v>
      </c>
      <c r="AI1930">
        <v>12.218344370000001</v>
      </c>
      <c r="AJ1930">
        <v>1.1043169799999999</v>
      </c>
      <c r="AK1930">
        <v>1.0882620000000001</v>
      </c>
      <c r="AL1930">
        <v>1.07220702</v>
      </c>
      <c r="AM1930">
        <v>2.9505719999999999E-2</v>
      </c>
      <c r="AN1930">
        <v>0.68336993000000001</v>
      </c>
      <c r="AO1930">
        <v>4.8571700000000001E-3</v>
      </c>
      <c r="AP1930">
        <v>1.096095</v>
      </c>
      <c r="AQ1930">
        <v>1.100705</v>
      </c>
      <c r="AR1930">
        <v>1.1033500000000001</v>
      </c>
      <c r="AS1930">
        <v>1.1079600000000001</v>
      </c>
      <c r="AT1930">
        <v>1.09345</v>
      </c>
      <c r="AU1930">
        <v>1.08884</v>
      </c>
      <c r="AV1930">
        <v>1.086195</v>
      </c>
      <c r="AW1930">
        <v>46289.027071759258</v>
      </c>
      <c r="AX1930">
        <v>1</v>
      </c>
      <c r="AY1930">
        <v>-6.7066000000000001E-3</v>
      </c>
      <c r="AZ1930" t="s">
        <v>68</v>
      </c>
      <c r="BA1930" t="s">
        <v>68</v>
      </c>
      <c r="BB1930" t="s">
        <v>68</v>
      </c>
      <c r="BL1930" s="10"/>
      <c r="BM1930" s="14"/>
      <c r="BN1930" s="14">
        <v>0</v>
      </c>
      <c r="BO1930" s="3">
        <f t="shared" si="30"/>
        <v>2.0567831866930986</v>
      </c>
    </row>
    <row r="1931" spans="1:67" x14ac:dyDescent="0.35">
      <c r="A1931">
        <v>6.0000000000000001E-3</v>
      </c>
      <c r="B1931">
        <v>1</v>
      </c>
      <c r="C1931">
        <v>1</v>
      </c>
      <c r="D1931">
        <v>1</v>
      </c>
      <c r="F1931" s="1">
        <v>45281</v>
      </c>
      <c r="G1931">
        <v>1.094125</v>
      </c>
      <c r="H1931">
        <v>1.10127</v>
      </c>
      <c r="I1931">
        <v>1.0935299999999999</v>
      </c>
      <c r="J1931">
        <v>1.10111</v>
      </c>
      <c r="K1931" t="s">
        <v>69</v>
      </c>
      <c r="L1931" t="s">
        <v>8</v>
      </c>
      <c r="M1931">
        <v>6.3610999999999997E-3</v>
      </c>
      <c r="N1931">
        <v>8.0147900000000008E-3</v>
      </c>
      <c r="O1931">
        <v>1.5872799999999999E-3</v>
      </c>
      <c r="P1931">
        <v>2.0131929999999999E-2</v>
      </c>
      <c r="Q1931">
        <v>9.7757799999999995E-3</v>
      </c>
      <c r="R1931">
        <v>1.0950599999999999</v>
      </c>
      <c r="S1931">
        <v>1.0894489999999999</v>
      </c>
      <c r="T1931">
        <v>1.088795</v>
      </c>
      <c r="U1931">
        <v>1.0769820999999999</v>
      </c>
      <c r="V1931">
        <v>1.07548775</v>
      </c>
      <c r="W1931">
        <v>1.0835551800000001</v>
      </c>
      <c r="X1931">
        <v>1.0957181199999999</v>
      </c>
      <c r="Y1931">
        <v>1.09218211</v>
      </c>
      <c r="Z1931">
        <v>1.08849766</v>
      </c>
      <c r="AA1931">
        <v>1.0816524599999999</v>
      </c>
      <c r="AB1931">
        <v>1.07922652</v>
      </c>
      <c r="AC1931">
        <v>1.0771453900000001</v>
      </c>
      <c r="AD1931">
        <v>62.142193509999998</v>
      </c>
      <c r="AE1931">
        <v>7.4908800000000001E-3</v>
      </c>
      <c r="AF1931">
        <v>6.8030199999999999E-3</v>
      </c>
      <c r="AG1931">
        <v>29.656274790000001</v>
      </c>
      <c r="AH1931">
        <v>31.497154380000001</v>
      </c>
      <c r="AI1931">
        <v>11.316580979999999</v>
      </c>
      <c r="AJ1931">
        <v>1.10583349</v>
      </c>
      <c r="AK1931">
        <v>1.088795</v>
      </c>
      <c r="AL1931">
        <v>1.0717565099999999</v>
      </c>
      <c r="AM1931">
        <v>3.129788E-2</v>
      </c>
      <c r="AN1931">
        <v>0.86138769999999998</v>
      </c>
      <c r="AO1931">
        <v>5.0410300000000002E-3</v>
      </c>
      <c r="AP1931">
        <v>1.09521833</v>
      </c>
      <c r="AQ1931">
        <v>1.0974566699999999</v>
      </c>
      <c r="AR1931">
        <v>1.1007633299999999</v>
      </c>
      <c r="AS1931">
        <v>1.10300167</v>
      </c>
      <c r="AT1931">
        <v>1.09191167</v>
      </c>
      <c r="AU1931">
        <v>1.0896733300000001</v>
      </c>
      <c r="AV1931">
        <v>1.0863666700000001</v>
      </c>
      <c r="AW1931">
        <v>46289.027071759258</v>
      </c>
      <c r="AX1931">
        <v>1</v>
      </c>
      <c r="AY1931">
        <v>-5.9695E-3</v>
      </c>
      <c r="AZ1931" t="s">
        <v>68</v>
      </c>
      <c r="BA1931" t="s">
        <v>68</v>
      </c>
      <c r="BB1931" t="s">
        <v>68</v>
      </c>
      <c r="BL1931" s="10"/>
      <c r="BM1931" s="14"/>
      <c r="BN1931" s="14">
        <v>0</v>
      </c>
      <c r="BO1931" s="3">
        <f t="shared" si="30"/>
        <v>2.0567831866930986</v>
      </c>
    </row>
    <row r="1932" spans="1:67" x14ac:dyDescent="0.35">
      <c r="A1932">
        <v>1E-3</v>
      </c>
      <c r="B1932">
        <v>0</v>
      </c>
      <c r="C1932">
        <v>1</v>
      </c>
      <c r="D1932">
        <v>1</v>
      </c>
      <c r="F1932" s="1">
        <v>45282</v>
      </c>
      <c r="G1932">
        <v>1.10049</v>
      </c>
      <c r="H1932">
        <v>1.104025</v>
      </c>
      <c r="I1932">
        <v>1.0993850000000001</v>
      </c>
      <c r="J1932">
        <v>1.1012649999999999</v>
      </c>
      <c r="K1932" t="s">
        <v>69</v>
      </c>
      <c r="L1932" t="s">
        <v>8</v>
      </c>
      <c r="M1932">
        <v>1.4077E-4</v>
      </c>
      <c r="N1932">
        <v>2.9187800000000002E-3</v>
      </c>
      <c r="O1932">
        <v>1.0682570000000001E-2</v>
      </c>
      <c r="P1932">
        <v>2.3005109999999999E-2</v>
      </c>
      <c r="Q1932">
        <v>6.9122799999999998E-3</v>
      </c>
      <c r="R1932">
        <v>1.097388</v>
      </c>
      <c r="S1932">
        <v>1.0919255000000001</v>
      </c>
      <c r="T1932">
        <v>1.0891729999999999</v>
      </c>
      <c r="U1932">
        <v>1.0779852999999999</v>
      </c>
      <c r="V1932">
        <v>1.0754929</v>
      </c>
      <c r="W1932">
        <v>1.0837320800000001</v>
      </c>
      <c r="X1932">
        <v>1.0975670799999999</v>
      </c>
      <c r="Y1932">
        <v>1.09383355</v>
      </c>
      <c r="Z1932">
        <v>1.0897136000000001</v>
      </c>
      <c r="AA1932">
        <v>1.0824215800000001</v>
      </c>
      <c r="AB1932">
        <v>1.07966293</v>
      </c>
      <c r="AC1932">
        <v>1.0773853900000001</v>
      </c>
      <c r="AD1932">
        <v>62.238610540000003</v>
      </c>
      <c r="AE1932">
        <v>7.2872400000000004E-3</v>
      </c>
      <c r="AF1932">
        <v>6.6171600000000004E-3</v>
      </c>
      <c r="AG1932">
        <v>31.138857640000001</v>
      </c>
      <c r="AH1932">
        <v>32.765056970000003</v>
      </c>
      <c r="AI1932">
        <v>10.801895500000001</v>
      </c>
      <c r="AJ1932">
        <v>1.1069878799999999</v>
      </c>
      <c r="AK1932">
        <v>1.0891729999999999</v>
      </c>
      <c r="AL1932">
        <v>1.07135812</v>
      </c>
      <c r="AM1932">
        <v>3.2712680000000001E-2</v>
      </c>
      <c r="AN1932">
        <v>0.83937914000000002</v>
      </c>
      <c r="AO1932">
        <v>5.0071999999999998E-3</v>
      </c>
      <c r="AP1932">
        <v>1.0986366700000001</v>
      </c>
      <c r="AQ1932">
        <v>1.1037433299999999</v>
      </c>
      <c r="AR1932">
        <v>1.10637667</v>
      </c>
      <c r="AS1932">
        <v>1.11148333</v>
      </c>
      <c r="AT1932">
        <v>1.0960033300000001</v>
      </c>
      <c r="AU1932">
        <v>1.09089667</v>
      </c>
      <c r="AV1932">
        <v>1.08826333</v>
      </c>
      <c r="AW1932">
        <v>46289.027071759258</v>
      </c>
      <c r="AX1932">
        <v>1</v>
      </c>
      <c r="AY1932">
        <v>-5.2183400000000001E-3</v>
      </c>
      <c r="AZ1932" t="s">
        <v>68</v>
      </c>
      <c r="BA1932" t="s">
        <v>68</v>
      </c>
      <c r="BB1932" t="s">
        <v>68</v>
      </c>
      <c r="BL1932" s="10"/>
      <c r="BM1932" s="14"/>
      <c r="BN1932" s="14">
        <v>0</v>
      </c>
      <c r="BO1932" s="3">
        <f t="shared" si="30"/>
        <v>2.0567831866930986</v>
      </c>
    </row>
    <row r="1933" spans="1:67" x14ac:dyDescent="0.35">
      <c r="A1933">
        <v>2E-3</v>
      </c>
      <c r="B1933">
        <v>0</v>
      </c>
      <c r="C1933">
        <v>1</v>
      </c>
      <c r="D1933">
        <v>1</v>
      </c>
      <c r="F1933" s="1">
        <v>45286</v>
      </c>
      <c r="G1933">
        <v>1.10189</v>
      </c>
      <c r="H1933">
        <v>1.1045100000000001</v>
      </c>
      <c r="I1933">
        <v>1.100875</v>
      </c>
      <c r="J1933">
        <v>1.1042350000000001</v>
      </c>
      <c r="K1933" t="s">
        <v>69</v>
      </c>
      <c r="L1933" t="s">
        <v>8</v>
      </c>
      <c r="M1933">
        <v>2.6968999999999999E-3</v>
      </c>
      <c r="N1933">
        <v>9.2172E-3</v>
      </c>
      <c r="O1933">
        <v>1.0875589999999999E-2</v>
      </c>
      <c r="P1933">
        <v>2.5792639999999999E-2</v>
      </c>
      <c r="Q1933">
        <v>8.1207699999999994E-3</v>
      </c>
      <c r="R1933">
        <v>1.099764</v>
      </c>
      <c r="S1933">
        <v>1.0947020000000001</v>
      </c>
      <c r="T1933">
        <v>1.0896177499999999</v>
      </c>
      <c r="U1933">
        <v>1.0789492000000001</v>
      </c>
      <c r="V1933">
        <v>1.07553275</v>
      </c>
      <c r="W1933">
        <v>1.0838927</v>
      </c>
      <c r="X1933">
        <v>1.09978972</v>
      </c>
      <c r="Y1933">
        <v>1.09572472</v>
      </c>
      <c r="Z1933">
        <v>1.09109659</v>
      </c>
      <c r="AA1933">
        <v>1.083277</v>
      </c>
      <c r="AB1933">
        <v>1.0801495000000001</v>
      </c>
      <c r="AC1933">
        <v>1.07765255</v>
      </c>
      <c r="AD1933">
        <v>64.124044080000004</v>
      </c>
      <c r="AE1933">
        <v>7.0263699999999997E-3</v>
      </c>
      <c r="AF1933">
        <v>6.3631099999999999E-3</v>
      </c>
      <c r="AG1933">
        <v>32.556680270000001</v>
      </c>
      <c r="AH1933">
        <v>32.047342380000003</v>
      </c>
      <c r="AI1933">
        <v>10.402736969999999</v>
      </c>
      <c r="AJ1933">
        <v>1.10849343</v>
      </c>
      <c r="AK1933">
        <v>1.0896177499999999</v>
      </c>
      <c r="AL1933">
        <v>1.0707420700000001</v>
      </c>
      <c r="AM1933">
        <v>3.4646429999999999E-2</v>
      </c>
      <c r="AN1933">
        <v>0.88719795000000001</v>
      </c>
      <c r="AO1933">
        <v>5.0287500000000002E-3</v>
      </c>
      <c r="AP1933">
        <v>1.10155833</v>
      </c>
      <c r="AQ1933">
        <v>1.1037316699999999</v>
      </c>
      <c r="AR1933">
        <v>1.10619833</v>
      </c>
      <c r="AS1933">
        <v>1.1083716699999999</v>
      </c>
      <c r="AT1933">
        <v>1.09909167</v>
      </c>
      <c r="AU1933">
        <v>1.0969183300000001</v>
      </c>
      <c r="AV1933">
        <v>1.09445167</v>
      </c>
      <c r="AW1933">
        <v>46289.027071759258</v>
      </c>
      <c r="AX1933">
        <v>1</v>
      </c>
      <c r="AY1933">
        <v>-4.47686E-3</v>
      </c>
      <c r="AZ1933" t="s">
        <v>68</v>
      </c>
      <c r="BA1933" t="s">
        <v>68</v>
      </c>
      <c r="BB1933" t="s">
        <v>68</v>
      </c>
      <c r="BL1933" s="10"/>
      <c r="BM1933" s="14"/>
      <c r="BN1933" s="14">
        <v>0</v>
      </c>
      <c r="BO1933" s="3">
        <f t="shared" si="30"/>
        <v>2.0567831866930986</v>
      </c>
    </row>
    <row r="1934" spans="1:67" x14ac:dyDescent="0.35">
      <c r="A1934">
        <v>6.0000000000000001E-3</v>
      </c>
      <c r="B1934">
        <v>1</v>
      </c>
      <c r="C1934">
        <v>1</v>
      </c>
      <c r="D1934">
        <v>1</v>
      </c>
      <c r="F1934" s="1">
        <v>45287</v>
      </c>
      <c r="G1934">
        <v>1.1042000000000001</v>
      </c>
      <c r="H1934">
        <v>1.1122749999999999</v>
      </c>
      <c r="I1934">
        <v>1.1028549999999999</v>
      </c>
      <c r="J1934">
        <v>1.1105149999999999</v>
      </c>
      <c r="K1934" t="s">
        <v>69</v>
      </c>
      <c r="L1934" t="s">
        <v>8</v>
      </c>
      <c r="M1934">
        <v>5.6871999999999999E-3</v>
      </c>
      <c r="N1934">
        <v>8.5413799999999995E-3</v>
      </c>
      <c r="O1934">
        <v>1.1342730000000001E-2</v>
      </c>
      <c r="P1934">
        <v>2.8797610000000001E-2</v>
      </c>
      <c r="Q1934">
        <v>1.023871E-2</v>
      </c>
      <c r="R1934">
        <v>1.102255</v>
      </c>
      <c r="S1934">
        <v>1.0978105</v>
      </c>
      <c r="T1934">
        <v>1.0901805</v>
      </c>
      <c r="U1934">
        <v>1.0800050999999999</v>
      </c>
      <c r="V1934">
        <v>1.0756813999999999</v>
      </c>
      <c r="W1934">
        <v>1.0840618500000001</v>
      </c>
      <c r="X1934">
        <v>1.10336481</v>
      </c>
      <c r="Y1934">
        <v>1.09841386</v>
      </c>
      <c r="Z1934">
        <v>1.09294596</v>
      </c>
      <c r="AA1934">
        <v>1.08434516</v>
      </c>
      <c r="AB1934">
        <v>1.0807507999999999</v>
      </c>
      <c r="AC1934">
        <v>1.0779795400000001</v>
      </c>
      <c r="AD1934">
        <v>67.786626060000003</v>
      </c>
      <c r="AE1934">
        <v>7.19734E-3</v>
      </c>
      <c r="AF1934">
        <v>6.4810900000000001E-3</v>
      </c>
      <c r="AG1934">
        <v>34.457327329999998</v>
      </c>
      <c r="AH1934">
        <v>36.757553559999998</v>
      </c>
      <c r="AI1934">
        <v>9.4302174599999997</v>
      </c>
      <c r="AJ1934">
        <v>1.1108522300000001</v>
      </c>
      <c r="AK1934">
        <v>1.0901805</v>
      </c>
      <c r="AL1934">
        <v>1.0695087700000001</v>
      </c>
      <c r="AM1934">
        <v>3.7923499999999999E-2</v>
      </c>
      <c r="AN1934">
        <v>0.99184318000000005</v>
      </c>
      <c r="AO1934">
        <v>5.1198099999999998E-3</v>
      </c>
      <c r="AP1934">
        <v>1.1032066700000001</v>
      </c>
      <c r="AQ1934">
        <v>1.1055383299999999</v>
      </c>
      <c r="AR1934">
        <v>1.1068416700000001</v>
      </c>
      <c r="AS1934">
        <v>1.10917333</v>
      </c>
      <c r="AT1934">
        <v>1.1019033300000001</v>
      </c>
      <c r="AU1934">
        <v>1.09957167</v>
      </c>
      <c r="AV1934">
        <v>1.09826833</v>
      </c>
      <c r="AW1934">
        <v>46289.027071759258</v>
      </c>
      <c r="AX1934">
        <v>1</v>
      </c>
      <c r="AY1934">
        <v>-3.6530299999999998E-3</v>
      </c>
      <c r="AZ1934" t="s">
        <v>68</v>
      </c>
      <c r="BA1934" t="s">
        <v>68</v>
      </c>
      <c r="BB1934" t="s">
        <v>68</v>
      </c>
      <c r="BC1934">
        <v>1</v>
      </c>
      <c r="BD1934" t="s">
        <v>54</v>
      </c>
      <c r="BE1934">
        <v>0.99184318000000005</v>
      </c>
      <c r="BF1934">
        <v>0.91702402000000005</v>
      </c>
      <c r="BG1934">
        <v>1.8340480400000001</v>
      </c>
      <c r="BH1934" t="s">
        <v>24</v>
      </c>
      <c r="BI1934" t="s">
        <v>24</v>
      </c>
      <c r="BJ1934">
        <v>1.0049999999999999</v>
      </c>
      <c r="BK1934">
        <v>1</v>
      </c>
      <c r="BL1934" s="10">
        <v>4.9999999999998978E-3</v>
      </c>
      <c r="BM1934" s="14">
        <v>1</v>
      </c>
      <c r="BN1934" s="14">
        <v>0</v>
      </c>
      <c r="BO1934" s="3">
        <f t="shared" si="30"/>
        <v>2.0660966407172476</v>
      </c>
    </row>
    <row r="1935" spans="1:67" x14ac:dyDescent="0.35">
      <c r="A1935">
        <v>-4.0000000000000001E-3</v>
      </c>
      <c r="B1935">
        <v>0</v>
      </c>
      <c r="C1935">
        <v>0</v>
      </c>
      <c r="D1935">
        <v>0</v>
      </c>
      <c r="F1935" s="1">
        <v>45288</v>
      </c>
      <c r="G1935">
        <v>1.1102000000000001</v>
      </c>
      <c r="H1935">
        <v>1.11395</v>
      </c>
      <c r="I1935">
        <v>1.1055250000000001</v>
      </c>
      <c r="J1935">
        <v>1.1061300000000001</v>
      </c>
      <c r="K1935" t="s">
        <v>69</v>
      </c>
      <c r="L1935" t="s">
        <v>8</v>
      </c>
      <c r="M1935">
        <v>-3.9486199999999999E-3</v>
      </c>
      <c r="N1935">
        <v>4.4176500000000004E-3</v>
      </c>
      <c r="O1935">
        <v>1.094914E-2</v>
      </c>
      <c r="P1935">
        <v>1.7201190000000002E-2</v>
      </c>
      <c r="Q1935">
        <v>8.3962399999999993E-3</v>
      </c>
      <c r="R1935">
        <v>1.104651</v>
      </c>
      <c r="S1935">
        <v>1.0996809999999999</v>
      </c>
      <c r="T1935">
        <v>1.090641</v>
      </c>
      <c r="U1935">
        <v>1.0810544</v>
      </c>
      <c r="V1935">
        <v>1.0757687</v>
      </c>
      <c r="W1935">
        <v>1.0841645799999999</v>
      </c>
      <c r="X1935">
        <v>1.1042865399999999</v>
      </c>
      <c r="Y1935">
        <v>1.0998167999999999</v>
      </c>
      <c r="Z1935">
        <v>1.0942015899999999</v>
      </c>
      <c r="AA1935">
        <v>1.0851994700000001</v>
      </c>
      <c r="AB1935">
        <v>1.0812533600000001</v>
      </c>
      <c r="AC1935">
        <v>1.07825964</v>
      </c>
      <c r="AD1935">
        <v>62.953807279999999</v>
      </c>
      <c r="AE1935">
        <v>7.2850299999999996E-3</v>
      </c>
      <c r="AF1935">
        <v>6.5860500000000004E-3</v>
      </c>
      <c r="AG1935">
        <v>36.331045269999997</v>
      </c>
      <c r="AH1935">
        <v>35.363478059999998</v>
      </c>
      <c r="AI1935">
        <v>8.6512270600000001</v>
      </c>
      <c r="AJ1935">
        <v>1.1123301800000001</v>
      </c>
      <c r="AK1935">
        <v>1.090641</v>
      </c>
      <c r="AL1935">
        <v>1.0689518200000001</v>
      </c>
      <c r="AM1935">
        <v>3.9773259999999998E-2</v>
      </c>
      <c r="AN1935">
        <v>0.85706751000000003</v>
      </c>
      <c r="AO1935">
        <v>5.1851500000000003E-3</v>
      </c>
      <c r="AP1935">
        <v>1.1085483300000001</v>
      </c>
      <c r="AQ1935">
        <v>1.11424167</v>
      </c>
      <c r="AR1935">
        <v>1.1179683300000001</v>
      </c>
      <c r="AS1935">
        <v>1.1236616699999999</v>
      </c>
      <c r="AT1935">
        <v>1.10482167</v>
      </c>
      <c r="AU1935">
        <v>1.0991283300000001</v>
      </c>
      <c r="AV1935">
        <v>1.09540167</v>
      </c>
      <c r="AW1935">
        <v>46289.027071759258</v>
      </c>
      <c r="AX1935">
        <v>1</v>
      </c>
      <c r="AY1935">
        <v>-2.81176E-3</v>
      </c>
      <c r="AZ1935" t="s">
        <v>68</v>
      </c>
      <c r="BA1935" t="s">
        <v>68</v>
      </c>
      <c r="BB1935" t="s">
        <v>68</v>
      </c>
      <c r="BL1935" s="10"/>
      <c r="BM1935" s="14"/>
      <c r="BN1935" s="14">
        <v>0</v>
      </c>
      <c r="BO1935" s="3">
        <f t="shared" si="30"/>
        <v>2.0660966407172476</v>
      </c>
    </row>
    <row r="1936" spans="1:67" x14ac:dyDescent="0.35">
      <c r="A1936">
        <v>-2E-3</v>
      </c>
      <c r="B1936">
        <v>0</v>
      </c>
      <c r="C1936">
        <v>0</v>
      </c>
      <c r="D1936">
        <v>0</v>
      </c>
      <c r="F1936" s="1">
        <v>45289</v>
      </c>
      <c r="G1936">
        <v>1.106725</v>
      </c>
      <c r="H1936">
        <v>1.1084449999999999</v>
      </c>
      <c r="I1936">
        <v>1.10382</v>
      </c>
      <c r="J1936">
        <v>1.104095</v>
      </c>
      <c r="K1936" t="s">
        <v>69</v>
      </c>
      <c r="L1936" t="s">
        <v>8</v>
      </c>
      <c r="M1936">
        <v>-1.83975E-3</v>
      </c>
      <c r="N1936">
        <v>-1.2678E-4</v>
      </c>
      <c r="O1936">
        <v>2.7109E-3</v>
      </c>
      <c r="P1936">
        <v>4.30248E-3</v>
      </c>
      <c r="Q1936">
        <v>1.4066199999999999E-2</v>
      </c>
      <c r="R1936">
        <v>1.105248</v>
      </c>
      <c r="S1936">
        <v>1.1001540000000001</v>
      </c>
      <c r="T1936">
        <v>1.09140675</v>
      </c>
      <c r="U1936">
        <v>1.0819713</v>
      </c>
      <c r="V1936">
        <v>1.0758286500000001</v>
      </c>
      <c r="W1936">
        <v>1.08426965</v>
      </c>
      <c r="X1936">
        <v>1.1042226900000001</v>
      </c>
      <c r="Y1936">
        <v>1.1005946499999999</v>
      </c>
      <c r="Z1936">
        <v>1.0951438200000001</v>
      </c>
      <c r="AA1936">
        <v>1.0859404699999999</v>
      </c>
      <c r="AB1936">
        <v>1.0817056700000001</v>
      </c>
      <c r="AC1936">
        <v>1.0785167099999999</v>
      </c>
      <c r="AD1936">
        <v>60.7878361</v>
      </c>
      <c r="AE1936">
        <v>7.0950300000000004E-3</v>
      </c>
      <c r="AF1936">
        <v>6.4260999999999997E-3</v>
      </c>
      <c r="AG1936">
        <v>37.619901059999997</v>
      </c>
      <c r="AH1936">
        <v>33.716891959999998</v>
      </c>
      <c r="AI1936">
        <v>9.9649039399999992</v>
      </c>
      <c r="AJ1936">
        <v>1.1138862899999999</v>
      </c>
      <c r="AK1936">
        <v>1.09140675</v>
      </c>
      <c r="AL1936">
        <v>1.06892721</v>
      </c>
      <c r="AM1936">
        <v>4.11937E-2</v>
      </c>
      <c r="AN1936">
        <v>0.78221775000000004</v>
      </c>
      <c r="AO1936">
        <v>4.8816500000000004E-3</v>
      </c>
      <c r="AP1936">
        <v>1.108535</v>
      </c>
      <c r="AQ1936">
        <v>1.111545</v>
      </c>
      <c r="AR1936">
        <v>1.11696</v>
      </c>
      <c r="AS1936">
        <v>1.1199699999999999</v>
      </c>
      <c r="AT1936">
        <v>1.1031200000000001</v>
      </c>
      <c r="AU1936">
        <v>1.1001099999999999</v>
      </c>
      <c r="AV1936">
        <v>1.094695</v>
      </c>
      <c r="AW1936">
        <v>46289.027071759258</v>
      </c>
      <c r="AX1936">
        <v>1</v>
      </c>
      <c r="AY1936">
        <v>-2.0816599999999999E-3</v>
      </c>
      <c r="AZ1936" t="s">
        <v>68</v>
      </c>
      <c r="BA1936" t="s">
        <v>68</v>
      </c>
      <c r="BB1936" t="s">
        <v>68</v>
      </c>
      <c r="BL1936" s="10"/>
      <c r="BM1936" s="14"/>
      <c r="BN1936" s="14">
        <v>0</v>
      </c>
      <c r="BO1936" s="3">
        <f t="shared" si="30"/>
        <v>2.0660966407172476</v>
      </c>
    </row>
    <row r="1937" spans="1:67" x14ac:dyDescent="0.35">
      <c r="A1937">
        <v>-8.9999999999999993E-3</v>
      </c>
      <c r="B1937">
        <v>0</v>
      </c>
      <c r="C1937">
        <v>0</v>
      </c>
      <c r="D1937">
        <v>0</v>
      </c>
      <c r="F1937" s="1">
        <v>45293</v>
      </c>
      <c r="G1937">
        <v>1.1036600000000001</v>
      </c>
      <c r="H1937">
        <v>1.1043350000000001</v>
      </c>
      <c r="I1937">
        <v>1.0938300000000001</v>
      </c>
      <c r="J1937">
        <v>1.0941050000000001</v>
      </c>
      <c r="K1937" t="s">
        <v>69</v>
      </c>
      <c r="L1937" t="s">
        <v>8</v>
      </c>
      <c r="M1937">
        <v>-9.0481299999999997E-3</v>
      </c>
      <c r="N1937">
        <v>-1.4776930000000001E-2</v>
      </c>
      <c r="O1937">
        <v>-6.5016099999999997E-3</v>
      </c>
      <c r="P1937">
        <v>4.1115099999999996E-3</v>
      </c>
      <c r="Q1937">
        <v>5.2924399999999998E-3</v>
      </c>
      <c r="R1937">
        <v>1.1038159999999999</v>
      </c>
      <c r="S1937">
        <v>1.1006020000000001</v>
      </c>
      <c r="T1937">
        <v>1.09169475</v>
      </c>
      <c r="U1937">
        <v>1.0826644000000001</v>
      </c>
      <c r="V1937">
        <v>1.0758222</v>
      </c>
      <c r="W1937">
        <v>1.08436098</v>
      </c>
      <c r="X1937">
        <v>1.10085013</v>
      </c>
      <c r="Y1937">
        <v>1.09941471</v>
      </c>
      <c r="Z1937">
        <v>1.0950448800000001</v>
      </c>
      <c r="AA1937">
        <v>1.08626065</v>
      </c>
      <c r="AB1937">
        <v>1.0819512</v>
      </c>
      <c r="AC1937">
        <v>1.0786718200000001</v>
      </c>
      <c r="AD1937">
        <v>51.432597100000002</v>
      </c>
      <c r="AE1937">
        <v>7.3385999999999998E-3</v>
      </c>
      <c r="AF1937">
        <v>6.7073999999999996E-3</v>
      </c>
      <c r="AG1937">
        <v>36.62581574</v>
      </c>
      <c r="AH1937">
        <v>30.269406960000001</v>
      </c>
      <c r="AI1937">
        <v>18.66954965</v>
      </c>
      <c r="AJ1937">
        <v>1.1141567100000001</v>
      </c>
      <c r="AK1937">
        <v>1.09169475</v>
      </c>
      <c r="AL1937">
        <v>1.06923279</v>
      </c>
      <c r="AM1937">
        <v>4.1150619999999999E-2</v>
      </c>
      <c r="AN1937">
        <v>0.55365182000000002</v>
      </c>
      <c r="AO1937">
        <v>5.3460699999999996E-3</v>
      </c>
      <c r="AP1937">
        <v>1.10545333</v>
      </c>
      <c r="AQ1937">
        <v>1.1070866699999999</v>
      </c>
      <c r="AR1937">
        <v>1.1100783299999999</v>
      </c>
      <c r="AS1937">
        <v>1.11171167</v>
      </c>
      <c r="AT1937">
        <v>1.1024616700000001</v>
      </c>
      <c r="AU1937">
        <v>1.1008283299999999</v>
      </c>
      <c r="AV1937">
        <v>1.09783667</v>
      </c>
      <c r="AW1937">
        <v>46289.027071759258</v>
      </c>
      <c r="AX1937">
        <v>1</v>
      </c>
      <c r="AY1937">
        <v>-1.55065E-3</v>
      </c>
      <c r="AZ1937" t="s">
        <v>68</v>
      </c>
      <c r="BA1937" t="s">
        <v>68</v>
      </c>
      <c r="BB1937" t="s">
        <v>68</v>
      </c>
      <c r="BL1937" s="10"/>
      <c r="BM1937" s="14"/>
      <c r="BN1937" s="14">
        <v>0</v>
      </c>
      <c r="BO1937" s="3">
        <f t="shared" si="30"/>
        <v>2.0660966407172476</v>
      </c>
    </row>
    <row r="1938" spans="1:67" x14ac:dyDescent="0.35">
      <c r="A1938">
        <v>-2E-3</v>
      </c>
      <c r="B1938">
        <v>0</v>
      </c>
      <c r="C1938">
        <v>0</v>
      </c>
      <c r="D1938">
        <v>0</v>
      </c>
      <c r="F1938" s="1">
        <v>45294</v>
      </c>
      <c r="G1938">
        <v>1.0943000000000001</v>
      </c>
      <c r="H1938">
        <v>1.0965499999999999</v>
      </c>
      <c r="I1938">
        <v>1.08931</v>
      </c>
      <c r="J1938">
        <v>1.09216</v>
      </c>
      <c r="K1938" t="s">
        <v>69</v>
      </c>
      <c r="L1938" t="s">
        <v>8</v>
      </c>
      <c r="M1938">
        <v>-1.7777100000000001E-3</v>
      </c>
      <c r="N1938">
        <v>-1.2629619999999999E-2</v>
      </c>
      <c r="O1938">
        <v>-1.0935169999999999E-2</v>
      </c>
      <c r="P1938">
        <v>-1.7851E-4</v>
      </c>
      <c r="Q1938">
        <v>7.8809899999999992E-3</v>
      </c>
      <c r="R1938">
        <v>1.1014010000000001</v>
      </c>
      <c r="S1938">
        <v>1.1005825</v>
      </c>
      <c r="T1938">
        <v>1.09212175</v>
      </c>
      <c r="U1938">
        <v>1.0831678</v>
      </c>
      <c r="V1938">
        <v>1.0758383</v>
      </c>
      <c r="W1938">
        <v>1.0844229999999999</v>
      </c>
      <c r="X1938">
        <v>1.0979534200000001</v>
      </c>
      <c r="Y1938">
        <v>1.0980956799999999</v>
      </c>
      <c r="Z1938">
        <v>1.0947701299999999</v>
      </c>
      <c r="AA1938">
        <v>1.0864919900000001</v>
      </c>
      <c r="AB1938">
        <v>1.08215335</v>
      </c>
      <c r="AC1938">
        <v>1.07880603</v>
      </c>
      <c r="AD1938">
        <v>49.824831099999997</v>
      </c>
      <c r="AE1938">
        <v>7.33156E-3</v>
      </c>
      <c r="AF1938">
        <v>6.7128999999999999E-3</v>
      </c>
      <c r="AG1938">
        <v>34.922823170000001</v>
      </c>
      <c r="AH1938">
        <v>28.13430675</v>
      </c>
      <c r="AI1938">
        <v>21.756328060000001</v>
      </c>
      <c r="AJ1938">
        <v>1.11425975</v>
      </c>
      <c r="AK1938">
        <v>1.09212175</v>
      </c>
      <c r="AL1938">
        <v>1.06998375</v>
      </c>
      <c r="AM1938">
        <v>4.0541260000000003E-2</v>
      </c>
      <c r="AN1938">
        <v>0.50086390000000003</v>
      </c>
      <c r="AO1938">
        <v>5.2595200000000002E-3</v>
      </c>
      <c r="AP1938">
        <v>1.09742333</v>
      </c>
      <c r="AQ1938">
        <v>1.1010166699999999</v>
      </c>
      <c r="AR1938">
        <v>1.10792833</v>
      </c>
      <c r="AS1938">
        <v>1.1115216699999999</v>
      </c>
      <c r="AT1938">
        <v>1.0905116699999999</v>
      </c>
      <c r="AU1938">
        <v>1.08691833</v>
      </c>
      <c r="AV1938">
        <v>1.0800066699999999</v>
      </c>
      <c r="AW1938">
        <v>46289.027071759258</v>
      </c>
      <c r="AX1938">
        <v>1</v>
      </c>
      <c r="AY1938">
        <v>-1.1492799999999999E-3</v>
      </c>
      <c r="AZ1938" t="s">
        <v>68</v>
      </c>
      <c r="BA1938" t="s">
        <v>68</v>
      </c>
      <c r="BB1938" t="s">
        <v>68</v>
      </c>
      <c r="BL1938" s="10"/>
      <c r="BM1938" s="14"/>
      <c r="BN1938" s="14">
        <v>0</v>
      </c>
      <c r="BO1938" s="3">
        <f t="shared" si="30"/>
        <v>2.0660966407172476</v>
      </c>
    </row>
    <row r="1939" spans="1:67" x14ac:dyDescent="0.35">
      <c r="A1939">
        <v>2E-3</v>
      </c>
      <c r="B1939">
        <v>0</v>
      </c>
      <c r="C1939">
        <v>1</v>
      </c>
      <c r="D1939">
        <v>1</v>
      </c>
      <c r="F1939" s="1">
        <v>45295</v>
      </c>
      <c r="G1939">
        <v>1.09182</v>
      </c>
      <c r="H1939">
        <v>1.0972200000000001</v>
      </c>
      <c r="I1939">
        <v>1.0916049999999999</v>
      </c>
      <c r="J1939">
        <v>1.0944750000000001</v>
      </c>
      <c r="K1939" t="s">
        <v>69</v>
      </c>
      <c r="L1939" t="s">
        <v>8</v>
      </c>
      <c r="M1939">
        <v>2.1196499999999998E-3</v>
      </c>
      <c r="N1939">
        <v>-8.7130200000000001E-3</v>
      </c>
      <c r="O1939">
        <v>-1.444375E-2</v>
      </c>
      <c r="P1939">
        <v>-3.2648500000000001E-3</v>
      </c>
      <c r="Q1939">
        <v>1.374069E-2</v>
      </c>
      <c r="R1939">
        <v>1.098193</v>
      </c>
      <c r="S1939">
        <v>1.1002240000000001</v>
      </c>
      <c r="T1939">
        <v>1.0928635</v>
      </c>
      <c r="U1939">
        <v>1.0838772999999999</v>
      </c>
      <c r="V1939">
        <v>1.0758770499999999</v>
      </c>
      <c r="W1939">
        <v>1.0844729200000001</v>
      </c>
      <c r="X1939">
        <v>1.0967939499999999</v>
      </c>
      <c r="Y1939">
        <v>1.09743737</v>
      </c>
      <c r="Z1939">
        <v>1.09474202</v>
      </c>
      <c r="AA1939">
        <v>1.0868050499999999</v>
      </c>
      <c r="AB1939">
        <v>1.08239734</v>
      </c>
      <c r="AC1939">
        <v>1.0789619399999999</v>
      </c>
      <c r="AD1939">
        <v>51.757811539999999</v>
      </c>
      <c r="AE1939">
        <v>7.2089500000000004E-3</v>
      </c>
      <c r="AF1939">
        <v>6.5866700000000002E-3</v>
      </c>
      <c r="AG1939">
        <v>33.428031109999999</v>
      </c>
      <c r="AH1939">
        <v>27.23290549</v>
      </c>
      <c r="AI1939">
        <v>20.545909439999999</v>
      </c>
      <c r="AJ1939">
        <v>1.1142209700000001</v>
      </c>
      <c r="AK1939">
        <v>1.0928635</v>
      </c>
      <c r="AL1939">
        <v>1.0715060300000001</v>
      </c>
      <c r="AM1939">
        <v>3.9085330000000001E-2</v>
      </c>
      <c r="AN1939">
        <v>0.53772684999999998</v>
      </c>
      <c r="AO1939">
        <v>5.1820299999999998E-3</v>
      </c>
      <c r="AP1939">
        <v>1.09267333</v>
      </c>
      <c r="AQ1939">
        <v>1.0960366699999999</v>
      </c>
      <c r="AR1939">
        <v>1.0999133299999999</v>
      </c>
      <c r="AS1939">
        <v>1.1032766700000001</v>
      </c>
      <c r="AT1939">
        <v>1.08879667</v>
      </c>
      <c r="AU1939">
        <v>1.0854333300000001</v>
      </c>
      <c r="AV1939">
        <v>1.0815566700000001</v>
      </c>
      <c r="AW1939">
        <v>46289.027071759258</v>
      </c>
      <c r="AX1939">
        <v>1</v>
      </c>
      <c r="AY1939">
        <v>-5.4421000000000005E-4</v>
      </c>
      <c r="AZ1939" t="s">
        <v>68</v>
      </c>
      <c r="BA1939" t="s">
        <v>68</v>
      </c>
      <c r="BB1939" t="s">
        <v>68</v>
      </c>
      <c r="BL1939" s="10"/>
      <c r="BM1939" s="14"/>
      <c r="BN1939" s="14">
        <v>0</v>
      </c>
      <c r="BO1939" s="3">
        <f t="shared" si="30"/>
        <v>2.0660966407172476</v>
      </c>
    </row>
    <row r="1940" spans="1:67" x14ac:dyDescent="0.35">
      <c r="A1940">
        <v>-1E-3</v>
      </c>
      <c r="B1940">
        <v>0</v>
      </c>
      <c r="C1940">
        <v>0</v>
      </c>
      <c r="D1940">
        <v>0</v>
      </c>
      <c r="F1940" s="1">
        <v>45296</v>
      </c>
      <c r="G1940">
        <v>1.094975</v>
      </c>
      <c r="H1940">
        <v>1.099855</v>
      </c>
      <c r="I1940">
        <v>1.0876950000000001</v>
      </c>
      <c r="J1940">
        <v>1.0940399999999999</v>
      </c>
      <c r="K1940" t="s">
        <v>70</v>
      </c>
      <c r="L1940" t="s">
        <v>8</v>
      </c>
      <c r="M1940">
        <v>-3.9744999999999998E-4</v>
      </c>
      <c r="N1940">
        <v>-5.9410000000000002E-5</v>
      </c>
      <c r="O1940">
        <v>-1.093E-2</v>
      </c>
      <c r="P1940">
        <v>-1.0053E-4</v>
      </c>
      <c r="Q1940">
        <v>1.6369080000000001E-2</v>
      </c>
      <c r="R1940">
        <v>1.0957749999999999</v>
      </c>
      <c r="S1940">
        <v>1.1002130000000001</v>
      </c>
      <c r="T1940">
        <v>1.0937444999999999</v>
      </c>
      <c r="U1940">
        <v>1.0846252000000001</v>
      </c>
      <c r="V1940">
        <v>1.0759379499999999</v>
      </c>
      <c r="W1940">
        <v>1.0845210000000001</v>
      </c>
      <c r="X1940">
        <v>1.0958759600000001</v>
      </c>
      <c r="Y1940">
        <v>1.0968196699999999</v>
      </c>
      <c r="Z1940">
        <v>1.09467516</v>
      </c>
      <c r="AA1940">
        <v>1.08708878</v>
      </c>
      <c r="AB1940">
        <v>1.0826278899999999</v>
      </c>
      <c r="AC1940">
        <v>1.07911197</v>
      </c>
      <c r="AD1940">
        <v>51.357438420000001</v>
      </c>
      <c r="AE1940">
        <v>7.5625900000000001E-3</v>
      </c>
      <c r="AF1940">
        <v>6.91254E-3</v>
      </c>
      <c r="AG1940">
        <v>31.386084100000001</v>
      </c>
      <c r="AH1940">
        <v>24.105178429999999</v>
      </c>
      <c r="AI1940">
        <v>21.879180030000001</v>
      </c>
      <c r="AJ1940">
        <v>1.1136503</v>
      </c>
      <c r="AK1940">
        <v>1.0937444999999999</v>
      </c>
      <c r="AL1940">
        <v>1.0738387</v>
      </c>
      <c r="AM1940">
        <v>3.6399359999999999E-2</v>
      </c>
      <c r="AN1940">
        <v>0.50742246000000002</v>
      </c>
      <c r="AO1940">
        <v>5.1173E-3</v>
      </c>
      <c r="AP1940">
        <v>1.09443333</v>
      </c>
      <c r="AQ1940">
        <v>1.09726167</v>
      </c>
      <c r="AR1940">
        <v>1.1000483299999999</v>
      </c>
      <c r="AS1940">
        <v>1.1028766699999999</v>
      </c>
      <c r="AT1940">
        <v>1.09164667</v>
      </c>
      <c r="AU1940">
        <v>1.0888183300000001</v>
      </c>
      <c r="AV1940">
        <v>1.0860316699999999</v>
      </c>
      <c r="AW1940">
        <v>46289.027071759258</v>
      </c>
      <c r="AX1940">
        <v>1</v>
      </c>
      <c r="AY1940">
        <v>9.5240000000000003E-5</v>
      </c>
      <c r="AZ1940" t="s">
        <v>68</v>
      </c>
      <c r="BA1940" t="s">
        <v>68</v>
      </c>
      <c r="BB1940" t="s">
        <v>68</v>
      </c>
      <c r="BL1940" s="10"/>
      <c r="BM1940" s="14"/>
      <c r="BN1940" s="14">
        <v>0</v>
      </c>
      <c r="BO1940" s="3">
        <f t="shared" si="30"/>
        <v>2.0660966407172476</v>
      </c>
    </row>
    <row r="1941" spans="1:67" x14ac:dyDescent="0.35">
      <c r="A1941">
        <v>1E-3</v>
      </c>
      <c r="B1941">
        <v>0</v>
      </c>
      <c r="C1941">
        <v>1</v>
      </c>
      <c r="D1941">
        <v>1</v>
      </c>
      <c r="F1941" s="1">
        <v>45299</v>
      </c>
      <c r="G1941">
        <v>1.094425</v>
      </c>
      <c r="H1941">
        <v>1.097885</v>
      </c>
      <c r="I1941">
        <v>1.0922700000000001</v>
      </c>
      <c r="J1941">
        <v>1.095035</v>
      </c>
      <c r="K1941" t="s">
        <v>70</v>
      </c>
      <c r="L1941" t="s">
        <v>8</v>
      </c>
      <c r="M1941">
        <v>9.0947E-4</v>
      </c>
      <c r="N1941">
        <v>2.6324E-3</v>
      </c>
      <c r="O1941">
        <v>-8.2058200000000008E-3</v>
      </c>
      <c r="P1941">
        <v>-5.5171600000000001E-3</v>
      </c>
      <c r="Q1941">
        <v>1.45037E-2</v>
      </c>
      <c r="R1941">
        <v>1.093963</v>
      </c>
      <c r="S1941">
        <v>1.0996055</v>
      </c>
      <c r="T1941">
        <v>1.0945272500000001</v>
      </c>
      <c r="U1941">
        <v>1.0854007999999999</v>
      </c>
      <c r="V1941">
        <v>1.0760158</v>
      </c>
      <c r="W1941">
        <v>1.08454345</v>
      </c>
      <c r="X1941">
        <v>1.09559564</v>
      </c>
      <c r="Y1941">
        <v>1.09649518</v>
      </c>
      <c r="Z1941">
        <v>1.09470943</v>
      </c>
      <c r="AA1941">
        <v>1.08740039</v>
      </c>
      <c r="AB1941">
        <v>1.08287358</v>
      </c>
      <c r="AC1941">
        <v>1.0792704099999999</v>
      </c>
      <c r="AD1941">
        <v>52.266987950000001</v>
      </c>
      <c r="AE1941">
        <v>7.4234799999999997E-3</v>
      </c>
      <c r="AF1941">
        <v>6.7792199999999999E-3</v>
      </c>
      <c r="AG1941">
        <v>29.489990450000001</v>
      </c>
      <c r="AH1941">
        <v>22.802837669999999</v>
      </c>
      <c r="AI1941">
        <v>20.697104240000002</v>
      </c>
      <c r="AJ1941">
        <v>1.11325081</v>
      </c>
      <c r="AK1941">
        <v>1.0945272500000001</v>
      </c>
      <c r="AL1941">
        <v>1.0758036900000001</v>
      </c>
      <c r="AM1941">
        <v>3.4213060000000003E-2</v>
      </c>
      <c r="AN1941">
        <v>0.51355912000000004</v>
      </c>
      <c r="AO1941">
        <v>5.0973600000000004E-3</v>
      </c>
      <c r="AP1941">
        <v>1.09386333</v>
      </c>
      <c r="AQ1941">
        <v>1.1000316699999999</v>
      </c>
      <c r="AR1941">
        <v>1.10602333</v>
      </c>
      <c r="AS1941">
        <v>1.1121916700000001</v>
      </c>
      <c r="AT1941">
        <v>1.08787167</v>
      </c>
      <c r="AU1941">
        <v>1.0817033300000001</v>
      </c>
      <c r="AV1941">
        <v>1.07571167</v>
      </c>
      <c r="AW1941">
        <v>46289.027071759258</v>
      </c>
      <c r="AX1941">
        <v>1</v>
      </c>
      <c r="AY1941">
        <v>7.8293999999999998E-4</v>
      </c>
      <c r="AZ1941" t="s">
        <v>68</v>
      </c>
      <c r="BA1941" t="s">
        <v>68</v>
      </c>
      <c r="BB1941" t="s">
        <v>68</v>
      </c>
      <c r="BL1941" s="10"/>
      <c r="BM1941" s="14"/>
      <c r="BN1941" s="14">
        <v>0</v>
      </c>
      <c r="BO1941" s="3">
        <f t="shared" si="30"/>
        <v>2.0660966407172476</v>
      </c>
    </row>
    <row r="1942" spans="1:67" x14ac:dyDescent="0.35">
      <c r="A1942">
        <v>-2E-3</v>
      </c>
      <c r="B1942">
        <v>0</v>
      </c>
      <c r="C1942">
        <v>0</v>
      </c>
      <c r="D1942">
        <v>0</v>
      </c>
      <c r="F1942" s="1">
        <v>45300</v>
      </c>
      <c r="G1942">
        <v>1.0955999999999999</v>
      </c>
      <c r="H1942">
        <v>1.096635</v>
      </c>
      <c r="I1942">
        <v>1.0910249999999999</v>
      </c>
      <c r="J1942">
        <v>1.0931</v>
      </c>
      <c r="K1942" t="s">
        <v>70</v>
      </c>
      <c r="L1942" t="s">
        <v>8</v>
      </c>
      <c r="M1942">
        <v>-1.7670699999999999E-3</v>
      </c>
      <c r="N1942">
        <v>-1.2563100000000001E-3</v>
      </c>
      <c r="O1942">
        <v>-9.1856000000000001E-4</v>
      </c>
      <c r="P1942">
        <v>-7.4142000000000001E-3</v>
      </c>
      <c r="Q1942">
        <v>1.5420339999999999E-2</v>
      </c>
      <c r="R1942">
        <v>1.0937619999999999</v>
      </c>
      <c r="S1942">
        <v>1.098789</v>
      </c>
      <c r="T1942">
        <v>1.0953572499999999</v>
      </c>
      <c r="U1942">
        <v>1.0861356</v>
      </c>
      <c r="V1942">
        <v>1.0760738000000001</v>
      </c>
      <c r="W1942">
        <v>1.0845885799999999</v>
      </c>
      <c r="X1942">
        <v>1.09476376</v>
      </c>
      <c r="Y1942">
        <v>1.09587788</v>
      </c>
      <c r="Z1942">
        <v>1.0945561500000001</v>
      </c>
      <c r="AA1942">
        <v>1.08762391</v>
      </c>
      <c r="AB1942">
        <v>1.0830760800000001</v>
      </c>
      <c r="AC1942">
        <v>1.07940802</v>
      </c>
      <c r="AD1942">
        <v>50.297301150000003</v>
      </c>
      <c r="AE1942">
        <v>7.2939399999999996E-3</v>
      </c>
      <c r="AF1942">
        <v>6.6727100000000001E-3</v>
      </c>
      <c r="AG1942">
        <v>27.5136374</v>
      </c>
      <c r="AH1942">
        <v>21.550096669999999</v>
      </c>
      <c r="AI1942">
        <v>20.779258939999998</v>
      </c>
      <c r="AJ1942">
        <v>1.1120809700000001</v>
      </c>
      <c r="AK1942">
        <v>1.0953572499999999</v>
      </c>
      <c r="AL1942">
        <v>1.0786335300000001</v>
      </c>
      <c r="AM1942">
        <v>3.0535650000000001E-2</v>
      </c>
      <c r="AN1942">
        <v>0.43251352999999998</v>
      </c>
      <c r="AO1942">
        <v>5.0696300000000003E-3</v>
      </c>
      <c r="AP1942">
        <v>1.0950633299999999</v>
      </c>
      <c r="AQ1942">
        <v>1.0978566700000001</v>
      </c>
      <c r="AR1942">
        <v>1.10067833</v>
      </c>
      <c r="AS1942">
        <v>1.10347167</v>
      </c>
      <c r="AT1942">
        <v>1.0922416699999999</v>
      </c>
      <c r="AU1942">
        <v>1.08944833</v>
      </c>
      <c r="AV1942">
        <v>1.08662667</v>
      </c>
      <c r="AW1942">
        <v>46289.027071759258</v>
      </c>
      <c r="AX1942">
        <v>1</v>
      </c>
      <c r="AY1942">
        <v>1.41526E-3</v>
      </c>
      <c r="AZ1942" t="s">
        <v>68</v>
      </c>
      <c r="BA1942" t="s">
        <v>68</v>
      </c>
      <c r="BB1942" t="s">
        <v>68</v>
      </c>
      <c r="BL1942" s="10"/>
      <c r="BM1942" s="14"/>
      <c r="BN1942" s="14">
        <v>0</v>
      </c>
      <c r="BO1942" s="3">
        <f t="shared" si="30"/>
        <v>2.0660966407172476</v>
      </c>
    </row>
    <row r="1943" spans="1:67" x14ac:dyDescent="0.35">
      <c r="A1943">
        <v>4.0000000000000001E-3</v>
      </c>
      <c r="B1943">
        <v>0</v>
      </c>
      <c r="C1943">
        <v>1</v>
      </c>
      <c r="D1943">
        <v>1</v>
      </c>
      <c r="F1943" s="1">
        <v>45301</v>
      </c>
      <c r="G1943">
        <v>1.0929249999999999</v>
      </c>
      <c r="H1943">
        <v>1.0973250000000001</v>
      </c>
      <c r="I1943">
        <v>1.092285</v>
      </c>
      <c r="J1943">
        <v>1.09727</v>
      </c>
      <c r="K1943" t="s">
        <v>70</v>
      </c>
      <c r="L1943" t="s">
        <v>8</v>
      </c>
      <c r="M1943">
        <v>3.8148399999999999E-3</v>
      </c>
      <c r="N1943">
        <v>2.9523599999999998E-3</v>
      </c>
      <c r="O1943">
        <v>4.6788000000000003E-3</v>
      </c>
      <c r="P1943">
        <v>-6.3075300000000004E-3</v>
      </c>
      <c r="Q1943">
        <v>1.9322410000000002E-2</v>
      </c>
      <c r="R1943">
        <v>1.094784</v>
      </c>
      <c r="S1943">
        <v>1.0980924999999999</v>
      </c>
      <c r="T1943">
        <v>1.0963972500000001</v>
      </c>
      <c r="U1943">
        <v>1.0868504999999999</v>
      </c>
      <c r="V1943">
        <v>1.0761506000000001</v>
      </c>
      <c r="W1943">
        <v>1.0846254500000001</v>
      </c>
      <c r="X1943">
        <v>1.0955991700000001</v>
      </c>
      <c r="Y1943">
        <v>1.09613099</v>
      </c>
      <c r="Z1943">
        <v>1.09481462</v>
      </c>
      <c r="AA1943">
        <v>1.0880021900000001</v>
      </c>
      <c r="AB1943">
        <v>1.0833571500000001</v>
      </c>
      <c r="AC1943">
        <v>1.0795857499999999</v>
      </c>
      <c r="AD1943">
        <v>54.29468773</v>
      </c>
      <c r="AE1943">
        <v>7.1329499999999999E-3</v>
      </c>
      <c r="AF1943">
        <v>6.5006300000000003E-3</v>
      </c>
      <c r="AG1943">
        <v>25.79697183</v>
      </c>
      <c r="AH1943">
        <v>21.153421510000001</v>
      </c>
      <c r="AI1943">
        <v>19.73052942</v>
      </c>
      <c r="AJ1943">
        <v>1.1105675800000001</v>
      </c>
      <c r="AK1943">
        <v>1.0963972500000001</v>
      </c>
      <c r="AL1943">
        <v>1.0822269200000001</v>
      </c>
      <c r="AM1943">
        <v>2.5848900000000001E-2</v>
      </c>
      <c r="AN1943">
        <v>0.53079496999999998</v>
      </c>
      <c r="AO1943">
        <v>5.1101499999999999E-3</v>
      </c>
      <c r="AP1943">
        <v>1.0935866700000001</v>
      </c>
      <c r="AQ1943">
        <v>1.0961483299999999</v>
      </c>
      <c r="AR1943">
        <v>1.09919667</v>
      </c>
      <c r="AS1943">
        <v>1.10175833</v>
      </c>
      <c r="AT1943">
        <v>1.09053833</v>
      </c>
      <c r="AU1943">
        <v>1.08797667</v>
      </c>
      <c r="AV1943">
        <v>1.0849283300000001</v>
      </c>
      <c r="AW1943">
        <v>46289.027071759258</v>
      </c>
      <c r="AX1943">
        <v>1</v>
      </c>
      <c r="AY1943">
        <v>2.0278100000000001E-3</v>
      </c>
      <c r="AZ1943" t="s">
        <v>68</v>
      </c>
      <c r="BA1943" t="s">
        <v>68</v>
      </c>
      <c r="BB1943" t="s">
        <v>68</v>
      </c>
      <c r="BL1943" s="10"/>
      <c r="BM1943" s="14"/>
      <c r="BN1943" s="14">
        <v>0</v>
      </c>
      <c r="BO1943" s="3">
        <f t="shared" si="30"/>
        <v>2.0660966407172476</v>
      </c>
    </row>
    <row r="1944" spans="1:67" x14ac:dyDescent="0.35">
      <c r="A1944">
        <v>0</v>
      </c>
      <c r="B1944">
        <v>0</v>
      </c>
      <c r="C1944">
        <v>1</v>
      </c>
      <c r="D1944">
        <v>1</v>
      </c>
      <c r="F1944" s="1">
        <v>45302</v>
      </c>
      <c r="G1944">
        <v>1.0971</v>
      </c>
      <c r="H1944">
        <v>1.100055</v>
      </c>
      <c r="I1944">
        <v>1.0930249999999999</v>
      </c>
      <c r="J1944">
        <v>1.0972249999999999</v>
      </c>
      <c r="K1944" t="s">
        <v>70</v>
      </c>
      <c r="L1944" t="s">
        <v>8</v>
      </c>
      <c r="M1944">
        <v>-4.1010000000000002E-5</v>
      </c>
      <c r="N1944">
        <v>1.99994E-3</v>
      </c>
      <c r="O1944">
        <v>2.5126200000000001E-3</v>
      </c>
      <c r="P1944">
        <v>-1.1967419999999999E-2</v>
      </c>
      <c r="Q1944">
        <v>1.6485550000000002E-2</v>
      </c>
      <c r="R1944">
        <v>1.095334</v>
      </c>
      <c r="S1944">
        <v>1.0967635</v>
      </c>
      <c r="T1944">
        <v>1.0972869999999999</v>
      </c>
      <c r="U1944">
        <v>1.0876462</v>
      </c>
      <c r="V1944">
        <v>1.0762772</v>
      </c>
      <c r="W1944">
        <v>1.0846347300000001</v>
      </c>
      <c r="X1944">
        <v>1.09614112</v>
      </c>
      <c r="Y1944">
        <v>1.0963299</v>
      </c>
      <c r="Z1944">
        <v>1.0950441799999999</v>
      </c>
      <c r="AA1944">
        <v>1.0883638600000001</v>
      </c>
      <c r="AB1944">
        <v>1.0836317600000001</v>
      </c>
      <c r="AC1944">
        <v>1.0797612599999999</v>
      </c>
      <c r="AD1944">
        <v>54.243987619999999</v>
      </c>
      <c r="AE1944">
        <v>7.1255900000000002E-3</v>
      </c>
      <c r="AF1944">
        <v>6.4942000000000003E-3</v>
      </c>
      <c r="AG1944">
        <v>24.66603726</v>
      </c>
      <c r="AH1944">
        <v>22.39934706</v>
      </c>
      <c r="AI1944">
        <v>18.340112919999999</v>
      </c>
      <c r="AJ1944">
        <v>1.1089917600000001</v>
      </c>
      <c r="AK1944">
        <v>1.0972869999999999</v>
      </c>
      <c r="AL1944">
        <v>1.0855822399999999</v>
      </c>
      <c r="AM1944">
        <v>2.1333999999999999E-2</v>
      </c>
      <c r="AN1944">
        <v>0.4973515</v>
      </c>
      <c r="AO1944">
        <v>5.0970700000000004E-3</v>
      </c>
      <c r="AP1944">
        <v>1.0956266699999999</v>
      </c>
      <c r="AQ1944">
        <v>1.0989683299999999</v>
      </c>
      <c r="AR1944">
        <v>1.1006666700000001</v>
      </c>
      <c r="AS1944">
        <v>1.1040083300000001</v>
      </c>
      <c r="AT1944">
        <v>1.09392833</v>
      </c>
      <c r="AU1944">
        <v>1.09058667</v>
      </c>
      <c r="AV1944">
        <v>1.0888883300000001</v>
      </c>
      <c r="AW1944">
        <v>46289.027071759258</v>
      </c>
      <c r="AX1944">
        <v>1</v>
      </c>
      <c r="AY1944">
        <v>2.7446300000000001E-3</v>
      </c>
      <c r="AZ1944" t="s">
        <v>68</v>
      </c>
      <c r="BA1944" t="s">
        <v>68</v>
      </c>
      <c r="BB1944" t="s">
        <v>68</v>
      </c>
      <c r="BL1944" s="10"/>
      <c r="BM1944" s="14"/>
      <c r="BN1944" s="14">
        <v>0</v>
      </c>
      <c r="BO1944" s="3">
        <f t="shared" si="30"/>
        <v>2.0660966407172476</v>
      </c>
    </row>
    <row r="1945" spans="1:67" x14ac:dyDescent="0.35">
      <c r="A1945">
        <v>-2E-3</v>
      </c>
      <c r="B1945">
        <v>0</v>
      </c>
      <c r="C1945">
        <v>0</v>
      </c>
      <c r="D1945">
        <v>0</v>
      </c>
      <c r="F1945" s="1">
        <v>45303</v>
      </c>
      <c r="G1945">
        <v>1.097305</v>
      </c>
      <c r="H1945">
        <v>1.098695</v>
      </c>
      <c r="I1945">
        <v>1.0935950000000001</v>
      </c>
      <c r="J1945">
        <v>1.0950899999999999</v>
      </c>
      <c r="K1945" t="s">
        <v>70</v>
      </c>
      <c r="L1945" t="s">
        <v>8</v>
      </c>
      <c r="M1945">
        <v>-1.94582E-3</v>
      </c>
      <c r="N1945">
        <v>1.82051E-3</v>
      </c>
      <c r="O1945">
        <v>9.5974999999999999E-4</v>
      </c>
      <c r="P1945">
        <v>-9.9807400000000001E-3</v>
      </c>
      <c r="Q1945">
        <v>7.0487600000000003E-3</v>
      </c>
      <c r="R1945">
        <v>1.0955440000000001</v>
      </c>
      <c r="S1945">
        <v>1.0956595</v>
      </c>
      <c r="T1945">
        <v>1.09767025</v>
      </c>
      <c r="U1945">
        <v>1.0884076</v>
      </c>
      <c r="V1945">
        <v>1.07636515</v>
      </c>
      <c r="W1945">
        <v>1.0846588800000001</v>
      </c>
      <c r="X1945">
        <v>1.09579074</v>
      </c>
      <c r="Y1945">
        <v>1.0961044600000001</v>
      </c>
      <c r="Z1945">
        <v>1.0950485400000001</v>
      </c>
      <c r="AA1945">
        <v>1.08862763</v>
      </c>
      <c r="AB1945">
        <v>1.08385866</v>
      </c>
      <c r="AC1945">
        <v>1.07991379</v>
      </c>
      <c r="AD1945">
        <v>51.773790560000002</v>
      </c>
      <c r="AE1945">
        <v>6.9809099999999999E-3</v>
      </c>
      <c r="AF1945">
        <v>6.3747400000000003E-3</v>
      </c>
      <c r="AG1945">
        <v>23.615883740000001</v>
      </c>
      <c r="AH1945">
        <v>21.23047897</v>
      </c>
      <c r="AI1945">
        <v>17.383068389999998</v>
      </c>
      <c r="AJ1945">
        <v>1.1084833700000001</v>
      </c>
      <c r="AK1945">
        <v>1.09767025</v>
      </c>
      <c r="AL1945">
        <v>1.0868571300000001</v>
      </c>
      <c r="AM1945">
        <v>1.9701940000000001E-2</v>
      </c>
      <c r="AN1945">
        <v>0.38068889</v>
      </c>
      <c r="AO1945">
        <v>4.8866400000000003E-3</v>
      </c>
      <c r="AP1945">
        <v>1.09676833</v>
      </c>
      <c r="AQ1945">
        <v>1.1005116699999999</v>
      </c>
      <c r="AR1945">
        <v>1.10379833</v>
      </c>
      <c r="AS1945">
        <v>1.10754167</v>
      </c>
      <c r="AT1945">
        <v>1.0934816700000001</v>
      </c>
      <c r="AU1945">
        <v>1.0897383300000001</v>
      </c>
      <c r="AV1945">
        <v>1.08645167</v>
      </c>
      <c r="AW1945">
        <v>46289.027071759258</v>
      </c>
      <c r="AX1945">
        <v>1</v>
      </c>
      <c r="AY1945">
        <v>3.4232099999999999E-3</v>
      </c>
      <c r="AZ1945" t="s">
        <v>68</v>
      </c>
      <c r="BA1945" t="s">
        <v>68</v>
      </c>
      <c r="BB1945" t="s">
        <v>68</v>
      </c>
      <c r="BL1945" s="10"/>
      <c r="BM1945" s="14"/>
      <c r="BN1945" s="14">
        <v>0</v>
      </c>
      <c r="BO1945" s="3">
        <f t="shared" si="30"/>
        <v>2.0660966407172476</v>
      </c>
    </row>
    <row r="1946" spans="1:67" x14ac:dyDescent="0.35">
      <c r="A1946">
        <v>0</v>
      </c>
      <c r="B1946">
        <v>0</v>
      </c>
      <c r="C1946">
        <v>1</v>
      </c>
      <c r="D1946">
        <v>1</v>
      </c>
      <c r="F1946" s="1">
        <v>45306</v>
      </c>
      <c r="G1946">
        <v>1.0948500000000001</v>
      </c>
      <c r="H1946">
        <v>1.096765</v>
      </c>
      <c r="I1946">
        <v>1.0933550000000001</v>
      </c>
      <c r="J1946">
        <v>1.0950500000000001</v>
      </c>
      <c r="K1946" t="s">
        <v>70</v>
      </c>
      <c r="L1946" t="s">
        <v>8</v>
      </c>
      <c r="M1946">
        <v>-3.6529999999999998E-5</v>
      </c>
      <c r="N1946">
        <v>-2.0232000000000002E-3</v>
      </c>
      <c r="O1946">
        <v>1.3699999999999999E-5</v>
      </c>
      <c r="P1946">
        <v>-8.19223E-3</v>
      </c>
      <c r="Q1946">
        <v>-3.9249899999999997E-3</v>
      </c>
      <c r="R1946">
        <v>1.095547</v>
      </c>
      <c r="S1946">
        <v>1.0947549999999999</v>
      </c>
      <c r="T1946">
        <v>1.0974545</v>
      </c>
      <c r="U1946">
        <v>1.0890651</v>
      </c>
      <c r="V1946">
        <v>1.0765051999999999</v>
      </c>
      <c r="W1946">
        <v>1.08467325</v>
      </c>
      <c r="X1946">
        <v>1.09554383</v>
      </c>
      <c r="Y1946">
        <v>1.0959127399999999</v>
      </c>
      <c r="Z1946">
        <v>1.0950486800000001</v>
      </c>
      <c r="AA1946">
        <v>1.0888794900000001</v>
      </c>
      <c r="AB1946">
        <v>1.0840802700000001</v>
      </c>
      <c r="AC1946">
        <v>1.0800643999999999</v>
      </c>
      <c r="AD1946">
        <v>51.726263830000001</v>
      </c>
      <c r="AE1946">
        <v>6.7258400000000003E-3</v>
      </c>
      <c r="AF1946">
        <v>6.1420399999999997E-3</v>
      </c>
      <c r="AG1946">
        <v>22.587312560000001</v>
      </c>
      <c r="AH1946">
        <v>20.461633039999999</v>
      </c>
      <c r="AI1946">
        <v>17.008433920000002</v>
      </c>
      <c r="AJ1946">
        <v>1.1082973899999999</v>
      </c>
      <c r="AK1946">
        <v>1.0974545</v>
      </c>
      <c r="AL1946">
        <v>1.0866116100000001</v>
      </c>
      <c r="AM1946">
        <v>1.9760070000000001E-2</v>
      </c>
      <c r="AN1946">
        <v>0.38912089</v>
      </c>
      <c r="AO1946">
        <v>4.1994199999999997E-3</v>
      </c>
      <c r="AP1946">
        <v>1.09579333</v>
      </c>
      <c r="AQ1946">
        <v>1.0979916700000001</v>
      </c>
      <c r="AR1946">
        <v>1.1008933299999999</v>
      </c>
      <c r="AS1946">
        <v>1.10309167</v>
      </c>
      <c r="AT1946">
        <v>1.09289167</v>
      </c>
      <c r="AU1946">
        <v>1.0906933299999999</v>
      </c>
      <c r="AV1946">
        <v>1.0877916700000001</v>
      </c>
      <c r="AW1946">
        <v>46289.027071759258</v>
      </c>
      <c r="AX1946">
        <v>1</v>
      </c>
      <c r="AY1946">
        <v>4.0106400000000002E-3</v>
      </c>
      <c r="AZ1946" t="s">
        <v>68</v>
      </c>
      <c r="BA1946" t="s">
        <v>68</v>
      </c>
      <c r="BB1946" t="s">
        <v>68</v>
      </c>
      <c r="BL1946" s="10"/>
      <c r="BM1946" s="14"/>
      <c r="BN1946" s="14">
        <v>0</v>
      </c>
      <c r="BO1946" s="3">
        <f t="shared" si="30"/>
        <v>2.0660966407172476</v>
      </c>
    </row>
    <row r="1947" spans="1:67" x14ac:dyDescent="0.35">
      <c r="A1947">
        <v>-7.0000000000000001E-3</v>
      </c>
      <c r="B1947">
        <v>0</v>
      </c>
      <c r="C1947">
        <v>0</v>
      </c>
      <c r="D1947">
        <v>0</v>
      </c>
      <c r="F1947" s="1">
        <v>45307</v>
      </c>
      <c r="G1947">
        <v>1.0949249999999999</v>
      </c>
      <c r="H1947">
        <v>1.0951150000000001</v>
      </c>
      <c r="I1947">
        <v>1.0862050000000001</v>
      </c>
      <c r="J1947">
        <v>1.0875349999999999</v>
      </c>
      <c r="K1947" t="s">
        <v>69</v>
      </c>
      <c r="L1947" t="s">
        <v>8</v>
      </c>
      <c r="M1947">
        <v>-6.8627000000000002E-3</v>
      </c>
      <c r="N1947">
        <v>-8.8313699999999998E-3</v>
      </c>
      <c r="O1947">
        <v>-5.0910299999999999E-3</v>
      </c>
      <c r="P1947">
        <v>-6.0049099999999996E-3</v>
      </c>
      <c r="Q1947">
        <v>-1.9180899999999999E-3</v>
      </c>
      <c r="R1947">
        <v>1.0944339999999999</v>
      </c>
      <c r="S1947">
        <v>1.094098</v>
      </c>
      <c r="T1947">
        <v>1.09735</v>
      </c>
      <c r="U1947">
        <v>1.0893562000000001</v>
      </c>
      <c r="V1947">
        <v>1.0765844499999999</v>
      </c>
      <c r="W1947">
        <v>1.08465755</v>
      </c>
      <c r="X1947">
        <v>1.0928742199999999</v>
      </c>
      <c r="Y1947">
        <v>1.09438952</v>
      </c>
      <c r="Z1947">
        <v>1.0943330899999999</v>
      </c>
      <c r="AA1947">
        <v>1.0888267700000001</v>
      </c>
      <c r="AB1947">
        <v>1.08414868</v>
      </c>
      <c r="AC1947">
        <v>1.08013873</v>
      </c>
      <c r="AD1947">
        <v>43.623988730000001</v>
      </c>
      <c r="AE1947">
        <v>6.8818600000000001E-3</v>
      </c>
      <c r="AF1947">
        <v>6.3279399999999998E-3</v>
      </c>
      <c r="AG1947">
        <v>21.71317166</v>
      </c>
      <c r="AH1947">
        <v>18.569357350000001</v>
      </c>
      <c r="AI1947">
        <v>22.856678670000001</v>
      </c>
      <c r="AJ1947">
        <v>1.10854517</v>
      </c>
      <c r="AK1947">
        <v>1.09735</v>
      </c>
      <c r="AL1947">
        <v>1.0861548299999999</v>
      </c>
      <c r="AM1947">
        <v>2.040401E-2</v>
      </c>
      <c r="AN1947">
        <v>6.1641330000000001E-2</v>
      </c>
      <c r="AO1947">
        <v>4.0014600000000001E-3</v>
      </c>
      <c r="AP1947">
        <v>1.09505667</v>
      </c>
      <c r="AQ1947">
        <v>1.0967583299999999</v>
      </c>
      <c r="AR1947">
        <v>1.0984666700000001</v>
      </c>
      <c r="AS1947">
        <v>1.10016833</v>
      </c>
      <c r="AT1947">
        <v>1.09334833</v>
      </c>
      <c r="AU1947">
        <v>1.09164667</v>
      </c>
      <c r="AV1947">
        <v>1.0899383300000001</v>
      </c>
      <c r="AW1947">
        <v>46289.027071759258</v>
      </c>
      <c r="AX1947">
        <v>1</v>
      </c>
      <c r="AY1947">
        <v>4.3204599999999999E-3</v>
      </c>
      <c r="AZ1947" t="s">
        <v>68</v>
      </c>
      <c r="BA1947" t="s">
        <v>68</v>
      </c>
      <c r="BB1947" t="s">
        <v>68</v>
      </c>
      <c r="BL1947" s="10"/>
      <c r="BM1947" s="14"/>
      <c r="BN1947" s="14">
        <v>0</v>
      </c>
      <c r="BO1947" s="3">
        <f t="shared" si="30"/>
        <v>2.0660966407172476</v>
      </c>
    </row>
    <row r="1948" spans="1:67" x14ac:dyDescent="0.35">
      <c r="A1948">
        <v>1E-3</v>
      </c>
      <c r="B1948">
        <v>0</v>
      </c>
      <c r="C1948">
        <v>1</v>
      </c>
      <c r="D1948">
        <v>1</v>
      </c>
      <c r="F1948" s="1">
        <v>45308</v>
      </c>
      <c r="G1948">
        <v>1.087375</v>
      </c>
      <c r="H1948">
        <v>1.088465</v>
      </c>
      <c r="I1948">
        <v>1.0844549999999999</v>
      </c>
      <c r="J1948">
        <v>1.0882849999999999</v>
      </c>
      <c r="K1948" t="s">
        <v>69</v>
      </c>
      <c r="L1948" t="s">
        <v>8</v>
      </c>
      <c r="M1948">
        <v>6.8963E-4</v>
      </c>
      <c r="N1948">
        <v>-6.2141000000000002E-3</v>
      </c>
      <c r="O1948">
        <v>-8.1884999999999996E-3</v>
      </c>
      <c r="P1948">
        <v>-3.5480099999999999E-3</v>
      </c>
      <c r="Q1948">
        <v>-3.7258899999999999E-3</v>
      </c>
      <c r="R1948">
        <v>1.0926370000000001</v>
      </c>
      <c r="S1948">
        <v>1.0937105</v>
      </c>
      <c r="T1948">
        <v>1.0971465</v>
      </c>
      <c r="U1948">
        <v>1.0896873</v>
      </c>
      <c r="V1948">
        <v>1.0766484000000001</v>
      </c>
      <c r="W1948">
        <v>1.08466938</v>
      </c>
      <c r="X1948">
        <v>1.0913444800000001</v>
      </c>
      <c r="Y1948">
        <v>1.09327961</v>
      </c>
      <c r="Z1948">
        <v>1.09375708</v>
      </c>
      <c r="AA1948">
        <v>1.08880552</v>
      </c>
      <c r="AB1948">
        <v>1.0842305800000001</v>
      </c>
      <c r="AC1948">
        <v>1.0802197899999999</v>
      </c>
      <c r="AD1948">
        <v>44.557364880000002</v>
      </c>
      <c r="AE1948">
        <v>6.6767199999999997E-3</v>
      </c>
      <c r="AF1948">
        <v>6.1350900000000002E-3</v>
      </c>
      <c r="AG1948">
        <v>21.190207279999999</v>
      </c>
      <c r="AH1948">
        <v>17.772739829999999</v>
      </c>
      <c r="AI1948">
        <v>23.748312810000002</v>
      </c>
      <c r="AJ1948">
        <v>1.1088599400000001</v>
      </c>
      <c r="AK1948">
        <v>1.0971465</v>
      </c>
      <c r="AL1948">
        <v>1.0854330599999999</v>
      </c>
      <c r="AM1948">
        <v>2.1352550000000001E-2</v>
      </c>
      <c r="AN1948">
        <v>0.12173792999999999</v>
      </c>
      <c r="AO1948">
        <v>3.9598999999999997E-3</v>
      </c>
      <c r="AP1948">
        <v>1.08961833</v>
      </c>
      <c r="AQ1948">
        <v>1.09303167</v>
      </c>
      <c r="AR1948">
        <v>1.0985283299999999</v>
      </c>
      <c r="AS1948">
        <v>1.10194167</v>
      </c>
      <c r="AT1948">
        <v>1.08412167</v>
      </c>
      <c r="AU1948">
        <v>1.08070833</v>
      </c>
      <c r="AV1948">
        <v>1.0752116700000001</v>
      </c>
      <c r="AW1948">
        <v>46289.027071759258</v>
      </c>
      <c r="AX1948">
        <v>1</v>
      </c>
      <c r="AY1948">
        <v>4.6108599999999996E-3</v>
      </c>
      <c r="AZ1948" t="s">
        <v>68</v>
      </c>
      <c r="BA1948" t="s">
        <v>68</v>
      </c>
      <c r="BB1948" t="s">
        <v>68</v>
      </c>
      <c r="BL1948" s="10"/>
      <c r="BM1948" s="14"/>
      <c r="BN1948" s="14">
        <v>0</v>
      </c>
      <c r="BO1948" s="3">
        <f t="shared" si="30"/>
        <v>2.0660966407172476</v>
      </c>
    </row>
    <row r="1949" spans="1:67" x14ac:dyDescent="0.35">
      <c r="A1949">
        <v>0</v>
      </c>
      <c r="B1949">
        <v>0</v>
      </c>
      <c r="C1949">
        <v>0</v>
      </c>
      <c r="D1949">
        <v>0</v>
      </c>
      <c r="F1949" s="1">
        <v>45309</v>
      </c>
      <c r="G1949">
        <v>1.0881749999999999</v>
      </c>
      <c r="H1949">
        <v>1.0906899999999999</v>
      </c>
      <c r="I1949">
        <v>1.08467</v>
      </c>
      <c r="J1949">
        <v>1.087645</v>
      </c>
      <c r="K1949" t="s">
        <v>69</v>
      </c>
      <c r="L1949" t="s">
        <v>8</v>
      </c>
      <c r="M1949">
        <v>-5.8808000000000005E-4</v>
      </c>
      <c r="N1949">
        <v>-6.76225E-3</v>
      </c>
      <c r="O1949">
        <v>-8.7311200000000002E-3</v>
      </c>
      <c r="P1949">
        <v>-6.2404299999999999E-3</v>
      </c>
      <c r="Q1949">
        <v>-9.4849099999999992E-3</v>
      </c>
      <c r="R1949">
        <v>1.0907210000000001</v>
      </c>
      <c r="S1949">
        <v>1.0930275</v>
      </c>
      <c r="T1949">
        <v>1.0966257500000001</v>
      </c>
      <c r="U1949">
        <v>1.0900399999999999</v>
      </c>
      <c r="V1949">
        <v>1.07664475</v>
      </c>
      <c r="W1949">
        <v>1.08465115</v>
      </c>
      <c r="X1949">
        <v>1.0901113200000001</v>
      </c>
      <c r="Y1949">
        <v>1.0922551300000001</v>
      </c>
      <c r="Z1949">
        <v>1.0931749799999999</v>
      </c>
      <c r="AA1949">
        <v>1.0887600099999999</v>
      </c>
      <c r="AB1949">
        <v>1.0842982000000001</v>
      </c>
      <c r="AC1949">
        <v>1.0802936700000001</v>
      </c>
      <c r="AD1949">
        <v>43.889594250000002</v>
      </c>
      <c r="AE1949">
        <v>6.6298099999999999E-3</v>
      </c>
      <c r="AF1949">
        <v>6.0955699999999998E-3</v>
      </c>
      <c r="AG1949">
        <v>20.229476940000001</v>
      </c>
      <c r="AH1949">
        <v>19.017205929999999</v>
      </c>
      <c r="AI1949">
        <v>22.208032159999998</v>
      </c>
      <c r="AJ1949">
        <v>1.10907136</v>
      </c>
      <c r="AK1949">
        <v>1.0966257500000001</v>
      </c>
      <c r="AL1949">
        <v>1.08418014</v>
      </c>
      <c r="AM1949">
        <v>2.2698010000000001E-2</v>
      </c>
      <c r="AN1949">
        <v>0.13920005999999999</v>
      </c>
      <c r="AO1949">
        <v>3.7503300000000001E-3</v>
      </c>
      <c r="AP1949">
        <v>1.0870683299999999</v>
      </c>
      <c r="AQ1949">
        <v>1.08968167</v>
      </c>
      <c r="AR1949">
        <v>1.09107833</v>
      </c>
      <c r="AS1949">
        <v>1.0936916699999999</v>
      </c>
      <c r="AT1949">
        <v>1.08567167</v>
      </c>
      <c r="AU1949">
        <v>1.0830583300000001</v>
      </c>
      <c r="AV1949">
        <v>1.0816616699999999</v>
      </c>
      <c r="AW1949">
        <v>46289.027071759258</v>
      </c>
      <c r="AX1949">
        <v>1</v>
      </c>
      <c r="AY1949">
        <v>4.9546E-3</v>
      </c>
      <c r="AZ1949" t="s">
        <v>68</v>
      </c>
      <c r="BA1949" t="s">
        <v>68</v>
      </c>
      <c r="BB1949" t="s">
        <v>68</v>
      </c>
      <c r="BL1949" s="10"/>
      <c r="BM1949" s="14"/>
      <c r="BN1949" s="14">
        <v>0</v>
      </c>
      <c r="BO1949" s="3">
        <f t="shared" si="30"/>
        <v>2.0660966407172476</v>
      </c>
    </row>
    <row r="1950" spans="1:67" x14ac:dyDescent="0.35">
      <c r="A1950">
        <v>2E-3</v>
      </c>
      <c r="B1950">
        <v>0</v>
      </c>
      <c r="C1950">
        <v>1</v>
      </c>
      <c r="D1950">
        <v>1</v>
      </c>
      <c r="F1950" s="1">
        <v>45310</v>
      </c>
      <c r="G1950">
        <v>1.0873250000000001</v>
      </c>
      <c r="H1950">
        <v>1.08988</v>
      </c>
      <c r="I1950">
        <v>1.08657</v>
      </c>
      <c r="J1950">
        <v>1.089755</v>
      </c>
      <c r="K1950" t="s">
        <v>69</v>
      </c>
      <c r="L1950" t="s">
        <v>8</v>
      </c>
      <c r="M1950">
        <v>1.9399700000000001E-3</v>
      </c>
      <c r="N1950">
        <v>2.0413100000000002E-3</v>
      </c>
      <c r="O1950">
        <v>-4.8717500000000002E-3</v>
      </c>
      <c r="P1950">
        <v>-3.9166799999999996E-3</v>
      </c>
      <c r="Q1950">
        <v>-4.0168199999999999E-3</v>
      </c>
      <c r="R1950">
        <v>1.0896539999999999</v>
      </c>
      <c r="S1950">
        <v>1.0925990000000001</v>
      </c>
      <c r="T1950">
        <v>1.096406</v>
      </c>
      <c r="U1950">
        <v>1.0904166</v>
      </c>
      <c r="V1950">
        <v>1.0766191000000001</v>
      </c>
      <c r="W1950">
        <v>1.08460398</v>
      </c>
      <c r="X1950">
        <v>1.0899925500000001</v>
      </c>
      <c r="Y1950">
        <v>1.09180056</v>
      </c>
      <c r="Z1950">
        <v>1.0928492700000001</v>
      </c>
      <c r="AA1950">
        <v>1.0887990299999999</v>
      </c>
      <c r="AB1950">
        <v>1.08440625</v>
      </c>
      <c r="AC1950">
        <v>1.0803878099999999</v>
      </c>
      <c r="AD1950">
        <v>46.724400150000001</v>
      </c>
      <c r="AE1950">
        <v>6.3926800000000004E-3</v>
      </c>
      <c r="AF1950">
        <v>5.8661700000000004E-3</v>
      </c>
      <c r="AG1950">
        <v>19.337370199999999</v>
      </c>
      <c r="AH1950">
        <v>18.313869050000001</v>
      </c>
      <c r="AI1950">
        <v>21.386685010000001</v>
      </c>
      <c r="AJ1950">
        <v>1.10918637</v>
      </c>
      <c r="AK1950">
        <v>1.096406</v>
      </c>
      <c r="AL1950">
        <v>1.08362563</v>
      </c>
      <c r="AM1950">
        <v>2.3313199999999999E-2</v>
      </c>
      <c r="AN1950">
        <v>0.23979623999999999</v>
      </c>
      <c r="AO1950">
        <v>3.7132200000000001E-3</v>
      </c>
      <c r="AP1950">
        <v>1.0876683300000001</v>
      </c>
      <c r="AQ1950">
        <v>1.0906666700000001</v>
      </c>
      <c r="AR1950">
        <v>1.09368833</v>
      </c>
      <c r="AS1950">
        <v>1.09668667</v>
      </c>
      <c r="AT1950">
        <v>1.0846466699999999</v>
      </c>
      <c r="AU1950">
        <v>1.0816483299999999</v>
      </c>
      <c r="AV1950">
        <v>1.07862667</v>
      </c>
      <c r="AW1950">
        <v>46289.027071759258</v>
      </c>
      <c r="AX1950">
        <v>1</v>
      </c>
      <c r="AY1950">
        <v>5.33388E-3</v>
      </c>
      <c r="AZ1950" t="s">
        <v>68</v>
      </c>
      <c r="BA1950" t="s">
        <v>68</v>
      </c>
      <c r="BB1950" t="s">
        <v>68</v>
      </c>
      <c r="BL1950" s="10"/>
      <c r="BM1950" s="14"/>
      <c r="BN1950" s="14">
        <v>0</v>
      </c>
      <c r="BO1950" s="3">
        <f t="shared" si="30"/>
        <v>2.0660966407172476</v>
      </c>
    </row>
    <row r="1951" spans="1:67" x14ac:dyDescent="0.35">
      <c r="A1951">
        <v>-1E-3</v>
      </c>
      <c r="B1951">
        <v>0</v>
      </c>
      <c r="C1951">
        <v>0</v>
      </c>
      <c r="D1951">
        <v>0</v>
      </c>
      <c r="F1951" s="1">
        <v>45313</v>
      </c>
      <c r="G1951">
        <v>1.0891150000000001</v>
      </c>
      <c r="H1951">
        <v>1.0909549999999999</v>
      </c>
      <c r="I1951">
        <v>1.0880000000000001</v>
      </c>
      <c r="J1951">
        <v>1.0882750000000001</v>
      </c>
      <c r="K1951" t="s">
        <v>69</v>
      </c>
      <c r="L1951" t="s">
        <v>8</v>
      </c>
      <c r="M1951">
        <v>-1.3581000000000001E-3</v>
      </c>
      <c r="N1951">
        <v>-9.1900000000000001E-6</v>
      </c>
      <c r="O1951">
        <v>-6.1869300000000002E-3</v>
      </c>
      <c r="P1951">
        <v>-6.1733200000000004E-3</v>
      </c>
      <c r="Q1951">
        <v>-1.1656420000000001E-2</v>
      </c>
      <c r="R1951">
        <v>1.0882989999999999</v>
      </c>
      <c r="S1951">
        <v>1.091923</v>
      </c>
      <c r="T1951">
        <v>1.09576425</v>
      </c>
      <c r="U1951">
        <v>1.0908464</v>
      </c>
      <c r="V1951">
        <v>1.0766583999999999</v>
      </c>
      <c r="W1951">
        <v>1.0845222000000001</v>
      </c>
      <c r="X1951">
        <v>1.0894200300000001</v>
      </c>
      <c r="Y1951">
        <v>1.09115955</v>
      </c>
      <c r="Z1951">
        <v>1.0924136200000001</v>
      </c>
      <c r="AA1951">
        <v>1.08877848</v>
      </c>
      <c r="AB1951">
        <v>1.08448286</v>
      </c>
      <c r="AC1951">
        <v>1.0804662899999999</v>
      </c>
      <c r="AD1951">
        <v>45.006800269999999</v>
      </c>
      <c r="AE1951">
        <v>6.1471399999999997E-3</v>
      </c>
      <c r="AF1951">
        <v>5.6485099999999998E-3</v>
      </c>
      <c r="AG1951">
        <v>18.266151449999999</v>
      </c>
      <c r="AH1951">
        <v>18.934163949999999</v>
      </c>
      <c r="AI1951">
        <v>20.652340039999999</v>
      </c>
      <c r="AJ1951">
        <v>1.10883574</v>
      </c>
      <c r="AK1951">
        <v>1.09576425</v>
      </c>
      <c r="AL1951">
        <v>1.08269276</v>
      </c>
      <c r="AM1951">
        <v>2.3858219999999999E-2</v>
      </c>
      <c r="AN1951">
        <v>0.21352731999999999</v>
      </c>
      <c r="AO1951">
        <v>3.3823799999999999E-3</v>
      </c>
      <c r="AP1951">
        <v>1.088735</v>
      </c>
      <c r="AQ1951">
        <v>1.0909</v>
      </c>
      <c r="AR1951">
        <v>1.0920449999999999</v>
      </c>
      <c r="AS1951">
        <v>1.0942099999999999</v>
      </c>
      <c r="AT1951">
        <v>1.0875900000000001</v>
      </c>
      <c r="AU1951">
        <v>1.0854250000000001</v>
      </c>
      <c r="AV1951">
        <v>1.0842799999999999</v>
      </c>
      <c r="AW1951">
        <v>46289.027071759258</v>
      </c>
      <c r="AX1951">
        <v>1</v>
      </c>
      <c r="AY1951">
        <v>5.8112099999999998E-3</v>
      </c>
      <c r="AZ1951" t="s">
        <v>68</v>
      </c>
      <c r="BA1951" t="s">
        <v>68</v>
      </c>
      <c r="BB1951" t="s">
        <v>68</v>
      </c>
      <c r="BL1951" s="10"/>
      <c r="BM1951" s="14"/>
      <c r="BN1951" s="14">
        <v>0</v>
      </c>
      <c r="BO1951" s="3">
        <f t="shared" si="30"/>
        <v>2.0660966407172476</v>
      </c>
    </row>
    <row r="1952" spans="1:67" x14ac:dyDescent="0.35">
      <c r="A1952">
        <v>-3.0000000000000001E-3</v>
      </c>
      <c r="B1952">
        <v>0</v>
      </c>
      <c r="C1952">
        <v>0</v>
      </c>
      <c r="D1952">
        <v>0</v>
      </c>
      <c r="F1952" s="1">
        <v>45314</v>
      </c>
      <c r="G1952">
        <v>1.0884</v>
      </c>
      <c r="H1952">
        <v>1.0916300000000001</v>
      </c>
      <c r="I1952">
        <v>1.0821700000000001</v>
      </c>
      <c r="J1952">
        <v>1.0854349999999999</v>
      </c>
      <c r="K1952" t="s">
        <v>69</v>
      </c>
      <c r="L1952" t="s">
        <v>8</v>
      </c>
      <c r="M1952">
        <v>-2.6096299999999999E-3</v>
      </c>
      <c r="N1952">
        <v>-2.0319100000000001E-3</v>
      </c>
      <c r="O1952">
        <v>-1.93097E-3</v>
      </c>
      <c r="P1952">
        <v>-7.0121699999999999E-3</v>
      </c>
      <c r="Q1952">
        <v>-1.4374380000000001E-2</v>
      </c>
      <c r="R1952">
        <v>1.087879</v>
      </c>
      <c r="S1952">
        <v>1.0911565000000001</v>
      </c>
      <c r="T1952">
        <v>1.0949727499999999</v>
      </c>
      <c r="U1952">
        <v>1.091188</v>
      </c>
      <c r="V1952">
        <v>1.0767311500000001</v>
      </c>
      <c r="W1952">
        <v>1.0844526000000001</v>
      </c>
      <c r="X1952">
        <v>1.0880916899999999</v>
      </c>
      <c r="Y1952">
        <v>1.09011872</v>
      </c>
      <c r="Z1952">
        <v>1.0917489899999999</v>
      </c>
      <c r="AA1952">
        <v>1.08864736</v>
      </c>
      <c r="AB1952">
        <v>1.08450172</v>
      </c>
      <c r="AC1952">
        <v>1.0805157299999999</v>
      </c>
      <c r="AD1952">
        <v>41.829200890000003</v>
      </c>
      <c r="AE1952">
        <v>6.3837700000000004E-3</v>
      </c>
      <c r="AF1952">
        <v>5.8812999999999999E-3</v>
      </c>
      <c r="AG1952">
        <v>18.33472819</v>
      </c>
      <c r="AH1952">
        <v>16.930005380000001</v>
      </c>
      <c r="AI1952">
        <v>24.98955471</v>
      </c>
      <c r="AJ1952">
        <v>1.1085491199999999</v>
      </c>
      <c r="AK1952">
        <v>1.0949727499999999</v>
      </c>
      <c r="AL1952">
        <v>1.0813963799999999</v>
      </c>
      <c r="AM1952">
        <v>2.4797630000000001E-2</v>
      </c>
      <c r="AN1952">
        <v>0.14873699000000001</v>
      </c>
      <c r="AO1952">
        <v>3.4073200000000001E-3</v>
      </c>
      <c r="AP1952">
        <v>1.0890766700000001</v>
      </c>
      <c r="AQ1952">
        <v>1.0901533299999999</v>
      </c>
      <c r="AR1952">
        <v>1.0920316699999999</v>
      </c>
      <c r="AS1952">
        <v>1.09310833</v>
      </c>
      <c r="AT1952">
        <v>1.0871983300000001</v>
      </c>
      <c r="AU1952">
        <v>1.08612167</v>
      </c>
      <c r="AV1952">
        <v>1.0842433300000001</v>
      </c>
      <c r="AW1952">
        <v>46289.027071759258</v>
      </c>
      <c r="AX1952">
        <v>1</v>
      </c>
      <c r="AY1952">
        <v>6.2052499999999998E-3</v>
      </c>
      <c r="AZ1952" t="s">
        <v>68</v>
      </c>
      <c r="BA1952" t="s">
        <v>68</v>
      </c>
      <c r="BB1952" t="s">
        <v>68</v>
      </c>
      <c r="BL1952" s="10"/>
      <c r="BM1952" s="14"/>
      <c r="BN1952" s="14">
        <v>0</v>
      </c>
      <c r="BO1952" s="3">
        <f t="shared" si="30"/>
        <v>2.0660966407172476</v>
      </c>
    </row>
    <row r="1953" spans="1:67" x14ac:dyDescent="0.35">
      <c r="A1953">
        <v>3.0000000000000001E-3</v>
      </c>
      <c r="B1953">
        <v>1</v>
      </c>
      <c r="C1953">
        <v>1</v>
      </c>
      <c r="D1953">
        <v>1</v>
      </c>
      <c r="F1953" s="1">
        <v>45315</v>
      </c>
      <c r="G1953">
        <v>1.08508</v>
      </c>
      <c r="H1953">
        <v>1.09324</v>
      </c>
      <c r="I1953">
        <v>1.085035</v>
      </c>
      <c r="J1953">
        <v>1.0884849999999999</v>
      </c>
      <c r="K1953" t="s">
        <v>69</v>
      </c>
      <c r="L1953" t="s">
        <v>8</v>
      </c>
      <c r="M1953">
        <v>2.80993E-3</v>
      </c>
      <c r="N1953">
        <v>-1.1654E-3</v>
      </c>
      <c r="O1953">
        <v>1.8378000000000001E-4</v>
      </c>
      <c r="P1953">
        <v>-8.0062299999999996E-3</v>
      </c>
      <c r="Q1953">
        <v>-1.426327E-2</v>
      </c>
      <c r="R1953">
        <v>1.0879190000000001</v>
      </c>
      <c r="S1953">
        <v>1.0902780000000001</v>
      </c>
      <c r="T1953">
        <v>1.09418525</v>
      </c>
      <c r="U1953">
        <v>1.091561</v>
      </c>
      <c r="V1953">
        <v>1.0768209500000001</v>
      </c>
      <c r="W1953">
        <v>1.0844321800000001</v>
      </c>
      <c r="X1953">
        <v>1.0882227900000001</v>
      </c>
      <c r="Y1953">
        <v>1.08982168</v>
      </c>
      <c r="Z1953">
        <v>1.0914381399999999</v>
      </c>
      <c r="AA1953">
        <v>1.088641</v>
      </c>
      <c r="AB1953">
        <v>1.0845805900000001</v>
      </c>
      <c r="AC1953">
        <v>1.08059503</v>
      </c>
      <c r="AD1953">
        <v>46.220602149999998</v>
      </c>
      <c r="AE1953">
        <v>6.5138599999999998E-3</v>
      </c>
      <c r="AF1953">
        <v>5.9843300000000004E-3</v>
      </c>
      <c r="AG1953">
        <v>18.021716080000001</v>
      </c>
      <c r="AH1953">
        <v>17.172228629999999</v>
      </c>
      <c r="AI1953">
        <v>22.741168770000002</v>
      </c>
      <c r="AJ1953">
        <v>1.1073194399999999</v>
      </c>
      <c r="AK1953">
        <v>1.09418525</v>
      </c>
      <c r="AL1953">
        <v>1.0810510600000001</v>
      </c>
      <c r="AM1953">
        <v>2.4007239999999999E-2</v>
      </c>
      <c r="AN1953">
        <v>0.28299950000000001</v>
      </c>
      <c r="AO1953">
        <v>3.4133700000000002E-3</v>
      </c>
      <c r="AP1953">
        <v>1.0864116699999999</v>
      </c>
      <c r="AQ1953">
        <v>1.0906533300000001</v>
      </c>
      <c r="AR1953">
        <v>1.09587167</v>
      </c>
      <c r="AS1953">
        <v>1.1001133299999999</v>
      </c>
      <c r="AT1953">
        <v>1.0811933300000001</v>
      </c>
      <c r="AU1953">
        <v>1.0769516699999999</v>
      </c>
      <c r="AV1953">
        <v>1.07173333</v>
      </c>
      <c r="AW1953">
        <v>46289.027071759258</v>
      </c>
      <c r="AX1953">
        <v>1</v>
      </c>
      <c r="AY1953">
        <v>6.54931E-3</v>
      </c>
      <c r="AZ1953" t="s">
        <v>68</v>
      </c>
      <c r="BA1953" t="s">
        <v>68</v>
      </c>
      <c r="BB1953" t="s">
        <v>68</v>
      </c>
      <c r="BL1953" s="10"/>
      <c r="BM1953" s="14"/>
      <c r="BN1953" s="14">
        <v>0</v>
      </c>
      <c r="BO1953" s="3">
        <f t="shared" si="30"/>
        <v>2.0660966407172476</v>
      </c>
    </row>
    <row r="1954" spans="1:67" x14ac:dyDescent="0.35">
      <c r="A1954">
        <v>-4.0000000000000001E-3</v>
      </c>
      <c r="B1954">
        <v>0</v>
      </c>
      <c r="C1954">
        <v>0</v>
      </c>
      <c r="D1954">
        <v>0</v>
      </c>
      <c r="F1954" s="1">
        <v>45316</v>
      </c>
      <c r="G1954">
        <v>1.0885750000000001</v>
      </c>
      <c r="H1954">
        <v>1.0902050000000001</v>
      </c>
      <c r="I1954">
        <v>1.08216</v>
      </c>
      <c r="J1954">
        <v>1.0846199999999999</v>
      </c>
      <c r="K1954" t="s">
        <v>69</v>
      </c>
      <c r="L1954" t="s">
        <v>8</v>
      </c>
      <c r="M1954">
        <v>-3.5508100000000002E-3</v>
      </c>
      <c r="N1954">
        <v>-3.3585300000000002E-3</v>
      </c>
      <c r="O1954">
        <v>-2.7812399999999999E-3</v>
      </c>
      <c r="P1954">
        <v>-1.148807E-2</v>
      </c>
      <c r="Q1954">
        <v>-2.331801E-2</v>
      </c>
      <c r="R1954">
        <v>1.0873139999999999</v>
      </c>
      <c r="S1954">
        <v>1.0890175</v>
      </c>
      <c r="T1954">
        <v>1.0928905</v>
      </c>
      <c r="U1954">
        <v>1.0914953999999999</v>
      </c>
      <c r="V1954">
        <v>1.0769449499999999</v>
      </c>
      <c r="W1954">
        <v>1.08436928</v>
      </c>
      <c r="X1954">
        <v>1.0870218599999999</v>
      </c>
      <c r="Y1954">
        <v>1.08887592</v>
      </c>
      <c r="Z1954">
        <v>1.09078879</v>
      </c>
      <c r="AA1954">
        <v>1.08848331</v>
      </c>
      <c r="AB1954">
        <v>1.08458137</v>
      </c>
      <c r="AC1954">
        <v>1.08063508</v>
      </c>
      <c r="AD1954">
        <v>41.903586429999997</v>
      </c>
      <c r="AE1954">
        <v>6.62322E-3</v>
      </c>
      <c r="AF1954">
        <v>6.10649E-3</v>
      </c>
      <c r="AG1954">
        <v>18.212890819999998</v>
      </c>
      <c r="AH1954">
        <v>15.68233515</v>
      </c>
      <c r="AI1954">
        <v>23.868665570000001</v>
      </c>
      <c r="AJ1954">
        <v>1.10422942</v>
      </c>
      <c r="AK1954">
        <v>1.0928905</v>
      </c>
      <c r="AL1954">
        <v>1.08155158</v>
      </c>
      <c r="AM1954">
        <v>2.0750339999999999E-2</v>
      </c>
      <c r="AN1954">
        <v>0.13530492999999999</v>
      </c>
      <c r="AO1954">
        <v>3.1136699999999998E-3</v>
      </c>
      <c r="AP1954">
        <v>1.0889200000000001</v>
      </c>
      <c r="AQ1954">
        <v>1.092805</v>
      </c>
      <c r="AR1954">
        <v>1.0971249999999999</v>
      </c>
      <c r="AS1954">
        <v>1.10101</v>
      </c>
      <c r="AT1954">
        <v>1.0846</v>
      </c>
      <c r="AU1954">
        <v>1.0807150000000001</v>
      </c>
      <c r="AV1954">
        <v>1.076395</v>
      </c>
      <c r="AW1954">
        <v>46289.027071759258</v>
      </c>
      <c r="AX1954">
        <v>1</v>
      </c>
      <c r="AY1954">
        <v>6.5701600000000002E-3</v>
      </c>
      <c r="AZ1954" t="s">
        <v>68</v>
      </c>
      <c r="BA1954" t="s">
        <v>68</v>
      </c>
      <c r="BB1954" t="s">
        <v>68</v>
      </c>
      <c r="BL1954" s="10"/>
      <c r="BM1954" s="14"/>
      <c r="BN1954" s="14">
        <v>0</v>
      </c>
      <c r="BO1954" s="3">
        <f t="shared" si="30"/>
        <v>2.0660966407172476</v>
      </c>
    </row>
    <row r="1955" spans="1:67" x14ac:dyDescent="0.35">
      <c r="A1955">
        <v>1E-3</v>
      </c>
      <c r="B1955">
        <v>0</v>
      </c>
      <c r="C1955">
        <v>1</v>
      </c>
      <c r="D1955">
        <v>1</v>
      </c>
      <c r="F1955" s="1">
        <v>45317</v>
      </c>
      <c r="G1955">
        <v>1.08473</v>
      </c>
      <c r="H1955">
        <v>1.088595</v>
      </c>
      <c r="I1955">
        <v>1.0812900000000001</v>
      </c>
      <c r="J1955">
        <v>1.0853550000000001</v>
      </c>
      <c r="K1955" t="s">
        <v>69</v>
      </c>
      <c r="L1955" t="s">
        <v>8</v>
      </c>
      <c r="M1955">
        <v>6.7765999999999996E-4</v>
      </c>
      <c r="N1955">
        <v>-7.3700000000000002E-5</v>
      </c>
      <c r="O1955">
        <v>-4.0375999999999997E-3</v>
      </c>
      <c r="P1955">
        <v>-8.8896800000000005E-3</v>
      </c>
      <c r="Q1955">
        <v>-1.8781699999999998E-2</v>
      </c>
      <c r="R1955">
        <v>1.0864339999999999</v>
      </c>
      <c r="S1955">
        <v>1.088044</v>
      </c>
      <c r="T1955">
        <v>1.09185175</v>
      </c>
      <c r="U1955">
        <v>1.0915079999999999</v>
      </c>
      <c r="V1955">
        <v>1.0770710999999999</v>
      </c>
      <c r="W1955">
        <v>1.0843188500000001</v>
      </c>
      <c r="X1955">
        <v>1.08646624</v>
      </c>
      <c r="Y1955">
        <v>1.0882357499999999</v>
      </c>
      <c r="Z1955">
        <v>1.09027129</v>
      </c>
      <c r="AA1955">
        <v>1.0883606299999999</v>
      </c>
      <c r="AB1955">
        <v>1.0845966899999999</v>
      </c>
      <c r="AC1955">
        <v>1.0806820399999999</v>
      </c>
      <c r="AD1955">
        <v>42.993999700000003</v>
      </c>
      <c r="AE1955">
        <v>6.6719199999999996E-3</v>
      </c>
      <c r="AF1955">
        <v>6.1472300000000001E-3</v>
      </c>
      <c r="AG1955">
        <v>18.531517180000002</v>
      </c>
      <c r="AH1955">
        <v>14.45587928</v>
      </c>
      <c r="AI1955">
        <v>22.933396460000001</v>
      </c>
      <c r="AJ1955">
        <v>1.1018056700000001</v>
      </c>
      <c r="AK1955">
        <v>1.09185175</v>
      </c>
      <c r="AL1955">
        <v>1.0818978299999999</v>
      </c>
      <c r="AM1955">
        <v>1.8233099999999999E-2</v>
      </c>
      <c r="AN1955">
        <v>0.17365878000000001</v>
      </c>
      <c r="AO1955">
        <v>3.0682399999999999E-3</v>
      </c>
      <c r="AP1955">
        <v>1.0856616699999999</v>
      </c>
      <c r="AQ1955">
        <v>1.0891633300000001</v>
      </c>
      <c r="AR1955">
        <v>1.09370667</v>
      </c>
      <c r="AS1955">
        <v>1.09720833</v>
      </c>
      <c r="AT1955">
        <v>1.08111833</v>
      </c>
      <c r="AU1955">
        <v>1.0776166700000001</v>
      </c>
      <c r="AV1955">
        <v>1.0730733299999999</v>
      </c>
      <c r="AW1955">
        <v>46289.027071759258</v>
      </c>
      <c r="AX1955">
        <v>1</v>
      </c>
      <c r="AY1955">
        <v>6.6237800000000001E-3</v>
      </c>
      <c r="AZ1955" t="s">
        <v>68</v>
      </c>
      <c r="BA1955" t="s">
        <v>68</v>
      </c>
      <c r="BB1955" t="s">
        <v>68</v>
      </c>
      <c r="BL1955" s="10"/>
      <c r="BM1955" s="14"/>
      <c r="BN1955" s="14">
        <v>0</v>
      </c>
      <c r="BO1955" s="3">
        <f t="shared" si="30"/>
        <v>2.0660966407172476</v>
      </c>
    </row>
    <row r="1956" spans="1:67" x14ac:dyDescent="0.35">
      <c r="A1956">
        <v>-1E-3</v>
      </c>
      <c r="B1956">
        <v>0</v>
      </c>
      <c r="C1956">
        <v>0</v>
      </c>
      <c r="D1956">
        <v>0</v>
      </c>
      <c r="F1956" s="1">
        <v>45320</v>
      </c>
      <c r="G1956">
        <v>1.084705</v>
      </c>
      <c r="H1956">
        <v>1.0850200000000001</v>
      </c>
      <c r="I1956">
        <v>1.0795950000000001</v>
      </c>
      <c r="J1956">
        <v>1.083215</v>
      </c>
      <c r="K1956" t="s">
        <v>69</v>
      </c>
      <c r="L1956" t="s">
        <v>8</v>
      </c>
      <c r="M1956">
        <v>-1.9717100000000002E-3</v>
      </c>
      <c r="N1956">
        <v>-4.8415899999999998E-3</v>
      </c>
      <c r="O1956">
        <v>-4.6495599999999996E-3</v>
      </c>
      <c r="P1956">
        <v>-1.080773E-2</v>
      </c>
      <c r="Q1956">
        <v>-1.8911420000000002E-2</v>
      </c>
      <c r="R1956">
        <v>1.0854220000000001</v>
      </c>
      <c r="S1956">
        <v>1.0868605</v>
      </c>
      <c r="T1956">
        <v>1.09080775</v>
      </c>
      <c r="U1956">
        <v>1.0914678</v>
      </c>
      <c r="V1956">
        <v>1.0772069</v>
      </c>
      <c r="W1956">
        <v>1.0842502300000001</v>
      </c>
      <c r="X1956">
        <v>1.08538249</v>
      </c>
      <c r="Y1956">
        <v>1.08732289</v>
      </c>
      <c r="Z1956">
        <v>1.08959926</v>
      </c>
      <c r="AA1956">
        <v>1.08815884</v>
      </c>
      <c r="AB1956">
        <v>1.0845693300000001</v>
      </c>
      <c r="AC1956">
        <v>1.0807072499999999</v>
      </c>
      <c r="AD1956">
        <v>40.604395519999997</v>
      </c>
      <c r="AE1956">
        <v>6.6067900000000004E-3</v>
      </c>
      <c r="AF1956">
        <v>6.0992399999999997E-3</v>
      </c>
      <c r="AG1956">
        <v>19.101732470000002</v>
      </c>
      <c r="AH1956">
        <v>13.555659029999999</v>
      </c>
      <c r="AI1956">
        <v>23.33778199</v>
      </c>
      <c r="AJ1956">
        <v>1.0996755499999999</v>
      </c>
      <c r="AK1956">
        <v>1.09080775</v>
      </c>
      <c r="AL1956">
        <v>1.08193995</v>
      </c>
      <c r="AM1956">
        <v>1.625915E-2</v>
      </c>
      <c r="AN1956">
        <v>7.1892300000000006E-2</v>
      </c>
      <c r="AO1956">
        <v>3.07041E-3</v>
      </c>
      <c r="AP1956">
        <v>1.08508</v>
      </c>
      <c r="AQ1956">
        <v>1.08887</v>
      </c>
      <c r="AR1956">
        <v>1.0923849999999999</v>
      </c>
      <c r="AS1956">
        <v>1.0961749999999999</v>
      </c>
      <c r="AT1956">
        <v>1.0815650000000001</v>
      </c>
      <c r="AU1956">
        <v>1.0777749999999999</v>
      </c>
      <c r="AV1956">
        <v>1.07426</v>
      </c>
      <c r="AW1956">
        <v>46289.027071759258</v>
      </c>
      <c r="AX1956">
        <v>1</v>
      </c>
      <c r="AY1956">
        <v>6.6630999999999999E-3</v>
      </c>
      <c r="AZ1956" t="s">
        <v>68</v>
      </c>
      <c r="BA1956" t="s">
        <v>68</v>
      </c>
      <c r="BB1956" t="s">
        <v>68</v>
      </c>
      <c r="BL1956" s="10"/>
      <c r="BM1956" s="14"/>
      <c r="BN1956" s="14">
        <v>0</v>
      </c>
      <c r="BO1956" s="3">
        <f t="shared" si="30"/>
        <v>2.0660966407172476</v>
      </c>
    </row>
    <row r="1957" spans="1:67" x14ac:dyDescent="0.35">
      <c r="A1957">
        <v>1E-3</v>
      </c>
      <c r="B1957">
        <v>0</v>
      </c>
      <c r="C1957">
        <v>1</v>
      </c>
      <c r="D1957">
        <v>1</v>
      </c>
      <c r="F1957" s="1">
        <v>45321</v>
      </c>
      <c r="G1957">
        <v>1.0833999999999999</v>
      </c>
      <c r="H1957">
        <v>1.085745</v>
      </c>
      <c r="I1957">
        <v>1.0811999999999999</v>
      </c>
      <c r="J1957">
        <v>1.0845499999999999</v>
      </c>
      <c r="K1957" t="s">
        <v>69</v>
      </c>
      <c r="L1957" t="s">
        <v>8</v>
      </c>
      <c r="M1957">
        <v>1.23244E-3</v>
      </c>
      <c r="N1957">
        <v>-6.4540000000000002E-5</v>
      </c>
      <c r="O1957">
        <v>-8.1534000000000001E-4</v>
      </c>
      <c r="P1957">
        <v>-2.7447399999999999E-3</v>
      </c>
      <c r="Q1957">
        <v>-8.7331700000000002E-3</v>
      </c>
      <c r="R1957">
        <v>1.085245</v>
      </c>
      <c r="S1957">
        <v>1.086562</v>
      </c>
      <c r="T1957">
        <v>1.09033</v>
      </c>
      <c r="U1957">
        <v>1.0913444999999999</v>
      </c>
      <c r="V1957">
        <v>1.07735325</v>
      </c>
      <c r="W1957">
        <v>1.08417998</v>
      </c>
      <c r="X1957">
        <v>1.085105</v>
      </c>
      <c r="Y1957">
        <v>1.0868187300000001</v>
      </c>
      <c r="Z1957">
        <v>1.0891183799999999</v>
      </c>
      <c r="AA1957">
        <v>1.0880173200000001</v>
      </c>
      <c r="AB1957">
        <v>1.08456895</v>
      </c>
      <c r="AC1957">
        <v>1.08074548</v>
      </c>
      <c r="AD1957">
        <v>42.742375440000004</v>
      </c>
      <c r="AE1957">
        <v>6.4595099999999999E-3</v>
      </c>
      <c r="AF1957">
        <v>5.9559399999999998E-3</v>
      </c>
      <c r="AG1957">
        <v>19.429082409999999</v>
      </c>
      <c r="AH1957">
        <v>13.6760742</v>
      </c>
      <c r="AI1957">
        <v>22.164869700000001</v>
      </c>
      <c r="AJ1957">
        <v>1.0994750600000001</v>
      </c>
      <c r="AK1957">
        <v>1.09033</v>
      </c>
      <c r="AL1957">
        <v>1.08118494</v>
      </c>
      <c r="AM1957">
        <v>1.6774850000000001E-2</v>
      </c>
      <c r="AN1957">
        <v>0.18398252000000001</v>
      </c>
      <c r="AO1957">
        <v>2.4388600000000002E-3</v>
      </c>
      <c r="AP1957">
        <v>1.0826100000000001</v>
      </c>
      <c r="AQ1957">
        <v>1.0856250000000001</v>
      </c>
      <c r="AR1957">
        <v>1.0880350000000001</v>
      </c>
      <c r="AS1957">
        <v>1.0910500000000001</v>
      </c>
      <c r="AT1957">
        <v>1.0802</v>
      </c>
      <c r="AU1957">
        <v>1.0771850000000001</v>
      </c>
      <c r="AV1957">
        <v>1.074775</v>
      </c>
      <c r="AW1957">
        <v>46289.027071759258</v>
      </c>
      <c r="AX1957">
        <v>1</v>
      </c>
      <c r="AY1957">
        <v>6.60599E-3</v>
      </c>
      <c r="AZ1957" t="s">
        <v>68</v>
      </c>
      <c r="BA1957" t="s">
        <v>68</v>
      </c>
      <c r="BB1957" t="s">
        <v>68</v>
      </c>
      <c r="BL1957" s="10"/>
      <c r="BM1957" s="14"/>
      <c r="BN1957" s="14">
        <v>0</v>
      </c>
      <c r="BO1957" s="3">
        <f t="shared" si="30"/>
        <v>2.0660966407172476</v>
      </c>
    </row>
    <row r="1958" spans="1:67" x14ac:dyDescent="0.35">
      <c r="A1958">
        <v>-2E-3</v>
      </c>
      <c r="B1958">
        <v>0</v>
      </c>
      <c r="C1958">
        <v>0</v>
      </c>
      <c r="D1958">
        <v>0</v>
      </c>
      <c r="F1958" s="1">
        <v>45322</v>
      </c>
      <c r="G1958">
        <v>1.0842000000000001</v>
      </c>
      <c r="H1958">
        <v>1.0887549999999999</v>
      </c>
      <c r="I1958">
        <v>1.0794900000000001</v>
      </c>
      <c r="J1958">
        <v>1.0818300000000001</v>
      </c>
      <c r="K1958" t="s">
        <v>69</v>
      </c>
      <c r="L1958" t="s">
        <v>8</v>
      </c>
      <c r="M1958">
        <v>-2.5079500000000001E-3</v>
      </c>
      <c r="N1958">
        <v>-3.24779E-3</v>
      </c>
      <c r="O1958">
        <v>-6.1139999999999996E-3</v>
      </c>
      <c r="P1958">
        <v>-5.9313500000000002E-3</v>
      </c>
      <c r="Q1958">
        <v>-9.4583199999999992E-3</v>
      </c>
      <c r="R1958">
        <v>1.083914</v>
      </c>
      <c r="S1958">
        <v>1.0859165</v>
      </c>
      <c r="T1958">
        <v>1.0898135</v>
      </c>
      <c r="U1958">
        <v>1.0911006999999999</v>
      </c>
      <c r="V1958">
        <v>1.0774212999999999</v>
      </c>
      <c r="W1958">
        <v>1.0840660200000001</v>
      </c>
      <c r="X1958">
        <v>1.0840133300000001</v>
      </c>
      <c r="Y1958">
        <v>1.0859116900000001</v>
      </c>
      <c r="Z1958">
        <v>1.0884242500000001</v>
      </c>
      <c r="AA1958">
        <v>1.0877746800000001</v>
      </c>
      <c r="AB1958">
        <v>1.0845147100000001</v>
      </c>
      <c r="AC1958">
        <v>1.08075627</v>
      </c>
      <c r="AD1958">
        <v>39.613656380000002</v>
      </c>
      <c r="AE1958">
        <v>6.6599099999999998E-3</v>
      </c>
      <c r="AF1958">
        <v>6.15615E-3</v>
      </c>
      <c r="AG1958">
        <v>18.929829590000001</v>
      </c>
      <c r="AH1958">
        <v>15.545375119999999</v>
      </c>
      <c r="AI1958">
        <v>19.96237722</v>
      </c>
      <c r="AJ1958">
        <v>1.09966309</v>
      </c>
      <c r="AK1958">
        <v>1.0898135</v>
      </c>
      <c r="AL1958">
        <v>1.07996391</v>
      </c>
      <c r="AM1958">
        <v>1.807574E-2</v>
      </c>
      <c r="AN1958">
        <v>9.4729339999999995E-2</v>
      </c>
      <c r="AO1958">
        <v>2.4653399999999999E-3</v>
      </c>
      <c r="AP1958">
        <v>1.0838316699999999</v>
      </c>
      <c r="AQ1958">
        <v>1.0864633299999999</v>
      </c>
      <c r="AR1958">
        <v>1.0883766699999999</v>
      </c>
      <c r="AS1958">
        <v>1.09100833</v>
      </c>
      <c r="AT1958">
        <v>1.0819183299999999</v>
      </c>
      <c r="AU1958">
        <v>1.0792866699999999</v>
      </c>
      <c r="AV1958">
        <v>1.0773733299999999</v>
      </c>
      <c r="AW1958">
        <v>46289.027071759258</v>
      </c>
      <c r="AX1958">
        <v>1</v>
      </c>
      <c r="AY1958">
        <v>6.5025700000000001E-3</v>
      </c>
      <c r="AZ1958" t="s">
        <v>68</v>
      </c>
      <c r="BA1958" t="s">
        <v>68</v>
      </c>
      <c r="BB1958" t="s">
        <v>68</v>
      </c>
      <c r="BL1958" s="10"/>
      <c r="BM1958" s="14"/>
      <c r="BN1958" s="14">
        <v>0</v>
      </c>
      <c r="BO1958" s="3">
        <f t="shared" si="30"/>
        <v>2.0660966407172476</v>
      </c>
    </row>
    <row r="1959" spans="1:67" x14ac:dyDescent="0.35">
      <c r="A1959">
        <v>5.0000000000000001E-3</v>
      </c>
      <c r="B1959">
        <v>1</v>
      </c>
      <c r="C1959">
        <v>1</v>
      </c>
      <c r="D1959">
        <v>1</v>
      </c>
      <c r="F1959" s="1">
        <v>45323</v>
      </c>
      <c r="G1959">
        <v>1.0819000000000001</v>
      </c>
      <c r="H1959">
        <v>1.08748</v>
      </c>
      <c r="I1959">
        <v>1.07799</v>
      </c>
      <c r="J1959">
        <v>1.0871599999999999</v>
      </c>
      <c r="K1959" t="s">
        <v>69</v>
      </c>
      <c r="L1959" t="s">
        <v>8</v>
      </c>
      <c r="M1959">
        <v>4.92684E-3</v>
      </c>
      <c r="N1959">
        <v>3.6419400000000002E-3</v>
      </c>
      <c r="O1959">
        <v>2.34183E-3</v>
      </c>
      <c r="P1959">
        <v>-4.4591999999999999E-4</v>
      </c>
      <c r="Q1959">
        <v>-6.6835699999999998E-3</v>
      </c>
      <c r="R1959">
        <v>1.084422</v>
      </c>
      <c r="S1959">
        <v>1.0858680000000001</v>
      </c>
      <c r="T1959">
        <v>1.0894477499999999</v>
      </c>
      <c r="U1959">
        <v>1.0910222999999999</v>
      </c>
      <c r="V1959">
        <v>1.0775389500000001</v>
      </c>
      <c r="W1959">
        <v>1.0840155</v>
      </c>
      <c r="X1959">
        <v>1.08506222</v>
      </c>
      <c r="Y1959">
        <v>1.0861386500000001</v>
      </c>
      <c r="Z1959">
        <v>1.08830384</v>
      </c>
      <c r="AA1959">
        <v>1.0877505700000001</v>
      </c>
      <c r="AB1959">
        <v>1.08456709</v>
      </c>
      <c r="AC1959">
        <v>1.08081999</v>
      </c>
      <c r="AD1959">
        <v>47.69355813</v>
      </c>
      <c r="AE1959">
        <v>6.8620599999999997E-3</v>
      </c>
      <c r="AF1959">
        <v>6.3119099999999996E-3</v>
      </c>
      <c r="AG1959">
        <v>18.757206759999999</v>
      </c>
      <c r="AH1959">
        <v>14.009750309999999</v>
      </c>
      <c r="AI1959">
        <v>19.551807239999999</v>
      </c>
      <c r="AJ1959">
        <v>1.0991099900000001</v>
      </c>
      <c r="AK1959">
        <v>1.0894477499999999</v>
      </c>
      <c r="AL1959">
        <v>1.07978551</v>
      </c>
      <c r="AM1959">
        <v>1.7737869999999999E-2</v>
      </c>
      <c r="AN1959">
        <v>0.38161388000000002</v>
      </c>
      <c r="AO1959">
        <v>2.69031E-3</v>
      </c>
      <c r="AP1959">
        <v>1.08335833</v>
      </c>
      <c r="AQ1959">
        <v>1.08722667</v>
      </c>
      <c r="AR1959">
        <v>1.0926233299999999</v>
      </c>
      <c r="AS1959">
        <v>1.09649167</v>
      </c>
      <c r="AT1959">
        <v>1.0779616700000001</v>
      </c>
      <c r="AU1959">
        <v>1.07409333</v>
      </c>
      <c r="AV1959">
        <v>1.06869667</v>
      </c>
      <c r="AW1959">
        <v>46289.027071759258</v>
      </c>
      <c r="AX1959">
        <v>1</v>
      </c>
      <c r="AY1959">
        <v>6.4450499999999999E-3</v>
      </c>
      <c r="AZ1959" t="s">
        <v>68</v>
      </c>
      <c r="BA1959" t="s">
        <v>68</v>
      </c>
      <c r="BB1959" t="s">
        <v>68</v>
      </c>
      <c r="BL1959" s="10"/>
      <c r="BM1959" s="14"/>
      <c r="BN1959" s="14">
        <v>0</v>
      </c>
      <c r="BO1959" s="3">
        <f t="shared" si="30"/>
        <v>2.0660966407172476</v>
      </c>
    </row>
    <row r="1960" spans="1:67" x14ac:dyDescent="0.35">
      <c r="A1960">
        <v>-8.0000000000000002E-3</v>
      </c>
      <c r="B1960">
        <v>0</v>
      </c>
      <c r="C1960">
        <v>0</v>
      </c>
      <c r="D1960">
        <v>0</v>
      </c>
      <c r="F1960" s="1">
        <v>45324</v>
      </c>
      <c r="G1960">
        <v>1.087245</v>
      </c>
      <c r="H1960">
        <v>1.0897650000000001</v>
      </c>
      <c r="I1960">
        <v>1.07805</v>
      </c>
      <c r="J1960">
        <v>1.078805</v>
      </c>
      <c r="K1960" t="s">
        <v>69</v>
      </c>
      <c r="L1960" t="s">
        <v>8</v>
      </c>
      <c r="M1960">
        <v>-7.6851599999999999E-3</v>
      </c>
      <c r="N1960">
        <v>-5.2971299999999997E-3</v>
      </c>
      <c r="O1960">
        <v>-6.0348900000000002E-3</v>
      </c>
      <c r="P1960">
        <v>-1.0048130000000001E-2</v>
      </c>
      <c r="Q1960">
        <v>-1.3925450000000001E-2</v>
      </c>
      <c r="R1960">
        <v>1.0831120000000001</v>
      </c>
      <c r="S1960">
        <v>1.084773</v>
      </c>
      <c r="T1960">
        <v>1.088686</v>
      </c>
      <c r="U1960">
        <v>1.0908218000000001</v>
      </c>
      <c r="V1960">
        <v>1.0775973999999999</v>
      </c>
      <c r="W1960">
        <v>1.0838898800000001</v>
      </c>
      <c r="X1960">
        <v>1.0829764799999999</v>
      </c>
      <c r="Y1960">
        <v>1.08480526</v>
      </c>
      <c r="Z1960">
        <v>1.08739919</v>
      </c>
      <c r="AA1960">
        <v>1.08739977</v>
      </c>
      <c r="AB1960">
        <v>1.08445299</v>
      </c>
      <c r="AC1960">
        <v>1.0807999399999999</v>
      </c>
      <c r="AD1960">
        <v>38.905675719999998</v>
      </c>
      <c r="AE1960">
        <v>7.2086900000000002E-3</v>
      </c>
      <c r="AF1960">
        <v>6.6821099999999998E-3</v>
      </c>
      <c r="AG1960">
        <v>18.006779300000002</v>
      </c>
      <c r="AH1960">
        <v>14.64762855</v>
      </c>
      <c r="AI1960">
        <v>17.282232359999998</v>
      </c>
      <c r="AJ1960">
        <v>1.0991894200000001</v>
      </c>
      <c r="AK1960">
        <v>1.088686</v>
      </c>
      <c r="AL1960">
        <v>1.07818258</v>
      </c>
      <c r="AM1960">
        <v>1.9295590000000001E-2</v>
      </c>
      <c r="AN1960">
        <v>2.9629389999999999E-2</v>
      </c>
      <c r="AO1960">
        <v>3.15336E-3</v>
      </c>
      <c r="AP1960">
        <v>1.0842099999999999</v>
      </c>
      <c r="AQ1960">
        <v>1.09043</v>
      </c>
      <c r="AR1960">
        <v>1.0936999999999999</v>
      </c>
      <c r="AS1960">
        <v>1.09992</v>
      </c>
      <c r="AT1960">
        <v>1.08094</v>
      </c>
      <c r="AU1960">
        <v>1.0747199999999999</v>
      </c>
      <c r="AV1960">
        <v>1.07145</v>
      </c>
      <c r="AW1960">
        <v>46289.027071759258</v>
      </c>
      <c r="AX1960">
        <v>1</v>
      </c>
      <c r="AY1960">
        <v>6.4255600000000003E-3</v>
      </c>
      <c r="AZ1960" t="s">
        <v>68</v>
      </c>
      <c r="BA1960" t="s">
        <v>68</v>
      </c>
      <c r="BB1960" t="s">
        <v>68</v>
      </c>
      <c r="BL1960" s="10"/>
      <c r="BM1960" s="14"/>
      <c r="BN1960" s="14">
        <v>0</v>
      </c>
      <c r="BO1960" s="3">
        <f t="shared" si="30"/>
        <v>2.0660966407172476</v>
      </c>
    </row>
    <row r="1961" spans="1:67" x14ac:dyDescent="0.35">
      <c r="A1961">
        <v>-4.0000000000000001E-3</v>
      </c>
      <c r="B1961">
        <v>0</v>
      </c>
      <c r="C1961">
        <v>0</v>
      </c>
      <c r="D1961">
        <v>0</v>
      </c>
      <c r="F1961" s="1">
        <v>45327</v>
      </c>
      <c r="G1961">
        <v>1.0783750000000001</v>
      </c>
      <c r="H1961">
        <v>1.078735</v>
      </c>
      <c r="I1961">
        <v>1.072325</v>
      </c>
      <c r="J1961">
        <v>1.0742700000000001</v>
      </c>
      <c r="K1961" t="s">
        <v>69</v>
      </c>
      <c r="L1961" t="s">
        <v>8</v>
      </c>
      <c r="M1961">
        <v>-4.2037300000000001E-3</v>
      </c>
      <c r="N1961">
        <v>-6.9881600000000002E-3</v>
      </c>
      <c r="O1961">
        <v>-8.2578300000000007E-3</v>
      </c>
      <c r="P1961">
        <v>-1.286899E-2</v>
      </c>
      <c r="Q1961">
        <v>-1.8962860000000002E-2</v>
      </c>
      <c r="R1961">
        <v>1.081323</v>
      </c>
      <c r="S1961">
        <v>1.0833725000000001</v>
      </c>
      <c r="T1961">
        <v>1.0876477499999999</v>
      </c>
      <c r="U1961">
        <v>1.0904982000000001</v>
      </c>
      <c r="V1961">
        <v>1.0776969999999999</v>
      </c>
      <c r="W1961">
        <v>1.083747</v>
      </c>
      <c r="X1961">
        <v>1.08007432</v>
      </c>
      <c r="Y1961">
        <v>1.08288976</v>
      </c>
      <c r="Z1961">
        <v>1.08614879</v>
      </c>
      <c r="AA1961">
        <v>1.08688487</v>
      </c>
      <c r="AB1961">
        <v>1.0842513499999999</v>
      </c>
      <c r="AC1961">
        <v>1.08073497</v>
      </c>
      <c r="AD1961">
        <v>35.122744240000003</v>
      </c>
      <c r="AE1961">
        <v>7.1566499999999996E-3</v>
      </c>
      <c r="AF1961">
        <v>6.6618700000000003E-3</v>
      </c>
      <c r="AG1961">
        <v>18.362447190000001</v>
      </c>
      <c r="AH1961">
        <v>13.70029091</v>
      </c>
      <c r="AI1961">
        <v>21.878471380000001</v>
      </c>
      <c r="AJ1961">
        <v>1.09952414</v>
      </c>
      <c r="AK1961">
        <v>1.0876477499999999</v>
      </c>
      <c r="AL1961">
        <v>1.0757713600000001</v>
      </c>
      <c r="AM1961">
        <v>2.1838659999999999E-2</v>
      </c>
      <c r="AN1961">
        <v>-6.3207910000000006E-2</v>
      </c>
      <c r="AO1961">
        <v>3.2228399999999998E-3</v>
      </c>
      <c r="AP1961">
        <v>1.0822066699999999</v>
      </c>
      <c r="AQ1961">
        <v>1.08636333</v>
      </c>
      <c r="AR1961">
        <v>1.0939216700000001</v>
      </c>
      <c r="AS1961">
        <v>1.0980783300000001</v>
      </c>
      <c r="AT1961">
        <v>1.07464833</v>
      </c>
      <c r="AU1961">
        <v>1.07049167</v>
      </c>
      <c r="AV1961">
        <v>1.0629333299999999</v>
      </c>
      <c r="AW1961">
        <v>46289.027071759258</v>
      </c>
      <c r="AX1961">
        <v>1</v>
      </c>
      <c r="AY1961">
        <v>6.2844499999999996E-3</v>
      </c>
      <c r="AZ1961" t="s">
        <v>68</v>
      </c>
      <c r="BA1961" t="s">
        <v>68</v>
      </c>
      <c r="BB1961" t="s">
        <v>68</v>
      </c>
      <c r="BL1961" s="10"/>
      <c r="BM1961" s="14"/>
      <c r="BN1961" s="14">
        <v>0</v>
      </c>
      <c r="BO1961" s="3">
        <f t="shared" si="30"/>
        <v>2.0660966407172476</v>
      </c>
    </row>
    <row r="1962" spans="1:67" x14ac:dyDescent="0.35">
      <c r="A1962">
        <v>1E-3</v>
      </c>
      <c r="B1962">
        <v>0</v>
      </c>
      <c r="C1962">
        <v>1</v>
      </c>
      <c r="D1962">
        <v>1</v>
      </c>
      <c r="F1962" s="1">
        <v>45328</v>
      </c>
      <c r="G1962">
        <v>1.0740499999999999</v>
      </c>
      <c r="H1962">
        <v>1.0762449999999999</v>
      </c>
      <c r="I1962">
        <v>1.072265</v>
      </c>
      <c r="J1962">
        <v>1.07541</v>
      </c>
      <c r="K1962" t="s">
        <v>69</v>
      </c>
      <c r="L1962" t="s">
        <v>8</v>
      </c>
      <c r="M1962">
        <v>1.06119E-3</v>
      </c>
      <c r="N1962">
        <v>-1.080798E-2</v>
      </c>
      <c r="O1962">
        <v>-8.4274599999999995E-3</v>
      </c>
      <c r="P1962">
        <v>-9.2359299999999998E-3</v>
      </c>
      <c r="Q1962">
        <v>-1.6183329999999999E-2</v>
      </c>
      <c r="R1962">
        <v>1.0794950000000001</v>
      </c>
      <c r="S1962">
        <v>1.0823700000000001</v>
      </c>
      <c r="T1962">
        <v>1.08676325</v>
      </c>
      <c r="U1962">
        <v>1.0901323000000001</v>
      </c>
      <c r="V1962">
        <v>1.0777948500000001</v>
      </c>
      <c r="W1962">
        <v>1.0836138</v>
      </c>
      <c r="X1962">
        <v>1.07851955</v>
      </c>
      <c r="Y1962">
        <v>1.0815298</v>
      </c>
      <c r="Z1962">
        <v>1.08512605</v>
      </c>
      <c r="AA1962">
        <v>1.0864348800000001</v>
      </c>
      <c r="AB1962">
        <v>1.08407627</v>
      </c>
      <c r="AC1962">
        <v>1.08068198</v>
      </c>
      <c r="AD1962">
        <v>36.78667926</v>
      </c>
      <c r="AE1962">
        <v>6.9297400000000002E-3</v>
      </c>
      <c r="AF1962">
        <v>6.4438100000000003E-3</v>
      </c>
      <c r="AG1962">
        <v>18.70266342</v>
      </c>
      <c r="AH1962">
        <v>13.13825022</v>
      </c>
      <c r="AI1962">
        <v>21.042774269999999</v>
      </c>
      <c r="AJ1962">
        <v>1.0995313799999999</v>
      </c>
      <c r="AK1962">
        <v>1.08676325</v>
      </c>
      <c r="AL1962">
        <v>1.07399512</v>
      </c>
      <c r="AM1962">
        <v>2.3497540000000001E-2</v>
      </c>
      <c r="AN1962">
        <v>5.540668E-2</v>
      </c>
      <c r="AO1962">
        <v>3.2471399999999999E-3</v>
      </c>
      <c r="AP1962">
        <v>1.07511</v>
      </c>
      <c r="AQ1962">
        <v>1.077895</v>
      </c>
      <c r="AR1962">
        <v>1.08152</v>
      </c>
      <c r="AS1962">
        <v>1.0843050000000001</v>
      </c>
      <c r="AT1962">
        <v>1.071485</v>
      </c>
      <c r="AU1962">
        <v>1.0687</v>
      </c>
      <c r="AV1962">
        <v>1.065075</v>
      </c>
      <c r="AW1962">
        <v>46289.027071759258</v>
      </c>
      <c r="AX1962">
        <v>1</v>
      </c>
      <c r="AY1962">
        <v>6.0614099999999997E-3</v>
      </c>
      <c r="AZ1962" t="s">
        <v>68</v>
      </c>
      <c r="BA1962" t="s">
        <v>68</v>
      </c>
      <c r="BB1962" t="s">
        <v>68</v>
      </c>
      <c r="BL1962" s="10"/>
      <c r="BM1962" s="14"/>
      <c r="BN1962" s="14">
        <v>0</v>
      </c>
      <c r="BO1962" s="3">
        <f t="shared" si="30"/>
        <v>2.0660966407172476</v>
      </c>
    </row>
    <row r="1963" spans="1:67" x14ac:dyDescent="0.35">
      <c r="A1963">
        <v>1E-3</v>
      </c>
      <c r="B1963">
        <v>0</v>
      </c>
      <c r="C1963">
        <v>1</v>
      </c>
      <c r="D1963">
        <v>1</v>
      </c>
      <c r="F1963" s="1">
        <v>45329</v>
      </c>
      <c r="G1963">
        <v>1.0756250000000001</v>
      </c>
      <c r="H1963">
        <v>1.0784050000000001</v>
      </c>
      <c r="I1963">
        <v>1.0751649999999999</v>
      </c>
      <c r="J1963">
        <v>1.0771900000000001</v>
      </c>
      <c r="K1963" t="s">
        <v>69</v>
      </c>
      <c r="L1963" t="s">
        <v>8</v>
      </c>
      <c r="M1963">
        <v>1.65518E-3</v>
      </c>
      <c r="N1963">
        <v>-1.4970300000000001E-3</v>
      </c>
      <c r="O1963">
        <v>-4.2890300000000001E-3</v>
      </c>
      <c r="P1963">
        <v>-1.037681E-2</v>
      </c>
      <c r="Q1963">
        <v>-1.8299960000000001E-2</v>
      </c>
      <c r="R1963">
        <v>1.0785670000000001</v>
      </c>
      <c r="S1963">
        <v>1.0812405</v>
      </c>
      <c r="T1963">
        <v>1.08575925</v>
      </c>
      <c r="U1963">
        <v>1.0897692999999999</v>
      </c>
      <c r="V1963">
        <v>1.0778749000000001</v>
      </c>
      <c r="W1963">
        <v>1.08351175</v>
      </c>
      <c r="X1963">
        <v>1.0780763600000001</v>
      </c>
      <c r="Y1963">
        <v>1.0807407499999999</v>
      </c>
      <c r="Z1963">
        <v>1.08437023</v>
      </c>
      <c r="AA1963">
        <v>1.0860723299999999</v>
      </c>
      <c r="AB1963">
        <v>1.08393991</v>
      </c>
      <c r="AC1963">
        <v>1.08064724</v>
      </c>
      <c r="AD1963">
        <v>39.400136330000002</v>
      </c>
      <c r="AE1963">
        <v>6.6661899999999998E-3</v>
      </c>
      <c r="AF1963">
        <v>6.1885000000000004E-3</v>
      </c>
      <c r="AG1963">
        <v>18.44209781</v>
      </c>
      <c r="AH1963">
        <v>14.9965841</v>
      </c>
      <c r="AI1963">
        <v>20.312237060000001</v>
      </c>
      <c r="AJ1963">
        <v>1.0982025099999999</v>
      </c>
      <c r="AK1963">
        <v>1.08575925</v>
      </c>
      <c r="AL1963">
        <v>1.07331599</v>
      </c>
      <c r="AM1963">
        <v>2.2920840000000001E-2</v>
      </c>
      <c r="AN1963">
        <v>0.15566687000000001</v>
      </c>
      <c r="AO1963">
        <v>3.1186E-3</v>
      </c>
      <c r="AP1963">
        <v>1.07464</v>
      </c>
      <c r="AQ1963">
        <v>1.0770150000000001</v>
      </c>
      <c r="AR1963">
        <v>1.0786199999999999</v>
      </c>
      <c r="AS1963">
        <v>1.0809949999999999</v>
      </c>
      <c r="AT1963">
        <v>1.073035</v>
      </c>
      <c r="AU1963">
        <v>1.0706599999999999</v>
      </c>
      <c r="AV1963">
        <v>1.0690550000000001</v>
      </c>
      <c r="AW1963">
        <v>46289.027071759258</v>
      </c>
      <c r="AX1963">
        <v>1</v>
      </c>
      <c r="AY1963">
        <v>5.80914E-3</v>
      </c>
      <c r="AZ1963" t="s">
        <v>68</v>
      </c>
      <c r="BA1963" t="s">
        <v>68</v>
      </c>
      <c r="BB1963" t="s">
        <v>68</v>
      </c>
      <c r="BL1963" s="10"/>
      <c r="BM1963" s="14"/>
      <c r="BN1963" s="14">
        <v>0</v>
      </c>
      <c r="BO1963" s="3">
        <f t="shared" si="30"/>
        <v>2.0660966407172476</v>
      </c>
    </row>
    <row r="1964" spans="1:67" x14ac:dyDescent="0.35">
      <c r="A1964">
        <v>1E-3</v>
      </c>
      <c r="B1964">
        <v>0</v>
      </c>
      <c r="C1964">
        <v>1</v>
      </c>
      <c r="D1964">
        <v>1</v>
      </c>
      <c r="F1964" s="1">
        <v>45330</v>
      </c>
      <c r="G1964">
        <v>1.077205</v>
      </c>
      <c r="H1964">
        <v>1.0788949999999999</v>
      </c>
      <c r="I1964">
        <v>1.07416</v>
      </c>
      <c r="J1964">
        <v>1.07775</v>
      </c>
      <c r="K1964" t="s">
        <v>69</v>
      </c>
      <c r="L1964" t="s">
        <v>8</v>
      </c>
      <c r="M1964">
        <v>5.1986999999999997E-4</v>
      </c>
      <c r="N1964">
        <v>3.2394099999999999E-3</v>
      </c>
      <c r="O1964">
        <v>-8.6555799999999995E-3</v>
      </c>
      <c r="P1964">
        <v>-6.3340200000000001E-3</v>
      </c>
      <c r="Q1964">
        <v>-1.7749319999999999E-2</v>
      </c>
      <c r="R1964">
        <v>1.0766849999999999</v>
      </c>
      <c r="S1964">
        <v>1.0805534999999999</v>
      </c>
      <c r="T1964">
        <v>1.0847855</v>
      </c>
      <c r="U1964">
        <v>1.0893390999999999</v>
      </c>
      <c r="V1964">
        <v>1.07797315</v>
      </c>
      <c r="W1964">
        <v>1.0834016</v>
      </c>
      <c r="X1964">
        <v>1.0779675799999999</v>
      </c>
      <c r="Y1964">
        <v>1.08019698</v>
      </c>
      <c r="Z1964">
        <v>1.08373974</v>
      </c>
      <c r="AA1964">
        <v>1.0857459700000001</v>
      </c>
      <c r="AB1964">
        <v>1.08381734</v>
      </c>
      <c r="AC1964">
        <v>1.08061841</v>
      </c>
      <c r="AD1964">
        <v>40.237260669999998</v>
      </c>
      <c r="AE1964">
        <v>6.5282500000000002E-3</v>
      </c>
      <c r="AF1964">
        <v>6.0572899999999999E-3</v>
      </c>
      <c r="AG1964">
        <v>18.393091030000001</v>
      </c>
      <c r="AH1964">
        <v>14.21964367</v>
      </c>
      <c r="AI1964">
        <v>20.359521220000001</v>
      </c>
      <c r="AJ1964">
        <v>1.0964761199999999</v>
      </c>
      <c r="AK1964">
        <v>1.0847855</v>
      </c>
      <c r="AL1964">
        <v>1.07309488</v>
      </c>
      <c r="AM1964">
        <v>2.155379E-2</v>
      </c>
      <c r="AN1964">
        <v>0.19909635000000001</v>
      </c>
      <c r="AO1964">
        <v>3.12941E-3</v>
      </c>
      <c r="AP1964">
        <v>1.0769200000000001</v>
      </c>
      <c r="AQ1964">
        <v>1.0786750000000001</v>
      </c>
      <c r="AR1964">
        <v>1.08016</v>
      </c>
      <c r="AS1964">
        <v>1.081915</v>
      </c>
      <c r="AT1964">
        <v>1.0754349999999999</v>
      </c>
      <c r="AU1964">
        <v>1.07368</v>
      </c>
      <c r="AV1964">
        <v>1.072195</v>
      </c>
      <c r="AW1964">
        <v>46289.027071759258</v>
      </c>
      <c r="AX1964">
        <v>1</v>
      </c>
      <c r="AY1964">
        <v>5.5091599999999999E-3</v>
      </c>
      <c r="AZ1964" t="s">
        <v>68</v>
      </c>
      <c r="BA1964" t="s">
        <v>68</v>
      </c>
      <c r="BB1964" t="s">
        <v>68</v>
      </c>
      <c r="BL1964" s="10"/>
      <c r="BM1964" s="14"/>
      <c r="BN1964" s="14">
        <v>0</v>
      </c>
      <c r="BO1964" s="3">
        <f t="shared" si="30"/>
        <v>2.0660966407172476</v>
      </c>
    </row>
    <row r="1965" spans="1:67" x14ac:dyDescent="0.35">
      <c r="A1965">
        <v>1E-3</v>
      </c>
      <c r="B1965">
        <v>0</v>
      </c>
      <c r="C1965">
        <v>1</v>
      </c>
      <c r="D1965">
        <v>1</v>
      </c>
      <c r="F1965" s="1">
        <v>45331</v>
      </c>
      <c r="G1965">
        <v>1.0778749999999999</v>
      </c>
      <c r="H1965">
        <v>1.0795699999999999</v>
      </c>
      <c r="I1965">
        <v>1.076225</v>
      </c>
      <c r="J1965">
        <v>1.0784149999999999</v>
      </c>
      <c r="K1965" t="s">
        <v>69</v>
      </c>
      <c r="L1965" t="s">
        <v>8</v>
      </c>
      <c r="M1965">
        <v>6.1702999999999997E-4</v>
      </c>
      <c r="N1965">
        <v>2.7942800000000001E-3</v>
      </c>
      <c r="O1965">
        <v>-3.6151E-4</v>
      </c>
      <c r="P1965">
        <v>-6.3942199999999999E-3</v>
      </c>
      <c r="Q1965">
        <v>-1.5227060000000001E-2</v>
      </c>
      <c r="R1965">
        <v>1.0766070000000001</v>
      </c>
      <c r="S1965">
        <v>1.0798595</v>
      </c>
      <c r="T1965">
        <v>1.08395175</v>
      </c>
      <c r="U1965">
        <v>1.0889690000000001</v>
      </c>
      <c r="V1965">
        <v>1.0780964500000001</v>
      </c>
      <c r="W1965">
        <v>1.0832624500000001</v>
      </c>
      <c r="X1965">
        <v>1.0781167199999999</v>
      </c>
      <c r="Y1965">
        <v>1.07987298</v>
      </c>
      <c r="Z1965">
        <v>1.08323262</v>
      </c>
      <c r="AA1965">
        <v>1.08545848</v>
      </c>
      <c r="AB1965">
        <v>1.08371036</v>
      </c>
      <c r="AC1965">
        <v>1.08059649</v>
      </c>
      <c r="AD1965">
        <v>41.274698030000003</v>
      </c>
      <c r="AE1965">
        <v>6.3008700000000001E-3</v>
      </c>
      <c r="AF1965">
        <v>5.84272E-3</v>
      </c>
      <c r="AG1965">
        <v>18.158468760000002</v>
      </c>
      <c r="AH1965">
        <v>14.4456361</v>
      </c>
      <c r="AI1965">
        <v>19.5874898</v>
      </c>
      <c r="AJ1965">
        <v>1.0949031499999999</v>
      </c>
      <c r="AK1965">
        <v>1.08395175</v>
      </c>
      <c r="AL1965">
        <v>1.07300035</v>
      </c>
      <c r="AM1965">
        <v>2.0206439999999999E-2</v>
      </c>
      <c r="AN1965">
        <v>0.24721278999999999</v>
      </c>
      <c r="AO1965">
        <v>3.1363799999999998E-3</v>
      </c>
      <c r="AP1965">
        <v>1.076935</v>
      </c>
      <c r="AQ1965">
        <v>1.0797099999999999</v>
      </c>
      <c r="AR1965">
        <v>1.0816699999999999</v>
      </c>
      <c r="AS1965">
        <v>1.0844450000000001</v>
      </c>
      <c r="AT1965">
        <v>1.074975</v>
      </c>
      <c r="AU1965">
        <v>1.0722</v>
      </c>
      <c r="AV1965">
        <v>1.0702400000000001</v>
      </c>
      <c r="AW1965">
        <v>46289.027071759258</v>
      </c>
      <c r="AX1965">
        <v>1</v>
      </c>
      <c r="AY1965">
        <v>5.2916100000000004E-3</v>
      </c>
      <c r="AZ1965" t="s">
        <v>68</v>
      </c>
      <c r="BA1965" t="s">
        <v>68</v>
      </c>
      <c r="BB1965" t="s">
        <v>68</v>
      </c>
      <c r="BL1965" s="10"/>
      <c r="BM1965" s="14"/>
      <c r="BN1965" s="14">
        <v>0</v>
      </c>
      <c r="BO1965" s="3">
        <f t="shared" si="30"/>
        <v>2.0660966407172476</v>
      </c>
    </row>
    <row r="1966" spans="1:67" x14ac:dyDescent="0.35">
      <c r="A1966">
        <v>-1E-3</v>
      </c>
      <c r="B1966">
        <v>0</v>
      </c>
      <c r="C1966">
        <v>0</v>
      </c>
      <c r="D1966">
        <v>0</v>
      </c>
      <c r="F1966" s="1">
        <v>45334</v>
      </c>
      <c r="G1966">
        <v>1.078505</v>
      </c>
      <c r="H1966">
        <v>1.0805499999999999</v>
      </c>
      <c r="I1966">
        <v>1.0755950000000001</v>
      </c>
      <c r="J1966">
        <v>1.07718</v>
      </c>
      <c r="K1966" t="s">
        <v>69</v>
      </c>
      <c r="L1966" t="s">
        <v>8</v>
      </c>
      <c r="M1966">
        <v>-1.1452000000000001E-3</v>
      </c>
      <c r="N1966">
        <v>-9.2799999999999992E-6</v>
      </c>
      <c r="O1966">
        <v>2.7088199999999998E-3</v>
      </c>
      <c r="P1966">
        <v>-5.5713799999999999E-3</v>
      </c>
      <c r="Q1966">
        <v>-1.6318889999999999E-2</v>
      </c>
      <c r="R1966">
        <v>1.077189</v>
      </c>
      <c r="S1966">
        <v>1.079256</v>
      </c>
      <c r="T1966">
        <v>1.0830582499999999</v>
      </c>
      <c r="U1966">
        <v>1.0887370000000001</v>
      </c>
      <c r="V1966">
        <v>1.07820665</v>
      </c>
      <c r="W1966">
        <v>1.0831421999999999</v>
      </c>
      <c r="X1966">
        <v>1.07780448</v>
      </c>
      <c r="Y1966">
        <v>1.0793833500000001</v>
      </c>
      <c r="Z1966">
        <v>1.0826561800000001</v>
      </c>
      <c r="AA1966">
        <v>1.08513383</v>
      </c>
      <c r="AB1966">
        <v>1.08358105</v>
      </c>
      <c r="AC1966">
        <v>1.0805624899999999</v>
      </c>
      <c r="AD1966">
        <v>39.889783219999998</v>
      </c>
      <c r="AE1966">
        <v>6.2047400000000003E-3</v>
      </c>
      <c r="AF1966">
        <v>5.7601700000000002E-3</v>
      </c>
      <c r="AG1966">
        <v>17.661380430000001</v>
      </c>
      <c r="AH1966">
        <v>14.749803099999999</v>
      </c>
      <c r="AI1966">
        <v>18.470186900000002</v>
      </c>
      <c r="AJ1966">
        <v>1.09307299</v>
      </c>
      <c r="AK1966">
        <v>1.0830582499999999</v>
      </c>
      <c r="AL1966">
        <v>1.07304351</v>
      </c>
      <c r="AM1966">
        <v>1.8493450000000002E-2</v>
      </c>
      <c r="AN1966">
        <v>0.20652018</v>
      </c>
      <c r="AO1966">
        <v>3.1326700000000002E-3</v>
      </c>
      <c r="AP1966">
        <v>1.0780700000000001</v>
      </c>
      <c r="AQ1966">
        <v>1.079915</v>
      </c>
      <c r="AR1966">
        <v>1.081415</v>
      </c>
      <c r="AS1966">
        <v>1.0832599999999999</v>
      </c>
      <c r="AT1966">
        <v>1.07657</v>
      </c>
      <c r="AU1966">
        <v>1.0747249999999999</v>
      </c>
      <c r="AV1966">
        <v>1.0732250000000001</v>
      </c>
      <c r="AW1966">
        <v>46289.027071759258</v>
      </c>
      <c r="AX1966">
        <v>1</v>
      </c>
      <c r="AY1966">
        <v>5.1939300000000002E-3</v>
      </c>
      <c r="AZ1966" t="s">
        <v>68</v>
      </c>
      <c r="BA1966" t="s">
        <v>68</v>
      </c>
      <c r="BB1966" t="s">
        <v>68</v>
      </c>
      <c r="BL1966" s="10"/>
      <c r="BM1966" s="14"/>
      <c r="BN1966" s="14">
        <v>0</v>
      </c>
      <c r="BO1966" s="3">
        <f t="shared" si="30"/>
        <v>2.0660966407172476</v>
      </c>
    </row>
    <row r="1967" spans="1:67" x14ac:dyDescent="0.35">
      <c r="A1967">
        <v>-6.0000000000000001E-3</v>
      </c>
      <c r="B1967">
        <v>0</v>
      </c>
      <c r="C1967">
        <v>0</v>
      </c>
      <c r="D1967">
        <v>0</v>
      </c>
      <c r="F1967" s="1">
        <v>45335</v>
      </c>
      <c r="G1967">
        <v>1.0772999999999999</v>
      </c>
      <c r="H1967">
        <v>1.07989</v>
      </c>
      <c r="I1967">
        <v>1.07006</v>
      </c>
      <c r="J1967">
        <v>1.0708599999999999</v>
      </c>
      <c r="K1967" t="s">
        <v>69</v>
      </c>
      <c r="L1967" t="s">
        <v>8</v>
      </c>
      <c r="M1967">
        <v>-5.8671699999999997E-3</v>
      </c>
      <c r="N1967">
        <v>-6.3929499999999997E-3</v>
      </c>
      <c r="O1967">
        <v>-4.2309399999999999E-3</v>
      </c>
      <c r="P1967">
        <v>-1.262275E-2</v>
      </c>
      <c r="Q1967">
        <v>-1.533284E-2</v>
      </c>
      <c r="R1967">
        <v>1.076279</v>
      </c>
      <c r="S1967">
        <v>1.077887</v>
      </c>
      <c r="T1967">
        <v>1.0822244999999999</v>
      </c>
      <c r="U1967">
        <v>1.0883872999999999</v>
      </c>
      <c r="V1967">
        <v>1.0782592499999999</v>
      </c>
      <c r="W1967">
        <v>1.08298663</v>
      </c>
      <c r="X1967">
        <v>1.07548965</v>
      </c>
      <c r="Y1967">
        <v>1.0778336500000001</v>
      </c>
      <c r="Z1967">
        <v>1.0815327299999999</v>
      </c>
      <c r="AA1967">
        <v>1.0845740699999999</v>
      </c>
      <c r="AB1967">
        <v>1.08332915</v>
      </c>
      <c r="AC1967">
        <v>1.08046595</v>
      </c>
      <c r="AD1967">
        <v>33.66465711</v>
      </c>
      <c r="AE1967">
        <v>6.4636900000000002E-3</v>
      </c>
      <c r="AF1967">
        <v>6.0359799999999998E-3</v>
      </c>
      <c r="AG1967">
        <v>18.285699300000001</v>
      </c>
      <c r="AH1967">
        <v>13.1475487</v>
      </c>
      <c r="AI1967">
        <v>22.580381240000001</v>
      </c>
      <c r="AJ1967">
        <v>1.09338132</v>
      </c>
      <c r="AK1967">
        <v>1.0822244999999999</v>
      </c>
      <c r="AL1967">
        <v>1.0710676800000001</v>
      </c>
      <c r="AM1967">
        <v>2.0618319999999999E-2</v>
      </c>
      <c r="AN1967">
        <v>-9.3071600000000001E-3</v>
      </c>
      <c r="AO1967">
        <v>3.03805E-3</v>
      </c>
      <c r="AP1967">
        <v>1.0777749999999999</v>
      </c>
      <c r="AQ1967">
        <v>1.079955</v>
      </c>
      <c r="AR1967">
        <v>1.08273</v>
      </c>
      <c r="AS1967">
        <v>1.08491</v>
      </c>
      <c r="AT1967">
        <v>1.075</v>
      </c>
      <c r="AU1967">
        <v>1.0728200000000001</v>
      </c>
      <c r="AV1967">
        <v>1.0700449999999999</v>
      </c>
      <c r="AW1967">
        <v>46289.027071759258</v>
      </c>
      <c r="AX1967">
        <v>1</v>
      </c>
      <c r="AY1967">
        <v>5.0433099999999996E-3</v>
      </c>
      <c r="AZ1967" t="s">
        <v>68</v>
      </c>
      <c r="BA1967" t="s">
        <v>68</v>
      </c>
      <c r="BB1967" t="s">
        <v>68</v>
      </c>
      <c r="BL1967" s="10"/>
      <c r="BM1967" s="14"/>
      <c r="BN1967" s="14">
        <v>0</v>
      </c>
      <c r="BO1967" s="3">
        <f t="shared" si="30"/>
        <v>2.0660966407172476</v>
      </c>
    </row>
    <row r="1968" spans="1:67" x14ac:dyDescent="0.35">
      <c r="A1968">
        <v>2E-3</v>
      </c>
      <c r="B1968">
        <v>0</v>
      </c>
      <c r="C1968">
        <v>1</v>
      </c>
      <c r="D1968">
        <v>1</v>
      </c>
      <c r="F1968" s="1">
        <v>45336</v>
      </c>
      <c r="G1968">
        <v>1.0710500000000001</v>
      </c>
      <c r="H1968">
        <v>1.07345</v>
      </c>
      <c r="I1968">
        <v>1.0694999999999999</v>
      </c>
      <c r="J1968">
        <v>1.0727249999999999</v>
      </c>
      <c r="K1968" t="s">
        <v>69</v>
      </c>
      <c r="L1968" t="s">
        <v>8</v>
      </c>
      <c r="M1968">
        <v>1.7415899999999999E-3</v>
      </c>
      <c r="N1968">
        <v>-5.2762599999999996E-3</v>
      </c>
      <c r="O1968">
        <v>-4.14504E-3</v>
      </c>
      <c r="P1968">
        <v>-8.4162899999999999E-3</v>
      </c>
      <c r="Q1968">
        <v>-1.429773E-2</v>
      </c>
      <c r="R1968">
        <v>1.075386</v>
      </c>
      <c r="S1968">
        <v>1.0769765</v>
      </c>
      <c r="T1968">
        <v>1.0814465</v>
      </c>
      <c r="U1968">
        <v>1.0881694</v>
      </c>
      <c r="V1968">
        <v>1.0783933999999999</v>
      </c>
      <c r="W1968">
        <v>1.0828481999999999</v>
      </c>
      <c r="X1968">
        <v>1.0745681</v>
      </c>
      <c r="Y1968">
        <v>1.0769048000000001</v>
      </c>
      <c r="Z1968">
        <v>1.0806939</v>
      </c>
      <c r="AA1968">
        <v>1.0841094099999999</v>
      </c>
      <c r="AB1968">
        <v>1.0831191600000001</v>
      </c>
      <c r="AC1968">
        <v>1.0803889200000001</v>
      </c>
      <c r="AD1968">
        <v>36.799071259999998</v>
      </c>
      <c r="AE1968">
        <v>6.2841399999999997E-3</v>
      </c>
      <c r="AF1968">
        <v>5.8581099999999997E-3</v>
      </c>
      <c r="AG1968">
        <v>18.961689100000001</v>
      </c>
      <c r="AH1968">
        <v>12.5572549</v>
      </c>
      <c r="AI1968">
        <v>22.20309898</v>
      </c>
      <c r="AJ1968">
        <v>1.0929873699999999</v>
      </c>
      <c r="AK1968">
        <v>1.0814465</v>
      </c>
      <c r="AL1968">
        <v>1.0699056300000001</v>
      </c>
      <c r="AM1968">
        <v>2.134339E-2</v>
      </c>
      <c r="AN1968">
        <v>0.12214706</v>
      </c>
      <c r="AO1968">
        <v>3.0735099999999998E-3</v>
      </c>
      <c r="AP1968">
        <v>1.0736033300000001</v>
      </c>
      <c r="AQ1968">
        <v>1.0771466700000001</v>
      </c>
      <c r="AR1968">
        <v>1.0834333300000001</v>
      </c>
      <c r="AS1968">
        <v>1.0869766700000001</v>
      </c>
      <c r="AT1968">
        <v>1.0673166700000001</v>
      </c>
      <c r="AU1968">
        <v>1.0637733300000001</v>
      </c>
      <c r="AV1968">
        <v>1.0574866700000001</v>
      </c>
      <c r="AW1968">
        <v>46289.027071759258</v>
      </c>
      <c r="AX1968">
        <v>1</v>
      </c>
      <c r="AY1968">
        <v>4.9604499999999999E-3</v>
      </c>
      <c r="AZ1968" t="s">
        <v>68</v>
      </c>
      <c r="BA1968" t="s">
        <v>68</v>
      </c>
      <c r="BB1968" t="s">
        <v>68</v>
      </c>
      <c r="BL1968" s="10"/>
      <c r="BM1968" s="14"/>
      <c r="BN1968" s="14">
        <v>0</v>
      </c>
      <c r="BO1968" s="3">
        <f t="shared" si="30"/>
        <v>2.0660966407172476</v>
      </c>
    </row>
    <row r="1969" spans="1:67" x14ac:dyDescent="0.35">
      <c r="A1969">
        <v>4.0000000000000001E-3</v>
      </c>
      <c r="B1969">
        <v>1</v>
      </c>
      <c r="C1969">
        <v>1</v>
      </c>
      <c r="D1969">
        <v>1</v>
      </c>
      <c r="F1969" s="1">
        <v>45337</v>
      </c>
      <c r="G1969">
        <v>1.0726249999999999</v>
      </c>
      <c r="H1969">
        <v>1.0784849999999999</v>
      </c>
      <c r="I1969">
        <v>1.0724750000000001</v>
      </c>
      <c r="J1969">
        <v>1.0772250000000001</v>
      </c>
      <c r="K1969" t="s">
        <v>69</v>
      </c>
      <c r="L1969" t="s">
        <v>8</v>
      </c>
      <c r="M1969">
        <v>4.1949200000000004E-3</v>
      </c>
      <c r="N1969">
        <v>4.1780000000000003E-5</v>
      </c>
      <c r="O1969">
        <v>-4.8713000000000001E-4</v>
      </c>
      <c r="P1969">
        <v>-9.1384900000000008E-3</v>
      </c>
      <c r="Q1969">
        <v>-9.5803299999999997E-3</v>
      </c>
      <c r="R1969">
        <v>1.0752809999999999</v>
      </c>
      <c r="S1969">
        <v>1.0759829999999999</v>
      </c>
      <c r="T1969">
        <v>1.0809255</v>
      </c>
      <c r="U1969">
        <v>1.0881211</v>
      </c>
      <c r="V1969">
        <v>1.0785931</v>
      </c>
      <c r="W1969">
        <v>1.08275403</v>
      </c>
      <c r="X1969">
        <v>1.07545373</v>
      </c>
      <c r="Y1969">
        <v>1.07696302</v>
      </c>
      <c r="Z1969">
        <v>1.0803635300000001</v>
      </c>
      <c r="AA1969">
        <v>1.08383943</v>
      </c>
      <c r="AB1969">
        <v>1.0830024499999999</v>
      </c>
      <c r="AC1969">
        <v>1.08035744</v>
      </c>
      <c r="AD1969">
        <v>43.710348600000003</v>
      </c>
      <c r="AE1969">
        <v>6.2645599999999997E-3</v>
      </c>
      <c r="AF1969">
        <v>5.8154599999999997E-3</v>
      </c>
      <c r="AG1969">
        <v>18.215137169999998</v>
      </c>
      <c r="AH1969">
        <v>17.437670650000001</v>
      </c>
      <c r="AI1969">
        <v>20.681606649999999</v>
      </c>
      <c r="AJ1969">
        <v>1.09222646</v>
      </c>
      <c r="AK1969">
        <v>1.0809255</v>
      </c>
      <c r="AL1969">
        <v>1.06962454</v>
      </c>
      <c r="AM1969">
        <v>2.0909790000000001E-2</v>
      </c>
      <c r="AN1969">
        <v>0.33627500999999999</v>
      </c>
      <c r="AO1969">
        <v>3.2640999999999998E-3</v>
      </c>
      <c r="AP1969">
        <v>1.0718916700000001</v>
      </c>
      <c r="AQ1969">
        <v>1.0742833300000001</v>
      </c>
      <c r="AR1969">
        <v>1.07584167</v>
      </c>
      <c r="AS1969">
        <v>1.07823333</v>
      </c>
      <c r="AT1969">
        <v>1.07033333</v>
      </c>
      <c r="AU1969">
        <v>1.06794167</v>
      </c>
      <c r="AV1969">
        <v>1.0663833300000001</v>
      </c>
      <c r="AW1969">
        <v>46289.027071759258</v>
      </c>
      <c r="AX1969">
        <v>1</v>
      </c>
      <c r="AY1969">
        <v>4.9823200000000002E-3</v>
      </c>
      <c r="AZ1969" t="s">
        <v>68</v>
      </c>
      <c r="BA1969" t="s">
        <v>68</v>
      </c>
      <c r="BB1969" t="s">
        <v>68</v>
      </c>
      <c r="BL1969" s="10"/>
      <c r="BM1969" s="14"/>
      <c r="BN1969" s="14">
        <v>0</v>
      </c>
      <c r="BO1969" s="3">
        <f t="shared" si="30"/>
        <v>2.0660966407172476</v>
      </c>
    </row>
    <row r="1970" spans="1:67" x14ac:dyDescent="0.35">
      <c r="A1970">
        <v>0</v>
      </c>
      <c r="B1970">
        <v>0</v>
      </c>
      <c r="C1970">
        <v>1</v>
      </c>
      <c r="D1970">
        <v>1</v>
      </c>
      <c r="F1970" s="1">
        <v>45338</v>
      </c>
      <c r="G1970">
        <v>1.0772349999999999</v>
      </c>
      <c r="H1970">
        <v>1.0787500000000001</v>
      </c>
      <c r="I1970">
        <v>1.07321</v>
      </c>
      <c r="J1970">
        <v>1.077555</v>
      </c>
      <c r="K1970" t="s">
        <v>69</v>
      </c>
      <c r="L1970" t="s">
        <v>8</v>
      </c>
      <c r="M1970">
        <v>3.0634E-4</v>
      </c>
      <c r="N1970">
        <v>6.2519799999999999E-3</v>
      </c>
      <c r="O1970">
        <v>-7.9746999999999999E-4</v>
      </c>
      <c r="P1970">
        <v>-1.15869E-3</v>
      </c>
      <c r="Q1970">
        <v>-1.1195180000000001E-2</v>
      </c>
      <c r="R1970">
        <v>1.0751090000000001</v>
      </c>
      <c r="S1970">
        <v>1.075858</v>
      </c>
      <c r="T1970">
        <v>1.0803155</v>
      </c>
      <c r="U1970">
        <v>1.0881438000000001</v>
      </c>
      <c r="V1970">
        <v>1.0788662499999999</v>
      </c>
      <c r="W1970">
        <v>1.08265083</v>
      </c>
      <c r="X1970">
        <v>1.07615416</v>
      </c>
      <c r="Y1970">
        <v>1.07707065</v>
      </c>
      <c r="Z1970">
        <v>1.0800960500000001</v>
      </c>
      <c r="AA1970">
        <v>1.0835929799999999</v>
      </c>
      <c r="AB1970">
        <v>1.0828945800000001</v>
      </c>
      <c r="AC1970">
        <v>1.08032956</v>
      </c>
      <c r="AD1970">
        <v>44.192313040000002</v>
      </c>
      <c r="AE1970">
        <v>6.2128000000000001E-3</v>
      </c>
      <c r="AF1970">
        <v>5.7656499999999998E-3</v>
      </c>
      <c r="AG1970">
        <v>17.456308279999998</v>
      </c>
      <c r="AH1970">
        <v>16.631677060000001</v>
      </c>
      <c r="AI1970">
        <v>19.36432538</v>
      </c>
      <c r="AJ1970">
        <v>1.0909043599999999</v>
      </c>
      <c r="AK1970">
        <v>1.0803155</v>
      </c>
      <c r="AL1970">
        <v>1.0697266400000001</v>
      </c>
      <c r="AM1970">
        <v>1.9603280000000001E-2</v>
      </c>
      <c r="AN1970">
        <v>0.36965078000000001</v>
      </c>
      <c r="AO1970">
        <v>3.2206100000000001E-3</v>
      </c>
      <c r="AP1970">
        <v>1.0760616700000001</v>
      </c>
      <c r="AQ1970">
        <v>1.0796483299999999</v>
      </c>
      <c r="AR1970">
        <v>1.0820716699999999</v>
      </c>
      <c r="AS1970">
        <v>1.08565833</v>
      </c>
      <c r="AT1970">
        <v>1.0736383300000001</v>
      </c>
      <c r="AU1970">
        <v>1.07005167</v>
      </c>
      <c r="AV1970">
        <v>1.06762833</v>
      </c>
      <c r="AW1970">
        <v>46289.027071759258</v>
      </c>
      <c r="AX1970">
        <v>1</v>
      </c>
      <c r="AY1970">
        <v>5.0976299999999997E-3</v>
      </c>
      <c r="AZ1970" t="s">
        <v>68</v>
      </c>
      <c r="BA1970" t="s">
        <v>68</v>
      </c>
      <c r="BB1970" t="s">
        <v>68</v>
      </c>
      <c r="BL1970" s="10"/>
      <c r="BM1970" s="14"/>
      <c r="BN1970" s="14">
        <v>0</v>
      </c>
      <c r="BO1970" s="3">
        <f t="shared" si="30"/>
        <v>2.0660966407172476</v>
      </c>
    </row>
    <row r="1971" spans="1:67" x14ac:dyDescent="0.35">
      <c r="A1971">
        <v>0</v>
      </c>
      <c r="B1971">
        <v>0</v>
      </c>
      <c r="C1971">
        <v>1</v>
      </c>
      <c r="D1971">
        <v>1</v>
      </c>
      <c r="F1971" s="1">
        <v>45341</v>
      </c>
      <c r="G1971">
        <v>1.07765</v>
      </c>
      <c r="H1971">
        <v>1.078945</v>
      </c>
      <c r="I1971">
        <v>1.0762050000000001</v>
      </c>
      <c r="J1971">
        <v>1.07795</v>
      </c>
      <c r="K1971" t="s">
        <v>69</v>
      </c>
      <c r="L1971" t="s">
        <v>8</v>
      </c>
      <c r="M1971">
        <v>3.6656999999999998E-4</v>
      </c>
      <c r="N1971">
        <v>4.87077E-3</v>
      </c>
      <c r="O1971">
        <v>7.1482999999999996E-4</v>
      </c>
      <c r="P1971">
        <v>3.4255800000000001E-3</v>
      </c>
      <c r="Q1971">
        <v>-9.4874899999999995E-3</v>
      </c>
      <c r="R1971">
        <v>1.0752630000000001</v>
      </c>
      <c r="S1971">
        <v>1.0762259999999999</v>
      </c>
      <c r="T1971">
        <v>1.07979925</v>
      </c>
      <c r="U1971">
        <v>1.0881152000000001</v>
      </c>
      <c r="V1971">
        <v>1.0790801999999999</v>
      </c>
      <c r="W1971">
        <v>1.0825828799999999</v>
      </c>
      <c r="X1971">
        <v>1.0767527699999999</v>
      </c>
      <c r="Y1971">
        <v>1.07723053</v>
      </c>
      <c r="Z1971">
        <v>1.0798916599999999</v>
      </c>
      <c r="AA1971">
        <v>1.0833716900000001</v>
      </c>
      <c r="AB1971">
        <v>1.0827966600000001</v>
      </c>
      <c r="AC1971">
        <v>1.0803058800000001</v>
      </c>
      <c r="AD1971">
        <v>44.801542939999997</v>
      </c>
      <c r="AE1971">
        <v>5.9647399999999996E-3</v>
      </c>
      <c r="AF1971">
        <v>5.5334099999999999E-3</v>
      </c>
      <c r="AG1971">
        <v>16.700478350000001</v>
      </c>
      <c r="AH1971">
        <v>16.31947598</v>
      </c>
      <c r="AI1971">
        <v>18.728946069999999</v>
      </c>
      <c r="AJ1971">
        <v>1.08974119</v>
      </c>
      <c r="AK1971">
        <v>1.07979925</v>
      </c>
      <c r="AL1971">
        <v>1.06985731</v>
      </c>
      <c r="AM1971">
        <v>1.8414429999999999E-2</v>
      </c>
      <c r="AN1971">
        <v>0.40699756999999998</v>
      </c>
      <c r="AO1971">
        <v>3.2211399999999999E-3</v>
      </c>
      <c r="AP1971">
        <v>1.076505</v>
      </c>
      <c r="AQ1971">
        <v>1.0798000000000001</v>
      </c>
      <c r="AR1971">
        <v>1.0820449999999999</v>
      </c>
      <c r="AS1971">
        <v>1.08534</v>
      </c>
      <c r="AT1971">
        <v>1.07426</v>
      </c>
      <c r="AU1971">
        <v>1.0709649999999999</v>
      </c>
      <c r="AV1971">
        <v>1.0687199999999999</v>
      </c>
      <c r="AW1971">
        <v>46289.027071759258</v>
      </c>
      <c r="AX1971">
        <v>1</v>
      </c>
      <c r="AY1971">
        <v>5.1322599999999996E-3</v>
      </c>
      <c r="AZ1971" t="s">
        <v>68</v>
      </c>
      <c r="BA1971" t="s">
        <v>68</v>
      </c>
      <c r="BB1971" t="s">
        <v>68</v>
      </c>
      <c r="BL1971" s="10"/>
      <c r="BM1971" s="14"/>
      <c r="BN1971" s="14">
        <v>0</v>
      </c>
      <c r="BO1971" s="3">
        <f t="shared" si="30"/>
        <v>2.0660966407172476</v>
      </c>
    </row>
    <row r="1972" spans="1:67" x14ac:dyDescent="0.35">
      <c r="A1972">
        <v>3.0000000000000001E-3</v>
      </c>
      <c r="B1972">
        <v>1</v>
      </c>
      <c r="C1972">
        <v>1</v>
      </c>
      <c r="D1972">
        <v>1</v>
      </c>
      <c r="F1972" s="1">
        <v>45342</v>
      </c>
      <c r="G1972">
        <v>1.0778000000000001</v>
      </c>
      <c r="H1972">
        <v>1.08388</v>
      </c>
      <c r="I1972">
        <v>1.0761700000000001</v>
      </c>
      <c r="J1972">
        <v>1.0807800000000001</v>
      </c>
      <c r="K1972" t="s">
        <v>69</v>
      </c>
      <c r="L1972" t="s">
        <v>8</v>
      </c>
      <c r="M1972">
        <v>2.6253499999999998E-3</v>
      </c>
      <c r="N1972">
        <v>3.30015E-3</v>
      </c>
      <c r="O1972">
        <v>9.2635800000000004E-3</v>
      </c>
      <c r="P1972">
        <v>4.99344E-3</v>
      </c>
      <c r="Q1972">
        <v>-4.2886000000000001E-3</v>
      </c>
      <c r="R1972">
        <v>1.0772470000000001</v>
      </c>
      <c r="S1972">
        <v>1.0767629999999999</v>
      </c>
      <c r="T1972">
        <v>1.0795665000000001</v>
      </c>
      <c r="U1972">
        <v>1.0882008000000001</v>
      </c>
      <c r="V1972">
        <v>1.07931395</v>
      </c>
      <c r="W1972">
        <v>1.0825619</v>
      </c>
      <c r="X1972">
        <v>1.07809518</v>
      </c>
      <c r="Y1972">
        <v>1.0778758900000001</v>
      </c>
      <c r="Z1972">
        <v>1.07997627</v>
      </c>
      <c r="AA1972">
        <v>1.0832700500000001</v>
      </c>
      <c r="AB1972">
        <v>1.0827567300000001</v>
      </c>
      <c r="AC1972">
        <v>1.0803106</v>
      </c>
      <c r="AD1972">
        <v>49.089665250000003</v>
      </c>
      <c r="AE1972">
        <v>6.08941E-3</v>
      </c>
      <c r="AF1972">
        <v>5.6342700000000003E-3</v>
      </c>
      <c r="AG1972">
        <v>16.189718259999999</v>
      </c>
      <c r="AH1972">
        <v>20.632315989999999</v>
      </c>
      <c r="AI1972">
        <v>17.035135690000001</v>
      </c>
      <c r="AJ1972">
        <v>1.0891649400000001</v>
      </c>
      <c r="AK1972">
        <v>1.0795665000000001</v>
      </c>
      <c r="AL1972">
        <v>1.0699680600000001</v>
      </c>
      <c r="AM1972">
        <v>1.7782019999999999E-2</v>
      </c>
      <c r="AN1972">
        <v>0.56321341999999996</v>
      </c>
      <c r="AO1972">
        <v>3.2508200000000002E-3</v>
      </c>
      <c r="AP1972">
        <v>1.0777000000000001</v>
      </c>
      <c r="AQ1972">
        <v>1.0791949999999999</v>
      </c>
      <c r="AR1972">
        <v>1.0804400000000001</v>
      </c>
      <c r="AS1972">
        <v>1.0819350000000001</v>
      </c>
      <c r="AT1972">
        <v>1.0764549999999999</v>
      </c>
      <c r="AU1972">
        <v>1.0749599999999999</v>
      </c>
      <c r="AV1972">
        <v>1.073715</v>
      </c>
      <c r="AW1972">
        <v>46289.027071759258</v>
      </c>
      <c r="AX1972">
        <v>1</v>
      </c>
      <c r="AY1972">
        <v>5.2174400000000003E-3</v>
      </c>
      <c r="AZ1972" t="s">
        <v>68</v>
      </c>
      <c r="BA1972" t="s">
        <v>68</v>
      </c>
      <c r="BB1972" t="s">
        <v>68</v>
      </c>
      <c r="BL1972" s="10"/>
      <c r="BM1972" s="14"/>
      <c r="BN1972" s="14">
        <v>0</v>
      </c>
      <c r="BO1972" s="3">
        <f t="shared" si="30"/>
        <v>2.0660966407172476</v>
      </c>
    </row>
    <row r="1973" spans="1:67" x14ac:dyDescent="0.35">
      <c r="A1973">
        <v>1E-3</v>
      </c>
      <c r="B1973">
        <v>0</v>
      </c>
      <c r="C1973">
        <v>1</v>
      </c>
      <c r="D1973">
        <v>1</v>
      </c>
      <c r="F1973" s="1">
        <v>45343</v>
      </c>
      <c r="G1973">
        <v>1.0807249999999999</v>
      </c>
      <c r="H1973">
        <v>1.0824499999999999</v>
      </c>
      <c r="I1973">
        <v>1.079005</v>
      </c>
      <c r="J1973">
        <v>1.08188</v>
      </c>
      <c r="K1973" t="s">
        <v>69</v>
      </c>
      <c r="L1973" t="s">
        <v>8</v>
      </c>
      <c r="M1973">
        <v>1.01778E-3</v>
      </c>
      <c r="N1973">
        <v>4.0137200000000001E-3</v>
      </c>
      <c r="O1973">
        <v>8.5343399999999996E-3</v>
      </c>
      <c r="P1973">
        <v>4.3539199999999998E-3</v>
      </c>
      <c r="Q1973">
        <v>-6.0680700000000001E-3</v>
      </c>
      <c r="R1973">
        <v>1.079078</v>
      </c>
      <c r="S1973">
        <v>1.077232</v>
      </c>
      <c r="T1973">
        <v>1.0792362499999999</v>
      </c>
      <c r="U1973">
        <v>1.088309</v>
      </c>
      <c r="V1973">
        <v>1.0796555000000001</v>
      </c>
      <c r="W1973">
        <v>1.08253405</v>
      </c>
      <c r="X1973">
        <v>1.0793567900000001</v>
      </c>
      <c r="Y1973">
        <v>1.07860391</v>
      </c>
      <c r="Z1973">
        <v>1.0801575800000001</v>
      </c>
      <c r="AA1973">
        <v>1.0832155400000001</v>
      </c>
      <c r="AB1973">
        <v>1.0827393700000001</v>
      </c>
      <c r="AC1973">
        <v>1.08032621</v>
      </c>
      <c r="AD1973">
        <v>50.693055540000003</v>
      </c>
      <c r="AE1973">
        <v>5.9005200000000002E-3</v>
      </c>
      <c r="AF1973">
        <v>5.4539499999999999E-3</v>
      </c>
      <c r="AG1973">
        <v>15.71544104</v>
      </c>
      <c r="AH1973">
        <v>19.771879269999999</v>
      </c>
      <c r="AI1973">
        <v>16.324713450000001</v>
      </c>
      <c r="AJ1973">
        <v>1.08795705</v>
      </c>
      <c r="AK1973">
        <v>1.0792362499999999</v>
      </c>
      <c r="AL1973">
        <v>1.07051545</v>
      </c>
      <c r="AM1973">
        <v>1.6161060000000001E-2</v>
      </c>
      <c r="AN1973">
        <v>0.65157723999999995</v>
      </c>
      <c r="AO1973">
        <v>3.1872799999999998E-3</v>
      </c>
      <c r="AP1973">
        <v>1.0802766699999999</v>
      </c>
      <c r="AQ1973">
        <v>1.0843833300000001</v>
      </c>
      <c r="AR1973">
        <v>1.08798667</v>
      </c>
      <c r="AS1973">
        <v>1.09209333</v>
      </c>
      <c r="AT1973">
        <v>1.07667333</v>
      </c>
      <c r="AU1973">
        <v>1.0725666700000001</v>
      </c>
      <c r="AV1973">
        <v>1.0689633300000001</v>
      </c>
      <c r="AW1973">
        <v>46289.027071759258</v>
      </c>
      <c r="AX1973">
        <v>1</v>
      </c>
      <c r="AY1973">
        <v>5.3378799999999997E-3</v>
      </c>
      <c r="AZ1973" t="s">
        <v>68</v>
      </c>
      <c r="BA1973" t="s">
        <v>68</v>
      </c>
      <c r="BB1973" t="s">
        <v>68</v>
      </c>
      <c r="BL1973" s="10"/>
      <c r="BM1973" s="14"/>
      <c r="BN1973" s="14">
        <v>0</v>
      </c>
      <c r="BO1973" s="3">
        <f t="shared" si="30"/>
        <v>2.0660966407172476</v>
      </c>
    </row>
    <row r="1974" spans="1:67" x14ac:dyDescent="0.35">
      <c r="A1974">
        <v>0</v>
      </c>
      <c r="B1974">
        <v>1</v>
      </c>
      <c r="C1974">
        <v>1</v>
      </c>
      <c r="D1974">
        <v>1</v>
      </c>
      <c r="F1974" s="1">
        <v>45344</v>
      </c>
      <c r="G1974">
        <v>1.0819399999999999</v>
      </c>
      <c r="H1974">
        <v>1.0888599999999999</v>
      </c>
      <c r="I1974">
        <v>1.0802799999999999</v>
      </c>
      <c r="J1974">
        <v>1.0822849999999999</v>
      </c>
      <c r="K1974" t="s">
        <v>69</v>
      </c>
      <c r="L1974" t="s">
        <v>8</v>
      </c>
      <c r="M1974">
        <v>3.7435000000000002E-4</v>
      </c>
      <c r="N1974">
        <v>4.0215199999999998E-3</v>
      </c>
      <c r="O1974">
        <v>4.69725E-3</v>
      </c>
      <c r="P1974">
        <v>4.20784E-3</v>
      </c>
      <c r="Q1974">
        <v>-2.1528300000000001E-3</v>
      </c>
      <c r="R1974">
        <v>1.08009</v>
      </c>
      <c r="S1974">
        <v>1.0776855000000001</v>
      </c>
      <c r="T1974">
        <v>1.0791195</v>
      </c>
      <c r="U1974">
        <v>1.0883661</v>
      </c>
      <c r="V1974">
        <v>1.08001185</v>
      </c>
      <c r="W1974">
        <v>1.0825139800000001</v>
      </c>
      <c r="X1974">
        <v>1.08033286</v>
      </c>
      <c r="Y1974">
        <v>1.0792732</v>
      </c>
      <c r="Z1974">
        <v>1.0803601899999999</v>
      </c>
      <c r="AA1974">
        <v>1.08317905</v>
      </c>
      <c r="AB1974">
        <v>1.0827303699999999</v>
      </c>
      <c r="AC1974">
        <v>1.0803457000000001</v>
      </c>
      <c r="AD1974">
        <v>51.301188689999996</v>
      </c>
      <c r="AE1974">
        <v>6.0919099999999999E-3</v>
      </c>
      <c r="AF1974">
        <v>5.6287500000000001E-3</v>
      </c>
      <c r="AG1974">
        <v>16.489558250000002</v>
      </c>
      <c r="AH1974">
        <v>25.29861429</v>
      </c>
      <c r="AI1974">
        <v>14.682418029999999</v>
      </c>
      <c r="AJ1974">
        <v>1.08759592</v>
      </c>
      <c r="AK1974">
        <v>1.0791195</v>
      </c>
      <c r="AL1974">
        <v>1.07064308</v>
      </c>
      <c r="AM1974">
        <v>1.5709890000000001E-2</v>
      </c>
      <c r="AN1974">
        <v>0.68672381000000005</v>
      </c>
      <c r="AO1974">
        <v>3.0960800000000002E-3</v>
      </c>
      <c r="AP1974">
        <v>1.0811116700000001</v>
      </c>
      <c r="AQ1974">
        <v>1.08321833</v>
      </c>
      <c r="AR1974">
        <v>1.08455667</v>
      </c>
      <c r="AS1974">
        <v>1.0866633299999999</v>
      </c>
      <c r="AT1974">
        <v>1.0797733300000001</v>
      </c>
      <c r="AU1974">
        <v>1.0776666699999999</v>
      </c>
      <c r="AV1974">
        <v>1.0763283299999999</v>
      </c>
      <c r="AW1974">
        <v>46289.027071759258</v>
      </c>
      <c r="AX1974">
        <v>1</v>
      </c>
      <c r="AY1974">
        <v>5.4071900000000001E-3</v>
      </c>
      <c r="AZ1974" t="s">
        <v>68</v>
      </c>
      <c r="BA1974" t="s">
        <v>68</v>
      </c>
      <c r="BB1974" t="s">
        <v>68</v>
      </c>
      <c r="BL1974" s="10"/>
      <c r="BM1974" s="14"/>
      <c r="BN1974" s="14">
        <v>0</v>
      </c>
      <c r="BO1974" s="3">
        <f t="shared" si="30"/>
        <v>2.0660966407172476</v>
      </c>
    </row>
    <row r="1975" spans="1:67" x14ac:dyDescent="0.35">
      <c r="A1975">
        <v>0</v>
      </c>
      <c r="B1975">
        <v>0</v>
      </c>
      <c r="C1975">
        <v>0</v>
      </c>
      <c r="D1975">
        <v>0</v>
      </c>
      <c r="F1975" s="1">
        <v>45345</v>
      </c>
      <c r="G1975">
        <v>1.082425</v>
      </c>
      <c r="H1975">
        <v>1.0839650000000001</v>
      </c>
      <c r="I1975">
        <v>1.0811900000000001</v>
      </c>
      <c r="J1975">
        <v>1.08205</v>
      </c>
      <c r="K1975" t="s">
        <v>69</v>
      </c>
      <c r="L1975" t="s">
        <v>8</v>
      </c>
      <c r="M1975">
        <v>-2.1713E-4</v>
      </c>
      <c r="N1975">
        <v>1.17508E-3</v>
      </c>
      <c r="O1975">
        <v>4.17148E-3</v>
      </c>
      <c r="P1975">
        <v>3.37069E-3</v>
      </c>
      <c r="Q1975">
        <v>-3.0450899999999999E-3</v>
      </c>
      <c r="R1975">
        <v>1.080989</v>
      </c>
      <c r="S1975">
        <v>1.078049</v>
      </c>
      <c r="T1975">
        <v>1.07895425</v>
      </c>
      <c r="U1975">
        <v>1.0882586000000001</v>
      </c>
      <c r="V1975">
        <v>1.0803284500000001</v>
      </c>
      <c r="W1975">
        <v>1.08250443</v>
      </c>
      <c r="X1975">
        <v>1.0809052400000001</v>
      </c>
      <c r="Y1975">
        <v>1.0797780699999999</v>
      </c>
      <c r="Z1975">
        <v>1.08052112</v>
      </c>
      <c r="AA1975">
        <v>1.08313477</v>
      </c>
      <c r="AB1975">
        <v>1.0827169000000001</v>
      </c>
      <c r="AC1975">
        <v>1.08036266</v>
      </c>
      <c r="AD1975">
        <v>50.908831839999998</v>
      </c>
      <c r="AE1975">
        <v>5.85499E-3</v>
      </c>
      <c r="AF1975">
        <v>5.41101E-3</v>
      </c>
      <c r="AG1975">
        <v>17.208381360000001</v>
      </c>
      <c r="AH1975">
        <v>24.442157160000001</v>
      </c>
      <c r="AI1975">
        <v>14.1853607</v>
      </c>
      <c r="AJ1975">
        <v>1.0870386299999999</v>
      </c>
      <c r="AK1975">
        <v>1.07895425</v>
      </c>
      <c r="AL1975">
        <v>1.0708698699999999</v>
      </c>
      <c r="AM1975">
        <v>1.498558E-2</v>
      </c>
      <c r="AN1975">
        <v>0.69146496000000002</v>
      </c>
      <c r="AO1975">
        <v>3.0906599999999998E-3</v>
      </c>
      <c r="AP1975">
        <v>1.0838083300000001</v>
      </c>
      <c r="AQ1975">
        <v>1.08733667</v>
      </c>
      <c r="AR1975">
        <v>1.0923883299999999</v>
      </c>
      <c r="AS1975">
        <v>1.09591667</v>
      </c>
      <c r="AT1975">
        <v>1.07875667</v>
      </c>
      <c r="AU1975">
        <v>1.0752283300000001</v>
      </c>
      <c r="AV1975">
        <v>1.0701766699999999</v>
      </c>
      <c r="AW1975">
        <v>46289.027071759258</v>
      </c>
      <c r="AX1975">
        <v>1</v>
      </c>
      <c r="AY1975">
        <v>5.3178499999999998E-3</v>
      </c>
      <c r="AZ1975" t="s">
        <v>68</v>
      </c>
      <c r="BA1975" t="s">
        <v>68</v>
      </c>
      <c r="BB1975" t="s">
        <v>68</v>
      </c>
      <c r="BL1975" s="10"/>
      <c r="BM1975" s="14"/>
      <c r="BN1975" s="14">
        <v>0</v>
      </c>
      <c r="BO1975" s="3">
        <f t="shared" si="30"/>
        <v>2.0660966407172476</v>
      </c>
    </row>
    <row r="1976" spans="1:67" x14ac:dyDescent="0.35">
      <c r="A1976">
        <v>3.0000000000000001E-3</v>
      </c>
      <c r="B1976">
        <v>0</v>
      </c>
      <c r="C1976">
        <v>1</v>
      </c>
      <c r="D1976">
        <v>1</v>
      </c>
      <c r="F1976" s="1">
        <v>45348</v>
      </c>
      <c r="G1976">
        <v>1.082025</v>
      </c>
      <c r="H1976">
        <v>1.0859799999999999</v>
      </c>
      <c r="I1976">
        <v>1.08127</v>
      </c>
      <c r="J1976">
        <v>1.0851249999999999</v>
      </c>
      <c r="K1976" t="s">
        <v>69</v>
      </c>
      <c r="L1976" t="s">
        <v>8</v>
      </c>
      <c r="M1976">
        <v>2.8418300000000001E-3</v>
      </c>
      <c r="N1976">
        <v>2.9994100000000001E-3</v>
      </c>
      <c r="O1976">
        <v>6.6561499999999996E-3</v>
      </c>
      <c r="P1976">
        <v>7.3757400000000004E-3</v>
      </c>
      <c r="Q1976">
        <v>1.7632699999999999E-3</v>
      </c>
      <c r="R1976">
        <v>1.0824240000000001</v>
      </c>
      <c r="S1976">
        <v>1.0788435000000001</v>
      </c>
      <c r="T1976">
        <v>1.07904975</v>
      </c>
      <c r="U1976">
        <v>1.0879738000000001</v>
      </c>
      <c r="V1976">
        <v>1.0806302999999999</v>
      </c>
      <c r="W1976">
        <v>1.08254505</v>
      </c>
      <c r="X1976">
        <v>1.0823118300000001</v>
      </c>
      <c r="Y1976">
        <v>1.08075024</v>
      </c>
      <c r="Z1976">
        <v>1.08095959</v>
      </c>
      <c r="AA1976">
        <v>1.08321282</v>
      </c>
      <c r="AB1976">
        <v>1.0827645800000001</v>
      </c>
      <c r="AC1976">
        <v>1.08041005</v>
      </c>
      <c r="AD1976">
        <v>55.68486995</v>
      </c>
      <c r="AE1976">
        <v>5.7732E-3</v>
      </c>
      <c r="AF1976">
        <v>5.32031E-3</v>
      </c>
      <c r="AG1976">
        <v>18.212345089999999</v>
      </c>
      <c r="AH1976">
        <v>25.51085617</v>
      </c>
      <c r="AI1976">
        <v>13.358720780000001</v>
      </c>
      <c r="AJ1976">
        <v>1.0873872099999999</v>
      </c>
      <c r="AK1976">
        <v>1.07904975</v>
      </c>
      <c r="AL1976">
        <v>1.0707122899999999</v>
      </c>
      <c r="AM1976">
        <v>1.5453349999999999E-2</v>
      </c>
      <c r="AN1976">
        <v>0.86433437000000002</v>
      </c>
      <c r="AO1976">
        <v>3.1283600000000002E-3</v>
      </c>
      <c r="AP1976">
        <v>1.0824016700000001</v>
      </c>
      <c r="AQ1976">
        <v>1.0836133299999999</v>
      </c>
      <c r="AR1976">
        <v>1.0851766700000001</v>
      </c>
      <c r="AS1976">
        <v>1.0863883299999999</v>
      </c>
      <c r="AT1976">
        <v>1.08083833</v>
      </c>
      <c r="AU1976">
        <v>1.0796266699999999</v>
      </c>
      <c r="AV1976">
        <v>1.07806333</v>
      </c>
      <c r="AW1976">
        <v>46289.027071759258</v>
      </c>
      <c r="AX1976">
        <v>1</v>
      </c>
      <c r="AY1976">
        <v>5.0028800000000003E-3</v>
      </c>
      <c r="AZ1976" t="s">
        <v>68</v>
      </c>
      <c r="BA1976" t="s">
        <v>68</v>
      </c>
      <c r="BB1976" t="s">
        <v>68</v>
      </c>
      <c r="BL1976" s="10"/>
      <c r="BM1976" s="14"/>
      <c r="BN1976" s="14">
        <v>0</v>
      </c>
      <c r="BO1976" s="3">
        <f t="shared" si="30"/>
        <v>2.0660966407172476</v>
      </c>
    </row>
    <row r="1977" spans="1:67" x14ac:dyDescent="0.35">
      <c r="A1977">
        <v>-1E-3</v>
      </c>
      <c r="B1977">
        <v>0</v>
      </c>
      <c r="C1977">
        <v>0</v>
      </c>
      <c r="D1977">
        <v>0</v>
      </c>
      <c r="F1977" s="1">
        <v>45349</v>
      </c>
      <c r="G1977">
        <v>1.0849500000000001</v>
      </c>
      <c r="H1977">
        <v>1.086595</v>
      </c>
      <c r="I1977">
        <v>1.0832999999999999</v>
      </c>
      <c r="J1977">
        <v>1.084395</v>
      </c>
      <c r="K1977" t="s">
        <v>69</v>
      </c>
      <c r="L1977" t="s">
        <v>8</v>
      </c>
      <c r="M1977">
        <v>-6.7272999999999996E-4</v>
      </c>
      <c r="N1977">
        <v>1.94958E-3</v>
      </c>
      <c r="O1977">
        <v>3.3448100000000001E-3</v>
      </c>
      <c r="P1977">
        <v>1.263937E-2</v>
      </c>
      <c r="Q1977">
        <v>-1.4291999999999999E-4</v>
      </c>
      <c r="R1977">
        <v>1.0831470000000001</v>
      </c>
      <c r="S1977">
        <v>1.0801970000000001</v>
      </c>
      <c r="T1977">
        <v>1.0790420000000001</v>
      </c>
      <c r="U1977">
        <v>1.0878692000000001</v>
      </c>
      <c r="V1977">
        <v>1.0808888999999999</v>
      </c>
      <c r="W1977">
        <v>1.0825657799999999</v>
      </c>
      <c r="X1977">
        <v>1.0830062199999999</v>
      </c>
      <c r="Y1977">
        <v>1.08141292</v>
      </c>
      <c r="Z1977">
        <v>1.08128677</v>
      </c>
      <c r="AA1977">
        <v>1.08325918</v>
      </c>
      <c r="AB1977">
        <v>1.0827968699999999</v>
      </c>
      <c r="AC1977">
        <v>1.0804497</v>
      </c>
      <c r="AD1977">
        <v>54.333438469999997</v>
      </c>
      <c r="AE1977">
        <v>5.59619E-3</v>
      </c>
      <c r="AF1977">
        <v>5.1606600000000001E-3</v>
      </c>
      <c r="AG1977">
        <v>19.245965290000001</v>
      </c>
      <c r="AH1977">
        <v>25.22292719</v>
      </c>
      <c r="AI1977">
        <v>12.796897319999999</v>
      </c>
      <c r="AJ1977">
        <v>1.0873581999999999</v>
      </c>
      <c r="AK1977">
        <v>1.0790420000000001</v>
      </c>
      <c r="AL1977">
        <v>1.0707257999999999</v>
      </c>
      <c r="AM1977">
        <v>1.541404E-2</v>
      </c>
      <c r="AN1977">
        <v>0.82184175000000004</v>
      </c>
      <c r="AO1977">
        <v>3.1208199999999998E-3</v>
      </c>
      <c r="AP1977">
        <v>1.084125</v>
      </c>
      <c r="AQ1977">
        <v>1.0869800000000001</v>
      </c>
      <c r="AR1977">
        <v>1.088835</v>
      </c>
      <c r="AS1977">
        <v>1.09169</v>
      </c>
      <c r="AT1977">
        <v>1.0822700000000001</v>
      </c>
      <c r="AU1977">
        <v>1.079415</v>
      </c>
      <c r="AV1977">
        <v>1.0775600000000001</v>
      </c>
      <c r="AW1977">
        <v>46289.027071759258</v>
      </c>
      <c r="AX1977">
        <v>1</v>
      </c>
      <c r="AY1977">
        <v>4.8906799999999997E-3</v>
      </c>
      <c r="AZ1977" t="s">
        <v>68</v>
      </c>
      <c r="BA1977" t="s">
        <v>68</v>
      </c>
      <c r="BB1977" t="s">
        <v>68</v>
      </c>
      <c r="BL1977" s="10"/>
      <c r="BM1977" s="14"/>
      <c r="BN1977" s="14">
        <v>0</v>
      </c>
      <c r="BO1977" s="3">
        <f t="shared" si="30"/>
        <v>2.0660966407172476</v>
      </c>
    </row>
    <row r="1978" spans="1:67" x14ac:dyDescent="0.35">
      <c r="A1978">
        <v>-1E-3</v>
      </c>
      <c r="B1978">
        <v>0</v>
      </c>
      <c r="C1978">
        <v>0</v>
      </c>
      <c r="D1978">
        <v>0</v>
      </c>
      <c r="F1978" s="1">
        <v>45350</v>
      </c>
      <c r="G1978">
        <v>1.0847249999999999</v>
      </c>
      <c r="H1978">
        <v>1.0848100000000001</v>
      </c>
      <c r="I1978">
        <v>1.0796650000000001</v>
      </c>
      <c r="J1978">
        <v>1.083825</v>
      </c>
      <c r="K1978" t="s">
        <v>69</v>
      </c>
      <c r="L1978" t="s">
        <v>8</v>
      </c>
      <c r="M1978">
        <v>-5.2563999999999996E-4</v>
      </c>
      <c r="N1978">
        <v>1.6404E-3</v>
      </c>
      <c r="O1978">
        <v>1.7978E-3</v>
      </c>
      <c r="P1978">
        <v>1.0347479999999999E-2</v>
      </c>
      <c r="Q1978">
        <v>1.8441E-3</v>
      </c>
      <c r="R1978">
        <v>1.0835360000000001</v>
      </c>
      <c r="S1978">
        <v>1.081307</v>
      </c>
      <c r="T1978">
        <v>1.07914175</v>
      </c>
      <c r="U1978">
        <v>1.0876986</v>
      </c>
      <c r="V1978">
        <v>1.08116035</v>
      </c>
      <c r="W1978">
        <v>1.0825785800000001</v>
      </c>
      <c r="X1978">
        <v>1.0832791399999999</v>
      </c>
      <c r="Y1978">
        <v>1.0818514800000001</v>
      </c>
      <c r="Z1978">
        <v>1.0815285100000001</v>
      </c>
      <c r="AA1978">
        <v>1.0832813699999999</v>
      </c>
      <c r="AB1978">
        <v>1.0828172300000001</v>
      </c>
      <c r="AC1978">
        <v>1.0804832799999999</v>
      </c>
      <c r="AD1978">
        <v>53.246795249999998</v>
      </c>
      <c r="AE1978">
        <v>5.5639599999999997E-3</v>
      </c>
      <c r="AF1978">
        <v>5.1336300000000001E-3</v>
      </c>
      <c r="AG1978">
        <v>19.104920069999999</v>
      </c>
      <c r="AH1978">
        <v>23.556951250000001</v>
      </c>
      <c r="AI1978">
        <v>16.618172229999999</v>
      </c>
      <c r="AJ1978">
        <v>1.08764452</v>
      </c>
      <c r="AK1978">
        <v>1.07914175</v>
      </c>
      <c r="AL1978">
        <v>1.07063898</v>
      </c>
      <c r="AM1978">
        <v>1.5758390000000001E-2</v>
      </c>
      <c r="AN1978">
        <v>0.77539557000000003</v>
      </c>
      <c r="AO1978">
        <v>3.0680999999999998E-3</v>
      </c>
      <c r="AP1978">
        <v>1.0847633299999999</v>
      </c>
      <c r="AQ1978">
        <v>1.0862266700000001</v>
      </c>
      <c r="AR1978">
        <v>1.08805833</v>
      </c>
      <c r="AS1978">
        <v>1.0895216700000001</v>
      </c>
      <c r="AT1978">
        <v>1.08293167</v>
      </c>
      <c r="AU1978">
        <v>1.0814683300000001</v>
      </c>
      <c r="AV1978">
        <v>1.07963667</v>
      </c>
      <c r="AW1978">
        <v>46289.027071759258</v>
      </c>
      <c r="AX1978">
        <v>1</v>
      </c>
      <c r="AY1978">
        <v>4.7240299999999997E-3</v>
      </c>
      <c r="AZ1978" t="s">
        <v>68</v>
      </c>
      <c r="BA1978" t="s">
        <v>68</v>
      </c>
      <c r="BB1978" t="s">
        <v>68</v>
      </c>
      <c r="BL1978" s="10"/>
      <c r="BM1978" s="14"/>
      <c r="BN1978" s="14">
        <v>0</v>
      </c>
      <c r="BO1978" s="3">
        <f t="shared" si="30"/>
        <v>2.0660966407172476</v>
      </c>
    </row>
    <row r="1979" spans="1:67" x14ac:dyDescent="0.35">
      <c r="A1979">
        <v>-3.0000000000000001E-3</v>
      </c>
      <c r="B1979">
        <v>0</v>
      </c>
      <c r="C1979">
        <v>0</v>
      </c>
      <c r="D1979">
        <v>0</v>
      </c>
      <c r="F1979" s="1">
        <v>45351</v>
      </c>
      <c r="G1979">
        <v>1.0836250000000001</v>
      </c>
      <c r="H1979">
        <v>1.0855950000000001</v>
      </c>
      <c r="I1979">
        <v>1.0795950000000001</v>
      </c>
      <c r="J1979">
        <v>1.0805450000000001</v>
      </c>
      <c r="K1979" t="s">
        <v>69</v>
      </c>
      <c r="L1979" t="s">
        <v>8</v>
      </c>
      <c r="M1979">
        <v>-3.0263199999999999E-3</v>
      </c>
      <c r="N1979">
        <v>-4.2207099999999999E-3</v>
      </c>
      <c r="O1979">
        <v>-1.60771E-3</v>
      </c>
      <c r="P1979">
        <v>3.0819900000000002E-3</v>
      </c>
      <c r="Q1979">
        <v>-6.0846600000000004E-3</v>
      </c>
      <c r="R1979">
        <v>1.083188</v>
      </c>
      <c r="S1979">
        <v>1.081639</v>
      </c>
      <c r="T1979">
        <v>1.078811</v>
      </c>
      <c r="U1979">
        <v>1.0873482999999999</v>
      </c>
      <c r="V1979">
        <v>1.0813605500000001</v>
      </c>
      <c r="W1979">
        <v>1.0825964800000001</v>
      </c>
      <c r="X1979">
        <v>1.0823677599999999</v>
      </c>
      <c r="Y1979">
        <v>1.08161394</v>
      </c>
      <c r="Z1979">
        <v>1.08143484</v>
      </c>
      <c r="AA1979">
        <v>1.0831740599999999</v>
      </c>
      <c r="AB1979">
        <v>1.08277223</v>
      </c>
      <c r="AC1979">
        <v>1.0804838999999999</v>
      </c>
      <c r="AD1979">
        <v>47.375219229999999</v>
      </c>
      <c r="AE1979">
        <v>5.5951100000000004E-3</v>
      </c>
      <c r="AF1979">
        <v>5.1780400000000001E-3</v>
      </c>
      <c r="AG1979">
        <v>19.129380170000001</v>
      </c>
      <c r="AH1979">
        <v>22.754697889999999</v>
      </c>
      <c r="AI1979">
        <v>15.345261130000001</v>
      </c>
      <c r="AJ1979">
        <v>1.08647362</v>
      </c>
      <c r="AK1979">
        <v>1.078811</v>
      </c>
      <c r="AL1979">
        <v>1.0711483799999999</v>
      </c>
      <c r="AM1979">
        <v>1.420568E-2</v>
      </c>
      <c r="AN1979">
        <v>0.61314663000000003</v>
      </c>
      <c r="AO1979">
        <v>2.9209800000000001E-3</v>
      </c>
      <c r="AP1979">
        <v>1.08276667</v>
      </c>
      <c r="AQ1979">
        <v>1.08586833</v>
      </c>
      <c r="AR1979">
        <v>1.08791167</v>
      </c>
      <c r="AS1979">
        <v>1.09101333</v>
      </c>
      <c r="AT1979">
        <v>1.0807233300000001</v>
      </c>
      <c r="AU1979">
        <v>1.0776216700000001</v>
      </c>
      <c r="AV1979">
        <v>1.0755783299999999</v>
      </c>
      <c r="AW1979">
        <v>46289.027071759258</v>
      </c>
      <c r="AX1979">
        <v>1</v>
      </c>
      <c r="AY1979">
        <v>4.3976199999999997E-3</v>
      </c>
      <c r="AZ1979" t="s">
        <v>68</v>
      </c>
      <c r="BA1979" t="s">
        <v>68</v>
      </c>
      <c r="BB1979" t="s">
        <v>68</v>
      </c>
      <c r="BL1979" s="10"/>
      <c r="BM1979" s="14"/>
      <c r="BN1979" s="14">
        <v>0</v>
      </c>
      <c r="BO1979" s="3">
        <f t="shared" si="30"/>
        <v>2.0660966407172476</v>
      </c>
    </row>
    <row r="1980" spans="1:67" x14ac:dyDescent="0.35">
      <c r="A1980">
        <v>3.0000000000000001E-3</v>
      </c>
      <c r="B1980">
        <v>0</v>
      </c>
      <c r="C1980">
        <v>1</v>
      </c>
      <c r="D1980">
        <v>1</v>
      </c>
      <c r="F1980" s="1">
        <v>45352</v>
      </c>
      <c r="G1980">
        <v>1.0805750000000001</v>
      </c>
      <c r="H1980">
        <v>1.084325</v>
      </c>
      <c r="I1980">
        <v>1.0798099999999999</v>
      </c>
      <c r="J1980">
        <v>1.083555</v>
      </c>
      <c r="K1980" t="s">
        <v>69</v>
      </c>
      <c r="L1980" t="s">
        <v>8</v>
      </c>
      <c r="M1980">
        <v>2.7856299999999999E-3</v>
      </c>
      <c r="N1980">
        <v>-7.7463E-4</v>
      </c>
      <c r="O1980">
        <v>1.3908799999999999E-3</v>
      </c>
      <c r="P1980">
        <v>5.5681599999999999E-3</v>
      </c>
      <c r="Q1980">
        <v>4.4030199999999997E-3</v>
      </c>
      <c r="R1980">
        <v>1.0834889999999999</v>
      </c>
      <c r="S1980">
        <v>1.082239</v>
      </c>
      <c r="T1980">
        <v>1.0790485000000001</v>
      </c>
      <c r="U1980">
        <v>1.0871363999999999</v>
      </c>
      <c r="V1980">
        <v>1.0815764999999999</v>
      </c>
      <c r="W1980">
        <v>1.0826393299999999</v>
      </c>
      <c r="X1980">
        <v>1.0827635099999999</v>
      </c>
      <c r="Y1980">
        <v>1.0819668600000001</v>
      </c>
      <c r="Z1980">
        <v>1.0816367600000001</v>
      </c>
      <c r="AA1980">
        <v>1.083189</v>
      </c>
      <c r="AB1980">
        <v>1.0827877299999999</v>
      </c>
      <c r="AC1980">
        <v>1.0805144600000001</v>
      </c>
      <c r="AD1980">
        <v>52.546593209999997</v>
      </c>
      <c r="AE1980">
        <v>5.5179599999999997E-3</v>
      </c>
      <c r="AF1980">
        <v>5.09246E-3</v>
      </c>
      <c r="AG1980">
        <v>19.152093130000001</v>
      </c>
      <c r="AH1980">
        <v>21.42478706</v>
      </c>
      <c r="AI1980">
        <v>14.448398900000001</v>
      </c>
      <c r="AJ1980">
        <v>1.08699937</v>
      </c>
      <c r="AK1980">
        <v>1.0790485000000001</v>
      </c>
      <c r="AL1980">
        <v>1.0710976299999999</v>
      </c>
      <c r="AM1980">
        <v>1.4736809999999999E-2</v>
      </c>
      <c r="AN1980">
        <v>0.78339674000000004</v>
      </c>
      <c r="AO1980">
        <v>2.4239000000000001E-3</v>
      </c>
      <c r="AP1980">
        <v>1.08191167</v>
      </c>
      <c r="AQ1980">
        <v>1.08422833</v>
      </c>
      <c r="AR1980">
        <v>1.08791167</v>
      </c>
      <c r="AS1980">
        <v>1.09022833</v>
      </c>
      <c r="AT1980">
        <v>1.07822833</v>
      </c>
      <c r="AU1980">
        <v>1.07591167</v>
      </c>
      <c r="AV1980">
        <v>1.07222833</v>
      </c>
      <c r="AW1980">
        <v>46289.027071759258</v>
      </c>
      <c r="AX1980">
        <v>1</v>
      </c>
      <c r="AY1980">
        <v>4.1503E-3</v>
      </c>
      <c r="AZ1980" t="s">
        <v>68</v>
      </c>
      <c r="BA1980" t="s">
        <v>68</v>
      </c>
      <c r="BB1980" t="s">
        <v>68</v>
      </c>
      <c r="BL1980" s="10"/>
      <c r="BM1980" s="14"/>
      <c r="BN1980" s="14">
        <v>0</v>
      </c>
      <c r="BO1980" s="3">
        <f t="shared" si="30"/>
        <v>2.0660966407172476</v>
      </c>
    </row>
    <row r="1981" spans="1:67" x14ac:dyDescent="0.35">
      <c r="A1981">
        <v>2E-3</v>
      </c>
      <c r="B1981">
        <v>0</v>
      </c>
      <c r="C1981">
        <v>1</v>
      </c>
      <c r="D1981">
        <v>1</v>
      </c>
      <c r="F1981" s="1">
        <v>45355</v>
      </c>
      <c r="G1981">
        <v>1.08395</v>
      </c>
      <c r="H1981">
        <v>1.0866849999999999</v>
      </c>
      <c r="I1981">
        <v>1.08378</v>
      </c>
      <c r="J1981">
        <v>1.08558</v>
      </c>
      <c r="K1981" t="s">
        <v>69</v>
      </c>
      <c r="L1981" t="s">
        <v>8</v>
      </c>
      <c r="M1981">
        <v>1.86885E-3</v>
      </c>
      <c r="N1981">
        <v>1.6192699999999999E-3</v>
      </c>
      <c r="O1981">
        <v>4.1931E-4</v>
      </c>
      <c r="P1981">
        <v>7.0782500000000003E-3</v>
      </c>
      <c r="Q1981">
        <v>1.052808E-2</v>
      </c>
      <c r="R1981">
        <v>1.08358</v>
      </c>
      <c r="S1981">
        <v>1.083002</v>
      </c>
      <c r="T1981">
        <v>1.0796140000000001</v>
      </c>
      <c r="U1981">
        <v>1.0868258</v>
      </c>
      <c r="V1981">
        <v>1.0819039500000001</v>
      </c>
      <c r="W1981">
        <v>1.08270475</v>
      </c>
      <c r="X1981">
        <v>1.0837023400000001</v>
      </c>
      <c r="Y1981">
        <v>1.0826237999999999</v>
      </c>
      <c r="Z1981">
        <v>1.0820123100000001</v>
      </c>
      <c r="AA1981">
        <v>1.0832827599999999</v>
      </c>
      <c r="AB1981">
        <v>1.08284303</v>
      </c>
      <c r="AC1981">
        <v>1.08056486</v>
      </c>
      <c r="AD1981">
        <v>55.70055988</v>
      </c>
      <c r="AE1981">
        <v>5.3473899999999996E-3</v>
      </c>
      <c r="AF1981">
        <v>4.9258399999999999E-3</v>
      </c>
      <c r="AG1981">
        <v>19.656536880000001</v>
      </c>
      <c r="AH1981">
        <v>23.681435019999999</v>
      </c>
      <c r="AI1981">
        <v>13.8443191</v>
      </c>
      <c r="AJ1981">
        <v>1.0877407299999999</v>
      </c>
      <c r="AK1981">
        <v>1.0796140000000001</v>
      </c>
      <c r="AL1981">
        <v>1.07148727</v>
      </c>
      <c r="AM1981">
        <v>1.505489E-2</v>
      </c>
      <c r="AN1981">
        <v>0.86706015000000003</v>
      </c>
      <c r="AO1981">
        <v>2.2112899999999999E-3</v>
      </c>
      <c r="AP1981">
        <v>1.0825633299999999</v>
      </c>
      <c r="AQ1981">
        <v>1.0853166700000001</v>
      </c>
      <c r="AR1981">
        <v>1.08707833</v>
      </c>
      <c r="AS1981">
        <v>1.0898316699999999</v>
      </c>
      <c r="AT1981">
        <v>1.08080167</v>
      </c>
      <c r="AU1981">
        <v>1.0780483300000001</v>
      </c>
      <c r="AV1981">
        <v>1.07628667</v>
      </c>
      <c r="AW1981">
        <v>46289.027071759258</v>
      </c>
      <c r="AX1981">
        <v>1</v>
      </c>
      <c r="AY1981">
        <v>3.7961700000000002E-3</v>
      </c>
      <c r="AZ1981" t="s">
        <v>68</v>
      </c>
      <c r="BA1981" t="s">
        <v>68</v>
      </c>
      <c r="BB1981" t="s">
        <v>68</v>
      </c>
      <c r="BL1981" s="10"/>
      <c r="BM1981" s="14"/>
      <c r="BN1981" s="14">
        <v>0</v>
      </c>
      <c r="BO1981" s="3">
        <f t="shared" si="30"/>
        <v>2.0660966407172476</v>
      </c>
    </row>
    <row r="1982" spans="1:67" x14ac:dyDescent="0.35">
      <c r="A1982">
        <v>0</v>
      </c>
      <c r="B1982">
        <v>0</v>
      </c>
      <c r="C1982">
        <v>1</v>
      </c>
      <c r="D1982">
        <v>1</v>
      </c>
      <c r="F1982" s="1">
        <v>45356</v>
      </c>
      <c r="G1982">
        <v>1.08555</v>
      </c>
      <c r="H1982">
        <v>1.087615</v>
      </c>
      <c r="I1982">
        <v>1.084025</v>
      </c>
      <c r="J1982">
        <v>1.0856699999999999</v>
      </c>
      <c r="K1982" t="s">
        <v>69</v>
      </c>
      <c r="L1982" t="s">
        <v>8</v>
      </c>
      <c r="M1982">
        <v>8.2899999999999996E-5</v>
      </c>
      <c r="N1982">
        <v>4.7429799999999999E-3</v>
      </c>
      <c r="O1982">
        <v>1.17577E-3</v>
      </c>
      <c r="P1982">
        <v>4.5245099999999998E-3</v>
      </c>
      <c r="Q1982">
        <v>9.5405500000000001E-3</v>
      </c>
      <c r="R1982">
        <v>1.0838350000000001</v>
      </c>
      <c r="S1982">
        <v>1.083491</v>
      </c>
      <c r="T1982">
        <v>1.0801270000000001</v>
      </c>
      <c r="U1982">
        <v>1.0865138999999999</v>
      </c>
      <c r="V1982">
        <v>1.0822495999999999</v>
      </c>
      <c r="W1982">
        <v>1.0827724000000001</v>
      </c>
      <c r="X1982">
        <v>1.0843582300000001</v>
      </c>
      <c r="Y1982">
        <v>1.0831776500000001</v>
      </c>
      <c r="Z1982">
        <v>1.08236066</v>
      </c>
      <c r="AA1982">
        <v>1.08337638</v>
      </c>
      <c r="AB1982">
        <v>1.08289901</v>
      </c>
      <c r="AC1982">
        <v>1.0806156600000001</v>
      </c>
      <c r="AD1982">
        <v>55.841038660000002</v>
      </c>
      <c r="AE1982">
        <v>5.22186E-3</v>
      </c>
      <c r="AF1982">
        <v>4.8098000000000004E-3</v>
      </c>
      <c r="AG1982">
        <v>20.30637484</v>
      </c>
      <c r="AH1982">
        <v>23.790641430000001</v>
      </c>
      <c r="AI1982">
        <v>13.164469649999999</v>
      </c>
      <c r="AJ1982">
        <v>1.0884297700000001</v>
      </c>
      <c r="AK1982">
        <v>1.0801270000000001</v>
      </c>
      <c r="AL1982">
        <v>1.07182423</v>
      </c>
      <c r="AM1982">
        <v>1.5373700000000001E-2</v>
      </c>
      <c r="AN1982">
        <v>0.83380414999999997</v>
      </c>
      <c r="AO1982">
        <v>2.2096500000000001E-3</v>
      </c>
      <c r="AP1982">
        <v>1.08534833</v>
      </c>
      <c r="AQ1982">
        <v>1.0869166699999999</v>
      </c>
      <c r="AR1982">
        <v>1.0882533299999999</v>
      </c>
      <c r="AS1982">
        <v>1.0898216700000001</v>
      </c>
      <c r="AT1982">
        <v>1.08401167</v>
      </c>
      <c r="AU1982">
        <v>1.08244333</v>
      </c>
      <c r="AV1982">
        <v>1.08110667</v>
      </c>
      <c r="AW1982">
        <v>46289.027071759258</v>
      </c>
      <c r="AX1982">
        <v>1</v>
      </c>
      <c r="AY1982">
        <v>3.44626E-3</v>
      </c>
      <c r="AZ1982" t="s">
        <v>68</v>
      </c>
      <c r="BA1982" t="s">
        <v>68</v>
      </c>
      <c r="BB1982" t="s">
        <v>68</v>
      </c>
      <c r="BL1982" s="10"/>
      <c r="BM1982" s="14"/>
      <c r="BN1982" s="14">
        <v>0</v>
      </c>
      <c r="BO1982" s="3">
        <f t="shared" si="30"/>
        <v>2.0660966407172476</v>
      </c>
    </row>
    <row r="1983" spans="1:67" x14ac:dyDescent="0.35">
      <c r="A1983">
        <v>4.0000000000000001E-3</v>
      </c>
      <c r="B1983">
        <v>1</v>
      </c>
      <c r="C1983">
        <v>1</v>
      </c>
      <c r="D1983">
        <v>1</v>
      </c>
      <c r="F1983" s="1">
        <v>45357</v>
      </c>
      <c r="G1983">
        <v>1.085655</v>
      </c>
      <c r="H1983">
        <v>1.0915349999999999</v>
      </c>
      <c r="I1983">
        <v>1.08422</v>
      </c>
      <c r="J1983">
        <v>1.0898749999999999</v>
      </c>
      <c r="K1983" t="s">
        <v>70</v>
      </c>
      <c r="L1983" t="s">
        <v>8</v>
      </c>
      <c r="M1983">
        <v>3.8731799999999999E-3</v>
      </c>
      <c r="N1983">
        <v>5.83265E-3</v>
      </c>
      <c r="O1983">
        <v>5.5820799999999997E-3</v>
      </c>
      <c r="P1983">
        <v>7.3899100000000004E-3</v>
      </c>
      <c r="Q1983">
        <v>1.177601E-2</v>
      </c>
      <c r="R1983">
        <v>1.085045</v>
      </c>
      <c r="S1983">
        <v>1.0842905</v>
      </c>
      <c r="T1983">
        <v>1.0807612499999999</v>
      </c>
      <c r="U1983">
        <v>1.0862267000000001</v>
      </c>
      <c r="V1983">
        <v>1.08258795</v>
      </c>
      <c r="W1983">
        <v>1.0828678700000001</v>
      </c>
      <c r="X1983">
        <v>1.0861971500000001</v>
      </c>
      <c r="Y1983">
        <v>1.0843953500000001</v>
      </c>
      <c r="Z1983">
        <v>1.08307631</v>
      </c>
      <c r="AA1983">
        <v>1.0836312299999999</v>
      </c>
      <c r="AB1983">
        <v>1.08303715</v>
      </c>
      <c r="AC1983">
        <v>1.0807077899999999</v>
      </c>
      <c r="AD1983">
        <v>61.917444080000003</v>
      </c>
      <c r="AE1983">
        <v>5.3713700000000003E-3</v>
      </c>
      <c r="AF1983">
        <v>4.9284300000000001E-3</v>
      </c>
      <c r="AG1983">
        <v>21.597527299999999</v>
      </c>
      <c r="AH1983">
        <v>26.689229439999998</v>
      </c>
      <c r="AI1983">
        <v>11.883896</v>
      </c>
      <c r="AJ1983">
        <v>1.0900041499999999</v>
      </c>
      <c r="AK1983">
        <v>1.0807612499999999</v>
      </c>
      <c r="AL1983">
        <v>1.0715183500000001</v>
      </c>
      <c r="AM1983">
        <v>1.710443E-2</v>
      </c>
      <c r="AN1983">
        <v>0.99301353000000003</v>
      </c>
      <c r="AO1983">
        <v>2.3245499999999999E-3</v>
      </c>
      <c r="AP1983">
        <v>1.0857699999999999</v>
      </c>
      <c r="AQ1983">
        <v>1.087515</v>
      </c>
      <c r="AR1983">
        <v>1.0893600000000001</v>
      </c>
      <c r="AS1983">
        <v>1.091105</v>
      </c>
      <c r="AT1983">
        <v>1.083925</v>
      </c>
      <c r="AU1983">
        <v>1.0821799999999999</v>
      </c>
      <c r="AV1983">
        <v>1.080335</v>
      </c>
      <c r="AW1983">
        <v>46289.027071759258</v>
      </c>
      <c r="AX1983">
        <v>1</v>
      </c>
      <c r="AY1983">
        <v>3.0818400000000002E-3</v>
      </c>
      <c r="AZ1983" t="s">
        <v>68</v>
      </c>
      <c r="BA1983" t="s">
        <v>68</v>
      </c>
      <c r="BB1983" t="s">
        <v>68</v>
      </c>
      <c r="BC1983">
        <v>1</v>
      </c>
      <c r="BD1983" t="s">
        <v>54</v>
      </c>
      <c r="BE1983">
        <v>0.99301353000000003</v>
      </c>
      <c r="BF1983">
        <v>0.91702402000000005</v>
      </c>
      <c r="BG1983">
        <v>1.8340480400000001</v>
      </c>
      <c r="BH1983" t="s">
        <v>24</v>
      </c>
      <c r="BI1983" t="s">
        <v>24</v>
      </c>
      <c r="BJ1983">
        <v>1.0049999999999999</v>
      </c>
      <c r="BK1983">
        <v>1</v>
      </c>
      <c r="BL1983" s="10">
        <v>4.9999999999998813E-3</v>
      </c>
      <c r="BM1983" s="14">
        <v>1</v>
      </c>
      <c r="BN1983" s="14">
        <v>0</v>
      </c>
      <c r="BO1983" s="3">
        <f t="shared" si="30"/>
        <v>2.0756120790504071</v>
      </c>
    </row>
    <row r="1984" spans="1:67" x14ac:dyDescent="0.35">
      <c r="A1984">
        <v>4.0000000000000001E-3</v>
      </c>
      <c r="B1984">
        <v>0</v>
      </c>
      <c r="C1984">
        <v>1</v>
      </c>
      <c r="D1984">
        <v>1</v>
      </c>
      <c r="F1984" s="1">
        <v>45358</v>
      </c>
      <c r="G1984">
        <v>1.08995</v>
      </c>
      <c r="H1984">
        <v>1.09493</v>
      </c>
      <c r="I1984">
        <v>1.0867899999999999</v>
      </c>
      <c r="J1984">
        <v>1.0947849999999999</v>
      </c>
      <c r="K1984" t="s">
        <v>70</v>
      </c>
      <c r="L1984" t="s">
        <v>8</v>
      </c>
      <c r="M1984">
        <v>4.5050999999999997E-3</v>
      </c>
      <c r="N1984">
        <v>8.4793400000000001E-3</v>
      </c>
      <c r="O1984">
        <v>1.3178530000000001E-2</v>
      </c>
      <c r="P1984">
        <v>1.154964E-2</v>
      </c>
      <c r="Q1984">
        <v>1.580608E-2</v>
      </c>
      <c r="R1984">
        <v>1.087893</v>
      </c>
      <c r="S1984">
        <v>1.0855405</v>
      </c>
      <c r="T1984">
        <v>1.0816129999999999</v>
      </c>
      <c r="U1984">
        <v>1.0859121</v>
      </c>
      <c r="V1984">
        <v>1.0829586</v>
      </c>
      <c r="W1984">
        <v>1.08297445</v>
      </c>
      <c r="X1984">
        <v>1.08905977</v>
      </c>
      <c r="Y1984">
        <v>1.0862843799999999</v>
      </c>
      <c r="Z1984">
        <v>1.08419142</v>
      </c>
      <c r="AA1984">
        <v>1.08406863</v>
      </c>
      <c r="AB1984">
        <v>1.08326978</v>
      </c>
      <c r="AC1984">
        <v>1.08084786</v>
      </c>
      <c r="AD1984">
        <v>67.53495667</v>
      </c>
      <c r="AE1984">
        <v>5.5691300000000003E-3</v>
      </c>
      <c r="AF1984">
        <v>5.0869599999999997E-3</v>
      </c>
      <c r="AG1984">
        <v>23.28911381</v>
      </c>
      <c r="AH1984">
        <v>28.257179900000001</v>
      </c>
      <c r="AI1984">
        <v>10.643192859999999</v>
      </c>
      <c r="AJ1984">
        <v>1.09265251</v>
      </c>
      <c r="AK1984">
        <v>1.0816129999999999</v>
      </c>
      <c r="AL1984">
        <v>1.0705734899999999</v>
      </c>
      <c r="AM1984">
        <v>2.041306E-2</v>
      </c>
      <c r="AN1984">
        <v>1.0965842400000001</v>
      </c>
      <c r="AO1984">
        <v>2.4837499999999998E-3</v>
      </c>
      <c r="AP1984">
        <v>1.08854333</v>
      </c>
      <c r="AQ1984">
        <v>1.09286667</v>
      </c>
      <c r="AR1984">
        <v>1.09585833</v>
      </c>
      <c r="AS1984">
        <v>1.10018167</v>
      </c>
      <c r="AT1984">
        <v>1.0855516700000001</v>
      </c>
      <c r="AU1984">
        <v>1.0812283300000001</v>
      </c>
      <c r="AV1984">
        <v>1.0782366699999999</v>
      </c>
      <c r="AW1984">
        <v>46289.027071759258</v>
      </c>
      <c r="AX1984">
        <v>1</v>
      </c>
      <c r="AY1984">
        <v>2.6833099999999999E-3</v>
      </c>
      <c r="AZ1984" t="s">
        <v>68</v>
      </c>
      <c r="BA1984" t="s">
        <v>68</v>
      </c>
      <c r="BB1984" t="s">
        <v>68</v>
      </c>
      <c r="BC1984">
        <v>1</v>
      </c>
      <c r="BD1984" t="s">
        <v>54</v>
      </c>
      <c r="BE1984">
        <v>1.0965842400000001</v>
      </c>
      <c r="BF1984">
        <v>0.91702402000000005</v>
      </c>
      <c r="BG1984">
        <v>1.8340480400000001</v>
      </c>
      <c r="BH1984" t="s">
        <v>24</v>
      </c>
      <c r="BI1984" t="s">
        <v>24</v>
      </c>
      <c r="BJ1984">
        <v>1.0049999999999999</v>
      </c>
      <c r="BK1984">
        <v>1</v>
      </c>
      <c r="BL1984" s="10">
        <v>4.435983301986259E-3</v>
      </c>
      <c r="BM1984" s="14">
        <v>1</v>
      </c>
      <c r="BN1984" s="14">
        <v>0</v>
      </c>
      <c r="BO1984" s="3">
        <f t="shared" si="30"/>
        <v>2.0840596046470572</v>
      </c>
    </row>
    <row r="1985" spans="1:67" x14ac:dyDescent="0.35">
      <c r="A1985">
        <v>-1E-3</v>
      </c>
      <c r="B1985">
        <v>0</v>
      </c>
      <c r="C1985">
        <v>0</v>
      </c>
      <c r="D1985">
        <v>0</v>
      </c>
      <c r="F1985" s="1">
        <v>45359</v>
      </c>
      <c r="G1985">
        <v>1.0946750000000001</v>
      </c>
      <c r="H1985">
        <v>1.098125</v>
      </c>
      <c r="I1985">
        <v>1.091855</v>
      </c>
      <c r="J1985">
        <v>1.09395</v>
      </c>
      <c r="K1985" t="s">
        <v>70</v>
      </c>
      <c r="L1985" t="s">
        <v>8</v>
      </c>
      <c r="M1985">
        <v>-7.6270999999999999E-4</v>
      </c>
      <c r="N1985">
        <v>7.6266299999999997E-3</v>
      </c>
      <c r="O1985">
        <v>9.5934200000000001E-3</v>
      </c>
      <c r="P1985">
        <v>1.0997639999999999E-2</v>
      </c>
      <c r="Q1985">
        <v>1.44054E-2</v>
      </c>
      <c r="R1985">
        <v>1.0899719999999999</v>
      </c>
      <c r="S1985">
        <v>1.0867305</v>
      </c>
      <c r="T1985">
        <v>1.0823897499999999</v>
      </c>
      <c r="U1985">
        <v>1.0856684999999999</v>
      </c>
      <c r="V1985">
        <v>1.0833614499999999</v>
      </c>
      <c r="W1985">
        <v>1.0830995999999999</v>
      </c>
      <c r="X1985">
        <v>1.09068984</v>
      </c>
      <c r="Y1985">
        <v>1.08767813</v>
      </c>
      <c r="Z1985">
        <v>1.08512081</v>
      </c>
      <c r="AA1985">
        <v>1.0844561399999999</v>
      </c>
      <c r="AB1985">
        <v>1.0834812700000001</v>
      </c>
      <c r="AC1985">
        <v>1.0809782299999999</v>
      </c>
      <c r="AD1985">
        <v>65.75848044</v>
      </c>
      <c r="AE1985">
        <v>5.6191899999999996E-3</v>
      </c>
      <c r="AF1985">
        <v>5.1366099999999998E-3</v>
      </c>
      <c r="AG1985">
        <v>25.258106099999999</v>
      </c>
      <c r="AH1985">
        <v>30.066381119999999</v>
      </c>
      <c r="AI1985">
        <v>9.7949160800000001</v>
      </c>
      <c r="AJ1985">
        <v>1.0946053099999999</v>
      </c>
      <c r="AK1985">
        <v>1.0823897499999999</v>
      </c>
      <c r="AL1985">
        <v>1.0701741899999999</v>
      </c>
      <c r="AM1985">
        <v>2.2571460000000002E-2</v>
      </c>
      <c r="AN1985">
        <v>0.97317737000000004</v>
      </c>
      <c r="AO1985">
        <v>2.5077799999999998E-3</v>
      </c>
      <c r="AP1985">
        <v>1.09216833</v>
      </c>
      <c r="AQ1985">
        <v>1.0975466700000001</v>
      </c>
      <c r="AR1985">
        <v>1.1003083300000001</v>
      </c>
      <c r="AS1985">
        <v>1.1056866700000001</v>
      </c>
      <c r="AT1985">
        <v>1.08940667</v>
      </c>
      <c r="AU1985">
        <v>1.08402833</v>
      </c>
      <c r="AV1985">
        <v>1.08126667</v>
      </c>
      <c r="AW1985">
        <v>46289.027071759258</v>
      </c>
      <c r="AX1985">
        <v>1</v>
      </c>
      <c r="AY1985">
        <v>2.3482799999999999E-3</v>
      </c>
      <c r="AZ1985" t="s">
        <v>68</v>
      </c>
      <c r="BA1985" t="s">
        <v>68</v>
      </c>
      <c r="BB1985" t="s">
        <v>68</v>
      </c>
      <c r="BC1985">
        <v>1</v>
      </c>
      <c r="BD1985" t="s">
        <v>54</v>
      </c>
      <c r="BE1985">
        <v>0.97317737000000004</v>
      </c>
      <c r="BF1985">
        <v>0.91702402000000005</v>
      </c>
      <c r="BG1985">
        <v>1.8340480400000001</v>
      </c>
      <c r="BH1985" t="s">
        <v>24</v>
      </c>
      <c r="BI1985" t="s">
        <v>24</v>
      </c>
      <c r="BJ1985">
        <v>1.0049999999999999</v>
      </c>
      <c r="BK1985">
        <v>1</v>
      </c>
      <c r="BL1985" s="10">
        <v>-6.6229702879858098E-4</v>
      </c>
      <c r="BM1985" s="14">
        <v>1</v>
      </c>
      <c r="BN1985" s="14">
        <v>0</v>
      </c>
      <c r="BO1985" s="3">
        <f t="shared" si="30"/>
        <v>2.0827987130728483</v>
      </c>
    </row>
    <row r="1986" spans="1:67" x14ac:dyDescent="0.35">
      <c r="A1986">
        <v>-1E-3</v>
      </c>
      <c r="B1986">
        <v>0</v>
      </c>
      <c r="C1986">
        <v>0</v>
      </c>
      <c r="D1986">
        <v>0</v>
      </c>
      <c r="F1986" s="1">
        <v>45362</v>
      </c>
      <c r="G1986">
        <v>1.0939749999999999</v>
      </c>
      <c r="H1986">
        <v>1.0948150000000001</v>
      </c>
      <c r="I1986">
        <v>1.0914600000000001</v>
      </c>
      <c r="J1986">
        <v>1.092565</v>
      </c>
      <c r="K1986" t="s">
        <v>70</v>
      </c>
      <c r="L1986" t="s">
        <v>8</v>
      </c>
      <c r="M1986">
        <v>-1.2660499999999999E-3</v>
      </c>
      <c r="N1986">
        <v>2.46817E-3</v>
      </c>
      <c r="O1986">
        <v>6.4343500000000001E-3</v>
      </c>
      <c r="P1986">
        <v>6.8563499999999998E-3</v>
      </c>
      <c r="Q1986">
        <v>1.4282660000000001E-2</v>
      </c>
      <c r="R1986">
        <v>1.091369</v>
      </c>
      <c r="S1986">
        <v>1.0874744999999999</v>
      </c>
      <c r="T1986">
        <v>1.083159</v>
      </c>
      <c r="U1986">
        <v>1.0854379000000001</v>
      </c>
      <c r="V1986">
        <v>1.0837045999999999</v>
      </c>
      <c r="W1986">
        <v>1.08318173</v>
      </c>
      <c r="X1986">
        <v>1.0913149</v>
      </c>
      <c r="Y1986">
        <v>1.08856665</v>
      </c>
      <c r="Z1986">
        <v>1.0858297800000001</v>
      </c>
      <c r="AA1986">
        <v>1.08477413</v>
      </c>
      <c r="AB1986">
        <v>1.08366114</v>
      </c>
      <c r="AC1986">
        <v>1.08109352</v>
      </c>
      <c r="AD1986">
        <v>62.807344669999999</v>
      </c>
      <c r="AE1986">
        <v>5.4574599999999999E-3</v>
      </c>
      <c r="AF1986">
        <v>4.9950899999999998E-3</v>
      </c>
      <c r="AG1986">
        <v>26.942241750000001</v>
      </c>
      <c r="AH1986">
        <v>28.746135370000001</v>
      </c>
      <c r="AI1986">
        <v>9.8817965300000008</v>
      </c>
      <c r="AJ1986">
        <v>1.0959187500000001</v>
      </c>
      <c r="AK1986">
        <v>1.083159</v>
      </c>
      <c r="AL1986">
        <v>1.0703992499999999</v>
      </c>
      <c r="AM1986">
        <v>2.356026E-2</v>
      </c>
      <c r="AN1986">
        <v>0.86858084999999996</v>
      </c>
      <c r="AO1986">
        <v>2.51265E-3</v>
      </c>
      <c r="AP1986">
        <v>1.09464333</v>
      </c>
      <c r="AQ1986">
        <v>1.09743167</v>
      </c>
      <c r="AR1986">
        <v>1.10091333</v>
      </c>
      <c r="AS1986">
        <v>1.10370167</v>
      </c>
      <c r="AT1986">
        <v>1.09116167</v>
      </c>
      <c r="AU1986">
        <v>1.08837333</v>
      </c>
      <c r="AV1986">
        <v>1.08489167</v>
      </c>
      <c r="AW1986">
        <v>46289.027071759258</v>
      </c>
      <c r="AX1986">
        <v>1</v>
      </c>
      <c r="AY1986">
        <v>2.0650299999999998E-3</v>
      </c>
      <c r="AZ1986" t="s">
        <v>68</v>
      </c>
      <c r="BA1986" t="s">
        <v>68</v>
      </c>
      <c r="BB1986" t="s">
        <v>68</v>
      </c>
      <c r="BL1986" s="10"/>
      <c r="BM1986" s="14"/>
      <c r="BN1986" s="14">
        <v>0</v>
      </c>
      <c r="BO1986" s="3">
        <f t="shared" si="30"/>
        <v>2.0827987130728483</v>
      </c>
    </row>
    <row r="1987" spans="1:67" x14ac:dyDescent="0.35">
      <c r="A1987">
        <v>0</v>
      </c>
      <c r="B1987">
        <v>0</v>
      </c>
      <c r="C1987">
        <v>1</v>
      </c>
      <c r="D1987">
        <v>1</v>
      </c>
      <c r="F1987" s="1">
        <v>45363</v>
      </c>
      <c r="G1987">
        <v>1.0925</v>
      </c>
      <c r="H1987">
        <v>1.09439</v>
      </c>
      <c r="I1987">
        <v>1.090225</v>
      </c>
      <c r="J1987">
        <v>1.092665</v>
      </c>
      <c r="K1987" t="s">
        <v>70</v>
      </c>
      <c r="L1987" t="s">
        <v>8</v>
      </c>
      <c r="M1987">
        <v>9.1529999999999999E-5</v>
      </c>
      <c r="N1987">
        <v>-1.9364499999999999E-3</v>
      </c>
      <c r="O1987">
        <v>6.4430299999999998E-3</v>
      </c>
      <c r="P1987">
        <v>7.6263700000000004E-3</v>
      </c>
      <c r="Q1987">
        <v>2.0362140000000001E-2</v>
      </c>
      <c r="R1987">
        <v>1.092768</v>
      </c>
      <c r="S1987">
        <v>1.0883015</v>
      </c>
      <c r="T1987">
        <v>1.0842492500000001</v>
      </c>
      <c r="U1987">
        <v>1.0854090999999999</v>
      </c>
      <c r="V1987">
        <v>1.0840367500000001</v>
      </c>
      <c r="W1987">
        <v>1.08329115</v>
      </c>
      <c r="X1987">
        <v>1.0917649300000001</v>
      </c>
      <c r="Y1987">
        <v>1.0893117999999999</v>
      </c>
      <c r="Z1987">
        <v>1.08648075</v>
      </c>
      <c r="AA1987">
        <v>1.08508358</v>
      </c>
      <c r="AB1987">
        <v>1.08383944</v>
      </c>
      <c r="AC1987">
        <v>1.0812086599999999</v>
      </c>
      <c r="AD1987">
        <v>62.936679839999996</v>
      </c>
      <c r="AE1987">
        <v>5.36514E-3</v>
      </c>
      <c r="AF1987">
        <v>4.9101500000000003E-3</v>
      </c>
      <c r="AG1987">
        <v>28.047657000000001</v>
      </c>
      <c r="AH1987">
        <v>27.152147639999999</v>
      </c>
      <c r="AI1987">
        <v>10.97805657</v>
      </c>
      <c r="AJ1987">
        <v>1.0962902299999999</v>
      </c>
      <c r="AK1987">
        <v>1.0842492500000001</v>
      </c>
      <c r="AL1987">
        <v>1.07220827</v>
      </c>
      <c r="AM1987">
        <v>2.221072E-2</v>
      </c>
      <c r="AN1987">
        <v>0.84946295999999999</v>
      </c>
      <c r="AO1987">
        <v>1.9904300000000001E-3</v>
      </c>
      <c r="AP1987">
        <v>1.0929466699999999</v>
      </c>
      <c r="AQ1987">
        <v>1.09443333</v>
      </c>
      <c r="AR1987">
        <v>1.0963016699999999</v>
      </c>
      <c r="AS1987">
        <v>1.09778833</v>
      </c>
      <c r="AT1987">
        <v>1.09107833</v>
      </c>
      <c r="AU1987">
        <v>1.0895916699999999</v>
      </c>
      <c r="AV1987">
        <v>1.08772333</v>
      </c>
      <c r="AW1987">
        <v>46289.027071759258</v>
      </c>
      <c r="AX1987">
        <v>1</v>
      </c>
      <c r="AY1987">
        <v>1.93833E-3</v>
      </c>
      <c r="AZ1987" t="s">
        <v>68</v>
      </c>
      <c r="BA1987" t="s">
        <v>68</v>
      </c>
      <c r="BB1987" t="s">
        <v>68</v>
      </c>
      <c r="BL1987" s="10"/>
      <c r="BM1987" s="14"/>
      <c r="BN1987" s="14">
        <v>0</v>
      </c>
      <c r="BO1987" s="3">
        <f t="shared" si="30"/>
        <v>2.0827987130728483</v>
      </c>
    </row>
    <row r="1988" spans="1:67" x14ac:dyDescent="0.35">
      <c r="A1988">
        <v>2E-3</v>
      </c>
      <c r="B1988">
        <v>0</v>
      </c>
      <c r="C1988">
        <v>1</v>
      </c>
      <c r="D1988">
        <v>1</v>
      </c>
      <c r="F1988" s="1">
        <v>45364</v>
      </c>
      <c r="G1988">
        <v>1.0927</v>
      </c>
      <c r="H1988">
        <v>1.0963849999999999</v>
      </c>
      <c r="I1988">
        <v>1.092015</v>
      </c>
      <c r="J1988">
        <v>1.09477</v>
      </c>
      <c r="K1988" t="s">
        <v>70</v>
      </c>
      <c r="L1988" t="s">
        <v>8</v>
      </c>
      <c r="M1988">
        <v>1.9264799999999999E-3</v>
      </c>
      <c r="N1988">
        <v>7.4958000000000002E-4</v>
      </c>
      <c r="O1988">
        <v>4.4913399999999999E-3</v>
      </c>
      <c r="P1988">
        <v>1.009849E-2</v>
      </c>
      <c r="Q1988">
        <v>2.0550470000000001E-2</v>
      </c>
      <c r="R1988">
        <v>1.093747</v>
      </c>
      <c r="S1988">
        <v>1.089396</v>
      </c>
      <c r="T1988">
        <v>1.0853515</v>
      </c>
      <c r="U1988">
        <v>1.0854613</v>
      </c>
      <c r="V1988">
        <v>1.08431455</v>
      </c>
      <c r="W1988">
        <v>1.08340905</v>
      </c>
      <c r="X1988">
        <v>1.0927666199999999</v>
      </c>
      <c r="Y1988">
        <v>1.0903042000000001</v>
      </c>
      <c r="Z1988">
        <v>1.08727021</v>
      </c>
      <c r="AA1988">
        <v>1.0854634400000001</v>
      </c>
      <c r="AB1988">
        <v>1.08405588</v>
      </c>
      <c r="AC1988">
        <v>1.0813436000000001</v>
      </c>
      <c r="AD1988">
        <v>65.644920240000005</v>
      </c>
      <c r="AE1988">
        <v>5.2940599999999997E-3</v>
      </c>
      <c r="AF1988">
        <v>4.8357799999999996E-3</v>
      </c>
      <c r="AG1988">
        <v>29.361121130000001</v>
      </c>
      <c r="AH1988">
        <v>28.242926279999999</v>
      </c>
      <c r="AI1988">
        <v>10.330780219999999</v>
      </c>
      <c r="AJ1988">
        <v>1.09697958</v>
      </c>
      <c r="AK1988">
        <v>1.0853515</v>
      </c>
      <c r="AL1988">
        <v>1.0737234200000001</v>
      </c>
      <c r="AM1988">
        <v>2.14273E-2</v>
      </c>
      <c r="AN1988">
        <v>0.90498953999999998</v>
      </c>
      <c r="AO1988">
        <v>1.9944400000000001E-3</v>
      </c>
      <c r="AP1988">
        <v>1.09242667</v>
      </c>
      <c r="AQ1988">
        <v>1.0946283299999999</v>
      </c>
      <c r="AR1988">
        <v>1.09659167</v>
      </c>
      <c r="AS1988">
        <v>1.0987933299999999</v>
      </c>
      <c r="AT1988">
        <v>1.09046333</v>
      </c>
      <c r="AU1988">
        <v>1.0882616700000001</v>
      </c>
      <c r="AV1988">
        <v>1.08629833</v>
      </c>
      <c r="AW1988">
        <v>46289.027071759258</v>
      </c>
      <c r="AX1988">
        <v>1</v>
      </c>
      <c r="AY1988">
        <v>1.87459E-3</v>
      </c>
      <c r="AZ1988" t="s">
        <v>68</v>
      </c>
      <c r="BA1988" t="s">
        <v>68</v>
      </c>
      <c r="BB1988" t="s">
        <v>68</v>
      </c>
      <c r="BC1988">
        <v>2</v>
      </c>
      <c r="BD1988" t="s">
        <v>44</v>
      </c>
      <c r="BE1988">
        <v>65.644920240000005</v>
      </c>
      <c r="BF1988">
        <v>64.575692779999997</v>
      </c>
      <c r="BG1988">
        <v>129.15138555999999</v>
      </c>
      <c r="BH1988" t="s">
        <v>24</v>
      </c>
      <c r="BI1988" t="s">
        <v>24</v>
      </c>
      <c r="BJ1988">
        <v>1.0029999999999999</v>
      </c>
      <c r="BK1988">
        <v>1</v>
      </c>
      <c r="BL1988" s="10">
        <v>2.9999999999999545E-3</v>
      </c>
      <c r="BM1988" s="14">
        <v>1</v>
      </c>
      <c r="BN1988" s="14">
        <v>0</v>
      </c>
      <c r="BO1988" s="3">
        <f t="shared" ref="BO1988:BO2051" si="31">IF(BL1988="",BO1987,(1+BL1988/G1988)*BO1987)</f>
        <v>2.0885170219766813</v>
      </c>
    </row>
    <row r="1989" spans="1:67" x14ac:dyDescent="0.35">
      <c r="A1989">
        <v>-6.0000000000000001E-3</v>
      </c>
      <c r="B1989">
        <v>0</v>
      </c>
      <c r="C1989">
        <v>0</v>
      </c>
      <c r="D1989">
        <v>0</v>
      </c>
      <c r="F1989" s="1">
        <v>45365</v>
      </c>
      <c r="G1989">
        <v>1.095175</v>
      </c>
      <c r="H1989">
        <v>1.095485</v>
      </c>
      <c r="I1989">
        <v>1.0880749999999999</v>
      </c>
      <c r="J1989">
        <v>1.0883050000000001</v>
      </c>
      <c r="K1989" t="s">
        <v>70</v>
      </c>
      <c r="L1989" t="s">
        <v>8</v>
      </c>
      <c r="M1989">
        <v>-5.9053500000000002E-3</v>
      </c>
      <c r="N1989">
        <v>-3.8990800000000001E-3</v>
      </c>
      <c r="O1989">
        <v>-5.91897E-3</v>
      </c>
      <c r="P1989">
        <v>7.18156E-3</v>
      </c>
      <c r="Q1989">
        <v>1.028569E-2</v>
      </c>
      <c r="R1989">
        <v>1.0924510000000001</v>
      </c>
      <c r="S1989">
        <v>1.0901719999999999</v>
      </c>
      <c r="T1989">
        <v>1.0859055</v>
      </c>
      <c r="U1989">
        <v>1.0853379000000001</v>
      </c>
      <c r="V1989">
        <v>1.0846076</v>
      </c>
      <c r="W1989">
        <v>1.0835043</v>
      </c>
      <c r="X1989">
        <v>1.0912794100000001</v>
      </c>
      <c r="Y1989">
        <v>1.08994071</v>
      </c>
      <c r="Z1989">
        <v>1.0873687599999999</v>
      </c>
      <c r="AA1989">
        <v>1.0855748700000001</v>
      </c>
      <c r="AB1989">
        <v>1.08414002</v>
      </c>
      <c r="AC1989">
        <v>1.0814128700000001</v>
      </c>
      <c r="AD1989">
        <v>52.867746449999999</v>
      </c>
      <c r="AE1989">
        <v>5.4451999999999999E-3</v>
      </c>
      <c r="AF1989">
        <v>5.00338E-3</v>
      </c>
      <c r="AG1989">
        <v>29.229022239999999</v>
      </c>
      <c r="AH1989">
        <v>25.497650960000001</v>
      </c>
      <c r="AI1989">
        <v>14.494982869999999</v>
      </c>
      <c r="AJ1989">
        <v>1.09694421</v>
      </c>
      <c r="AK1989">
        <v>1.0859055</v>
      </c>
      <c r="AL1989">
        <v>1.07486679</v>
      </c>
      <c r="AM1989">
        <v>2.0330890000000001E-2</v>
      </c>
      <c r="AN1989">
        <v>0.60868566000000002</v>
      </c>
      <c r="AO1989">
        <v>2.38799E-3</v>
      </c>
      <c r="AP1989">
        <v>1.09439</v>
      </c>
      <c r="AQ1989">
        <v>1.096765</v>
      </c>
      <c r="AR1989">
        <v>1.09876</v>
      </c>
      <c r="AS1989">
        <v>1.101135</v>
      </c>
      <c r="AT1989">
        <v>1.092395</v>
      </c>
      <c r="AU1989">
        <v>1.09002</v>
      </c>
      <c r="AV1989">
        <v>1.088025</v>
      </c>
      <c r="AW1989">
        <v>46289.027071759258</v>
      </c>
      <c r="AX1989">
        <v>1</v>
      </c>
      <c r="AY1989">
        <v>1.6848200000000001E-3</v>
      </c>
      <c r="AZ1989" t="s">
        <v>68</v>
      </c>
      <c r="BA1989" t="s">
        <v>68</v>
      </c>
      <c r="BB1989" t="s">
        <v>68</v>
      </c>
      <c r="BL1989" s="10"/>
      <c r="BM1989" s="14"/>
      <c r="BN1989" s="14">
        <v>0</v>
      </c>
      <c r="BO1989" s="3">
        <f t="shared" si="31"/>
        <v>2.0885170219766813</v>
      </c>
    </row>
    <row r="1990" spans="1:67" x14ac:dyDescent="0.35">
      <c r="A1990">
        <v>0</v>
      </c>
      <c r="B1990">
        <v>0</v>
      </c>
      <c r="C1990">
        <v>1</v>
      </c>
      <c r="D1990">
        <v>1</v>
      </c>
      <c r="F1990" s="1">
        <v>45366</v>
      </c>
      <c r="G1990">
        <v>1.088525</v>
      </c>
      <c r="H1990">
        <v>1.0899650000000001</v>
      </c>
      <c r="I1990">
        <v>1.0872999999999999</v>
      </c>
      <c r="J1990">
        <v>1.08877</v>
      </c>
      <c r="K1990" t="s">
        <v>70</v>
      </c>
      <c r="L1990" t="s">
        <v>8</v>
      </c>
      <c r="M1990">
        <v>4.2726999999999999E-4</v>
      </c>
      <c r="N1990">
        <v>-3.5646800000000002E-3</v>
      </c>
      <c r="O1990">
        <v>-4.7351299999999997E-3</v>
      </c>
      <c r="P1990">
        <v>4.8128600000000004E-3</v>
      </c>
      <c r="Q1990">
        <v>1.040782E-2</v>
      </c>
      <c r="R1990">
        <v>1.091415</v>
      </c>
      <c r="S1990">
        <v>1.0906935</v>
      </c>
      <c r="T1990">
        <v>1.08646625</v>
      </c>
      <c r="U1990">
        <v>1.0852325</v>
      </c>
      <c r="V1990">
        <v>1.0849288500000001</v>
      </c>
      <c r="W1990">
        <v>1.08359885</v>
      </c>
      <c r="X1990">
        <v>1.09044294</v>
      </c>
      <c r="Y1990">
        <v>1.08972786</v>
      </c>
      <c r="Z1990">
        <v>1.08750221</v>
      </c>
      <c r="AA1990">
        <v>1.08570017</v>
      </c>
      <c r="AB1990">
        <v>1.0842317100000001</v>
      </c>
      <c r="AC1990">
        <v>1.08148607</v>
      </c>
      <c r="AD1990">
        <v>53.567785370000003</v>
      </c>
      <c r="AE1990">
        <v>5.2466199999999996E-3</v>
      </c>
      <c r="AF1990">
        <v>4.8188500000000004E-3</v>
      </c>
      <c r="AG1990">
        <v>28.86366598</v>
      </c>
      <c r="AH1990">
        <v>24.572547960000001</v>
      </c>
      <c r="AI1990">
        <v>15.02417939</v>
      </c>
      <c r="AJ1990">
        <v>1.0968381599999999</v>
      </c>
      <c r="AK1990">
        <v>1.08646625</v>
      </c>
      <c r="AL1990">
        <v>1.07609434</v>
      </c>
      <c r="AM1990">
        <v>1.9092930000000001E-2</v>
      </c>
      <c r="AN1990">
        <v>0.61105717000000004</v>
      </c>
      <c r="AO1990">
        <v>2.3875900000000002E-3</v>
      </c>
      <c r="AP1990">
        <v>1.09062167</v>
      </c>
      <c r="AQ1990">
        <v>1.0931683299999999</v>
      </c>
      <c r="AR1990">
        <v>1.0980316699999999</v>
      </c>
      <c r="AS1990">
        <v>1.10057833</v>
      </c>
      <c r="AT1990">
        <v>1.08575833</v>
      </c>
      <c r="AU1990">
        <v>1.0832116700000001</v>
      </c>
      <c r="AV1990">
        <v>1.0783483300000001</v>
      </c>
      <c r="AW1990">
        <v>46289.027071759258</v>
      </c>
      <c r="AX1990">
        <v>1</v>
      </c>
      <c r="AY1990">
        <v>1.50045E-3</v>
      </c>
      <c r="AZ1990" t="s">
        <v>68</v>
      </c>
      <c r="BA1990" t="s">
        <v>68</v>
      </c>
      <c r="BB1990" t="s">
        <v>68</v>
      </c>
      <c r="BL1990" s="10"/>
      <c r="BM1990" s="14"/>
      <c r="BN1990" s="14">
        <v>0</v>
      </c>
      <c r="BO1990" s="3">
        <f t="shared" si="31"/>
        <v>2.0885170219766813</v>
      </c>
    </row>
    <row r="1991" spans="1:67" x14ac:dyDescent="0.35">
      <c r="A1991">
        <v>-1E-3</v>
      </c>
      <c r="B1991">
        <v>0</v>
      </c>
      <c r="C1991">
        <v>0</v>
      </c>
      <c r="D1991">
        <v>0</v>
      </c>
      <c r="F1991" s="1">
        <v>45369</v>
      </c>
      <c r="G1991">
        <v>1.0887</v>
      </c>
      <c r="H1991">
        <v>1.090625</v>
      </c>
      <c r="I1991">
        <v>1.0866150000000001</v>
      </c>
      <c r="J1991">
        <v>1.0872200000000001</v>
      </c>
      <c r="K1991" t="s">
        <v>70</v>
      </c>
      <c r="L1991" t="s">
        <v>8</v>
      </c>
      <c r="M1991">
        <v>-1.42362E-3</v>
      </c>
      <c r="N1991">
        <v>-6.8964300000000003E-3</v>
      </c>
      <c r="O1991">
        <v>-4.8921600000000004E-3</v>
      </c>
      <c r="P1991">
        <v>1.51071E-3</v>
      </c>
      <c r="Q1991">
        <v>8.5996600000000003E-3</v>
      </c>
      <c r="R1991">
        <v>1.090346</v>
      </c>
      <c r="S1991">
        <v>1.0908575</v>
      </c>
      <c r="T1991">
        <v>1.0869297499999999</v>
      </c>
      <c r="U1991">
        <v>1.0850762</v>
      </c>
      <c r="V1991">
        <v>1.0852385</v>
      </c>
      <c r="W1991">
        <v>1.0836437999999999</v>
      </c>
      <c r="X1991">
        <v>1.0893686300000001</v>
      </c>
      <c r="Y1991">
        <v>1.0892718800000001</v>
      </c>
      <c r="Z1991">
        <v>1.08747533</v>
      </c>
      <c r="AA1991">
        <v>1.0857597699999999</v>
      </c>
      <c r="AB1991">
        <v>1.08429088</v>
      </c>
      <c r="AC1991">
        <v>1.08154313</v>
      </c>
      <c r="AD1991">
        <v>50.856270950000003</v>
      </c>
      <c r="AE1991">
        <v>5.1582900000000003E-3</v>
      </c>
      <c r="AF1991">
        <v>4.7444699999999998E-3</v>
      </c>
      <c r="AG1991">
        <v>28.305114150000001</v>
      </c>
      <c r="AH1991">
        <v>23.208087020000001</v>
      </c>
      <c r="AI1991">
        <v>15.138462090000001</v>
      </c>
      <c r="AJ1991">
        <v>1.0964965099999999</v>
      </c>
      <c r="AK1991">
        <v>1.0869297499999999</v>
      </c>
      <c r="AL1991">
        <v>1.0773629899999999</v>
      </c>
      <c r="AM1991">
        <v>1.7603270000000001E-2</v>
      </c>
      <c r="AN1991">
        <v>0.51516972000000005</v>
      </c>
      <c r="AO1991">
        <v>2.4269000000000001E-3</v>
      </c>
      <c r="AP1991">
        <v>1.08867833</v>
      </c>
      <c r="AQ1991">
        <v>1.0900566700000001</v>
      </c>
      <c r="AR1991">
        <v>1.0913433299999999</v>
      </c>
      <c r="AS1991">
        <v>1.09272167</v>
      </c>
      <c r="AT1991">
        <v>1.0873916699999999</v>
      </c>
      <c r="AU1991">
        <v>1.0860133300000001</v>
      </c>
      <c r="AV1991">
        <v>1.08472667</v>
      </c>
      <c r="AW1991">
        <v>46289.027071759258</v>
      </c>
      <c r="AX1991">
        <v>1</v>
      </c>
      <c r="AY1991">
        <v>1.3174899999999999E-3</v>
      </c>
      <c r="AZ1991" t="s">
        <v>68</v>
      </c>
      <c r="BA1991" t="s">
        <v>68</v>
      </c>
      <c r="BB1991" t="s">
        <v>68</v>
      </c>
      <c r="BL1991" s="10"/>
      <c r="BM1991" s="14"/>
      <c r="BN1991" s="14">
        <v>0</v>
      </c>
      <c r="BO1991" s="3">
        <f t="shared" si="31"/>
        <v>2.0885170219766813</v>
      </c>
    </row>
    <row r="1992" spans="1:67" x14ac:dyDescent="0.35">
      <c r="A1992">
        <v>-1E-3</v>
      </c>
      <c r="B1992">
        <v>0</v>
      </c>
      <c r="C1992">
        <v>0</v>
      </c>
      <c r="D1992">
        <v>0</v>
      </c>
      <c r="F1992" s="1">
        <v>45370</v>
      </c>
      <c r="G1992">
        <v>1.0872200000000001</v>
      </c>
      <c r="H1992">
        <v>1.087655</v>
      </c>
      <c r="I1992">
        <v>1.0834699999999999</v>
      </c>
      <c r="J1992">
        <v>1.0865800000000001</v>
      </c>
      <c r="K1992" t="s">
        <v>70</v>
      </c>
      <c r="L1992" t="s">
        <v>8</v>
      </c>
      <c r="M1992">
        <v>-5.8865999999999996E-4</v>
      </c>
      <c r="N1992">
        <v>-1.5850300000000001E-3</v>
      </c>
      <c r="O1992">
        <v>-5.5689499999999996E-3</v>
      </c>
      <c r="P1992">
        <v>8.3819000000000005E-4</v>
      </c>
      <c r="Q1992">
        <v>5.3664899999999998E-3</v>
      </c>
      <c r="R1992">
        <v>1.089129</v>
      </c>
      <c r="S1992">
        <v>1.0909485000000001</v>
      </c>
      <c r="T1992">
        <v>1.08721975</v>
      </c>
      <c r="U1992">
        <v>1.0849458000000001</v>
      </c>
      <c r="V1992">
        <v>1.0855406999999999</v>
      </c>
      <c r="W1992">
        <v>1.0837028799999999</v>
      </c>
      <c r="X1992">
        <v>1.0884390900000001</v>
      </c>
      <c r="Y1992">
        <v>1.0887824500000001</v>
      </c>
      <c r="Z1992">
        <v>1.0873900599999999</v>
      </c>
      <c r="AA1992">
        <v>1.08579194</v>
      </c>
      <c r="AB1992">
        <v>1.08433621</v>
      </c>
      <c r="AC1992">
        <v>1.0815932500000001</v>
      </c>
      <c r="AD1992">
        <v>49.736784380000003</v>
      </c>
      <c r="AE1992">
        <v>5.0887700000000003E-3</v>
      </c>
      <c r="AF1992">
        <v>4.6832899999999997E-3</v>
      </c>
      <c r="AG1992">
        <v>26.844244870000001</v>
      </c>
      <c r="AH1992">
        <v>21.844777950000001</v>
      </c>
      <c r="AI1992">
        <v>18.663671990000001</v>
      </c>
      <c r="AJ1992">
        <v>1.09634293</v>
      </c>
      <c r="AK1992">
        <v>1.08721975</v>
      </c>
      <c r="AL1992">
        <v>1.07809657</v>
      </c>
      <c r="AM1992">
        <v>1.6782600000000002E-2</v>
      </c>
      <c r="AN1992">
        <v>0.46493823000000001</v>
      </c>
      <c r="AO1992">
        <v>2.3798999999999999E-3</v>
      </c>
      <c r="AP1992">
        <v>1.0881533299999999</v>
      </c>
      <c r="AQ1992">
        <v>1.0896916699999999</v>
      </c>
      <c r="AR1992">
        <v>1.09216333</v>
      </c>
      <c r="AS1992">
        <v>1.09370167</v>
      </c>
      <c r="AT1992">
        <v>1.08568167</v>
      </c>
      <c r="AU1992">
        <v>1.0841433300000001</v>
      </c>
      <c r="AV1992">
        <v>1.08167167</v>
      </c>
      <c r="AW1992">
        <v>46289.027071759258</v>
      </c>
      <c r="AX1992">
        <v>1</v>
      </c>
      <c r="AY1992">
        <v>1.1438900000000001E-3</v>
      </c>
      <c r="AZ1992" t="s">
        <v>68</v>
      </c>
      <c r="BA1992" t="s">
        <v>68</v>
      </c>
      <c r="BB1992" t="s">
        <v>68</v>
      </c>
      <c r="BL1992" s="10"/>
      <c r="BM1992" s="14"/>
      <c r="BN1992" s="14">
        <v>0</v>
      </c>
      <c r="BO1992" s="3">
        <f t="shared" si="31"/>
        <v>2.0885170219766813</v>
      </c>
    </row>
    <row r="1993" spans="1:67" x14ac:dyDescent="0.35">
      <c r="A1993">
        <v>5.0000000000000001E-3</v>
      </c>
      <c r="B1993">
        <v>1</v>
      </c>
      <c r="C1993">
        <v>1</v>
      </c>
      <c r="D1993">
        <v>1</v>
      </c>
      <c r="F1993" s="1">
        <v>45371</v>
      </c>
      <c r="G1993">
        <v>1.0864</v>
      </c>
      <c r="H1993">
        <v>1.0922799999999999</v>
      </c>
      <c r="I1993">
        <v>1.08365</v>
      </c>
      <c r="J1993">
        <v>1.092195</v>
      </c>
      <c r="K1993" t="s">
        <v>70</v>
      </c>
      <c r="L1993" t="s">
        <v>8</v>
      </c>
      <c r="M1993">
        <v>5.1675899999999997E-3</v>
      </c>
      <c r="N1993">
        <v>3.1457500000000001E-3</v>
      </c>
      <c r="O1993">
        <v>-2.3520899999999998E-3</v>
      </c>
      <c r="P1993">
        <v>2.12868E-3</v>
      </c>
      <c r="Q1993">
        <v>9.5343300000000006E-3</v>
      </c>
      <c r="R1993">
        <v>1.088614</v>
      </c>
      <c r="S1993">
        <v>1.0911805000000001</v>
      </c>
      <c r="T1993">
        <v>1.0877355</v>
      </c>
      <c r="U1993">
        <v>1.0848443000000001</v>
      </c>
      <c r="V1993">
        <v>1.0858474</v>
      </c>
      <c r="W1993">
        <v>1.0837859000000001</v>
      </c>
      <c r="X1993">
        <v>1.08969106</v>
      </c>
      <c r="Y1993">
        <v>1.08940291</v>
      </c>
      <c r="Z1993">
        <v>1.0878476800000001</v>
      </c>
      <c r="AA1993">
        <v>1.0860430400000001</v>
      </c>
      <c r="AB1993">
        <v>1.0844918299999999</v>
      </c>
      <c r="AC1993">
        <v>1.08169874</v>
      </c>
      <c r="AD1993">
        <v>58.39080886</v>
      </c>
      <c r="AE1993">
        <v>5.3417100000000004E-3</v>
      </c>
      <c r="AF1993">
        <v>4.8907999999999998E-3</v>
      </c>
      <c r="AG1993">
        <v>26.456488159999999</v>
      </c>
      <c r="AH1993">
        <v>25.508392350000001</v>
      </c>
      <c r="AI1993">
        <v>16.509901249999999</v>
      </c>
      <c r="AJ1993">
        <v>1.09675331</v>
      </c>
      <c r="AK1993">
        <v>1.0877355</v>
      </c>
      <c r="AL1993">
        <v>1.07871769</v>
      </c>
      <c r="AM1993">
        <v>1.6580890000000001E-2</v>
      </c>
      <c r="AN1993">
        <v>0.74726059</v>
      </c>
      <c r="AO1993">
        <v>2.6175399999999998E-3</v>
      </c>
      <c r="AP1993">
        <v>1.0859016699999999</v>
      </c>
      <c r="AQ1993">
        <v>1.08833333</v>
      </c>
      <c r="AR1993">
        <v>1.09008667</v>
      </c>
      <c r="AS1993">
        <v>1.0925183300000001</v>
      </c>
      <c r="AT1993">
        <v>1.0841483300000001</v>
      </c>
      <c r="AU1993">
        <v>1.08171667</v>
      </c>
      <c r="AV1993">
        <v>1.07996333</v>
      </c>
      <c r="AW1993">
        <v>46289.027071759258</v>
      </c>
      <c r="AX1993">
        <v>1</v>
      </c>
      <c r="AY1993">
        <v>9.6906E-4</v>
      </c>
      <c r="AZ1993" t="s">
        <v>68</v>
      </c>
      <c r="BA1993" t="s">
        <v>68</v>
      </c>
      <c r="BB1993" t="s">
        <v>68</v>
      </c>
      <c r="BL1993" s="10"/>
      <c r="BM1993" s="14"/>
      <c r="BN1993" s="14">
        <v>0</v>
      </c>
      <c r="BO1993" s="3">
        <f t="shared" si="31"/>
        <v>2.0885170219766813</v>
      </c>
    </row>
    <row r="1994" spans="1:67" x14ac:dyDescent="0.35">
      <c r="A1994">
        <v>-6.0000000000000001E-3</v>
      </c>
      <c r="B1994">
        <v>0</v>
      </c>
      <c r="C1994">
        <v>0</v>
      </c>
      <c r="D1994">
        <v>0</v>
      </c>
      <c r="F1994" s="1">
        <v>45372</v>
      </c>
      <c r="G1994">
        <v>1.0921000000000001</v>
      </c>
      <c r="H1994">
        <v>1.09426</v>
      </c>
      <c r="I1994">
        <v>1.08555</v>
      </c>
      <c r="J1994">
        <v>1.08599</v>
      </c>
      <c r="K1994" t="s">
        <v>70</v>
      </c>
      <c r="L1994" t="s">
        <v>8</v>
      </c>
      <c r="M1994">
        <v>-5.6812199999999998E-3</v>
      </c>
      <c r="N1994">
        <v>-1.1313300000000001E-3</v>
      </c>
      <c r="O1994">
        <v>-2.1271599999999999E-3</v>
      </c>
      <c r="P1994">
        <v>-8.0335400000000005E-3</v>
      </c>
      <c r="Q1994">
        <v>3.4233100000000002E-3</v>
      </c>
      <c r="R1994">
        <v>1.0881510000000001</v>
      </c>
      <c r="S1994">
        <v>1.090301</v>
      </c>
      <c r="T1994">
        <v>1.0879207500000001</v>
      </c>
      <c r="U1994">
        <v>1.0846195999999999</v>
      </c>
      <c r="V1994">
        <v>1.0861329</v>
      </c>
      <c r="W1994">
        <v>1.0838191500000001</v>
      </c>
      <c r="X1994">
        <v>1.08845737</v>
      </c>
      <c r="Y1994">
        <v>1.08878238</v>
      </c>
      <c r="Z1994">
        <v>1.08767075</v>
      </c>
      <c r="AA1994">
        <v>1.0860409600000001</v>
      </c>
      <c r="AB1994">
        <v>1.0845214999999999</v>
      </c>
      <c r="AC1994">
        <v>1.0817414400000001</v>
      </c>
      <c r="AD1994">
        <v>48.461075119999997</v>
      </c>
      <c r="AE1994">
        <v>5.5823000000000001E-3</v>
      </c>
      <c r="AF1994">
        <v>5.1402899999999996E-3</v>
      </c>
      <c r="AG1994">
        <v>26.453123699999999</v>
      </c>
      <c r="AH1994">
        <v>25.199020579999999</v>
      </c>
      <c r="AI1994">
        <v>14.66988699</v>
      </c>
      <c r="AJ1994">
        <v>1.09661348</v>
      </c>
      <c r="AK1994">
        <v>1.0879207500000001</v>
      </c>
      <c r="AL1994">
        <v>1.07922802</v>
      </c>
      <c r="AM1994">
        <v>1.598045E-2</v>
      </c>
      <c r="AN1994">
        <v>0.38894457999999998</v>
      </c>
      <c r="AO1994">
        <v>2.9581999999999998E-3</v>
      </c>
      <c r="AP1994">
        <v>1.089375</v>
      </c>
      <c r="AQ1994">
        <v>1.0951</v>
      </c>
      <c r="AR1994">
        <v>1.0980049999999999</v>
      </c>
      <c r="AS1994">
        <v>1.1037300000000001</v>
      </c>
      <c r="AT1994">
        <v>1.08647</v>
      </c>
      <c r="AU1994">
        <v>1.0807450000000001</v>
      </c>
      <c r="AV1994">
        <v>1.0778399999999999</v>
      </c>
      <c r="AW1994">
        <v>46289.027071759258</v>
      </c>
      <c r="AX1994">
        <v>1</v>
      </c>
      <c r="AY1994">
        <v>7.3707000000000004E-4</v>
      </c>
      <c r="AZ1994" t="s">
        <v>68</v>
      </c>
      <c r="BA1994" t="s">
        <v>68</v>
      </c>
      <c r="BB1994" t="s">
        <v>68</v>
      </c>
      <c r="BL1994" s="10"/>
      <c r="BM1994" s="14"/>
      <c r="BN1994" s="14">
        <v>0</v>
      </c>
      <c r="BO1994" s="3">
        <f t="shared" si="31"/>
        <v>2.0885170219766813</v>
      </c>
    </row>
    <row r="1995" spans="1:67" x14ac:dyDescent="0.35">
      <c r="A1995">
        <v>-5.0000000000000001E-3</v>
      </c>
      <c r="B1995">
        <v>0</v>
      </c>
      <c r="C1995">
        <v>0</v>
      </c>
      <c r="D1995">
        <v>0</v>
      </c>
      <c r="F1995" s="1">
        <v>45373</v>
      </c>
      <c r="G1995">
        <v>1.0860000000000001</v>
      </c>
      <c r="H1995">
        <v>1.0868100000000001</v>
      </c>
      <c r="I1995">
        <v>1.0801799999999999</v>
      </c>
      <c r="J1995">
        <v>1.0807500000000001</v>
      </c>
      <c r="K1995" t="s">
        <v>69</v>
      </c>
      <c r="L1995" t="s">
        <v>8</v>
      </c>
      <c r="M1995">
        <v>-4.8250899999999998E-3</v>
      </c>
      <c r="N1995">
        <v>-5.3654599999999998E-3</v>
      </c>
      <c r="O1995">
        <v>-7.3661100000000004E-3</v>
      </c>
      <c r="P1995">
        <v>-1.206637E-2</v>
      </c>
      <c r="Q1995">
        <v>-1.2014199999999999E-3</v>
      </c>
      <c r="R1995">
        <v>1.0865469999999999</v>
      </c>
      <c r="S1995">
        <v>1.088981</v>
      </c>
      <c r="T1995">
        <v>1.0878557499999999</v>
      </c>
      <c r="U1995">
        <v>1.0843328000000001</v>
      </c>
      <c r="V1995">
        <v>1.0863702</v>
      </c>
      <c r="W1995">
        <v>1.0838084299999999</v>
      </c>
      <c r="X1995">
        <v>1.08588825</v>
      </c>
      <c r="Y1995">
        <v>1.08732195</v>
      </c>
      <c r="Z1995">
        <v>1.0870116299999999</v>
      </c>
      <c r="AA1995">
        <v>1.0858334700000001</v>
      </c>
      <c r="AB1995">
        <v>1.08444681</v>
      </c>
      <c r="AC1995">
        <v>1.0817315700000001</v>
      </c>
      <c r="AD1995">
        <v>41.970134219999998</v>
      </c>
      <c r="AE1995">
        <v>5.6571399999999997E-3</v>
      </c>
      <c r="AF1995">
        <v>5.2344599999999998E-3</v>
      </c>
      <c r="AG1995">
        <v>25.03650068</v>
      </c>
      <c r="AH1995">
        <v>23.089555480000001</v>
      </c>
      <c r="AI1995">
        <v>20.222146939999998</v>
      </c>
      <c r="AJ1995">
        <v>1.0967504100000001</v>
      </c>
      <c r="AK1995">
        <v>1.0878557499999999</v>
      </c>
      <c r="AL1995">
        <v>1.07896109</v>
      </c>
      <c r="AM1995">
        <v>1.635265E-2</v>
      </c>
      <c r="AN1995">
        <v>0.1005611</v>
      </c>
      <c r="AO1995">
        <v>3.1627299999999999E-3</v>
      </c>
      <c r="AP1995">
        <v>1.0886</v>
      </c>
      <c r="AQ1995">
        <v>1.09165</v>
      </c>
      <c r="AR1995">
        <v>1.09731</v>
      </c>
      <c r="AS1995">
        <v>1.10036</v>
      </c>
      <c r="AT1995">
        <v>1.08294</v>
      </c>
      <c r="AU1995">
        <v>1.07989</v>
      </c>
      <c r="AV1995">
        <v>1.07423</v>
      </c>
      <c r="AW1995">
        <v>46289.027071759258</v>
      </c>
      <c r="AX1995">
        <v>1</v>
      </c>
      <c r="AY1995">
        <v>4.8519999999999998E-4</v>
      </c>
      <c r="AZ1995" t="s">
        <v>68</v>
      </c>
      <c r="BA1995" t="s">
        <v>68</v>
      </c>
      <c r="BB1995" t="s">
        <v>68</v>
      </c>
      <c r="BL1995" s="10"/>
      <c r="BM1995" s="14"/>
      <c r="BN1995" s="14">
        <v>0</v>
      </c>
      <c r="BO1995" s="3">
        <f t="shared" si="31"/>
        <v>2.0885170219766813</v>
      </c>
    </row>
    <row r="1996" spans="1:67" x14ac:dyDescent="0.35">
      <c r="A1996">
        <v>3.0000000000000001E-3</v>
      </c>
      <c r="B1996">
        <v>0</v>
      </c>
      <c r="C1996">
        <v>1</v>
      </c>
      <c r="D1996">
        <v>1</v>
      </c>
      <c r="F1996" s="1">
        <v>45376</v>
      </c>
      <c r="G1996">
        <v>1.080905</v>
      </c>
      <c r="H1996">
        <v>1.0842499999999999</v>
      </c>
      <c r="I1996">
        <v>1.08022</v>
      </c>
      <c r="J1996">
        <v>1.0837300000000001</v>
      </c>
      <c r="K1996" t="s">
        <v>69</v>
      </c>
      <c r="L1996" t="s">
        <v>8</v>
      </c>
      <c r="M1996">
        <v>2.7573400000000001E-3</v>
      </c>
      <c r="N1996">
        <v>-7.7504499999999999E-3</v>
      </c>
      <c r="O1996">
        <v>-3.2100200000000001E-3</v>
      </c>
      <c r="P1996">
        <v>-8.0864800000000001E-3</v>
      </c>
      <c r="Q1996">
        <v>-1.28557E-3</v>
      </c>
      <c r="R1996">
        <v>1.0858490000000001</v>
      </c>
      <c r="S1996">
        <v>1.0880974999999999</v>
      </c>
      <c r="T1996">
        <v>1.0877859999999999</v>
      </c>
      <c r="U1996">
        <v>1.0841064</v>
      </c>
      <c r="V1996">
        <v>1.08658575</v>
      </c>
      <c r="W1996">
        <v>1.0837546499999999</v>
      </c>
      <c r="X1996">
        <v>1.08516883</v>
      </c>
      <c r="Y1996">
        <v>1.08666887</v>
      </c>
      <c r="Z1996">
        <v>1.0866990999999999</v>
      </c>
      <c r="AA1996">
        <v>1.08575098</v>
      </c>
      <c r="AB1996">
        <v>1.0844326200000001</v>
      </c>
      <c r="AC1996">
        <v>1.0817514500000001</v>
      </c>
      <c r="AD1996">
        <v>46.369556580000001</v>
      </c>
      <c r="AE1996">
        <v>5.5409099999999996E-3</v>
      </c>
      <c r="AF1996">
        <v>5.1128199999999997E-3</v>
      </c>
      <c r="AG1996">
        <v>23.72106501</v>
      </c>
      <c r="AH1996">
        <v>21.890025390000002</v>
      </c>
      <c r="AI1996">
        <v>19.17158216</v>
      </c>
      <c r="AJ1996">
        <v>1.0967920099999999</v>
      </c>
      <c r="AK1996">
        <v>1.0877859999999999</v>
      </c>
      <c r="AL1996">
        <v>1.0787799899999999</v>
      </c>
      <c r="AM1996">
        <v>1.6558420000000001E-2</v>
      </c>
      <c r="AN1996">
        <v>0.27481704000000001</v>
      </c>
      <c r="AO1996">
        <v>3.1587099999999999E-3</v>
      </c>
      <c r="AP1996">
        <v>1.0825800000000001</v>
      </c>
      <c r="AQ1996">
        <v>1.0849800000000001</v>
      </c>
      <c r="AR1996">
        <v>1.08921</v>
      </c>
      <c r="AS1996">
        <v>1.09161</v>
      </c>
      <c r="AT1996">
        <v>1.0783499999999999</v>
      </c>
      <c r="AU1996">
        <v>1.07595</v>
      </c>
      <c r="AV1996">
        <v>1.07172</v>
      </c>
      <c r="AW1996">
        <v>46289.027071759258</v>
      </c>
      <c r="AX1996">
        <v>1</v>
      </c>
      <c r="AY1996">
        <v>3.2456999999999999E-4</v>
      </c>
      <c r="AZ1996" t="s">
        <v>68</v>
      </c>
      <c r="BA1996" t="s">
        <v>68</v>
      </c>
      <c r="BB1996" t="s">
        <v>68</v>
      </c>
      <c r="BL1996" s="10"/>
      <c r="BM1996" s="14"/>
      <c r="BN1996" s="14">
        <v>0</v>
      </c>
      <c r="BO1996" s="3">
        <f t="shared" si="31"/>
        <v>2.0885170219766813</v>
      </c>
    </row>
    <row r="1997" spans="1:67" x14ac:dyDescent="0.35">
      <c r="A1997">
        <v>-1E-3</v>
      </c>
      <c r="B1997">
        <v>0</v>
      </c>
      <c r="C1997">
        <v>0</v>
      </c>
      <c r="D1997">
        <v>0</v>
      </c>
      <c r="F1997" s="1">
        <v>45377</v>
      </c>
      <c r="G1997">
        <v>1.08375</v>
      </c>
      <c r="H1997">
        <v>1.0864400000000001</v>
      </c>
      <c r="I1997">
        <v>1.082435</v>
      </c>
      <c r="J1997">
        <v>1.083115</v>
      </c>
      <c r="K1997" t="s">
        <v>69</v>
      </c>
      <c r="L1997" t="s">
        <v>8</v>
      </c>
      <c r="M1997">
        <v>-5.6747999999999998E-4</v>
      </c>
      <c r="N1997">
        <v>-2.6473500000000001E-3</v>
      </c>
      <c r="O1997">
        <v>-3.1889000000000002E-3</v>
      </c>
      <c r="P1997">
        <v>-8.7401000000000006E-3</v>
      </c>
      <c r="Q1997">
        <v>-1.18038E-3</v>
      </c>
      <c r="R1997">
        <v>1.085156</v>
      </c>
      <c r="S1997">
        <v>1.0871424999999999</v>
      </c>
      <c r="T1997">
        <v>1.0877220000000001</v>
      </c>
      <c r="U1997">
        <v>1.0840179999999999</v>
      </c>
      <c r="V1997">
        <v>1.0866871</v>
      </c>
      <c r="W1997">
        <v>1.08370503</v>
      </c>
      <c r="X1997">
        <v>1.08448422</v>
      </c>
      <c r="Y1997">
        <v>1.0860227099999999</v>
      </c>
      <c r="Z1997">
        <v>1.0863577600000001</v>
      </c>
      <c r="AA1997">
        <v>1.0856476100000001</v>
      </c>
      <c r="AB1997">
        <v>1.0844065300000001</v>
      </c>
      <c r="AC1997">
        <v>1.08176502</v>
      </c>
      <c r="AD1997">
        <v>45.601198119999999</v>
      </c>
      <c r="AE1997">
        <v>5.4312099999999997E-3</v>
      </c>
      <c r="AF1997">
        <v>5.0144300000000003E-3</v>
      </c>
      <c r="AG1997">
        <v>22.959406779999998</v>
      </c>
      <c r="AH1997">
        <v>23.61721932</v>
      </c>
      <c r="AI1997">
        <v>18.161780329999999</v>
      </c>
      <c r="AJ1997">
        <v>1.09684688</v>
      </c>
      <c r="AK1997">
        <v>1.0877220000000001</v>
      </c>
      <c r="AL1997">
        <v>1.07859712</v>
      </c>
      <c r="AM1997">
        <v>1.677797E-2</v>
      </c>
      <c r="AN1997">
        <v>0.24755837</v>
      </c>
      <c r="AO1997">
        <v>3.1577200000000001E-3</v>
      </c>
      <c r="AP1997">
        <v>1.0827333299999999</v>
      </c>
      <c r="AQ1997">
        <v>1.0852466700000001</v>
      </c>
      <c r="AR1997">
        <v>1.0867633299999999</v>
      </c>
      <c r="AS1997">
        <v>1.0892766700000001</v>
      </c>
      <c r="AT1997">
        <v>1.0812166700000001</v>
      </c>
      <c r="AU1997">
        <v>1.07870333</v>
      </c>
      <c r="AV1997">
        <v>1.0771866699999999</v>
      </c>
      <c r="AW1997">
        <v>46289.027071759258</v>
      </c>
      <c r="AX1997">
        <v>1</v>
      </c>
      <c r="AY1997">
        <v>2.8896E-4</v>
      </c>
      <c r="AZ1997" t="s">
        <v>68</v>
      </c>
      <c r="BA1997" t="s">
        <v>68</v>
      </c>
      <c r="BB1997" t="s">
        <v>68</v>
      </c>
      <c r="BL1997" s="10"/>
      <c r="BM1997" s="14"/>
      <c r="BN1997" s="14">
        <v>0</v>
      </c>
      <c r="BO1997" s="3">
        <f t="shared" si="31"/>
        <v>2.0885170219766813</v>
      </c>
    </row>
    <row r="1998" spans="1:67" x14ac:dyDescent="0.35">
      <c r="A1998">
        <v>0</v>
      </c>
      <c r="B1998">
        <v>0</v>
      </c>
      <c r="C1998">
        <v>0</v>
      </c>
      <c r="D1998">
        <v>0</v>
      </c>
      <c r="F1998" s="1">
        <v>45378</v>
      </c>
      <c r="G1998">
        <v>1.08325</v>
      </c>
      <c r="H1998">
        <v>1.0839099999999999</v>
      </c>
      <c r="I1998">
        <v>1.081075</v>
      </c>
      <c r="J1998">
        <v>1.082775</v>
      </c>
      <c r="K1998" t="s">
        <v>69</v>
      </c>
      <c r="L1998" t="s">
        <v>8</v>
      </c>
      <c r="M1998">
        <v>-3.1390999999999998E-4</v>
      </c>
      <c r="N1998">
        <v>1.8737000000000001E-3</v>
      </c>
      <c r="O1998">
        <v>-8.62483E-3</v>
      </c>
      <c r="P1998">
        <v>-1.095664E-2</v>
      </c>
      <c r="Q1998">
        <v>-9.6878999999999997E-4</v>
      </c>
      <c r="R1998">
        <v>1.083272</v>
      </c>
      <c r="S1998">
        <v>1.0859430000000001</v>
      </c>
      <c r="T1998">
        <v>1.0876695000000001</v>
      </c>
      <c r="U1998">
        <v>1.0839078</v>
      </c>
      <c r="V1998">
        <v>1.08679755</v>
      </c>
      <c r="W1998">
        <v>1.08365815</v>
      </c>
      <c r="X1998">
        <v>1.08391448</v>
      </c>
      <c r="Y1998">
        <v>1.0854322199999999</v>
      </c>
      <c r="Z1998">
        <v>1.0860165399999999</v>
      </c>
      <c r="AA1998">
        <v>1.0855349599999999</v>
      </c>
      <c r="AB1998">
        <v>1.0843742199999999</v>
      </c>
      <c r="AC1998">
        <v>1.0817750699999999</v>
      </c>
      <c r="AD1998">
        <v>45.155714089999996</v>
      </c>
      <c r="AE1998">
        <v>5.2457600000000004E-3</v>
      </c>
      <c r="AF1998">
        <v>4.8447400000000002E-3</v>
      </c>
      <c r="AG1998">
        <v>21.896243729999998</v>
      </c>
      <c r="AH1998">
        <v>22.705533639999999</v>
      </c>
      <c r="AI1998">
        <v>19.312523389999999</v>
      </c>
      <c r="AJ1998">
        <v>1.09690026</v>
      </c>
      <c r="AK1998">
        <v>1.0876695000000001</v>
      </c>
      <c r="AL1998">
        <v>1.07843874</v>
      </c>
      <c r="AM1998">
        <v>1.6973459999999999E-2</v>
      </c>
      <c r="AN1998">
        <v>0.23488086</v>
      </c>
      <c r="AO1998">
        <v>3.1564100000000001E-3</v>
      </c>
      <c r="AP1998">
        <v>1.0839966700000001</v>
      </c>
      <c r="AQ1998">
        <v>1.08555833</v>
      </c>
      <c r="AR1998">
        <v>1.0880016699999999</v>
      </c>
      <c r="AS1998">
        <v>1.0895633300000001</v>
      </c>
      <c r="AT1998">
        <v>1.08155333</v>
      </c>
      <c r="AU1998">
        <v>1.0799916700000001</v>
      </c>
      <c r="AV1998">
        <v>1.0775483299999999</v>
      </c>
      <c r="AW1998">
        <v>46289.027071759258</v>
      </c>
      <c r="AX1998">
        <v>1</v>
      </c>
      <c r="AY1998">
        <v>2.3055999999999999E-4</v>
      </c>
      <c r="AZ1998" t="s">
        <v>68</v>
      </c>
      <c r="BA1998" t="s">
        <v>68</v>
      </c>
      <c r="BB1998" t="s">
        <v>68</v>
      </c>
      <c r="BL1998" s="10"/>
      <c r="BM1998" s="14"/>
      <c r="BN1998" s="14">
        <v>0</v>
      </c>
      <c r="BO1998" s="3">
        <f t="shared" si="31"/>
        <v>2.0885170219766813</v>
      </c>
    </row>
    <row r="1999" spans="1:67" x14ac:dyDescent="0.35">
      <c r="A1999">
        <v>-4.0000000000000001E-3</v>
      </c>
      <c r="B1999">
        <v>0</v>
      </c>
      <c r="C1999">
        <v>0</v>
      </c>
      <c r="D1999">
        <v>0</v>
      </c>
      <c r="F1999" s="1">
        <v>45379</v>
      </c>
      <c r="G1999">
        <v>1.0826849999999999</v>
      </c>
      <c r="H1999">
        <v>1.0828</v>
      </c>
      <c r="I1999">
        <v>1.07751</v>
      </c>
      <c r="J1999">
        <v>1.07884</v>
      </c>
      <c r="K1999" t="s">
        <v>69</v>
      </c>
      <c r="L1999" t="s">
        <v>8</v>
      </c>
      <c r="M1999">
        <v>-3.6341799999999999E-3</v>
      </c>
      <c r="N1999">
        <v>-4.5121900000000001E-3</v>
      </c>
      <c r="O1999">
        <v>-6.5838499999999996E-3</v>
      </c>
      <c r="P1999">
        <v>-8.6970099999999998E-3</v>
      </c>
      <c r="Q1999">
        <v>-1.5779100000000001E-3</v>
      </c>
      <c r="R1999">
        <v>1.081842</v>
      </c>
      <c r="S1999">
        <v>1.0849964999999999</v>
      </c>
      <c r="T1999">
        <v>1.0875842499999999</v>
      </c>
      <c r="U1999">
        <v>1.0837317</v>
      </c>
      <c r="V1999">
        <v>1.08688585</v>
      </c>
      <c r="W1999">
        <v>1.0835933799999999</v>
      </c>
      <c r="X1999">
        <v>1.08222299</v>
      </c>
      <c r="Y1999">
        <v>1.0842336299999999</v>
      </c>
      <c r="Z1999">
        <v>1.08533306</v>
      </c>
      <c r="AA1999">
        <v>1.08527241</v>
      </c>
      <c r="AB1999">
        <v>1.0842646300000001</v>
      </c>
      <c r="AC1999">
        <v>1.08174587</v>
      </c>
      <c r="AD1999">
        <v>40.254327459999999</v>
      </c>
      <c r="AE1999">
        <v>5.2489199999999998E-3</v>
      </c>
      <c r="AF1999">
        <v>4.8653400000000001E-3</v>
      </c>
      <c r="AG1999">
        <v>20.609598699999999</v>
      </c>
      <c r="AH1999">
        <v>21.07101763</v>
      </c>
      <c r="AI1999">
        <v>22.773597599999999</v>
      </c>
      <c r="AJ1999">
        <v>1.09711855</v>
      </c>
      <c r="AK1999">
        <v>1.0875842499999999</v>
      </c>
      <c r="AL1999">
        <v>1.07804995</v>
      </c>
      <c r="AM1999">
        <v>1.7532989999999998E-2</v>
      </c>
      <c r="AN1999">
        <v>4.1432040000000003E-2</v>
      </c>
      <c r="AO1999">
        <v>3.1893999999999998E-3</v>
      </c>
      <c r="AP1999">
        <v>1.08258667</v>
      </c>
      <c r="AQ1999">
        <v>1.08409833</v>
      </c>
      <c r="AR1999">
        <v>1.0854216699999999</v>
      </c>
      <c r="AS1999">
        <v>1.0869333299999999</v>
      </c>
      <c r="AT1999">
        <v>1.0812633300000001</v>
      </c>
      <c r="AU1999">
        <v>1.0797516700000001</v>
      </c>
      <c r="AV1999">
        <v>1.0784283299999999</v>
      </c>
      <c r="AW1999">
        <v>46289.027071759258</v>
      </c>
      <c r="AX1999">
        <v>1</v>
      </c>
      <c r="AY1999">
        <v>1.2821999999999999E-4</v>
      </c>
      <c r="AZ1999" t="s">
        <v>68</v>
      </c>
      <c r="BA1999" t="s">
        <v>68</v>
      </c>
      <c r="BB1999" t="s">
        <v>68</v>
      </c>
      <c r="BL1999" s="10"/>
      <c r="BM1999" s="14"/>
      <c r="BN1999" s="14">
        <v>0</v>
      </c>
      <c r="BO1999" s="3">
        <f t="shared" si="31"/>
        <v>2.0885170219766813</v>
      </c>
    </row>
    <row r="2000" spans="1:67" x14ac:dyDescent="0.35">
      <c r="A2000">
        <v>0</v>
      </c>
      <c r="B2000">
        <v>0</v>
      </c>
      <c r="C2000">
        <v>1</v>
      </c>
      <c r="D2000">
        <v>1</v>
      </c>
      <c r="F2000" s="1">
        <v>45380</v>
      </c>
      <c r="G2000">
        <v>1.0789599999999999</v>
      </c>
      <c r="H2000">
        <v>1.080565</v>
      </c>
      <c r="I2000">
        <v>1.07683</v>
      </c>
      <c r="J2000">
        <v>1.0792299999999999</v>
      </c>
      <c r="K2000" t="s">
        <v>69</v>
      </c>
      <c r="L2000" t="s">
        <v>8</v>
      </c>
      <c r="M2000">
        <v>3.615E-4</v>
      </c>
      <c r="N2000">
        <v>-3.5868800000000002E-3</v>
      </c>
      <c r="O2000">
        <v>-1.40643E-3</v>
      </c>
      <c r="P2000">
        <v>-8.7621799999999996E-3</v>
      </c>
      <c r="Q2000">
        <v>-3.9914900000000003E-3</v>
      </c>
      <c r="R2000">
        <v>1.0815380000000001</v>
      </c>
      <c r="S2000">
        <v>1.0840425</v>
      </c>
      <c r="T2000">
        <v>1.0873679999999999</v>
      </c>
      <c r="U2000">
        <v>1.0835212000000001</v>
      </c>
      <c r="V2000">
        <v>1.0869689</v>
      </c>
      <c r="W2000">
        <v>1.0834963799999999</v>
      </c>
      <c r="X2000">
        <v>1.0812253199999999</v>
      </c>
      <c r="Y2000">
        <v>1.08332388</v>
      </c>
      <c r="Z2000">
        <v>1.0847518199999999</v>
      </c>
      <c r="AA2000">
        <v>1.0850354499999999</v>
      </c>
      <c r="AB2000">
        <v>1.08416494</v>
      </c>
      <c r="AC2000">
        <v>1.0817208300000001</v>
      </c>
      <c r="AD2000">
        <v>40.938577299999999</v>
      </c>
      <c r="AE2000">
        <v>5.1407900000000001E-3</v>
      </c>
      <c r="AF2000">
        <v>4.7633800000000002E-3</v>
      </c>
      <c r="AG2000">
        <v>19.56743415</v>
      </c>
      <c r="AH2000">
        <v>19.977518069999999</v>
      </c>
      <c r="AI2000">
        <v>22.536566180000001</v>
      </c>
      <c r="AJ2000">
        <v>1.09746659</v>
      </c>
      <c r="AK2000">
        <v>1.0873679999999999</v>
      </c>
      <c r="AL2000">
        <v>1.07726941</v>
      </c>
      <c r="AM2000">
        <v>1.857437E-2</v>
      </c>
      <c r="AN2000">
        <v>9.7072420000000006E-2</v>
      </c>
      <c r="AO2000">
        <v>3.1203099999999998E-3</v>
      </c>
      <c r="AP2000">
        <v>1.07971667</v>
      </c>
      <c r="AQ2000">
        <v>1.08192333</v>
      </c>
      <c r="AR2000">
        <v>1.0850066700000001</v>
      </c>
      <c r="AS2000">
        <v>1.08721333</v>
      </c>
      <c r="AT2000">
        <v>1.0766333299999999</v>
      </c>
      <c r="AU2000">
        <v>1.07442667</v>
      </c>
      <c r="AV2000">
        <v>1.0713433299999999</v>
      </c>
      <c r="AW2000">
        <v>46289.027071759258</v>
      </c>
      <c r="AX2000">
        <v>1</v>
      </c>
      <c r="AY2000">
        <v>2.3E-5</v>
      </c>
      <c r="AZ2000" t="s">
        <v>68</v>
      </c>
      <c r="BA2000" t="s">
        <v>68</v>
      </c>
      <c r="BB2000" t="s">
        <v>68</v>
      </c>
      <c r="BL2000" s="10"/>
      <c r="BM2000" s="14"/>
      <c r="BN2000" s="14">
        <v>0</v>
      </c>
      <c r="BO2000" s="3">
        <f t="shared" si="31"/>
        <v>2.0885170219766813</v>
      </c>
    </row>
    <row r="2001" spans="1:67" x14ac:dyDescent="0.35">
      <c r="A2001">
        <v>-5.0000000000000001E-3</v>
      </c>
      <c r="B2001">
        <v>0</v>
      </c>
      <c r="C2001">
        <v>0</v>
      </c>
      <c r="D2001">
        <v>0</v>
      </c>
      <c r="F2001" s="1">
        <v>45383</v>
      </c>
      <c r="G2001">
        <v>1.0793250000000001</v>
      </c>
      <c r="H2001">
        <v>1.07989</v>
      </c>
      <c r="I2001">
        <v>1.0730999999999999</v>
      </c>
      <c r="J2001">
        <v>1.0743100000000001</v>
      </c>
      <c r="K2001" t="s">
        <v>71</v>
      </c>
      <c r="L2001" t="s">
        <v>8</v>
      </c>
      <c r="M2001">
        <v>-4.5588099999999999E-3</v>
      </c>
      <c r="N2001">
        <v>-7.8178799999999993E-3</v>
      </c>
      <c r="O2001">
        <v>-8.6922000000000006E-3</v>
      </c>
      <c r="P2001">
        <v>-1.1874320000000001E-2</v>
      </c>
      <c r="Q2001">
        <v>-1.038155E-2</v>
      </c>
      <c r="R2001">
        <v>1.0796539999999999</v>
      </c>
      <c r="S2001">
        <v>1.0827515000000001</v>
      </c>
      <c r="T2001">
        <v>1.0868045</v>
      </c>
      <c r="U2001">
        <v>1.0832419</v>
      </c>
      <c r="V2001">
        <v>1.0870441500000001</v>
      </c>
      <c r="W2001">
        <v>1.08338998</v>
      </c>
      <c r="X2001">
        <v>1.0789202200000001</v>
      </c>
      <c r="Y2001">
        <v>1.0816849900000001</v>
      </c>
      <c r="Z2001">
        <v>1.0837573599999999</v>
      </c>
      <c r="AA2001">
        <v>1.0846148499999999</v>
      </c>
      <c r="AB2001">
        <v>1.08396979</v>
      </c>
      <c r="AC2001">
        <v>1.0816470899999999</v>
      </c>
      <c r="AD2001">
        <v>35.426429939999998</v>
      </c>
      <c r="AE2001">
        <v>5.2585899999999996E-3</v>
      </c>
      <c r="AF2001">
        <v>4.8948500000000001E-3</v>
      </c>
      <c r="AG2001">
        <v>19.378720220000002</v>
      </c>
      <c r="AH2001">
        <v>18.13498938</v>
      </c>
      <c r="AI2001">
        <v>25.52455981</v>
      </c>
      <c r="AJ2001">
        <v>1.09846077</v>
      </c>
      <c r="AK2001">
        <v>1.0868045</v>
      </c>
      <c r="AL2001">
        <v>1.0751482299999999</v>
      </c>
      <c r="AM2001">
        <v>2.1450540000000001E-2</v>
      </c>
      <c r="AN2001">
        <v>-3.5956229999999999E-2</v>
      </c>
      <c r="AO2001">
        <v>3.2257499999999999E-3</v>
      </c>
      <c r="AP2001">
        <v>1.078875</v>
      </c>
      <c r="AQ2001">
        <v>1.0809200000000001</v>
      </c>
      <c r="AR2001">
        <v>1.0826100000000001</v>
      </c>
      <c r="AS2001">
        <v>1.0846549999999999</v>
      </c>
      <c r="AT2001">
        <v>1.0771850000000001</v>
      </c>
      <c r="AU2001">
        <v>1.07514</v>
      </c>
      <c r="AV2001">
        <v>1.07345</v>
      </c>
      <c r="AW2001">
        <v>46289.027071759258</v>
      </c>
      <c r="AX2001">
        <v>1</v>
      </c>
      <c r="AY2001">
        <v>-1.3783E-4</v>
      </c>
      <c r="AZ2001" t="s">
        <v>68</v>
      </c>
      <c r="BA2001" t="s">
        <v>68</v>
      </c>
      <c r="BB2001" t="s">
        <v>68</v>
      </c>
      <c r="BL2001" s="10"/>
      <c r="BM2001" s="14"/>
      <c r="BN2001" s="14">
        <v>0</v>
      </c>
      <c r="BO2001" s="3">
        <f t="shared" si="31"/>
        <v>2.0885170219766813</v>
      </c>
    </row>
    <row r="2002" spans="1:67" x14ac:dyDescent="0.35">
      <c r="A2002">
        <v>3.0000000000000001E-3</v>
      </c>
      <c r="B2002">
        <v>0</v>
      </c>
      <c r="C2002">
        <v>1</v>
      </c>
      <c r="D2002">
        <v>1</v>
      </c>
      <c r="F2002" s="1">
        <v>45384</v>
      </c>
      <c r="G2002">
        <v>1.0741499999999999</v>
      </c>
      <c r="H2002">
        <v>1.0779000000000001</v>
      </c>
      <c r="I2002">
        <v>1.072465</v>
      </c>
      <c r="J2002">
        <v>1.076935</v>
      </c>
      <c r="K2002" t="s">
        <v>71</v>
      </c>
      <c r="L2002" t="s">
        <v>8</v>
      </c>
      <c r="M2002">
        <v>2.4434299999999999E-3</v>
      </c>
      <c r="N2002">
        <v>-1.7657899999999999E-3</v>
      </c>
      <c r="O2002">
        <v>-5.7057699999999998E-3</v>
      </c>
      <c r="P2002">
        <v>-8.8764699999999992E-3</v>
      </c>
      <c r="Q2002">
        <v>-8.0457199999999993E-3</v>
      </c>
      <c r="R2002">
        <v>1.0784180000000001</v>
      </c>
      <c r="S2002">
        <v>1.0817870000000001</v>
      </c>
      <c r="T2002">
        <v>1.08636775</v>
      </c>
      <c r="U2002">
        <v>1.0830719</v>
      </c>
      <c r="V2002">
        <v>1.08712995</v>
      </c>
      <c r="W2002">
        <v>1.08332878</v>
      </c>
      <c r="X2002">
        <v>1.0782584799999999</v>
      </c>
      <c r="Y2002">
        <v>1.0808213600000001</v>
      </c>
      <c r="Z2002">
        <v>1.0831076100000001</v>
      </c>
      <c r="AA2002">
        <v>1.0843136799999999</v>
      </c>
      <c r="AB2002">
        <v>1.08383049</v>
      </c>
      <c r="AC2002">
        <v>1.08160021</v>
      </c>
      <c r="AD2002">
        <v>40.0633482</v>
      </c>
      <c r="AE2002">
        <v>5.2711900000000003E-3</v>
      </c>
      <c r="AF2002">
        <v>4.8946199999999997E-3</v>
      </c>
      <c r="AG2002">
        <v>19.327103130000001</v>
      </c>
      <c r="AH2002">
        <v>16.799377209999999</v>
      </c>
      <c r="AI2002">
        <v>24.505190899999999</v>
      </c>
      <c r="AJ2002">
        <v>1.09882974</v>
      </c>
      <c r="AK2002">
        <v>1.08636775</v>
      </c>
      <c r="AL2002">
        <v>1.0739057599999999</v>
      </c>
      <c r="AM2002">
        <v>2.2942489999999999E-2</v>
      </c>
      <c r="AN2002">
        <v>0.12153920999999999</v>
      </c>
      <c r="AO2002">
        <v>3.2913600000000001E-3</v>
      </c>
      <c r="AP2002">
        <v>1.0757666699999999</v>
      </c>
      <c r="AQ2002">
        <v>1.07843333</v>
      </c>
      <c r="AR2002">
        <v>1.08255667</v>
      </c>
      <c r="AS2002">
        <v>1.08522333</v>
      </c>
      <c r="AT2002">
        <v>1.0716433299999999</v>
      </c>
      <c r="AU2002">
        <v>1.0689766700000001</v>
      </c>
      <c r="AV2002">
        <v>1.06485333</v>
      </c>
      <c r="AW2002">
        <v>46289.027071759258</v>
      </c>
      <c r="AX2002">
        <v>1</v>
      </c>
      <c r="AY2002">
        <v>-2.3852000000000001E-4</v>
      </c>
      <c r="AZ2002" t="s">
        <v>68</v>
      </c>
      <c r="BA2002" t="s">
        <v>68</v>
      </c>
      <c r="BB2002" t="s">
        <v>68</v>
      </c>
      <c r="BL2002" s="10"/>
      <c r="BM2002" s="14"/>
      <c r="BN2002" s="14">
        <v>0</v>
      </c>
      <c r="BO2002" s="3">
        <f t="shared" si="31"/>
        <v>2.0885170219766813</v>
      </c>
    </row>
    <row r="2003" spans="1:67" x14ac:dyDescent="0.35">
      <c r="A2003">
        <v>6.0000000000000001E-3</v>
      </c>
      <c r="B2003">
        <v>1</v>
      </c>
      <c r="C2003">
        <v>1</v>
      </c>
      <c r="D2003">
        <v>1</v>
      </c>
      <c r="F2003" s="1">
        <v>45385</v>
      </c>
      <c r="G2003">
        <v>1.0770500000000001</v>
      </c>
      <c r="H2003">
        <v>1.083685</v>
      </c>
      <c r="I2003">
        <v>1.0764100000000001</v>
      </c>
      <c r="J2003">
        <v>1.0835999999999999</v>
      </c>
      <c r="K2003" t="s">
        <v>69</v>
      </c>
      <c r="L2003" t="s">
        <v>8</v>
      </c>
      <c r="M2003">
        <v>6.18886E-3</v>
      </c>
      <c r="N2003">
        <v>4.0491800000000003E-3</v>
      </c>
      <c r="O2003">
        <v>7.6192999999999996E-4</v>
      </c>
      <c r="P2003">
        <v>-7.8694699999999999E-3</v>
      </c>
      <c r="Q2003">
        <v>-5.7575400000000002E-3</v>
      </c>
      <c r="R2003">
        <v>1.0785830000000001</v>
      </c>
      <c r="S2003">
        <v>1.0809275</v>
      </c>
      <c r="T2003">
        <v>1.0860540000000001</v>
      </c>
      <c r="U2003">
        <v>1.0829742</v>
      </c>
      <c r="V2003">
        <v>1.0872675999999999</v>
      </c>
      <c r="W2003">
        <v>1.0832938299999999</v>
      </c>
      <c r="X2003">
        <v>1.08003899</v>
      </c>
      <c r="Y2003">
        <v>1.0813265700000001</v>
      </c>
      <c r="Z2003">
        <v>1.0831545</v>
      </c>
      <c r="AA2003">
        <v>1.08428569</v>
      </c>
      <c r="AB2003">
        <v>1.08382592</v>
      </c>
      <c r="AC2003">
        <v>1.08162011</v>
      </c>
      <c r="AD2003">
        <v>49.900390000000002</v>
      </c>
      <c r="AE2003">
        <v>5.4143200000000002E-3</v>
      </c>
      <c r="AF2003">
        <v>4.9966000000000003E-3</v>
      </c>
      <c r="AG2003">
        <v>18.052318100000001</v>
      </c>
      <c r="AH2003">
        <v>22.818927469999998</v>
      </c>
      <c r="AI2003">
        <v>22.153288</v>
      </c>
      <c r="AJ2003">
        <v>1.09846004</v>
      </c>
      <c r="AK2003">
        <v>1.0860540000000001</v>
      </c>
      <c r="AL2003">
        <v>1.07364796</v>
      </c>
      <c r="AM2003">
        <v>2.2846080000000001E-2</v>
      </c>
      <c r="AN2003">
        <v>0.40109655999999999</v>
      </c>
      <c r="AO2003">
        <v>3.4846E-3</v>
      </c>
      <c r="AP2003">
        <v>1.0757666699999999</v>
      </c>
      <c r="AQ2003">
        <v>1.0790683299999999</v>
      </c>
      <c r="AR2003">
        <v>1.08120167</v>
      </c>
      <c r="AS2003">
        <v>1.08450333</v>
      </c>
      <c r="AT2003">
        <v>1.0736333300000001</v>
      </c>
      <c r="AU2003">
        <v>1.0703316700000001</v>
      </c>
      <c r="AV2003">
        <v>1.06819833</v>
      </c>
      <c r="AW2003">
        <v>46289.027071759258</v>
      </c>
      <c r="AX2003">
        <v>1</v>
      </c>
      <c r="AY2003">
        <v>-2.9496999999999998E-4</v>
      </c>
      <c r="AZ2003" t="s">
        <v>68</v>
      </c>
      <c r="BA2003" t="s">
        <v>68</v>
      </c>
      <c r="BB2003" t="s">
        <v>68</v>
      </c>
      <c r="BL2003" s="10"/>
      <c r="BM2003" s="14"/>
      <c r="BN2003" s="14">
        <v>0</v>
      </c>
      <c r="BO2003" s="3">
        <f t="shared" si="31"/>
        <v>2.0885170219766813</v>
      </c>
    </row>
    <row r="2004" spans="1:67" x14ac:dyDescent="0.35">
      <c r="A2004">
        <v>0</v>
      </c>
      <c r="B2004">
        <v>0</v>
      </c>
      <c r="C2004">
        <v>1</v>
      </c>
      <c r="D2004">
        <v>1</v>
      </c>
      <c r="F2004" s="1">
        <v>45386</v>
      </c>
      <c r="G2004">
        <v>1.08345</v>
      </c>
      <c r="H2004">
        <v>1.0876650000000001</v>
      </c>
      <c r="I2004">
        <v>1.0831850000000001</v>
      </c>
      <c r="J2004">
        <v>1.08369</v>
      </c>
      <c r="K2004" t="s">
        <v>69</v>
      </c>
      <c r="L2004" t="s">
        <v>8</v>
      </c>
      <c r="M2004">
        <v>8.3059999999999994E-5</v>
      </c>
      <c r="N2004">
        <v>8.7311899999999998E-3</v>
      </c>
      <c r="O2004">
        <v>4.4955699999999999E-3</v>
      </c>
      <c r="P2004">
        <v>-2.1178799999999999E-3</v>
      </c>
      <c r="Q2004">
        <v>-1.013441E-2</v>
      </c>
      <c r="R2004">
        <v>1.079553</v>
      </c>
      <c r="S2004">
        <v>1.0806975000000001</v>
      </c>
      <c r="T2004">
        <v>1.08549925</v>
      </c>
      <c r="U2004">
        <v>1.0829556</v>
      </c>
      <c r="V2004">
        <v>1.0872255</v>
      </c>
      <c r="W2004">
        <v>1.0832320799999999</v>
      </c>
      <c r="X2004">
        <v>1.0812559900000001</v>
      </c>
      <c r="Y2004">
        <v>1.08175628</v>
      </c>
      <c r="Z2004">
        <v>1.0832055</v>
      </c>
      <c r="AA2004">
        <v>1.0842623300000001</v>
      </c>
      <c r="AB2004">
        <v>1.0838232299999999</v>
      </c>
      <c r="AC2004">
        <v>1.0816406999999999</v>
      </c>
      <c r="AD2004">
        <v>50.019678380000002</v>
      </c>
      <c r="AE2004">
        <v>5.3475800000000002E-3</v>
      </c>
      <c r="AF2004">
        <v>4.9345999999999999E-3</v>
      </c>
      <c r="AG2004">
        <v>17.65457</v>
      </c>
      <c r="AH2004">
        <v>26.769595819999999</v>
      </c>
      <c r="AI2004">
        <v>20.82763186</v>
      </c>
      <c r="AJ2004">
        <v>1.09723561</v>
      </c>
      <c r="AK2004">
        <v>1.08549925</v>
      </c>
      <c r="AL2004">
        <v>1.07376289</v>
      </c>
      <c r="AM2004">
        <v>2.162389E-2</v>
      </c>
      <c r="AN2004">
        <v>0.42292113999999997</v>
      </c>
      <c r="AO2004">
        <v>3.30022E-3</v>
      </c>
      <c r="AP2004">
        <v>1.08123167</v>
      </c>
      <c r="AQ2004">
        <v>1.0860533299999999</v>
      </c>
      <c r="AR2004">
        <v>1.0885066699999999</v>
      </c>
      <c r="AS2004">
        <v>1.0933283300000001</v>
      </c>
      <c r="AT2004">
        <v>1.07877833</v>
      </c>
      <c r="AU2004">
        <v>1.0739566700000001</v>
      </c>
      <c r="AV2004">
        <v>1.0715033300000001</v>
      </c>
      <c r="AW2004">
        <v>46289.027071759258</v>
      </c>
      <c r="AX2004">
        <v>1</v>
      </c>
      <c r="AY2004">
        <v>-2.5512000000000001E-4</v>
      </c>
      <c r="AZ2004" t="s">
        <v>68</v>
      </c>
      <c r="BA2004" t="s">
        <v>68</v>
      </c>
      <c r="BB2004" t="s">
        <v>68</v>
      </c>
      <c r="BL2004" s="10"/>
      <c r="BM2004" s="14"/>
      <c r="BN2004" s="14">
        <v>0</v>
      </c>
      <c r="BO2004" s="3">
        <f t="shared" si="31"/>
        <v>2.0885170219766813</v>
      </c>
    </row>
    <row r="2005" spans="1:67" x14ac:dyDescent="0.35">
      <c r="A2005">
        <v>0</v>
      </c>
      <c r="B2005">
        <v>0</v>
      </c>
      <c r="C2005">
        <v>1</v>
      </c>
      <c r="D2005">
        <v>1</v>
      </c>
      <c r="F2005" s="1">
        <v>45387</v>
      </c>
      <c r="G2005">
        <v>1.0835999999999999</v>
      </c>
      <c r="H2005">
        <v>1.0848</v>
      </c>
      <c r="I2005">
        <v>1.079135</v>
      </c>
      <c r="J2005">
        <v>1.08375</v>
      </c>
      <c r="K2005" t="s">
        <v>69</v>
      </c>
      <c r="L2005" t="s">
        <v>8</v>
      </c>
      <c r="M2005">
        <v>5.537E-5</v>
      </c>
      <c r="N2005">
        <v>6.3281400000000003E-3</v>
      </c>
      <c r="O2005">
        <v>4.1881699999999997E-3</v>
      </c>
      <c r="P2005">
        <v>2.7758499999999998E-3</v>
      </c>
      <c r="Q2005">
        <v>-9.3240100000000006E-3</v>
      </c>
      <c r="R2005">
        <v>1.080457</v>
      </c>
      <c r="S2005">
        <v>1.0809975000000001</v>
      </c>
      <c r="T2005">
        <v>1.08498925</v>
      </c>
      <c r="U2005">
        <v>1.0829234999999999</v>
      </c>
      <c r="V2005">
        <v>1.0872157499999999</v>
      </c>
      <c r="W2005">
        <v>1.08319425</v>
      </c>
      <c r="X2005">
        <v>1.08208733</v>
      </c>
      <c r="Y2005">
        <v>1.0821187800000001</v>
      </c>
      <c r="Z2005">
        <v>1.0832573599999999</v>
      </c>
      <c r="AA2005">
        <v>1.08424224</v>
      </c>
      <c r="AB2005">
        <v>1.0838217800000001</v>
      </c>
      <c r="AC2005">
        <v>1.08166169</v>
      </c>
      <c r="AD2005">
        <v>50.104971589999998</v>
      </c>
      <c r="AE2005">
        <v>5.37025E-3</v>
      </c>
      <c r="AF2005">
        <v>4.9552499999999996E-3</v>
      </c>
      <c r="AG2005">
        <v>16.40906296</v>
      </c>
      <c r="AH2005">
        <v>24.752535129999998</v>
      </c>
      <c r="AI2005">
        <v>24.64510933</v>
      </c>
      <c r="AJ2005">
        <v>1.0960462099999999</v>
      </c>
      <c r="AK2005">
        <v>1.08498925</v>
      </c>
      <c r="AL2005">
        <v>1.0739322899999999</v>
      </c>
      <c r="AM2005">
        <v>2.0381690000000001E-2</v>
      </c>
      <c r="AN2005">
        <v>0.44396063000000002</v>
      </c>
      <c r="AO2005">
        <v>3.3019199999999999E-3</v>
      </c>
      <c r="AP2005">
        <v>1.0848466699999999</v>
      </c>
      <c r="AQ2005">
        <v>1.08650833</v>
      </c>
      <c r="AR2005">
        <v>1.0893266699999999</v>
      </c>
      <c r="AS2005">
        <v>1.0909883300000001</v>
      </c>
      <c r="AT2005">
        <v>1.08202833</v>
      </c>
      <c r="AU2005">
        <v>1.0803666700000001</v>
      </c>
      <c r="AV2005">
        <v>1.0775483299999999</v>
      </c>
      <c r="AW2005">
        <v>46289.027071759258</v>
      </c>
      <c r="AX2005">
        <v>1</v>
      </c>
      <c r="AY2005">
        <v>-2.4982999999999998E-4</v>
      </c>
      <c r="AZ2005" t="s">
        <v>68</v>
      </c>
      <c r="BA2005" t="s">
        <v>68</v>
      </c>
      <c r="BB2005" t="s">
        <v>68</v>
      </c>
      <c r="BL2005" s="10"/>
      <c r="BM2005" s="14"/>
      <c r="BN2005" s="14">
        <v>0</v>
      </c>
      <c r="BO2005" s="3">
        <f t="shared" si="31"/>
        <v>2.0885170219766813</v>
      </c>
    </row>
    <row r="2006" spans="1:67" x14ac:dyDescent="0.35">
      <c r="A2006">
        <v>2E-3</v>
      </c>
      <c r="B2006">
        <v>0</v>
      </c>
      <c r="C2006">
        <v>1</v>
      </c>
      <c r="D2006">
        <v>1</v>
      </c>
      <c r="F2006" s="1">
        <v>45390</v>
      </c>
      <c r="G2006">
        <v>1.08385</v>
      </c>
      <c r="H2006">
        <v>1.0862149999999999</v>
      </c>
      <c r="I2006">
        <v>1.082095</v>
      </c>
      <c r="J2006">
        <v>1.085925</v>
      </c>
      <c r="K2006" t="s">
        <v>69</v>
      </c>
      <c r="L2006" t="s">
        <v>8</v>
      </c>
      <c r="M2006">
        <v>2.0069200000000001E-3</v>
      </c>
      <c r="N2006">
        <v>2.1456299999999999E-3</v>
      </c>
      <c r="O2006">
        <v>1.0811589999999999E-2</v>
      </c>
      <c r="P2006">
        <v>2.0254100000000001E-3</v>
      </c>
      <c r="Q2006">
        <v>-6.0774399999999999E-3</v>
      </c>
      <c r="R2006">
        <v>1.0827800000000001</v>
      </c>
      <c r="S2006">
        <v>1.0812170000000001</v>
      </c>
      <c r="T2006">
        <v>1.08465725</v>
      </c>
      <c r="U2006">
        <v>1.0829777</v>
      </c>
      <c r="V2006">
        <v>1.08722275</v>
      </c>
      <c r="W2006">
        <v>1.0831917200000001</v>
      </c>
      <c r="X2006">
        <v>1.08336655</v>
      </c>
      <c r="Y2006">
        <v>1.08281082</v>
      </c>
      <c r="Z2006">
        <v>1.08351142</v>
      </c>
      <c r="AA2006">
        <v>1.08430823</v>
      </c>
      <c r="AB2006">
        <v>1.0838634300000001</v>
      </c>
      <c r="AC2006">
        <v>1.08170411</v>
      </c>
      <c r="AD2006">
        <v>53.221387819999997</v>
      </c>
      <c r="AE2006">
        <v>5.2809500000000004E-3</v>
      </c>
      <c r="AF2006">
        <v>4.8630899999999996E-3</v>
      </c>
      <c r="AG2006">
        <v>15.533435709999999</v>
      </c>
      <c r="AH2006">
        <v>25.287065070000001</v>
      </c>
      <c r="AI2006">
        <v>23.271738070000001</v>
      </c>
      <c r="AJ2006">
        <v>1.09514029</v>
      </c>
      <c r="AK2006">
        <v>1.08465725</v>
      </c>
      <c r="AL2006">
        <v>1.07417421</v>
      </c>
      <c r="AM2006">
        <v>1.9329679999999998E-2</v>
      </c>
      <c r="AN2006">
        <v>0.56046673999999996</v>
      </c>
      <c r="AO2006">
        <v>3.3408999999999999E-3</v>
      </c>
      <c r="AP2006">
        <v>1.08256167</v>
      </c>
      <c r="AQ2006">
        <v>1.0859883299999999</v>
      </c>
      <c r="AR2006">
        <v>1.0882266700000001</v>
      </c>
      <c r="AS2006">
        <v>1.09165333</v>
      </c>
      <c r="AT2006">
        <v>1.0803233299999999</v>
      </c>
      <c r="AU2006">
        <v>1.07689667</v>
      </c>
      <c r="AV2006">
        <v>1.0746583300000001</v>
      </c>
      <c r="AW2006">
        <v>46289.027071759258</v>
      </c>
      <c r="AX2006">
        <v>1</v>
      </c>
      <c r="AY2006">
        <v>-1.9709E-4</v>
      </c>
      <c r="AZ2006" t="s">
        <v>68</v>
      </c>
      <c r="BA2006" t="s">
        <v>68</v>
      </c>
      <c r="BB2006" t="s">
        <v>68</v>
      </c>
      <c r="BL2006" s="10"/>
      <c r="BM2006" s="14"/>
      <c r="BN2006" s="14">
        <v>0</v>
      </c>
      <c r="BO2006" s="3">
        <f t="shared" si="31"/>
        <v>2.0885170219766813</v>
      </c>
    </row>
    <row r="2007" spans="1:67" x14ac:dyDescent="0.35">
      <c r="A2007">
        <v>0</v>
      </c>
      <c r="B2007">
        <v>0</v>
      </c>
      <c r="C2007">
        <v>0</v>
      </c>
      <c r="D2007">
        <v>0</v>
      </c>
      <c r="F2007" s="1">
        <v>45391</v>
      </c>
      <c r="G2007">
        <v>1.0858000000000001</v>
      </c>
      <c r="H2007">
        <v>1.0885100000000001</v>
      </c>
      <c r="I2007">
        <v>1.08477</v>
      </c>
      <c r="J2007">
        <v>1.0857000000000001</v>
      </c>
      <c r="K2007" t="s">
        <v>69</v>
      </c>
      <c r="L2007" t="s">
        <v>8</v>
      </c>
      <c r="M2007">
        <v>-2.0719999999999999E-4</v>
      </c>
      <c r="N2007">
        <v>1.8547699999999999E-3</v>
      </c>
      <c r="O2007">
        <v>8.1388399999999996E-3</v>
      </c>
      <c r="P2007">
        <v>2.3866299999999998E-3</v>
      </c>
      <c r="Q2007">
        <v>-6.3743200000000002E-3</v>
      </c>
      <c r="R2007">
        <v>1.084533</v>
      </c>
      <c r="S2007">
        <v>1.0814755</v>
      </c>
      <c r="T2007">
        <v>1.084309</v>
      </c>
      <c r="U2007">
        <v>1.0830006999999999</v>
      </c>
      <c r="V2007">
        <v>1.0871725999999999</v>
      </c>
      <c r="W2007">
        <v>1.08316448</v>
      </c>
      <c r="X2007">
        <v>1.08414437</v>
      </c>
      <c r="Y2007">
        <v>1.08333612</v>
      </c>
      <c r="Z2007">
        <v>1.08371986</v>
      </c>
      <c r="AA2007">
        <v>1.08436281</v>
      </c>
      <c r="AB2007">
        <v>1.0838998</v>
      </c>
      <c r="AC2007">
        <v>1.0817438699999999</v>
      </c>
      <c r="AD2007">
        <v>52.853614</v>
      </c>
      <c r="AE2007">
        <v>5.1708800000000001E-3</v>
      </c>
      <c r="AF2007">
        <v>4.7627199999999998E-3</v>
      </c>
      <c r="AG2007">
        <v>15.16132251</v>
      </c>
      <c r="AH2007">
        <v>27.150886329999999</v>
      </c>
      <c r="AI2007">
        <v>22.069451969999999</v>
      </c>
      <c r="AJ2007">
        <v>1.0941126999999999</v>
      </c>
      <c r="AK2007">
        <v>1.084309</v>
      </c>
      <c r="AL2007">
        <v>1.0745053</v>
      </c>
      <c r="AM2007">
        <v>1.8082850000000001E-2</v>
      </c>
      <c r="AN2007">
        <v>0.57094261000000002</v>
      </c>
      <c r="AO2007">
        <v>3.33973E-3</v>
      </c>
      <c r="AP2007">
        <v>1.0847450000000001</v>
      </c>
      <c r="AQ2007">
        <v>1.0873949999999999</v>
      </c>
      <c r="AR2007">
        <v>1.088865</v>
      </c>
      <c r="AS2007">
        <v>1.091515</v>
      </c>
      <c r="AT2007">
        <v>1.083275</v>
      </c>
      <c r="AU2007">
        <v>1.0806249999999999</v>
      </c>
      <c r="AV2007">
        <v>1.0791550000000001</v>
      </c>
      <c r="AW2007">
        <v>46289.027071759258</v>
      </c>
      <c r="AX2007">
        <v>1</v>
      </c>
      <c r="AY2007">
        <v>-1.5085000000000001E-4</v>
      </c>
      <c r="AZ2007" t="s">
        <v>68</v>
      </c>
      <c r="BA2007" t="s">
        <v>68</v>
      </c>
      <c r="BB2007" t="s">
        <v>68</v>
      </c>
      <c r="BL2007" s="10"/>
      <c r="BM2007" s="14"/>
      <c r="BN2007" s="14">
        <v>0</v>
      </c>
      <c r="BO2007" s="3">
        <f t="shared" si="31"/>
        <v>2.0885170219766813</v>
      </c>
    </row>
    <row r="2008" spans="1:67" x14ac:dyDescent="0.35">
      <c r="A2008">
        <v>-1.0999999999999999E-2</v>
      </c>
      <c r="B2008">
        <v>0</v>
      </c>
      <c r="C2008">
        <v>0</v>
      </c>
      <c r="D2008">
        <v>0</v>
      </c>
      <c r="F2008" s="1">
        <v>45392</v>
      </c>
      <c r="G2008">
        <v>1.0857250000000001</v>
      </c>
      <c r="H2008">
        <v>1.0866549999999999</v>
      </c>
      <c r="I2008">
        <v>1.0728850000000001</v>
      </c>
      <c r="J2008">
        <v>1.0742499999999999</v>
      </c>
      <c r="K2008" t="s">
        <v>71</v>
      </c>
      <c r="L2008" t="s">
        <v>8</v>
      </c>
      <c r="M2008">
        <v>-1.054619E-2</v>
      </c>
      <c r="N2008">
        <v>-8.7658600000000003E-3</v>
      </c>
      <c r="O2008">
        <v>-8.6286499999999999E-3</v>
      </c>
      <c r="P2008">
        <v>-7.8732899999999998E-3</v>
      </c>
      <c r="Q2008">
        <v>-1.8743659999999999E-2</v>
      </c>
      <c r="R2008">
        <v>1.0826629999999999</v>
      </c>
      <c r="S2008">
        <v>1.0806229999999999</v>
      </c>
      <c r="T2008">
        <v>1.083283</v>
      </c>
      <c r="U2008">
        <v>1.0828491</v>
      </c>
      <c r="V2008">
        <v>1.0869749</v>
      </c>
      <c r="W2008">
        <v>1.0830797000000001</v>
      </c>
      <c r="X2008">
        <v>1.0808462400000001</v>
      </c>
      <c r="Y2008">
        <v>1.0816840999999999</v>
      </c>
      <c r="Z2008">
        <v>1.08281797</v>
      </c>
      <c r="AA2008">
        <v>1.0839662299999999</v>
      </c>
      <c r="AB2008">
        <v>1.08370871</v>
      </c>
      <c r="AC2008">
        <v>1.0816693100000001</v>
      </c>
      <c r="AD2008">
        <v>38.335664899999998</v>
      </c>
      <c r="AE2008">
        <v>5.7850999999999996E-3</v>
      </c>
      <c r="AF2008">
        <v>5.3852500000000003E-3</v>
      </c>
      <c r="AG2008">
        <v>15.42353423</v>
      </c>
      <c r="AH2008">
        <v>22.53474872</v>
      </c>
      <c r="AI2008">
        <v>32.991636759999999</v>
      </c>
      <c r="AJ2008">
        <v>1.09276686</v>
      </c>
      <c r="AK2008">
        <v>1.083283</v>
      </c>
      <c r="AL2008">
        <v>1.07379914</v>
      </c>
      <c r="AM2008">
        <v>1.7509469999999999E-2</v>
      </c>
      <c r="AN2008">
        <v>2.3769729999999999E-2</v>
      </c>
      <c r="AO2008">
        <v>3.9987699999999996E-3</v>
      </c>
      <c r="AP2008">
        <v>1.08632667</v>
      </c>
      <c r="AQ2008">
        <v>1.0878833299999999</v>
      </c>
      <c r="AR2008">
        <v>1.0900666699999999</v>
      </c>
      <c r="AS2008">
        <v>1.09162333</v>
      </c>
      <c r="AT2008">
        <v>1.0841433300000001</v>
      </c>
      <c r="AU2008">
        <v>1.08258667</v>
      </c>
      <c r="AV2008">
        <v>1.08040333</v>
      </c>
      <c r="AW2008">
        <v>46289.027071759258</v>
      </c>
      <c r="AX2008">
        <v>1</v>
      </c>
      <c r="AY2008">
        <v>-2.1466000000000001E-4</v>
      </c>
      <c r="AZ2008" t="s">
        <v>68</v>
      </c>
      <c r="BA2008" t="s">
        <v>68</v>
      </c>
      <c r="BB2008" t="s">
        <v>68</v>
      </c>
      <c r="BL2008" s="10"/>
      <c r="BM2008" s="14"/>
      <c r="BN2008" s="14">
        <v>0</v>
      </c>
      <c r="BO2008" s="3">
        <f t="shared" si="31"/>
        <v>2.0885170219766813</v>
      </c>
    </row>
    <row r="2009" spans="1:67" x14ac:dyDescent="0.35">
      <c r="A2009">
        <v>-2E-3</v>
      </c>
      <c r="B2009">
        <v>0</v>
      </c>
      <c r="C2009">
        <v>0</v>
      </c>
      <c r="D2009">
        <v>0</v>
      </c>
      <c r="F2009" s="1">
        <v>45393</v>
      </c>
      <c r="G2009">
        <v>1.0743750000000001</v>
      </c>
      <c r="H2009">
        <v>1.075655</v>
      </c>
      <c r="I2009">
        <v>1.069925</v>
      </c>
      <c r="J2009">
        <v>1.0725899999999999</v>
      </c>
      <c r="K2009" t="s">
        <v>71</v>
      </c>
      <c r="L2009" t="s">
        <v>8</v>
      </c>
      <c r="M2009">
        <v>-1.5452599999999999E-3</v>
      </c>
      <c r="N2009">
        <v>-1.227985E-2</v>
      </c>
      <c r="O2009">
        <v>-1.024278E-2</v>
      </c>
      <c r="P2009">
        <v>-5.7932599999999997E-3</v>
      </c>
      <c r="Q2009">
        <v>-1.443989E-2</v>
      </c>
      <c r="R2009">
        <v>1.080443</v>
      </c>
      <c r="S2009">
        <v>1.079998</v>
      </c>
      <c r="T2009">
        <v>1.0824972500000001</v>
      </c>
      <c r="U2009">
        <v>1.0825577</v>
      </c>
      <c r="V2009">
        <v>1.0867899999999999</v>
      </c>
      <c r="W2009">
        <v>1.08300303</v>
      </c>
      <c r="X2009">
        <v>1.07809416</v>
      </c>
      <c r="Y2009">
        <v>1.08003063</v>
      </c>
      <c r="Z2009">
        <v>1.0818438699999999</v>
      </c>
      <c r="AA2009">
        <v>1.0835201000000001</v>
      </c>
      <c r="AB2009">
        <v>1.0834885400000001</v>
      </c>
      <c r="AC2009">
        <v>1.0815789600000001</v>
      </c>
      <c r="AD2009">
        <v>36.759201349999998</v>
      </c>
      <c r="AE2009">
        <v>5.7811700000000004E-3</v>
      </c>
      <c r="AF2009">
        <v>5.3899100000000004E-3</v>
      </c>
      <c r="AG2009">
        <v>16.050769129999999</v>
      </c>
      <c r="AH2009">
        <v>20.939370289999999</v>
      </c>
      <c r="AI2009">
        <v>34.313143340000003</v>
      </c>
      <c r="AJ2009">
        <v>1.09279803</v>
      </c>
      <c r="AK2009">
        <v>1.0824972500000001</v>
      </c>
      <c r="AL2009">
        <v>1.07219647</v>
      </c>
      <c r="AM2009">
        <v>1.9031510000000001E-2</v>
      </c>
      <c r="AN2009">
        <v>1.910183E-2</v>
      </c>
      <c r="AO2009">
        <v>3.8289499999999998E-3</v>
      </c>
      <c r="AP2009">
        <v>1.0779300000000001</v>
      </c>
      <c r="AQ2009">
        <v>1.082975</v>
      </c>
      <c r="AR2009">
        <v>1.0916999999999999</v>
      </c>
      <c r="AS2009">
        <v>1.0967450000000001</v>
      </c>
      <c r="AT2009">
        <v>1.069205</v>
      </c>
      <c r="AU2009">
        <v>1.06416</v>
      </c>
      <c r="AV2009">
        <v>1.0554349999999999</v>
      </c>
      <c r="AW2009">
        <v>46289.027071759258</v>
      </c>
      <c r="AX2009">
        <v>1</v>
      </c>
      <c r="AY2009">
        <v>-4.1519000000000001E-4</v>
      </c>
      <c r="AZ2009" t="s">
        <v>68</v>
      </c>
      <c r="BA2009" t="s">
        <v>68</v>
      </c>
      <c r="BB2009" t="s">
        <v>68</v>
      </c>
      <c r="BL2009" s="10"/>
      <c r="BM2009" s="14"/>
      <c r="BN2009" s="14">
        <v>0</v>
      </c>
      <c r="BO2009" s="3">
        <f t="shared" si="31"/>
        <v>2.0885170219766813</v>
      </c>
    </row>
    <row r="2010" spans="1:67" x14ac:dyDescent="0.35">
      <c r="A2010">
        <v>-8.0000000000000002E-3</v>
      </c>
      <c r="B2010">
        <v>0</v>
      </c>
      <c r="C2010">
        <v>0</v>
      </c>
      <c r="D2010">
        <v>0</v>
      </c>
      <c r="F2010" s="1">
        <v>45394</v>
      </c>
      <c r="G2010">
        <v>1.072865</v>
      </c>
      <c r="H2010">
        <v>1.072945</v>
      </c>
      <c r="I2010">
        <v>1.062265</v>
      </c>
      <c r="J2010">
        <v>1.0641750000000001</v>
      </c>
      <c r="K2010" t="s">
        <v>71</v>
      </c>
      <c r="L2010" t="s">
        <v>8</v>
      </c>
      <c r="M2010">
        <v>-7.8455E-3</v>
      </c>
      <c r="N2010">
        <v>-1.982592E-2</v>
      </c>
      <c r="O2010">
        <v>-1.806228E-2</v>
      </c>
      <c r="P2010">
        <v>-1.394976E-2</v>
      </c>
      <c r="Q2010">
        <v>-2.2589709999999999E-2</v>
      </c>
      <c r="R2010">
        <v>1.0765279999999999</v>
      </c>
      <c r="S2010">
        <v>1.0784925000000001</v>
      </c>
      <c r="T2010">
        <v>1.0812675</v>
      </c>
      <c r="U2010">
        <v>1.0822651000000001</v>
      </c>
      <c r="V2010">
        <v>1.08654345</v>
      </c>
      <c r="W2010">
        <v>1.0828966799999999</v>
      </c>
      <c r="X2010">
        <v>1.0734544399999999</v>
      </c>
      <c r="Y2010">
        <v>1.0771477899999999</v>
      </c>
      <c r="Z2010">
        <v>1.0801611200000001</v>
      </c>
      <c r="AA2010">
        <v>1.0827614699999999</v>
      </c>
      <c r="AB2010">
        <v>1.08310609</v>
      </c>
      <c r="AC2010">
        <v>1.08140579</v>
      </c>
      <c r="AD2010">
        <v>30.019823800000001</v>
      </c>
      <c r="AE2010">
        <v>6.1310799999999997E-3</v>
      </c>
      <c r="AF2010">
        <v>5.7613500000000002E-3</v>
      </c>
      <c r="AG2010">
        <v>17.476358640000001</v>
      </c>
      <c r="AH2010">
        <v>18.33399957</v>
      </c>
      <c r="AI2010">
        <v>38.967827020000001</v>
      </c>
      <c r="AJ2010">
        <v>1.0940005100000001</v>
      </c>
      <c r="AK2010">
        <v>1.0812675</v>
      </c>
      <c r="AL2010">
        <v>1.06853449</v>
      </c>
      <c r="AM2010">
        <v>2.3552010000000002E-2</v>
      </c>
      <c r="AN2010">
        <v>-0.17118850999999999</v>
      </c>
      <c r="AO2010">
        <v>4.1332399999999998E-3</v>
      </c>
      <c r="AP2010">
        <v>1.0727233300000001</v>
      </c>
      <c r="AQ2010">
        <v>1.0755216700000001</v>
      </c>
      <c r="AR2010">
        <v>1.0784533300000001</v>
      </c>
      <c r="AS2010">
        <v>1.0812516700000001</v>
      </c>
      <c r="AT2010">
        <v>1.0697916700000001</v>
      </c>
      <c r="AU2010">
        <v>1.0669933300000001</v>
      </c>
      <c r="AV2010">
        <v>1.0640616700000001</v>
      </c>
      <c r="AW2010">
        <v>46289.027071759258</v>
      </c>
      <c r="AX2010">
        <v>1</v>
      </c>
      <c r="AY2010">
        <v>-5.9349000000000001E-4</v>
      </c>
      <c r="AZ2010" t="s">
        <v>68</v>
      </c>
      <c r="BA2010" t="s">
        <v>68</v>
      </c>
      <c r="BB2010" t="s">
        <v>68</v>
      </c>
      <c r="BL2010" s="10"/>
      <c r="BM2010" s="14"/>
      <c r="BN2010" s="14">
        <v>0</v>
      </c>
      <c r="BO2010" s="3">
        <f t="shared" si="31"/>
        <v>2.0885170219766813</v>
      </c>
    </row>
    <row r="2011" spans="1:67" x14ac:dyDescent="0.35">
      <c r="A2011">
        <v>-1E-3</v>
      </c>
      <c r="B2011">
        <v>0</v>
      </c>
      <c r="C2011">
        <v>0</v>
      </c>
      <c r="D2011">
        <v>0</v>
      </c>
      <c r="F2011" s="1">
        <v>45397</v>
      </c>
      <c r="G2011">
        <v>1.0635749999999999</v>
      </c>
      <c r="H2011">
        <v>1.0665199999999999</v>
      </c>
      <c r="I2011">
        <v>1.0620400000000001</v>
      </c>
      <c r="J2011">
        <v>1.062435</v>
      </c>
      <c r="K2011" t="s">
        <v>71</v>
      </c>
      <c r="L2011" t="s">
        <v>8</v>
      </c>
      <c r="M2011">
        <v>-1.63507E-3</v>
      </c>
      <c r="N2011">
        <v>-1.099837E-2</v>
      </c>
      <c r="O2011">
        <v>-2.1631330000000001E-2</v>
      </c>
      <c r="P2011">
        <v>-1.105361E-2</v>
      </c>
      <c r="Q2011">
        <v>-2.2796670000000002E-2</v>
      </c>
      <c r="R2011">
        <v>1.0718300000000001</v>
      </c>
      <c r="S2011">
        <v>1.077305</v>
      </c>
      <c r="T2011">
        <v>1.08002825</v>
      </c>
      <c r="U2011">
        <v>1.0820284</v>
      </c>
      <c r="V2011">
        <v>1.0862632999999999</v>
      </c>
      <c r="W2011">
        <v>1.0827643499999999</v>
      </c>
      <c r="X2011">
        <v>1.0697812900000001</v>
      </c>
      <c r="Y2011">
        <v>1.0744727300000001</v>
      </c>
      <c r="Z2011">
        <v>1.0784729200000001</v>
      </c>
      <c r="AA2011">
        <v>1.08196435</v>
      </c>
      <c r="AB2011">
        <v>1.0826967599999999</v>
      </c>
      <c r="AC2011">
        <v>1.0812170299999999</v>
      </c>
      <c r="AD2011">
        <v>28.84231634</v>
      </c>
      <c r="AE2011">
        <v>6.0131500000000001E-3</v>
      </c>
      <c r="AF2011">
        <v>5.6597799999999997E-3</v>
      </c>
      <c r="AG2011">
        <v>18.822527640000001</v>
      </c>
      <c r="AH2011">
        <v>17.3583246</v>
      </c>
      <c r="AI2011">
        <v>37.161359220000001</v>
      </c>
      <c r="AJ2011">
        <v>1.09495707</v>
      </c>
      <c r="AK2011">
        <v>1.08002825</v>
      </c>
      <c r="AL2011">
        <v>1.0650994300000001</v>
      </c>
      <c r="AM2011">
        <v>2.764525E-2</v>
      </c>
      <c r="AN2011">
        <v>-8.9237689999999995E-2</v>
      </c>
      <c r="AO2011">
        <v>4.1342999999999996E-3</v>
      </c>
      <c r="AP2011">
        <v>1.06646167</v>
      </c>
      <c r="AQ2011">
        <v>1.0706583300000001</v>
      </c>
      <c r="AR2011">
        <v>1.0771416700000001</v>
      </c>
      <c r="AS2011">
        <v>1.0813383299999999</v>
      </c>
      <c r="AT2011">
        <v>1.0599783300000001</v>
      </c>
      <c r="AU2011">
        <v>1.05578167</v>
      </c>
      <c r="AV2011">
        <v>1.0492983300000001</v>
      </c>
      <c r="AW2011">
        <v>46289.027071759258</v>
      </c>
      <c r="AX2011">
        <v>1</v>
      </c>
      <c r="AY2011">
        <v>-6.9269999999999998E-4</v>
      </c>
      <c r="AZ2011" t="s">
        <v>68</v>
      </c>
      <c r="BA2011" t="s">
        <v>68</v>
      </c>
      <c r="BB2011" t="s">
        <v>68</v>
      </c>
      <c r="BL2011" s="10"/>
      <c r="BM2011" s="14"/>
      <c r="BN2011" s="14">
        <v>0</v>
      </c>
      <c r="BO2011" s="3">
        <f t="shared" si="31"/>
        <v>2.0885170219766813</v>
      </c>
    </row>
    <row r="2012" spans="1:67" x14ac:dyDescent="0.35">
      <c r="A2012">
        <v>-1E-3</v>
      </c>
      <c r="B2012">
        <v>0</v>
      </c>
      <c r="C2012">
        <v>0</v>
      </c>
      <c r="D2012">
        <v>0</v>
      </c>
      <c r="F2012" s="1">
        <v>45398</v>
      </c>
      <c r="G2012">
        <v>1.062425</v>
      </c>
      <c r="H2012">
        <v>1.0653649999999999</v>
      </c>
      <c r="I2012">
        <v>1.060125</v>
      </c>
      <c r="J2012">
        <v>1.0618650000000001</v>
      </c>
      <c r="K2012" t="s">
        <v>71</v>
      </c>
      <c r="L2012" t="s">
        <v>8</v>
      </c>
      <c r="M2012">
        <v>-5.3649999999999998E-4</v>
      </c>
      <c r="N2012">
        <v>-9.99916E-3</v>
      </c>
      <c r="O2012">
        <v>-2.195358E-2</v>
      </c>
      <c r="P2012">
        <v>-1.3993419999999999E-2</v>
      </c>
      <c r="Q2012">
        <v>-2.2745680000000001E-2</v>
      </c>
      <c r="R2012">
        <v>1.0670630000000001</v>
      </c>
      <c r="S2012">
        <v>1.075798</v>
      </c>
      <c r="T2012">
        <v>1.0787925</v>
      </c>
      <c r="U2012">
        <v>1.0817574999999999</v>
      </c>
      <c r="V2012">
        <v>1.0859449000000001</v>
      </c>
      <c r="W2012">
        <v>1.0825910000000001</v>
      </c>
      <c r="X2012">
        <v>1.0671425299999999</v>
      </c>
      <c r="Y2012">
        <v>1.07218042</v>
      </c>
      <c r="Z2012">
        <v>1.07689122</v>
      </c>
      <c r="AA2012">
        <v>1.08117614</v>
      </c>
      <c r="AB2012">
        <v>1.0822842500000001</v>
      </c>
      <c r="AC2012">
        <v>1.08102447</v>
      </c>
      <c r="AD2012">
        <v>28.44865072</v>
      </c>
      <c r="AE2012">
        <v>5.9579200000000002E-3</v>
      </c>
      <c r="AF2012">
        <v>5.6108099999999999E-3</v>
      </c>
      <c r="AG2012">
        <v>20.268127750000001</v>
      </c>
      <c r="AH2012">
        <v>16.26784881</v>
      </c>
      <c r="AI2012">
        <v>37.122688969999999</v>
      </c>
      <c r="AJ2012">
        <v>1.0954314999999999</v>
      </c>
      <c r="AK2012">
        <v>1.0787925</v>
      </c>
      <c r="AL2012">
        <v>1.0621535</v>
      </c>
      <c r="AM2012">
        <v>3.084746E-2</v>
      </c>
      <c r="AN2012">
        <v>-8.6692999999999996E-3</v>
      </c>
      <c r="AO2012">
        <v>4.13468E-3</v>
      </c>
      <c r="AP2012">
        <v>1.0636650000000001</v>
      </c>
      <c r="AQ2012">
        <v>1.0652900000000001</v>
      </c>
      <c r="AR2012">
        <v>1.0681449999999999</v>
      </c>
      <c r="AS2012">
        <v>1.0697700000000001</v>
      </c>
      <c r="AT2012">
        <v>1.06081</v>
      </c>
      <c r="AU2012">
        <v>1.059185</v>
      </c>
      <c r="AV2012">
        <v>1.05633</v>
      </c>
      <c r="AW2012">
        <v>46289.027071759258</v>
      </c>
      <c r="AX2012">
        <v>1</v>
      </c>
      <c r="AY2012">
        <v>-7.8494000000000003E-4</v>
      </c>
      <c r="AZ2012" t="s">
        <v>68</v>
      </c>
      <c r="BA2012" t="s">
        <v>68</v>
      </c>
      <c r="BB2012" t="s">
        <v>68</v>
      </c>
      <c r="BL2012" s="10"/>
      <c r="BM2012" s="14"/>
      <c r="BN2012" s="14">
        <v>0</v>
      </c>
      <c r="BO2012" s="3">
        <f t="shared" si="31"/>
        <v>2.0885170219766813</v>
      </c>
    </row>
    <row r="2013" spans="1:67" x14ac:dyDescent="0.35">
      <c r="A2013">
        <v>5.0000000000000001E-3</v>
      </c>
      <c r="B2013">
        <v>1</v>
      </c>
      <c r="C2013">
        <v>1</v>
      </c>
      <c r="D2013">
        <v>1</v>
      </c>
      <c r="F2013" s="1">
        <v>45399</v>
      </c>
      <c r="G2013">
        <v>1.062325</v>
      </c>
      <c r="H2013">
        <v>1.0679700000000001</v>
      </c>
      <c r="I2013">
        <v>1.0606100000000001</v>
      </c>
      <c r="J2013">
        <v>1.06728</v>
      </c>
      <c r="K2013" t="s">
        <v>71</v>
      </c>
      <c r="L2013" t="s">
        <v>8</v>
      </c>
      <c r="M2013">
        <v>5.0995199999999997E-3</v>
      </c>
      <c r="N2013">
        <v>2.9177500000000002E-3</v>
      </c>
      <c r="O2013">
        <v>-6.4882500000000001E-3</v>
      </c>
      <c r="P2013">
        <v>-1.506091E-2</v>
      </c>
      <c r="Q2013">
        <v>-2.281186E-2</v>
      </c>
      <c r="R2013">
        <v>1.065669</v>
      </c>
      <c r="S2013">
        <v>1.074166</v>
      </c>
      <c r="T2013">
        <v>1.07754675</v>
      </c>
      <c r="U2013">
        <v>1.0815592999999999</v>
      </c>
      <c r="V2013">
        <v>1.0856642999999999</v>
      </c>
      <c r="W2013">
        <v>1.08242675</v>
      </c>
      <c r="X2013">
        <v>1.0671883499999999</v>
      </c>
      <c r="Y2013">
        <v>1.07128943</v>
      </c>
      <c r="Z2013">
        <v>1.07597586</v>
      </c>
      <c r="AA2013">
        <v>1.0806312</v>
      </c>
      <c r="AB2013">
        <v>1.0819871400000001</v>
      </c>
      <c r="AC2013">
        <v>1.0808877100000001</v>
      </c>
      <c r="AD2013">
        <v>37.215757629999999</v>
      </c>
      <c r="AE2013">
        <v>6.0580699999999996E-3</v>
      </c>
      <c r="AF2013">
        <v>5.6761800000000003E-3</v>
      </c>
      <c r="AG2013">
        <v>21.021829060000002</v>
      </c>
      <c r="AH2013">
        <v>17.92760135</v>
      </c>
      <c r="AI2013">
        <v>33.901214520000003</v>
      </c>
      <c r="AJ2013">
        <v>1.0936839300000001</v>
      </c>
      <c r="AK2013">
        <v>1.07754675</v>
      </c>
      <c r="AL2013">
        <v>1.0614095699999999</v>
      </c>
      <c r="AM2013">
        <v>2.9951700000000001E-2</v>
      </c>
      <c r="AN2013">
        <v>0.18189145000000001</v>
      </c>
      <c r="AO2013">
        <v>4.1292400000000002E-3</v>
      </c>
      <c r="AP2013">
        <v>1.06245167</v>
      </c>
      <c r="AQ2013">
        <v>1.06477833</v>
      </c>
      <c r="AR2013">
        <v>1.0676916700000001</v>
      </c>
      <c r="AS2013">
        <v>1.0700183299999999</v>
      </c>
      <c r="AT2013">
        <v>1.0595383300000001</v>
      </c>
      <c r="AU2013">
        <v>1.05721167</v>
      </c>
      <c r="AV2013">
        <v>1.05429833</v>
      </c>
      <c r="AW2013">
        <v>46289.027071759258</v>
      </c>
      <c r="AX2013">
        <v>1</v>
      </c>
      <c r="AY2013">
        <v>-8.1276999999999999E-4</v>
      </c>
      <c r="AZ2013" t="s">
        <v>68</v>
      </c>
      <c r="BA2013" t="s">
        <v>68</v>
      </c>
      <c r="BB2013" t="s">
        <v>68</v>
      </c>
      <c r="BL2013" s="10"/>
      <c r="BM2013" s="14"/>
      <c r="BN2013" s="14">
        <v>0</v>
      </c>
      <c r="BO2013" s="3">
        <f t="shared" si="31"/>
        <v>2.0885170219766813</v>
      </c>
    </row>
    <row r="2014" spans="1:67" x14ac:dyDescent="0.35">
      <c r="A2014">
        <v>-3.0000000000000001E-3</v>
      </c>
      <c r="B2014">
        <v>0</v>
      </c>
      <c r="C2014">
        <v>0</v>
      </c>
      <c r="D2014">
        <v>0</v>
      </c>
      <c r="F2014" s="1">
        <v>45400</v>
      </c>
      <c r="G2014">
        <v>1.06707</v>
      </c>
      <c r="H2014">
        <v>1.069005</v>
      </c>
      <c r="I2014">
        <v>1.0641449999999999</v>
      </c>
      <c r="J2014">
        <v>1.064325</v>
      </c>
      <c r="K2014" t="s">
        <v>71</v>
      </c>
      <c r="L2014" t="s">
        <v>8</v>
      </c>
      <c r="M2014">
        <v>-2.7687200000000001E-3</v>
      </c>
      <c r="N2014">
        <v>1.77893E-3</v>
      </c>
      <c r="O2014">
        <v>-7.7056499999999997E-3</v>
      </c>
      <c r="P2014">
        <v>-1.78695E-2</v>
      </c>
      <c r="Q2014">
        <v>-1.9949540000000002E-2</v>
      </c>
      <c r="R2014">
        <v>1.0640160000000001</v>
      </c>
      <c r="S2014">
        <v>1.0722294999999999</v>
      </c>
      <c r="T2014">
        <v>1.0764635</v>
      </c>
      <c r="U2014">
        <v>1.0812908000000001</v>
      </c>
      <c r="V2014">
        <v>1.0853149499999999</v>
      </c>
      <c r="W2014">
        <v>1.08224393</v>
      </c>
      <c r="X2014">
        <v>1.0662339000000001</v>
      </c>
      <c r="Y2014">
        <v>1.07002317</v>
      </c>
      <c r="Z2014">
        <v>1.0748662600000001</v>
      </c>
      <c r="AA2014">
        <v>1.0799917400000001</v>
      </c>
      <c r="AB2014">
        <v>1.08163739</v>
      </c>
      <c r="AC2014">
        <v>1.0807229</v>
      </c>
      <c r="AD2014">
        <v>34.715925050000003</v>
      </c>
      <c r="AE2014">
        <v>5.9725000000000004E-3</v>
      </c>
      <c r="AF2014">
        <v>5.61153E-3</v>
      </c>
      <c r="AG2014">
        <v>21.490614659999999</v>
      </c>
      <c r="AH2014">
        <v>18.123401950000002</v>
      </c>
      <c r="AI2014">
        <v>31.930754690000001</v>
      </c>
      <c r="AJ2014">
        <v>1.09311471</v>
      </c>
      <c r="AK2014">
        <v>1.0764635</v>
      </c>
      <c r="AL2014">
        <v>1.05981229</v>
      </c>
      <c r="AM2014">
        <v>3.093688E-2</v>
      </c>
      <c r="AN2014">
        <v>0.13550698</v>
      </c>
      <c r="AO2014">
        <v>4.0104900000000002E-3</v>
      </c>
      <c r="AP2014">
        <v>1.0652866700000001</v>
      </c>
      <c r="AQ2014">
        <v>1.06996333</v>
      </c>
      <c r="AR2014">
        <v>1.0726466699999999</v>
      </c>
      <c r="AS2014">
        <v>1.07732333</v>
      </c>
      <c r="AT2014">
        <v>1.06260333</v>
      </c>
      <c r="AU2014">
        <v>1.0579266700000001</v>
      </c>
      <c r="AV2014">
        <v>1.0552433299999999</v>
      </c>
      <c r="AW2014">
        <v>46289.027071759258</v>
      </c>
      <c r="AX2014">
        <v>1</v>
      </c>
      <c r="AY2014">
        <v>-8.9552000000000002E-4</v>
      </c>
      <c r="AZ2014" t="s">
        <v>68</v>
      </c>
      <c r="BA2014" t="s">
        <v>68</v>
      </c>
      <c r="BB2014" t="s">
        <v>68</v>
      </c>
      <c r="BL2014" s="10"/>
      <c r="BM2014" s="14"/>
      <c r="BN2014" s="14">
        <v>0</v>
      </c>
      <c r="BO2014" s="3">
        <f t="shared" si="31"/>
        <v>2.0885170219766813</v>
      </c>
    </row>
    <row r="2015" spans="1:67" x14ac:dyDescent="0.35">
      <c r="A2015">
        <v>1E-3</v>
      </c>
      <c r="B2015">
        <v>0</v>
      </c>
      <c r="C2015">
        <v>1</v>
      </c>
      <c r="D2015">
        <v>1</v>
      </c>
      <c r="F2015" s="1">
        <v>45401</v>
      </c>
      <c r="G2015">
        <v>1.064425</v>
      </c>
      <c r="H2015">
        <v>1.0677749999999999</v>
      </c>
      <c r="I2015">
        <v>1.06105</v>
      </c>
      <c r="J2015">
        <v>1.06565</v>
      </c>
      <c r="K2015" t="s">
        <v>71</v>
      </c>
      <c r="L2015" t="s">
        <v>8</v>
      </c>
      <c r="M2015">
        <v>1.2449200000000001E-3</v>
      </c>
      <c r="N2015">
        <v>3.5644800000000001E-3</v>
      </c>
      <c r="O2015">
        <v>1.38605E-3</v>
      </c>
      <c r="P2015">
        <v>-1.6701270000000001E-2</v>
      </c>
      <c r="Q2015">
        <v>-1.397178E-2</v>
      </c>
      <c r="R2015">
        <v>1.064311</v>
      </c>
      <c r="S2015">
        <v>1.0704195000000001</v>
      </c>
      <c r="T2015">
        <v>1.0757085</v>
      </c>
      <c r="U2015">
        <v>1.0810355</v>
      </c>
      <c r="V2015">
        <v>1.0850022500000001</v>
      </c>
      <c r="W2015">
        <v>1.0820074799999999</v>
      </c>
      <c r="X2015">
        <v>1.0660392700000001</v>
      </c>
      <c r="Y2015">
        <v>1.06922805</v>
      </c>
      <c r="Z2015">
        <v>1.0739885199999999</v>
      </c>
      <c r="AA2015">
        <v>1.07942932</v>
      </c>
      <c r="AB2015">
        <v>1.08132081</v>
      </c>
      <c r="AC2015">
        <v>1.08057293</v>
      </c>
      <c r="AD2015">
        <v>36.766951480000003</v>
      </c>
      <c r="AE2015">
        <v>6.0262500000000004E-3</v>
      </c>
      <c r="AF2015">
        <v>5.6550000000000003E-3</v>
      </c>
      <c r="AG2015">
        <v>22.307459510000001</v>
      </c>
      <c r="AH2015">
        <v>16.678770499999999</v>
      </c>
      <c r="AI2015">
        <v>33.054003870000003</v>
      </c>
      <c r="AJ2015">
        <v>1.09290186</v>
      </c>
      <c r="AK2015">
        <v>1.0757085</v>
      </c>
      <c r="AL2015">
        <v>1.0585151399999999</v>
      </c>
      <c r="AM2015">
        <v>3.1966580000000001E-2</v>
      </c>
      <c r="AN2015">
        <v>0.20748885</v>
      </c>
      <c r="AO2015">
        <v>3.9347000000000002E-3</v>
      </c>
      <c r="AP2015">
        <v>1.065825</v>
      </c>
      <c r="AQ2015">
        <v>1.0675049999999999</v>
      </c>
      <c r="AR2015">
        <v>1.0706850000000001</v>
      </c>
      <c r="AS2015">
        <v>1.072365</v>
      </c>
      <c r="AT2015">
        <v>1.0626450000000001</v>
      </c>
      <c r="AU2015">
        <v>1.0609649999999999</v>
      </c>
      <c r="AV2015">
        <v>1.057785</v>
      </c>
      <c r="AW2015">
        <v>46289.027071759258</v>
      </c>
      <c r="AX2015">
        <v>1</v>
      </c>
      <c r="AY2015">
        <v>-9.121E-4</v>
      </c>
      <c r="AZ2015" t="s">
        <v>68</v>
      </c>
      <c r="BA2015" t="s">
        <v>68</v>
      </c>
      <c r="BB2015" t="s">
        <v>68</v>
      </c>
      <c r="BL2015" s="10"/>
      <c r="BM2015" s="14"/>
      <c r="BN2015" s="14">
        <v>0</v>
      </c>
      <c r="BO2015" s="3">
        <f t="shared" si="31"/>
        <v>2.0885170219766813</v>
      </c>
    </row>
    <row r="2016" spans="1:67" x14ac:dyDescent="0.35">
      <c r="A2016">
        <v>-1E-3</v>
      </c>
      <c r="B2016">
        <v>0</v>
      </c>
      <c r="C2016">
        <v>0</v>
      </c>
      <c r="D2016">
        <v>0</v>
      </c>
      <c r="F2016" s="1">
        <v>45404</v>
      </c>
      <c r="G2016">
        <v>1.0661149999999999</v>
      </c>
      <c r="H2016">
        <v>1.06707</v>
      </c>
      <c r="I2016">
        <v>1.0624</v>
      </c>
      <c r="J2016">
        <v>1.0654600000000001</v>
      </c>
      <c r="K2016" t="s">
        <v>71</v>
      </c>
      <c r="L2016" t="s">
        <v>8</v>
      </c>
      <c r="M2016">
        <v>-1.7829E-4</v>
      </c>
      <c r="N2016">
        <v>-1.70527E-3</v>
      </c>
      <c r="O2016">
        <v>2.8472300000000001E-3</v>
      </c>
      <c r="P2016">
        <v>-1.884568E-2</v>
      </c>
      <c r="Q2016">
        <v>-1.6858439999999999E-2</v>
      </c>
      <c r="R2016">
        <v>1.064916</v>
      </c>
      <c r="S2016">
        <v>1.068373</v>
      </c>
      <c r="T2016">
        <v>1.0747949999999999</v>
      </c>
      <c r="U2016">
        <v>1.0808011</v>
      </c>
      <c r="V2016">
        <v>1.08476905</v>
      </c>
      <c r="W2016">
        <v>1.0817215200000001</v>
      </c>
      <c r="X2016">
        <v>1.0658461800000001</v>
      </c>
      <c r="Y2016">
        <v>1.0685429500000001</v>
      </c>
      <c r="Z2016">
        <v>1.07317628</v>
      </c>
      <c r="AA2016">
        <v>1.0788815</v>
      </c>
      <c r="AB2016">
        <v>1.0810067400000001</v>
      </c>
      <c r="AC2016">
        <v>1.08042255</v>
      </c>
      <c r="AD2016">
        <v>36.5894336</v>
      </c>
      <c r="AE2016">
        <v>5.9293699999999998E-3</v>
      </c>
      <c r="AF2016">
        <v>5.56508E-3</v>
      </c>
      <c r="AG2016">
        <v>23.065958299999998</v>
      </c>
      <c r="AH2016">
        <v>15.740465179999999</v>
      </c>
      <c r="AI2016">
        <v>31.19446945</v>
      </c>
      <c r="AJ2016">
        <v>1.0921346599999999</v>
      </c>
      <c r="AK2016">
        <v>1.0747949999999999</v>
      </c>
      <c r="AL2016">
        <v>1.05745534</v>
      </c>
      <c r="AM2016">
        <v>3.2265990000000001E-2</v>
      </c>
      <c r="AN2016">
        <v>0.23081941</v>
      </c>
      <c r="AO2016">
        <v>3.85301E-3</v>
      </c>
      <c r="AP2016">
        <v>1.0648249999999999</v>
      </c>
      <c r="AQ2016">
        <v>1.0686</v>
      </c>
      <c r="AR2016">
        <v>1.07155</v>
      </c>
      <c r="AS2016">
        <v>1.0753250000000001</v>
      </c>
      <c r="AT2016">
        <v>1.0618749999999999</v>
      </c>
      <c r="AU2016">
        <v>1.0581</v>
      </c>
      <c r="AV2016">
        <v>1.05515</v>
      </c>
      <c r="AW2016">
        <v>46289.027071759258</v>
      </c>
      <c r="AX2016">
        <v>1</v>
      </c>
      <c r="AY2016">
        <v>-8.6388000000000003E-4</v>
      </c>
      <c r="AZ2016" t="s">
        <v>68</v>
      </c>
      <c r="BA2016" t="s">
        <v>68</v>
      </c>
      <c r="BB2016" t="s">
        <v>68</v>
      </c>
      <c r="BL2016" s="10"/>
      <c r="BM2016" s="14"/>
      <c r="BN2016" s="14">
        <v>0</v>
      </c>
      <c r="BO2016" s="3">
        <f t="shared" si="31"/>
        <v>2.0885170219766813</v>
      </c>
    </row>
    <row r="2017" spans="1:67" x14ac:dyDescent="0.35">
      <c r="A2017">
        <v>4.0000000000000001E-3</v>
      </c>
      <c r="B2017">
        <v>1</v>
      </c>
      <c r="C2017">
        <v>1</v>
      </c>
      <c r="D2017">
        <v>1</v>
      </c>
      <c r="F2017" s="1">
        <v>45405</v>
      </c>
      <c r="G2017">
        <v>1.0655300000000001</v>
      </c>
      <c r="H2017">
        <v>1.07114</v>
      </c>
      <c r="I2017">
        <v>1.06386</v>
      </c>
      <c r="J2017">
        <v>1.07013</v>
      </c>
      <c r="K2017" t="s">
        <v>71</v>
      </c>
      <c r="L2017" t="s">
        <v>8</v>
      </c>
      <c r="M2017">
        <v>4.3830800000000001E-3</v>
      </c>
      <c r="N2017">
        <v>5.4541600000000004E-3</v>
      </c>
      <c r="O2017">
        <v>7.7834799999999997E-3</v>
      </c>
      <c r="P2017">
        <v>-1.434098E-2</v>
      </c>
      <c r="Q2017">
        <v>-1.198857E-2</v>
      </c>
      <c r="R2017">
        <v>1.0665690000000001</v>
      </c>
      <c r="S2017">
        <v>1.066816</v>
      </c>
      <c r="T2017">
        <v>1.07414575</v>
      </c>
      <c r="U2017">
        <v>1.0807865000000001</v>
      </c>
      <c r="V2017">
        <v>1.0845868999999999</v>
      </c>
      <c r="W2017">
        <v>1.0814592999999999</v>
      </c>
      <c r="X2017">
        <v>1.06727412</v>
      </c>
      <c r="Y2017">
        <v>1.0688314999999999</v>
      </c>
      <c r="Z2017">
        <v>1.0728861599999999</v>
      </c>
      <c r="AA2017">
        <v>1.0785382999999999</v>
      </c>
      <c r="AB2017">
        <v>1.0807913600000001</v>
      </c>
      <c r="AC2017">
        <v>1.08032013</v>
      </c>
      <c r="AD2017">
        <v>43.775013100000002</v>
      </c>
      <c r="AE2017">
        <v>6.0258500000000001E-3</v>
      </c>
      <c r="AF2017">
        <v>5.63095E-3</v>
      </c>
      <c r="AG2017">
        <v>22.810148430000002</v>
      </c>
      <c r="AH2017">
        <v>19.206599010000001</v>
      </c>
      <c r="AI2017">
        <v>28.50254442</v>
      </c>
      <c r="AJ2017">
        <v>1.0911427300000001</v>
      </c>
      <c r="AK2017">
        <v>1.07414575</v>
      </c>
      <c r="AL2017">
        <v>1.05714877</v>
      </c>
      <c r="AM2017">
        <v>3.1647439999999999E-2</v>
      </c>
      <c r="AN2017">
        <v>0.38186872999999999</v>
      </c>
      <c r="AO2017">
        <v>4.0267200000000001E-3</v>
      </c>
      <c r="AP2017">
        <v>1.0649766700000001</v>
      </c>
      <c r="AQ2017">
        <v>1.06755333</v>
      </c>
      <c r="AR2017">
        <v>1.06964667</v>
      </c>
      <c r="AS2017">
        <v>1.0722233299999999</v>
      </c>
      <c r="AT2017">
        <v>1.06288333</v>
      </c>
      <c r="AU2017">
        <v>1.0603066699999999</v>
      </c>
      <c r="AV2017">
        <v>1.0582133300000001</v>
      </c>
      <c r="AW2017">
        <v>46289.027071759258</v>
      </c>
      <c r="AX2017">
        <v>1</v>
      </c>
      <c r="AY2017">
        <v>-6.2870999999999999E-4</v>
      </c>
      <c r="AZ2017" t="s">
        <v>68</v>
      </c>
      <c r="BA2017" t="s">
        <v>68</v>
      </c>
      <c r="BB2017" t="s">
        <v>68</v>
      </c>
      <c r="BL2017" s="10"/>
      <c r="BM2017" s="14"/>
      <c r="BN2017" s="14">
        <v>0</v>
      </c>
      <c r="BO2017" s="3">
        <f t="shared" si="31"/>
        <v>2.0885170219766813</v>
      </c>
    </row>
    <row r="2018" spans="1:67" x14ac:dyDescent="0.35">
      <c r="A2018">
        <v>0</v>
      </c>
      <c r="B2018">
        <v>0</v>
      </c>
      <c r="C2018">
        <v>0</v>
      </c>
      <c r="D2018">
        <v>0</v>
      </c>
      <c r="F2018" s="1">
        <v>45406</v>
      </c>
      <c r="G2018">
        <v>1.070325</v>
      </c>
      <c r="H2018">
        <v>1.0714300000000001</v>
      </c>
      <c r="I2018">
        <v>1.0678099999999999</v>
      </c>
      <c r="J2018">
        <v>1.0699000000000001</v>
      </c>
      <c r="K2018" t="s">
        <v>71</v>
      </c>
      <c r="L2018" t="s">
        <v>8</v>
      </c>
      <c r="M2018">
        <v>-2.1493E-4</v>
      </c>
      <c r="N2018">
        <v>3.98818E-3</v>
      </c>
      <c r="O2018">
        <v>2.4548399999999998E-3</v>
      </c>
      <c r="P2018">
        <v>-4.0493400000000002E-3</v>
      </c>
      <c r="Q2018">
        <v>-1.189074E-2</v>
      </c>
      <c r="R2018">
        <v>1.0670930000000001</v>
      </c>
      <c r="S2018">
        <v>1.066381</v>
      </c>
      <c r="T2018">
        <v>1.073502</v>
      </c>
      <c r="U2018">
        <v>1.08073</v>
      </c>
      <c r="V2018">
        <v>1.0844497</v>
      </c>
      <c r="W2018">
        <v>1.0811910499999999</v>
      </c>
      <c r="X2018">
        <v>1.06814941</v>
      </c>
      <c r="Y2018">
        <v>1.06902578</v>
      </c>
      <c r="Z2018">
        <v>1.07260176</v>
      </c>
      <c r="AA2018">
        <v>1.0781995499999999</v>
      </c>
      <c r="AB2018">
        <v>1.0805756799999999</v>
      </c>
      <c r="AC2018">
        <v>1.08021645</v>
      </c>
      <c r="AD2018">
        <v>43.513484210000001</v>
      </c>
      <c r="AE2018">
        <v>5.8539999999999998E-3</v>
      </c>
      <c r="AF2018">
        <v>5.4715400000000004E-3</v>
      </c>
      <c r="AG2018">
        <v>22.50689607</v>
      </c>
      <c r="AH2018">
        <v>18.71209107</v>
      </c>
      <c r="AI2018">
        <v>27.243585679999999</v>
      </c>
      <c r="AJ2018">
        <v>1.09009329</v>
      </c>
      <c r="AK2018">
        <v>1.073502</v>
      </c>
      <c r="AL2018">
        <v>1.0569107099999999</v>
      </c>
      <c r="AM2018">
        <v>3.0910590000000002E-2</v>
      </c>
      <c r="AN2018">
        <v>0.39144906000000002</v>
      </c>
      <c r="AO2018">
        <v>4.0271500000000002E-3</v>
      </c>
      <c r="AP2018">
        <v>1.0683766699999999</v>
      </c>
      <c r="AQ2018">
        <v>1.0728933300000001</v>
      </c>
      <c r="AR2018">
        <v>1.0756566700000001</v>
      </c>
      <c r="AS2018">
        <v>1.08017333</v>
      </c>
      <c r="AT2018">
        <v>1.0656133299999999</v>
      </c>
      <c r="AU2018">
        <v>1.06109667</v>
      </c>
      <c r="AV2018">
        <v>1.05833333</v>
      </c>
      <c r="AW2018">
        <v>46289.027071759258</v>
      </c>
      <c r="AX2018">
        <v>1</v>
      </c>
      <c r="AY2018">
        <v>-4.3093E-4</v>
      </c>
      <c r="AZ2018" t="s">
        <v>68</v>
      </c>
      <c r="BA2018" t="s">
        <v>68</v>
      </c>
      <c r="BB2018" t="s">
        <v>68</v>
      </c>
      <c r="BL2018" s="10"/>
      <c r="BM2018" s="14"/>
      <c r="BN2018" s="14">
        <v>0</v>
      </c>
      <c r="BO2018" s="3">
        <f t="shared" si="31"/>
        <v>2.0885170219766813</v>
      </c>
    </row>
    <row r="2019" spans="1:67" x14ac:dyDescent="0.35">
      <c r="A2019">
        <v>3.0000000000000001E-3</v>
      </c>
      <c r="B2019">
        <v>0</v>
      </c>
      <c r="C2019">
        <v>1</v>
      </c>
      <c r="D2019">
        <v>1</v>
      </c>
      <c r="F2019" s="1">
        <v>45407</v>
      </c>
      <c r="G2019">
        <v>1.0698000000000001</v>
      </c>
      <c r="H2019">
        <v>1.074065</v>
      </c>
      <c r="I2019">
        <v>1.0678350000000001</v>
      </c>
      <c r="J2019">
        <v>1.0729649999999999</v>
      </c>
      <c r="K2019" t="s">
        <v>71</v>
      </c>
      <c r="L2019" t="s">
        <v>8</v>
      </c>
      <c r="M2019">
        <v>2.8647500000000001E-3</v>
      </c>
      <c r="N2019">
        <v>7.0439099999999996E-3</v>
      </c>
      <c r="O2019">
        <v>8.1178199999999996E-3</v>
      </c>
      <c r="P2019">
        <v>3.4961999999999998E-4</v>
      </c>
      <c r="Q2019">
        <v>-5.4456599999999997E-3</v>
      </c>
      <c r="R2019">
        <v>1.068821</v>
      </c>
      <c r="S2019">
        <v>1.0664184999999999</v>
      </c>
      <c r="T2019">
        <v>1.07320825</v>
      </c>
      <c r="U2019">
        <v>1.0806448</v>
      </c>
      <c r="V2019">
        <v>1.08438295</v>
      </c>
      <c r="W2019">
        <v>1.0809417299999999</v>
      </c>
      <c r="X2019">
        <v>1.0697546099999999</v>
      </c>
      <c r="Y2019">
        <v>1.069742</v>
      </c>
      <c r="Z2019">
        <v>1.07263635</v>
      </c>
      <c r="AA2019">
        <v>1.07799427</v>
      </c>
      <c r="AB2019">
        <v>1.0804249800000001</v>
      </c>
      <c r="AC2019">
        <v>1.0801442999999999</v>
      </c>
      <c r="AD2019">
        <v>47.974151939999999</v>
      </c>
      <c r="AE2019">
        <v>5.8808599999999999E-3</v>
      </c>
      <c r="AF2019">
        <v>5.4809400000000001E-3</v>
      </c>
      <c r="AG2019">
        <v>21.63193497</v>
      </c>
      <c r="AH2019">
        <v>20.496618210000001</v>
      </c>
      <c r="AI2019">
        <v>25.182083989999999</v>
      </c>
      <c r="AJ2019">
        <v>1.08960854</v>
      </c>
      <c r="AK2019">
        <v>1.07320825</v>
      </c>
      <c r="AL2019">
        <v>1.05680796</v>
      </c>
      <c r="AM2019">
        <v>3.0563110000000001E-2</v>
      </c>
      <c r="AN2019">
        <v>0.49258396999999998</v>
      </c>
      <c r="AO2019">
        <v>4.0308000000000002E-3</v>
      </c>
      <c r="AP2019">
        <v>1.0697133299999999</v>
      </c>
      <c r="AQ2019">
        <v>1.07161667</v>
      </c>
      <c r="AR2019">
        <v>1.0733333300000001</v>
      </c>
      <c r="AS2019">
        <v>1.07523667</v>
      </c>
      <c r="AT2019">
        <v>1.0679966700000001</v>
      </c>
      <c r="AU2019">
        <v>1.06609333</v>
      </c>
      <c r="AV2019">
        <v>1.0643766699999999</v>
      </c>
      <c r="AW2019">
        <v>46289.027071759258</v>
      </c>
      <c r="AX2019">
        <v>1</v>
      </c>
      <c r="AY2019">
        <v>-2.7672999999999999E-4</v>
      </c>
      <c r="AZ2019" t="s">
        <v>68</v>
      </c>
      <c r="BA2019" t="s">
        <v>68</v>
      </c>
      <c r="BB2019" t="s">
        <v>68</v>
      </c>
      <c r="BL2019" s="10"/>
      <c r="BM2019" s="14"/>
      <c r="BN2019" s="14">
        <v>0</v>
      </c>
      <c r="BO2019" s="3">
        <f t="shared" si="31"/>
        <v>2.0885170219766813</v>
      </c>
    </row>
    <row r="2020" spans="1:67" x14ac:dyDescent="0.35">
      <c r="A2020">
        <v>-3.0000000000000001E-3</v>
      </c>
      <c r="B2020">
        <v>0</v>
      </c>
      <c r="C2020">
        <v>0</v>
      </c>
      <c r="D2020">
        <v>0</v>
      </c>
      <c r="F2020" s="1">
        <v>45408</v>
      </c>
      <c r="G2020">
        <v>1.072875</v>
      </c>
      <c r="H2020">
        <v>1.075285</v>
      </c>
      <c r="I2020">
        <v>1.0673950000000001</v>
      </c>
      <c r="J2020">
        <v>1.0693600000000001</v>
      </c>
      <c r="K2020" t="s">
        <v>71</v>
      </c>
      <c r="L2020" t="s">
        <v>8</v>
      </c>
      <c r="M2020">
        <v>-3.3598500000000002E-3</v>
      </c>
      <c r="N2020">
        <v>-7.1953999999999996E-4</v>
      </c>
      <c r="O2020">
        <v>3.4814400000000001E-3</v>
      </c>
      <c r="P2020">
        <v>4.8723200000000003E-3</v>
      </c>
      <c r="Q2020">
        <v>-9.1454099999999997E-3</v>
      </c>
      <c r="R2020">
        <v>1.069563</v>
      </c>
      <c r="S2020">
        <v>1.066937</v>
      </c>
      <c r="T2020">
        <v>1.0727147500000001</v>
      </c>
      <c r="U2020">
        <v>1.0804809</v>
      </c>
      <c r="V2020">
        <v>1.08431235</v>
      </c>
      <c r="W2020">
        <v>1.0806887300000001</v>
      </c>
      <c r="X2020">
        <v>1.06962307</v>
      </c>
      <c r="Y2020">
        <v>1.06967254</v>
      </c>
      <c r="Z2020">
        <v>1.0723243200000001</v>
      </c>
      <c r="AA2020">
        <v>1.07765567</v>
      </c>
      <c r="AB2020">
        <v>1.0802058699999999</v>
      </c>
      <c r="AC2020">
        <v>1.08003699</v>
      </c>
      <c r="AD2020">
        <v>43.611819429999997</v>
      </c>
      <c r="AE2020">
        <v>6.0243700000000002E-3</v>
      </c>
      <c r="AF2020">
        <v>5.6336199999999998E-3</v>
      </c>
      <c r="AG2020">
        <v>20.55362585</v>
      </c>
      <c r="AH2020">
        <v>20.025693579999999</v>
      </c>
      <c r="AI2020">
        <v>22.826333819999999</v>
      </c>
      <c r="AJ2020">
        <v>1.0889452100000001</v>
      </c>
      <c r="AK2020">
        <v>1.0727147500000001</v>
      </c>
      <c r="AL2020">
        <v>1.05648429</v>
      </c>
      <c r="AM2020">
        <v>3.0260530000000001E-2</v>
      </c>
      <c r="AN2020">
        <v>0.39665263000000001</v>
      </c>
      <c r="AO2020">
        <v>4.0858600000000002E-3</v>
      </c>
      <c r="AP2020">
        <v>1.0716216700000001</v>
      </c>
      <c r="AQ2020">
        <v>1.0754083299999999</v>
      </c>
      <c r="AR2020">
        <v>1.07785167</v>
      </c>
      <c r="AS2020">
        <v>1.0816383300000001</v>
      </c>
      <c r="AT2020">
        <v>1.06917833</v>
      </c>
      <c r="AU2020">
        <v>1.0653916699999999</v>
      </c>
      <c r="AV2020">
        <v>1.06294833</v>
      </c>
      <c r="AW2020">
        <v>46289.027071759258</v>
      </c>
      <c r="AX2020">
        <v>1</v>
      </c>
      <c r="AY2020">
        <v>-1.9435000000000001E-4</v>
      </c>
      <c r="AZ2020" t="s">
        <v>68</v>
      </c>
      <c r="BA2020" t="s">
        <v>68</v>
      </c>
      <c r="BB2020" t="s">
        <v>68</v>
      </c>
      <c r="BL2020" s="10"/>
      <c r="BM2020" s="14"/>
      <c r="BN2020" s="14">
        <v>0</v>
      </c>
      <c r="BO2020" s="3">
        <f t="shared" si="31"/>
        <v>2.0885170219766813</v>
      </c>
    </row>
    <row r="2021" spans="1:67" x14ac:dyDescent="0.35">
      <c r="A2021">
        <v>2E-3</v>
      </c>
      <c r="B2021">
        <v>0</v>
      </c>
      <c r="C2021">
        <v>1</v>
      </c>
      <c r="D2021">
        <v>1</v>
      </c>
      <c r="F2021" s="1">
        <v>45411</v>
      </c>
      <c r="G2021">
        <v>1.0696749999999999</v>
      </c>
      <c r="H2021">
        <v>1.07338</v>
      </c>
      <c r="I2021">
        <v>1.0690249999999999</v>
      </c>
      <c r="J2021">
        <v>1.0720700000000001</v>
      </c>
      <c r="K2021" t="s">
        <v>71</v>
      </c>
      <c r="L2021" t="s">
        <v>8</v>
      </c>
      <c r="M2021">
        <v>2.5342300000000002E-3</v>
      </c>
      <c r="N2021">
        <v>2.0282299999999998E-3</v>
      </c>
      <c r="O2021">
        <v>6.2038900000000001E-3</v>
      </c>
      <c r="P2021">
        <v>9.0687900000000002E-3</v>
      </c>
      <c r="Q2021">
        <v>-2.0850600000000001E-3</v>
      </c>
      <c r="R2021">
        <v>1.0708850000000001</v>
      </c>
      <c r="S2021">
        <v>1.0679004999999999</v>
      </c>
      <c r="T2021">
        <v>1.0726027499999999</v>
      </c>
      <c r="U2021">
        <v>1.0803632999999999</v>
      </c>
      <c r="V2021">
        <v>1.08423925</v>
      </c>
      <c r="W2021">
        <v>1.0804843799999999</v>
      </c>
      <c r="X2021">
        <v>1.0704387099999999</v>
      </c>
      <c r="Y2021">
        <v>1.07010845</v>
      </c>
      <c r="Z2021">
        <v>1.0723001000000001</v>
      </c>
      <c r="AA2021">
        <v>1.07743663</v>
      </c>
      <c r="AB2021">
        <v>1.08004476</v>
      </c>
      <c r="AC2021">
        <v>1.0799577199999999</v>
      </c>
      <c r="AD2021">
        <v>47.478159920000003</v>
      </c>
      <c r="AE2021">
        <v>5.9051299999999998E-3</v>
      </c>
      <c r="AF2021">
        <v>5.5081499999999999E-3</v>
      </c>
      <c r="AG2021">
        <v>19.552338819999999</v>
      </c>
      <c r="AH2021">
        <v>18.970776069999999</v>
      </c>
      <c r="AI2021">
        <v>21.623883620000001</v>
      </c>
      <c r="AJ2021">
        <v>1.08881776</v>
      </c>
      <c r="AK2021">
        <v>1.0726027499999999</v>
      </c>
      <c r="AL2021">
        <v>1.0563877399999999</v>
      </c>
      <c r="AM2021">
        <v>3.023489E-2</v>
      </c>
      <c r="AN2021">
        <v>0.48357232</v>
      </c>
      <c r="AO2021">
        <v>4.01784E-3</v>
      </c>
      <c r="AP2021">
        <v>1.0706800000000001</v>
      </c>
      <c r="AQ2021">
        <v>1.0739650000000001</v>
      </c>
      <c r="AR2021">
        <v>1.07857</v>
      </c>
      <c r="AS2021">
        <v>1.081855</v>
      </c>
      <c r="AT2021">
        <v>1.0660750000000001</v>
      </c>
      <c r="AU2021">
        <v>1.0627899999999999</v>
      </c>
      <c r="AV2021">
        <v>1.0581849999999999</v>
      </c>
      <c r="AW2021">
        <v>46289.027071759258</v>
      </c>
      <c r="AX2021">
        <v>1</v>
      </c>
      <c r="AY2021">
        <v>-1.1294E-4</v>
      </c>
      <c r="AZ2021" t="s">
        <v>68</v>
      </c>
      <c r="BA2021" t="s">
        <v>68</v>
      </c>
      <c r="BB2021" t="s">
        <v>68</v>
      </c>
      <c r="BL2021" s="10"/>
      <c r="BM2021" s="14"/>
      <c r="BN2021" s="14">
        <v>0</v>
      </c>
      <c r="BO2021" s="3">
        <f t="shared" si="31"/>
        <v>2.0885170219766813</v>
      </c>
    </row>
    <row r="2022" spans="1:67" x14ac:dyDescent="0.35">
      <c r="A2022">
        <v>-5.0000000000000001E-3</v>
      </c>
      <c r="B2022">
        <v>0</v>
      </c>
      <c r="C2022">
        <v>0</v>
      </c>
      <c r="D2022">
        <v>0</v>
      </c>
      <c r="F2022" s="1">
        <v>45412</v>
      </c>
      <c r="G2022">
        <v>1.0721499999999999</v>
      </c>
      <c r="H2022">
        <v>1.073545</v>
      </c>
      <c r="I2022">
        <v>1.0664899999999999</v>
      </c>
      <c r="J2022">
        <v>1.0666</v>
      </c>
      <c r="K2022" t="s">
        <v>71</v>
      </c>
      <c r="L2022" t="s">
        <v>8</v>
      </c>
      <c r="M2022">
        <v>-5.1022799999999998E-3</v>
      </c>
      <c r="N2022">
        <v>-5.9321599999999997E-3</v>
      </c>
      <c r="O2022">
        <v>-3.2986600000000001E-3</v>
      </c>
      <c r="P2022">
        <v>4.4591400000000003E-3</v>
      </c>
      <c r="Q2022">
        <v>-9.5966799999999998E-3</v>
      </c>
      <c r="R2022">
        <v>1.070179</v>
      </c>
      <c r="S2022">
        <v>1.0683739999999999</v>
      </c>
      <c r="T2022">
        <v>1.0720860000000001</v>
      </c>
      <c r="U2022">
        <v>1.0800797</v>
      </c>
      <c r="V2022">
        <v>1.0841402499999999</v>
      </c>
      <c r="W2022">
        <v>1.08025565</v>
      </c>
      <c r="X2022">
        <v>1.06915914</v>
      </c>
      <c r="Y2022">
        <v>1.0694705499999999</v>
      </c>
      <c r="Z2022">
        <v>1.07175723</v>
      </c>
      <c r="AA2022">
        <v>1.0770116599999999</v>
      </c>
      <c r="AB2022">
        <v>1.07977853</v>
      </c>
      <c r="AC2022">
        <v>1.0798248100000001</v>
      </c>
      <c r="AD2022">
        <v>41.31970278</v>
      </c>
      <c r="AE2022">
        <v>5.9872600000000003E-3</v>
      </c>
      <c r="AF2022">
        <v>5.6134100000000001E-3</v>
      </c>
      <c r="AG2022">
        <v>19.124787609999998</v>
      </c>
      <c r="AH2022">
        <v>17.3740664</v>
      </c>
      <c r="AI2022">
        <v>22.828149</v>
      </c>
      <c r="AJ2022">
        <v>1.0883782399999999</v>
      </c>
      <c r="AK2022">
        <v>1.0720860000000001</v>
      </c>
      <c r="AL2022">
        <v>1.05579376</v>
      </c>
      <c r="AM2022">
        <v>3.0393529999999998E-2</v>
      </c>
      <c r="AN2022">
        <v>0.33163761000000003</v>
      </c>
      <c r="AO2022">
        <v>4.1197500000000001E-3</v>
      </c>
      <c r="AP2022">
        <v>1.0714916699999999</v>
      </c>
      <c r="AQ2022">
        <v>1.07395833</v>
      </c>
      <c r="AR2022">
        <v>1.07584667</v>
      </c>
      <c r="AS2022">
        <v>1.0783133300000001</v>
      </c>
      <c r="AT2022">
        <v>1.0696033300000001</v>
      </c>
      <c r="AU2022">
        <v>1.06713667</v>
      </c>
      <c r="AV2022">
        <v>1.06524833</v>
      </c>
      <c r="AW2022">
        <v>46289.027071759258</v>
      </c>
      <c r="AX2022">
        <v>1</v>
      </c>
      <c r="AY2022">
        <v>-1.6495999999999999E-4</v>
      </c>
      <c r="AZ2022" t="s">
        <v>68</v>
      </c>
      <c r="BA2022" t="s">
        <v>68</v>
      </c>
      <c r="BB2022" t="s">
        <v>68</v>
      </c>
      <c r="BL2022" s="10"/>
      <c r="BM2022" s="14"/>
      <c r="BN2022" s="14">
        <v>0</v>
      </c>
      <c r="BO2022" s="3">
        <f t="shared" si="31"/>
        <v>2.0885170219766813</v>
      </c>
    </row>
    <row r="2023" spans="1:67" x14ac:dyDescent="0.35">
      <c r="A2023">
        <v>4.0000000000000001E-3</v>
      </c>
      <c r="B2023">
        <v>1</v>
      </c>
      <c r="C2023">
        <v>1</v>
      </c>
      <c r="D2023">
        <v>1</v>
      </c>
      <c r="F2023" s="1">
        <v>45413</v>
      </c>
      <c r="G2023">
        <v>1.0673250000000001</v>
      </c>
      <c r="H2023">
        <v>1.0732649999999999</v>
      </c>
      <c r="I2023">
        <v>1.0649500000000001</v>
      </c>
      <c r="J2023">
        <v>1.07124</v>
      </c>
      <c r="K2023" t="s">
        <v>71</v>
      </c>
      <c r="L2023" t="s">
        <v>8</v>
      </c>
      <c r="M2023">
        <v>4.3502699999999998E-3</v>
      </c>
      <c r="N2023">
        <v>1.7580600000000001E-3</v>
      </c>
      <c r="O2023">
        <v>1.25245E-3</v>
      </c>
      <c r="P2023">
        <v>3.7103700000000002E-3</v>
      </c>
      <c r="Q2023">
        <v>-1.140642E-2</v>
      </c>
      <c r="R2023">
        <v>1.0704469999999999</v>
      </c>
      <c r="S2023">
        <v>1.06877</v>
      </c>
      <c r="T2023">
        <v>1.0714680000000001</v>
      </c>
      <c r="U2023">
        <v>1.0798669000000001</v>
      </c>
      <c r="V2023">
        <v>1.08408795</v>
      </c>
      <c r="W2023">
        <v>1.0800796800000001</v>
      </c>
      <c r="X2023">
        <v>1.0698527600000001</v>
      </c>
      <c r="Y2023">
        <v>1.06979227</v>
      </c>
      <c r="Z2023">
        <v>1.0717079700000001</v>
      </c>
      <c r="AA2023">
        <v>1.0767853199999999</v>
      </c>
      <c r="AB2023">
        <v>1.07960945</v>
      </c>
      <c r="AC2023">
        <v>1.0797393799999999</v>
      </c>
      <c r="AD2023">
        <v>47.536294470000001</v>
      </c>
      <c r="AE2023">
        <v>6.1535299999999999E-3</v>
      </c>
      <c r="AF2023">
        <v>5.7442999999999999E-3</v>
      </c>
      <c r="AG2023">
        <v>19.017368829999999</v>
      </c>
      <c r="AH2023">
        <v>15.69714941</v>
      </c>
      <c r="AI2023">
        <v>22.412405339999999</v>
      </c>
      <c r="AJ2023">
        <v>1.0868325599999999</v>
      </c>
      <c r="AK2023">
        <v>1.0714680000000001</v>
      </c>
      <c r="AL2023">
        <v>1.05610344</v>
      </c>
      <c r="AM2023">
        <v>2.8679449999999999E-2</v>
      </c>
      <c r="AN2023">
        <v>0.49258033000000001</v>
      </c>
      <c r="AO2023">
        <v>3.9814400000000002E-3</v>
      </c>
      <c r="AP2023">
        <v>1.06887833</v>
      </c>
      <c r="AQ2023">
        <v>1.07126667</v>
      </c>
      <c r="AR2023">
        <v>1.07593333</v>
      </c>
      <c r="AS2023">
        <v>1.07832167</v>
      </c>
      <c r="AT2023">
        <v>1.0642116699999999</v>
      </c>
      <c r="AU2023">
        <v>1.06182333</v>
      </c>
      <c r="AV2023">
        <v>1.0571566699999999</v>
      </c>
      <c r="AW2023">
        <v>46289.027071759258</v>
      </c>
      <c r="AX2023">
        <v>1</v>
      </c>
      <c r="AY2023">
        <v>-1.9861999999999999E-4</v>
      </c>
      <c r="AZ2023" t="s">
        <v>68</v>
      </c>
      <c r="BA2023" t="s">
        <v>68</v>
      </c>
      <c r="BB2023" t="s">
        <v>68</v>
      </c>
      <c r="BL2023" s="10"/>
      <c r="BM2023" s="14"/>
      <c r="BN2023" s="14">
        <v>0</v>
      </c>
      <c r="BO2023" s="3">
        <f t="shared" si="31"/>
        <v>2.0885170219766813</v>
      </c>
    </row>
    <row r="2024" spans="1:67" x14ac:dyDescent="0.35">
      <c r="A2024">
        <v>1E-3</v>
      </c>
      <c r="B2024">
        <v>0</v>
      </c>
      <c r="C2024">
        <v>1</v>
      </c>
      <c r="D2024">
        <v>1</v>
      </c>
      <c r="F2024" s="1">
        <v>45414</v>
      </c>
      <c r="G2024">
        <v>1.07135</v>
      </c>
      <c r="H2024">
        <v>1.0730249999999999</v>
      </c>
      <c r="I2024">
        <v>1.06742</v>
      </c>
      <c r="J2024">
        <v>1.0725150000000001</v>
      </c>
      <c r="K2024" t="s">
        <v>71</v>
      </c>
      <c r="L2024" t="s">
        <v>8</v>
      </c>
      <c r="M2024">
        <v>1.1902099999999999E-3</v>
      </c>
      <c r="N2024">
        <v>4.1508000000000002E-4</v>
      </c>
      <c r="O2024">
        <v>-4.194E-4</v>
      </c>
      <c r="P2024">
        <v>7.6950200000000003E-3</v>
      </c>
      <c r="Q2024">
        <v>-1.031199E-2</v>
      </c>
      <c r="R2024">
        <v>1.070357</v>
      </c>
      <c r="S2024">
        <v>1.0695889999999999</v>
      </c>
      <c r="T2024">
        <v>1.0709092499999999</v>
      </c>
      <c r="U2024">
        <v>1.0796714999999999</v>
      </c>
      <c r="V2024">
        <v>1.0840187999999999</v>
      </c>
      <c r="W2024">
        <v>1.0799155499999999</v>
      </c>
      <c r="X2024">
        <v>1.0707401700000001</v>
      </c>
      <c r="Y2024">
        <v>1.0702873100000001</v>
      </c>
      <c r="Z2024">
        <v>1.0717848299999999</v>
      </c>
      <c r="AA2024">
        <v>1.07661786</v>
      </c>
      <c r="AB2024">
        <v>1.07946897</v>
      </c>
      <c r="AC2024">
        <v>1.0796675</v>
      </c>
      <c r="AD2024">
        <v>49.131034270000001</v>
      </c>
      <c r="AE2024">
        <v>6.1143500000000002E-3</v>
      </c>
      <c r="AF2024">
        <v>5.7009399999999998E-3</v>
      </c>
      <c r="AG2024">
        <v>18.917622819999998</v>
      </c>
      <c r="AH2024">
        <v>14.669326460000001</v>
      </c>
      <c r="AI2024">
        <v>20.944878719999998</v>
      </c>
      <c r="AJ2024">
        <v>1.0851759299999999</v>
      </c>
      <c r="AK2024">
        <v>1.0709092499999999</v>
      </c>
      <c r="AL2024">
        <v>1.0566425699999999</v>
      </c>
      <c r="AM2024">
        <v>2.6644040000000001E-2</v>
      </c>
      <c r="AN2024">
        <v>0.55627625000000003</v>
      </c>
      <c r="AO2024">
        <v>3.9985999999999997E-3</v>
      </c>
      <c r="AP2024">
        <v>1.0698183299999999</v>
      </c>
      <c r="AQ2024">
        <v>1.07468667</v>
      </c>
      <c r="AR2024">
        <v>1.07813333</v>
      </c>
      <c r="AS2024">
        <v>1.08300167</v>
      </c>
      <c r="AT2024">
        <v>1.0663716700000001</v>
      </c>
      <c r="AU2024">
        <v>1.0615033300000001</v>
      </c>
      <c r="AV2024">
        <v>1.05805667</v>
      </c>
      <c r="AW2024">
        <v>46289.027071759258</v>
      </c>
      <c r="AX2024">
        <v>1</v>
      </c>
      <c r="AY2024">
        <v>-2.2755E-4</v>
      </c>
      <c r="AZ2024" t="s">
        <v>68</v>
      </c>
      <c r="BA2024" t="s">
        <v>68</v>
      </c>
      <c r="BB2024" t="s">
        <v>68</v>
      </c>
      <c r="BL2024" s="10"/>
      <c r="BM2024" s="14"/>
      <c r="BN2024" s="14">
        <v>0</v>
      </c>
      <c r="BO2024" s="3">
        <f t="shared" si="31"/>
        <v>2.0885170219766813</v>
      </c>
    </row>
    <row r="2025" spans="1:67" x14ac:dyDescent="0.35">
      <c r="A2025">
        <v>3.0000000000000001E-3</v>
      </c>
      <c r="B2025">
        <v>1</v>
      </c>
      <c r="C2025">
        <v>1</v>
      </c>
      <c r="D2025">
        <v>1</v>
      </c>
      <c r="F2025" s="1">
        <v>45415</v>
      </c>
      <c r="G2025">
        <v>1.0725450000000001</v>
      </c>
      <c r="H2025">
        <v>1.0812949999999999</v>
      </c>
      <c r="I2025">
        <v>1.0723800000000001</v>
      </c>
      <c r="J2025">
        <v>1.0762499999999999</v>
      </c>
      <c r="K2025" t="s">
        <v>71</v>
      </c>
      <c r="L2025" t="s">
        <v>8</v>
      </c>
      <c r="M2025">
        <v>3.4824700000000001E-3</v>
      </c>
      <c r="N2025">
        <v>9.0474400000000003E-3</v>
      </c>
      <c r="O2025">
        <v>6.4431100000000002E-3</v>
      </c>
      <c r="P2025">
        <v>9.9469799999999994E-3</v>
      </c>
      <c r="Q2025">
        <v>-6.92042E-3</v>
      </c>
      <c r="R2025">
        <v>1.0717350000000001</v>
      </c>
      <c r="S2025">
        <v>1.070649</v>
      </c>
      <c r="T2025">
        <v>1.0705342499999999</v>
      </c>
      <c r="U2025">
        <v>1.0795554999999999</v>
      </c>
      <c r="V2025">
        <v>1.0839070500000001</v>
      </c>
      <c r="W2025">
        <v>1.07975383</v>
      </c>
      <c r="X2025">
        <v>1.0725767799999999</v>
      </c>
      <c r="Y2025">
        <v>1.0713714299999999</v>
      </c>
      <c r="Z2025">
        <v>1.07221009</v>
      </c>
      <c r="AA2025">
        <v>1.07660343</v>
      </c>
      <c r="AB2025">
        <v>1.0794052199999999</v>
      </c>
      <c r="AC2025">
        <v>1.0796334999999999</v>
      </c>
      <c r="AD2025">
        <v>53.582263279999999</v>
      </c>
      <c r="AE2025">
        <v>6.3143899999999996E-3</v>
      </c>
      <c r="AF2025">
        <v>5.8670299999999996E-3</v>
      </c>
      <c r="AG2025">
        <v>18.20721352</v>
      </c>
      <c r="AH2025">
        <v>22.545017430000001</v>
      </c>
      <c r="AI2025">
        <v>18.8326569</v>
      </c>
      <c r="AJ2025">
        <v>1.0837341899999999</v>
      </c>
      <c r="AK2025">
        <v>1.0705342499999999</v>
      </c>
      <c r="AL2025">
        <v>1.0573343100000001</v>
      </c>
      <c r="AM2025">
        <v>2.4660459999999999E-2</v>
      </c>
      <c r="AN2025">
        <v>0.71650674000000003</v>
      </c>
      <c r="AO2025">
        <v>4.0963600000000003E-3</v>
      </c>
      <c r="AP2025">
        <v>1.0709866699999999</v>
      </c>
      <c r="AQ2025">
        <v>1.0745533300000001</v>
      </c>
      <c r="AR2025">
        <v>1.07659167</v>
      </c>
      <c r="AS2025">
        <v>1.0801583299999999</v>
      </c>
      <c r="AT2025">
        <v>1.06894833</v>
      </c>
      <c r="AU2025">
        <v>1.0653816700000001</v>
      </c>
      <c r="AV2025">
        <v>1.0633433299999999</v>
      </c>
      <c r="AW2025">
        <v>46289.027071759258</v>
      </c>
      <c r="AX2025">
        <v>1</v>
      </c>
      <c r="AY2025">
        <v>-1.8427E-4</v>
      </c>
      <c r="AZ2025" t="s">
        <v>68</v>
      </c>
      <c r="BA2025" t="s">
        <v>68</v>
      </c>
      <c r="BB2025" t="s">
        <v>68</v>
      </c>
      <c r="BL2025" s="10"/>
      <c r="BM2025" s="14"/>
      <c r="BN2025" s="14">
        <v>0</v>
      </c>
      <c r="BO2025" s="3">
        <f t="shared" si="31"/>
        <v>2.0885170219766813</v>
      </c>
    </row>
    <row r="2026" spans="1:67" x14ac:dyDescent="0.35">
      <c r="A2026">
        <v>1E-3</v>
      </c>
      <c r="B2026">
        <v>0</v>
      </c>
      <c r="C2026">
        <v>1</v>
      </c>
      <c r="D2026">
        <v>1</v>
      </c>
      <c r="F2026" s="1">
        <v>45418</v>
      </c>
      <c r="G2026">
        <v>1.0762750000000001</v>
      </c>
      <c r="H2026">
        <v>1.07908</v>
      </c>
      <c r="I2026">
        <v>1.0755250000000001</v>
      </c>
      <c r="J2026">
        <v>1.07687</v>
      </c>
      <c r="K2026" t="s">
        <v>71</v>
      </c>
      <c r="L2026" t="s">
        <v>8</v>
      </c>
      <c r="M2026">
        <v>5.7607000000000003E-4</v>
      </c>
      <c r="N2026">
        <v>5.2555900000000001E-3</v>
      </c>
      <c r="O2026">
        <v>4.4773199999999999E-3</v>
      </c>
      <c r="P2026">
        <v>1.070899E-2</v>
      </c>
      <c r="Q2026">
        <v>-8.3385100000000004E-3</v>
      </c>
      <c r="R2026">
        <v>1.072695</v>
      </c>
      <c r="S2026">
        <v>1.07179</v>
      </c>
      <c r="T2026">
        <v>1.0700814999999999</v>
      </c>
      <c r="U2026">
        <v>1.0793904000000001</v>
      </c>
      <c r="V2026">
        <v>1.0836821000000001</v>
      </c>
      <c r="W2026">
        <v>1.07964993</v>
      </c>
      <c r="X2026">
        <v>1.07400786</v>
      </c>
      <c r="Y2026">
        <v>1.07237117</v>
      </c>
      <c r="Z2026">
        <v>1.07265389</v>
      </c>
      <c r="AA2026">
        <v>1.07661388</v>
      </c>
      <c r="AB2026">
        <v>1.0793550199999999</v>
      </c>
      <c r="AC2026">
        <v>1.0796060000000001</v>
      </c>
      <c r="AD2026">
        <v>54.29718055</v>
      </c>
      <c r="AE2026">
        <v>6.1172900000000001E-3</v>
      </c>
      <c r="AF2026">
        <v>5.6806199999999999E-3</v>
      </c>
      <c r="AG2026">
        <v>17.54754775</v>
      </c>
      <c r="AH2026">
        <v>21.609174849999999</v>
      </c>
      <c r="AI2026">
        <v>18.050914219999999</v>
      </c>
      <c r="AJ2026">
        <v>1.08156878</v>
      </c>
      <c r="AK2026">
        <v>1.0700814999999999</v>
      </c>
      <c r="AL2026">
        <v>1.05859422</v>
      </c>
      <c r="AM2026">
        <v>2.146992E-2</v>
      </c>
      <c r="AN2026">
        <v>0.79547895000000002</v>
      </c>
      <c r="AO2026">
        <v>4.0656099999999999E-3</v>
      </c>
      <c r="AP2026">
        <v>1.0766416700000001</v>
      </c>
      <c r="AQ2026">
        <v>1.0809033299999999</v>
      </c>
      <c r="AR2026">
        <v>1.0855566699999999</v>
      </c>
      <c r="AS2026">
        <v>1.0898183299999999</v>
      </c>
      <c r="AT2026">
        <v>1.0719883299999999</v>
      </c>
      <c r="AU2026">
        <v>1.0677266700000001</v>
      </c>
      <c r="AV2026">
        <v>1.0630733299999999</v>
      </c>
      <c r="AW2026">
        <v>46289.027071759258</v>
      </c>
      <c r="AX2026">
        <v>1</v>
      </c>
      <c r="AY2026">
        <v>-2.41E-4</v>
      </c>
      <c r="AZ2026" t="s">
        <v>68</v>
      </c>
      <c r="BA2026" t="s">
        <v>68</v>
      </c>
      <c r="BB2026" t="s">
        <v>68</v>
      </c>
      <c r="BL2026" s="10"/>
      <c r="BM2026" s="14"/>
      <c r="BN2026" s="14">
        <v>0</v>
      </c>
      <c r="BO2026" s="3">
        <f t="shared" si="31"/>
        <v>2.0885170219766813</v>
      </c>
    </row>
    <row r="2027" spans="1:67" x14ac:dyDescent="0.35">
      <c r="A2027">
        <v>-1E-3</v>
      </c>
      <c r="B2027">
        <v>0</v>
      </c>
      <c r="C2027">
        <v>0</v>
      </c>
      <c r="D2027">
        <v>0</v>
      </c>
      <c r="F2027" s="1">
        <v>45419</v>
      </c>
      <c r="G2027">
        <v>1.0768</v>
      </c>
      <c r="H2027">
        <v>1.07874</v>
      </c>
      <c r="I2027">
        <v>1.0747949999999999</v>
      </c>
      <c r="J2027">
        <v>1.075475</v>
      </c>
      <c r="K2027" t="s">
        <v>71</v>
      </c>
      <c r="L2027" t="s">
        <v>8</v>
      </c>
      <c r="M2027">
        <v>-1.29542E-3</v>
      </c>
      <c r="N2027">
        <v>2.7598700000000002E-3</v>
      </c>
      <c r="O2027">
        <v>8.3208299999999995E-3</v>
      </c>
      <c r="P2027">
        <v>4.9947200000000002E-3</v>
      </c>
      <c r="Q2027">
        <v>-9.4178899999999999E-3</v>
      </c>
      <c r="R2027">
        <v>1.07447</v>
      </c>
      <c r="S2027">
        <v>1.0723244999999999</v>
      </c>
      <c r="T2027">
        <v>1.0695702499999999</v>
      </c>
      <c r="U2027">
        <v>1.0792120000000001</v>
      </c>
      <c r="V2027">
        <v>1.0835406000000001</v>
      </c>
      <c r="W2027">
        <v>1.07952005</v>
      </c>
      <c r="X2027">
        <v>1.0744969</v>
      </c>
      <c r="Y2027">
        <v>1.07293551</v>
      </c>
      <c r="Z2027">
        <v>1.0729225600000001</v>
      </c>
      <c r="AA2027">
        <v>1.0765692200000001</v>
      </c>
      <c r="AB2027">
        <v>1.0792781899999999</v>
      </c>
      <c r="AC2027">
        <v>1.0795648900000001</v>
      </c>
      <c r="AD2027">
        <v>52.343724469999998</v>
      </c>
      <c r="AE2027">
        <v>5.9621300000000004E-3</v>
      </c>
      <c r="AF2027">
        <v>5.5437200000000002E-3</v>
      </c>
      <c r="AG2027">
        <v>16.75891872</v>
      </c>
      <c r="AH2027">
        <v>20.587869250000001</v>
      </c>
      <c r="AI2027">
        <v>18.07234884</v>
      </c>
      <c r="AJ2027">
        <v>1.07882368</v>
      </c>
      <c r="AK2027">
        <v>1.0695702499999999</v>
      </c>
      <c r="AL2027">
        <v>1.0603168199999999</v>
      </c>
      <c r="AM2027">
        <v>1.730309E-2</v>
      </c>
      <c r="AN2027">
        <v>0.81905726999999995</v>
      </c>
      <c r="AO2027">
        <v>4.0700199999999997E-3</v>
      </c>
      <c r="AP2027">
        <v>1.0771583300000001</v>
      </c>
      <c r="AQ2027">
        <v>1.07879167</v>
      </c>
      <c r="AR2027">
        <v>1.08071333</v>
      </c>
      <c r="AS2027">
        <v>1.08234667</v>
      </c>
      <c r="AT2027">
        <v>1.07523667</v>
      </c>
      <c r="AU2027">
        <v>1.0736033300000001</v>
      </c>
      <c r="AV2027">
        <v>1.07168167</v>
      </c>
      <c r="AW2027">
        <v>46289.027071759258</v>
      </c>
      <c r="AX2027">
        <v>1</v>
      </c>
      <c r="AY2027">
        <v>-2.8643000000000001E-4</v>
      </c>
      <c r="AZ2027" t="s">
        <v>68</v>
      </c>
      <c r="BA2027" t="s">
        <v>68</v>
      </c>
      <c r="BB2027" t="s">
        <v>68</v>
      </c>
      <c r="BL2027" s="10"/>
      <c r="BM2027" s="14"/>
      <c r="BN2027" s="14">
        <v>0</v>
      </c>
      <c r="BO2027" s="3">
        <f t="shared" si="31"/>
        <v>2.0885170219766813</v>
      </c>
    </row>
    <row r="2028" spans="1:67" x14ac:dyDescent="0.35">
      <c r="A2028">
        <v>-1E-3</v>
      </c>
      <c r="B2028">
        <v>0</v>
      </c>
      <c r="C2028">
        <v>0</v>
      </c>
      <c r="D2028">
        <v>0</v>
      </c>
      <c r="F2028" s="1">
        <v>45420</v>
      </c>
      <c r="G2028">
        <v>1.07558</v>
      </c>
      <c r="H2028">
        <v>1.07575</v>
      </c>
      <c r="I2028">
        <v>1.0735049999999999</v>
      </c>
      <c r="J2028">
        <v>1.0748500000000001</v>
      </c>
      <c r="K2028" t="s">
        <v>71</v>
      </c>
      <c r="L2028" t="s">
        <v>8</v>
      </c>
      <c r="M2028">
        <v>-5.8113999999999996E-4</v>
      </c>
      <c r="N2028">
        <v>-1.3008099999999999E-3</v>
      </c>
      <c r="O2028">
        <v>3.3699300000000001E-3</v>
      </c>
      <c r="P2028">
        <v>4.6265999999999998E-3</v>
      </c>
      <c r="Q2028">
        <v>5.5853000000000001E-4</v>
      </c>
      <c r="R2028">
        <v>1.0751919999999999</v>
      </c>
      <c r="S2028">
        <v>1.0728195</v>
      </c>
      <c r="T2028">
        <v>1.0696002499999999</v>
      </c>
      <c r="U2028">
        <v>1.0790325000000001</v>
      </c>
      <c r="V2028">
        <v>1.0833655499999999</v>
      </c>
      <c r="W2028">
        <v>1.0793957999999999</v>
      </c>
      <c r="X2028">
        <v>1.0746146000000001</v>
      </c>
      <c r="Y2028">
        <v>1.0732835999999999</v>
      </c>
      <c r="Z2028">
        <v>1.07310613</v>
      </c>
      <c r="AA2028">
        <v>1.0765018</v>
      </c>
      <c r="AB2028">
        <v>1.0791904999999999</v>
      </c>
      <c r="AC2028">
        <v>1.0795179800000001</v>
      </c>
      <c r="AD2028">
        <v>51.450609460000003</v>
      </c>
      <c r="AE2028">
        <v>5.6966200000000003E-3</v>
      </c>
      <c r="AF2028">
        <v>5.2999199999999996E-3</v>
      </c>
      <c r="AG2028">
        <v>15.712624249999999</v>
      </c>
      <c r="AH2028">
        <v>20.008330600000001</v>
      </c>
      <c r="AI2028">
        <v>19.181121180000002</v>
      </c>
      <c r="AJ2028">
        <v>1.0789212100000001</v>
      </c>
      <c r="AK2028">
        <v>1.0696002499999999</v>
      </c>
      <c r="AL2028">
        <v>1.06027929</v>
      </c>
      <c r="AM2028">
        <v>1.7428860000000001E-2</v>
      </c>
      <c r="AN2028">
        <v>0.78160998999999998</v>
      </c>
      <c r="AO2028">
        <v>3.30993E-3</v>
      </c>
      <c r="AP2028">
        <v>1.0763366700000001</v>
      </c>
      <c r="AQ2028">
        <v>1.0778783300000001</v>
      </c>
      <c r="AR2028">
        <v>1.08028167</v>
      </c>
      <c r="AS2028">
        <v>1.08182333</v>
      </c>
      <c r="AT2028">
        <v>1.07393333</v>
      </c>
      <c r="AU2028">
        <v>1.07239167</v>
      </c>
      <c r="AV2028">
        <v>1.0699883299999999</v>
      </c>
      <c r="AW2028">
        <v>46289.027071759258</v>
      </c>
      <c r="AX2028">
        <v>1</v>
      </c>
      <c r="AY2028">
        <v>-3.3799999999999998E-4</v>
      </c>
      <c r="AZ2028" t="s">
        <v>68</v>
      </c>
      <c r="BA2028" t="s">
        <v>68</v>
      </c>
      <c r="BB2028" t="s">
        <v>68</v>
      </c>
      <c r="BL2028" s="10"/>
      <c r="BM2028" s="14"/>
      <c r="BN2028" s="14">
        <v>0</v>
      </c>
      <c r="BO2028" s="3">
        <f t="shared" si="31"/>
        <v>2.0885170219766813</v>
      </c>
    </row>
    <row r="2029" spans="1:67" x14ac:dyDescent="0.35">
      <c r="A2029">
        <v>3.0000000000000001E-3</v>
      </c>
      <c r="B2029">
        <v>0</v>
      </c>
      <c r="C2029">
        <v>1</v>
      </c>
      <c r="D2029">
        <v>1</v>
      </c>
      <c r="F2029" s="1">
        <v>45421</v>
      </c>
      <c r="G2029">
        <v>1.0748</v>
      </c>
      <c r="H2029">
        <v>1.078465</v>
      </c>
      <c r="I2029">
        <v>1.072395</v>
      </c>
      <c r="J2029">
        <v>1.0781750000000001</v>
      </c>
      <c r="K2029" t="s">
        <v>71</v>
      </c>
      <c r="L2029" t="s">
        <v>8</v>
      </c>
      <c r="M2029">
        <v>3.0934500000000002E-3</v>
      </c>
      <c r="N2029">
        <v>1.21185E-3</v>
      </c>
      <c r="O2029">
        <v>5.2773200000000003E-3</v>
      </c>
      <c r="P2029">
        <v>4.8557000000000001E-3</v>
      </c>
      <c r="Q2029">
        <v>5.2070199999999997E-3</v>
      </c>
      <c r="R2029">
        <v>1.0763240000000001</v>
      </c>
      <c r="S2029">
        <v>1.0733405</v>
      </c>
      <c r="T2029">
        <v>1.0698795000000001</v>
      </c>
      <c r="U2029">
        <v>1.0789850999999999</v>
      </c>
      <c r="V2029">
        <v>1.0831667</v>
      </c>
      <c r="W2029">
        <v>1.07929443</v>
      </c>
      <c r="X2029">
        <v>1.0758014</v>
      </c>
      <c r="Y2029">
        <v>1.07417294</v>
      </c>
      <c r="Z2029">
        <v>1.07358888</v>
      </c>
      <c r="AA2029">
        <v>1.0765674199999999</v>
      </c>
      <c r="AB2029">
        <v>1.07917039</v>
      </c>
      <c r="AC2029">
        <v>1.07950462</v>
      </c>
      <c r="AD2029">
        <v>55.773929969999998</v>
      </c>
      <c r="AE2029">
        <v>5.7232899999999998E-3</v>
      </c>
      <c r="AF2029">
        <v>5.3083100000000001E-3</v>
      </c>
      <c r="AG2029">
        <v>15.339212789999999</v>
      </c>
      <c r="AH2029">
        <v>21.880997440000002</v>
      </c>
      <c r="AI2029">
        <v>17.728043469999999</v>
      </c>
      <c r="AJ2029">
        <v>1.0798869600000001</v>
      </c>
      <c r="AK2029">
        <v>1.0698795000000001</v>
      </c>
      <c r="AL2029">
        <v>1.0598720399999999</v>
      </c>
      <c r="AM2029">
        <v>1.8707649999999999E-2</v>
      </c>
      <c r="AN2029">
        <v>0.91446561999999998</v>
      </c>
      <c r="AO2029">
        <v>3.35571E-3</v>
      </c>
      <c r="AP2029">
        <v>1.0747016700000001</v>
      </c>
      <c r="AQ2029">
        <v>1.07589833</v>
      </c>
      <c r="AR2029">
        <v>1.0769466700000001</v>
      </c>
      <c r="AS2029">
        <v>1.0781433300000001</v>
      </c>
      <c r="AT2029">
        <v>1.07365333</v>
      </c>
      <c r="AU2029">
        <v>1.07245667</v>
      </c>
      <c r="AV2029">
        <v>1.0714083299999999</v>
      </c>
      <c r="AW2029">
        <v>46289.027071759258</v>
      </c>
      <c r="AX2029">
        <v>1</v>
      </c>
      <c r="AY2029">
        <v>-2.8689999999999998E-4</v>
      </c>
      <c r="AZ2029" t="s">
        <v>68</v>
      </c>
      <c r="BA2029" t="s">
        <v>68</v>
      </c>
      <c r="BB2029" t="s">
        <v>68</v>
      </c>
      <c r="BL2029" s="10"/>
      <c r="BM2029" s="14"/>
      <c r="BN2029" s="14">
        <v>0</v>
      </c>
      <c r="BO2029" s="3">
        <f t="shared" si="31"/>
        <v>2.0885170219766813</v>
      </c>
    </row>
    <row r="2030" spans="1:67" x14ac:dyDescent="0.35">
      <c r="A2030">
        <v>-1E-3</v>
      </c>
      <c r="B2030">
        <v>0</v>
      </c>
      <c r="C2030">
        <v>0</v>
      </c>
      <c r="D2030">
        <v>0</v>
      </c>
      <c r="F2030" s="1">
        <v>45422</v>
      </c>
      <c r="G2030">
        <v>1.078125</v>
      </c>
      <c r="H2030">
        <v>1.0790150000000001</v>
      </c>
      <c r="I2030">
        <v>1.0760400000000001</v>
      </c>
      <c r="J2030">
        <v>1.07714</v>
      </c>
      <c r="K2030" t="s">
        <v>71</v>
      </c>
      <c r="L2030" t="s">
        <v>8</v>
      </c>
      <c r="M2030">
        <v>-9.5996000000000005E-4</v>
      </c>
      <c r="N2030">
        <v>1.5481500000000001E-3</v>
      </c>
      <c r="O2030">
        <v>8.2695000000000002E-4</v>
      </c>
      <c r="P2030">
        <v>7.2753799999999997E-3</v>
      </c>
      <c r="Q2030">
        <v>1.218315E-2</v>
      </c>
      <c r="R2030">
        <v>1.0765020000000001</v>
      </c>
      <c r="S2030">
        <v>1.0741185</v>
      </c>
      <c r="T2030">
        <v>1.0705277499999999</v>
      </c>
      <c r="U2030">
        <v>1.0788568000000001</v>
      </c>
      <c r="V2030">
        <v>1.0829966</v>
      </c>
      <c r="W2030">
        <v>1.0792111200000001</v>
      </c>
      <c r="X2030">
        <v>1.0762476000000001</v>
      </c>
      <c r="Y2030">
        <v>1.0747124100000001</v>
      </c>
      <c r="Z2030">
        <v>1.07392708</v>
      </c>
      <c r="AA2030">
        <v>1.0765898700000001</v>
      </c>
      <c r="AB2030">
        <v>1.0791301900000001</v>
      </c>
      <c r="AC2030">
        <v>1.07948109</v>
      </c>
      <c r="AD2030">
        <v>54.157251510000002</v>
      </c>
      <c r="AE2030">
        <v>5.5269799999999999E-3</v>
      </c>
      <c r="AF2030">
        <v>5.13117E-3</v>
      </c>
      <c r="AG2030">
        <v>15.10961679</v>
      </c>
      <c r="AH2030">
        <v>21.750521119999998</v>
      </c>
      <c r="AI2030">
        <v>17.046440430000001</v>
      </c>
      <c r="AJ2030">
        <v>1.0806582499999999</v>
      </c>
      <c r="AK2030">
        <v>1.0705277499999999</v>
      </c>
      <c r="AL2030">
        <v>1.0603972500000001</v>
      </c>
      <c r="AM2030">
        <v>1.8926180000000001E-2</v>
      </c>
      <c r="AN2030">
        <v>0.82635358999999997</v>
      </c>
      <c r="AO2030">
        <v>2.7843899999999999E-3</v>
      </c>
      <c r="AP2030">
        <v>1.0763450000000001</v>
      </c>
      <c r="AQ2030">
        <v>1.080295</v>
      </c>
      <c r="AR2030">
        <v>1.0824149999999999</v>
      </c>
      <c r="AS2030">
        <v>1.086365</v>
      </c>
      <c r="AT2030">
        <v>1.074225</v>
      </c>
      <c r="AU2030">
        <v>1.0702750000000001</v>
      </c>
      <c r="AV2030">
        <v>1.068155</v>
      </c>
      <c r="AW2030">
        <v>46289.027071759258</v>
      </c>
      <c r="AX2030">
        <v>1</v>
      </c>
      <c r="AY2030">
        <v>-3.2895E-4</v>
      </c>
      <c r="AZ2030" t="s">
        <v>68</v>
      </c>
      <c r="BA2030" t="s">
        <v>68</v>
      </c>
      <c r="BB2030" t="s">
        <v>68</v>
      </c>
      <c r="BL2030" s="10"/>
      <c r="BM2030" s="14"/>
      <c r="BN2030" s="14">
        <v>0</v>
      </c>
      <c r="BO2030" s="3">
        <f t="shared" si="31"/>
        <v>2.0885170219766813</v>
      </c>
    </row>
    <row r="2031" spans="1:67" x14ac:dyDescent="0.35">
      <c r="A2031">
        <v>2E-3</v>
      </c>
      <c r="B2031">
        <v>0</v>
      </c>
      <c r="C2031">
        <v>1</v>
      </c>
      <c r="D2031">
        <v>1</v>
      </c>
      <c r="F2031" s="1">
        <v>45425</v>
      </c>
      <c r="G2031">
        <v>1.0772250000000001</v>
      </c>
      <c r="H2031">
        <v>1.0806849999999999</v>
      </c>
      <c r="I2031">
        <v>1.0765750000000001</v>
      </c>
      <c r="J2031">
        <v>1.078975</v>
      </c>
      <c r="K2031" t="s">
        <v>69</v>
      </c>
      <c r="L2031" t="s">
        <v>8</v>
      </c>
      <c r="M2031">
        <v>1.7035900000000001E-3</v>
      </c>
      <c r="N2031">
        <v>3.8377400000000001E-3</v>
      </c>
      <c r="O2031">
        <v>1.9547399999999999E-3</v>
      </c>
      <c r="P2031">
        <v>6.4408099999999999E-3</v>
      </c>
      <c r="Q2031">
        <v>1.556801E-2</v>
      </c>
      <c r="R2031">
        <v>1.0769230000000001</v>
      </c>
      <c r="S2031">
        <v>1.0748089999999999</v>
      </c>
      <c r="T2031">
        <v>1.07135475</v>
      </c>
      <c r="U2031">
        <v>1.0787247</v>
      </c>
      <c r="V2031">
        <v>1.0827752500000001</v>
      </c>
      <c r="W2031">
        <v>1.0791314999999999</v>
      </c>
      <c r="X2031">
        <v>1.07715673</v>
      </c>
      <c r="Y2031">
        <v>1.07548742</v>
      </c>
      <c r="Z2031">
        <v>1.0744078399999999</v>
      </c>
      <c r="AA2031">
        <v>1.07668341</v>
      </c>
      <c r="AB2031">
        <v>1.0791271200000001</v>
      </c>
      <c r="AC2031">
        <v>1.07947605</v>
      </c>
      <c r="AD2031">
        <v>56.561333580000003</v>
      </c>
      <c r="AE2031">
        <v>5.4257699999999999E-3</v>
      </c>
      <c r="AF2031">
        <v>5.0286300000000001E-3</v>
      </c>
      <c r="AG2031">
        <v>15.251198629999999</v>
      </c>
      <c r="AH2031">
        <v>22.772171289999999</v>
      </c>
      <c r="AI2031">
        <v>16.124111079999999</v>
      </c>
      <c r="AJ2031">
        <v>1.08140372</v>
      </c>
      <c r="AK2031">
        <v>1.07135475</v>
      </c>
      <c r="AL2031">
        <v>1.0613057800000001</v>
      </c>
      <c r="AM2031">
        <v>1.8759359999999999E-2</v>
      </c>
      <c r="AN2031">
        <v>0.87915589999999999</v>
      </c>
      <c r="AO2031">
        <v>2.74252E-3</v>
      </c>
      <c r="AP2031">
        <v>1.0773983300000001</v>
      </c>
      <c r="AQ2031">
        <v>1.07875667</v>
      </c>
      <c r="AR2031">
        <v>1.08037333</v>
      </c>
      <c r="AS2031">
        <v>1.0817316699999999</v>
      </c>
      <c r="AT2031">
        <v>1.07578167</v>
      </c>
      <c r="AU2031">
        <v>1.0744233299999999</v>
      </c>
      <c r="AV2031">
        <v>1.0728066700000001</v>
      </c>
      <c r="AW2031">
        <v>46289.027071759258</v>
      </c>
      <c r="AX2031">
        <v>1</v>
      </c>
      <c r="AY2031">
        <v>-3.7701999999999999E-4</v>
      </c>
      <c r="AZ2031" t="s">
        <v>68</v>
      </c>
      <c r="BA2031" t="s">
        <v>68</v>
      </c>
      <c r="BB2031" t="s">
        <v>68</v>
      </c>
      <c r="BL2031" s="10"/>
      <c r="BM2031" s="14"/>
      <c r="BN2031" s="14">
        <v>0</v>
      </c>
      <c r="BO2031" s="3">
        <f t="shared" si="31"/>
        <v>2.0885170219766813</v>
      </c>
    </row>
    <row r="2032" spans="1:67" x14ac:dyDescent="0.35">
      <c r="A2032">
        <v>3.0000000000000001E-3</v>
      </c>
      <c r="B2032">
        <v>0</v>
      </c>
      <c r="C2032">
        <v>1</v>
      </c>
      <c r="D2032">
        <v>1</v>
      </c>
      <c r="F2032" s="1">
        <v>45426</v>
      </c>
      <c r="G2032">
        <v>1.0788500000000001</v>
      </c>
      <c r="H2032">
        <v>1.0825750000000001</v>
      </c>
      <c r="I2032">
        <v>1.0767</v>
      </c>
      <c r="J2032">
        <v>1.0819000000000001</v>
      </c>
      <c r="K2032" t="s">
        <v>69</v>
      </c>
      <c r="L2032" t="s">
        <v>8</v>
      </c>
      <c r="M2032">
        <v>2.71091E-3</v>
      </c>
      <c r="N2032">
        <v>3.4549099999999998E-3</v>
      </c>
      <c r="O2032">
        <v>5.9741000000000004E-3</v>
      </c>
      <c r="P2032">
        <v>1.434465E-2</v>
      </c>
      <c r="Q2032">
        <v>1.8867749999999999E-2</v>
      </c>
      <c r="R2032">
        <v>1.0782080000000001</v>
      </c>
      <c r="S2032">
        <v>1.0763389999999999</v>
      </c>
      <c r="T2032">
        <v>1.0723564999999999</v>
      </c>
      <c r="U2032">
        <v>1.0786492999999999</v>
      </c>
      <c r="V2032">
        <v>1.0825815999999999</v>
      </c>
      <c r="W2032">
        <v>1.0790372500000001</v>
      </c>
      <c r="X2032">
        <v>1.07873782</v>
      </c>
      <c r="Y2032">
        <v>1.07665335</v>
      </c>
      <c r="Z2032">
        <v>1.0751213799999999</v>
      </c>
      <c r="AA2032">
        <v>1.07688798</v>
      </c>
      <c r="AB2032">
        <v>1.07918202</v>
      </c>
      <c r="AC2032">
        <v>1.07950017</v>
      </c>
      <c r="AD2032">
        <v>60.148850670000002</v>
      </c>
      <c r="AE2032">
        <v>5.4578600000000001E-3</v>
      </c>
      <c r="AF2032">
        <v>5.0447000000000001E-3</v>
      </c>
      <c r="AG2032">
        <v>15.7643357</v>
      </c>
      <c r="AH2032">
        <v>23.49476619</v>
      </c>
      <c r="AI2032">
        <v>14.88436336</v>
      </c>
      <c r="AJ2032">
        <v>1.08241674</v>
      </c>
      <c r="AK2032">
        <v>1.0723564999999999</v>
      </c>
      <c r="AL2032">
        <v>1.0622962600000001</v>
      </c>
      <c r="AM2032">
        <v>1.8762870000000001E-2</v>
      </c>
      <c r="AN2032">
        <v>0.97431767999999996</v>
      </c>
      <c r="AO2032">
        <v>2.7567999999999998E-3</v>
      </c>
      <c r="AP2032">
        <v>1.0787450000000001</v>
      </c>
      <c r="AQ2032">
        <v>1.0809150000000001</v>
      </c>
      <c r="AR2032">
        <v>1.0828549999999999</v>
      </c>
      <c r="AS2032">
        <v>1.0850249999999999</v>
      </c>
      <c r="AT2032">
        <v>1.076805</v>
      </c>
      <c r="AU2032">
        <v>1.074635</v>
      </c>
      <c r="AV2032">
        <v>1.072695</v>
      </c>
      <c r="AW2032">
        <v>46289.027071759258</v>
      </c>
      <c r="AX2032">
        <v>1</v>
      </c>
      <c r="AY2032">
        <v>-3.5858E-4</v>
      </c>
      <c r="AZ2032" t="s">
        <v>68</v>
      </c>
      <c r="BA2032" t="s">
        <v>68</v>
      </c>
      <c r="BB2032" t="s">
        <v>68</v>
      </c>
      <c r="BC2032">
        <v>1</v>
      </c>
      <c r="BD2032" t="s">
        <v>54</v>
      </c>
      <c r="BE2032">
        <v>0.97431767999999996</v>
      </c>
      <c r="BF2032">
        <v>0.91702402000000005</v>
      </c>
      <c r="BG2032">
        <v>1.8340480400000001</v>
      </c>
      <c r="BH2032" t="s">
        <v>24</v>
      </c>
      <c r="BI2032" t="s">
        <v>24</v>
      </c>
      <c r="BJ2032">
        <v>1.0049999999999999</v>
      </c>
      <c r="BK2032">
        <v>1</v>
      </c>
      <c r="BL2032" s="10">
        <v>2.8270843954210471E-3</v>
      </c>
      <c r="BM2032" s="14">
        <v>1</v>
      </c>
      <c r="BN2032" s="14">
        <v>0</v>
      </c>
      <c r="BO2032" s="3">
        <f t="shared" si="31"/>
        <v>2.0939898994688271</v>
      </c>
    </row>
    <row r="2033" spans="1:67" x14ac:dyDescent="0.35">
      <c r="A2033">
        <v>6.0000000000000001E-3</v>
      </c>
      <c r="B2033">
        <v>1</v>
      </c>
      <c r="C2033">
        <v>1</v>
      </c>
      <c r="D2033">
        <v>1</v>
      </c>
      <c r="F2033" s="1">
        <v>45427</v>
      </c>
      <c r="G2033">
        <v>1.0819049999999999</v>
      </c>
      <c r="H2033">
        <v>1.0886199999999999</v>
      </c>
      <c r="I2033">
        <v>1.08131</v>
      </c>
      <c r="J2033">
        <v>1.0884400000000001</v>
      </c>
      <c r="K2033" t="s">
        <v>69</v>
      </c>
      <c r="L2033" t="s">
        <v>8</v>
      </c>
      <c r="M2033">
        <v>6.0449199999999996E-3</v>
      </c>
      <c r="N2033">
        <v>1.049074E-2</v>
      </c>
      <c r="O2033">
        <v>1.264362E-2</v>
      </c>
      <c r="P2033">
        <v>1.605616E-2</v>
      </c>
      <c r="Q2033">
        <v>1.9826099999999999E-2</v>
      </c>
      <c r="R2033">
        <v>1.0809260000000001</v>
      </c>
      <c r="S2033">
        <v>1.0780590000000001</v>
      </c>
      <c r="T2033">
        <v>1.0734144999999999</v>
      </c>
      <c r="U2033">
        <v>1.0786206</v>
      </c>
      <c r="V2033">
        <v>1.08242365</v>
      </c>
      <c r="W2033">
        <v>1.0789782000000001</v>
      </c>
      <c r="X2033">
        <v>1.08197188</v>
      </c>
      <c r="Y2033">
        <v>1.0787963700000001</v>
      </c>
      <c r="Z2033">
        <v>1.0763898199999999</v>
      </c>
      <c r="AA2033">
        <v>1.0773410000000001</v>
      </c>
      <c r="AB2033">
        <v>1.07936535</v>
      </c>
      <c r="AC2033">
        <v>1.0795891200000001</v>
      </c>
      <c r="AD2033">
        <v>66.759214110000002</v>
      </c>
      <c r="AE2033">
        <v>5.5901500000000003E-3</v>
      </c>
      <c r="AF2033">
        <v>5.1359300000000004E-3</v>
      </c>
      <c r="AG2033">
        <v>17.247298839999999</v>
      </c>
      <c r="AH2033">
        <v>29.024299660000001</v>
      </c>
      <c r="AI2033">
        <v>13.494104139999999</v>
      </c>
      <c r="AJ2033">
        <v>1.08547802</v>
      </c>
      <c r="AK2033">
        <v>1.0734144999999999</v>
      </c>
      <c r="AL2033">
        <v>1.0613509800000001</v>
      </c>
      <c r="AM2033">
        <v>2.2476920000000001E-2</v>
      </c>
      <c r="AN2033">
        <v>1.12276577</v>
      </c>
      <c r="AO2033">
        <v>2.8387899999999999E-3</v>
      </c>
      <c r="AP2033">
        <v>1.08039167</v>
      </c>
      <c r="AQ2033">
        <v>1.0840833299999999</v>
      </c>
      <c r="AR2033">
        <v>1.0862666700000001</v>
      </c>
      <c r="AS2033">
        <v>1.08995833</v>
      </c>
      <c r="AT2033">
        <v>1.07820833</v>
      </c>
      <c r="AU2033">
        <v>1.07451667</v>
      </c>
      <c r="AV2033">
        <v>1.07233333</v>
      </c>
      <c r="AW2033">
        <v>46289.027071759258</v>
      </c>
      <c r="AX2033">
        <v>1</v>
      </c>
      <c r="AY2033">
        <v>-3.2854E-4</v>
      </c>
      <c r="AZ2033" t="s">
        <v>68</v>
      </c>
      <c r="BA2033" t="s">
        <v>68</v>
      </c>
      <c r="BB2033" t="s">
        <v>68</v>
      </c>
      <c r="BC2033">
        <v>1</v>
      </c>
      <c r="BD2033" t="s">
        <v>54</v>
      </c>
      <c r="BE2033">
        <v>1.12276577</v>
      </c>
      <c r="BF2033">
        <v>0.91702402000000005</v>
      </c>
      <c r="BG2033">
        <v>1.8340480400000001</v>
      </c>
      <c r="BH2033" t="s">
        <v>24</v>
      </c>
      <c r="BI2033" t="s">
        <v>24</v>
      </c>
      <c r="BJ2033">
        <v>1.0049999999999999</v>
      </c>
      <c r="BK2033">
        <v>1</v>
      </c>
      <c r="BL2033" s="10">
        <v>4.999999999999922E-3</v>
      </c>
      <c r="BM2033" s="14">
        <v>1</v>
      </c>
      <c r="BN2033" s="14">
        <v>0</v>
      </c>
      <c r="BO2033" s="3">
        <f t="shared" si="31"/>
        <v>2.1036672274203054</v>
      </c>
    </row>
    <row r="2034" spans="1:67" x14ac:dyDescent="0.35">
      <c r="A2034">
        <v>-1E-3</v>
      </c>
      <c r="B2034">
        <v>0</v>
      </c>
      <c r="C2034">
        <v>0</v>
      </c>
      <c r="D2034">
        <v>0</v>
      </c>
      <c r="F2034" s="1">
        <v>45428</v>
      </c>
      <c r="G2034">
        <v>1.08815</v>
      </c>
      <c r="H2034">
        <v>1.0894999999999999</v>
      </c>
      <c r="I2034">
        <v>1.085445</v>
      </c>
      <c r="J2034">
        <v>1.0867</v>
      </c>
      <c r="K2034" t="s">
        <v>69</v>
      </c>
      <c r="L2034" t="s">
        <v>8</v>
      </c>
      <c r="M2034">
        <v>-1.59862E-3</v>
      </c>
      <c r="N2034">
        <v>7.1595699999999996E-3</v>
      </c>
      <c r="O2034">
        <v>7.9068799999999998E-3</v>
      </c>
      <c r="P2034">
        <v>1.322592E-2</v>
      </c>
      <c r="Q2034">
        <v>2.102271E-2</v>
      </c>
      <c r="R2034">
        <v>1.0826309999999999</v>
      </c>
      <c r="S2034">
        <v>1.0794775000000001</v>
      </c>
      <c r="T2034">
        <v>1.07453325</v>
      </c>
      <c r="U2034">
        <v>1.0784589</v>
      </c>
      <c r="V2034">
        <v>1.0821855</v>
      </c>
      <c r="W2034">
        <v>1.0789334500000001</v>
      </c>
      <c r="X2034">
        <v>1.08354792</v>
      </c>
      <c r="Y2034">
        <v>1.0802334</v>
      </c>
      <c r="Z2034">
        <v>1.07737174</v>
      </c>
      <c r="AA2034">
        <v>1.07770802</v>
      </c>
      <c r="AB2034">
        <v>1.0795105899999999</v>
      </c>
      <c r="AC2034">
        <v>1.0796598799999999</v>
      </c>
      <c r="AD2034">
        <v>63.730302170000002</v>
      </c>
      <c r="AE2034">
        <v>5.4805000000000001E-3</v>
      </c>
      <c r="AF2034">
        <v>5.04325E-3</v>
      </c>
      <c r="AG2034">
        <v>18.74988463</v>
      </c>
      <c r="AH2034">
        <v>28.637297279999999</v>
      </c>
      <c r="AI2034">
        <v>12.78094469</v>
      </c>
      <c r="AJ2034">
        <v>1.0871833099999999</v>
      </c>
      <c r="AK2034">
        <v>1.07453325</v>
      </c>
      <c r="AL2034">
        <v>1.0618831900000001</v>
      </c>
      <c r="AM2034">
        <v>2.3545219999999999E-2</v>
      </c>
      <c r="AN2034">
        <v>0.98089682</v>
      </c>
      <c r="AO2034">
        <v>2.76852E-3</v>
      </c>
      <c r="AP2034">
        <v>1.0861233299999999</v>
      </c>
      <c r="AQ2034">
        <v>1.0909366700000001</v>
      </c>
      <c r="AR2034">
        <v>1.0934333300000001</v>
      </c>
      <c r="AS2034">
        <v>1.09824667</v>
      </c>
      <c r="AT2034">
        <v>1.0836266699999999</v>
      </c>
      <c r="AU2034">
        <v>1.07881333</v>
      </c>
      <c r="AV2034">
        <v>1.07631667</v>
      </c>
      <c r="AW2034">
        <v>46289.027071759258</v>
      </c>
      <c r="AX2034">
        <v>1</v>
      </c>
      <c r="AY2034">
        <v>-4.3668999999999999E-4</v>
      </c>
      <c r="AZ2034" t="s">
        <v>68</v>
      </c>
      <c r="BA2034" t="s">
        <v>68</v>
      </c>
      <c r="BB2034" t="s">
        <v>68</v>
      </c>
      <c r="BC2034">
        <v>1</v>
      </c>
      <c r="BD2034" t="s">
        <v>54</v>
      </c>
      <c r="BE2034">
        <v>0.98089682</v>
      </c>
      <c r="BF2034">
        <v>0.91702402000000005</v>
      </c>
      <c r="BG2034">
        <v>1.8340480400000001</v>
      </c>
      <c r="BH2034" t="s">
        <v>24</v>
      </c>
      <c r="BI2034" t="s">
        <v>24</v>
      </c>
      <c r="BJ2034">
        <v>1.0049999999999999</v>
      </c>
      <c r="BK2034">
        <v>1</v>
      </c>
      <c r="BL2034" s="10">
        <v>-1.3325368745117413E-3</v>
      </c>
      <c r="BM2034" s="14">
        <v>1</v>
      </c>
      <c r="BN2034" s="14">
        <v>0</v>
      </c>
      <c r="BO2034" s="3">
        <f t="shared" si="31"/>
        <v>2.1010910989892624</v>
      </c>
    </row>
    <row r="2035" spans="1:67" x14ac:dyDescent="0.35">
      <c r="A2035">
        <v>0</v>
      </c>
      <c r="B2035">
        <v>0</v>
      </c>
      <c r="C2035">
        <v>1</v>
      </c>
      <c r="D2035">
        <v>1</v>
      </c>
      <c r="F2035" s="1">
        <v>45429</v>
      </c>
      <c r="G2035">
        <v>1.0867249999999999</v>
      </c>
      <c r="H2035">
        <v>1.08785</v>
      </c>
      <c r="I2035">
        <v>1.0835699999999999</v>
      </c>
      <c r="J2035">
        <v>1.0868899999999999</v>
      </c>
      <c r="K2035" t="s">
        <v>69</v>
      </c>
      <c r="L2035" t="s">
        <v>8</v>
      </c>
      <c r="M2035">
        <v>1.7484E-4</v>
      </c>
      <c r="N2035">
        <v>4.61226E-3</v>
      </c>
      <c r="O2035">
        <v>9.0517500000000008E-3</v>
      </c>
      <c r="P2035">
        <v>9.8861799999999996E-3</v>
      </c>
      <c r="Q2035">
        <v>1.9931500000000001E-2</v>
      </c>
      <c r="R2035">
        <v>1.084581</v>
      </c>
      <c r="S2035">
        <v>1.0805415</v>
      </c>
      <c r="T2035">
        <v>1.0755952499999999</v>
      </c>
      <c r="U2035">
        <v>1.0783176999999999</v>
      </c>
      <c r="V2035">
        <v>1.0819931</v>
      </c>
      <c r="W2035">
        <v>1.0788808999999999</v>
      </c>
      <c r="X2035">
        <v>1.0846619500000001</v>
      </c>
      <c r="Y2035">
        <v>1.08144369</v>
      </c>
      <c r="Z2035">
        <v>1.0782782399999999</v>
      </c>
      <c r="AA2035">
        <v>1.0780681000000001</v>
      </c>
      <c r="AB2035">
        <v>1.07965672</v>
      </c>
      <c r="AC2035">
        <v>1.0797318199999999</v>
      </c>
      <c r="AD2035">
        <v>63.922787409999998</v>
      </c>
      <c r="AE2035">
        <v>5.3947500000000002E-3</v>
      </c>
      <c r="AF2035">
        <v>4.9634700000000002E-3</v>
      </c>
      <c r="AG2035">
        <v>19.55503066</v>
      </c>
      <c r="AH2035">
        <v>27.014454740000001</v>
      </c>
      <c r="AI2035">
        <v>14.539235359999999</v>
      </c>
      <c r="AJ2035">
        <v>1.0886645800000001</v>
      </c>
      <c r="AK2035">
        <v>1.0755952499999999</v>
      </c>
      <c r="AL2035">
        <v>1.0625259199999999</v>
      </c>
      <c r="AM2035">
        <v>2.4301570000000002E-2</v>
      </c>
      <c r="AN2035">
        <v>0.93210910000000002</v>
      </c>
      <c r="AO2035">
        <v>2.7747800000000001E-3</v>
      </c>
      <c r="AP2035">
        <v>1.087215</v>
      </c>
      <c r="AQ2035">
        <v>1.0889850000000001</v>
      </c>
      <c r="AR2035">
        <v>1.09127</v>
      </c>
      <c r="AS2035">
        <v>1.09304</v>
      </c>
      <c r="AT2035">
        <v>1.0849299999999999</v>
      </c>
      <c r="AU2035">
        <v>1.0831599999999999</v>
      </c>
      <c r="AV2035">
        <v>1.080875</v>
      </c>
      <c r="AW2035">
        <v>46289.027071759258</v>
      </c>
      <c r="AX2035">
        <v>1</v>
      </c>
      <c r="AY2035">
        <v>-5.1818000000000003E-4</v>
      </c>
      <c r="AZ2035" t="s">
        <v>68</v>
      </c>
      <c r="BA2035" t="s">
        <v>68</v>
      </c>
      <c r="BB2035" t="s">
        <v>68</v>
      </c>
      <c r="BC2035">
        <v>1</v>
      </c>
      <c r="BD2035" t="s">
        <v>54</v>
      </c>
      <c r="BE2035">
        <v>0.93210910000000002</v>
      </c>
      <c r="BF2035">
        <v>0.91702402000000005</v>
      </c>
      <c r="BG2035">
        <v>1.8340480400000001</v>
      </c>
      <c r="BH2035" t="s">
        <v>24</v>
      </c>
      <c r="BI2035" t="s">
        <v>24</v>
      </c>
      <c r="BJ2035">
        <v>1.0049999999999999</v>
      </c>
      <c r="BK2035">
        <v>1</v>
      </c>
      <c r="BL2035" s="10">
        <v>1.518323402884545E-4</v>
      </c>
      <c r="BM2035" s="14">
        <v>1</v>
      </c>
      <c r="BN2035" s="14">
        <v>0</v>
      </c>
      <c r="BO2035" s="3">
        <f t="shared" si="31"/>
        <v>2.101384654008903</v>
      </c>
    </row>
    <row r="2036" spans="1:67" x14ac:dyDescent="0.35">
      <c r="A2036">
        <v>-1E-3</v>
      </c>
      <c r="B2036">
        <v>0</v>
      </c>
      <c r="C2036">
        <v>0</v>
      </c>
      <c r="D2036">
        <v>0</v>
      </c>
      <c r="F2036" s="1">
        <v>45432</v>
      </c>
      <c r="G2036">
        <v>1.086875</v>
      </c>
      <c r="H2036">
        <v>1.0884450000000001</v>
      </c>
      <c r="I2036">
        <v>1.085415</v>
      </c>
      <c r="J2036">
        <v>1.0856749999999999</v>
      </c>
      <c r="K2036" t="s">
        <v>69</v>
      </c>
      <c r="L2036" t="s">
        <v>8</v>
      </c>
      <c r="M2036">
        <v>-1.11787E-3</v>
      </c>
      <c r="N2036">
        <v>-2.5403299999999999E-3</v>
      </c>
      <c r="O2036">
        <v>6.2096E-3</v>
      </c>
      <c r="P2036">
        <v>8.1764699999999999E-3</v>
      </c>
      <c r="Q2036">
        <v>1.8973029999999998E-2</v>
      </c>
      <c r="R2036">
        <v>1.0859209999999999</v>
      </c>
      <c r="S2036">
        <v>1.0814220000000001</v>
      </c>
      <c r="T2036">
        <v>1.076606</v>
      </c>
      <c r="U2036">
        <v>1.0781799000000001</v>
      </c>
      <c r="V2036">
        <v>1.0818089</v>
      </c>
      <c r="W2036">
        <v>1.07881878</v>
      </c>
      <c r="X2036">
        <v>1.08499963</v>
      </c>
      <c r="Y2036">
        <v>1.08221302</v>
      </c>
      <c r="Z2036">
        <v>1.0789826899999999</v>
      </c>
      <c r="AA2036">
        <v>1.0783664100000001</v>
      </c>
      <c r="AB2036">
        <v>1.0797758900000001</v>
      </c>
      <c r="AC2036">
        <v>1.07979096</v>
      </c>
      <c r="AD2036">
        <v>61.668925780000002</v>
      </c>
      <c r="AE2036">
        <v>5.2258399999999998E-3</v>
      </c>
      <c r="AF2036">
        <v>4.8134500000000004E-3</v>
      </c>
      <c r="AG2036">
        <v>20.402677520000001</v>
      </c>
      <c r="AH2036">
        <v>26.70891537</v>
      </c>
      <c r="AI2036">
        <v>13.937091779999999</v>
      </c>
      <c r="AJ2036">
        <v>1.0895005600000001</v>
      </c>
      <c r="AK2036">
        <v>1.076606</v>
      </c>
      <c r="AL2036">
        <v>1.0637114400000001</v>
      </c>
      <c r="AM2036">
        <v>2.3954079999999999E-2</v>
      </c>
      <c r="AN2036">
        <v>0.85166003999999995</v>
      </c>
      <c r="AO2036">
        <v>2.80342E-3</v>
      </c>
      <c r="AP2036">
        <v>1.08610333</v>
      </c>
      <c r="AQ2036">
        <v>1.0886366700000001</v>
      </c>
      <c r="AR2036">
        <v>1.0903833300000001</v>
      </c>
      <c r="AS2036">
        <v>1.0929166699999999</v>
      </c>
      <c r="AT2036">
        <v>1.08435667</v>
      </c>
      <c r="AU2036">
        <v>1.08182333</v>
      </c>
      <c r="AV2036">
        <v>1.08007667</v>
      </c>
      <c r="AW2036">
        <v>46289.027071759258</v>
      </c>
      <c r="AX2036">
        <v>1</v>
      </c>
      <c r="AY2036">
        <v>-5.8845999999999996E-4</v>
      </c>
      <c r="AZ2036" t="s">
        <v>68</v>
      </c>
      <c r="BA2036" t="s">
        <v>68</v>
      </c>
      <c r="BB2036" t="s">
        <v>68</v>
      </c>
      <c r="BL2036" s="10"/>
      <c r="BM2036" s="14"/>
      <c r="BN2036" s="14">
        <v>0</v>
      </c>
      <c r="BO2036" s="3">
        <f t="shared" si="31"/>
        <v>2.101384654008903</v>
      </c>
    </row>
    <row r="2037" spans="1:67" x14ac:dyDescent="0.35">
      <c r="A2037">
        <v>0</v>
      </c>
      <c r="B2037">
        <v>0</v>
      </c>
      <c r="C2037">
        <v>0</v>
      </c>
      <c r="D2037">
        <v>0</v>
      </c>
      <c r="F2037" s="1">
        <v>45433</v>
      </c>
      <c r="G2037">
        <v>1.08575</v>
      </c>
      <c r="H2037">
        <v>1.08748</v>
      </c>
      <c r="I2037">
        <v>1.0842750000000001</v>
      </c>
      <c r="J2037">
        <v>1.085385</v>
      </c>
      <c r="K2037" t="s">
        <v>69</v>
      </c>
      <c r="L2037" t="s">
        <v>8</v>
      </c>
      <c r="M2037">
        <v>-2.6710999999999998E-4</v>
      </c>
      <c r="N2037">
        <v>-1.21009E-3</v>
      </c>
      <c r="O2037">
        <v>3.2211800000000001E-3</v>
      </c>
      <c r="P2037">
        <v>9.2145300000000003E-3</v>
      </c>
      <c r="Q2037">
        <v>1.425528E-2</v>
      </c>
      <c r="R2037">
        <v>1.0866180000000001</v>
      </c>
      <c r="S2037">
        <v>1.0824130000000001</v>
      </c>
      <c r="T2037">
        <v>1.07736875</v>
      </c>
      <c r="U2037">
        <v>1.0780342999999999</v>
      </c>
      <c r="V2037">
        <v>1.0817216999999999</v>
      </c>
      <c r="W2037">
        <v>1.0787719499999999</v>
      </c>
      <c r="X2037">
        <v>1.08512809</v>
      </c>
      <c r="Y2037">
        <v>1.0827897399999999</v>
      </c>
      <c r="Z2037">
        <v>1.0795924400000001</v>
      </c>
      <c r="AA2037">
        <v>1.07864165</v>
      </c>
      <c r="AB2037">
        <v>1.0798869600000001</v>
      </c>
      <c r="AC2037">
        <v>1.0798466200000001</v>
      </c>
      <c r="AD2037">
        <v>61.115032630000002</v>
      </c>
      <c r="AE2037">
        <v>5.0814900000000001E-3</v>
      </c>
      <c r="AF2037">
        <v>4.6817400000000002E-3</v>
      </c>
      <c r="AG2037">
        <v>20.817593559999999</v>
      </c>
      <c r="AH2037">
        <v>25.505640589999999</v>
      </c>
      <c r="AI2037">
        <v>14.91165919</v>
      </c>
      <c r="AJ2037">
        <v>1.09045371</v>
      </c>
      <c r="AK2037">
        <v>1.07736875</v>
      </c>
      <c r="AL2037">
        <v>1.06428379</v>
      </c>
      <c r="AM2037">
        <v>2.4290590000000001E-2</v>
      </c>
      <c r="AN2037">
        <v>0.80631540000000002</v>
      </c>
      <c r="AO2037">
        <v>2.6938700000000001E-3</v>
      </c>
      <c r="AP2037">
        <v>1.0865116699999999</v>
      </c>
      <c r="AQ2037">
        <v>1.0876083299999999</v>
      </c>
      <c r="AR2037">
        <v>1.08954167</v>
      </c>
      <c r="AS2037">
        <v>1.09063833</v>
      </c>
      <c r="AT2037">
        <v>1.08457833</v>
      </c>
      <c r="AU2037">
        <v>1.0834816700000001</v>
      </c>
      <c r="AV2037">
        <v>1.0815483299999999</v>
      </c>
      <c r="AW2037">
        <v>46289.027071759258</v>
      </c>
      <c r="AX2037">
        <v>1</v>
      </c>
      <c r="AY2037">
        <v>-6.7962000000000003E-4</v>
      </c>
      <c r="AZ2037" t="s">
        <v>68</v>
      </c>
      <c r="BA2037" t="s">
        <v>68</v>
      </c>
      <c r="BB2037" t="s">
        <v>68</v>
      </c>
      <c r="BL2037" s="10"/>
      <c r="BM2037" s="14"/>
      <c r="BN2037" s="14">
        <v>0</v>
      </c>
      <c r="BO2037" s="3">
        <f t="shared" si="31"/>
        <v>2.101384654008903</v>
      </c>
    </row>
    <row r="2038" spans="1:67" x14ac:dyDescent="0.35">
      <c r="A2038">
        <v>-3.0000000000000001E-3</v>
      </c>
      <c r="B2038">
        <v>0</v>
      </c>
      <c r="C2038">
        <v>0</v>
      </c>
      <c r="D2038">
        <v>0</v>
      </c>
      <c r="F2038" s="1">
        <v>45434</v>
      </c>
      <c r="G2038">
        <v>1.0854550000000001</v>
      </c>
      <c r="H2038">
        <v>1.086355</v>
      </c>
      <c r="I2038">
        <v>1.081745</v>
      </c>
      <c r="J2038">
        <v>1.082265</v>
      </c>
      <c r="K2038" t="s">
        <v>69</v>
      </c>
      <c r="L2038" t="s">
        <v>8</v>
      </c>
      <c r="M2038">
        <v>-2.87456E-3</v>
      </c>
      <c r="N2038">
        <v>-4.2552600000000003E-3</v>
      </c>
      <c r="O2038">
        <v>-5.6732600000000003E-3</v>
      </c>
      <c r="P2038">
        <v>6.8986400000000002E-3</v>
      </c>
      <c r="Q2038">
        <v>1.155715E-2</v>
      </c>
      <c r="R2038">
        <v>1.085383</v>
      </c>
      <c r="S2038">
        <v>1.0831545</v>
      </c>
      <c r="T2038">
        <v>1.077987</v>
      </c>
      <c r="U2038">
        <v>1.0777842</v>
      </c>
      <c r="V2038">
        <v>1.08162275</v>
      </c>
      <c r="W2038">
        <v>1.0787305300000001</v>
      </c>
      <c r="X2038">
        <v>1.0841737300000001</v>
      </c>
      <c r="Y2038">
        <v>1.08269433</v>
      </c>
      <c r="Z2038">
        <v>1.07984697</v>
      </c>
      <c r="AA2038">
        <v>1.07878374</v>
      </c>
      <c r="AB2038">
        <v>1.0799340500000001</v>
      </c>
      <c r="AC2038">
        <v>1.07987068</v>
      </c>
      <c r="AD2038">
        <v>55.354605909999997</v>
      </c>
      <c r="AE2038">
        <v>5.0478199999999997E-3</v>
      </c>
      <c r="AF2038">
        <v>4.6641199999999999E-3</v>
      </c>
      <c r="AG2038">
        <v>20.422555890000002</v>
      </c>
      <c r="AH2038">
        <v>23.841823399999999</v>
      </c>
      <c r="AI2038">
        <v>17.518971359999998</v>
      </c>
      <c r="AJ2038">
        <v>1.0907506300000001</v>
      </c>
      <c r="AK2038">
        <v>1.077987</v>
      </c>
      <c r="AL2038">
        <v>1.06522337</v>
      </c>
      <c r="AM2038">
        <v>2.368048E-2</v>
      </c>
      <c r="AN2038">
        <v>0.66758558999999995</v>
      </c>
      <c r="AO2038">
        <v>2.8053399999999999E-3</v>
      </c>
      <c r="AP2038">
        <v>1.0857133299999999</v>
      </c>
      <c r="AQ2038">
        <v>1.0871516699999999</v>
      </c>
      <c r="AR2038">
        <v>1.08891833</v>
      </c>
      <c r="AS2038">
        <v>1.09035667</v>
      </c>
      <c r="AT2038">
        <v>1.08394667</v>
      </c>
      <c r="AU2038">
        <v>1.08250833</v>
      </c>
      <c r="AV2038">
        <v>1.0807416700000001</v>
      </c>
      <c r="AW2038">
        <v>46289.027071759258</v>
      </c>
      <c r="AX2038">
        <v>1</v>
      </c>
      <c r="AY2038">
        <v>-8.7438999999999995E-4</v>
      </c>
      <c r="AZ2038" t="s">
        <v>68</v>
      </c>
      <c r="BA2038" t="s">
        <v>68</v>
      </c>
      <c r="BB2038" t="s">
        <v>68</v>
      </c>
      <c r="BL2038" s="10"/>
      <c r="BM2038" s="14"/>
      <c r="BN2038" s="14">
        <v>0</v>
      </c>
      <c r="BO2038" s="3">
        <f t="shared" si="31"/>
        <v>2.101384654008903</v>
      </c>
    </row>
    <row r="2039" spans="1:67" x14ac:dyDescent="0.35">
      <c r="A2039">
        <v>-1E-3</v>
      </c>
      <c r="B2039">
        <v>0</v>
      </c>
      <c r="C2039">
        <v>0</v>
      </c>
      <c r="D2039">
        <v>0</v>
      </c>
      <c r="F2039" s="1">
        <v>45435</v>
      </c>
      <c r="G2039">
        <v>1.0823750000000001</v>
      </c>
      <c r="H2039">
        <v>1.0861050000000001</v>
      </c>
      <c r="I2039">
        <v>1.0804849999999999</v>
      </c>
      <c r="J2039">
        <v>1.081515</v>
      </c>
      <c r="K2039" t="s">
        <v>69</v>
      </c>
      <c r="L2039" t="s">
        <v>8</v>
      </c>
      <c r="M2039">
        <v>-6.9298999999999999E-4</v>
      </c>
      <c r="N2039">
        <v>-3.8317199999999998E-3</v>
      </c>
      <c r="O2039">
        <v>-4.7713299999999998E-3</v>
      </c>
      <c r="P2039">
        <v>3.0978300000000002E-3</v>
      </c>
      <c r="Q2039">
        <v>7.9685699999999995E-3</v>
      </c>
      <c r="R2039">
        <v>1.084346</v>
      </c>
      <c r="S2039">
        <v>1.0834885000000001</v>
      </c>
      <c r="T2039">
        <v>1.0784145000000001</v>
      </c>
      <c r="U2039">
        <v>1.0776484</v>
      </c>
      <c r="V2039">
        <v>1.08149315</v>
      </c>
      <c r="W2039">
        <v>1.0786851</v>
      </c>
      <c r="X2039">
        <v>1.0832874800000001</v>
      </c>
      <c r="Y2039">
        <v>1.08247991</v>
      </c>
      <c r="Z2039">
        <v>1.0800058299999999</v>
      </c>
      <c r="AA2039">
        <v>1.0788908500000001</v>
      </c>
      <c r="AB2039">
        <v>1.0799653600000001</v>
      </c>
      <c r="AC2039">
        <v>1.07988704</v>
      </c>
      <c r="AD2039">
        <v>54.036100359999999</v>
      </c>
      <c r="AE2039">
        <v>5.0886899999999999E-3</v>
      </c>
      <c r="AF2039">
        <v>4.70515E-3</v>
      </c>
      <c r="AG2039">
        <v>19.690409679999998</v>
      </c>
      <c r="AH2039">
        <v>21.961025790000001</v>
      </c>
      <c r="AI2039">
        <v>17.905590660000001</v>
      </c>
      <c r="AJ2039">
        <v>1.0910419099999999</v>
      </c>
      <c r="AK2039">
        <v>1.0784145000000001</v>
      </c>
      <c r="AL2039">
        <v>1.0657870899999999</v>
      </c>
      <c r="AM2039">
        <v>2.341847E-2</v>
      </c>
      <c r="AN2039">
        <v>0.62276865000000003</v>
      </c>
      <c r="AO2039">
        <v>2.7652499999999999E-3</v>
      </c>
      <c r="AP2039">
        <v>1.0834550000000001</v>
      </c>
      <c r="AQ2039">
        <v>1.0851649999999999</v>
      </c>
      <c r="AR2039">
        <v>1.0880650000000001</v>
      </c>
      <c r="AS2039">
        <v>1.0897749999999999</v>
      </c>
      <c r="AT2039">
        <v>1.0805549999999999</v>
      </c>
      <c r="AU2039">
        <v>1.0788450000000001</v>
      </c>
      <c r="AV2039">
        <v>1.0759449999999999</v>
      </c>
      <c r="AW2039">
        <v>46289.027071759258</v>
      </c>
      <c r="AX2039">
        <v>1</v>
      </c>
      <c r="AY2039">
        <v>-9.5856000000000001E-4</v>
      </c>
      <c r="AZ2039" t="s">
        <v>68</v>
      </c>
      <c r="BA2039" t="s">
        <v>68</v>
      </c>
      <c r="BB2039" t="s">
        <v>68</v>
      </c>
      <c r="BL2039" s="10"/>
      <c r="BM2039" s="14"/>
      <c r="BN2039" s="14">
        <v>0</v>
      </c>
      <c r="BO2039" s="3">
        <f t="shared" si="31"/>
        <v>2.101384654008903</v>
      </c>
    </row>
    <row r="2040" spans="1:67" x14ac:dyDescent="0.35">
      <c r="A2040">
        <v>3.0000000000000001E-3</v>
      </c>
      <c r="B2040">
        <v>0</v>
      </c>
      <c r="C2040">
        <v>1</v>
      </c>
      <c r="D2040">
        <v>1</v>
      </c>
      <c r="F2040" s="1">
        <v>45436</v>
      </c>
      <c r="G2040">
        <v>1.0814250000000001</v>
      </c>
      <c r="H2040">
        <v>1.085785</v>
      </c>
      <c r="I2040">
        <v>1.0805499999999999</v>
      </c>
      <c r="J2040">
        <v>1.0847</v>
      </c>
      <c r="K2040" t="s">
        <v>69</v>
      </c>
      <c r="L2040" t="s">
        <v>8</v>
      </c>
      <c r="M2040">
        <v>2.9449400000000001E-3</v>
      </c>
      <c r="N2040">
        <v>-6.3111000000000005E-4</v>
      </c>
      <c r="O2040">
        <v>-2.0149199999999999E-3</v>
      </c>
      <c r="P2040">
        <v>7.0185899999999999E-3</v>
      </c>
      <c r="Q2040">
        <v>1.434503E-2</v>
      </c>
      <c r="R2040">
        <v>1.0839080000000001</v>
      </c>
      <c r="S2040">
        <v>1.0842445000000001</v>
      </c>
      <c r="T2040">
        <v>1.0791815</v>
      </c>
      <c r="U2040">
        <v>1.0775669999999999</v>
      </c>
      <c r="V2040">
        <v>1.0813997500000001</v>
      </c>
      <c r="W2040">
        <v>1.0786688499999999</v>
      </c>
      <c r="X2040">
        <v>1.0837583200000001</v>
      </c>
      <c r="Y2040">
        <v>1.08288356</v>
      </c>
      <c r="Z2040">
        <v>1.0804528900000001</v>
      </c>
      <c r="AA2040">
        <v>1.07911866</v>
      </c>
      <c r="AB2040">
        <v>1.0800591100000001</v>
      </c>
      <c r="AC2040">
        <v>1.0799349300000001</v>
      </c>
      <c r="AD2040">
        <v>58.55125322</v>
      </c>
      <c r="AE2040">
        <v>5.0991400000000003E-3</v>
      </c>
      <c r="AF2040">
        <v>4.7009699999999996E-3</v>
      </c>
      <c r="AG2040">
        <v>19.010559629999999</v>
      </c>
      <c r="AH2040">
        <v>20.350585720000002</v>
      </c>
      <c r="AI2040">
        <v>16.592542680000001</v>
      </c>
      <c r="AJ2040">
        <v>1.0913483399999999</v>
      </c>
      <c r="AK2040">
        <v>1.0791815</v>
      </c>
      <c r="AL2040">
        <v>1.0670146599999999</v>
      </c>
      <c r="AM2040">
        <v>2.254828E-2</v>
      </c>
      <c r="AN2040">
        <v>0.7267844</v>
      </c>
      <c r="AO2040">
        <v>2.6718000000000002E-3</v>
      </c>
      <c r="AP2040">
        <v>1.0827016700000001</v>
      </c>
      <c r="AQ2040">
        <v>1.08491833</v>
      </c>
      <c r="AR2040">
        <v>1.08832167</v>
      </c>
      <c r="AS2040">
        <v>1.09053833</v>
      </c>
      <c r="AT2040">
        <v>1.0792983300000001</v>
      </c>
      <c r="AU2040">
        <v>1.0770816700000001</v>
      </c>
      <c r="AV2040">
        <v>1.0736783299999999</v>
      </c>
      <c r="AW2040">
        <v>46289.027071759258</v>
      </c>
      <c r="AX2040">
        <v>1</v>
      </c>
      <c r="AY2040">
        <v>-1.01581E-3</v>
      </c>
      <c r="AZ2040" t="s">
        <v>68</v>
      </c>
      <c r="BA2040" t="s">
        <v>68</v>
      </c>
      <c r="BB2040" t="s">
        <v>68</v>
      </c>
      <c r="BL2040" s="10"/>
      <c r="BM2040" s="14"/>
      <c r="BN2040" s="14">
        <v>0</v>
      </c>
      <c r="BO2040" s="3">
        <f t="shared" si="31"/>
        <v>2.101384654008903</v>
      </c>
    </row>
    <row r="2041" spans="1:67" x14ac:dyDescent="0.35">
      <c r="A2041">
        <v>1E-3</v>
      </c>
      <c r="B2041">
        <v>0</v>
      </c>
      <c r="C2041">
        <v>1</v>
      </c>
      <c r="D2041">
        <v>1</v>
      </c>
      <c r="F2041" s="1">
        <v>45439</v>
      </c>
      <c r="G2041">
        <v>1.084525</v>
      </c>
      <c r="H2041">
        <v>1.0867500000000001</v>
      </c>
      <c r="I2041">
        <v>1.0840700000000001</v>
      </c>
      <c r="J2041">
        <v>1.08586</v>
      </c>
      <c r="K2041" t="s">
        <v>69</v>
      </c>
      <c r="L2041" t="s">
        <v>8</v>
      </c>
      <c r="M2041">
        <v>1.06942E-3</v>
      </c>
      <c r="N2041">
        <v>3.3217400000000001E-3</v>
      </c>
      <c r="O2041">
        <v>1.7039999999999999E-4</v>
      </c>
      <c r="P2041">
        <v>6.38106E-3</v>
      </c>
      <c r="Q2041">
        <v>1.286297E-2</v>
      </c>
      <c r="R2041">
        <v>1.0839449999999999</v>
      </c>
      <c r="S2041">
        <v>1.0849329999999999</v>
      </c>
      <c r="T2041">
        <v>1.079871</v>
      </c>
      <c r="U2041">
        <v>1.0775398</v>
      </c>
      <c r="V2041">
        <v>1.0813079999999999</v>
      </c>
      <c r="W2041">
        <v>1.0786619</v>
      </c>
      <c r="X2041">
        <v>1.0844588799999999</v>
      </c>
      <c r="Y2041">
        <v>1.0834247299999999</v>
      </c>
      <c r="Z2041">
        <v>1.08096785</v>
      </c>
      <c r="AA2041">
        <v>1.0793830200000001</v>
      </c>
      <c r="AB2041">
        <v>1.0801739800000001</v>
      </c>
      <c r="AC2041">
        <v>1.0799938899999999</v>
      </c>
      <c r="AD2041">
        <v>60.088988440000001</v>
      </c>
      <c r="AE2041">
        <v>4.9263400000000004E-3</v>
      </c>
      <c r="AF2041">
        <v>4.5368099999999996E-3</v>
      </c>
      <c r="AG2041">
        <v>18.622518660000001</v>
      </c>
      <c r="AH2041">
        <v>20.958983140000001</v>
      </c>
      <c r="AI2041">
        <v>15.94778702</v>
      </c>
      <c r="AJ2041">
        <v>1.0919031800000001</v>
      </c>
      <c r="AK2041">
        <v>1.079871</v>
      </c>
      <c r="AL2041">
        <v>1.06783882</v>
      </c>
      <c r="AM2041">
        <v>2.2284470000000001E-2</v>
      </c>
      <c r="AN2041">
        <v>0.74887435000000002</v>
      </c>
      <c r="AO2041">
        <v>2.6392E-3</v>
      </c>
      <c r="AP2041">
        <v>1.0836783299999999</v>
      </c>
      <c r="AQ2041">
        <v>1.0868066700000001</v>
      </c>
      <c r="AR2041">
        <v>1.08891333</v>
      </c>
      <c r="AS2041">
        <v>1.09204167</v>
      </c>
      <c r="AT2041">
        <v>1.08157167</v>
      </c>
      <c r="AU2041">
        <v>1.07844333</v>
      </c>
      <c r="AV2041">
        <v>1.0763366700000001</v>
      </c>
      <c r="AW2041">
        <v>46289.027071759258</v>
      </c>
      <c r="AX2041">
        <v>1</v>
      </c>
      <c r="AY2041">
        <v>-1.03337E-3</v>
      </c>
      <c r="AZ2041" t="s">
        <v>68</v>
      </c>
      <c r="BA2041" t="s">
        <v>68</v>
      </c>
      <c r="BB2041" t="s">
        <v>68</v>
      </c>
      <c r="BL2041" s="10"/>
      <c r="BM2041" s="14"/>
      <c r="BN2041" s="14">
        <v>0</v>
      </c>
      <c r="BO2041" s="3">
        <f t="shared" si="31"/>
        <v>2.101384654008903</v>
      </c>
    </row>
    <row r="2042" spans="1:67" x14ac:dyDescent="0.35">
      <c r="A2042">
        <v>0</v>
      </c>
      <c r="B2042">
        <v>0</v>
      </c>
      <c r="C2042">
        <v>0</v>
      </c>
      <c r="D2042">
        <v>0</v>
      </c>
      <c r="F2042" s="1">
        <v>45440</v>
      </c>
      <c r="G2042">
        <v>1.0860000000000001</v>
      </c>
      <c r="H2042">
        <v>1.088905</v>
      </c>
      <c r="I2042">
        <v>1.0854250000000001</v>
      </c>
      <c r="J2042">
        <v>1.0856650000000001</v>
      </c>
      <c r="K2042" t="s">
        <v>69</v>
      </c>
      <c r="L2042" t="s">
        <v>8</v>
      </c>
      <c r="M2042">
        <v>-1.7958000000000001E-4</v>
      </c>
      <c r="N2042">
        <v>3.8372100000000002E-3</v>
      </c>
      <c r="O2042">
        <v>2.5797E-4</v>
      </c>
      <c r="P2042">
        <v>3.4799900000000001E-3</v>
      </c>
      <c r="Q2042">
        <v>1.7874549999999999E-2</v>
      </c>
      <c r="R2042">
        <v>1.084001</v>
      </c>
      <c r="S2042">
        <v>1.0853094999999999</v>
      </c>
      <c r="T2042">
        <v>1.08082425</v>
      </c>
      <c r="U2042">
        <v>1.0775215</v>
      </c>
      <c r="V2042">
        <v>1.0812336499999999</v>
      </c>
      <c r="W2042">
        <v>1.0786537300000001</v>
      </c>
      <c r="X2042">
        <v>1.0848609199999999</v>
      </c>
      <c r="Y2042">
        <v>1.08383205</v>
      </c>
      <c r="Z2042">
        <v>1.0814151999999999</v>
      </c>
      <c r="AA2042">
        <v>1.0796293699999999</v>
      </c>
      <c r="AB2042">
        <v>1.08028272</v>
      </c>
      <c r="AC2042">
        <v>1.08005032</v>
      </c>
      <c r="AD2042">
        <v>59.688103959999999</v>
      </c>
      <c r="AE2042">
        <v>4.8230299999999999E-3</v>
      </c>
      <c r="AF2042">
        <v>4.4424699999999996E-3</v>
      </c>
      <c r="AG2042">
        <v>18.77798795</v>
      </c>
      <c r="AH2042">
        <v>23.070321710000002</v>
      </c>
      <c r="AI2042">
        <v>15.12586329</v>
      </c>
      <c r="AJ2042">
        <v>1.09135691</v>
      </c>
      <c r="AK2042">
        <v>1.08082425</v>
      </c>
      <c r="AL2042">
        <v>1.0702915900000001</v>
      </c>
      <c r="AM2042">
        <v>1.9490049999999998E-2</v>
      </c>
      <c r="AN2042">
        <v>0.72979715999999994</v>
      </c>
      <c r="AO2042">
        <v>2.2803900000000002E-3</v>
      </c>
      <c r="AP2042">
        <v>1.0855600000000001</v>
      </c>
      <c r="AQ2042">
        <v>1.0870500000000001</v>
      </c>
      <c r="AR2042">
        <v>1.0882400000000001</v>
      </c>
      <c r="AS2042">
        <v>1.0897300000000001</v>
      </c>
      <c r="AT2042">
        <v>1.0843700000000001</v>
      </c>
      <c r="AU2042">
        <v>1.0828800000000001</v>
      </c>
      <c r="AV2042">
        <v>1.08169</v>
      </c>
      <c r="AW2042">
        <v>46289.027071759258</v>
      </c>
      <c r="AX2042">
        <v>1</v>
      </c>
      <c r="AY2042">
        <v>-1.0428900000000001E-3</v>
      </c>
      <c r="AZ2042" t="s">
        <v>68</v>
      </c>
      <c r="BA2042" t="s">
        <v>68</v>
      </c>
      <c r="BB2042" t="s">
        <v>68</v>
      </c>
      <c r="BL2042" s="10"/>
      <c r="BM2042" s="14"/>
      <c r="BN2042" s="14">
        <v>0</v>
      </c>
      <c r="BO2042" s="3">
        <f t="shared" si="31"/>
        <v>2.101384654008903</v>
      </c>
    </row>
    <row r="2043" spans="1:67" x14ac:dyDescent="0.35">
      <c r="A2043">
        <v>-5.0000000000000001E-3</v>
      </c>
      <c r="B2043">
        <v>0</v>
      </c>
      <c r="C2043">
        <v>0</v>
      </c>
      <c r="D2043">
        <v>0</v>
      </c>
      <c r="F2043" s="1">
        <v>45441</v>
      </c>
      <c r="G2043">
        <v>1.0858749999999999</v>
      </c>
      <c r="H2043">
        <v>1.086155</v>
      </c>
      <c r="I2043">
        <v>1.0800099999999999</v>
      </c>
      <c r="J2043">
        <v>1.0801149999999999</v>
      </c>
      <c r="K2043" t="s">
        <v>69</v>
      </c>
      <c r="L2043" t="s">
        <v>8</v>
      </c>
      <c r="M2043">
        <v>-5.1120699999999998E-3</v>
      </c>
      <c r="N2043">
        <v>-4.22698E-3</v>
      </c>
      <c r="O2043">
        <v>-1.98657E-3</v>
      </c>
      <c r="P2043">
        <v>-7.6485600000000004E-3</v>
      </c>
      <c r="Q2043">
        <v>8.2847900000000002E-3</v>
      </c>
      <c r="R2043">
        <v>1.0835710000000001</v>
      </c>
      <c r="S2043">
        <v>1.0844769999999999</v>
      </c>
      <c r="T2043">
        <v>1.0812679999999999</v>
      </c>
      <c r="U2043">
        <v>1.0772799</v>
      </c>
      <c r="V2043">
        <v>1.0810621</v>
      </c>
      <c r="W2043">
        <v>1.07860635</v>
      </c>
      <c r="X2043">
        <v>1.08327895</v>
      </c>
      <c r="Y2043">
        <v>1.0831562299999999</v>
      </c>
      <c r="Z2043">
        <v>1.08129137</v>
      </c>
      <c r="AA2043">
        <v>1.0796484200000001</v>
      </c>
      <c r="AB2043">
        <v>1.0802793900000001</v>
      </c>
      <c r="AC2043">
        <v>1.0800509599999999</v>
      </c>
      <c r="AD2043">
        <v>49.554759969999999</v>
      </c>
      <c r="AE2043">
        <v>4.9174600000000002E-3</v>
      </c>
      <c r="AF2043">
        <v>4.5527199999999997E-3</v>
      </c>
      <c r="AG2043">
        <v>17.542244019999998</v>
      </c>
      <c r="AH2043">
        <v>21.011082269999999</v>
      </c>
      <c r="AI2043">
        <v>21.641302379999999</v>
      </c>
      <c r="AJ2043">
        <v>1.0908008499999999</v>
      </c>
      <c r="AK2043">
        <v>1.0812679999999999</v>
      </c>
      <c r="AL2043">
        <v>1.0717351500000001</v>
      </c>
      <c r="AM2043">
        <v>1.7632720000000001E-2</v>
      </c>
      <c r="AN2043">
        <v>0.43952489</v>
      </c>
      <c r="AO2043">
        <v>2.4958200000000002E-3</v>
      </c>
      <c r="AP2043">
        <v>1.086665</v>
      </c>
      <c r="AQ2043">
        <v>1.0879049999999999</v>
      </c>
      <c r="AR2043">
        <v>1.0901449999999999</v>
      </c>
      <c r="AS2043">
        <v>1.091385</v>
      </c>
      <c r="AT2043">
        <v>1.084425</v>
      </c>
      <c r="AU2043">
        <v>1.0831850000000001</v>
      </c>
      <c r="AV2043">
        <v>1.080945</v>
      </c>
      <c r="AW2043">
        <v>46289.027071759258</v>
      </c>
      <c r="AX2043">
        <v>1</v>
      </c>
      <c r="AY2043">
        <v>-1.22806E-3</v>
      </c>
      <c r="AZ2043" t="s">
        <v>68</v>
      </c>
      <c r="BA2043" t="s">
        <v>68</v>
      </c>
      <c r="BB2043" t="s">
        <v>68</v>
      </c>
      <c r="BL2043" s="10"/>
      <c r="BM2043" s="14"/>
      <c r="BN2043" s="14">
        <v>0</v>
      </c>
      <c r="BO2043" s="3">
        <f t="shared" si="31"/>
        <v>2.101384654008903</v>
      </c>
    </row>
    <row r="2044" spans="1:67" x14ac:dyDescent="0.35">
      <c r="A2044">
        <v>3.0000000000000001E-3</v>
      </c>
      <c r="B2044">
        <v>0</v>
      </c>
      <c r="C2044">
        <v>1</v>
      </c>
      <c r="D2044">
        <v>1</v>
      </c>
      <c r="F2044" s="1">
        <v>45442</v>
      </c>
      <c r="G2044">
        <v>1.0802799999999999</v>
      </c>
      <c r="H2044">
        <v>1.0845149999999999</v>
      </c>
      <c r="I2044">
        <v>1.07884</v>
      </c>
      <c r="J2044">
        <v>1.08318</v>
      </c>
      <c r="K2044" t="s">
        <v>69</v>
      </c>
      <c r="L2044" t="s">
        <v>8</v>
      </c>
      <c r="M2044">
        <v>2.8376600000000001E-3</v>
      </c>
      <c r="N2044">
        <v>-2.46809E-3</v>
      </c>
      <c r="O2044">
        <v>1.53951E-3</v>
      </c>
      <c r="P2044">
        <v>-3.23916E-3</v>
      </c>
      <c r="Q2044">
        <v>9.9439200000000002E-3</v>
      </c>
      <c r="R2044">
        <v>1.083904</v>
      </c>
      <c r="S2044">
        <v>1.084125</v>
      </c>
      <c r="T2044">
        <v>1.08180125</v>
      </c>
      <c r="U2044">
        <v>1.0772237</v>
      </c>
      <c r="V2044">
        <v>1.0809216500000001</v>
      </c>
      <c r="W2044">
        <v>1.0785994299999999</v>
      </c>
      <c r="X2044">
        <v>1.08324596</v>
      </c>
      <c r="Y2044">
        <v>1.0831605500000001</v>
      </c>
      <c r="Z2044">
        <v>1.0814712399999999</v>
      </c>
      <c r="AA2044">
        <v>1.0797869099999999</v>
      </c>
      <c r="AB2044">
        <v>1.08033683</v>
      </c>
      <c r="AC2044">
        <v>1.0800821</v>
      </c>
      <c r="AD2044">
        <v>54.181044759999999</v>
      </c>
      <c r="AE2044">
        <v>4.9715699999999998E-3</v>
      </c>
      <c r="AF2044">
        <v>4.5897899999999998E-3</v>
      </c>
      <c r="AG2044">
        <v>16.684314319999999</v>
      </c>
      <c r="AH2044">
        <v>19.297942259999999</v>
      </c>
      <c r="AI2044">
        <v>21.55776462</v>
      </c>
      <c r="AJ2044">
        <v>1.09042204</v>
      </c>
      <c r="AK2044">
        <v>1.08180125</v>
      </c>
      <c r="AL2044">
        <v>1.0731804599999999</v>
      </c>
      <c r="AM2044">
        <v>1.593785E-2</v>
      </c>
      <c r="AN2044">
        <v>0.57996654999999997</v>
      </c>
      <c r="AO2044">
        <v>2.5493500000000001E-3</v>
      </c>
      <c r="AP2044">
        <v>1.08209333</v>
      </c>
      <c r="AQ2044">
        <v>1.08417667</v>
      </c>
      <c r="AR2044">
        <v>1.08823833</v>
      </c>
      <c r="AS2044">
        <v>1.09032167</v>
      </c>
      <c r="AT2044">
        <v>1.0780316700000001</v>
      </c>
      <c r="AU2044">
        <v>1.0759483299999999</v>
      </c>
      <c r="AV2044">
        <v>1.07188667</v>
      </c>
      <c r="AW2044">
        <v>46289.027071759258</v>
      </c>
      <c r="AX2044">
        <v>1</v>
      </c>
      <c r="AY2044">
        <v>-1.27008E-3</v>
      </c>
      <c r="AZ2044" t="s">
        <v>68</v>
      </c>
      <c r="BA2044" t="s">
        <v>68</v>
      </c>
      <c r="BB2044" t="s">
        <v>68</v>
      </c>
      <c r="BL2044" s="10"/>
      <c r="BM2044" s="14"/>
      <c r="BN2044" s="14">
        <v>0</v>
      </c>
      <c r="BO2044" s="3">
        <f t="shared" si="31"/>
        <v>2.101384654008903</v>
      </c>
    </row>
    <row r="2045" spans="1:67" x14ac:dyDescent="0.35">
      <c r="A2045">
        <v>1E-3</v>
      </c>
      <c r="B2045">
        <v>0</v>
      </c>
      <c r="C2045">
        <v>1</v>
      </c>
      <c r="D2045">
        <v>1</v>
      </c>
      <c r="F2045" s="1">
        <v>45443</v>
      </c>
      <c r="G2045">
        <v>1.08335</v>
      </c>
      <c r="H2045">
        <v>1.0882350000000001</v>
      </c>
      <c r="I2045">
        <v>1.0811200000000001</v>
      </c>
      <c r="J2045">
        <v>1.08474</v>
      </c>
      <c r="K2045" t="s">
        <v>69</v>
      </c>
      <c r="L2045" t="s">
        <v>8</v>
      </c>
      <c r="M2045">
        <v>1.4402E-3</v>
      </c>
      <c r="N2045">
        <v>-8.5201000000000005E-4</v>
      </c>
      <c r="O2045">
        <v>3.6879999999999999E-5</v>
      </c>
      <c r="P2045">
        <v>-1.9781199999999999E-3</v>
      </c>
      <c r="Q2045">
        <v>7.8884999999999997E-3</v>
      </c>
      <c r="R2045">
        <v>1.083912</v>
      </c>
      <c r="S2045">
        <v>1.0839099999999999</v>
      </c>
      <c r="T2045">
        <v>1.0822257500000001</v>
      </c>
      <c r="U2045">
        <v>1.0773035</v>
      </c>
      <c r="V2045">
        <v>1.08081815</v>
      </c>
      <c r="W2045">
        <v>1.0785916499999999</v>
      </c>
      <c r="X2045">
        <v>1.0837439799999999</v>
      </c>
      <c r="Y2045">
        <v>1.0834477199999999</v>
      </c>
      <c r="Z2045">
        <v>1.08178255</v>
      </c>
      <c r="AA2045">
        <v>1.0799811500000001</v>
      </c>
      <c r="AB2045">
        <v>1.0804240199999999</v>
      </c>
      <c r="AC2045">
        <v>1.08012844</v>
      </c>
      <c r="AD2045">
        <v>56.374031729999999</v>
      </c>
      <c r="AE2045">
        <v>5.1246699999999996E-3</v>
      </c>
      <c r="AF2045">
        <v>4.7243299999999997E-3</v>
      </c>
      <c r="AG2045">
        <v>16.02831037</v>
      </c>
      <c r="AH2045">
        <v>22.56916506</v>
      </c>
      <c r="AI2045">
        <v>19.419878059999998</v>
      </c>
      <c r="AJ2045">
        <v>1.0905257399999999</v>
      </c>
      <c r="AK2045">
        <v>1.0822257500000001</v>
      </c>
      <c r="AL2045">
        <v>1.0739257600000001</v>
      </c>
      <c r="AM2045">
        <v>1.533874E-2</v>
      </c>
      <c r="AN2045">
        <v>0.65146104000000005</v>
      </c>
      <c r="AO2045">
        <v>2.4629500000000002E-3</v>
      </c>
      <c r="AP2045">
        <v>1.0821783300000001</v>
      </c>
      <c r="AQ2045">
        <v>1.0855166700000001</v>
      </c>
      <c r="AR2045">
        <v>1.08785333</v>
      </c>
      <c r="AS2045">
        <v>1.0911916699999999</v>
      </c>
      <c r="AT2045">
        <v>1.07984167</v>
      </c>
      <c r="AU2045">
        <v>1.07650333</v>
      </c>
      <c r="AV2045">
        <v>1.0741666700000001</v>
      </c>
      <c r="AW2045">
        <v>46289.027071759258</v>
      </c>
      <c r="AX2045">
        <v>1</v>
      </c>
      <c r="AY2045">
        <v>-1.1875200000000001E-3</v>
      </c>
      <c r="AZ2045" t="s">
        <v>68</v>
      </c>
      <c r="BA2045" t="s">
        <v>68</v>
      </c>
      <c r="BB2045" t="s">
        <v>68</v>
      </c>
      <c r="BL2045" s="10"/>
      <c r="BM2045" s="14"/>
      <c r="BN2045" s="14">
        <v>0</v>
      </c>
      <c r="BO2045" s="3">
        <f t="shared" si="31"/>
        <v>2.101384654008903</v>
      </c>
    </row>
    <row r="2046" spans="1:67" x14ac:dyDescent="0.35">
      <c r="A2046">
        <v>5.0000000000000001E-3</v>
      </c>
      <c r="B2046">
        <v>1</v>
      </c>
      <c r="C2046">
        <v>1</v>
      </c>
      <c r="D2046">
        <v>1</v>
      </c>
      <c r="F2046" s="1">
        <v>45446</v>
      </c>
      <c r="G2046">
        <v>1.08484</v>
      </c>
      <c r="H2046">
        <v>1.0904750000000001</v>
      </c>
      <c r="I2046">
        <v>1.0827850000000001</v>
      </c>
      <c r="J2046">
        <v>1.0904400000000001</v>
      </c>
      <c r="K2046" t="s">
        <v>69</v>
      </c>
      <c r="L2046" t="s">
        <v>8</v>
      </c>
      <c r="M2046">
        <v>5.2547200000000001E-3</v>
      </c>
      <c r="N2046">
        <v>9.5591700000000005E-3</v>
      </c>
      <c r="O2046">
        <v>4.2178500000000004E-3</v>
      </c>
      <c r="P2046">
        <v>4.3889699999999999E-3</v>
      </c>
      <c r="Q2046">
        <v>1.2601340000000001E-2</v>
      </c>
      <c r="R2046">
        <v>1.0848279999999999</v>
      </c>
      <c r="S2046">
        <v>1.0843864999999999</v>
      </c>
      <c r="T2046">
        <v>1.0829042499999999</v>
      </c>
      <c r="U2046">
        <v>1.0774376999999999</v>
      </c>
      <c r="V2046">
        <v>1.08077205</v>
      </c>
      <c r="W2046">
        <v>1.0786386299999999</v>
      </c>
      <c r="X2046">
        <v>1.08597598</v>
      </c>
      <c r="Y2046">
        <v>1.0847190499999999</v>
      </c>
      <c r="Z2046">
        <v>1.0826070699999999</v>
      </c>
      <c r="AA2046">
        <v>1.0803913000000001</v>
      </c>
      <c r="AB2046">
        <v>1.08062236</v>
      </c>
      <c r="AC2046">
        <v>1.0802310500000001</v>
      </c>
      <c r="AD2046">
        <v>63.288086730000003</v>
      </c>
      <c r="AE2046">
        <v>5.3079099999999999E-3</v>
      </c>
      <c r="AF2046">
        <v>4.8676800000000001E-3</v>
      </c>
      <c r="AG2046">
        <v>15.909011339999999</v>
      </c>
      <c r="AH2046">
        <v>23.247978620000001</v>
      </c>
      <c r="AI2046">
        <v>17.410223569999999</v>
      </c>
      <c r="AJ2046">
        <v>1.0915713</v>
      </c>
      <c r="AK2046">
        <v>1.0829042499999999</v>
      </c>
      <c r="AL2046">
        <v>1.0742372</v>
      </c>
      <c r="AM2046">
        <v>1.6007049999999998E-2</v>
      </c>
      <c r="AN2046">
        <v>0.93473563000000004</v>
      </c>
      <c r="AO2046">
        <v>2.6924599999999998E-3</v>
      </c>
      <c r="AP2046">
        <v>1.0846983299999999</v>
      </c>
      <c r="AQ2046">
        <v>1.0882766699999999</v>
      </c>
      <c r="AR2046">
        <v>1.0918133299999999</v>
      </c>
      <c r="AS2046">
        <v>1.0953916699999999</v>
      </c>
      <c r="AT2046">
        <v>1.08116167</v>
      </c>
      <c r="AU2046">
        <v>1.07758333</v>
      </c>
      <c r="AV2046">
        <v>1.07404667</v>
      </c>
      <c r="AW2046">
        <v>46289.027071759258</v>
      </c>
      <c r="AX2046">
        <v>1</v>
      </c>
      <c r="AY2046">
        <v>-1.10132E-3</v>
      </c>
      <c r="AZ2046" t="s">
        <v>68</v>
      </c>
      <c r="BA2046" t="s">
        <v>68</v>
      </c>
      <c r="BB2046" t="s">
        <v>68</v>
      </c>
      <c r="BC2046">
        <v>1</v>
      </c>
      <c r="BD2046" t="s">
        <v>54</v>
      </c>
      <c r="BE2046">
        <v>0.93473563000000004</v>
      </c>
      <c r="BF2046">
        <v>0.91702402000000005</v>
      </c>
      <c r="BG2046">
        <v>1.8340480400000001</v>
      </c>
      <c r="BH2046" t="s">
        <v>24</v>
      </c>
      <c r="BI2046" t="s">
        <v>24</v>
      </c>
      <c r="BJ2046">
        <v>1.0049999999999999</v>
      </c>
      <c r="BK2046">
        <v>1</v>
      </c>
      <c r="BL2046" s="10">
        <v>4.9999999999999906E-3</v>
      </c>
      <c r="BM2046" s="14">
        <v>1</v>
      </c>
      <c r="BN2046" s="14">
        <v>0</v>
      </c>
      <c r="BO2046" s="3">
        <f t="shared" si="31"/>
        <v>2.1110698824942502</v>
      </c>
    </row>
    <row r="2047" spans="1:67" x14ac:dyDescent="0.35">
      <c r="A2047">
        <v>-2E-3</v>
      </c>
      <c r="B2047">
        <v>0</v>
      </c>
      <c r="C2047">
        <v>0</v>
      </c>
      <c r="D2047">
        <v>0</v>
      </c>
      <c r="F2047" s="1">
        <v>45447</v>
      </c>
      <c r="G2047">
        <v>1.090225</v>
      </c>
      <c r="H2047">
        <v>1.0915999999999999</v>
      </c>
      <c r="I2047">
        <v>1.0858950000000001</v>
      </c>
      <c r="J2047">
        <v>1.087915</v>
      </c>
      <c r="K2047" t="s">
        <v>69</v>
      </c>
      <c r="L2047" t="s">
        <v>8</v>
      </c>
      <c r="M2047">
        <v>-2.3155799999999998E-3</v>
      </c>
      <c r="N2047">
        <v>4.3713900000000002E-3</v>
      </c>
      <c r="O2047">
        <v>2.0724599999999999E-3</v>
      </c>
      <c r="P2047">
        <v>2.3309699999999999E-3</v>
      </c>
      <c r="Q2047">
        <v>1.1566979999999999E-2</v>
      </c>
      <c r="R2047">
        <v>1.085278</v>
      </c>
      <c r="S2047">
        <v>1.0846395</v>
      </c>
      <c r="T2047">
        <v>1.08352625</v>
      </c>
      <c r="U2047">
        <v>1.0775337</v>
      </c>
      <c r="V2047">
        <v>1.08077585</v>
      </c>
      <c r="W2047">
        <v>1.0786801500000001</v>
      </c>
      <c r="X2047">
        <v>1.08662232</v>
      </c>
      <c r="Y2047">
        <v>1.08530013</v>
      </c>
      <c r="Z2047">
        <v>1.08311259</v>
      </c>
      <c r="AA2047">
        <v>1.0806863499999999</v>
      </c>
      <c r="AB2047">
        <v>1.0807667700000001</v>
      </c>
      <c r="AC2047">
        <v>1.0803075</v>
      </c>
      <c r="AD2047">
        <v>58.83944408</v>
      </c>
      <c r="AE2047">
        <v>5.3362699999999997E-3</v>
      </c>
      <c r="AF2047">
        <v>4.9050400000000003E-3</v>
      </c>
      <c r="AG2047">
        <v>16.034075519999998</v>
      </c>
      <c r="AH2047">
        <v>22.978532640000001</v>
      </c>
      <c r="AI2047">
        <v>16.08070622</v>
      </c>
      <c r="AJ2047">
        <v>1.09172106</v>
      </c>
      <c r="AK2047">
        <v>1.08352625</v>
      </c>
      <c r="AL2047">
        <v>1.07533144</v>
      </c>
      <c r="AM2047">
        <v>1.5126179999999999E-2</v>
      </c>
      <c r="AN2047">
        <v>0.76777635</v>
      </c>
      <c r="AO2047">
        <v>2.7401000000000001E-3</v>
      </c>
      <c r="AP2047">
        <v>1.0879000000000001</v>
      </c>
      <c r="AQ2047">
        <v>1.0930150000000001</v>
      </c>
      <c r="AR2047">
        <v>1.0955900000000001</v>
      </c>
      <c r="AS2047">
        <v>1.100705</v>
      </c>
      <c r="AT2047">
        <v>1.0853250000000001</v>
      </c>
      <c r="AU2047">
        <v>1.0802099999999999</v>
      </c>
      <c r="AV2047">
        <v>1.0776349999999999</v>
      </c>
      <c r="AW2047">
        <v>46289.027071759258</v>
      </c>
      <c r="AX2047">
        <v>1</v>
      </c>
      <c r="AY2047">
        <v>-1.0537999999999999E-3</v>
      </c>
      <c r="AZ2047" t="s">
        <v>68</v>
      </c>
      <c r="BA2047" t="s">
        <v>68</v>
      </c>
      <c r="BB2047" t="s">
        <v>68</v>
      </c>
      <c r="BL2047" s="10"/>
      <c r="BM2047" s="14"/>
      <c r="BN2047" s="14">
        <v>0</v>
      </c>
      <c r="BO2047" s="3">
        <f t="shared" si="31"/>
        <v>2.1110698824942502</v>
      </c>
    </row>
    <row r="2048" spans="1:67" x14ac:dyDescent="0.35">
      <c r="A2048">
        <v>-1E-3</v>
      </c>
      <c r="B2048">
        <v>0</v>
      </c>
      <c r="C2048">
        <v>0</v>
      </c>
      <c r="D2048">
        <v>0</v>
      </c>
      <c r="F2048" s="1">
        <v>45448</v>
      </c>
      <c r="G2048">
        <v>1.0880799999999999</v>
      </c>
      <c r="H2048">
        <v>1.0891850000000001</v>
      </c>
      <c r="I2048">
        <v>1.08545</v>
      </c>
      <c r="J2048">
        <v>1.0868199999999999</v>
      </c>
      <c r="K2048" t="s">
        <v>69</v>
      </c>
      <c r="L2048" t="s">
        <v>8</v>
      </c>
      <c r="M2048">
        <v>-1.00651E-3</v>
      </c>
      <c r="N2048">
        <v>1.9175100000000001E-3</v>
      </c>
      <c r="O2048">
        <v>6.2076700000000002E-3</v>
      </c>
      <c r="P2048">
        <v>4.2087699999999997E-3</v>
      </c>
      <c r="Q2048">
        <v>1.1136439999999999E-2</v>
      </c>
      <c r="R2048">
        <v>1.086619</v>
      </c>
      <c r="S2048">
        <v>1.0850949999999999</v>
      </c>
      <c r="T2048">
        <v>1.08412475</v>
      </c>
      <c r="U2048">
        <v>1.0776146</v>
      </c>
      <c r="V2048">
        <v>1.0807612</v>
      </c>
      <c r="W2048">
        <v>1.0787047999999999</v>
      </c>
      <c r="X2048">
        <v>1.0866882200000001</v>
      </c>
      <c r="Y2048">
        <v>1.0855764699999999</v>
      </c>
      <c r="Z2048">
        <v>1.08346567</v>
      </c>
      <c r="AA2048">
        <v>1.08092688</v>
      </c>
      <c r="AB2048">
        <v>1.08088663</v>
      </c>
      <c r="AC2048">
        <v>1.0803723000000001</v>
      </c>
      <c r="AD2048">
        <v>56.969263339999998</v>
      </c>
      <c r="AE2048">
        <v>5.2218999999999998E-3</v>
      </c>
      <c r="AF2048">
        <v>4.80475E-3</v>
      </c>
      <c r="AG2048">
        <v>16.014412459999999</v>
      </c>
      <c r="AH2048">
        <v>21.80456345</v>
      </c>
      <c r="AI2048">
        <v>15.867846480000001</v>
      </c>
      <c r="AJ2048">
        <v>1.0913415900000001</v>
      </c>
      <c r="AK2048">
        <v>1.08412475</v>
      </c>
      <c r="AL2048">
        <v>1.0769079100000001</v>
      </c>
      <c r="AM2048">
        <v>1.331366E-2</v>
      </c>
      <c r="AN2048">
        <v>0.68673351000000005</v>
      </c>
      <c r="AO2048">
        <v>2.7512000000000001E-3</v>
      </c>
      <c r="AP2048">
        <v>1.08847</v>
      </c>
      <c r="AQ2048">
        <v>1.091045</v>
      </c>
      <c r="AR2048">
        <v>1.0941749999999999</v>
      </c>
      <c r="AS2048">
        <v>1.0967499999999999</v>
      </c>
      <c r="AT2048">
        <v>1.08534</v>
      </c>
      <c r="AU2048">
        <v>1.082765</v>
      </c>
      <c r="AV2048">
        <v>1.0796349999999999</v>
      </c>
      <c r="AW2048">
        <v>46289.027071759258</v>
      </c>
      <c r="AX2048">
        <v>1</v>
      </c>
      <c r="AY2048">
        <v>-1.00311E-3</v>
      </c>
      <c r="AZ2048" t="s">
        <v>68</v>
      </c>
      <c r="BA2048" t="s">
        <v>68</v>
      </c>
      <c r="BB2048" t="s">
        <v>68</v>
      </c>
      <c r="BL2048" s="10"/>
      <c r="BM2048" s="14"/>
      <c r="BN2048" s="14">
        <v>0</v>
      </c>
      <c r="BO2048" s="3">
        <f t="shared" si="31"/>
        <v>2.1110698824942502</v>
      </c>
    </row>
    <row r="2049" spans="1:67" x14ac:dyDescent="0.35">
      <c r="A2049">
        <v>2E-3</v>
      </c>
      <c r="B2049">
        <v>0</v>
      </c>
      <c r="C2049">
        <v>1</v>
      </c>
      <c r="D2049">
        <v>1</v>
      </c>
      <c r="F2049" s="1">
        <v>45449</v>
      </c>
      <c r="G2049">
        <v>1.0870249999999999</v>
      </c>
      <c r="H2049">
        <v>1.0902050000000001</v>
      </c>
      <c r="I2049">
        <v>1.08619</v>
      </c>
      <c r="J2049">
        <v>1.0888850000000001</v>
      </c>
      <c r="K2049" t="s">
        <v>69</v>
      </c>
      <c r="L2049" t="s">
        <v>8</v>
      </c>
      <c r="M2049">
        <v>1.90004E-3</v>
      </c>
      <c r="N2049">
        <v>-1.42603E-3</v>
      </c>
      <c r="O2049">
        <v>5.2668999999999997E-3</v>
      </c>
      <c r="P2049">
        <v>6.8145100000000002E-3</v>
      </c>
      <c r="Q2049">
        <v>9.9334499999999999E-3</v>
      </c>
      <c r="R2049">
        <v>1.0877600000000001</v>
      </c>
      <c r="S2049">
        <v>1.0858319999999999</v>
      </c>
      <c r="T2049">
        <v>1.08466025</v>
      </c>
      <c r="U2049">
        <v>1.0778155</v>
      </c>
      <c r="V2049">
        <v>1.0807735999999999</v>
      </c>
      <c r="W2049">
        <v>1.0787091799999999</v>
      </c>
      <c r="X2049">
        <v>1.08742048</v>
      </c>
      <c r="Y2049">
        <v>1.08617802</v>
      </c>
      <c r="Z2049">
        <v>1.0839818000000001</v>
      </c>
      <c r="AA2049">
        <v>1.08123897</v>
      </c>
      <c r="AB2049">
        <v>1.0810450199999999</v>
      </c>
      <c r="AC2049">
        <v>1.0804570099999999</v>
      </c>
      <c r="AD2049">
        <v>59.578525919999997</v>
      </c>
      <c r="AE2049">
        <v>5.13569E-3</v>
      </c>
      <c r="AF2049">
        <v>4.7164700000000004E-3</v>
      </c>
      <c r="AG2049">
        <v>16.226943729999999</v>
      </c>
      <c r="AH2049">
        <v>22.005603090000001</v>
      </c>
      <c r="AI2049">
        <v>14.98175854</v>
      </c>
      <c r="AJ2049">
        <v>1.09160239</v>
      </c>
      <c r="AK2049">
        <v>1.08466025</v>
      </c>
      <c r="AL2049">
        <v>1.07771811</v>
      </c>
      <c r="AM2049">
        <v>1.2800580000000001E-2</v>
      </c>
      <c r="AN2049">
        <v>0.80428303000000001</v>
      </c>
      <c r="AO2049">
        <v>2.70587E-3</v>
      </c>
      <c r="AP2049">
        <v>1.0871516699999999</v>
      </c>
      <c r="AQ2049">
        <v>1.0888533300000001</v>
      </c>
      <c r="AR2049">
        <v>1.0908866699999999</v>
      </c>
      <c r="AS2049">
        <v>1.0925883300000001</v>
      </c>
      <c r="AT2049">
        <v>1.08511833</v>
      </c>
      <c r="AU2049">
        <v>1.0834166700000001</v>
      </c>
      <c r="AV2049">
        <v>1.08138333</v>
      </c>
      <c r="AW2049">
        <v>46289.027071759258</v>
      </c>
      <c r="AX2049">
        <v>1</v>
      </c>
      <c r="AY2049">
        <v>-8.2072000000000004E-4</v>
      </c>
      <c r="AZ2049" t="s">
        <v>68</v>
      </c>
      <c r="BA2049" t="s">
        <v>68</v>
      </c>
      <c r="BB2049" t="s">
        <v>68</v>
      </c>
      <c r="BL2049" s="10"/>
      <c r="BM2049" s="14"/>
      <c r="BN2049" s="14">
        <v>0</v>
      </c>
      <c r="BO2049" s="3">
        <f t="shared" si="31"/>
        <v>2.1110698824942502</v>
      </c>
    </row>
    <row r="2050" spans="1:67" x14ac:dyDescent="0.35">
      <c r="A2050">
        <v>-8.0000000000000002E-3</v>
      </c>
      <c r="B2050">
        <v>0</v>
      </c>
      <c r="C2050">
        <v>0</v>
      </c>
      <c r="D2050">
        <v>0</v>
      </c>
      <c r="F2050" s="1">
        <v>45450</v>
      </c>
      <c r="G2050">
        <v>1.0891999999999999</v>
      </c>
      <c r="H2050">
        <v>1.09029</v>
      </c>
      <c r="I2050">
        <v>1.079925</v>
      </c>
      <c r="J2050">
        <v>1.080165</v>
      </c>
      <c r="K2050" t="s">
        <v>69</v>
      </c>
      <c r="L2050" t="s">
        <v>8</v>
      </c>
      <c r="M2050">
        <v>-8.0081900000000001E-3</v>
      </c>
      <c r="N2050">
        <v>-7.1237200000000001E-3</v>
      </c>
      <c r="O2050">
        <v>-4.2176000000000002E-3</v>
      </c>
      <c r="P2050">
        <v>-4.1808799999999997E-3</v>
      </c>
      <c r="Q2050">
        <v>2.8083600000000002E-3</v>
      </c>
      <c r="R2050">
        <v>1.0868450000000001</v>
      </c>
      <c r="S2050">
        <v>1.0853785</v>
      </c>
      <c r="T2050">
        <v>1.0848115</v>
      </c>
      <c r="U2050">
        <v>1.0778342000000001</v>
      </c>
      <c r="V2050">
        <v>1.0806777000000001</v>
      </c>
      <c r="W2050">
        <v>1.0786484000000001</v>
      </c>
      <c r="X2050">
        <v>1.0850019799999999</v>
      </c>
      <c r="Y2050">
        <v>1.0850847400000001</v>
      </c>
      <c r="Z2050">
        <v>1.0836182999999999</v>
      </c>
      <c r="AA2050">
        <v>1.08119685</v>
      </c>
      <c r="AB2050">
        <v>1.0810275899999999</v>
      </c>
      <c r="AC2050">
        <v>1.0804541000000001</v>
      </c>
      <c r="AD2050">
        <v>46.700677759999998</v>
      </c>
      <c r="AE2050">
        <v>5.5092099999999996E-3</v>
      </c>
      <c r="AF2050">
        <v>5.1003400000000001E-3</v>
      </c>
      <c r="AG2050">
        <v>15.43139684</v>
      </c>
      <c r="AH2050">
        <v>19.048372730000001</v>
      </c>
      <c r="AI2050">
        <v>21.091190430000001</v>
      </c>
      <c r="AJ2050">
        <v>1.0911711399999999</v>
      </c>
      <c r="AK2050">
        <v>1.0848115</v>
      </c>
      <c r="AL2050">
        <v>1.0784518599999999</v>
      </c>
      <c r="AM2050">
        <v>1.172487E-2</v>
      </c>
      <c r="AN2050">
        <v>0.13468830000000001</v>
      </c>
      <c r="AO2050">
        <v>3.2995699999999999E-3</v>
      </c>
      <c r="AP2050">
        <v>1.08842667</v>
      </c>
      <c r="AQ2050">
        <v>1.0906633299999999</v>
      </c>
      <c r="AR2050">
        <v>1.0924416699999999</v>
      </c>
      <c r="AS2050">
        <v>1.09467833</v>
      </c>
      <c r="AT2050">
        <v>1.0866483300000001</v>
      </c>
      <c r="AU2050">
        <v>1.0844116699999999</v>
      </c>
      <c r="AV2050">
        <v>1.0826333299999999</v>
      </c>
      <c r="AW2050">
        <v>46289.027071759258</v>
      </c>
      <c r="AX2050">
        <v>1</v>
      </c>
      <c r="AY2050">
        <v>-7.5376999999999996E-4</v>
      </c>
      <c r="AZ2050" t="s">
        <v>68</v>
      </c>
      <c r="BA2050" t="s">
        <v>68</v>
      </c>
      <c r="BB2050" t="s">
        <v>68</v>
      </c>
      <c r="BL2050" s="10"/>
      <c r="BM2050" s="14"/>
      <c r="BN2050" s="14">
        <v>0</v>
      </c>
      <c r="BO2050" s="3">
        <f t="shared" si="31"/>
        <v>2.1110698824942502</v>
      </c>
    </row>
    <row r="2051" spans="1:67" x14ac:dyDescent="0.35">
      <c r="A2051">
        <v>0</v>
      </c>
      <c r="B2051">
        <v>0</v>
      </c>
      <c r="C2051">
        <v>0</v>
      </c>
      <c r="D2051">
        <v>0</v>
      </c>
      <c r="F2051" s="1">
        <v>45453</v>
      </c>
      <c r="G2051">
        <v>1.0769500000000001</v>
      </c>
      <c r="H2051">
        <v>1.07816</v>
      </c>
      <c r="I2051">
        <v>1.073275</v>
      </c>
      <c r="J2051">
        <v>1.076505</v>
      </c>
      <c r="K2051" t="s">
        <v>71</v>
      </c>
      <c r="L2051" t="s">
        <v>8</v>
      </c>
      <c r="M2051">
        <v>-3.3883699999999999E-3</v>
      </c>
      <c r="N2051">
        <v>-9.4909899999999995E-3</v>
      </c>
      <c r="O2051">
        <v>-1.2779250000000001E-2</v>
      </c>
      <c r="P2051">
        <v>-8.6152899999999994E-3</v>
      </c>
      <c r="Q2051">
        <v>-2.2892099999999999E-3</v>
      </c>
      <c r="R2051">
        <v>1.084058</v>
      </c>
      <c r="S2051">
        <v>1.084443</v>
      </c>
      <c r="T2051">
        <v>1.0846880000000001</v>
      </c>
      <c r="U2051">
        <v>1.0778781</v>
      </c>
      <c r="V2051">
        <v>1.08056</v>
      </c>
      <c r="W2051">
        <v>1.0786092</v>
      </c>
      <c r="X2051">
        <v>1.0821696599999999</v>
      </c>
      <c r="Y2051">
        <v>1.08352479</v>
      </c>
      <c r="Z2051">
        <v>1.08294084</v>
      </c>
      <c r="AA2051">
        <v>1.08101286</v>
      </c>
      <c r="AB2051">
        <v>1.0809380399999999</v>
      </c>
      <c r="AC2051">
        <v>1.0804148099999999</v>
      </c>
      <c r="AD2051">
        <v>42.544045400000002</v>
      </c>
      <c r="AE2051">
        <v>5.6078400000000002E-3</v>
      </c>
      <c r="AF2051">
        <v>5.2093E-3</v>
      </c>
      <c r="AG2051">
        <v>15.9662715</v>
      </c>
      <c r="AH2051">
        <v>17.376691130000001</v>
      </c>
      <c r="AI2051">
        <v>27.71051812</v>
      </c>
      <c r="AJ2051">
        <v>1.09159706</v>
      </c>
      <c r="AK2051">
        <v>1.0846880000000001</v>
      </c>
      <c r="AL2051">
        <v>1.07777894</v>
      </c>
      <c r="AM2051">
        <v>1.2739260000000001E-2</v>
      </c>
      <c r="AN2051">
        <v>-9.2193310000000001E-2</v>
      </c>
      <c r="AO2051">
        <v>3.3687399999999998E-3</v>
      </c>
      <c r="AP2051">
        <v>1.0834600000000001</v>
      </c>
      <c r="AQ2051">
        <v>1.0869949999999999</v>
      </c>
      <c r="AR2051">
        <v>1.093825</v>
      </c>
      <c r="AS2051">
        <v>1.0973599999999999</v>
      </c>
      <c r="AT2051">
        <v>1.07663</v>
      </c>
      <c r="AU2051">
        <v>1.0730949999999999</v>
      </c>
      <c r="AV2051">
        <v>1.066265</v>
      </c>
      <c r="AW2051">
        <v>46289.027071759258</v>
      </c>
      <c r="AX2051">
        <v>1</v>
      </c>
      <c r="AY2051">
        <v>-6.7913999999999995E-4</v>
      </c>
      <c r="AZ2051" t="s">
        <v>68</v>
      </c>
      <c r="BA2051" t="s">
        <v>68</v>
      </c>
      <c r="BB2051" t="s">
        <v>68</v>
      </c>
      <c r="BL2051" s="10"/>
      <c r="BM2051" s="14"/>
      <c r="BN2051" s="14">
        <v>0</v>
      </c>
      <c r="BO2051" s="3">
        <f t="shared" si="31"/>
        <v>2.1110698824942502</v>
      </c>
    </row>
    <row r="2052" spans="1:67" x14ac:dyDescent="0.35">
      <c r="A2052">
        <v>-2E-3</v>
      </c>
      <c r="B2052">
        <v>0</v>
      </c>
      <c r="C2052">
        <v>0</v>
      </c>
      <c r="D2052">
        <v>0</v>
      </c>
      <c r="F2052" s="1">
        <v>45454</v>
      </c>
      <c r="G2052">
        <v>1.0764149999999999</v>
      </c>
      <c r="H2052">
        <v>1.0773550000000001</v>
      </c>
      <c r="I2052">
        <v>1.07195</v>
      </c>
      <c r="J2052">
        <v>1.0740499999999999</v>
      </c>
      <c r="K2052" t="s">
        <v>71</v>
      </c>
      <c r="L2052" t="s">
        <v>8</v>
      </c>
      <c r="M2052">
        <v>-2.2805299999999998E-3</v>
      </c>
      <c r="N2052">
        <v>-1.3624030000000001E-2</v>
      </c>
      <c r="O2052">
        <v>-1.274456E-2</v>
      </c>
      <c r="P2052">
        <v>-1.069851E-2</v>
      </c>
      <c r="Q2052">
        <v>-7.25575E-3</v>
      </c>
      <c r="R2052">
        <v>1.0812850000000001</v>
      </c>
      <c r="S2052">
        <v>1.0832815</v>
      </c>
      <c r="T2052">
        <v>1.0842955000000001</v>
      </c>
      <c r="U2052">
        <v>1.0778204</v>
      </c>
      <c r="V2052">
        <v>1.08044615</v>
      </c>
      <c r="W2052">
        <v>1.0785886499999999</v>
      </c>
      <c r="X2052">
        <v>1.0794630999999999</v>
      </c>
      <c r="Y2052">
        <v>1.0818021</v>
      </c>
      <c r="Z2052">
        <v>1.08209409</v>
      </c>
      <c r="AA2052">
        <v>1.0807397999999999</v>
      </c>
      <c r="AB2052">
        <v>1.08080164</v>
      </c>
      <c r="AC2052">
        <v>1.08035148</v>
      </c>
      <c r="AD2052">
        <v>39.973942520000001</v>
      </c>
      <c r="AE2052">
        <v>5.5933500000000004E-3</v>
      </c>
      <c r="AF2052">
        <v>5.2077199999999999E-3</v>
      </c>
      <c r="AG2052">
        <v>16.67628273</v>
      </c>
      <c r="AH2052">
        <v>16.17729473</v>
      </c>
      <c r="AI2052">
        <v>27.489907299999999</v>
      </c>
      <c r="AJ2052">
        <v>1.09261864</v>
      </c>
      <c r="AK2052">
        <v>1.0842955000000001</v>
      </c>
      <c r="AL2052">
        <v>1.07597236</v>
      </c>
      <c r="AM2052">
        <v>1.535217E-2</v>
      </c>
      <c r="AN2052">
        <v>-0.11548266</v>
      </c>
      <c r="AO2052">
        <v>3.3335299999999999E-3</v>
      </c>
      <c r="AP2052">
        <v>1.0759799999999999</v>
      </c>
      <c r="AQ2052">
        <v>1.0786849999999999</v>
      </c>
      <c r="AR2052">
        <v>1.080865</v>
      </c>
      <c r="AS2052">
        <v>1.0835699999999999</v>
      </c>
      <c r="AT2052">
        <v>1.0738000000000001</v>
      </c>
      <c r="AU2052">
        <v>1.0710949999999999</v>
      </c>
      <c r="AV2052">
        <v>1.0689150000000001</v>
      </c>
      <c r="AW2052">
        <v>46289.027071759258</v>
      </c>
      <c r="AX2052">
        <v>1</v>
      </c>
      <c r="AY2052">
        <v>-7.1528E-4</v>
      </c>
      <c r="AZ2052" t="s">
        <v>68</v>
      </c>
      <c r="BA2052" t="s">
        <v>68</v>
      </c>
      <c r="BB2052" t="s">
        <v>68</v>
      </c>
      <c r="BL2052" s="10"/>
      <c r="BM2052" s="14"/>
      <c r="BN2052" s="14">
        <v>0</v>
      </c>
      <c r="BO2052" s="3">
        <f t="shared" ref="BO2052:BO2115" si="32">IF(BL2052="",BO2051,(1+BL2052/G2052)*BO2051)</f>
        <v>2.1110698824942502</v>
      </c>
    </row>
    <row r="2053" spans="1:67" x14ac:dyDescent="0.35">
      <c r="A2053">
        <v>6.0000000000000001E-3</v>
      </c>
      <c r="B2053">
        <v>1</v>
      </c>
      <c r="C2053">
        <v>1</v>
      </c>
      <c r="D2053">
        <v>1</v>
      </c>
      <c r="F2053" s="1">
        <v>45455</v>
      </c>
      <c r="G2053">
        <v>1.0741750000000001</v>
      </c>
      <c r="H2053">
        <v>1.0852299999999999</v>
      </c>
      <c r="I2053">
        <v>1.0734649999999999</v>
      </c>
      <c r="J2053">
        <v>1.0808949999999999</v>
      </c>
      <c r="K2053" t="s">
        <v>69</v>
      </c>
      <c r="L2053" t="s">
        <v>8</v>
      </c>
      <c r="M2053">
        <v>6.3730699999999998E-3</v>
      </c>
      <c r="N2053">
        <v>6.7582000000000004E-4</v>
      </c>
      <c r="O2053">
        <v>-5.4516800000000004E-3</v>
      </c>
      <c r="P2053">
        <v>7.2214999999999996E-4</v>
      </c>
      <c r="Q2053">
        <v>-6.9319400000000002E-3</v>
      </c>
      <c r="R2053">
        <v>1.0801000000000001</v>
      </c>
      <c r="S2053">
        <v>1.0833595</v>
      </c>
      <c r="T2053">
        <v>1.08391825</v>
      </c>
      <c r="U2053">
        <v>1.0777663</v>
      </c>
      <c r="V2053">
        <v>1.0803702500000001</v>
      </c>
      <c r="W2053">
        <v>1.0785956000000001</v>
      </c>
      <c r="X2053">
        <v>1.0799403999999999</v>
      </c>
      <c r="Y2053">
        <v>1.08163717</v>
      </c>
      <c r="Z2053">
        <v>1.0819798899999999</v>
      </c>
      <c r="AA2053">
        <v>1.08074589</v>
      </c>
      <c r="AB2053">
        <v>1.0808034900000001</v>
      </c>
      <c r="AC2053">
        <v>1.08035689</v>
      </c>
      <c r="AD2053">
        <v>49.190402089999999</v>
      </c>
      <c r="AE2053">
        <v>6.0341800000000001E-3</v>
      </c>
      <c r="AF2053">
        <v>5.5825800000000002E-3</v>
      </c>
      <c r="AG2053">
        <v>15.54835265</v>
      </c>
      <c r="AH2053">
        <v>23.246238470000002</v>
      </c>
      <c r="AI2053">
        <v>23.661494600000001</v>
      </c>
      <c r="AJ2053">
        <v>1.0921337</v>
      </c>
      <c r="AK2053">
        <v>1.08391825</v>
      </c>
      <c r="AL2053">
        <v>1.0757028</v>
      </c>
      <c r="AM2053">
        <v>1.515881E-2</v>
      </c>
      <c r="AN2053">
        <v>0.31600225999999998</v>
      </c>
      <c r="AO2053">
        <v>3.3673399999999999E-3</v>
      </c>
      <c r="AP2053">
        <v>1.07445167</v>
      </c>
      <c r="AQ2053">
        <v>1.07695333</v>
      </c>
      <c r="AR2053">
        <v>1.0798566700000001</v>
      </c>
      <c r="AS2053">
        <v>1.0823583299999999</v>
      </c>
      <c r="AT2053">
        <v>1.0715483299999999</v>
      </c>
      <c r="AU2053">
        <v>1.0690466700000001</v>
      </c>
      <c r="AV2053">
        <v>1.0661433300000001</v>
      </c>
      <c r="AW2053">
        <v>46289.027071759258</v>
      </c>
      <c r="AX2053">
        <v>1</v>
      </c>
      <c r="AY2053">
        <v>-7.6723000000000004E-4</v>
      </c>
      <c r="AZ2053" t="s">
        <v>68</v>
      </c>
      <c r="BA2053" t="s">
        <v>68</v>
      </c>
      <c r="BB2053" t="s">
        <v>68</v>
      </c>
      <c r="BL2053" s="10"/>
      <c r="BM2053" s="14"/>
      <c r="BN2053" s="14">
        <v>0</v>
      </c>
      <c r="BO2053" s="3">
        <f t="shared" si="32"/>
        <v>2.1110698824942502</v>
      </c>
    </row>
    <row r="2054" spans="1:67" x14ac:dyDescent="0.35">
      <c r="A2054">
        <v>-7.0000000000000001E-3</v>
      </c>
      <c r="B2054">
        <v>0</v>
      </c>
      <c r="C2054">
        <v>0</v>
      </c>
      <c r="D2054">
        <v>0</v>
      </c>
      <c r="F2054" s="1">
        <v>45456</v>
      </c>
      <c r="G2054">
        <v>1.0808899999999999</v>
      </c>
      <c r="H2054">
        <v>1.081645</v>
      </c>
      <c r="I2054">
        <v>1.0732900000000001</v>
      </c>
      <c r="J2054">
        <v>1.0737000000000001</v>
      </c>
      <c r="K2054" t="s">
        <v>71</v>
      </c>
      <c r="L2054" t="s">
        <v>8</v>
      </c>
      <c r="M2054">
        <v>-6.65652E-3</v>
      </c>
      <c r="N2054">
        <v>-2.6056500000000002E-3</v>
      </c>
      <c r="O2054">
        <v>-1.394546E-2</v>
      </c>
      <c r="P2054">
        <v>-8.7520099999999993E-3</v>
      </c>
      <c r="Q2054">
        <v>-1.1962820000000001E-2</v>
      </c>
      <c r="R2054">
        <v>1.0770630000000001</v>
      </c>
      <c r="S2054">
        <v>1.0824115000000001</v>
      </c>
      <c r="T2054">
        <v>1.0832682499999999</v>
      </c>
      <c r="U2054">
        <v>1.0775665000000001</v>
      </c>
      <c r="V2054">
        <v>1.0802610500000001</v>
      </c>
      <c r="W2054">
        <v>1.078603</v>
      </c>
      <c r="X2054">
        <v>1.07786027</v>
      </c>
      <c r="Y2054">
        <v>1.08019405</v>
      </c>
      <c r="Z2054">
        <v>1.08119133</v>
      </c>
      <c r="AA2054">
        <v>1.0804695799999999</v>
      </c>
      <c r="AB2054">
        <v>1.0806628199999999</v>
      </c>
      <c r="AC2054">
        <v>1.08029065</v>
      </c>
      <c r="AD2054">
        <v>41.906734</v>
      </c>
      <c r="AE2054">
        <v>6.1999500000000001E-3</v>
      </c>
      <c r="AF2054">
        <v>5.77438E-3</v>
      </c>
      <c r="AG2054">
        <v>14.534499540000001</v>
      </c>
      <c r="AH2054">
        <v>21.00863785</v>
      </c>
      <c r="AI2054">
        <v>21.585537259999999</v>
      </c>
      <c r="AJ2054">
        <v>1.09254549</v>
      </c>
      <c r="AK2054">
        <v>1.0832682499999999</v>
      </c>
      <c r="AL2054">
        <v>1.0739910100000001</v>
      </c>
      <c r="AM2054">
        <v>1.7128250000000001E-2</v>
      </c>
      <c r="AN2054">
        <v>-1.5683829999999999E-2</v>
      </c>
      <c r="AO2054">
        <v>3.6451299999999999E-3</v>
      </c>
      <c r="AP2054">
        <v>1.07986333</v>
      </c>
      <c r="AQ2054">
        <v>1.0862616700000001</v>
      </c>
      <c r="AR2054">
        <v>1.09162833</v>
      </c>
      <c r="AS2054">
        <v>1.0980266700000001</v>
      </c>
      <c r="AT2054">
        <v>1.07449667</v>
      </c>
      <c r="AU2054">
        <v>1.06809833</v>
      </c>
      <c r="AV2054">
        <v>1.06273167</v>
      </c>
      <c r="AW2054">
        <v>46289.027071759258</v>
      </c>
      <c r="AX2054">
        <v>1</v>
      </c>
      <c r="AY2054">
        <v>-9.6535000000000002E-4</v>
      </c>
      <c r="AZ2054" t="s">
        <v>68</v>
      </c>
      <c r="BA2054" t="s">
        <v>68</v>
      </c>
      <c r="BB2054" t="s">
        <v>68</v>
      </c>
      <c r="BL2054" s="10"/>
      <c r="BM2054" s="14"/>
      <c r="BN2054" s="14">
        <v>0</v>
      </c>
      <c r="BO2054" s="3">
        <f t="shared" si="32"/>
        <v>2.1110698824942502</v>
      </c>
    </row>
    <row r="2055" spans="1:67" x14ac:dyDescent="0.35">
      <c r="A2055">
        <v>-3.0000000000000001E-3</v>
      </c>
      <c r="B2055">
        <v>0</v>
      </c>
      <c r="C2055">
        <v>0</v>
      </c>
      <c r="D2055">
        <v>0</v>
      </c>
      <c r="F2055" s="1">
        <v>45457</v>
      </c>
      <c r="G2055">
        <v>1.0740000000000001</v>
      </c>
      <c r="H2055">
        <v>1.074495</v>
      </c>
      <c r="I2055">
        <v>1.0667599999999999</v>
      </c>
      <c r="J2055">
        <v>1.07053</v>
      </c>
      <c r="K2055" t="s">
        <v>71</v>
      </c>
      <c r="L2055" t="s">
        <v>8</v>
      </c>
      <c r="M2055">
        <v>-2.9524099999999999E-3</v>
      </c>
      <c r="N2055">
        <v>-3.2773099999999999E-3</v>
      </c>
      <c r="O2055">
        <v>-8.9199299999999995E-3</v>
      </c>
      <c r="P2055">
        <v>-1.3099909999999999E-2</v>
      </c>
      <c r="Q2055">
        <v>-1.505212E-2</v>
      </c>
      <c r="R2055">
        <v>1.0751360000000001</v>
      </c>
      <c r="S2055">
        <v>1.0809905</v>
      </c>
      <c r="T2055">
        <v>1.0824502499999999</v>
      </c>
      <c r="U2055">
        <v>1.0773021</v>
      </c>
      <c r="V2055">
        <v>1.0801128</v>
      </c>
      <c r="W2055">
        <v>1.0785919500000001</v>
      </c>
      <c r="X2055">
        <v>1.0754168500000001</v>
      </c>
      <c r="Y2055">
        <v>1.0784369499999999</v>
      </c>
      <c r="Z2055">
        <v>1.08017597</v>
      </c>
      <c r="AA2055">
        <v>1.0800797900000001</v>
      </c>
      <c r="AB2055">
        <v>1.0804621700000001</v>
      </c>
      <c r="AC2055">
        <v>1.0801935300000001</v>
      </c>
      <c r="AD2055">
        <v>39.15580679</v>
      </c>
      <c r="AE2055">
        <v>6.3096000000000003E-3</v>
      </c>
      <c r="AF2055">
        <v>5.8938999999999997E-3</v>
      </c>
      <c r="AG2055">
        <v>14.719114039999999</v>
      </c>
      <c r="AH2055">
        <v>19.169017190000002</v>
      </c>
      <c r="AI2055">
        <v>27.087762789999999</v>
      </c>
      <c r="AJ2055">
        <v>1.09315768</v>
      </c>
      <c r="AK2055">
        <v>1.0824502499999999</v>
      </c>
      <c r="AL2055">
        <v>1.0717428200000001</v>
      </c>
      <c r="AM2055">
        <v>1.978369E-2</v>
      </c>
      <c r="AN2055">
        <v>-5.6634530000000002E-2</v>
      </c>
      <c r="AO2055">
        <v>3.6772900000000002E-3</v>
      </c>
      <c r="AP2055">
        <v>1.07621167</v>
      </c>
      <c r="AQ2055">
        <v>1.0791333299999999</v>
      </c>
      <c r="AR2055">
        <v>1.0845666700000001</v>
      </c>
      <c r="AS2055">
        <v>1.08748833</v>
      </c>
      <c r="AT2055">
        <v>1.07077833</v>
      </c>
      <c r="AU2055">
        <v>1.0678566700000001</v>
      </c>
      <c r="AV2055">
        <v>1.0624233300000001</v>
      </c>
      <c r="AW2055">
        <v>46289.027071759258</v>
      </c>
      <c r="AX2055">
        <v>1</v>
      </c>
      <c r="AY2055">
        <v>-1.20487E-3</v>
      </c>
      <c r="AZ2055" t="s">
        <v>68</v>
      </c>
      <c r="BA2055" t="s">
        <v>68</v>
      </c>
      <c r="BB2055" t="s">
        <v>68</v>
      </c>
      <c r="BL2055" s="10"/>
      <c r="BM2055" s="14"/>
      <c r="BN2055" s="14">
        <v>0</v>
      </c>
      <c r="BO2055" s="3">
        <f t="shared" si="32"/>
        <v>2.1110698824942502</v>
      </c>
    </row>
    <row r="2056" spans="1:67" x14ac:dyDescent="0.35">
      <c r="A2056">
        <v>3.0000000000000001E-3</v>
      </c>
      <c r="B2056">
        <v>0</v>
      </c>
      <c r="C2056">
        <v>1</v>
      </c>
      <c r="D2056">
        <v>1</v>
      </c>
      <c r="F2056" s="1">
        <v>45460</v>
      </c>
      <c r="G2056">
        <v>1.0705750000000001</v>
      </c>
      <c r="H2056">
        <v>1.07378</v>
      </c>
      <c r="I2056">
        <v>1.06864</v>
      </c>
      <c r="J2056">
        <v>1.0734399999999999</v>
      </c>
      <c r="K2056" t="s">
        <v>71</v>
      </c>
      <c r="L2056" t="s">
        <v>8</v>
      </c>
      <c r="M2056">
        <v>2.71828E-3</v>
      </c>
      <c r="N2056">
        <v>-6.89706E-3</v>
      </c>
      <c r="O2056">
        <v>-2.8471799999999999E-3</v>
      </c>
      <c r="P2056">
        <v>-1.5590039999999999E-2</v>
      </c>
      <c r="Q2056">
        <v>-1.126949E-2</v>
      </c>
      <c r="R2056">
        <v>1.0745229999999999</v>
      </c>
      <c r="S2056">
        <v>1.0792904999999999</v>
      </c>
      <c r="T2056">
        <v>1.0818384999999999</v>
      </c>
      <c r="U2056">
        <v>1.0770523999999999</v>
      </c>
      <c r="V2056">
        <v>1.0800150500000001</v>
      </c>
      <c r="W2056">
        <v>1.0786109800000001</v>
      </c>
      <c r="X2056">
        <v>1.0747579</v>
      </c>
      <c r="Y2056">
        <v>1.07752841</v>
      </c>
      <c r="Z2056">
        <v>1.0795344499999999</v>
      </c>
      <c r="AA2056">
        <v>1.07981941</v>
      </c>
      <c r="AB2056">
        <v>1.0803231200000001</v>
      </c>
      <c r="AC2056">
        <v>1.0801263299999999</v>
      </c>
      <c r="AD2056">
        <v>42.863688689999996</v>
      </c>
      <c r="AE2056">
        <v>6.2260600000000003E-3</v>
      </c>
      <c r="AF2056">
        <v>5.8000999999999999E-3</v>
      </c>
      <c r="AG2056">
        <v>14.89054179</v>
      </c>
      <c r="AH2056">
        <v>18.038644219999998</v>
      </c>
      <c r="AI2056">
        <v>25.490431300000001</v>
      </c>
      <c r="AJ2056">
        <v>1.0931511300000001</v>
      </c>
      <c r="AK2056">
        <v>1.0818384999999999</v>
      </c>
      <c r="AL2056">
        <v>1.07052587</v>
      </c>
      <c r="AM2056">
        <v>2.0913709999999999E-2</v>
      </c>
      <c r="AN2056">
        <v>0.12879976000000001</v>
      </c>
      <c r="AO2056">
        <v>3.7563700000000002E-3</v>
      </c>
      <c r="AP2056">
        <v>1.070595</v>
      </c>
      <c r="AQ2056">
        <v>1.07443</v>
      </c>
      <c r="AR2056">
        <v>1.07833</v>
      </c>
      <c r="AS2056">
        <v>1.082165</v>
      </c>
      <c r="AT2056">
        <v>1.0666949999999999</v>
      </c>
      <c r="AU2056">
        <v>1.0628599999999999</v>
      </c>
      <c r="AV2056">
        <v>1.0589599999999999</v>
      </c>
      <c r="AW2056">
        <v>46289.027071759258</v>
      </c>
      <c r="AX2056">
        <v>1</v>
      </c>
      <c r="AY2056">
        <v>-1.4519400000000001E-3</v>
      </c>
      <c r="AZ2056" t="s">
        <v>68</v>
      </c>
      <c r="BA2056" t="s">
        <v>68</v>
      </c>
      <c r="BB2056" t="s">
        <v>68</v>
      </c>
      <c r="BL2056" s="10"/>
      <c r="BM2056" s="14"/>
      <c r="BN2056" s="14">
        <v>0</v>
      </c>
      <c r="BO2056" s="3">
        <f t="shared" si="32"/>
        <v>2.1110698824942502</v>
      </c>
    </row>
    <row r="2057" spans="1:67" x14ac:dyDescent="0.35">
      <c r="A2057">
        <v>1E-3</v>
      </c>
      <c r="B2057">
        <v>0</v>
      </c>
      <c r="C2057">
        <v>1</v>
      </c>
      <c r="D2057">
        <v>1</v>
      </c>
      <c r="F2057" s="1">
        <v>45461</v>
      </c>
      <c r="G2057">
        <v>1.073105</v>
      </c>
      <c r="H2057">
        <v>1.076155</v>
      </c>
      <c r="I2057">
        <v>1.071005</v>
      </c>
      <c r="J2057">
        <v>1.073955</v>
      </c>
      <c r="K2057" t="s">
        <v>71</v>
      </c>
      <c r="L2057" t="s">
        <v>8</v>
      </c>
      <c r="M2057">
        <v>4.7977000000000002E-4</v>
      </c>
      <c r="N2057">
        <v>2.375E-4</v>
      </c>
      <c r="O2057">
        <v>-8.8449999999999995E-5</v>
      </c>
      <c r="P2057">
        <v>-1.283188E-2</v>
      </c>
      <c r="Q2057">
        <v>-1.053083E-2</v>
      </c>
      <c r="R2057">
        <v>1.0745039999999999</v>
      </c>
      <c r="S2057">
        <v>1.0778945</v>
      </c>
      <c r="T2057">
        <v>1.081267</v>
      </c>
      <c r="U2057">
        <v>1.0768175</v>
      </c>
      <c r="V2057">
        <v>1.0799091000000001</v>
      </c>
      <c r="W2057">
        <v>1.0786311799999999</v>
      </c>
      <c r="X2057">
        <v>1.0744902599999999</v>
      </c>
      <c r="Y2057">
        <v>1.0768787</v>
      </c>
      <c r="Z2057">
        <v>1.07900307</v>
      </c>
      <c r="AA2057">
        <v>1.07958943</v>
      </c>
      <c r="AB2057">
        <v>1.08019702</v>
      </c>
      <c r="AC2057">
        <v>1.0800649200000001</v>
      </c>
      <c r="AD2057">
        <v>43.519687079999997</v>
      </c>
      <c r="AE2057">
        <v>6.1491999999999996E-3</v>
      </c>
      <c r="AF2057">
        <v>5.7257499999999999E-3</v>
      </c>
      <c r="AG2057">
        <v>14.52140614</v>
      </c>
      <c r="AH2057">
        <v>19.718317509999999</v>
      </c>
      <c r="AI2057">
        <v>23.96554317</v>
      </c>
      <c r="AJ2057">
        <v>1.0929732599999999</v>
      </c>
      <c r="AK2057">
        <v>1.081267</v>
      </c>
      <c r="AL2057">
        <v>1.06956074</v>
      </c>
      <c r="AM2057">
        <v>2.1652859999999999E-2</v>
      </c>
      <c r="AN2057">
        <v>0.18768846</v>
      </c>
      <c r="AO2057">
        <v>3.7631399999999999E-3</v>
      </c>
      <c r="AP2057">
        <v>1.0719533299999999</v>
      </c>
      <c r="AQ2057">
        <v>1.07526667</v>
      </c>
      <c r="AR2057">
        <v>1.0770933300000001</v>
      </c>
      <c r="AS2057">
        <v>1.0804066699999999</v>
      </c>
      <c r="AT2057">
        <v>1.0701266700000001</v>
      </c>
      <c r="AU2057">
        <v>1.06681333</v>
      </c>
      <c r="AV2057">
        <v>1.0649866699999999</v>
      </c>
      <c r="AW2057">
        <v>46289.027071759258</v>
      </c>
      <c r="AX2057">
        <v>1</v>
      </c>
      <c r="AY2057">
        <v>-1.68878E-3</v>
      </c>
      <c r="AZ2057" t="s">
        <v>68</v>
      </c>
      <c r="BA2057" t="s">
        <v>68</v>
      </c>
      <c r="BB2057" t="s">
        <v>68</v>
      </c>
      <c r="BL2057" s="10"/>
      <c r="BM2057" s="14"/>
      <c r="BN2057" s="14">
        <v>0</v>
      </c>
      <c r="BO2057" s="3">
        <f t="shared" si="32"/>
        <v>2.1110698824942502</v>
      </c>
    </row>
    <row r="2058" spans="1:67" x14ac:dyDescent="0.35">
      <c r="A2058">
        <v>0</v>
      </c>
      <c r="B2058">
        <v>0</v>
      </c>
      <c r="C2058">
        <v>1</v>
      </c>
      <c r="D2058">
        <v>1</v>
      </c>
      <c r="F2058" s="1">
        <v>45462</v>
      </c>
      <c r="G2058">
        <v>1.074025</v>
      </c>
      <c r="H2058">
        <v>1.075345</v>
      </c>
      <c r="I2058">
        <v>1.0724750000000001</v>
      </c>
      <c r="J2058">
        <v>1.07426</v>
      </c>
      <c r="K2058" t="s">
        <v>71</v>
      </c>
      <c r="L2058" t="s">
        <v>8</v>
      </c>
      <c r="M2058">
        <v>2.8400000000000002E-4</v>
      </c>
      <c r="N2058">
        <v>3.4842599999999999E-3</v>
      </c>
      <c r="O2058">
        <v>-6.1384300000000003E-3</v>
      </c>
      <c r="P2058">
        <v>-1.155665E-2</v>
      </c>
      <c r="Q2058">
        <v>-7.3965200000000002E-3</v>
      </c>
      <c r="R2058">
        <v>1.073177</v>
      </c>
      <c r="S2058">
        <v>1.0766385000000001</v>
      </c>
      <c r="T2058">
        <v>1.08086675</v>
      </c>
      <c r="U2058">
        <v>1.0768177000000001</v>
      </c>
      <c r="V2058">
        <v>1.0798334000000001</v>
      </c>
      <c r="W2058">
        <v>1.0786273500000001</v>
      </c>
      <c r="X2058">
        <v>1.0744135100000001</v>
      </c>
      <c r="Y2058">
        <v>1.0764025699999999</v>
      </c>
      <c r="Z2058">
        <v>1.0785513499999999</v>
      </c>
      <c r="AA2058">
        <v>1.0793804300000001</v>
      </c>
      <c r="AB2058">
        <v>1.0800794600000001</v>
      </c>
      <c r="AC2058">
        <v>1.0800071600000001</v>
      </c>
      <c r="AD2058">
        <v>43.930265730000002</v>
      </c>
      <c r="AE2058">
        <v>5.9149700000000003E-3</v>
      </c>
      <c r="AF2058">
        <v>5.5060899999999999E-3</v>
      </c>
      <c r="AG2058">
        <v>14.17863732</v>
      </c>
      <c r="AH2058">
        <v>19.034923320000001</v>
      </c>
      <c r="AI2058">
        <v>23.134949330000001</v>
      </c>
      <c r="AJ2058">
        <v>1.09297</v>
      </c>
      <c r="AK2058">
        <v>1.08086675</v>
      </c>
      <c r="AL2058">
        <v>1.0687635</v>
      </c>
      <c r="AM2058">
        <v>2.2395459999999999E-2</v>
      </c>
      <c r="AN2058">
        <v>0.22706718000000001</v>
      </c>
      <c r="AO2058">
        <v>3.7253299999999998E-3</v>
      </c>
      <c r="AP2058">
        <v>1.0737049999999999</v>
      </c>
      <c r="AQ2058">
        <v>1.0764050000000001</v>
      </c>
      <c r="AR2058">
        <v>1.0788549999999999</v>
      </c>
      <c r="AS2058">
        <v>1.081555</v>
      </c>
      <c r="AT2058">
        <v>1.0712550000000001</v>
      </c>
      <c r="AU2058">
        <v>1.0685549999999999</v>
      </c>
      <c r="AV2058">
        <v>1.0661050000000001</v>
      </c>
      <c r="AW2058">
        <v>46289.027071759258</v>
      </c>
      <c r="AX2058">
        <v>1</v>
      </c>
      <c r="AY2058">
        <v>-1.6845499999999999E-3</v>
      </c>
      <c r="AZ2058" t="s">
        <v>68</v>
      </c>
      <c r="BA2058" t="s">
        <v>68</v>
      </c>
      <c r="BB2058" t="s">
        <v>68</v>
      </c>
      <c r="BL2058" s="10"/>
      <c r="BM2058" s="14"/>
      <c r="BN2058" s="14">
        <v>0</v>
      </c>
      <c r="BO2058" s="3">
        <f t="shared" si="32"/>
        <v>2.1110698824942502</v>
      </c>
    </row>
    <row r="2059" spans="1:67" x14ac:dyDescent="0.35">
      <c r="A2059">
        <v>-4.0000000000000001E-3</v>
      </c>
      <c r="B2059">
        <v>0</v>
      </c>
      <c r="C2059">
        <v>0</v>
      </c>
      <c r="D2059">
        <v>0</v>
      </c>
      <c r="F2059" s="1">
        <v>45463</v>
      </c>
      <c r="G2059">
        <v>1.0745800000000001</v>
      </c>
      <c r="H2059">
        <v>1.0748800000000001</v>
      </c>
      <c r="I2059">
        <v>1.0701799999999999</v>
      </c>
      <c r="J2059">
        <v>1.0702100000000001</v>
      </c>
      <c r="K2059" t="s">
        <v>71</v>
      </c>
      <c r="L2059" t="s">
        <v>8</v>
      </c>
      <c r="M2059">
        <v>-3.7700400000000001E-3</v>
      </c>
      <c r="N2059">
        <v>-3.0090199999999998E-3</v>
      </c>
      <c r="O2059">
        <v>-3.2504399999999998E-3</v>
      </c>
      <c r="P2059">
        <v>-1.715057E-2</v>
      </c>
      <c r="Q2059">
        <v>-1.0452929999999999E-2</v>
      </c>
      <c r="R2059">
        <v>1.072479</v>
      </c>
      <c r="S2059">
        <v>1.0747709999999999</v>
      </c>
      <c r="T2059">
        <v>1.0803015</v>
      </c>
      <c r="U2059">
        <v>1.0767701000000001</v>
      </c>
      <c r="V2059">
        <v>1.0796638999999999</v>
      </c>
      <c r="W2059">
        <v>1.07860143</v>
      </c>
      <c r="X2059">
        <v>1.07301234</v>
      </c>
      <c r="Y2059">
        <v>1.0752766499999999</v>
      </c>
      <c r="Z2059">
        <v>1.07775694</v>
      </c>
      <c r="AA2059">
        <v>1.0790208100000001</v>
      </c>
      <c r="AB2059">
        <v>1.0798840199999999</v>
      </c>
      <c r="AC2059">
        <v>1.0799096800000001</v>
      </c>
      <c r="AD2059">
        <v>39.793583259999998</v>
      </c>
      <c r="AE2059">
        <v>5.8281799999999996E-3</v>
      </c>
      <c r="AF2059">
        <v>5.4458299999999996E-3</v>
      </c>
      <c r="AG2059">
        <v>14.286574979999999</v>
      </c>
      <c r="AH2059">
        <v>17.938476359999999</v>
      </c>
      <c r="AI2059">
        <v>24.615019740000001</v>
      </c>
      <c r="AJ2059">
        <v>1.0933001</v>
      </c>
      <c r="AK2059">
        <v>1.0803015</v>
      </c>
      <c r="AL2059">
        <v>1.0673029000000001</v>
      </c>
      <c r="AM2059">
        <v>2.4064769999999999E-2</v>
      </c>
      <c r="AN2059">
        <v>0.11182366000000001</v>
      </c>
      <c r="AO2059">
        <v>3.8023499999999999E-3</v>
      </c>
      <c r="AP2059">
        <v>1.0740266700000001</v>
      </c>
      <c r="AQ2059">
        <v>1.0755783299999999</v>
      </c>
      <c r="AR2059">
        <v>1.07689667</v>
      </c>
      <c r="AS2059">
        <v>1.0784483300000001</v>
      </c>
      <c r="AT2059">
        <v>1.07270833</v>
      </c>
      <c r="AU2059">
        <v>1.0711566699999999</v>
      </c>
      <c r="AV2059">
        <v>1.0698383300000001</v>
      </c>
      <c r="AW2059">
        <v>46289.027071759258</v>
      </c>
      <c r="AX2059">
        <v>1</v>
      </c>
      <c r="AY2059">
        <v>-1.7111800000000001E-3</v>
      </c>
      <c r="AZ2059" t="s">
        <v>68</v>
      </c>
      <c r="BA2059" t="s">
        <v>68</v>
      </c>
      <c r="BB2059" t="s">
        <v>68</v>
      </c>
      <c r="BL2059" s="10"/>
      <c r="BM2059" s="14"/>
      <c r="BN2059" s="14">
        <v>0</v>
      </c>
      <c r="BO2059" s="3">
        <f t="shared" si="32"/>
        <v>2.1110698824942502</v>
      </c>
    </row>
    <row r="2060" spans="1:67" x14ac:dyDescent="0.35">
      <c r="A2060">
        <v>-1E-3</v>
      </c>
      <c r="B2060">
        <v>0</v>
      </c>
      <c r="C2060">
        <v>0</v>
      </c>
      <c r="D2060">
        <v>0</v>
      </c>
      <c r="F2060" s="1">
        <v>45464</v>
      </c>
      <c r="G2060">
        <v>1.070325</v>
      </c>
      <c r="H2060">
        <v>1.072055</v>
      </c>
      <c r="I2060">
        <v>1.067105</v>
      </c>
      <c r="J2060">
        <v>1.0692299999999999</v>
      </c>
      <c r="K2060" t="s">
        <v>71</v>
      </c>
      <c r="L2060" t="s">
        <v>8</v>
      </c>
      <c r="M2060">
        <v>-9.1571000000000003E-4</v>
      </c>
      <c r="N2060">
        <v>-4.3996299999999999E-3</v>
      </c>
      <c r="O2060">
        <v>-1.2143500000000001E-3</v>
      </c>
      <c r="P2060">
        <v>-1.0123450000000001E-2</v>
      </c>
      <c r="Q2060">
        <v>-1.426201E-2</v>
      </c>
      <c r="R2060">
        <v>1.072219</v>
      </c>
      <c r="S2060">
        <v>1.0736775000000001</v>
      </c>
      <c r="T2060">
        <v>1.079528</v>
      </c>
      <c r="U2060">
        <v>1.0768712</v>
      </c>
      <c r="V2060">
        <v>1.0795681500000001</v>
      </c>
      <c r="W2060">
        <v>1.0785827800000001</v>
      </c>
      <c r="X2060">
        <v>1.07175156</v>
      </c>
      <c r="Y2060">
        <v>1.0741772599999999</v>
      </c>
      <c r="Z2060">
        <v>1.0769448500000001</v>
      </c>
      <c r="AA2060">
        <v>1.07863686</v>
      </c>
      <c r="AB2060">
        <v>1.07967305</v>
      </c>
      <c r="AC2060">
        <v>1.07980341</v>
      </c>
      <c r="AD2060">
        <v>38.840504150000001</v>
      </c>
      <c r="AE2060">
        <v>5.76546E-3</v>
      </c>
      <c r="AF2060">
        <v>5.39216E-3</v>
      </c>
      <c r="AG2060">
        <v>14.9111546</v>
      </c>
      <c r="AH2060">
        <v>16.838384529999999</v>
      </c>
      <c r="AI2060">
        <v>26.91511787</v>
      </c>
      <c r="AJ2060">
        <v>1.0932457799999999</v>
      </c>
      <c r="AK2060">
        <v>1.079528</v>
      </c>
      <c r="AL2060">
        <v>1.0658102199999999</v>
      </c>
      <c r="AM2060">
        <v>2.54144E-2</v>
      </c>
      <c r="AN2060">
        <v>0.12464765</v>
      </c>
      <c r="AO2060">
        <v>3.7142500000000001E-3</v>
      </c>
      <c r="AP2060">
        <v>1.0717566700000001</v>
      </c>
      <c r="AQ2060">
        <v>1.0733333300000001</v>
      </c>
      <c r="AR2060">
        <v>1.07645667</v>
      </c>
      <c r="AS2060">
        <v>1.07803333</v>
      </c>
      <c r="AT2060">
        <v>1.0686333299999999</v>
      </c>
      <c r="AU2060">
        <v>1.0670566699999999</v>
      </c>
      <c r="AV2060">
        <v>1.06393333</v>
      </c>
      <c r="AW2060">
        <v>46289.027071759258</v>
      </c>
      <c r="AX2060">
        <v>1</v>
      </c>
      <c r="AY2060">
        <v>-1.60075E-3</v>
      </c>
      <c r="AZ2060" t="s">
        <v>68</v>
      </c>
      <c r="BA2060" t="s">
        <v>68</v>
      </c>
      <c r="BB2060" t="s">
        <v>68</v>
      </c>
      <c r="BL2060" s="10"/>
      <c r="BM2060" s="14"/>
      <c r="BN2060" s="14">
        <v>0</v>
      </c>
      <c r="BO2060" s="3">
        <f t="shared" si="32"/>
        <v>2.1110698824942502</v>
      </c>
    </row>
    <row r="2061" spans="1:67" x14ac:dyDescent="0.35">
      <c r="A2061">
        <v>4.0000000000000001E-3</v>
      </c>
      <c r="B2061">
        <v>1</v>
      </c>
      <c r="C2061">
        <v>1</v>
      </c>
      <c r="D2061">
        <v>1</v>
      </c>
      <c r="F2061" s="1">
        <v>45467</v>
      </c>
      <c r="G2061">
        <v>1.069075</v>
      </c>
      <c r="H2061">
        <v>1.0746450000000001</v>
      </c>
      <c r="I2061">
        <v>1.06837</v>
      </c>
      <c r="J2061">
        <v>1.0732900000000001</v>
      </c>
      <c r="K2061" t="s">
        <v>71</v>
      </c>
      <c r="L2061" t="s">
        <v>8</v>
      </c>
      <c r="M2061">
        <v>3.7971300000000001E-3</v>
      </c>
      <c r="N2061">
        <v>-9.0295000000000002E-4</v>
      </c>
      <c r="O2061">
        <v>-1.3973999999999999E-4</v>
      </c>
      <c r="P2061">
        <v>-2.9865199999999999E-3</v>
      </c>
      <c r="Q2061">
        <v>-1.1576080000000001E-2</v>
      </c>
      <c r="R2061">
        <v>1.0721890000000001</v>
      </c>
      <c r="S2061">
        <v>1.073356</v>
      </c>
      <c r="T2061">
        <v>1.0788994999999999</v>
      </c>
      <c r="U2061">
        <v>1.0770883</v>
      </c>
      <c r="V2061">
        <v>1.0795583500000001</v>
      </c>
      <c r="W2061">
        <v>1.0786276800000001</v>
      </c>
      <c r="X2061">
        <v>1.0722643700000001</v>
      </c>
      <c r="Y2061">
        <v>1.07401594</v>
      </c>
      <c r="Z2061">
        <v>1.0765967700000001</v>
      </c>
      <c r="AA2061">
        <v>1.07842718</v>
      </c>
      <c r="AB2061">
        <v>1.0795466499999999</v>
      </c>
      <c r="AC2061">
        <v>1.0797386</v>
      </c>
      <c r="AD2061">
        <v>44.74486864</v>
      </c>
      <c r="AE2061">
        <v>5.8018499999999999E-3</v>
      </c>
      <c r="AF2061">
        <v>5.4056699999999996E-3</v>
      </c>
      <c r="AG2061">
        <v>14.84786757</v>
      </c>
      <c r="AH2061">
        <v>18.7261943</v>
      </c>
      <c r="AI2061">
        <v>24.835827080000001</v>
      </c>
      <c r="AJ2061">
        <v>1.0925474100000001</v>
      </c>
      <c r="AK2061">
        <v>1.0788994999999999</v>
      </c>
      <c r="AL2061">
        <v>1.0652515899999999</v>
      </c>
      <c r="AM2061">
        <v>2.529969E-2</v>
      </c>
      <c r="AN2061">
        <v>0.29449235000000001</v>
      </c>
      <c r="AO2061">
        <v>3.83132E-3</v>
      </c>
      <c r="AP2061">
        <v>1.06946333</v>
      </c>
      <c r="AQ2061">
        <v>1.0718216700000001</v>
      </c>
      <c r="AR2061">
        <v>1.0744133300000001</v>
      </c>
      <c r="AS2061">
        <v>1.0767716700000001</v>
      </c>
      <c r="AT2061">
        <v>1.06687167</v>
      </c>
      <c r="AU2061">
        <v>1.06451333</v>
      </c>
      <c r="AV2061">
        <v>1.06192167</v>
      </c>
      <c r="AW2061">
        <v>46289.027071759258</v>
      </c>
      <c r="AX2061">
        <v>1</v>
      </c>
      <c r="AY2061">
        <v>-1.4342599999999999E-3</v>
      </c>
      <c r="AZ2061" t="s">
        <v>68</v>
      </c>
      <c r="BA2061" t="s">
        <v>68</v>
      </c>
      <c r="BB2061" t="s">
        <v>68</v>
      </c>
      <c r="BL2061" s="10"/>
      <c r="BM2061" s="14"/>
      <c r="BN2061" s="14">
        <v>0</v>
      </c>
      <c r="BO2061" s="3">
        <f t="shared" si="32"/>
        <v>2.1110698824942502</v>
      </c>
    </row>
    <row r="2062" spans="1:67" x14ac:dyDescent="0.35">
      <c r="A2062">
        <v>-2E-3</v>
      </c>
      <c r="B2062">
        <v>0</v>
      </c>
      <c r="C2062">
        <v>0</v>
      </c>
      <c r="D2062">
        <v>0</v>
      </c>
      <c r="F2062" s="1">
        <v>45468</v>
      </c>
      <c r="G2062">
        <v>1.0733699999999999</v>
      </c>
      <c r="H2062">
        <v>1.0744149999999999</v>
      </c>
      <c r="I2062">
        <v>1.06907</v>
      </c>
      <c r="J2062">
        <v>1.0714399999999999</v>
      </c>
      <c r="K2062" t="s">
        <v>71</v>
      </c>
      <c r="L2062" t="s">
        <v>8</v>
      </c>
      <c r="M2062">
        <v>-1.7236700000000001E-3</v>
      </c>
      <c r="N2062">
        <v>1.14931E-3</v>
      </c>
      <c r="O2062">
        <v>-2.3418100000000002E-3</v>
      </c>
      <c r="P2062">
        <v>-2.43005E-3</v>
      </c>
      <c r="Q2062">
        <v>-1.3102569999999999E-2</v>
      </c>
      <c r="R2062">
        <v>1.0716859999999999</v>
      </c>
      <c r="S2062">
        <v>1.0730949999999999</v>
      </c>
      <c r="T2062">
        <v>1.07818825</v>
      </c>
      <c r="U2062">
        <v>1.0772797999999999</v>
      </c>
      <c r="V2062">
        <v>1.07951865</v>
      </c>
      <c r="W2062">
        <v>1.0786567499999999</v>
      </c>
      <c r="X2062">
        <v>1.0719895800000001</v>
      </c>
      <c r="Y2062">
        <v>1.07354759</v>
      </c>
      <c r="Z2062">
        <v>1.0761056499999999</v>
      </c>
      <c r="AA2062">
        <v>1.07815317</v>
      </c>
      <c r="AB2062">
        <v>1.0793861300000001</v>
      </c>
      <c r="AC2062">
        <v>1.07965603</v>
      </c>
      <c r="AD2062">
        <v>42.721005650000002</v>
      </c>
      <c r="AE2062">
        <v>5.7692200000000003E-3</v>
      </c>
      <c r="AF2062">
        <v>5.3845500000000001E-3</v>
      </c>
      <c r="AG2062">
        <v>14.789101029999999</v>
      </c>
      <c r="AH2062">
        <v>17.486964</v>
      </c>
      <c r="AI2062">
        <v>23.192283880000002</v>
      </c>
      <c r="AJ2062">
        <v>1.0918342700000001</v>
      </c>
      <c r="AK2062">
        <v>1.07818825</v>
      </c>
      <c r="AL2062">
        <v>1.06454223</v>
      </c>
      <c r="AM2062">
        <v>2.5312870000000001E-2</v>
      </c>
      <c r="AN2062">
        <v>0.25273920999999999</v>
      </c>
      <c r="AO2062">
        <v>3.83848E-3</v>
      </c>
      <c r="AP2062">
        <v>1.0721016699999999</v>
      </c>
      <c r="AQ2062">
        <v>1.07583333</v>
      </c>
      <c r="AR2062">
        <v>1.0783766699999999</v>
      </c>
      <c r="AS2062">
        <v>1.0821083300000001</v>
      </c>
      <c r="AT2062">
        <v>1.06955833</v>
      </c>
      <c r="AU2062">
        <v>1.0658266700000001</v>
      </c>
      <c r="AV2062">
        <v>1.06328333</v>
      </c>
      <c r="AW2062">
        <v>46289.027071759258</v>
      </c>
      <c r="AX2062">
        <v>1</v>
      </c>
      <c r="AY2062">
        <v>-1.2851399999999999E-3</v>
      </c>
      <c r="AZ2062" t="s">
        <v>68</v>
      </c>
      <c r="BA2062" t="s">
        <v>68</v>
      </c>
      <c r="BB2062" t="s">
        <v>68</v>
      </c>
      <c r="BL2062" s="10"/>
      <c r="BM2062" s="14"/>
      <c r="BN2062" s="14">
        <v>0</v>
      </c>
      <c r="BO2062" s="3">
        <f t="shared" si="32"/>
        <v>2.1110698824942502</v>
      </c>
    </row>
    <row r="2063" spans="1:67" x14ac:dyDescent="0.35">
      <c r="A2063">
        <v>-3.0000000000000001E-3</v>
      </c>
      <c r="B2063">
        <v>0</v>
      </c>
      <c r="C2063">
        <v>0</v>
      </c>
      <c r="D2063">
        <v>0</v>
      </c>
      <c r="F2063" s="1">
        <v>45469</v>
      </c>
      <c r="G2063">
        <v>1.07145</v>
      </c>
      <c r="H2063">
        <v>1.0717950000000001</v>
      </c>
      <c r="I2063">
        <v>1.0666100000000001</v>
      </c>
      <c r="J2063">
        <v>1.06806</v>
      </c>
      <c r="K2063" t="s">
        <v>71</v>
      </c>
      <c r="L2063" t="s">
        <v>8</v>
      </c>
      <c r="M2063">
        <v>-3.1546299999999998E-3</v>
      </c>
      <c r="N2063">
        <v>-1.09425E-3</v>
      </c>
      <c r="O2063">
        <v>-5.7714100000000003E-3</v>
      </c>
      <c r="P2063">
        <v>-1.187442E-2</v>
      </c>
      <c r="Q2063">
        <v>-1.116085E-2</v>
      </c>
      <c r="R2063">
        <v>1.070446</v>
      </c>
      <c r="S2063">
        <v>1.0718114999999999</v>
      </c>
      <c r="T2063">
        <v>1.0775855000000001</v>
      </c>
      <c r="U2063">
        <v>1.0772953999999999</v>
      </c>
      <c r="V2063">
        <v>1.07942735</v>
      </c>
      <c r="W2063">
        <v>1.0786511299999999</v>
      </c>
      <c r="X2063">
        <v>1.07067972</v>
      </c>
      <c r="Y2063">
        <v>1.07254984</v>
      </c>
      <c r="Z2063">
        <v>1.0753393899999999</v>
      </c>
      <c r="AA2063">
        <v>1.0777573600000001</v>
      </c>
      <c r="AB2063">
        <v>1.07916185</v>
      </c>
      <c r="AC2063">
        <v>1.0795406400000001</v>
      </c>
      <c r="AD2063">
        <v>39.229739549999998</v>
      </c>
      <c r="AE2063">
        <v>5.72749E-3</v>
      </c>
      <c r="AF2063">
        <v>5.36252E-3</v>
      </c>
      <c r="AG2063">
        <v>15.19274545</v>
      </c>
      <c r="AH2063">
        <v>16.356203229999998</v>
      </c>
      <c r="AI2063">
        <v>24.760509939999999</v>
      </c>
      <c r="AJ2063">
        <v>1.0919207200000001</v>
      </c>
      <c r="AK2063">
        <v>1.0775855000000001</v>
      </c>
      <c r="AL2063">
        <v>1.0632502800000001</v>
      </c>
      <c r="AM2063">
        <v>2.6606189999999998E-2</v>
      </c>
      <c r="AN2063">
        <v>0.16775892000000001</v>
      </c>
      <c r="AO2063">
        <v>3.74253E-3</v>
      </c>
      <c r="AP2063">
        <v>1.07164167</v>
      </c>
      <c r="AQ2063">
        <v>1.0742133300000001</v>
      </c>
      <c r="AR2063">
        <v>1.0769866699999999</v>
      </c>
      <c r="AS2063">
        <v>1.07955833</v>
      </c>
      <c r="AT2063">
        <v>1.0688683299999999</v>
      </c>
      <c r="AU2063">
        <v>1.0662966700000001</v>
      </c>
      <c r="AV2063">
        <v>1.06352333</v>
      </c>
      <c r="AW2063">
        <v>46289.027071759258</v>
      </c>
      <c r="AX2063">
        <v>1</v>
      </c>
      <c r="AY2063">
        <v>-1.2693299999999999E-3</v>
      </c>
      <c r="AZ2063" t="s">
        <v>68</v>
      </c>
      <c r="BA2063" t="s">
        <v>68</v>
      </c>
      <c r="BB2063" t="s">
        <v>68</v>
      </c>
      <c r="BL2063" s="10"/>
      <c r="BM2063" s="14"/>
      <c r="BN2063" s="14">
        <v>0</v>
      </c>
      <c r="BO2063" s="3">
        <f t="shared" si="32"/>
        <v>2.1110698824942502</v>
      </c>
    </row>
    <row r="2064" spans="1:67" x14ac:dyDescent="0.35">
      <c r="A2064">
        <v>2E-3</v>
      </c>
      <c r="B2064">
        <v>0</v>
      </c>
      <c r="C2064">
        <v>1</v>
      </c>
      <c r="D2064">
        <v>1</v>
      </c>
      <c r="F2064" s="1">
        <v>45470</v>
      </c>
      <c r="G2064">
        <v>1.06785</v>
      </c>
      <c r="H2064">
        <v>1.0726450000000001</v>
      </c>
      <c r="I2064">
        <v>1.0677049999999999</v>
      </c>
      <c r="J2064">
        <v>1.0703750000000001</v>
      </c>
      <c r="K2064" t="s">
        <v>71</v>
      </c>
      <c r="L2064" t="s">
        <v>8</v>
      </c>
      <c r="M2064">
        <v>2.1674799999999998E-3</v>
      </c>
      <c r="N2064">
        <v>-2.71595E-3</v>
      </c>
      <c r="O2064">
        <v>1.5417999999999999E-4</v>
      </c>
      <c r="P2064">
        <v>-3.09677E-3</v>
      </c>
      <c r="Q2064">
        <v>-1.1821669999999999E-2</v>
      </c>
      <c r="R2064">
        <v>1.070479</v>
      </c>
      <c r="S2064">
        <v>1.0714790000000001</v>
      </c>
      <c r="T2064">
        <v>1.0769452500000001</v>
      </c>
      <c r="U2064">
        <v>1.0774163999999999</v>
      </c>
      <c r="V2064">
        <v>1.0793535999999999</v>
      </c>
      <c r="W2064">
        <v>1.0786633800000001</v>
      </c>
      <c r="X2064">
        <v>1.07057815</v>
      </c>
      <c r="Y2064">
        <v>1.0721544199999999</v>
      </c>
      <c r="Z2064">
        <v>1.0748665900000001</v>
      </c>
      <c r="AA2064">
        <v>1.0774678499999999</v>
      </c>
      <c r="AB2064">
        <v>1.0789878500000001</v>
      </c>
      <c r="AC2064">
        <v>1.0794494400000001</v>
      </c>
      <c r="AD2064">
        <v>42.684609610000003</v>
      </c>
      <c r="AE2064">
        <v>5.6712400000000001E-3</v>
      </c>
      <c r="AF2064">
        <v>5.2983700000000002E-3</v>
      </c>
      <c r="AG2064">
        <v>15.335154859999999</v>
      </c>
      <c r="AH2064">
        <v>16.409106189999999</v>
      </c>
      <c r="AI2064">
        <v>23.219943789999999</v>
      </c>
      <c r="AJ2064">
        <v>1.09137193</v>
      </c>
      <c r="AK2064">
        <v>1.0769452500000001</v>
      </c>
      <c r="AL2064">
        <v>1.0625185699999999</v>
      </c>
      <c r="AM2064">
        <v>2.6791849999999999E-2</v>
      </c>
      <c r="AN2064">
        <v>0.27228818999999999</v>
      </c>
      <c r="AO2064">
        <v>3.7134500000000001E-3</v>
      </c>
      <c r="AP2064">
        <v>1.0688216699999999</v>
      </c>
      <c r="AQ2064">
        <v>1.0710333299999999</v>
      </c>
      <c r="AR2064">
        <v>1.0740066699999999</v>
      </c>
      <c r="AS2064">
        <v>1.0762183299999999</v>
      </c>
      <c r="AT2064">
        <v>1.0658483299999999</v>
      </c>
      <c r="AU2064">
        <v>1.06363667</v>
      </c>
      <c r="AV2064">
        <v>1.0606633299999999</v>
      </c>
      <c r="AW2064">
        <v>46289.027071759258</v>
      </c>
      <c r="AX2064">
        <v>1</v>
      </c>
      <c r="AY2064">
        <v>-1.1649900000000001E-3</v>
      </c>
      <c r="AZ2064" t="s">
        <v>68</v>
      </c>
      <c r="BA2064" t="s">
        <v>68</v>
      </c>
      <c r="BB2064" t="s">
        <v>68</v>
      </c>
      <c r="BL2064" s="10"/>
      <c r="BM2064" s="14"/>
      <c r="BN2064" s="14">
        <v>0</v>
      </c>
      <c r="BO2064" s="3">
        <f t="shared" si="32"/>
        <v>2.1110698824942502</v>
      </c>
    </row>
    <row r="2065" spans="1:67" x14ac:dyDescent="0.35">
      <c r="A2065">
        <v>1E-3</v>
      </c>
      <c r="B2065">
        <v>0</v>
      </c>
      <c r="C2065">
        <v>1</v>
      </c>
      <c r="D2065">
        <v>1</v>
      </c>
      <c r="F2065" s="1">
        <v>45471</v>
      </c>
      <c r="G2065">
        <v>1.070325</v>
      </c>
      <c r="H2065">
        <v>1.07247</v>
      </c>
      <c r="I2065">
        <v>1.068535</v>
      </c>
      <c r="J2065">
        <v>1.0712699999999999</v>
      </c>
      <c r="K2065" t="s">
        <v>71</v>
      </c>
      <c r="L2065" t="s">
        <v>8</v>
      </c>
      <c r="M2065">
        <v>8.3615999999999996E-4</v>
      </c>
      <c r="N2065">
        <v>-1.5866E-4</v>
      </c>
      <c r="O2065">
        <v>1.90792E-3</v>
      </c>
      <c r="P2065">
        <v>6.9125000000000002E-4</v>
      </c>
      <c r="Q2065">
        <v>-1.241772E-2</v>
      </c>
      <c r="R2065">
        <v>1.0708869999999999</v>
      </c>
      <c r="S2065">
        <v>1.071553</v>
      </c>
      <c r="T2065">
        <v>1.0762717500000001</v>
      </c>
      <c r="U2065">
        <v>1.0775288000000001</v>
      </c>
      <c r="V2065">
        <v>1.0792821500000001</v>
      </c>
      <c r="W2065">
        <v>1.0786893</v>
      </c>
      <c r="X2065">
        <v>1.07080877</v>
      </c>
      <c r="Y2065">
        <v>1.07199361</v>
      </c>
      <c r="Z2065">
        <v>1.0745240599999999</v>
      </c>
      <c r="AA2065">
        <v>1.0772248</v>
      </c>
      <c r="AB2065">
        <v>1.0788350200000001</v>
      </c>
      <c r="AC2065">
        <v>1.07936806</v>
      </c>
      <c r="AD2065">
        <v>44.009892659999998</v>
      </c>
      <c r="AE2065">
        <v>5.5472200000000003E-3</v>
      </c>
      <c r="AF2065">
        <v>5.1781800000000001E-3</v>
      </c>
      <c r="AG2065">
        <v>15.467392159999999</v>
      </c>
      <c r="AH2065">
        <v>15.577675790000001</v>
      </c>
      <c r="AI2065">
        <v>22.043416149999999</v>
      </c>
      <c r="AJ2065">
        <v>1.0904212600000001</v>
      </c>
      <c r="AK2065">
        <v>1.0762717500000001</v>
      </c>
      <c r="AL2065">
        <v>1.0621222400000001</v>
      </c>
      <c r="AM2065">
        <v>2.6293569999999999E-2</v>
      </c>
      <c r="AN2065">
        <v>0.32325362000000002</v>
      </c>
      <c r="AO2065">
        <v>3.6985199999999998E-3</v>
      </c>
      <c r="AP2065">
        <v>1.0702416699999999</v>
      </c>
      <c r="AQ2065">
        <v>1.07277833</v>
      </c>
      <c r="AR2065">
        <v>1.0751816700000001</v>
      </c>
      <c r="AS2065">
        <v>1.0777183299999999</v>
      </c>
      <c r="AT2065">
        <v>1.0678383300000001</v>
      </c>
      <c r="AU2065">
        <v>1.06530167</v>
      </c>
      <c r="AV2065">
        <v>1.0628983299999999</v>
      </c>
      <c r="AW2065">
        <v>46289.027071759258</v>
      </c>
      <c r="AX2065">
        <v>1</v>
      </c>
      <c r="AY2065">
        <v>-1.08329E-3</v>
      </c>
      <c r="AZ2065" t="s">
        <v>68</v>
      </c>
      <c r="BA2065" t="s">
        <v>68</v>
      </c>
      <c r="BB2065" t="s">
        <v>68</v>
      </c>
      <c r="BL2065" s="10"/>
      <c r="BM2065" s="14"/>
      <c r="BN2065" s="14">
        <v>0</v>
      </c>
      <c r="BO2065" s="3">
        <f t="shared" si="32"/>
        <v>2.1110698824942502</v>
      </c>
    </row>
    <row r="2066" spans="1:67" x14ac:dyDescent="0.35">
      <c r="A2066">
        <v>0</v>
      </c>
      <c r="B2066">
        <v>0</v>
      </c>
      <c r="C2066">
        <v>0</v>
      </c>
      <c r="D2066">
        <v>0</v>
      </c>
      <c r="F2066" s="1">
        <v>45474</v>
      </c>
      <c r="G2066">
        <v>1.0744</v>
      </c>
      <c r="H2066">
        <v>1.077645</v>
      </c>
      <c r="I2066">
        <v>1.071955</v>
      </c>
      <c r="J2066">
        <v>1.074055</v>
      </c>
      <c r="K2066" t="s">
        <v>71</v>
      </c>
      <c r="L2066" t="s">
        <v>8</v>
      </c>
      <c r="M2066">
        <v>2.5997199999999998E-3</v>
      </c>
      <c r="N2066">
        <v>5.6129800000000001E-3</v>
      </c>
      <c r="O2066">
        <v>7.1276E-4</v>
      </c>
      <c r="P2066">
        <v>5.7291999999999998E-4</v>
      </c>
      <c r="Q2066">
        <v>-1.5026039999999999E-2</v>
      </c>
      <c r="R2066">
        <v>1.07104</v>
      </c>
      <c r="S2066">
        <v>1.0716144999999999</v>
      </c>
      <c r="T2066">
        <v>1.0754524999999999</v>
      </c>
      <c r="U2066">
        <v>1.0777007000000001</v>
      </c>
      <c r="V2066">
        <v>1.0792508999999999</v>
      </c>
      <c r="W2066">
        <v>1.0787287800000001</v>
      </c>
      <c r="X2066">
        <v>1.07189084</v>
      </c>
      <c r="Y2066">
        <v>1.0723684099999999</v>
      </c>
      <c r="Z2066">
        <v>1.07447939</v>
      </c>
      <c r="AA2066">
        <v>1.0771004900000001</v>
      </c>
      <c r="AB2066">
        <v>1.07874037</v>
      </c>
      <c r="AC2066">
        <v>1.07931519</v>
      </c>
      <c r="AD2066">
        <v>48.036356730000001</v>
      </c>
      <c r="AE2066">
        <v>5.6063500000000004E-3</v>
      </c>
      <c r="AF2066">
        <v>5.2198000000000001E-3</v>
      </c>
      <c r="AG2066">
        <v>14.47585164</v>
      </c>
      <c r="AH2066">
        <v>20.905718740000001</v>
      </c>
      <c r="AI2066">
        <v>20.253013320000001</v>
      </c>
      <c r="AJ2066">
        <v>1.08794875</v>
      </c>
      <c r="AK2066">
        <v>1.0754524999999999</v>
      </c>
      <c r="AL2066">
        <v>1.06295625</v>
      </c>
      <c r="AM2066">
        <v>2.3239059999999999E-2</v>
      </c>
      <c r="AN2066">
        <v>0.44408323</v>
      </c>
      <c r="AO2066">
        <v>3.5199699999999999E-3</v>
      </c>
      <c r="AP2066">
        <v>1.0707583300000001</v>
      </c>
      <c r="AQ2066">
        <v>1.0729816700000001</v>
      </c>
      <c r="AR2066">
        <v>1.0746933299999999</v>
      </c>
      <c r="AS2066">
        <v>1.0769166699999999</v>
      </c>
      <c r="AT2066">
        <v>1.0690466700000001</v>
      </c>
      <c r="AU2066">
        <v>1.0668233300000001</v>
      </c>
      <c r="AV2066">
        <v>1.0651116700000001</v>
      </c>
      <c r="AW2066">
        <v>46289.027071759258</v>
      </c>
      <c r="AX2066">
        <v>1</v>
      </c>
      <c r="AY2066">
        <v>-9.5719000000000002E-4</v>
      </c>
      <c r="AZ2066" t="s">
        <v>68</v>
      </c>
      <c r="BA2066" t="s">
        <v>68</v>
      </c>
      <c r="BB2066" t="s">
        <v>68</v>
      </c>
      <c r="BL2066" s="10"/>
      <c r="BM2066" s="14"/>
      <c r="BN2066" s="14">
        <v>0</v>
      </c>
      <c r="BO2066" s="3">
        <f t="shared" si="32"/>
        <v>2.1110698824942502</v>
      </c>
    </row>
    <row r="2067" spans="1:67" x14ac:dyDescent="0.35">
      <c r="A2067">
        <v>1E-3</v>
      </c>
      <c r="B2067">
        <v>0</v>
      </c>
      <c r="C2067">
        <v>1</v>
      </c>
      <c r="D2067">
        <v>1</v>
      </c>
      <c r="F2067" s="1">
        <v>45475</v>
      </c>
      <c r="G2067">
        <v>1.073725</v>
      </c>
      <c r="H2067">
        <v>1.0747150000000001</v>
      </c>
      <c r="I2067">
        <v>1.071005</v>
      </c>
      <c r="J2067">
        <v>1.0745199999999999</v>
      </c>
      <c r="K2067" t="s">
        <v>71</v>
      </c>
      <c r="L2067" t="s">
        <v>8</v>
      </c>
      <c r="M2067">
        <v>4.3293999999999999E-4</v>
      </c>
      <c r="N2067">
        <v>3.8724699999999998E-3</v>
      </c>
      <c r="O2067">
        <v>2.8746399999999999E-3</v>
      </c>
      <c r="P2067">
        <v>5.2609E-4</v>
      </c>
      <c r="Q2067">
        <v>-1.231254E-2</v>
      </c>
      <c r="R2067">
        <v>1.0716559999999999</v>
      </c>
      <c r="S2067">
        <v>1.071671</v>
      </c>
      <c r="T2067">
        <v>1.07478275</v>
      </c>
      <c r="U2067">
        <v>1.0777885</v>
      </c>
      <c r="V2067">
        <v>1.0792875</v>
      </c>
      <c r="W2067">
        <v>1.0787733799999999</v>
      </c>
      <c r="X2067">
        <v>1.07276723</v>
      </c>
      <c r="Y2067">
        <v>1.0727596100000001</v>
      </c>
      <c r="Z2067">
        <v>1.0744832600000001</v>
      </c>
      <c r="AA2067">
        <v>1.0769993</v>
      </c>
      <c r="AB2067">
        <v>1.0786567899999999</v>
      </c>
      <c r="AC2067">
        <v>1.0792674799999999</v>
      </c>
      <c r="AD2067">
        <v>48.69970987</v>
      </c>
      <c r="AE2067">
        <v>5.4708999999999999E-3</v>
      </c>
      <c r="AF2067">
        <v>5.0914799999999998E-3</v>
      </c>
      <c r="AG2067">
        <v>13.55133126</v>
      </c>
      <c r="AH2067">
        <v>19.893084989999998</v>
      </c>
      <c r="AI2067">
        <v>20.512324660000001</v>
      </c>
      <c r="AJ2067">
        <v>1.0858169200000001</v>
      </c>
      <c r="AK2067">
        <v>1.07478275</v>
      </c>
      <c r="AL2067">
        <v>1.0637485799999999</v>
      </c>
      <c r="AM2067">
        <v>2.0532849999999998E-2</v>
      </c>
      <c r="AN2067">
        <v>0.48809381000000002</v>
      </c>
      <c r="AO2067">
        <v>3.5092999999999999E-3</v>
      </c>
      <c r="AP2067">
        <v>1.07455167</v>
      </c>
      <c r="AQ2067">
        <v>1.07714833</v>
      </c>
      <c r="AR2067">
        <v>1.0802416699999999</v>
      </c>
      <c r="AS2067">
        <v>1.08283833</v>
      </c>
      <c r="AT2067">
        <v>1.07145833</v>
      </c>
      <c r="AU2067">
        <v>1.06886167</v>
      </c>
      <c r="AV2067">
        <v>1.06576833</v>
      </c>
      <c r="AW2067">
        <v>46289.027071759258</v>
      </c>
      <c r="AX2067">
        <v>1</v>
      </c>
      <c r="AY2067">
        <v>-9.1657000000000001E-4</v>
      </c>
      <c r="AZ2067" t="s">
        <v>68</v>
      </c>
      <c r="BA2067" t="s">
        <v>68</v>
      </c>
      <c r="BB2067" t="s">
        <v>68</v>
      </c>
      <c r="BL2067" s="10"/>
      <c r="BM2067" s="14"/>
      <c r="BN2067" s="14">
        <v>0</v>
      </c>
      <c r="BO2067" s="3">
        <f t="shared" si="32"/>
        <v>2.1110698824942502</v>
      </c>
    </row>
    <row r="2068" spans="1:67" x14ac:dyDescent="0.35">
      <c r="A2068">
        <v>4.0000000000000001E-3</v>
      </c>
      <c r="B2068">
        <v>1</v>
      </c>
      <c r="C2068">
        <v>1</v>
      </c>
      <c r="D2068">
        <v>1</v>
      </c>
      <c r="F2068" s="1">
        <v>45476</v>
      </c>
      <c r="G2068">
        <v>1.0745499999999999</v>
      </c>
      <c r="H2068">
        <v>1.081685</v>
      </c>
      <c r="I2068">
        <v>1.0736250000000001</v>
      </c>
      <c r="J2068">
        <v>1.078735</v>
      </c>
      <c r="K2068" t="s">
        <v>69</v>
      </c>
      <c r="L2068" t="s">
        <v>8</v>
      </c>
      <c r="M2068">
        <v>3.9226799999999996E-3</v>
      </c>
      <c r="N2068">
        <v>6.9683599999999998E-3</v>
      </c>
      <c r="O2068">
        <v>9.9947600000000001E-3</v>
      </c>
      <c r="P2068">
        <v>4.1656599999999998E-3</v>
      </c>
      <c r="Q2068">
        <v>-7.4391300000000004E-3</v>
      </c>
      <c r="R2068">
        <v>1.0737909999999999</v>
      </c>
      <c r="S2068">
        <v>1.0721185</v>
      </c>
      <c r="T2068">
        <v>1.0743784999999999</v>
      </c>
      <c r="U2068">
        <v>1.0779652</v>
      </c>
      <c r="V2068">
        <v>1.0793476</v>
      </c>
      <c r="W2068">
        <v>1.0788705000000001</v>
      </c>
      <c r="X2068">
        <v>1.07475649</v>
      </c>
      <c r="Y2068">
        <v>1.0738460400000001</v>
      </c>
      <c r="Z2068">
        <v>1.0748881800000001</v>
      </c>
      <c r="AA2068">
        <v>1.07706737</v>
      </c>
      <c r="AB2068">
        <v>1.07865834</v>
      </c>
      <c r="AC2068">
        <v>1.07926218</v>
      </c>
      <c r="AD2068">
        <v>54.384180000000001</v>
      </c>
      <c r="AE2068">
        <v>5.6558299999999997E-3</v>
      </c>
      <c r="AF2068">
        <v>5.2430200000000001E-3</v>
      </c>
      <c r="AG2068">
        <v>13.88956273</v>
      </c>
      <c r="AH2068">
        <v>26.670685809999998</v>
      </c>
      <c r="AI2068">
        <v>18.424349729999999</v>
      </c>
      <c r="AJ2068">
        <v>1.0840660799999999</v>
      </c>
      <c r="AK2068">
        <v>1.0743784999999999</v>
      </c>
      <c r="AL2068">
        <v>1.0646909200000001</v>
      </c>
      <c r="AM2068">
        <v>1.8033819999999999E-2</v>
      </c>
      <c r="AN2068">
        <v>0.72484985000000002</v>
      </c>
      <c r="AO2068">
        <v>3.6504900000000002E-3</v>
      </c>
      <c r="AP2068">
        <v>1.0734133299999999</v>
      </c>
      <c r="AQ2068">
        <v>1.0758216700000001</v>
      </c>
      <c r="AR2068">
        <v>1.07712333</v>
      </c>
      <c r="AS2068">
        <v>1.0795316699999999</v>
      </c>
      <c r="AT2068">
        <v>1.07211167</v>
      </c>
      <c r="AU2068">
        <v>1.0697033300000001</v>
      </c>
      <c r="AV2068">
        <v>1.0684016700000001</v>
      </c>
      <c r="AW2068">
        <v>46289.027071759258</v>
      </c>
      <c r="AX2068">
        <v>1</v>
      </c>
      <c r="AY2068">
        <v>-8.3922000000000001E-4</v>
      </c>
      <c r="AZ2068" t="s">
        <v>68</v>
      </c>
      <c r="BA2068" t="s">
        <v>68</v>
      </c>
      <c r="BB2068" t="s">
        <v>68</v>
      </c>
      <c r="BL2068" s="10"/>
      <c r="BM2068" s="14"/>
      <c r="BN2068" s="14">
        <v>0</v>
      </c>
      <c r="BO2068" s="3">
        <f t="shared" si="32"/>
        <v>2.1110698824942502</v>
      </c>
    </row>
    <row r="2069" spans="1:67" x14ac:dyDescent="0.35">
      <c r="A2069">
        <v>2E-3</v>
      </c>
      <c r="B2069">
        <v>0</v>
      </c>
      <c r="C2069">
        <v>1</v>
      </c>
      <c r="D2069">
        <v>1</v>
      </c>
      <c r="F2069" s="1">
        <v>45477</v>
      </c>
      <c r="G2069">
        <v>1.07867</v>
      </c>
      <c r="H2069">
        <v>1.0813950000000001</v>
      </c>
      <c r="I2069">
        <v>1.078355</v>
      </c>
      <c r="J2069">
        <v>1.08127</v>
      </c>
      <c r="K2069" t="s">
        <v>69</v>
      </c>
      <c r="L2069" t="s">
        <v>8</v>
      </c>
      <c r="M2069">
        <v>2.3499699999999998E-3</v>
      </c>
      <c r="N2069">
        <v>6.7175300000000002E-3</v>
      </c>
      <c r="O2069">
        <v>1.0178680000000001E-2</v>
      </c>
      <c r="P2069">
        <v>1.033442E-2</v>
      </c>
      <c r="Q2069">
        <v>-6.9933900000000004E-3</v>
      </c>
      <c r="R2069">
        <v>1.0759700000000001</v>
      </c>
      <c r="S2069">
        <v>1.0732245</v>
      </c>
      <c r="T2069">
        <v>1.07399775</v>
      </c>
      <c r="U2069">
        <v>1.0781312999999999</v>
      </c>
      <c r="V2069">
        <v>1.0793880499999999</v>
      </c>
      <c r="W2069">
        <v>1.0789905799999999</v>
      </c>
      <c r="X2069">
        <v>1.07692766</v>
      </c>
      <c r="Y2069">
        <v>1.0751958500000001</v>
      </c>
      <c r="Z2069">
        <v>1.0754959799999999</v>
      </c>
      <c r="AA2069">
        <v>1.07723217</v>
      </c>
      <c r="AB2069">
        <v>1.0787100599999999</v>
      </c>
      <c r="AC2069">
        <v>1.07928216</v>
      </c>
      <c r="AD2069">
        <v>57.438746909999999</v>
      </c>
      <c r="AE2069">
        <v>5.46899E-3</v>
      </c>
      <c r="AF2069">
        <v>5.0579300000000004E-3</v>
      </c>
      <c r="AG2069">
        <v>14.20363481</v>
      </c>
      <c r="AH2069">
        <v>25.611742410000002</v>
      </c>
      <c r="AI2069">
        <v>17.692822100000001</v>
      </c>
      <c r="AJ2069">
        <v>1.08167462</v>
      </c>
      <c r="AK2069">
        <v>1.07399775</v>
      </c>
      <c r="AL2069">
        <v>1.0663208799999999</v>
      </c>
      <c r="AM2069">
        <v>1.429588E-2</v>
      </c>
      <c r="AN2069">
        <v>0.97364673000000002</v>
      </c>
      <c r="AO2069">
        <v>3.6665500000000002E-3</v>
      </c>
      <c r="AP2069">
        <v>1.0780149999999999</v>
      </c>
      <c r="AQ2069">
        <v>1.0824050000000001</v>
      </c>
      <c r="AR2069">
        <v>1.0860749999999999</v>
      </c>
      <c r="AS2069">
        <v>1.090465</v>
      </c>
      <c r="AT2069">
        <v>1.0743450000000001</v>
      </c>
      <c r="AU2069">
        <v>1.069955</v>
      </c>
      <c r="AV2069">
        <v>1.0662849999999999</v>
      </c>
      <c r="AW2069">
        <v>46289.027071759258</v>
      </c>
      <c r="AX2069">
        <v>1</v>
      </c>
      <c r="AY2069">
        <v>-7.9469000000000002E-4</v>
      </c>
      <c r="AZ2069" t="s">
        <v>68</v>
      </c>
      <c r="BA2069" t="s">
        <v>68</v>
      </c>
      <c r="BB2069" t="s">
        <v>68</v>
      </c>
      <c r="BC2069">
        <v>1</v>
      </c>
      <c r="BD2069" t="s">
        <v>54</v>
      </c>
      <c r="BE2069">
        <v>0.97364673000000002</v>
      </c>
      <c r="BF2069">
        <v>0.91702402000000005</v>
      </c>
      <c r="BG2069">
        <v>1.8340480400000001</v>
      </c>
      <c r="BH2069" t="s">
        <v>24</v>
      </c>
      <c r="BI2069" t="s">
        <v>24</v>
      </c>
      <c r="BJ2069">
        <v>1.0049999999999999</v>
      </c>
      <c r="BK2069">
        <v>1</v>
      </c>
      <c r="BL2069" s="10">
        <v>2.4103757404951801E-3</v>
      </c>
      <c r="BM2069" s="14">
        <v>1</v>
      </c>
      <c r="BN2069" s="14">
        <v>0</v>
      </c>
      <c r="BO2069" s="3">
        <f t="shared" si="32"/>
        <v>2.1157872396389323</v>
      </c>
    </row>
    <row r="2070" spans="1:67" x14ac:dyDescent="0.35">
      <c r="A2070">
        <v>3.0000000000000001E-3</v>
      </c>
      <c r="B2070">
        <v>0</v>
      </c>
      <c r="C2070">
        <v>1</v>
      </c>
      <c r="D2070">
        <v>1</v>
      </c>
      <c r="F2070" s="1">
        <v>45478</v>
      </c>
      <c r="G2070">
        <v>1.08118</v>
      </c>
      <c r="H2070">
        <v>1.0842700000000001</v>
      </c>
      <c r="I2070">
        <v>1.0799449999999999</v>
      </c>
      <c r="J2070">
        <v>1.0840050000000001</v>
      </c>
      <c r="K2070" t="s">
        <v>69</v>
      </c>
      <c r="L2070" t="s">
        <v>8</v>
      </c>
      <c r="M2070">
        <v>2.52943E-3</v>
      </c>
      <c r="N2070">
        <v>8.8272000000000003E-3</v>
      </c>
      <c r="O2070">
        <v>1.1887760000000001E-2</v>
      </c>
      <c r="P2070">
        <v>1.381836E-2</v>
      </c>
      <c r="Q2070">
        <v>3.5550099999999999E-3</v>
      </c>
      <c r="R2070">
        <v>1.0785169999999999</v>
      </c>
      <c r="S2070">
        <v>1.074702</v>
      </c>
      <c r="T2070">
        <v>1.0741897499999999</v>
      </c>
      <c r="U2070">
        <v>1.0784241999999999</v>
      </c>
      <c r="V2070">
        <v>1.0794525500000001</v>
      </c>
      <c r="W2070">
        <v>1.0791594</v>
      </c>
      <c r="X2070">
        <v>1.07928677</v>
      </c>
      <c r="Y2070">
        <v>1.07679752</v>
      </c>
      <c r="Z2070">
        <v>1.07630636</v>
      </c>
      <c r="AA2070">
        <v>1.0774977800000001</v>
      </c>
      <c r="AB2070">
        <v>1.07881491</v>
      </c>
      <c r="AC2070">
        <v>1.07932915</v>
      </c>
      <c r="AD2070">
        <v>60.511113889999997</v>
      </c>
      <c r="AE2070">
        <v>5.3872700000000004E-3</v>
      </c>
      <c r="AF2070">
        <v>4.96979E-3</v>
      </c>
      <c r="AG2070">
        <v>14.9937536</v>
      </c>
      <c r="AH2070">
        <v>27.954952280000001</v>
      </c>
      <c r="AI2070">
        <v>16.678242640000001</v>
      </c>
      <c r="AJ2070">
        <v>1.0826664800000001</v>
      </c>
      <c r="AK2070">
        <v>1.0741897499999999</v>
      </c>
      <c r="AL2070">
        <v>1.06571302</v>
      </c>
      <c r="AM2070">
        <v>1.5782560000000001E-2</v>
      </c>
      <c r="AN2070">
        <v>1.07895265</v>
      </c>
      <c r="AO2070">
        <v>3.2395700000000002E-3</v>
      </c>
      <c r="AP2070">
        <v>1.0803400000000001</v>
      </c>
      <c r="AQ2070">
        <v>1.082325</v>
      </c>
      <c r="AR2070">
        <v>1.08338</v>
      </c>
      <c r="AS2070">
        <v>1.0853649999999999</v>
      </c>
      <c r="AT2070">
        <v>1.079285</v>
      </c>
      <c r="AU2070">
        <v>1.0772999999999999</v>
      </c>
      <c r="AV2070">
        <v>1.0762449999999999</v>
      </c>
      <c r="AW2070">
        <v>46289.027071759258</v>
      </c>
      <c r="AX2070">
        <v>1</v>
      </c>
      <c r="AY2070">
        <v>-6.7823000000000004E-4</v>
      </c>
      <c r="AZ2070" t="s">
        <v>68</v>
      </c>
      <c r="BA2070" t="s">
        <v>68</v>
      </c>
      <c r="BB2070" t="s">
        <v>68</v>
      </c>
      <c r="BC2070">
        <v>1</v>
      </c>
      <c r="BD2070" t="s">
        <v>54</v>
      </c>
      <c r="BE2070">
        <v>1.07895265</v>
      </c>
      <c r="BF2070">
        <v>0.91702402000000005</v>
      </c>
      <c r="BG2070">
        <v>1.8340480400000001</v>
      </c>
      <c r="BH2070" t="s">
        <v>24</v>
      </c>
      <c r="BI2070" t="s">
        <v>24</v>
      </c>
      <c r="BJ2070">
        <v>1.0049999999999999</v>
      </c>
      <c r="BK2070">
        <v>1</v>
      </c>
      <c r="BL2070" s="10">
        <v>2.6128859209383058E-3</v>
      </c>
      <c r="BM2070" s="14">
        <v>1</v>
      </c>
      <c r="BN2070" s="14">
        <v>0</v>
      </c>
      <c r="BO2070" s="3">
        <f t="shared" si="32"/>
        <v>2.1209004591677374</v>
      </c>
    </row>
    <row r="2071" spans="1:67" x14ac:dyDescent="0.35">
      <c r="A2071">
        <v>1E-3</v>
      </c>
      <c r="B2071">
        <v>0</v>
      </c>
      <c r="C2071">
        <v>1</v>
      </c>
      <c r="D2071">
        <v>1</v>
      </c>
      <c r="F2071" s="1">
        <v>45481</v>
      </c>
      <c r="G2071">
        <v>1.081275</v>
      </c>
      <c r="H2071">
        <v>1.0845149999999999</v>
      </c>
      <c r="I2071">
        <v>1.0811500000000001</v>
      </c>
      <c r="J2071">
        <v>1.08239</v>
      </c>
      <c r="K2071" t="s">
        <v>69</v>
      </c>
      <c r="L2071" t="s">
        <v>8</v>
      </c>
      <c r="M2071">
        <v>-1.48985E-3</v>
      </c>
      <c r="N2071">
        <v>3.3882299999999999E-3</v>
      </c>
      <c r="O2071">
        <v>7.7603100000000003E-3</v>
      </c>
      <c r="P2071">
        <v>8.4785999999999993E-3</v>
      </c>
      <c r="Q2071">
        <v>5.4667700000000001E-3</v>
      </c>
      <c r="R2071">
        <v>1.080184</v>
      </c>
      <c r="S2071">
        <v>1.075612</v>
      </c>
      <c r="T2071">
        <v>1.074484</v>
      </c>
      <c r="U2071">
        <v>1.0786306000000001</v>
      </c>
      <c r="V2071">
        <v>1.07949695</v>
      </c>
      <c r="W2071">
        <v>1.0792885699999999</v>
      </c>
      <c r="X2071">
        <v>1.0803211800000001</v>
      </c>
      <c r="Y2071">
        <v>1.07781433</v>
      </c>
      <c r="Z2071">
        <v>1.07688575</v>
      </c>
      <c r="AA2071">
        <v>1.0776896300000001</v>
      </c>
      <c r="AB2071">
        <v>1.0788857000000001</v>
      </c>
      <c r="AC2071">
        <v>1.07935961</v>
      </c>
      <c r="AD2071">
        <v>57.855276179999997</v>
      </c>
      <c r="AE2071">
        <v>5.2428300000000004E-3</v>
      </c>
      <c r="AF2071">
        <v>4.84375E-3</v>
      </c>
      <c r="AG2071">
        <v>15.76894978</v>
      </c>
      <c r="AH2071">
        <v>27.007148180000002</v>
      </c>
      <c r="AI2071">
        <v>15.913629370000001</v>
      </c>
      <c r="AJ2071">
        <v>1.0836774</v>
      </c>
      <c r="AK2071">
        <v>1.074484</v>
      </c>
      <c r="AL2071">
        <v>1.0652906</v>
      </c>
      <c r="AM2071">
        <v>1.7112209999999999E-2</v>
      </c>
      <c r="AN2071">
        <v>0.92998256000000001</v>
      </c>
      <c r="AO2071">
        <v>3.1561699999999998E-3</v>
      </c>
      <c r="AP2071">
        <v>1.08274</v>
      </c>
      <c r="AQ2071">
        <v>1.0855349999999999</v>
      </c>
      <c r="AR2071">
        <v>1.0870649999999999</v>
      </c>
      <c r="AS2071">
        <v>1.0898600000000001</v>
      </c>
      <c r="AT2071">
        <v>1.08121</v>
      </c>
      <c r="AU2071">
        <v>1.0784149999999999</v>
      </c>
      <c r="AV2071">
        <v>1.0768850000000001</v>
      </c>
      <c r="AW2071">
        <v>46289.027071759258</v>
      </c>
      <c r="AX2071">
        <v>1</v>
      </c>
      <c r="AY2071">
        <v>-6.0789000000000004E-4</v>
      </c>
      <c r="AZ2071" t="s">
        <v>68</v>
      </c>
      <c r="BA2071" t="s">
        <v>68</v>
      </c>
      <c r="BB2071" t="s">
        <v>68</v>
      </c>
      <c r="BC2071">
        <v>1</v>
      </c>
      <c r="BD2071" t="s">
        <v>54</v>
      </c>
      <c r="BE2071">
        <v>0.92998256000000001</v>
      </c>
      <c r="BF2071">
        <v>0.91702402000000005</v>
      </c>
      <c r="BG2071">
        <v>1.8340480400000001</v>
      </c>
      <c r="BH2071" t="s">
        <v>24</v>
      </c>
      <c r="BI2071" t="s">
        <v>24</v>
      </c>
      <c r="BJ2071">
        <v>1.0049999999999999</v>
      </c>
      <c r="BK2071">
        <v>1</v>
      </c>
      <c r="BL2071" s="10">
        <v>1.0311900302882959E-3</v>
      </c>
      <c r="BM2071" s="14">
        <v>1</v>
      </c>
      <c r="BN2071" s="14">
        <v>0</v>
      </c>
      <c r="BO2071" s="3">
        <f t="shared" si="32"/>
        <v>2.1229231189062201</v>
      </c>
    </row>
    <row r="2072" spans="1:67" x14ac:dyDescent="0.35">
      <c r="A2072">
        <v>-1E-3</v>
      </c>
      <c r="B2072">
        <v>0</v>
      </c>
      <c r="C2072">
        <v>0</v>
      </c>
      <c r="D2072">
        <v>0</v>
      </c>
      <c r="F2072" s="1">
        <v>45482</v>
      </c>
      <c r="G2072">
        <v>1.082425</v>
      </c>
      <c r="H2072">
        <v>1.083345</v>
      </c>
      <c r="I2072">
        <v>1.0805400000000001</v>
      </c>
      <c r="J2072">
        <v>1.0813699999999999</v>
      </c>
      <c r="K2072" t="s">
        <v>69</v>
      </c>
      <c r="L2072" t="s">
        <v>8</v>
      </c>
      <c r="M2072">
        <v>-9.4236000000000005E-4</v>
      </c>
      <c r="N2072">
        <v>9.2479999999999995E-5</v>
      </c>
      <c r="O2072">
        <v>6.3749399999999999E-3</v>
      </c>
      <c r="P2072">
        <v>9.2679000000000008E-3</v>
      </c>
      <c r="Q2072">
        <v>6.8153299999999997E-3</v>
      </c>
      <c r="R2072">
        <v>1.0815539999999999</v>
      </c>
      <c r="S2072">
        <v>1.076605</v>
      </c>
      <c r="T2072">
        <v>1.0748500000000001</v>
      </c>
      <c r="U2072">
        <v>1.0789260000000001</v>
      </c>
      <c r="V2072">
        <v>1.0795028499999999</v>
      </c>
      <c r="W2072">
        <v>1.0794083999999999</v>
      </c>
      <c r="X2072">
        <v>1.0806707900000001</v>
      </c>
      <c r="Y2072">
        <v>1.0784608200000001</v>
      </c>
      <c r="Z2072">
        <v>1.0773128199999999</v>
      </c>
      <c r="AA2072">
        <v>1.07783396</v>
      </c>
      <c r="AB2072">
        <v>1.0789348999999999</v>
      </c>
      <c r="AC2072">
        <v>1.0793796099999999</v>
      </c>
      <c r="AD2072">
        <v>56.178223449999997</v>
      </c>
      <c r="AE2072">
        <v>5.0686999999999998E-3</v>
      </c>
      <c r="AF2072">
        <v>4.6872900000000002E-3</v>
      </c>
      <c r="AG2072">
        <v>16.305161720000001</v>
      </c>
      <c r="AH2072">
        <v>25.93960044</v>
      </c>
      <c r="AI2072">
        <v>16.144208110000001</v>
      </c>
      <c r="AJ2072">
        <v>1.0845400700000001</v>
      </c>
      <c r="AK2072">
        <v>1.0748500000000001</v>
      </c>
      <c r="AL2072">
        <v>1.0651599300000001</v>
      </c>
      <c r="AM2072">
        <v>1.8030549999999999E-2</v>
      </c>
      <c r="AN2072">
        <v>0.83642702000000002</v>
      </c>
      <c r="AO2072">
        <v>3.11298E-3</v>
      </c>
      <c r="AP2072">
        <v>1.0826849999999999</v>
      </c>
      <c r="AQ2072">
        <v>1.08422</v>
      </c>
      <c r="AR2072">
        <v>1.08605</v>
      </c>
      <c r="AS2072">
        <v>1.087585</v>
      </c>
      <c r="AT2072">
        <v>1.0808549999999999</v>
      </c>
      <c r="AU2072">
        <v>1.0793200000000001</v>
      </c>
      <c r="AV2072">
        <v>1.0774900000000001</v>
      </c>
      <c r="AW2072">
        <v>46289.027071759258</v>
      </c>
      <c r="AX2072">
        <v>1</v>
      </c>
      <c r="AY2072">
        <v>-4.461E-4</v>
      </c>
      <c r="AZ2072" t="s">
        <v>68</v>
      </c>
      <c r="BA2072" t="s">
        <v>68</v>
      </c>
      <c r="BB2072" t="s">
        <v>68</v>
      </c>
      <c r="BL2072" s="10"/>
      <c r="BM2072" s="14"/>
      <c r="BN2072" s="14">
        <v>0</v>
      </c>
      <c r="BO2072" s="3">
        <f t="shared" si="32"/>
        <v>2.1229231189062201</v>
      </c>
    </row>
    <row r="2073" spans="1:67" x14ac:dyDescent="0.35">
      <c r="A2073">
        <v>1E-3</v>
      </c>
      <c r="B2073">
        <v>0</v>
      </c>
      <c r="C2073">
        <v>1</v>
      </c>
      <c r="D2073">
        <v>1</v>
      </c>
      <c r="F2073" s="1">
        <v>45483</v>
      </c>
      <c r="G2073">
        <v>1.0814299999999999</v>
      </c>
      <c r="H2073">
        <v>1.083075</v>
      </c>
      <c r="I2073">
        <v>1.0810949999999999</v>
      </c>
      <c r="J2073">
        <v>1.083005</v>
      </c>
      <c r="K2073" t="s">
        <v>69</v>
      </c>
      <c r="L2073" t="s">
        <v>8</v>
      </c>
      <c r="M2073">
        <v>1.5119700000000001E-3</v>
      </c>
      <c r="N2073">
        <v>-9.2250000000000003E-4</v>
      </c>
      <c r="O2073">
        <v>3.9583400000000003E-3</v>
      </c>
      <c r="P2073">
        <v>1.3992660000000001E-2</v>
      </c>
      <c r="Q2073">
        <v>1.9520900000000001E-3</v>
      </c>
      <c r="R2073">
        <v>1.082408</v>
      </c>
      <c r="S2073">
        <v>1.0780995</v>
      </c>
      <c r="T2073">
        <v>1.0749555</v>
      </c>
      <c r="U2073">
        <v>1.0791613</v>
      </c>
      <c r="V2073">
        <v>1.0795140999999999</v>
      </c>
      <c r="W2073">
        <v>1.0795847999999999</v>
      </c>
      <c r="X2073">
        <v>1.0814488600000001</v>
      </c>
      <c r="Y2073">
        <v>1.0792870299999999</v>
      </c>
      <c r="Z2073">
        <v>1.0778549399999999</v>
      </c>
      <c r="AA2073">
        <v>1.0780367399999999</v>
      </c>
      <c r="AB2073">
        <v>1.07901549</v>
      </c>
      <c r="AC2073">
        <v>1.0794156800000001</v>
      </c>
      <c r="AD2073">
        <v>58.266512880000001</v>
      </c>
      <c r="AE2073">
        <v>4.8480700000000003E-3</v>
      </c>
      <c r="AF2073">
        <v>4.4764999999999996E-3</v>
      </c>
      <c r="AG2073">
        <v>16.80307281</v>
      </c>
      <c r="AH2073">
        <v>25.182887579999999</v>
      </c>
      <c r="AI2073">
        <v>15.6732475</v>
      </c>
      <c r="AJ2073">
        <v>1.0849634100000001</v>
      </c>
      <c r="AK2073">
        <v>1.0749555</v>
      </c>
      <c r="AL2073">
        <v>1.0649475900000001</v>
      </c>
      <c r="AM2073">
        <v>1.862014E-2</v>
      </c>
      <c r="AN2073">
        <v>0.90215681000000003</v>
      </c>
      <c r="AO2073">
        <v>2.79057E-3</v>
      </c>
      <c r="AP2073">
        <v>1.0817516700000001</v>
      </c>
      <c r="AQ2073">
        <v>1.0829633299999999</v>
      </c>
      <c r="AR2073">
        <v>1.08455667</v>
      </c>
      <c r="AS2073">
        <v>1.0857683300000001</v>
      </c>
      <c r="AT2073">
        <v>1.0801583299999999</v>
      </c>
      <c r="AU2073">
        <v>1.0789466700000001</v>
      </c>
      <c r="AV2073">
        <v>1.07735333</v>
      </c>
      <c r="AW2073">
        <v>46289.027071759258</v>
      </c>
      <c r="AX2073">
        <v>1</v>
      </c>
      <c r="AY2073">
        <v>-3.9104E-4</v>
      </c>
      <c r="AZ2073" t="s">
        <v>68</v>
      </c>
      <c r="BA2073" t="s">
        <v>68</v>
      </c>
      <c r="BB2073" t="s">
        <v>68</v>
      </c>
      <c r="BL2073" s="10"/>
      <c r="BM2073" s="14"/>
      <c r="BN2073" s="14">
        <v>0</v>
      </c>
      <c r="BO2073" s="3">
        <f t="shared" si="32"/>
        <v>2.1229231189062201</v>
      </c>
    </row>
    <row r="2074" spans="1:67" x14ac:dyDescent="0.35">
      <c r="A2074">
        <v>4.0000000000000001E-3</v>
      </c>
      <c r="B2074">
        <v>1</v>
      </c>
      <c r="C2074">
        <v>1</v>
      </c>
      <c r="D2074">
        <v>1</v>
      </c>
      <c r="F2074" s="1">
        <v>45484</v>
      </c>
      <c r="G2074">
        <v>1.082795</v>
      </c>
      <c r="H2074">
        <v>1.08999</v>
      </c>
      <c r="I2074">
        <v>1.0827800000000001</v>
      </c>
      <c r="J2074">
        <v>1.0868150000000001</v>
      </c>
      <c r="K2074" t="s">
        <v>69</v>
      </c>
      <c r="L2074" t="s">
        <v>8</v>
      </c>
      <c r="M2074">
        <v>3.5179899999999999E-3</v>
      </c>
      <c r="N2074">
        <v>4.0881800000000003E-3</v>
      </c>
      <c r="O2074">
        <v>5.1282300000000001E-3</v>
      </c>
      <c r="P2074">
        <v>1.5359100000000001E-2</v>
      </c>
      <c r="Q2074">
        <v>1.221477E-2</v>
      </c>
      <c r="R2074">
        <v>1.0835170000000001</v>
      </c>
      <c r="S2074">
        <v>1.0797435</v>
      </c>
      <c r="T2074">
        <v>1.0756112499999999</v>
      </c>
      <c r="U2074">
        <v>1.0794473</v>
      </c>
      <c r="V2074">
        <v>1.0795593999999999</v>
      </c>
      <c r="W2074">
        <v>1.0797856299999999</v>
      </c>
      <c r="X2074">
        <v>1.0832375700000001</v>
      </c>
      <c r="Y2074">
        <v>1.08065575</v>
      </c>
      <c r="Z2074">
        <v>1.0787082800000001</v>
      </c>
      <c r="AA2074">
        <v>1.0783809900000001</v>
      </c>
      <c r="AB2074">
        <v>1.0791699400000001</v>
      </c>
      <c r="AC2074">
        <v>1.07948931</v>
      </c>
      <c r="AD2074">
        <v>62.72429168</v>
      </c>
      <c r="AE2074">
        <v>5.0167800000000002E-3</v>
      </c>
      <c r="AF2074">
        <v>4.6160400000000001E-3</v>
      </c>
      <c r="AG2074">
        <v>18.425581609999998</v>
      </c>
      <c r="AH2074">
        <v>32.443250229999997</v>
      </c>
      <c r="AI2074">
        <v>14.064303860000001</v>
      </c>
      <c r="AJ2074">
        <v>1.0869084200000001</v>
      </c>
      <c r="AK2074">
        <v>1.0756112499999999</v>
      </c>
      <c r="AL2074">
        <v>1.0643140799999999</v>
      </c>
      <c r="AM2074">
        <v>2.100604E-2</v>
      </c>
      <c r="AN2074">
        <v>0.99586554000000005</v>
      </c>
      <c r="AO2074">
        <v>2.3928600000000001E-3</v>
      </c>
      <c r="AP2074">
        <v>1.08239167</v>
      </c>
      <c r="AQ2074">
        <v>1.08368833</v>
      </c>
      <c r="AR2074">
        <v>1.0843716699999999</v>
      </c>
      <c r="AS2074">
        <v>1.0856683300000001</v>
      </c>
      <c r="AT2074">
        <v>1.0817083300000001</v>
      </c>
      <c r="AU2074">
        <v>1.0804116699999999</v>
      </c>
      <c r="AV2074">
        <v>1.07972833</v>
      </c>
      <c r="AW2074">
        <v>46289.027071759258</v>
      </c>
      <c r="AX2074">
        <v>1</v>
      </c>
      <c r="AY2074">
        <v>-3.1129999999999998E-4</v>
      </c>
      <c r="AZ2074" t="s">
        <v>68</v>
      </c>
      <c r="BA2074" t="s">
        <v>68</v>
      </c>
      <c r="BB2074" t="s">
        <v>68</v>
      </c>
      <c r="BC2074">
        <v>1</v>
      </c>
      <c r="BD2074" t="s">
        <v>54</v>
      </c>
      <c r="BE2074">
        <v>0.99586554000000005</v>
      </c>
      <c r="BF2074">
        <v>0.91702402000000005</v>
      </c>
      <c r="BG2074">
        <v>1.8340480400000001</v>
      </c>
      <c r="BH2074" t="s">
        <v>24</v>
      </c>
      <c r="BI2074" t="s">
        <v>24</v>
      </c>
      <c r="BJ2074">
        <v>1.0049999999999999</v>
      </c>
      <c r="BK2074">
        <v>1</v>
      </c>
      <c r="BL2074" s="10">
        <v>4.9999999999999628E-3</v>
      </c>
      <c r="BM2074" s="14">
        <v>1</v>
      </c>
      <c r="BN2074" s="14">
        <v>0</v>
      </c>
      <c r="BO2074" s="3">
        <f t="shared" si="32"/>
        <v>2.1327260969348689</v>
      </c>
    </row>
    <row r="2075" spans="1:67" x14ac:dyDescent="0.35">
      <c r="A2075">
        <v>3.0000000000000001E-3</v>
      </c>
      <c r="B2075">
        <v>0</v>
      </c>
      <c r="C2075">
        <v>1</v>
      </c>
      <c r="D2075">
        <v>1</v>
      </c>
      <c r="F2075" s="1">
        <v>45485</v>
      </c>
      <c r="G2075">
        <v>1.086775</v>
      </c>
      <c r="H2075">
        <v>1.09114</v>
      </c>
      <c r="I2075">
        <v>1.0861799999999999</v>
      </c>
      <c r="J2075">
        <v>1.09057</v>
      </c>
      <c r="K2075" t="s">
        <v>69</v>
      </c>
      <c r="L2075" t="s">
        <v>8</v>
      </c>
      <c r="M2075">
        <v>3.4550499999999999E-3</v>
      </c>
      <c r="N2075">
        <v>8.5077299999999998E-3</v>
      </c>
      <c r="O2075">
        <v>6.05625E-3</v>
      </c>
      <c r="P2075">
        <v>1.8016000000000001E-2</v>
      </c>
      <c r="Q2075">
        <v>1.8719699999999999E-2</v>
      </c>
      <c r="R2075">
        <v>1.08483</v>
      </c>
      <c r="S2075">
        <v>1.0816735</v>
      </c>
      <c r="T2075">
        <v>1.0766132500000001</v>
      </c>
      <c r="U2075">
        <v>1.0797337</v>
      </c>
      <c r="V2075">
        <v>1.0796446</v>
      </c>
      <c r="W2075">
        <v>1.07998653</v>
      </c>
      <c r="X2075">
        <v>1.08568171</v>
      </c>
      <c r="Y2075">
        <v>1.0824583400000001</v>
      </c>
      <c r="Z2075">
        <v>1.0798379600000001</v>
      </c>
      <c r="AA2075">
        <v>1.0788589900000001</v>
      </c>
      <c r="AB2075">
        <v>1.07939568</v>
      </c>
      <c r="AC2075">
        <v>1.0795995599999999</v>
      </c>
      <c r="AD2075">
        <v>66.519969439999997</v>
      </c>
      <c r="AE2075">
        <v>5.01273E-3</v>
      </c>
      <c r="AF2075">
        <v>4.5964300000000003E-3</v>
      </c>
      <c r="AG2075">
        <v>20.090009169999998</v>
      </c>
      <c r="AH2075">
        <v>31.78893695</v>
      </c>
      <c r="AI2075">
        <v>13.070277839999999</v>
      </c>
      <c r="AJ2075">
        <v>1.08946125</v>
      </c>
      <c r="AK2075">
        <v>1.0766132500000001</v>
      </c>
      <c r="AL2075">
        <v>1.0637652500000001</v>
      </c>
      <c r="AM2075">
        <v>2.3867449999999998E-2</v>
      </c>
      <c r="AN2075">
        <v>1.0431485599999999</v>
      </c>
      <c r="AO2075">
        <v>2.3185900000000001E-3</v>
      </c>
      <c r="AP2075">
        <v>1.0865283299999999</v>
      </c>
      <c r="AQ2075">
        <v>1.0902766699999999</v>
      </c>
      <c r="AR2075">
        <v>1.0937383300000001</v>
      </c>
      <c r="AS2075">
        <v>1.0974866700000001</v>
      </c>
      <c r="AT2075">
        <v>1.08306667</v>
      </c>
      <c r="AU2075">
        <v>1.07931833</v>
      </c>
      <c r="AV2075">
        <v>1.0758566700000001</v>
      </c>
      <c r="AW2075">
        <v>46289.027071759258</v>
      </c>
      <c r="AX2075">
        <v>1</v>
      </c>
      <c r="AY2075">
        <v>-2.3183000000000001E-4</v>
      </c>
      <c r="AZ2075" t="s">
        <v>68</v>
      </c>
      <c r="BA2075" t="s">
        <v>68</v>
      </c>
      <c r="BB2075" t="s">
        <v>68</v>
      </c>
      <c r="BC2075">
        <v>1</v>
      </c>
      <c r="BD2075" t="s">
        <v>54</v>
      </c>
      <c r="BE2075">
        <v>1.0431485599999999</v>
      </c>
      <c r="BF2075">
        <v>0.91702402000000005</v>
      </c>
      <c r="BG2075">
        <v>1.8340480400000001</v>
      </c>
      <c r="BH2075" t="s">
        <v>24</v>
      </c>
      <c r="BI2075" t="s">
        <v>24</v>
      </c>
      <c r="BJ2075">
        <v>1.0049999999999999</v>
      </c>
      <c r="BK2075">
        <v>1</v>
      </c>
      <c r="BL2075" s="10">
        <v>3.4919831611879117E-3</v>
      </c>
      <c r="BM2075" s="14">
        <v>1</v>
      </c>
      <c r="BN2075" s="14">
        <v>0</v>
      </c>
      <c r="BO2075" s="3">
        <f t="shared" si="32"/>
        <v>2.1395788894797128</v>
      </c>
    </row>
    <row r="2076" spans="1:67" x14ac:dyDescent="0.35">
      <c r="A2076">
        <v>0</v>
      </c>
      <c r="B2076">
        <v>0</v>
      </c>
      <c r="C2076">
        <v>1</v>
      </c>
      <c r="D2076">
        <v>1</v>
      </c>
      <c r="F2076" s="1">
        <v>45488</v>
      </c>
      <c r="G2076">
        <v>1.089305</v>
      </c>
      <c r="H2076">
        <v>1.0922350000000001</v>
      </c>
      <c r="I2076">
        <v>1.0883449999999999</v>
      </c>
      <c r="J2076">
        <v>1.089415</v>
      </c>
      <c r="K2076" t="s">
        <v>69</v>
      </c>
      <c r="L2076" t="s">
        <v>8</v>
      </c>
      <c r="M2076">
        <v>-1.05908E-3</v>
      </c>
      <c r="N2076">
        <v>5.9187199999999997E-3</v>
      </c>
      <c r="O2076">
        <v>6.4902700000000002E-3</v>
      </c>
      <c r="P2076">
        <v>1.430094E-2</v>
      </c>
      <c r="Q2076">
        <v>1.4882060000000001E-2</v>
      </c>
      <c r="R2076">
        <v>1.0862350000000001</v>
      </c>
      <c r="S2076">
        <v>1.0832094999999999</v>
      </c>
      <c r="T2076">
        <v>1.077412</v>
      </c>
      <c r="U2076">
        <v>1.0799846</v>
      </c>
      <c r="V2076">
        <v>1.0796874999999999</v>
      </c>
      <c r="W2076">
        <v>1.0801589</v>
      </c>
      <c r="X2076">
        <v>1.0869261400000001</v>
      </c>
      <c r="Y2076">
        <v>1.0837231899999999</v>
      </c>
      <c r="Z2076">
        <v>1.08075006</v>
      </c>
      <c r="AA2076">
        <v>1.07927295</v>
      </c>
      <c r="AB2076">
        <v>1.0795940900000001</v>
      </c>
      <c r="AC2076">
        <v>1.0796972300000001</v>
      </c>
      <c r="AD2076">
        <v>64.349443640000004</v>
      </c>
      <c r="AE2076">
        <v>4.9325300000000001E-3</v>
      </c>
      <c r="AF2076">
        <v>4.52769E-3</v>
      </c>
      <c r="AG2076">
        <v>21.785831940000001</v>
      </c>
      <c r="AH2076">
        <v>31.583899379999998</v>
      </c>
      <c r="AI2076">
        <v>12.33400906</v>
      </c>
      <c r="AJ2076">
        <v>1.0913679000000001</v>
      </c>
      <c r="AK2076">
        <v>1.077412</v>
      </c>
      <c r="AL2076">
        <v>1.0634561</v>
      </c>
      <c r="AM2076">
        <v>2.5906330000000002E-2</v>
      </c>
      <c r="AN2076">
        <v>0.93003327000000002</v>
      </c>
      <c r="AO2076">
        <v>2.31913E-3</v>
      </c>
      <c r="AP2076">
        <v>1.08929667</v>
      </c>
      <c r="AQ2076">
        <v>1.0924133300000001</v>
      </c>
      <c r="AR2076">
        <v>1.09425667</v>
      </c>
      <c r="AS2076">
        <v>1.0973733299999999</v>
      </c>
      <c r="AT2076">
        <v>1.08745333</v>
      </c>
      <c r="AU2076">
        <v>1.0843366699999999</v>
      </c>
      <c r="AV2076">
        <v>1.0824933299999999</v>
      </c>
      <c r="AW2076">
        <v>46289.027071759258</v>
      </c>
      <c r="AX2076">
        <v>1</v>
      </c>
      <c r="AY2076">
        <v>-1.5998999999999999E-4</v>
      </c>
      <c r="AZ2076" t="s">
        <v>68</v>
      </c>
      <c r="BA2076" t="s">
        <v>68</v>
      </c>
      <c r="BB2076" t="s">
        <v>68</v>
      </c>
      <c r="BC2076">
        <v>1</v>
      </c>
      <c r="BD2076" t="s">
        <v>54</v>
      </c>
      <c r="BE2076">
        <v>0.93003327000000002</v>
      </c>
      <c r="BF2076">
        <v>0.91702402000000005</v>
      </c>
      <c r="BG2076">
        <v>1.8340480400000001</v>
      </c>
      <c r="BH2076" t="s">
        <v>24</v>
      </c>
      <c r="BI2076" t="s">
        <v>24</v>
      </c>
      <c r="BJ2076">
        <v>1.0049999999999999</v>
      </c>
      <c r="BK2076">
        <v>1</v>
      </c>
      <c r="BL2076" s="10">
        <v>1.0098181868260455E-4</v>
      </c>
      <c r="BM2076" s="14">
        <v>1</v>
      </c>
      <c r="BN2076" s="14">
        <v>0</v>
      </c>
      <c r="BO2076" s="3">
        <f t="shared" si="32"/>
        <v>2.139777234816854</v>
      </c>
    </row>
    <row r="2077" spans="1:67" x14ac:dyDescent="0.35">
      <c r="A2077">
        <v>0</v>
      </c>
      <c r="B2077">
        <v>0</v>
      </c>
      <c r="C2077">
        <v>1</v>
      </c>
      <c r="D2077">
        <v>1</v>
      </c>
      <c r="F2077" s="1">
        <v>45489</v>
      </c>
      <c r="G2077">
        <v>1.0895300000000001</v>
      </c>
      <c r="H2077">
        <v>1.0905499999999999</v>
      </c>
      <c r="I2077">
        <v>1.0871649999999999</v>
      </c>
      <c r="J2077">
        <v>1.08996</v>
      </c>
      <c r="K2077" t="s">
        <v>69</v>
      </c>
      <c r="L2077" t="s">
        <v>8</v>
      </c>
      <c r="M2077">
        <v>5.0027000000000003E-4</v>
      </c>
      <c r="N2077">
        <v>2.8937799999999999E-3</v>
      </c>
      <c r="O2077">
        <v>7.9436300000000001E-3</v>
      </c>
      <c r="P2077">
        <v>1.436921E-2</v>
      </c>
      <c r="Q2077">
        <v>1.490286E-2</v>
      </c>
      <c r="R2077">
        <v>1.0879529999999999</v>
      </c>
      <c r="S2077">
        <v>1.0847534999999999</v>
      </c>
      <c r="T2077">
        <v>1.07821225</v>
      </c>
      <c r="U2077">
        <v>1.0802742999999999</v>
      </c>
      <c r="V2077">
        <v>1.0797431500000001</v>
      </c>
      <c r="W2077">
        <v>1.0803160300000001</v>
      </c>
      <c r="X2077">
        <v>1.08793743</v>
      </c>
      <c r="Y2077">
        <v>1.0848571600000001</v>
      </c>
      <c r="Z2077">
        <v>1.0816272</v>
      </c>
      <c r="AA2077">
        <v>1.07969205</v>
      </c>
      <c r="AB2077">
        <v>1.07979935</v>
      </c>
      <c r="AC2077">
        <v>1.07979935</v>
      </c>
      <c r="AD2077">
        <v>64.930925830000007</v>
      </c>
      <c r="AE2077">
        <v>4.82199E-3</v>
      </c>
      <c r="AF2077">
        <v>4.4240099999999999E-3</v>
      </c>
      <c r="AG2077">
        <v>22.947356679999999</v>
      </c>
      <c r="AH2077">
        <v>30.00021134</v>
      </c>
      <c r="AI2077">
        <v>13.463496810000001</v>
      </c>
      <c r="AJ2077">
        <v>1.09313547</v>
      </c>
      <c r="AK2077">
        <v>1.07821225</v>
      </c>
      <c r="AL2077">
        <v>1.06328903</v>
      </c>
      <c r="AM2077">
        <v>2.7681420000000002E-2</v>
      </c>
      <c r="AN2077">
        <v>0.89360638000000003</v>
      </c>
      <c r="AO2077">
        <v>2.3190099999999998E-3</v>
      </c>
      <c r="AP2077">
        <v>1.08999833</v>
      </c>
      <c r="AQ2077">
        <v>1.0916516700000001</v>
      </c>
      <c r="AR2077">
        <v>1.09388833</v>
      </c>
      <c r="AS2077">
        <v>1.09554167</v>
      </c>
      <c r="AT2077">
        <v>1.0877616699999999</v>
      </c>
      <c r="AU2077">
        <v>1.0861083300000001</v>
      </c>
      <c r="AV2077">
        <v>1.08387167</v>
      </c>
      <c r="AW2077">
        <v>46289.027071759258</v>
      </c>
      <c r="AX2077">
        <v>1</v>
      </c>
      <c r="AY2077">
        <v>-3.8279999999999999E-5</v>
      </c>
      <c r="AZ2077" t="s">
        <v>68</v>
      </c>
      <c r="BA2077" t="s">
        <v>68</v>
      </c>
      <c r="BB2077" t="s">
        <v>68</v>
      </c>
      <c r="BC2077">
        <v>2</v>
      </c>
      <c r="BD2077" t="s">
        <v>44</v>
      </c>
      <c r="BE2077">
        <v>64.930925830000007</v>
      </c>
      <c r="BF2077">
        <v>64.575692779999997</v>
      </c>
      <c r="BG2077">
        <v>129.15138555999999</v>
      </c>
      <c r="BH2077" t="s">
        <v>24</v>
      </c>
      <c r="BI2077" t="s">
        <v>24</v>
      </c>
      <c r="BJ2077">
        <v>1.0029999999999999</v>
      </c>
      <c r="BK2077">
        <v>1</v>
      </c>
      <c r="BL2077" s="10">
        <v>3.9466558974964473E-4</v>
      </c>
      <c r="BM2077" s="14">
        <v>1</v>
      </c>
      <c r="BN2077" s="14">
        <v>0</v>
      </c>
      <c r="BO2077" s="3">
        <f t="shared" si="32"/>
        <v>2.1405523364150771</v>
      </c>
    </row>
    <row r="2078" spans="1:67" x14ac:dyDescent="0.35">
      <c r="A2078">
        <v>4.0000000000000001E-3</v>
      </c>
      <c r="B2078">
        <v>0</v>
      </c>
      <c r="C2078">
        <v>1</v>
      </c>
      <c r="D2078">
        <v>1</v>
      </c>
      <c r="F2078" s="1">
        <v>45490</v>
      </c>
      <c r="G2078">
        <v>1.0900000000000001</v>
      </c>
      <c r="H2078">
        <v>1.0948100000000001</v>
      </c>
      <c r="I2078">
        <v>1.08952</v>
      </c>
      <c r="J2078">
        <v>1.093925</v>
      </c>
      <c r="K2078" t="s">
        <v>70</v>
      </c>
      <c r="L2078" t="s">
        <v>8</v>
      </c>
      <c r="M2078">
        <v>3.6377499999999999E-3</v>
      </c>
      <c r="N2078">
        <v>3.0763700000000001E-3</v>
      </c>
      <c r="O2078">
        <v>1.008306E-2</v>
      </c>
      <c r="P2078">
        <v>1.408131E-2</v>
      </c>
      <c r="Q2078">
        <v>1.8305620000000002E-2</v>
      </c>
      <c r="R2078">
        <v>1.0901369999999999</v>
      </c>
      <c r="S2078">
        <v>1.0862725</v>
      </c>
      <c r="T2078">
        <v>1.0791955</v>
      </c>
      <c r="U2078">
        <v>1.0806557999999999</v>
      </c>
      <c r="V2078">
        <v>1.07984415</v>
      </c>
      <c r="W2078">
        <v>1.0805022500000001</v>
      </c>
      <c r="X2078">
        <v>1.0899332900000001</v>
      </c>
      <c r="Y2078">
        <v>1.08650585</v>
      </c>
      <c r="Z2078">
        <v>1.08279842</v>
      </c>
      <c r="AA2078">
        <v>1.0802502</v>
      </c>
      <c r="AB2078">
        <v>1.08007907</v>
      </c>
      <c r="AC2078">
        <v>1.0799399000000001</v>
      </c>
      <c r="AD2078">
        <v>68.904643559999997</v>
      </c>
      <c r="AE2078">
        <v>4.85542E-3</v>
      </c>
      <c r="AF2078">
        <v>4.4385300000000004E-3</v>
      </c>
      <c r="AG2078">
        <v>24.624264220000001</v>
      </c>
      <c r="AH2078">
        <v>33.932468919999998</v>
      </c>
      <c r="AI2078">
        <v>12.415745149999999</v>
      </c>
      <c r="AJ2078">
        <v>1.09554543</v>
      </c>
      <c r="AK2078">
        <v>1.0791955</v>
      </c>
      <c r="AL2078">
        <v>1.0628455699999999</v>
      </c>
      <c r="AM2078">
        <v>3.0300230000000001E-2</v>
      </c>
      <c r="AN2078">
        <v>0.95044525000000002</v>
      </c>
      <c r="AO2078">
        <v>2.4038200000000001E-3</v>
      </c>
      <c r="AP2078">
        <v>1.0892250000000001</v>
      </c>
      <c r="AQ2078">
        <v>1.0912850000000001</v>
      </c>
      <c r="AR2078">
        <v>1.0926100000000001</v>
      </c>
      <c r="AS2078">
        <v>1.09467</v>
      </c>
      <c r="AT2078">
        <v>1.0879000000000001</v>
      </c>
      <c r="AU2078">
        <v>1.0858399999999999</v>
      </c>
      <c r="AV2078">
        <v>1.0845149999999999</v>
      </c>
      <c r="AW2078">
        <v>46289.027071759258</v>
      </c>
      <c r="AX2078">
        <v>1</v>
      </c>
      <c r="AY2078">
        <v>1.4037000000000001E-4</v>
      </c>
      <c r="AZ2078" t="s">
        <v>68</v>
      </c>
      <c r="BA2078" t="s">
        <v>68</v>
      </c>
      <c r="BB2078" t="s">
        <v>68</v>
      </c>
      <c r="BC2078">
        <v>1</v>
      </c>
      <c r="BD2078" t="s">
        <v>54</v>
      </c>
      <c r="BE2078">
        <v>0.95044525000000002</v>
      </c>
      <c r="BF2078">
        <v>0.91702402000000005</v>
      </c>
      <c r="BG2078">
        <v>1.8340480400000001</v>
      </c>
      <c r="BH2078" t="s">
        <v>24</v>
      </c>
      <c r="BI2078" t="s">
        <v>24</v>
      </c>
      <c r="BJ2078">
        <v>1.0049999999999999</v>
      </c>
      <c r="BK2078">
        <v>1</v>
      </c>
      <c r="BL2078" s="10">
        <v>3.6009174311926202E-3</v>
      </c>
      <c r="BM2078" s="14">
        <v>1</v>
      </c>
      <c r="BN2078" s="14">
        <v>0</v>
      </c>
      <c r="BO2078" s="3">
        <f t="shared" si="32"/>
        <v>2.1476238522137718</v>
      </c>
    </row>
    <row r="2079" spans="1:67" x14ac:dyDescent="0.35">
      <c r="A2079">
        <v>-4.0000000000000001E-3</v>
      </c>
      <c r="B2079">
        <v>0</v>
      </c>
      <c r="C2079">
        <v>0</v>
      </c>
      <c r="D2079">
        <v>0</v>
      </c>
      <c r="F2079" s="1">
        <v>45491</v>
      </c>
      <c r="G2079">
        <v>1.0939000000000001</v>
      </c>
      <c r="H2079">
        <v>1.0941000000000001</v>
      </c>
      <c r="I2079">
        <v>1.0893600000000001</v>
      </c>
      <c r="J2079">
        <v>1.0896650000000001</v>
      </c>
      <c r="K2079" t="s">
        <v>70</v>
      </c>
      <c r="L2079" t="s">
        <v>8</v>
      </c>
      <c r="M2079">
        <v>-3.8942299999999998E-3</v>
      </c>
      <c r="N2079">
        <v>2.2948000000000001E-4</v>
      </c>
      <c r="O2079">
        <v>2.6223399999999999E-3</v>
      </c>
      <c r="P2079">
        <v>7.7640199999999999E-3</v>
      </c>
      <c r="Q2079">
        <v>1.8178679999999999E-2</v>
      </c>
      <c r="R2079">
        <v>1.0907070000000001</v>
      </c>
      <c r="S2079">
        <v>1.0871120000000001</v>
      </c>
      <c r="T2079">
        <v>1.0801682500000001</v>
      </c>
      <c r="U2079">
        <v>1.0808856</v>
      </c>
      <c r="V2079">
        <v>1.07993535</v>
      </c>
      <c r="W2079">
        <v>1.0806479499999999</v>
      </c>
      <c r="X2079">
        <v>1.08984386</v>
      </c>
      <c r="Y2079">
        <v>1.0870802399999999</v>
      </c>
      <c r="Z2079">
        <v>1.08345238</v>
      </c>
      <c r="AA2079">
        <v>1.0806194099999999</v>
      </c>
      <c r="AB2079">
        <v>1.0802688899999999</v>
      </c>
      <c r="AC2079">
        <v>1.0800366699999999</v>
      </c>
      <c r="AD2079">
        <v>60.91791645</v>
      </c>
      <c r="AE2079">
        <v>4.8471800000000004E-3</v>
      </c>
      <c r="AF2079">
        <v>4.4483200000000004E-3</v>
      </c>
      <c r="AG2079">
        <v>26.124503149999999</v>
      </c>
      <c r="AH2079">
        <v>31.56231429</v>
      </c>
      <c r="AI2079">
        <v>11.78429349</v>
      </c>
      <c r="AJ2079">
        <v>1.0965821</v>
      </c>
      <c r="AK2079">
        <v>1.0801682500000001</v>
      </c>
      <c r="AL2079">
        <v>1.0637544000000001</v>
      </c>
      <c r="AM2079">
        <v>3.0391270000000001E-2</v>
      </c>
      <c r="AN2079">
        <v>0.78929084000000005</v>
      </c>
      <c r="AO2079">
        <v>2.4166700000000001E-3</v>
      </c>
      <c r="AP2079">
        <v>1.09275167</v>
      </c>
      <c r="AQ2079">
        <v>1.0959833299999999</v>
      </c>
      <c r="AR2079">
        <v>1.09804167</v>
      </c>
      <c r="AS2079">
        <v>1.1012733299999999</v>
      </c>
      <c r="AT2079">
        <v>1.0906933299999999</v>
      </c>
      <c r="AU2079">
        <v>1.0874616699999999</v>
      </c>
      <c r="AV2079">
        <v>1.0854033300000001</v>
      </c>
      <c r="AW2079">
        <v>46289.027071759258</v>
      </c>
      <c r="AX2079">
        <v>1</v>
      </c>
      <c r="AY2079">
        <v>2.1808999999999999E-4</v>
      </c>
      <c r="AZ2079" t="s">
        <v>68</v>
      </c>
      <c r="BA2079" t="s">
        <v>68</v>
      </c>
      <c r="BB2079" t="s">
        <v>68</v>
      </c>
      <c r="BL2079" s="10"/>
      <c r="BM2079" s="14"/>
      <c r="BN2079" s="14">
        <v>0</v>
      </c>
      <c r="BO2079" s="3">
        <f t="shared" si="32"/>
        <v>2.1476238522137718</v>
      </c>
    </row>
    <row r="2080" spans="1:67" x14ac:dyDescent="0.35">
      <c r="A2080">
        <v>-1E-3</v>
      </c>
      <c r="B2080">
        <v>0</v>
      </c>
      <c r="C2080">
        <v>0</v>
      </c>
      <c r="D2080">
        <v>0</v>
      </c>
      <c r="F2080" s="1">
        <v>45492</v>
      </c>
      <c r="G2080">
        <v>1.089825</v>
      </c>
      <c r="H2080">
        <v>1.090185</v>
      </c>
      <c r="I2080">
        <v>1.0875699999999999</v>
      </c>
      <c r="J2080">
        <v>1.08822</v>
      </c>
      <c r="K2080" t="s">
        <v>70</v>
      </c>
      <c r="L2080" t="s">
        <v>8</v>
      </c>
      <c r="M2080">
        <v>-1.3261E-3</v>
      </c>
      <c r="N2080">
        <v>-1.59639E-3</v>
      </c>
      <c r="O2080">
        <v>-2.1548399999999999E-3</v>
      </c>
      <c r="P2080">
        <v>3.88836E-3</v>
      </c>
      <c r="Q2080">
        <v>1.7760439999999999E-2</v>
      </c>
      <c r="R2080">
        <v>1.0902369999999999</v>
      </c>
      <c r="S2080">
        <v>1.0875334999999999</v>
      </c>
      <c r="T2080">
        <v>1.08111775</v>
      </c>
      <c r="U2080">
        <v>1.0811071999999999</v>
      </c>
      <c r="V2080">
        <v>1.079982</v>
      </c>
      <c r="W2080">
        <v>1.08077925</v>
      </c>
      <c r="X2080">
        <v>1.0893025700000001</v>
      </c>
      <c r="Y2080">
        <v>1.0872874699999999</v>
      </c>
      <c r="Z2080">
        <v>1.08390644</v>
      </c>
      <c r="AA2080">
        <v>1.0809174699999999</v>
      </c>
      <c r="AB2080">
        <v>1.0804263300000001</v>
      </c>
      <c r="AC2080">
        <v>1.08011809</v>
      </c>
      <c r="AD2080">
        <v>58.443353999999999</v>
      </c>
      <c r="AE2080">
        <v>4.6877400000000001E-3</v>
      </c>
      <c r="AF2080">
        <v>4.3077100000000002E-3</v>
      </c>
      <c r="AG2080">
        <v>26.877826809999998</v>
      </c>
      <c r="AH2080">
        <v>30.304695049999999</v>
      </c>
      <c r="AI2080">
        <v>14.04222189</v>
      </c>
      <c r="AJ2080">
        <v>1.0970575899999999</v>
      </c>
      <c r="AK2080">
        <v>1.08111775</v>
      </c>
      <c r="AL2080">
        <v>1.0651779100000001</v>
      </c>
      <c r="AM2080">
        <v>2.9487699999999999E-2</v>
      </c>
      <c r="AN2080">
        <v>0.72278302999999999</v>
      </c>
      <c r="AO2080">
        <v>2.4346099999999998E-3</v>
      </c>
      <c r="AP2080">
        <v>1.0910416700000001</v>
      </c>
      <c r="AQ2080">
        <v>1.0927233300000001</v>
      </c>
      <c r="AR2080">
        <v>1.09578167</v>
      </c>
      <c r="AS2080">
        <v>1.0974633300000001</v>
      </c>
      <c r="AT2080">
        <v>1.0879833299999999</v>
      </c>
      <c r="AU2080">
        <v>1.0863016700000001</v>
      </c>
      <c r="AV2080">
        <v>1.0832433299999999</v>
      </c>
      <c r="AW2080">
        <v>46289.027071759258</v>
      </c>
      <c r="AX2080">
        <v>1</v>
      </c>
      <c r="AY2080">
        <v>3.0135999999999997E-4</v>
      </c>
      <c r="AZ2080" t="s">
        <v>68</v>
      </c>
      <c r="BA2080" t="s">
        <v>68</v>
      </c>
      <c r="BB2080" t="s">
        <v>68</v>
      </c>
      <c r="BL2080" s="10"/>
      <c r="BM2080" s="14"/>
      <c r="BN2080" s="14">
        <v>0</v>
      </c>
      <c r="BO2080" s="3">
        <f t="shared" si="32"/>
        <v>2.1476238522137718</v>
      </c>
    </row>
    <row r="2081" spans="1:67" x14ac:dyDescent="0.35">
      <c r="A2081">
        <v>1E-3</v>
      </c>
      <c r="B2081">
        <v>0</v>
      </c>
      <c r="C2081">
        <v>1</v>
      </c>
      <c r="D2081">
        <v>1</v>
      </c>
      <c r="F2081" s="1">
        <v>45495</v>
      </c>
      <c r="G2081">
        <v>1.0884750000000001</v>
      </c>
      <c r="H2081">
        <v>1.090295</v>
      </c>
      <c r="I2081">
        <v>1.087315</v>
      </c>
      <c r="J2081">
        <v>1.0891200000000001</v>
      </c>
      <c r="K2081" t="s">
        <v>70</v>
      </c>
      <c r="L2081" t="s">
        <v>8</v>
      </c>
      <c r="M2081">
        <v>8.2704000000000002E-4</v>
      </c>
      <c r="N2081">
        <v>-4.3924400000000001E-3</v>
      </c>
      <c r="O2081">
        <v>-2.7078999999999997E-4</v>
      </c>
      <c r="P2081">
        <v>6.2177200000000004E-3</v>
      </c>
      <c r="Q2081">
        <v>1.474904E-2</v>
      </c>
      <c r="R2081">
        <v>1.0901780000000001</v>
      </c>
      <c r="S2081">
        <v>1.0882065000000001</v>
      </c>
      <c r="T2081">
        <v>1.08190925</v>
      </c>
      <c r="U2081">
        <v>1.0813101000000001</v>
      </c>
      <c r="V2081">
        <v>1.0800174</v>
      </c>
      <c r="W2081">
        <v>1.08096068</v>
      </c>
      <c r="X2081">
        <v>1.08924171</v>
      </c>
      <c r="Y2081">
        <v>1.08762066</v>
      </c>
      <c r="Z2081">
        <v>1.08440297</v>
      </c>
      <c r="AA2081">
        <v>1.0812391400000001</v>
      </c>
      <c r="AB2081">
        <v>1.0805984900000001</v>
      </c>
      <c r="AC2081">
        <v>1.0802076700000001</v>
      </c>
      <c r="AD2081">
        <v>59.545599889999998</v>
      </c>
      <c r="AE2081">
        <v>4.5657600000000003E-3</v>
      </c>
      <c r="AF2081">
        <v>4.1921500000000004E-3</v>
      </c>
      <c r="AG2081">
        <v>27.48609016</v>
      </c>
      <c r="AH2081">
        <v>28.891879759999998</v>
      </c>
      <c r="AI2081">
        <v>13.786501149999999</v>
      </c>
      <c r="AJ2081">
        <v>1.09778446</v>
      </c>
      <c r="AK2081">
        <v>1.08190925</v>
      </c>
      <c r="AL2081">
        <v>1.0660340399999999</v>
      </c>
      <c r="AM2081">
        <v>2.9346649999999998E-2</v>
      </c>
      <c r="AN2081">
        <v>0.72710730000000001</v>
      </c>
      <c r="AO2081">
        <v>2.3361200000000001E-3</v>
      </c>
      <c r="AP2081">
        <v>1.0886583299999999</v>
      </c>
      <c r="AQ2081">
        <v>1.08974667</v>
      </c>
      <c r="AR2081">
        <v>1.0912733299999999</v>
      </c>
      <c r="AS2081">
        <v>1.0923616700000001</v>
      </c>
      <c r="AT2081">
        <v>1.08713167</v>
      </c>
      <c r="AU2081">
        <v>1.0860433300000001</v>
      </c>
      <c r="AV2081">
        <v>1.08451667</v>
      </c>
      <c r="AW2081">
        <v>46289.027071759258</v>
      </c>
      <c r="AX2081">
        <v>1</v>
      </c>
      <c r="AY2081">
        <v>3.2082999999999998E-4</v>
      </c>
      <c r="AZ2081" t="s">
        <v>68</v>
      </c>
      <c r="BA2081" t="s">
        <v>68</v>
      </c>
      <c r="BB2081" t="s">
        <v>68</v>
      </c>
      <c r="BL2081" s="10"/>
      <c r="BM2081" s="14"/>
      <c r="BN2081" s="14">
        <v>0</v>
      </c>
      <c r="BO2081" s="3">
        <f t="shared" si="32"/>
        <v>2.1476238522137718</v>
      </c>
    </row>
    <row r="2082" spans="1:67" x14ac:dyDescent="0.35">
      <c r="A2082">
        <v>-3.0000000000000001E-3</v>
      </c>
      <c r="B2082">
        <v>0</v>
      </c>
      <c r="C2082">
        <v>0</v>
      </c>
      <c r="D2082">
        <v>0</v>
      </c>
      <c r="F2082" s="1">
        <v>45496</v>
      </c>
      <c r="G2082">
        <v>1.0889249999999999</v>
      </c>
      <c r="H2082">
        <v>1.0896699999999999</v>
      </c>
      <c r="I2082">
        <v>1.0844</v>
      </c>
      <c r="J2082">
        <v>1.0853349999999999</v>
      </c>
      <c r="K2082" t="s">
        <v>70</v>
      </c>
      <c r="L2082" t="s">
        <v>8</v>
      </c>
      <c r="M2082">
        <v>-3.4752799999999999E-3</v>
      </c>
      <c r="N2082">
        <v>-3.9737000000000001E-3</v>
      </c>
      <c r="O2082">
        <v>-4.2432700000000004E-3</v>
      </c>
      <c r="P2082">
        <v>3.66665E-3</v>
      </c>
      <c r="Q2082">
        <v>1.2968530000000001E-2</v>
      </c>
      <c r="R2082">
        <v>1.089253</v>
      </c>
      <c r="S2082">
        <v>1.088603</v>
      </c>
      <c r="T2082">
        <v>1.0826039999999999</v>
      </c>
      <c r="U2082">
        <v>1.0813788</v>
      </c>
      <c r="V2082">
        <v>1.0800140499999999</v>
      </c>
      <c r="W2082">
        <v>1.0811318299999999</v>
      </c>
      <c r="X2082">
        <v>1.08793948</v>
      </c>
      <c r="Y2082">
        <v>1.0872050900000001</v>
      </c>
      <c r="Z2082">
        <v>1.0844917300000001</v>
      </c>
      <c r="AA2082">
        <v>1.08139976</v>
      </c>
      <c r="AB2082">
        <v>1.0806922800000001</v>
      </c>
      <c r="AC2082">
        <v>1.08025868</v>
      </c>
      <c r="AD2082">
        <v>53.159615029999998</v>
      </c>
      <c r="AE2082">
        <v>4.61606E-3</v>
      </c>
      <c r="AF2082">
        <v>4.25312E-3</v>
      </c>
      <c r="AG2082">
        <v>27.052882270000001</v>
      </c>
      <c r="AH2082">
        <v>26.535816440000001</v>
      </c>
      <c r="AI2082">
        <v>17.172894849999999</v>
      </c>
      <c r="AJ2082">
        <v>1.09774949</v>
      </c>
      <c r="AK2082">
        <v>1.0826039999999999</v>
      </c>
      <c r="AL2082">
        <v>1.06745851</v>
      </c>
      <c r="AM2082">
        <v>2.7979730000000001E-2</v>
      </c>
      <c r="AN2082">
        <v>0.59015888000000005</v>
      </c>
      <c r="AO2082">
        <v>2.46255E-3</v>
      </c>
      <c r="AP2082">
        <v>1.08891</v>
      </c>
      <c r="AQ2082">
        <v>1.0905050000000001</v>
      </c>
      <c r="AR2082">
        <v>1.09189</v>
      </c>
      <c r="AS2082">
        <v>1.093485</v>
      </c>
      <c r="AT2082">
        <v>1.0875250000000001</v>
      </c>
      <c r="AU2082">
        <v>1.0859300000000001</v>
      </c>
      <c r="AV2082">
        <v>1.0845450000000001</v>
      </c>
      <c r="AW2082">
        <v>46289.027071759258</v>
      </c>
      <c r="AX2082">
        <v>1</v>
      </c>
      <c r="AY2082">
        <v>2.2756E-4</v>
      </c>
      <c r="AZ2082" t="s">
        <v>68</v>
      </c>
      <c r="BA2082" t="s">
        <v>68</v>
      </c>
      <c r="BB2082" t="s">
        <v>68</v>
      </c>
      <c r="BL2082" s="10"/>
      <c r="BM2082" s="14"/>
      <c r="BN2082" s="14">
        <v>0</v>
      </c>
      <c r="BO2082" s="3">
        <f t="shared" si="32"/>
        <v>2.1476238522137718</v>
      </c>
    </row>
    <row r="2083" spans="1:67" x14ac:dyDescent="0.35">
      <c r="A2083">
        <v>-1E-3</v>
      </c>
      <c r="B2083">
        <v>0</v>
      </c>
      <c r="C2083">
        <v>0</v>
      </c>
      <c r="D2083">
        <v>0</v>
      </c>
      <c r="F2083" s="1">
        <v>45497</v>
      </c>
      <c r="G2083">
        <v>1.085375</v>
      </c>
      <c r="H2083">
        <v>1.0866549999999999</v>
      </c>
      <c r="I2083">
        <v>1.0825750000000001</v>
      </c>
      <c r="J2083">
        <v>1.0839799999999999</v>
      </c>
      <c r="K2083" t="s">
        <v>70</v>
      </c>
      <c r="L2083" t="s">
        <v>8</v>
      </c>
      <c r="M2083">
        <v>-1.2484600000000001E-3</v>
      </c>
      <c r="N2083">
        <v>-3.8962699999999999E-3</v>
      </c>
      <c r="O2083">
        <v>-9.0911199999999994E-3</v>
      </c>
      <c r="P2083">
        <v>9.0027E-4</v>
      </c>
      <c r="Q2083">
        <v>1.490553E-2</v>
      </c>
      <c r="R2083">
        <v>1.087264</v>
      </c>
      <c r="S2083">
        <v>1.0887005000000001</v>
      </c>
      <c r="T2083">
        <v>1.0833999999999999</v>
      </c>
      <c r="U2083">
        <v>1.0812896000000001</v>
      </c>
      <c r="V2083">
        <v>1.0799551000000001</v>
      </c>
      <c r="W2083">
        <v>1.08127153</v>
      </c>
      <c r="X2083">
        <v>1.08661965</v>
      </c>
      <c r="Y2083">
        <v>1.08661871</v>
      </c>
      <c r="Z2083">
        <v>1.084443</v>
      </c>
      <c r="AA2083">
        <v>1.0815009499999999</v>
      </c>
      <c r="AB2083">
        <v>1.0807573800000001</v>
      </c>
      <c r="AC2083">
        <v>1.0802957099999999</v>
      </c>
      <c r="AD2083">
        <v>51.04893225</v>
      </c>
      <c r="AE2083">
        <v>4.5777700000000001E-3</v>
      </c>
      <c r="AF2083">
        <v>4.2231100000000004E-3</v>
      </c>
      <c r="AG2083">
        <v>26.086417239999999</v>
      </c>
      <c r="AH2083">
        <v>24.846501450000002</v>
      </c>
      <c r="AI2083">
        <v>18.927251770000002</v>
      </c>
      <c r="AJ2083">
        <v>1.09691238</v>
      </c>
      <c r="AK2083">
        <v>1.0833999999999999</v>
      </c>
      <c r="AL2083">
        <v>1.06988762</v>
      </c>
      <c r="AM2083">
        <v>2.494439E-2</v>
      </c>
      <c r="AN2083">
        <v>0.52146181000000003</v>
      </c>
      <c r="AO2083">
        <v>2.3415799999999998E-3</v>
      </c>
      <c r="AP2083">
        <v>1.08646833</v>
      </c>
      <c r="AQ2083">
        <v>1.0885366700000001</v>
      </c>
      <c r="AR2083">
        <v>1.0917383300000001</v>
      </c>
      <c r="AS2083">
        <v>1.09380667</v>
      </c>
      <c r="AT2083">
        <v>1.08326667</v>
      </c>
      <c r="AU2083">
        <v>1.0811983300000001</v>
      </c>
      <c r="AV2083">
        <v>1.0779966700000001</v>
      </c>
      <c r="AW2083">
        <v>46289.027071759258</v>
      </c>
      <c r="AX2083">
        <v>1</v>
      </c>
      <c r="AY2083">
        <v>1.6670000000000001E-5</v>
      </c>
      <c r="AZ2083" t="s">
        <v>68</v>
      </c>
      <c r="BA2083" t="s">
        <v>68</v>
      </c>
      <c r="BB2083" t="s">
        <v>68</v>
      </c>
      <c r="BL2083" s="10"/>
      <c r="BM2083" s="14"/>
      <c r="BN2083" s="14">
        <v>0</v>
      </c>
      <c r="BO2083" s="3">
        <f t="shared" si="32"/>
        <v>2.1476238522137718</v>
      </c>
    </row>
    <row r="2084" spans="1:67" x14ac:dyDescent="0.35">
      <c r="A2084">
        <v>1E-3</v>
      </c>
      <c r="B2084">
        <v>0</v>
      </c>
      <c r="C2084">
        <v>1</v>
      </c>
      <c r="D2084">
        <v>1</v>
      </c>
      <c r="F2084" s="1">
        <v>45498</v>
      </c>
      <c r="G2084">
        <v>1.084025</v>
      </c>
      <c r="H2084">
        <v>1.0869949999999999</v>
      </c>
      <c r="I2084">
        <v>1.082835</v>
      </c>
      <c r="J2084">
        <v>1.0845849999999999</v>
      </c>
      <c r="K2084" t="s">
        <v>69</v>
      </c>
      <c r="L2084" t="s">
        <v>8</v>
      </c>
      <c r="M2084">
        <v>5.5813E-4</v>
      </c>
      <c r="N2084">
        <v>-4.1639099999999998E-3</v>
      </c>
      <c r="O2084">
        <v>-4.6619799999999996E-3</v>
      </c>
      <c r="P2084">
        <v>-2.0518699999999999E-3</v>
      </c>
      <c r="Q2084">
        <v>1.327572E-2</v>
      </c>
      <c r="R2084">
        <v>1.0862480000000001</v>
      </c>
      <c r="S2084">
        <v>1.0884775</v>
      </c>
      <c r="T2084">
        <v>1.0841105</v>
      </c>
      <c r="U2084">
        <v>1.0812473</v>
      </c>
      <c r="V2084">
        <v>1.0798531</v>
      </c>
      <c r="W2084">
        <v>1.0814058499999999</v>
      </c>
      <c r="X2084">
        <v>1.0859414300000001</v>
      </c>
      <c r="Y2084">
        <v>1.0862489399999999</v>
      </c>
      <c r="Z2084">
        <v>1.08445652</v>
      </c>
      <c r="AA2084">
        <v>1.0816218900000001</v>
      </c>
      <c r="AB2084">
        <v>1.0808331799999999</v>
      </c>
      <c r="AC2084">
        <v>1.0803383900000001</v>
      </c>
      <c r="AD2084">
        <v>51.965977690000003</v>
      </c>
      <c r="AE2084">
        <v>4.5479300000000004E-3</v>
      </c>
      <c r="AF2084">
        <v>4.19324E-3</v>
      </c>
      <c r="AG2084">
        <v>25.268566889999999</v>
      </c>
      <c r="AH2084">
        <v>23.75712892</v>
      </c>
      <c r="AI2084">
        <v>17.690623500000001</v>
      </c>
      <c r="AJ2084">
        <v>1.09615369</v>
      </c>
      <c r="AK2084">
        <v>1.0841105</v>
      </c>
      <c r="AL2084">
        <v>1.07206731</v>
      </c>
      <c r="AM2084">
        <v>2.2217649999999999E-2</v>
      </c>
      <c r="AN2084">
        <v>0.51969993000000003</v>
      </c>
      <c r="AO2084">
        <v>2.3175600000000002E-3</v>
      </c>
      <c r="AP2084">
        <v>1.08440333</v>
      </c>
      <c r="AQ2084">
        <v>1.0862316700000001</v>
      </c>
      <c r="AR2084">
        <v>1.0884833300000001</v>
      </c>
      <c r="AS2084">
        <v>1.09031167</v>
      </c>
      <c r="AT2084">
        <v>1.08215167</v>
      </c>
      <c r="AU2084">
        <v>1.0803233299999999</v>
      </c>
      <c r="AV2084">
        <v>1.0780716699999999</v>
      </c>
      <c r="AW2084">
        <v>46289.027071759258</v>
      </c>
      <c r="AX2084">
        <v>1</v>
      </c>
      <c r="AY2084">
        <v>-1.4618000000000001E-4</v>
      </c>
      <c r="AZ2084" t="s">
        <v>68</v>
      </c>
      <c r="BA2084" t="s">
        <v>68</v>
      </c>
      <c r="BB2084" t="s">
        <v>68</v>
      </c>
      <c r="BL2084" s="10"/>
      <c r="BM2084" s="14"/>
      <c r="BN2084" s="14">
        <v>0</v>
      </c>
      <c r="BO2084" s="3">
        <f t="shared" si="32"/>
        <v>2.1476238522137718</v>
      </c>
    </row>
    <row r="2085" spans="1:67" x14ac:dyDescent="0.35">
      <c r="A2085">
        <v>1E-3</v>
      </c>
      <c r="B2085">
        <v>0</v>
      </c>
      <c r="C2085">
        <v>1</v>
      </c>
      <c r="D2085">
        <v>1</v>
      </c>
      <c r="F2085" s="1">
        <v>45499</v>
      </c>
      <c r="G2085">
        <v>1.0846499999999999</v>
      </c>
      <c r="H2085">
        <v>1.0868249999999999</v>
      </c>
      <c r="I2085">
        <v>1.08422</v>
      </c>
      <c r="J2085">
        <v>1.0855999999999999</v>
      </c>
      <c r="K2085" t="s">
        <v>69</v>
      </c>
      <c r="L2085" t="s">
        <v>8</v>
      </c>
      <c r="M2085">
        <v>9.3583999999999996E-4</v>
      </c>
      <c r="N2085">
        <v>2.4415999999999999E-4</v>
      </c>
      <c r="O2085">
        <v>-2.4076000000000002E-3</v>
      </c>
      <c r="P2085">
        <v>-4.5572499999999997E-3</v>
      </c>
      <c r="Q2085">
        <v>1.337665E-2</v>
      </c>
      <c r="R2085">
        <v>1.0857239999999999</v>
      </c>
      <c r="S2085">
        <v>1.0879805</v>
      </c>
      <c r="T2085">
        <v>1.084827</v>
      </c>
      <c r="U2085">
        <v>1.0812215000000001</v>
      </c>
      <c r="V2085">
        <v>1.0797696000000001</v>
      </c>
      <c r="W2085">
        <v>1.0815655200000001</v>
      </c>
      <c r="X2085">
        <v>1.0858276200000001</v>
      </c>
      <c r="Y2085">
        <v>1.08613095</v>
      </c>
      <c r="Z2085">
        <v>1.0845654199999999</v>
      </c>
      <c r="AA2085">
        <v>1.0817779000000001</v>
      </c>
      <c r="AB2085">
        <v>1.0809275700000001</v>
      </c>
      <c r="AC2085">
        <v>1.0803907500000001</v>
      </c>
      <c r="AD2085">
        <v>53.53857163</v>
      </c>
      <c r="AE2085">
        <v>4.4091499999999997E-3</v>
      </c>
      <c r="AF2085">
        <v>4.0614900000000001E-3</v>
      </c>
      <c r="AG2085">
        <v>24.50913443</v>
      </c>
      <c r="AH2085">
        <v>22.754549170000001</v>
      </c>
      <c r="AI2085">
        <v>16.944057659999999</v>
      </c>
      <c r="AJ2085">
        <v>1.0952497000000001</v>
      </c>
      <c r="AK2085">
        <v>1.084827</v>
      </c>
      <c r="AL2085">
        <v>1.0744043000000001</v>
      </c>
      <c r="AM2085">
        <v>1.921542E-2</v>
      </c>
      <c r="AN2085">
        <v>0.53708250999999996</v>
      </c>
      <c r="AO2085">
        <v>2.3180700000000002E-3</v>
      </c>
      <c r="AP2085">
        <v>1.084805</v>
      </c>
      <c r="AQ2085">
        <v>1.086775</v>
      </c>
      <c r="AR2085">
        <v>1.088965</v>
      </c>
      <c r="AS2085">
        <v>1.090935</v>
      </c>
      <c r="AT2085">
        <v>1.0826150000000001</v>
      </c>
      <c r="AU2085">
        <v>1.0806450000000001</v>
      </c>
      <c r="AV2085">
        <v>1.0784549999999999</v>
      </c>
      <c r="AW2085">
        <v>46289.027071759258</v>
      </c>
      <c r="AX2085">
        <v>1</v>
      </c>
      <c r="AY2085">
        <v>-3.1690000000000001E-4</v>
      </c>
      <c r="AZ2085" t="s">
        <v>68</v>
      </c>
      <c r="BA2085" t="s">
        <v>68</v>
      </c>
      <c r="BB2085" t="s">
        <v>68</v>
      </c>
      <c r="BL2085" s="10"/>
      <c r="BM2085" s="14"/>
      <c r="BN2085" s="14">
        <v>0</v>
      </c>
      <c r="BO2085" s="3">
        <f t="shared" si="32"/>
        <v>2.1476238522137718</v>
      </c>
    </row>
    <row r="2086" spans="1:67" x14ac:dyDescent="0.35">
      <c r="A2086">
        <v>-3.0000000000000001E-3</v>
      </c>
      <c r="B2086">
        <v>0</v>
      </c>
      <c r="C2086">
        <v>0</v>
      </c>
      <c r="D2086">
        <v>0</v>
      </c>
      <c r="F2086" s="1">
        <v>45502</v>
      </c>
      <c r="G2086">
        <v>1.08585</v>
      </c>
      <c r="H2086">
        <v>1.0869949999999999</v>
      </c>
      <c r="I2086">
        <v>1.0802750000000001</v>
      </c>
      <c r="J2086">
        <v>1.08212</v>
      </c>
      <c r="K2086" t="s">
        <v>69</v>
      </c>
      <c r="L2086" t="s">
        <v>8</v>
      </c>
      <c r="M2086">
        <v>-3.2055999999999999E-3</v>
      </c>
      <c r="N2086">
        <v>-1.7159E-3</v>
      </c>
      <c r="O2086">
        <v>-6.42721E-3</v>
      </c>
      <c r="P2086">
        <v>-6.6962499999999999E-3</v>
      </c>
      <c r="Q2086">
        <v>7.5089299999999996E-3</v>
      </c>
      <c r="R2086">
        <v>1.0843240000000001</v>
      </c>
      <c r="S2086">
        <v>1.087251</v>
      </c>
      <c r="T2086">
        <v>1.08523025</v>
      </c>
      <c r="U2086">
        <v>1.0811504000000001</v>
      </c>
      <c r="V2086">
        <v>1.0796651500000001</v>
      </c>
      <c r="W2086">
        <v>1.0816848699999999</v>
      </c>
      <c r="X2086">
        <v>1.08459175</v>
      </c>
      <c r="Y2086">
        <v>1.0854016900000001</v>
      </c>
      <c r="Z2086">
        <v>1.08433253</v>
      </c>
      <c r="AA2086">
        <v>1.0817913100000001</v>
      </c>
      <c r="AB2086">
        <v>1.08095118</v>
      </c>
      <c r="AC2086">
        <v>1.0804079499999999</v>
      </c>
      <c r="AD2086">
        <v>47.764635269999999</v>
      </c>
      <c r="AE2086">
        <v>4.5742100000000004E-3</v>
      </c>
      <c r="AF2086">
        <v>4.2270800000000002E-3</v>
      </c>
      <c r="AG2086">
        <v>22.922872739999999</v>
      </c>
      <c r="AH2086">
        <v>20.36677392</v>
      </c>
      <c r="AI2086">
        <v>21.326328490000002</v>
      </c>
      <c r="AJ2086">
        <v>1.09445316</v>
      </c>
      <c r="AK2086">
        <v>1.08523025</v>
      </c>
      <c r="AL2086">
        <v>1.0760073400000001</v>
      </c>
      <c r="AM2086">
        <v>1.6997160000000001E-2</v>
      </c>
      <c r="AN2086">
        <v>0.33138462000000002</v>
      </c>
      <c r="AO2086">
        <v>2.4243699999999999E-3</v>
      </c>
      <c r="AP2086">
        <v>1.08554833</v>
      </c>
      <c r="AQ2086">
        <v>1.0868766700000001</v>
      </c>
      <c r="AR2086">
        <v>1.0881533299999999</v>
      </c>
      <c r="AS2086">
        <v>1.0894816700000001</v>
      </c>
      <c r="AT2086">
        <v>1.0842716699999999</v>
      </c>
      <c r="AU2086">
        <v>1.08294333</v>
      </c>
      <c r="AV2086">
        <v>1.0816666699999999</v>
      </c>
      <c r="AW2086">
        <v>46289.027071759258</v>
      </c>
      <c r="AX2086">
        <v>1</v>
      </c>
      <c r="AY2086">
        <v>-4.9390999999999997E-4</v>
      </c>
      <c r="AZ2086" t="s">
        <v>68</v>
      </c>
      <c r="BA2086" t="s">
        <v>68</v>
      </c>
      <c r="BB2086" t="s">
        <v>68</v>
      </c>
      <c r="BL2086" s="10"/>
      <c r="BM2086" s="14"/>
      <c r="BN2086" s="14">
        <v>0</v>
      </c>
      <c r="BO2086" s="3">
        <f t="shared" si="32"/>
        <v>2.1476238522137718</v>
      </c>
    </row>
    <row r="2087" spans="1:67" x14ac:dyDescent="0.35">
      <c r="A2087">
        <v>-1E-3</v>
      </c>
      <c r="B2087">
        <v>0</v>
      </c>
      <c r="C2087">
        <v>0</v>
      </c>
      <c r="D2087">
        <v>0</v>
      </c>
      <c r="F2087" s="1">
        <v>45503</v>
      </c>
      <c r="G2087">
        <v>1.082325</v>
      </c>
      <c r="H2087">
        <v>1.083575</v>
      </c>
      <c r="I2087">
        <v>1.0798300000000001</v>
      </c>
      <c r="J2087">
        <v>1.0815049999999999</v>
      </c>
      <c r="K2087" t="s">
        <v>69</v>
      </c>
      <c r="L2087" t="s">
        <v>8</v>
      </c>
      <c r="M2087">
        <v>-5.6833000000000003E-4</v>
      </c>
      <c r="N2087">
        <v>-2.8398E-3</v>
      </c>
      <c r="O2087">
        <v>-3.52886E-3</v>
      </c>
      <c r="P2087">
        <v>-7.7571699999999999E-3</v>
      </c>
      <c r="Q2087">
        <v>6.5005799999999997E-3</v>
      </c>
      <c r="R2087">
        <v>1.083558</v>
      </c>
      <c r="S2087">
        <v>1.0864054999999999</v>
      </c>
      <c r="T2087">
        <v>1.0855794999999999</v>
      </c>
      <c r="U2087">
        <v>1.0810728000000001</v>
      </c>
      <c r="V2087">
        <v>1.07955355</v>
      </c>
      <c r="W2087">
        <v>1.08179515</v>
      </c>
      <c r="X2087">
        <v>1.08356283</v>
      </c>
      <c r="Y2087">
        <v>1.0846932</v>
      </c>
      <c r="Z2087">
        <v>1.0840632400000001</v>
      </c>
      <c r="AA2087">
        <v>1.0817800799999999</v>
      </c>
      <c r="AB2087">
        <v>1.08096215</v>
      </c>
      <c r="AC2087">
        <v>1.0804188699999999</v>
      </c>
      <c r="AD2087">
        <v>46.803977869999997</v>
      </c>
      <c r="AE2087">
        <v>4.51498E-3</v>
      </c>
      <c r="AF2087">
        <v>4.1747199999999998E-3</v>
      </c>
      <c r="AG2087">
        <v>21.57296229</v>
      </c>
      <c r="AH2087">
        <v>19.160099249999998</v>
      </c>
      <c r="AI2087">
        <v>20.766808529999999</v>
      </c>
      <c r="AJ2087">
        <v>1.09353693</v>
      </c>
      <c r="AK2087">
        <v>1.0855794999999999</v>
      </c>
      <c r="AL2087">
        <v>1.0776220700000001</v>
      </c>
      <c r="AM2087">
        <v>1.466025E-2</v>
      </c>
      <c r="AN2087">
        <v>0.24398155999999999</v>
      </c>
      <c r="AO2087">
        <v>2.4334700000000001E-3</v>
      </c>
      <c r="AP2087">
        <v>1.0831299999999999</v>
      </c>
      <c r="AQ2087">
        <v>1.085985</v>
      </c>
      <c r="AR2087">
        <v>1.08985</v>
      </c>
      <c r="AS2087">
        <v>1.092705</v>
      </c>
      <c r="AT2087">
        <v>1.0792649999999999</v>
      </c>
      <c r="AU2087">
        <v>1.0764100000000001</v>
      </c>
      <c r="AV2087">
        <v>1.0725450000000001</v>
      </c>
      <c r="AW2087">
        <v>46289.027071759258</v>
      </c>
      <c r="AX2087">
        <v>1</v>
      </c>
      <c r="AY2087">
        <v>-6.6790999999999997E-4</v>
      </c>
      <c r="AZ2087" t="s">
        <v>68</v>
      </c>
      <c r="BA2087" t="s">
        <v>68</v>
      </c>
      <c r="BB2087" t="s">
        <v>68</v>
      </c>
      <c r="BL2087" s="10"/>
      <c r="BM2087" s="14"/>
      <c r="BN2087" s="14">
        <v>0</v>
      </c>
      <c r="BO2087" s="3">
        <f t="shared" si="32"/>
        <v>2.1476238522137718</v>
      </c>
    </row>
    <row r="2088" spans="1:67" x14ac:dyDescent="0.35">
      <c r="A2088">
        <v>1E-3</v>
      </c>
      <c r="B2088">
        <v>0</v>
      </c>
      <c r="C2088">
        <v>1</v>
      </c>
      <c r="D2088">
        <v>1</v>
      </c>
      <c r="F2088" s="1">
        <v>45504</v>
      </c>
      <c r="G2088">
        <v>1.081475</v>
      </c>
      <c r="H2088">
        <v>1.084935</v>
      </c>
      <c r="I2088">
        <v>1.080195</v>
      </c>
      <c r="J2088">
        <v>1.0825750000000001</v>
      </c>
      <c r="K2088" t="s">
        <v>69</v>
      </c>
      <c r="L2088" t="s">
        <v>8</v>
      </c>
      <c r="M2088">
        <v>9.8935999999999989E-4</v>
      </c>
      <c r="N2088">
        <v>-2.78648E-3</v>
      </c>
      <c r="O2088">
        <v>-1.29615E-3</v>
      </c>
      <c r="P2088">
        <v>-1.0375479999999999E-2</v>
      </c>
      <c r="Q2088">
        <v>3.5597300000000001E-3</v>
      </c>
      <c r="R2088">
        <v>1.083277</v>
      </c>
      <c r="S2088">
        <v>1.0852705</v>
      </c>
      <c r="T2088">
        <v>1.0857714999999999</v>
      </c>
      <c r="U2088">
        <v>1.0810789999999999</v>
      </c>
      <c r="V2088">
        <v>1.0794315999999999</v>
      </c>
      <c r="W2088">
        <v>1.08187308</v>
      </c>
      <c r="X2088">
        <v>1.0832335500000001</v>
      </c>
      <c r="Y2088">
        <v>1.0843080700000001</v>
      </c>
      <c r="Z2088">
        <v>1.0839215</v>
      </c>
      <c r="AA2088">
        <v>1.0818112600000001</v>
      </c>
      <c r="AB2088">
        <v>1.0809940899999999</v>
      </c>
      <c r="AC2088">
        <v>1.0804403199999999</v>
      </c>
      <c r="AD2088">
        <v>48.735810549999997</v>
      </c>
      <c r="AE2088">
        <v>4.53105E-3</v>
      </c>
      <c r="AF2088">
        <v>4.1854400000000003E-3</v>
      </c>
      <c r="AG2088">
        <v>20.152148839999999</v>
      </c>
      <c r="AH2088">
        <v>19.87234509</v>
      </c>
      <c r="AI2088">
        <v>19.215061460000001</v>
      </c>
      <c r="AJ2088">
        <v>1.0932014000000001</v>
      </c>
      <c r="AK2088">
        <v>1.0857714999999999</v>
      </c>
      <c r="AL2088">
        <v>1.0783415999999999</v>
      </c>
      <c r="AM2088">
        <v>1.3685940000000001E-2</v>
      </c>
      <c r="AN2088">
        <v>0.28488943</v>
      </c>
      <c r="AO2088">
        <v>2.28948E-3</v>
      </c>
      <c r="AP2088">
        <v>1.08163667</v>
      </c>
      <c r="AQ2088">
        <v>1.0834433299999999</v>
      </c>
      <c r="AR2088">
        <v>1.0853816700000001</v>
      </c>
      <c r="AS2088">
        <v>1.08718833</v>
      </c>
      <c r="AT2088">
        <v>1.07969833</v>
      </c>
      <c r="AU2088">
        <v>1.0778916700000001</v>
      </c>
      <c r="AV2088">
        <v>1.0759533299999999</v>
      </c>
      <c r="AW2088">
        <v>46289.027071759258</v>
      </c>
      <c r="AX2088">
        <v>1</v>
      </c>
      <c r="AY2088">
        <v>-7.3351000000000004E-4</v>
      </c>
      <c r="AZ2088" t="s">
        <v>68</v>
      </c>
      <c r="BA2088" t="s">
        <v>68</v>
      </c>
      <c r="BB2088" t="s">
        <v>68</v>
      </c>
      <c r="BL2088" s="10"/>
      <c r="BM2088" s="14"/>
      <c r="BN2088" s="14">
        <v>0</v>
      </c>
      <c r="BO2088" s="3">
        <f t="shared" si="32"/>
        <v>2.1476238522137718</v>
      </c>
    </row>
    <row r="2089" spans="1:67" x14ac:dyDescent="0.35">
      <c r="A2089">
        <v>-3.0000000000000001E-3</v>
      </c>
      <c r="B2089">
        <v>0</v>
      </c>
      <c r="C2089">
        <v>0</v>
      </c>
      <c r="D2089">
        <v>0</v>
      </c>
      <c r="F2089" s="1">
        <v>45505</v>
      </c>
      <c r="G2089">
        <v>1.0824499999999999</v>
      </c>
      <c r="H2089">
        <v>1.08355</v>
      </c>
      <c r="I2089">
        <v>1.07775</v>
      </c>
      <c r="J2089">
        <v>1.0791550000000001</v>
      </c>
      <c r="K2089" t="s">
        <v>71</v>
      </c>
      <c r="L2089" t="s">
        <v>8</v>
      </c>
      <c r="M2089">
        <v>-3.15913E-3</v>
      </c>
      <c r="N2089">
        <v>-2.7399899999999999E-3</v>
      </c>
      <c r="O2089">
        <v>-5.0065200000000004E-3</v>
      </c>
      <c r="P2089">
        <v>-9.6451699999999998E-3</v>
      </c>
      <c r="Q2089">
        <v>-1.9560300000000001E-3</v>
      </c>
      <c r="R2089">
        <v>1.0821909999999999</v>
      </c>
      <c r="S2089">
        <v>1.0842194999999999</v>
      </c>
      <c r="T2089">
        <v>1.08566575</v>
      </c>
      <c r="U2089">
        <v>1.0810318000000001</v>
      </c>
      <c r="V2089">
        <v>1.0793401</v>
      </c>
      <c r="W2089">
        <v>1.08197385</v>
      </c>
      <c r="X2089">
        <v>1.08187404</v>
      </c>
      <c r="Y2089">
        <v>1.0833711500000001</v>
      </c>
      <c r="Z2089">
        <v>1.0834675499999999</v>
      </c>
      <c r="AA2089">
        <v>1.0817070900000001</v>
      </c>
      <c r="AB2089">
        <v>1.0809576700000001</v>
      </c>
      <c r="AC2089">
        <v>1.0804275299999999</v>
      </c>
      <c r="AD2089">
        <v>43.320639049999997</v>
      </c>
      <c r="AE2089">
        <v>4.6216900000000003E-3</v>
      </c>
      <c r="AF2089">
        <v>4.2827000000000004E-3</v>
      </c>
      <c r="AG2089">
        <v>19.289837540000001</v>
      </c>
      <c r="AH2089">
        <v>18.090999910000001</v>
      </c>
      <c r="AI2089">
        <v>21.271399339999999</v>
      </c>
      <c r="AJ2089">
        <v>1.0934186100000001</v>
      </c>
      <c r="AK2089">
        <v>1.08566575</v>
      </c>
      <c r="AL2089">
        <v>1.0779128899999999</v>
      </c>
      <c r="AM2089">
        <v>1.428221E-2</v>
      </c>
      <c r="AN2089">
        <v>8.0106300000000005E-2</v>
      </c>
      <c r="AO2089">
        <v>2.34541E-3</v>
      </c>
      <c r="AP2089">
        <v>1.08256833</v>
      </c>
      <c r="AQ2089">
        <v>1.0849416700000001</v>
      </c>
      <c r="AR2089">
        <v>1.0873083299999999</v>
      </c>
      <c r="AS2089">
        <v>1.08968167</v>
      </c>
      <c r="AT2089">
        <v>1.0802016699999999</v>
      </c>
      <c r="AU2089">
        <v>1.07782833</v>
      </c>
      <c r="AV2089">
        <v>1.0754616699999999</v>
      </c>
      <c r="AW2089">
        <v>46289.027071759258</v>
      </c>
      <c r="AX2089">
        <v>1</v>
      </c>
      <c r="AY2089">
        <v>-8.7295000000000005E-4</v>
      </c>
      <c r="AZ2089" t="s">
        <v>68</v>
      </c>
      <c r="BA2089" t="s">
        <v>68</v>
      </c>
      <c r="BB2089" t="s">
        <v>68</v>
      </c>
      <c r="BL2089" s="10"/>
      <c r="BM2089" s="14"/>
      <c r="BN2089" s="14">
        <v>0</v>
      </c>
      <c r="BO2089" s="3">
        <f t="shared" si="32"/>
        <v>2.1476238522137718</v>
      </c>
    </row>
    <row r="2090" spans="1:67" x14ac:dyDescent="0.35">
      <c r="A2090">
        <v>1.0999999999999999E-2</v>
      </c>
      <c r="B2090">
        <v>1</v>
      </c>
      <c r="C2090">
        <v>1</v>
      </c>
      <c r="D2090">
        <v>1</v>
      </c>
      <c r="F2090" s="1">
        <v>45506</v>
      </c>
      <c r="G2090">
        <v>1.079175</v>
      </c>
      <c r="H2090">
        <v>1.09267</v>
      </c>
      <c r="I2090">
        <v>1.078195</v>
      </c>
      <c r="J2090">
        <v>1.09091</v>
      </c>
      <c r="K2090" t="s">
        <v>69</v>
      </c>
      <c r="L2090" t="s">
        <v>8</v>
      </c>
      <c r="M2090">
        <v>1.0892779999999999E-2</v>
      </c>
      <c r="N2090">
        <v>8.6962099999999994E-3</v>
      </c>
      <c r="O2090">
        <v>4.8913000000000003E-3</v>
      </c>
      <c r="P2090">
        <v>2.4719299999999998E-3</v>
      </c>
      <c r="Q2090">
        <v>6.3699000000000004E-3</v>
      </c>
      <c r="R2090">
        <v>1.083253</v>
      </c>
      <c r="S2090">
        <v>1.0844885</v>
      </c>
      <c r="T2090">
        <v>1.0860110000000001</v>
      </c>
      <c r="U2090">
        <v>1.081156</v>
      </c>
      <c r="V2090">
        <v>1.0793615000000001</v>
      </c>
      <c r="W2090">
        <v>1.0821451799999999</v>
      </c>
      <c r="X2090">
        <v>1.0848860199999999</v>
      </c>
      <c r="Y2090">
        <v>1.0847418499999999</v>
      </c>
      <c r="Z2090">
        <v>1.0841763499999999</v>
      </c>
      <c r="AA2090">
        <v>1.0820679900000001</v>
      </c>
      <c r="AB2090">
        <v>1.0811547399999999</v>
      </c>
      <c r="AC2090">
        <v>1.0805318399999999</v>
      </c>
      <c r="AD2090">
        <v>59.838536439999999</v>
      </c>
      <c r="AE2090">
        <v>5.3255000000000004E-3</v>
      </c>
      <c r="AF2090">
        <v>4.8817000000000001E-3</v>
      </c>
      <c r="AG2090">
        <v>19.483380310000001</v>
      </c>
      <c r="AH2090">
        <v>26.810943269999999</v>
      </c>
      <c r="AI2090">
        <v>17.141625820000002</v>
      </c>
      <c r="AJ2090">
        <v>1.09406172</v>
      </c>
      <c r="AK2090">
        <v>1.0860110000000001</v>
      </c>
      <c r="AL2090">
        <v>1.0779602800000001</v>
      </c>
      <c r="AM2090">
        <v>1.4826229999999999E-2</v>
      </c>
      <c r="AN2090">
        <v>0.80425835999999995</v>
      </c>
      <c r="AO2090">
        <v>3.36287E-3</v>
      </c>
      <c r="AP2090">
        <v>1.08015167</v>
      </c>
      <c r="AQ2090">
        <v>1.0825533300000001</v>
      </c>
      <c r="AR2090">
        <v>1.08595167</v>
      </c>
      <c r="AS2090">
        <v>1.0883533299999999</v>
      </c>
      <c r="AT2090">
        <v>1.0767533300000001</v>
      </c>
      <c r="AU2090">
        <v>1.07435167</v>
      </c>
      <c r="AV2090">
        <v>1.07095333</v>
      </c>
      <c r="AW2090">
        <v>46289.027071759258</v>
      </c>
      <c r="AX2090">
        <v>1</v>
      </c>
      <c r="AY2090">
        <v>-9.0673999999999995E-4</v>
      </c>
      <c r="AZ2090" t="s">
        <v>68</v>
      </c>
      <c r="BA2090" t="s">
        <v>68</v>
      </c>
      <c r="BB2090" t="s">
        <v>68</v>
      </c>
      <c r="BL2090" s="10"/>
      <c r="BM2090" s="14"/>
      <c r="BN2090" s="14">
        <v>0</v>
      </c>
      <c r="BO2090" s="3">
        <f t="shared" si="32"/>
        <v>2.1476238522137718</v>
      </c>
    </row>
    <row r="2091" spans="1:67" x14ac:dyDescent="0.35">
      <c r="A2091">
        <v>3.0000000000000001E-3</v>
      </c>
      <c r="B2091">
        <v>1</v>
      </c>
      <c r="C2091">
        <v>1</v>
      </c>
      <c r="D2091">
        <v>1</v>
      </c>
      <c r="F2091" s="1">
        <v>45509</v>
      </c>
      <c r="G2091">
        <v>1.09215</v>
      </c>
      <c r="H2091">
        <v>1.1009</v>
      </c>
      <c r="I2091">
        <v>1.08924</v>
      </c>
      <c r="J2091">
        <v>1.0952500000000001</v>
      </c>
      <c r="K2091" t="s">
        <v>69</v>
      </c>
      <c r="L2091" t="s">
        <v>8</v>
      </c>
      <c r="M2091">
        <v>3.9783300000000004E-3</v>
      </c>
      <c r="N2091">
        <v>1.17082E-2</v>
      </c>
      <c r="O2091">
        <v>1.213359E-2</v>
      </c>
      <c r="P2091">
        <v>5.6284000000000004E-3</v>
      </c>
      <c r="Q2091">
        <v>1.188111E-2</v>
      </c>
      <c r="R2091">
        <v>1.085879</v>
      </c>
      <c r="S2091">
        <v>1.0851014999999999</v>
      </c>
      <c r="T2091">
        <v>1.086654</v>
      </c>
      <c r="U2091">
        <v>1.0813438</v>
      </c>
      <c r="V2091">
        <v>1.0794417999999999</v>
      </c>
      <c r="W2091">
        <v>1.0823401500000001</v>
      </c>
      <c r="X2091">
        <v>1.0883406799999999</v>
      </c>
      <c r="Y2091">
        <v>1.0866524200000001</v>
      </c>
      <c r="Z2091">
        <v>1.0852309899999999</v>
      </c>
      <c r="AA2091">
        <v>1.0825849299999999</v>
      </c>
      <c r="AB2091">
        <v>1.08143386</v>
      </c>
      <c r="AC2091">
        <v>1.08067829</v>
      </c>
      <c r="AD2091">
        <v>64.008924100000002</v>
      </c>
      <c r="AE2091">
        <v>5.7779600000000004E-3</v>
      </c>
      <c r="AF2091">
        <v>5.27547E-3</v>
      </c>
      <c r="AG2091">
        <v>20.849191449999999</v>
      </c>
      <c r="AH2091">
        <v>33.120437199999998</v>
      </c>
      <c r="AI2091">
        <v>14.67076834</v>
      </c>
      <c r="AJ2091">
        <v>1.0955017899999999</v>
      </c>
      <c r="AK2091">
        <v>1.086654</v>
      </c>
      <c r="AL2091">
        <v>1.0778062100000001</v>
      </c>
      <c r="AM2091">
        <v>1.6284460000000001E-2</v>
      </c>
      <c r="AN2091">
        <v>0.98577126000000004</v>
      </c>
      <c r="AO2091">
        <v>3.4293599999999998E-3</v>
      </c>
      <c r="AP2091">
        <v>1.0872583300000001</v>
      </c>
      <c r="AQ2091">
        <v>1.09632167</v>
      </c>
      <c r="AR2091">
        <v>1.1017333300000001</v>
      </c>
      <c r="AS2091">
        <v>1.11079667</v>
      </c>
      <c r="AT2091">
        <v>1.08184667</v>
      </c>
      <c r="AU2091">
        <v>1.07278333</v>
      </c>
      <c r="AV2091">
        <v>1.06737167</v>
      </c>
      <c r="AW2091">
        <v>46289.027071759258</v>
      </c>
      <c r="AX2091">
        <v>1</v>
      </c>
      <c r="AY2091">
        <v>-9.0970000000000005E-4</v>
      </c>
      <c r="AZ2091" t="s">
        <v>68</v>
      </c>
      <c r="BA2091" t="s">
        <v>68</v>
      </c>
      <c r="BB2091" t="s">
        <v>68</v>
      </c>
      <c r="BC2091">
        <v>1</v>
      </c>
      <c r="BD2091" t="s">
        <v>54</v>
      </c>
      <c r="BE2091">
        <v>0.98577126000000004</v>
      </c>
      <c r="BF2091">
        <v>0.91702402000000005</v>
      </c>
      <c r="BG2091">
        <v>1.8340480400000001</v>
      </c>
      <c r="BH2091" t="s">
        <v>24</v>
      </c>
      <c r="BI2091" t="s">
        <v>24</v>
      </c>
      <c r="BJ2091">
        <v>1.0049999999999999</v>
      </c>
      <c r="BK2091">
        <v>1</v>
      </c>
      <c r="BL2091" s="10">
        <v>4.9999999999999116E-3</v>
      </c>
      <c r="BM2091" s="14">
        <v>1</v>
      </c>
      <c r="BN2091" s="14">
        <v>0</v>
      </c>
      <c r="BO2091" s="3">
        <f t="shared" si="32"/>
        <v>2.1574559441984524</v>
      </c>
    </row>
    <row r="2092" spans="1:67" x14ac:dyDescent="0.35">
      <c r="A2092">
        <v>-2E-3</v>
      </c>
      <c r="B2092">
        <v>0</v>
      </c>
      <c r="C2092">
        <v>0</v>
      </c>
      <c r="D2092">
        <v>0</v>
      </c>
      <c r="F2092" s="1">
        <v>45510</v>
      </c>
      <c r="G2092">
        <v>1.095045</v>
      </c>
      <c r="H2092">
        <v>1.0963149999999999</v>
      </c>
      <c r="I2092">
        <v>1.0903750000000001</v>
      </c>
      <c r="J2092">
        <v>1.093145</v>
      </c>
      <c r="K2092" t="s">
        <v>69</v>
      </c>
      <c r="L2092" t="s">
        <v>8</v>
      </c>
      <c r="M2092">
        <v>-1.92194E-3</v>
      </c>
      <c r="N2092">
        <v>1.2963850000000001E-2</v>
      </c>
      <c r="O2092">
        <v>1.076278E-2</v>
      </c>
      <c r="P2092">
        <v>7.1959299999999997E-3</v>
      </c>
      <c r="Q2092">
        <v>1.088896E-2</v>
      </c>
      <c r="R2092">
        <v>1.0882069999999999</v>
      </c>
      <c r="S2092">
        <v>1.0858825000000001</v>
      </c>
      <c r="T2092">
        <v>1.0872427499999999</v>
      </c>
      <c r="U2092">
        <v>1.0814934</v>
      </c>
      <c r="V2092">
        <v>1.0795074499999999</v>
      </c>
      <c r="W2092">
        <v>1.08252408</v>
      </c>
      <c r="X2092">
        <v>1.0899421199999999</v>
      </c>
      <c r="Y2092">
        <v>1.0878328900000001</v>
      </c>
      <c r="Z2092">
        <v>1.0859847</v>
      </c>
      <c r="AA2092">
        <v>1.08299905</v>
      </c>
      <c r="AB2092">
        <v>1.0816657599999999</v>
      </c>
      <c r="AC2092">
        <v>1.08080233</v>
      </c>
      <c r="AD2092">
        <v>60.715745519999999</v>
      </c>
      <c r="AE2092">
        <v>5.7895400000000001E-3</v>
      </c>
      <c r="AF2092">
        <v>5.2962199999999999E-3</v>
      </c>
      <c r="AG2092">
        <v>22.117444649999999</v>
      </c>
      <c r="AH2092">
        <v>30.69320926</v>
      </c>
      <c r="AI2092">
        <v>13.595622540000001</v>
      </c>
      <c r="AJ2092">
        <v>1.09617673</v>
      </c>
      <c r="AK2092">
        <v>1.0872427499999999</v>
      </c>
      <c r="AL2092">
        <v>1.07830877</v>
      </c>
      <c r="AM2092">
        <v>1.6434190000000001E-2</v>
      </c>
      <c r="AN2092">
        <v>0.83032605999999998</v>
      </c>
      <c r="AO2092">
        <v>3.4593599999999999E-3</v>
      </c>
      <c r="AP2092">
        <v>1.0951299999999999</v>
      </c>
      <c r="AQ2092">
        <v>1.1010200000000001</v>
      </c>
      <c r="AR2092">
        <v>1.1067899999999999</v>
      </c>
      <c r="AS2092">
        <v>1.1126799999999999</v>
      </c>
      <c r="AT2092">
        <v>1.0893600000000001</v>
      </c>
      <c r="AU2092">
        <v>1.0834699999999999</v>
      </c>
      <c r="AV2092">
        <v>1.0777000000000001</v>
      </c>
      <c r="AW2092">
        <v>46289.027071759258</v>
      </c>
      <c r="AX2092">
        <v>1</v>
      </c>
      <c r="AY2092">
        <v>-9.4284999999999996E-4</v>
      </c>
      <c r="AZ2092" t="s">
        <v>68</v>
      </c>
      <c r="BA2092" t="s">
        <v>68</v>
      </c>
      <c r="BB2092" t="s">
        <v>68</v>
      </c>
      <c r="BL2092" s="10"/>
      <c r="BM2092" s="14"/>
      <c r="BN2092" s="14">
        <v>0</v>
      </c>
      <c r="BO2092" s="3">
        <f t="shared" si="32"/>
        <v>2.1574559441984524</v>
      </c>
    </row>
    <row r="2093" spans="1:67" x14ac:dyDescent="0.35">
      <c r="A2093">
        <v>-1E-3</v>
      </c>
      <c r="B2093">
        <v>0</v>
      </c>
      <c r="C2093">
        <v>0</v>
      </c>
      <c r="D2093">
        <v>0</v>
      </c>
      <c r="F2093" s="1">
        <v>45511</v>
      </c>
      <c r="G2093">
        <v>1.092975</v>
      </c>
      <c r="H2093">
        <v>1.0936650000000001</v>
      </c>
      <c r="I2093">
        <v>1.0905499999999999</v>
      </c>
      <c r="J2093">
        <v>1.0921749999999999</v>
      </c>
      <c r="K2093" t="s">
        <v>69</v>
      </c>
      <c r="L2093" t="s">
        <v>8</v>
      </c>
      <c r="M2093">
        <v>-8.8734999999999997E-4</v>
      </c>
      <c r="N2093">
        <v>1.1595799999999999E-3</v>
      </c>
      <c r="O2093">
        <v>8.8677500000000006E-3</v>
      </c>
      <c r="P2093">
        <v>7.5601000000000002E-3</v>
      </c>
      <c r="Q2093">
        <v>8.4671799999999995E-3</v>
      </c>
      <c r="R2093">
        <v>1.0901270000000001</v>
      </c>
      <c r="S2093">
        <v>1.0867020000000001</v>
      </c>
      <c r="T2093">
        <v>1.0877012500000001</v>
      </c>
      <c r="U2093">
        <v>1.0817346000000001</v>
      </c>
      <c r="V2093">
        <v>1.07950725</v>
      </c>
      <c r="W2093">
        <v>1.0826773300000001</v>
      </c>
      <c r="X2093">
        <v>1.09068641</v>
      </c>
      <c r="Y2093">
        <v>1.08862237</v>
      </c>
      <c r="Z2093">
        <v>1.08657425</v>
      </c>
      <c r="AA2093">
        <v>1.08335889</v>
      </c>
      <c r="AB2093">
        <v>1.0818738699999999</v>
      </c>
      <c r="AC2093">
        <v>1.08091549</v>
      </c>
      <c r="AD2093">
        <v>59.204164839999997</v>
      </c>
      <c r="AE2093">
        <v>5.5985000000000002E-3</v>
      </c>
      <c r="AF2093">
        <v>5.1260100000000003E-3</v>
      </c>
      <c r="AG2093">
        <v>23.295108339999999</v>
      </c>
      <c r="AH2093">
        <v>29.473375449999999</v>
      </c>
      <c r="AI2093">
        <v>13.055294549999999</v>
      </c>
      <c r="AJ2093">
        <v>1.09666069</v>
      </c>
      <c r="AK2093">
        <v>1.0877012500000001</v>
      </c>
      <c r="AL2093">
        <v>1.0787418099999999</v>
      </c>
      <c r="AM2093">
        <v>1.6474079999999999E-2</v>
      </c>
      <c r="AN2093">
        <v>0.74966688999999997</v>
      </c>
      <c r="AO2093">
        <v>3.4657400000000001E-3</v>
      </c>
      <c r="AP2093">
        <v>1.09327833</v>
      </c>
      <c r="AQ2093">
        <v>1.09618167</v>
      </c>
      <c r="AR2093">
        <v>1.09921833</v>
      </c>
      <c r="AS2093">
        <v>1.1021216700000001</v>
      </c>
      <c r="AT2093">
        <v>1.0902416699999999</v>
      </c>
      <c r="AU2093">
        <v>1.0873383299999999</v>
      </c>
      <c r="AV2093">
        <v>1.0843016700000001</v>
      </c>
      <c r="AW2093">
        <v>46289.027071759258</v>
      </c>
      <c r="AX2093">
        <v>1</v>
      </c>
      <c r="AY2093">
        <v>-8.6315999999999997E-4</v>
      </c>
      <c r="AZ2093" t="s">
        <v>68</v>
      </c>
      <c r="BA2093" t="s">
        <v>68</v>
      </c>
      <c r="BB2093" t="s">
        <v>68</v>
      </c>
      <c r="BL2093" s="10"/>
      <c r="BM2093" s="14"/>
      <c r="BN2093" s="14">
        <v>0</v>
      </c>
      <c r="BO2093" s="3">
        <f t="shared" si="32"/>
        <v>2.1574559441984524</v>
      </c>
    </row>
    <row r="2094" spans="1:67" x14ac:dyDescent="0.35">
      <c r="A2094">
        <v>0</v>
      </c>
      <c r="B2094">
        <v>0</v>
      </c>
      <c r="C2094">
        <v>0</v>
      </c>
      <c r="D2094">
        <v>0</v>
      </c>
      <c r="F2094" s="1">
        <v>45512</v>
      </c>
      <c r="G2094">
        <v>1.0921000000000001</v>
      </c>
      <c r="H2094">
        <v>1.0945199999999999</v>
      </c>
      <c r="I2094">
        <v>1.0881400000000001</v>
      </c>
      <c r="J2094">
        <v>1.0918600000000001</v>
      </c>
      <c r="K2094" t="s">
        <v>69</v>
      </c>
      <c r="L2094" t="s">
        <v>8</v>
      </c>
      <c r="M2094">
        <v>-2.8842000000000001E-4</v>
      </c>
      <c r="N2094">
        <v>-3.0951799999999999E-3</v>
      </c>
      <c r="O2094">
        <v>1.17731E-2</v>
      </c>
      <c r="P2094">
        <v>6.70763E-3</v>
      </c>
      <c r="Q2094">
        <v>4.6420000000000003E-3</v>
      </c>
      <c r="R2094">
        <v>1.092668</v>
      </c>
      <c r="S2094">
        <v>1.0874295</v>
      </c>
      <c r="T2094">
        <v>1.0879535</v>
      </c>
      <c r="U2094">
        <v>1.0819082</v>
      </c>
      <c r="V2094">
        <v>1.0795659500000001</v>
      </c>
      <c r="W2094">
        <v>1.08284943</v>
      </c>
      <c r="X2094">
        <v>1.0910776099999999</v>
      </c>
      <c r="Y2094">
        <v>1.08921103</v>
      </c>
      <c r="Z2094">
        <v>1.0870776600000001</v>
      </c>
      <c r="AA2094">
        <v>1.08369227</v>
      </c>
      <c r="AB2094">
        <v>1.0820716100000001</v>
      </c>
      <c r="AC2094">
        <v>1.0810243900000001</v>
      </c>
      <c r="AD2094">
        <v>58.693141359999998</v>
      </c>
      <c r="AE2094">
        <v>5.65432E-3</v>
      </c>
      <c r="AF2094">
        <v>5.1786100000000002E-3</v>
      </c>
      <c r="AG2094">
        <v>23.673486140000001</v>
      </c>
      <c r="AH2094">
        <v>27.09794642</v>
      </c>
      <c r="AI2094">
        <v>15.047541089999999</v>
      </c>
      <c r="AJ2094">
        <v>1.0970902</v>
      </c>
      <c r="AK2094">
        <v>1.0879535</v>
      </c>
      <c r="AL2094">
        <v>1.0788168</v>
      </c>
      <c r="AM2094">
        <v>1.6796129999999999E-2</v>
      </c>
      <c r="AN2094">
        <v>0.71378061000000004</v>
      </c>
      <c r="AO2094">
        <v>3.3907899999999999E-3</v>
      </c>
      <c r="AP2094">
        <v>1.09213</v>
      </c>
      <c r="AQ2094">
        <v>1.09371</v>
      </c>
      <c r="AR2094">
        <v>1.095245</v>
      </c>
      <c r="AS2094">
        <v>1.0968249999999999</v>
      </c>
      <c r="AT2094">
        <v>1.090595</v>
      </c>
      <c r="AU2094">
        <v>1.0890150000000001</v>
      </c>
      <c r="AV2094">
        <v>1.08748</v>
      </c>
      <c r="AW2094">
        <v>46289.027071759258</v>
      </c>
      <c r="AX2094">
        <v>1</v>
      </c>
      <c r="AY2094">
        <v>-8.6204000000000001E-4</v>
      </c>
      <c r="AZ2094" t="s">
        <v>68</v>
      </c>
      <c r="BA2094" t="s">
        <v>68</v>
      </c>
      <c r="BB2094" t="s">
        <v>68</v>
      </c>
      <c r="BL2094" s="10"/>
      <c r="BM2094" s="14"/>
      <c r="BN2094" s="14">
        <v>0</v>
      </c>
      <c r="BO2094" s="3">
        <f t="shared" si="32"/>
        <v>2.1574559441984524</v>
      </c>
    </row>
    <row r="2095" spans="1:67" x14ac:dyDescent="0.35">
      <c r="A2095">
        <v>0</v>
      </c>
      <c r="B2095">
        <v>0</v>
      </c>
      <c r="C2095">
        <v>1</v>
      </c>
      <c r="D2095">
        <v>1</v>
      </c>
      <c r="F2095" s="1">
        <v>45513</v>
      </c>
      <c r="G2095">
        <v>1.09165</v>
      </c>
      <c r="H2095">
        <v>1.09314</v>
      </c>
      <c r="I2095">
        <v>1.0909150000000001</v>
      </c>
      <c r="J2095">
        <v>1.091685</v>
      </c>
      <c r="K2095" t="s">
        <v>69</v>
      </c>
      <c r="L2095" t="s">
        <v>8</v>
      </c>
      <c r="M2095">
        <v>-1.6028E-4</v>
      </c>
      <c r="N2095">
        <v>-1.3355999999999999E-3</v>
      </c>
      <c r="O2095">
        <v>7.1042000000000002E-4</v>
      </c>
      <c r="P2095">
        <v>5.6052000000000003E-3</v>
      </c>
      <c r="Q2095">
        <v>1.0223999999999999E-3</v>
      </c>
      <c r="R2095">
        <v>1.0928230000000001</v>
      </c>
      <c r="S2095">
        <v>1.0880380000000001</v>
      </c>
      <c r="T2095">
        <v>1.08800925</v>
      </c>
      <c r="U2095">
        <v>1.0820471</v>
      </c>
      <c r="V2095">
        <v>1.0796752999999999</v>
      </c>
      <c r="W2095">
        <v>1.08302275</v>
      </c>
      <c r="X2095">
        <v>1.09128007</v>
      </c>
      <c r="Y2095">
        <v>1.0896608400000001</v>
      </c>
      <c r="Z2095">
        <v>1.0875164500000001</v>
      </c>
      <c r="AA2095">
        <v>1.08400571</v>
      </c>
      <c r="AB2095">
        <v>1.08226198</v>
      </c>
      <c r="AC2095">
        <v>1.08113047</v>
      </c>
      <c r="AD2095">
        <v>58.391597050000001</v>
      </c>
      <c r="AE2095">
        <v>5.4093700000000002E-3</v>
      </c>
      <c r="AF2095">
        <v>4.9550599999999998E-3</v>
      </c>
      <c r="AG2095">
        <v>24.024836950000001</v>
      </c>
      <c r="AH2095">
        <v>26.30180227</v>
      </c>
      <c r="AI2095">
        <v>14.60544073</v>
      </c>
      <c r="AJ2095">
        <v>1.0972264300000001</v>
      </c>
      <c r="AK2095">
        <v>1.08800925</v>
      </c>
      <c r="AL2095">
        <v>1.07879207</v>
      </c>
      <c r="AM2095">
        <v>1.6943199999999999E-2</v>
      </c>
      <c r="AN2095">
        <v>0.69939671000000003</v>
      </c>
      <c r="AO2095">
        <v>3.3054999999999998E-3</v>
      </c>
      <c r="AP2095">
        <v>1.09150667</v>
      </c>
      <c r="AQ2095">
        <v>1.09487333</v>
      </c>
      <c r="AR2095">
        <v>1.0978866700000001</v>
      </c>
      <c r="AS2095">
        <v>1.10125333</v>
      </c>
      <c r="AT2095">
        <v>1.0884933299999999</v>
      </c>
      <c r="AU2095">
        <v>1.08512667</v>
      </c>
      <c r="AV2095">
        <v>1.0821133300000001</v>
      </c>
      <c r="AW2095">
        <v>46289.027071759258</v>
      </c>
      <c r="AX2095">
        <v>1</v>
      </c>
      <c r="AY2095">
        <v>-8.9371000000000003E-4</v>
      </c>
      <c r="AZ2095" t="s">
        <v>68</v>
      </c>
      <c r="BA2095" t="s">
        <v>68</v>
      </c>
      <c r="BB2095" t="s">
        <v>68</v>
      </c>
      <c r="BL2095" s="10"/>
      <c r="BM2095" s="14"/>
      <c r="BN2095" s="14">
        <v>0</v>
      </c>
      <c r="BO2095" s="3">
        <f t="shared" si="32"/>
        <v>2.1574559441984524</v>
      </c>
    </row>
    <row r="2096" spans="1:67" x14ac:dyDescent="0.35">
      <c r="A2096">
        <v>1E-3</v>
      </c>
      <c r="B2096">
        <v>0</v>
      </c>
      <c r="C2096">
        <v>1</v>
      </c>
      <c r="D2096">
        <v>1</v>
      </c>
      <c r="F2096" s="1">
        <v>45516</v>
      </c>
      <c r="G2096">
        <v>1.09175</v>
      </c>
      <c r="H2096">
        <v>1.0939449999999999</v>
      </c>
      <c r="I2096">
        <v>1.091005</v>
      </c>
      <c r="J2096">
        <v>1.0931649999999999</v>
      </c>
      <c r="K2096" t="s">
        <v>69</v>
      </c>
      <c r="L2096" t="s">
        <v>8</v>
      </c>
      <c r="M2096">
        <v>1.3557E-3</v>
      </c>
      <c r="N2096">
        <v>9.0645000000000005E-4</v>
      </c>
      <c r="O2096">
        <v>-1.9036700000000001E-3</v>
      </c>
      <c r="P2096">
        <v>1.020682E-2</v>
      </c>
      <c r="Q2096">
        <v>3.4422099999999998E-3</v>
      </c>
      <c r="R2096">
        <v>1.092406</v>
      </c>
      <c r="S2096">
        <v>1.0891424999999999</v>
      </c>
      <c r="T2096">
        <v>1.08819675</v>
      </c>
      <c r="U2096">
        <v>1.0821016000000001</v>
      </c>
      <c r="V2096">
        <v>1.07976965</v>
      </c>
      <c r="W2096">
        <v>1.0831777</v>
      </c>
      <c r="X2096">
        <v>1.09190838</v>
      </c>
      <c r="Y2096">
        <v>1.09029796</v>
      </c>
      <c r="Z2096">
        <v>1.08805441</v>
      </c>
      <c r="AA2096">
        <v>1.0843649</v>
      </c>
      <c r="AB2096">
        <v>1.0824778799999999</v>
      </c>
      <c r="AC2096">
        <v>1.08125022</v>
      </c>
      <c r="AD2096">
        <v>60.251510580000001</v>
      </c>
      <c r="AE2096">
        <v>5.2329899999999999E-3</v>
      </c>
      <c r="AF2096">
        <v>4.7869999999999996E-3</v>
      </c>
      <c r="AG2096">
        <v>24.489938070000001</v>
      </c>
      <c r="AH2096">
        <v>26.345108620000001</v>
      </c>
      <c r="AI2096">
        <v>14.01932364</v>
      </c>
      <c r="AJ2096">
        <v>1.0976829800000001</v>
      </c>
      <c r="AK2096">
        <v>1.08819675</v>
      </c>
      <c r="AL2096">
        <v>1.07871052</v>
      </c>
      <c r="AM2096">
        <v>1.7434760000000001E-2</v>
      </c>
      <c r="AN2096">
        <v>0.76186653000000004</v>
      </c>
      <c r="AO2096">
        <v>3.30672E-3</v>
      </c>
      <c r="AP2096">
        <v>1.0919133299999999</v>
      </c>
      <c r="AQ2096">
        <v>1.0929116699999999</v>
      </c>
      <c r="AR2096">
        <v>1.09413833</v>
      </c>
      <c r="AS2096">
        <v>1.09513667</v>
      </c>
      <c r="AT2096">
        <v>1.09068667</v>
      </c>
      <c r="AU2096">
        <v>1.08968833</v>
      </c>
      <c r="AV2096">
        <v>1.08846167</v>
      </c>
      <c r="AW2096">
        <v>46289.027071759258</v>
      </c>
      <c r="AX2096">
        <v>1</v>
      </c>
      <c r="AY2096">
        <v>-9.8438999999999992E-4</v>
      </c>
      <c r="AZ2096" t="s">
        <v>68</v>
      </c>
      <c r="BA2096" t="s">
        <v>68</v>
      </c>
      <c r="BB2096" t="s">
        <v>68</v>
      </c>
      <c r="BL2096" s="10"/>
      <c r="BM2096" s="14"/>
      <c r="BN2096" s="14">
        <v>0</v>
      </c>
      <c r="BO2096" s="3">
        <f t="shared" si="32"/>
        <v>2.1574559441984524</v>
      </c>
    </row>
    <row r="2097" spans="1:67" x14ac:dyDescent="0.35">
      <c r="A2097">
        <v>6.0000000000000001E-3</v>
      </c>
      <c r="B2097">
        <v>1</v>
      </c>
      <c r="C2097">
        <v>1</v>
      </c>
      <c r="D2097">
        <v>1</v>
      </c>
      <c r="F2097" s="1">
        <v>45517</v>
      </c>
      <c r="G2097">
        <v>1.0931249999999999</v>
      </c>
      <c r="H2097">
        <v>1.0999650000000001</v>
      </c>
      <c r="I2097">
        <v>1.09137</v>
      </c>
      <c r="J2097">
        <v>1.099335</v>
      </c>
      <c r="K2097" t="s">
        <v>69</v>
      </c>
      <c r="L2097" t="s">
        <v>8</v>
      </c>
      <c r="M2097">
        <v>5.6441599999999996E-3</v>
      </c>
      <c r="N2097">
        <v>6.8461199999999998E-3</v>
      </c>
      <c r="O2097">
        <v>5.6625599999999996E-3</v>
      </c>
      <c r="P2097">
        <v>1.6486290000000001E-2</v>
      </c>
      <c r="Q2097">
        <v>8.6012299999999996E-3</v>
      </c>
      <c r="R2097">
        <v>1.0936440000000001</v>
      </c>
      <c r="S2097">
        <v>1.0909255</v>
      </c>
      <c r="T2097">
        <v>1.0886655000000001</v>
      </c>
      <c r="U2097">
        <v>1.08233</v>
      </c>
      <c r="V2097">
        <v>1.0799318499999999</v>
      </c>
      <c r="W2097">
        <v>1.0833094700000001</v>
      </c>
      <c r="X2097">
        <v>1.0943839200000001</v>
      </c>
      <c r="Y2097">
        <v>1.0919410599999999</v>
      </c>
      <c r="Z2097">
        <v>1.08912875</v>
      </c>
      <c r="AA2097">
        <v>1.0849519599999999</v>
      </c>
      <c r="AB2097">
        <v>1.0828116800000001</v>
      </c>
      <c r="AC2097">
        <v>1.08143016</v>
      </c>
      <c r="AD2097">
        <v>66.895218940000007</v>
      </c>
      <c r="AE2097">
        <v>5.4731299999999997E-3</v>
      </c>
      <c r="AF2097">
        <v>4.9785799999999998E-3</v>
      </c>
      <c r="AG2097">
        <v>25.813989289999999</v>
      </c>
      <c r="AH2097">
        <v>31.246506159999999</v>
      </c>
      <c r="AI2097">
        <v>12.44675664</v>
      </c>
      <c r="AJ2097">
        <v>1.09936722</v>
      </c>
      <c r="AK2097">
        <v>1.0886655000000001</v>
      </c>
      <c r="AL2097">
        <v>1.0779637799999999</v>
      </c>
      <c r="AM2097">
        <v>1.9660250000000001E-2</v>
      </c>
      <c r="AN2097">
        <v>0.99849465999999998</v>
      </c>
      <c r="AO2097">
        <v>3.5259599999999999E-3</v>
      </c>
      <c r="AP2097">
        <v>1.092705</v>
      </c>
      <c r="AQ2097">
        <v>1.0944050000000001</v>
      </c>
      <c r="AR2097">
        <v>1.095645</v>
      </c>
      <c r="AS2097">
        <v>1.097345</v>
      </c>
      <c r="AT2097">
        <v>1.0914649999999999</v>
      </c>
      <c r="AU2097">
        <v>1.0897650000000001</v>
      </c>
      <c r="AV2097">
        <v>1.088525</v>
      </c>
      <c r="AW2097">
        <v>46289.027071759258</v>
      </c>
      <c r="AX2097">
        <v>1</v>
      </c>
      <c r="AY2097">
        <v>-8.9097000000000004E-4</v>
      </c>
      <c r="AZ2097" t="s">
        <v>68</v>
      </c>
      <c r="BA2097" t="s">
        <v>68</v>
      </c>
      <c r="BB2097" t="s">
        <v>68</v>
      </c>
      <c r="BC2097">
        <v>1</v>
      </c>
      <c r="BD2097" t="s">
        <v>54</v>
      </c>
      <c r="BE2097">
        <v>0.99849465999999998</v>
      </c>
      <c r="BF2097">
        <v>0.91702402000000005</v>
      </c>
      <c r="BG2097">
        <v>1.8340480400000001</v>
      </c>
      <c r="BH2097" t="s">
        <v>24</v>
      </c>
      <c r="BI2097" t="s">
        <v>24</v>
      </c>
      <c r="BJ2097">
        <v>1.0049999999999999</v>
      </c>
      <c r="BK2097">
        <v>1</v>
      </c>
      <c r="BL2097" s="10">
        <v>4.999999999999824E-3</v>
      </c>
      <c r="BM2097" s="14">
        <v>1</v>
      </c>
      <c r="BN2097" s="14">
        <v>0</v>
      </c>
      <c r="BO2097" s="3">
        <f t="shared" si="32"/>
        <v>2.1673242389689427</v>
      </c>
    </row>
    <row r="2098" spans="1:67" x14ac:dyDescent="0.35">
      <c r="A2098">
        <v>2E-3</v>
      </c>
      <c r="B2098">
        <v>0</v>
      </c>
      <c r="C2098">
        <v>1</v>
      </c>
      <c r="D2098">
        <v>1</v>
      </c>
      <c r="F2098" s="1">
        <v>45518</v>
      </c>
      <c r="G2098">
        <v>1.0992500000000001</v>
      </c>
      <c r="H2098">
        <v>1.1047450000000001</v>
      </c>
      <c r="I2098">
        <v>1.0986499999999999</v>
      </c>
      <c r="J2098">
        <v>1.101235</v>
      </c>
      <c r="K2098" t="s">
        <v>69</v>
      </c>
      <c r="L2098" t="s">
        <v>8</v>
      </c>
      <c r="M2098">
        <v>1.72832E-3</v>
      </c>
      <c r="N2098">
        <v>8.7479399999999992E-3</v>
      </c>
      <c r="O2098">
        <v>8.2953699999999998E-3</v>
      </c>
      <c r="P2098">
        <v>1.7236680000000001E-2</v>
      </c>
      <c r="Q2098">
        <v>6.68236E-3</v>
      </c>
      <c r="R2098">
        <v>1.095456</v>
      </c>
      <c r="S2098">
        <v>1.0927914999999999</v>
      </c>
      <c r="T2098">
        <v>1.0890310000000001</v>
      </c>
      <c r="U2098">
        <v>1.0826183</v>
      </c>
      <c r="V2098">
        <v>1.08011645</v>
      </c>
      <c r="W2098">
        <v>1.0834569999999999</v>
      </c>
      <c r="X2098">
        <v>1.0966676099999999</v>
      </c>
      <c r="Y2098">
        <v>1.0936308699999999</v>
      </c>
      <c r="Z2098">
        <v>1.0902817300000001</v>
      </c>
      <c r="AA2098">
        <v>1.0855905100000001</v>
      </c>
      <c r="AB2098">
        <v>1.0831765</v>
      </c>
      <c r="AC2098">
        <v>1.0816272300000001</v>
      </c>
      <c r="AD2098">
        <v>68.633837990000004</v>
      </c>
      <c r="AE2098">
        <v>5.5175500000000004E-3</v>
      </c>
      <c r="AF2098">
        <v>5.0103300000000003E-3</v>
      </c>
      <c r="AG2098">
        <v>27.585795539999999</v>
      </c>
      <c r="AH2098">
        <v>34.969076999999999</v>
      </c>
      <c r="AI2098">
        <v>11.46465675</v>
      </c>
      <c r="AJ2098">
        <v>1.1009222700000001</v>
      </c>
      <c r="AK2098">
        <v>1.0890310000000001</v>
      </c>
      <c r="AL2098">
        <v>1.0771397300000001</v>
      </c>
      <c r="AM2098">
        <v>2.183825E-2</v>
      </c>
      <c r="AN2098">
        <v>1.01314974</v>
      </c>
      <c r="AO2098">
        <v>3.4598900000000002E-3</v>
      </c>
      <c r="AP2098">
        <v>1.0968899999999999</v>
      </c>
      <c r="AQ2098">
        <v>1.1024099999999999</v>
      </c>
      <c r="AR2098">
        <v>1.1054850000000001</v>
      </c>
      <c r="AS2098">
        <v>1.111005</v>
      </c>
      <c r="AT2098">
        <v>1.093815</v>
      </c>
      <c r="AU2098">
        <v>1.088295</v>
      </c>
      <c r="AV2098">
        <v>1.0852200000000001</v>
      </c>
      <c r="AW2098">
        <v>46289.027071759258</v>
      </c>
      <c r="AX2098">
        <v>1</v>
      </c>
      <c r="AY2098">
        <v>-7.6159999999999997E-4</v>
      </c>
      <c r="AZ2098" t="s">
        <v>68</v>
      </c>
      <c r="BA2098" t="s">
        <v>68</v>
      </c>
      <c r="BB2098" t="s">
        <v>68</v>
      </c>
      <c r="BC2098">
        <v>1</v>
      </c>
      <c r="BD2098" t="s">
        <v>54</v>
      </c>
      <c r="BE2098">
        <v>1.01314974</v>
      </c>
      <c r="BF2098">
        <v>0.91702402000000005</v>
      </c>
      <c r="BG2098">
        <v>1.8340480400000001</v>
      </c>
      <c r="BH2098" t="s">
        <v>24</v>
      </c>
      <c r="BI2098" t="s">
        <v>24</v>
      </c>
      <c r="BJ2098">
        <v>1.0049999999999999</v>
      </c>
      <c r="BK2098">
        <v>1</v>
      </c>
      <c r="BL2098" s="10">
        <v>1.8057766659084862E-3</v>
      </c>
      <c r="BM2098" s="14">
        <v>1</v>
      </c>
      <c r="BN2098" s="14">
        <v>0</v>
      </c>
      <c r="BO2098" s="3">
        <f t="shared" si="32"/>
        <v>2.1708845787808033</v>
      </c>
    </row>
    <row r="2099" spans="1:67" x14ac:dyDescent="0.35">
      <c r="A2099">
        <v>-4.0000000000000001E-3</v>
      </c>
      <c r="B2099">
        <v>0</v>
      </c>
      <c r="C2099">
        <v>0</v>
      </c>
      <c r="D2099">
        <v>0</v>
      </c>
      <c r="F2099" s="1">
        <v>45519</v>
      </c>
      <c r="G2099">
        <v>1.1012249999999999</v>
      </c>
      <c r="H2099">
        <v>1.10158</v>
      </c>
      <c r="I2099">
        <v>1.0949599999999999</v>
      </c>
      <c r="J2099">
        <v>1.097275</v>
      </c>
      <c r="K2099" t="s">
        <v>69</v>
      </c>
      <c r="L2099" t="s">
        <v>8</v>
      </c>
      <c r="M2099">
        <v>-3.59596E-3</v>
      </c>
      <c r="N2099">
        <v>3.7597300000000002E-3</v>
      </c>
      <c r="O2099">
        <v>4.9594299999999999E-3</v>
      </c>
      <c r="P2099">
        <v>1.6790920000000001E-2</v>
      </c>
      <c r="Q2099">
        <v>6.9838000000000001E-3</v>
      </c>
      <c r="R2099">
        <v>1.0965389999999999</v>
      </c>
      <c r="S2099">
        <v>1.0946035000000001</v>
      </c>
      <c r="T2099">
        <v>1.0894115</v>
      </c>
      <c r="U2099">
        <v>1.0827861000000001</v>
      </c>
      <c r="V2099">
        <v>1.0803008000000001</v>
      </c>
      <c r="W2099">
        <v>1.0835933200000001</v>
      </c>
      <c r="X2099">
        <v>1.09687008</v>
      </c>
      <c r="Y2099">
        <v>1.09429344</v>
      </c>
      <c r="Z2099">
        <v>1.09094775</v>
      </c>
      <c r="AA2099">
        <v>1.0860487299999999</v>
      </c>
      <c r="AB2099">
        <v>1.0834556799999999</v>
      </c>
      <c r="AC2099">
        <v>1.0817829299999999</v>
      </c>
      <c r="AD2099">
        <v>61.396429329999997</v>
      </c>
      <c r="AE2099">
        <v>5.5963000000000002E-3</v>
      </c>
      <c r="AF2099">
        <v>5.1001800000000002E-3</v>
      </c>
      <c r="AG2099">
        <v>28.15798547</v>
      </c>
      <c r="AH2099">
        <v>32.014376429999999</v>
      </c>
      <c r="AI2099">
        <v>15.20570251</v>
      </c>
      <c r="AJ2099">
        <v>1.10186205</v>
      </c>
      <c r="AK2099">
        <v>1.0894115</v>
      </c>
      <c r="AL2099">
        <v>1.0769609499999999</v>
      </c>
      <c r="AM2099">
        <v>2.285738E-2</v>
      </c>
      <c r="AN2099">
        <v>0.81578936000000002</v>
      </c>
      <c r="AO2099">
        <v>3.4412800000000001E-3</v>
      </c>
      <c r="AP2099">
        <v>1.1015433299999999</v>
      </c>
      <c r="AQ2099">
        <v>1.1044366699999999</v>
      </c>
      <c r="AR2099">
        <v>1.1076383299999999</v>
      </c>
      <c r="AS2099">
        <v>1.1105316700000001</v>
      </c>
      <c r="AT2099">
        <v>1.0983416699999999</v>
      </c>
      <c r="AU2099">
        <v>1.09544833</v>
      </c>
      <c r="AV2099">
        <v>1.09224667</v>
      </c>
      <c r="AW2099">
        <v>46289.027071759258</v>
      </c>
      <c r="AX2099">
        <v>1</v>
      </c>
      <c r="AY2099">
        <v>-7.3565999999999996E-4</v>
      </c>
      <c r="AZ2099" t="s">
        <v>68</v>
      </c>
      <c r="BA2099" t="s">
        <v>68</v>
      </c>
      <c r="BB2099" t="s">
        <v>68</v>
      </c>
      <c r="BL2099" s="10"/>
      <c r="BM2099" s="14"/>
      <c r="BN2099" s="14">
        <v>0</v>
      </c>
      <c r="BO2099" s="3">
        <f t="shared" si="32"/>
        <v>2.1708845787808033</v>
      </c>
    </row>
    <row r="2100" spans="1:67" x14ac:dyDescent="0.35">
      <c r="A2100">
        <v>5.0000000000000001E-3</v>
      </c>
      <c r="B2100">
        <v>1</v>
      </c>
      <c r="C2100">
        <v>1</v>
      </c>
      <c r="D2100">
        <v>1</v>
      </c>
      <c r="F2100" s="1">
        <v>45520</v>
      </c>
      <c r="G2100">
        <v>1.0972249999999999</v>
      </c>
      <c r="H2100">
        <v>1.1029800000000001</v>
      </c>
      <c r="I2100">
        <v>1.0970949999999999</v>
      </c>
      <c r="J2100">
        <v>1.1026050000000001</v>
      </c>
      <c r="K2100" t="s">
        <v>69</v>
      </c>
      <c r="L2100" t="s">
        <v>8</v>
      </c>
      <c r="M2100">
        <v>4.8574899999999999E-3</v>
      </c>
      <c r="N2100">
        <v>2.97453E-3</v>
      </c>
      <c r="O2100">
        <v>1.000289E-2</v>
      </c>
      <c r="P2100">
        <v>1.072041E-2</v>
      </c>
      <c r="Q2100">
        <v>1.3218830000000001E-2</v>
      </c>
      <c r="R2100">
        <v>1.0987229999999999</v>
      </c>
      <c r="S2100">
        <v>1.0957730000000001</v>
      </c>
      <c r="T2100">
        <v>1.0901307499999999</v>
      </c>
      <c r="U2100">
        <v>1.0832348999999999</v>
      </c>
      <c r="V2100">
        <v>1.0805345500000001</v>
      </c>
      <c r="W2100">
        <v>1.0837517299999999</v>
      </c>
      <c r="X2100">
        <v>1.0987817200000001</v>
      </c>
      <c r="Y2100">
        <v>1.0958046299999999</v>
      </c>
      <c r="Z2100">
        <v>1.0920579699999999</v>
      </c>
      <c r="AA2100">
        <v>1.08669799</v>
      </c>
      <c r="AB2100">
        <v>1.08383487</v>
      </c>
      <c r="AC2100">
        <v>1.08199011</v>
      </c>
      <c r="AD2100">
        <v>66.514622939999995</v>
      </c>
      <c r="AE2100">
        <v>5.6169200000000001E-3</v>
      </c>
      <c r="AF2100">
        <v>5.09422E-3</v>
      </c>
      <c r="AG2100">
        <v>28.86943694</v>
      </c>
      <c r="AH2100">
        <v>31.398830289999999</v>
      </c>
      <c r="AI2100">
        <v>14.0677428</v>
      </c>
      <c r="AJ2100">
        <v>1.1038851999999999</v>
      </c>
      <c r="AK2100">
        <v>1.0901307499999999</v>
      </c>
      <c r="AL2100">
        <v>1.0763763</v>
      </c>
      <c r="AM2100">
        <v>2.52345E-2</v>
      </c>
      <c r="AN2100">
        <v>0.95346218999999999</v>
      </c>
      <c r="AO2100">
        <v>3.55821E-3</v>
      </c>
      <c r="AP2100">
        <v>1.0979383300000001</v>
      </c>
      <c r="AQ2100">
        <v>1.1009166699999999</v>
      </c>
      <c r="AR2100">
        <v>1.1045583299999999</v>
      </c>
      <c r="AS2100">
        <v>1.10753667</v>
      </c>
      <c r="AT2100">
        <v>1.0942966700000001</v>
      </c>
      <c r="AU2100">
        <v>1.09131833</v>
      </c>
      <c r="AV2100">
        <v>1.08767667</v>
      </c>
      <c r="AW2100">
        <v>46289.027071759258</v>
      </c>
      <c r="AX2100">
        <v>1</v>
      </c>
      <c r="AY2100">
        <v>-4.6872999999999999E-4</v>
      </c>
      <c r="AZ2100" t="s">
        <v>68</v>
      </c>
      <c r="BA2100" t="s">
        <v>68</v>
      </c>
      <c r="BB2100" t="s">
        <v>68</v>
      </c>
      <c r="BC2100">
        <v>1</v>
      </c>
      <c r="BD2100" t="s">
        <v>54</v>
      </c>
      <c r="BE2100">
        <v>0.95346218999999999</v>
      </c>
      <c r="BF2100">
        <v>0.91702402000000005</v>
      </c>
      <c r="BG2100">
        <v>1.8340480400000001</v>
      </c>
      <c r="BH2100" t="s">
        <v>24</v>
      </c>
      <c r="BI2100" t="s">
        <v>24</v>
      </c>
      <c r="BJ2100">
        <v>1.0049999999999999</v>
      </c>
      <c r="BK2100">
        <v>1</v>
      </c>
      <c r="BL2100" s="10">
        <v>4.9999999999998058E-3</v>
      </c>
      <c r="BM2100" s="14">
        <v>1</v>
      </c>
      <c r="BN2100" s="14">
        <v>0</v>
      </c>
      <c r="BO2100" s="3">
        <f t="shared" si="32"/>
        <v>2.180777192323061</v>
      </c>
    </row>
    <row r="2101" spans="1:67" x14ac:dyDescent="0.35">
      <c r="A2101">
        <v>5.0000000000000001E-3</v>
      </c>
      <c r="B2101">
        <v>1</v>
      </c>
      <c r="C2101">
        <v>1</v>
      </c>
      <c r="D2101">
        <v>1</v>
      </c>
      <c r="F2101" s="1">
        <v>45523</v>
      </c>
      <c r="G2101">
        <v>1.1026499999999999</v>
      </c>
      <c r="H2101">
        <v>1.108635</v>
      </c>
      <c r="I2101">
        <v>1.1022749999999999</v>
      </c>
      <c r="J2101">
        <v>1.1085050000000001</v>
      </c>
      <c r="K2101" t="s">
        <v>69</v>
      </c>
      <c r="L2101" t="s">
        <v>8</v>
      </c>
      <c r="M2101">
        <v>5.3509600000000001E-3</v>
      </c>
      <c r="N2101">
        <v>6.6016800000000004E-3</v>
      </c>
      <c r="O2101">
        <v>1.4032650000000001E-2</v>
      </c>
      <c r="P2101">
        <v>1.210226E-2</v>
      </c>
      <c r="Q2101">
        <v>1.7798769999999998E-2</v>
      </c>
      <c r="R2101">
        <v>1.101791</v>
      </c>
      <c r="S2101">
        <v>1.0970985</v>
      </c>
      <c r="T2101">
        <v>1.0911</v>
      </c>
      <c r="U2101">
        <v>1.0838749000000001</v>
      </c>
      <c r="V2101">
        <v>1.0808765</v>
      </c>
      <c r="W2101">
        <v>1.08396033</v>
      </c>
      <c r="X2101">
        <v>1.10202281</v>
      </c>
      <c r="Y2101">
        <v>1.09811379</v>
      </c>
      <c r="Z2101">
        <v>1.09362435</v>
      </c>
      <c r="AA2101">
        <v>1.0875531700000001</v>
      </c>
      <c r="AB2101">
        <v>1.08432339</v>
      </c>
      <c r="AC2101">
        <v>1.08225394</v>
      </c>
      <c r="AD2101">
        <v>71.084726340000003</v>
      </c>
      <c r="AE2101">
        <v>5.6699899999999998E-3</v>
      </c>
      <c r="AF2101">
        <v>5.1149899999999998E-3</v>
      </c>
      <c r="AG2101">
        <v>30.173385450000001</v>
      </c>
      <c r="AH2101">
        <v>36.007091590000002</v>
      </c>
      <c r="AI2101">
        <v>12.940621009999999</v>
      </c>
      <c r="AJ2101">
        <v>1.10710284</v>
      </c>
      <c r="AK2101">
        <v>1.0911</v>
      </c>
      <c r="AL2101">
        <v>1.0750971600000001</v>
      </c>
      <c r="AM2101">
        <v>2.9333399999999999E-2</v>
      </c>
      <c r="AN2101">
        <v>1.0438098099999999</v>
      </c>
      <c r="AO2101">
        <v>3.7097699999999998E-3</v>
      </c>
      <c r="AP2101">
        <v>1.1008933299999999</v>
      </c>
      <c r="AQ2101">
        <v>1.10469167</v>
      </c>
      <c r="AR2101">
        <v>1.10677833</v>
      </c>
      <c r="AS2101">
        <v>1.1105766699999999</v>
      </c>
      <c r="AT2101">
        <v>1.0988066700000001</v>
      </c>
      <c r="AU2101">
        <v>1.09500833</v>
      </c>
      <c r="AV2101">
        <v>1.09292167</v>
      </c>
      <c r="AW2101">
        <v>46289.027071759258</v>
      </c>
      <c r="AX2101">
        <v>1</v>
      </c>
      <c r="AY2101">
        <v>-7.7059999999999997E-5</v>
      </c>
      <c r="AZ2101" t="s">
        <v>68</v>
      </c>
      <c r="BA2101" t="s">
        <v>68</v>
      </c>
      <c r="BB2101" t="s">
        <v>68</v>
      </c>
      <c r="BC2101">
        <v>1</v>
      </c>
      <c r="BD2101" t="s">
        <v>54</v>
      </c>
      <c r="BE2101">
        <v>1.0438098099999999</v>
      </c>
      <c r="BF2101">
        <v>0.91702402000000005</v>
      </c>
      <c r="BG2101">
        <v>1.8340480400000001</v>
      </c>
      <c r="BH2101" t="s">
        <v>24</v>
      </c>
      <c r="BI2101" t="s">
        <v>24</v>
      </c>
      <c r="BJ2101">
        <v>1.0049999999999999</v>
      </c>
      <c r="BK2101">
        <v>1</v>
      </c>
      <c r="BL2101" s="10">
        <v>4.9999999999999229E-3</v>
      </c>
      <c r="BM2101" s="14">
        <v>1</v>
      </c>
      <c r="BN2101" s="14">
        <v>0</v>
      </c>
      <c r="BO2101" s="3">
        <f t="shared" si="32"/>
        <v>2.1906659929049455</v>
      </c>
    </row>
    <row r="2102" spans="1:67" x14ac:dyDescent="0.35">
      <c r="A2102">
        <v>4.0000000000000001E-3</v>
      </c>
      <c r="B2102">
        <v>0</v>
      </c>
      <c r="C2102">
        <v>1</v>
      </c>
      <c r="D2102">
        <v>1</v>
      </c>
      <c r="F2102" s="1">
        <v>45524</v>
      </c>
      <c r="G2102">
        <v>1.1085499999999999</v>
      </c>
      <c r="H2102">
        <v>1.1130599999999999</v>
      </c>
      <c r="I2102">
        <v>1.1071899999999999</v>
      </c>
      <c r="J2102">
        <v>1.1129849999999999</v>
      </c>
      <c r="K2102" t="s">
        <v>70</v>
      </c>
      <c r="L2102" t="s">
        <v>8</v>
      </c>
      <c r="M2102">
        <v>4.0414800000000001E-3</v>
      </c>
      <c r="N2102">
        <v>1.431729E-2</v>
      </c>
      <c r="O2102">
        <v>1.24166E-2</v>
      </c>
      <c r="P2102">
        <v>1.8149470000000001E-2</v>
      </c>
      <c r="Q2102">
        <v>2.547601E-2</v>
      </c>
      <c r="R2102">
        <v>1.1045210000000001</v>
      </c>
      <c r="S2102">
        <v>1.0990825</v>
      </c>
      <c r="T2102">
        <v>1.0924825</v>
      </c>
      <c r="U2102">
        <v>1.0846536</v>
      </c>
      <c r="V2102">
        <v>1.081237</v>
      </c>
      <c r="W2102">
        <v>1.0841834800000001</v>
      </c>
      <c r="X2102">
        <v>1.1056768699999999</v>
      </c>
      <c r="Y2102">
        <v>1.10081764</v>
      </c>
      <c r="Z2102">
        <v>1.0954682200000001</v>
      </c>
      <c r="AA2102">
        <v>1.0885505</v>
      </c>
      <c r="AB2102">
        <v>1.0848909499999999</v>
      </c>
      <c r="AC2102">
        <v>1.0825597199999999</v>
      </c>
      <c r="AD2102">
        <v>73.987803290000002</v>
      </c>
      <c r="AE2102">
        <v>5.6842799999999999E-3</v>
      </c>
      <c r="AF2102">
        <v>5.1072399999999999E-3</v>
      </c>
      <c r="AG2102">
        <v>31.796801739999999</v>
      </c>
      <c r="AH2102">
        <v>38.911572270000001</v>
      </c>
      <c r="AI2102">
        <v>11.98609083</v>
      </c>
      <c r="AJ2102">
        <v>1.1109724599999999</v>
      </c>
      <c r="AK2102">
        <v>1.0924825</v>
      </c>
      <c r="AL2102">
        <v>1.0739925400000001</v>
      </c>
      <c r="AM2102">
        <v>3.3849440000000001E-2</v>
      </c>
      <c r="AN2102">
        <v>1.05442255</v>
      </c>
      <c r="AO2102">
        <v>3.6241200000000002E-3</v>
      </c>
      <c r="AP2102">
        <v>1.1064716699999999</v>
      </c>
      <c r="AQ2102">
        <v>1.11066833</v>
      </c>
      <c r="AR2102">
        <v>1.1128316700000001</v>
      </c>
      <c r="AS2102">
        <v>1.1170283299999999</v>
      </c>
      <c r="AT2102">
        <v>1.1043083300000001</v>
      </c>
      <c r="AU2102">
        <v>1.10011167</v>
      </c>
      <c r="AV2102">
        <v>1.0979483299999999</v>
      </c>
      <c r="AW2102">
        <v>46289.027071759258</v>
      </c>
      <c r="AX2102">
        <v>1</v>
      </c>
      <c r="AY2102">
        <v>4.2240000000000002E-4</v>
      </c>
      <c r="AZ2102" t="s">
        <v>68</v>
      </c>
      <c r="BA2102" t="s">
        <v>68</v>
      </c>
      <c r="BB2102" t="s">
        <v>68</v>
      </c>
      <c r="BC2102">
        <v>1</v>
      </c>
      <c r="BD2102" t="s">
        <v>54</v>
      </c>
      <c r="BE2102">
        <v>1.05442255</v>
      </c>
      <c r="BF2102">
        <v>0.91702402000000005</v>
      </c>
      <c r="BG2102">
        <v>1.8340480400000001</v>
      </c>
      <c r="BH2102" t="s">
        <v>24</v>
      </c>
      <c r="BI2102" t="s">
        <v>24</v>
      </c>
      <c r="BJ2102">
        <v>1.0049999999999999</v>
      </c>
      <c r="BK2102">
        <v>1</v>
      </c>
      <c r="BL2102" s="10">
        <v>4.0007216634341865E-3</v>
      </c>
      <c r="BM2102" s="14">
        <v>1</v>
      </c>
      <c r="BN2102" s="14">
        <v>0</v>
      </c>
      <c r="BO2102" s="3">
        <f t="shared" si="32"/>
        <v>2.1985720367416359</v>
      </c>
    </row>
    <row r="2103" spans="1:67" x14ac:dyDescent="0.35">
      <c r="A2103">
        <v>2E-3</v>
      </c>
      <c r="B2103">
        <v>0</v>
      </c>
      <c r="C2103">
        <v>1</v>
      </c>
      <c r="D2103">
        <v>1</v>
      </c>
      <c r="F2103" s="1">
        <v>45525</v>
      </c>
      <c r="G2103">
        <v>1.1126499999999999</v>
      </c>
      <c r="H2103">
        <v>1.117415</v>
      </c>
      <c r="I2103">
        <v>1.109915</v>
      </c>
      <c r="J2103">
        <v>1.11497</v>
      </c>
      <c r="K2103" t="s">
        <v>70</v>
      </c>
      <c r="L2103" t="s">
        <v>8</v>
      </c>
      <c r="M2103">
        <v>1.78349E-3</v>
      </c>
      <c r="N2103">
        <v>1.121435E-2</v>
      </c>
      <c r="O2103">
        <v>1.247236E-2</v>
      </c>
      <c r="P2103">
        <v>2.0871199999999999E-2</v>
      </c>
      <c r="Q2103">
        <v>2.8589090000000001E-2</v>
      </c>
      <c r="R2103">
        <v>1.1072679999999999</v>
      </c>
      <c r="S2103">
        <v>1.101362</v>
      </c>
      <c r="T2103">
        <v>1.0940319999999999</v>
      </c>
      <c r="U2103">
        <v>1.0853351</v>
      </c>
      <c r="V2103">
        <v>1.0815507</v>
      </c>
      <c r="W2103">
        <v>1.0844091499999999</v>
      </c>
      <c r="X2103">
        <v>1.10877458</v>
      </c>
      <c r="Y2103">
        <v>1.1033907999999999</v>
      </c>
      <c r="Z2103">
        <v>1.09732553</v>
      </c>
      <c r="AA2103">
        <v>1.0895865499999999</v>
      </c>
      <c r="AB2103">
        <v>1.08548657</v>
      </c>
      <c r="AC2103">
        <v>1.08288221</v>
      </c>
      <c r="AD2103">
        <v>75.176997360000001</v>
      </c>
      <c r="AE2103">
        <v>5.8139799999999998E-3</v>
      </c>
      <c r="AF2103">
        <v>5.2144699999999997E-3</v>
      </c>
      <c r="AG2103">
        <v>33.653376420000001</v>
      </c>
      <c r="AH2103">
        <v>40.676570859999998</v>
      </c>
      <c r="AI2103">
        <v>10.88166227</v>
      </c>
      <c r="AJ2103">
        <v>1.1145992199999999</v>
      </c>
      <c r="AK2103">
        <v>1.0940319999999999</v>
      </c>
      <c r="AL2103">
        <v>1.0734647799999999</v>
      </c>
      <c r="AM2103">
        <v>3.7598930000000003E-2</v>
      </c>
      <c r="AN2103">
        <v>1.0090139499999999</v>
      </c>
      <c r="AO2103">
        <v>3.5765599999999999E-3</v>
      </c>
      <c r="AP2103">
        <v>1.11107833</v>
      </c>
      <c r="AQ2103">
        <v>1.11496667</v>
      </c>
      <c r="AR2103">
        <v>1.11694833</v>
      </c>
      <c r="AS2103">
        <v>1.1208366700000001</v>
      </c>
      <c r="AT2103">
        <v>1.10909667</v>
      </c>
      <c r="AU2103">
        <v>1.10520833</v>
      </c>
      <c r="AV2103">
        <v>1.10322667</v>
      </c>
      <c r="AW2103">
        <v>46289.027071759258</v>
      </c>
      <c r="AX2103">
        <v>1</v>
      </c>
      <c r="AY2103">
        <v>8.3047000000000004E-4</v>
      </c>
      <c r="AZ2103" t="s">
        <v>68</v>
      </c>
      <c r="BA2103" t="s">
        <v>68</v>
      </c>
      <c r="BB2103" t="s">
        <v>68</v>
      </c>
      <c r="BC2103">
        <v>1</v>
      </c>
      <c r="BD2103" t="s">
        <v>54</v>
      </c>
      <c r="BE2103">
        <v>1.0090139499999999</v>
      </c>
      <c r="BF2103">
        <v>0.91702402000000005</v>
      </c>
      <c r="BG2103">
        <v>1.8340480400000001</v>
      </c>
      <c r="BH2103" t="s">
        <v>24</v>
      </c>
      <c r="BI2103" t="s">
        <v>24</v>
      </c>
      <c r="BJ2103">
        <v>1.0049999999999999</v>
      </c>
      <c r="BK2103">
        <v>1</v>
      </c>
      <c r="BL2103" s="10">
        <v>2.0851121197142854E-3</v>
      </c>
      <c r="BM2103" s="14">
        <v>1</v>
      </c>
      <c r="BN2103" s="14">
        <v>0</v>
      </c>
      <c r="BO2103" s="3">
        <f t="shared" si="32"/>
        <v>2.2026921726333137</v>
      </c>
    </row>
    <row r="2104" spans="1:67" x14ac:dyDescent="0.35">
      <c r="A2104">
        <v>-3.0000000000000001E-3</v>
      </c>
      <c r="B2104">
        <v>0</v>
      </c>
      <c r="C2104">
        <v>0</v>
      </c>
      <c r="D2104">
        <v>0</v>
      </c>
      <c r="F2104" s="1">
        <v>45526</v>
      </c>
      <c r="G2104">
        <v>1.11497</v>
      </c>
      <c r="H2104">
        <v>1.1165350000000001</v>
      </c>
      <c r="I2104">
        <v>1.109815</v>
      </c>
      <c r="J2104">
        <v>1.1112299999999999</v>
      </c>
      <c r="K2104" t="s">
        <v>70</v>
      </c>
      <c r="L2104" t="s">
        <v>8</v>
      </c>
      <c r="M2104">
        <v>-3.3543499999999999E-3</v>
      </c>
      <c r="N2104">
        <v>2.4582699999999998E-3</v>
      </c>
      <c r="O2104">
        <v>1.2717869999999999E-2</v>
      </c>
      <c r="P2104">
        <v>1.7740369999999998E-2</v>
      </c>
      <c r="Q2104">
        <v>2.4566999999999999E-2</v>
      </c>
      <c r="R2104">
        <v>1.1100589999999999</v>
      </c>
      <c r="S2104">
        <v>1.103299</v>
      </c>
      <c r="T2104">
        <v>1.09536425</v>
      </c>
      <c r="U2104">
        <v>1.0860856999999999</v>
      </c>
      <c r="V2104">
        <v>1.0818261</v>
      </c>
      <c r="W2104">
        <v>1.0845258</v>
      </c>
      <c r="X2104">
        <v>1.1095930599999999</v>
      </c>
      <c r="Y2104">
        <v>1.10481611</v>
      </c>
      <c r="Z2104">
        <v>1.09864977</v>
      </c>
      <c r="AA2104">
        <v>1.0904353200000001</v>
      </c>
      <c r="AB2104">
        <v>1.0859963399999999</v>
      </c>
      <c r="AC2104">
        <v>1.0831642800000001</v>
      </c>
      <c r="AD2104">
        <v>68.795380100000003</v>
      </c>
      <c r="AE2104">
        <v>5.8786899999999998E-3</v>
      </c>
      <c r="AF2104">
        <v>5.2902599999999998E-3</v>
      </c>
      <c r="AG2104">
        <v>35.348490290000001</v>
      </c>
      <c r="AH2104">
        <v>37.355295130000002</v>
      </c>
      <c r="AI2104">
        <v>10.114669729999999</v>
      </c>
      <c r="AJ2104">
        <v>1.1167889099999999</v>
      </c>
      <c r="AK2104">
        <v>1.09536425</v>
      </c>
      <c r="AL2104">
        <v>1.0739395899999999</v>
      </c>
      <c r="AM2104">
        <v>3.9118790000000001E-2</v>
      </c>
      <c r="AN2104">
        <v>0.87026835999999996</v>
      </c>
      <c r="AO2104">
        <v>3.7296899999999999E-3</v>
      </c>
      <c r="AP2104">
        <v>1.1141000000000001</v>
      </c>
      <c r="AQ2104">
        <v>1.118285</v>
      </c>
      <c r="AR2104">
        <v>1.1215999999999999</v>
      </c>
      <c r="AS2104">
        <v>1.125785</v>
      </c>
      <c r="AT2104">
        <v>1.1107849999999999</v>
      </c>
      <c r="AU2104">
        <v>1.1066</v>
      </c>
      <c r="AV2104">
        <v>1.1032850000000001</v>
      </c>
      <c r="AW2104">
        <v>46289.027071759258</v>
      </c>
      <c r="AX2104">
        <v>1</v>
      </c>
      <c r="AY2104">
        <v>1.40376E-3</v>
      </c>
      <c r="AZ2104" t="s">
        <v>68</v>
      </c>
      <c r="BA2104" t="s">
        <v>68</v>
      </c>
      <c r="BB2104" t="s">
        <v>68</v>
      </c>
      <c r="BC2104">
        <v>2</v>
      </c>
      <c r="BD2104" t="s">
        <v>44</v>
      </c>
      <c r="BE2104">
        <v>68.795380100000003</v>
      </c>
      <c r="BF2104">
        <v>64.575692779999997</v>
      </c>
      <c r="BG2104">
        <v>129.15138555999999</v>
      </c>
      <c r="BH2104" t="s">
        <v>24</v>
      </c>
      <c r="BI2104" t="s">
        <v>24</v>
      </c>
      <c r="BJ2104">
        <v>1.0029999999999999</v>
      </c>
      <c r="BK2104">
        <v>1</v>
      </c>
      <c r="BL2104" s="10">
        <v>-3.3543503412648561E-3</v>
      </c>
      <c r="BM2104" s="14">
        <v>1</v>
      </c>
      <c r="BN2104" s="14">
        <v>0</v>
      </c>
      <c r="BO2104" s="3">
        <f t="shared" si="32"/>
        <v>2.1960654461375571</v>
      </c>
    </row>
    <row r="2105" spans="1:67" x14ac:dyDescent="0.35">
      <c r="A2105">
        <v>7.0000000000000001E-3</v>
      </c>
      <c r="B2105">
        <v>1</v>
      </c>
      <c r="C2105">
        <v>1</v>
      </c>
      <c r="D2105">
        <v>1</v>
      </c>
      <c r="F2105" s="1">
        <v>45527</v>
      </c>
      <c r="G2105">
        <v>1.1111500000000001</v>
      </c>
      <c r="H2105">
        <v>1.1200950000000001</v>
      </c>
      <c r="I2105">
        <v>1.1105449999999999</v>
      </c>
      <c r="J2105">
        <v>1.1190500000000001</v>
      </c>
      <c r="K2105" t="s">
        <v>70</v>
      </c>
      <c r="L2105" t="s">
        <v>8</v>
      </c>
      <c r="M2105">
        <v>7.0372500000000001E-3</v>
      </c>
      <c r="N2105">
        <v>5.4493099999999997E-3</v>
      </c>
      <c r="O2105">
        <v>1.491468E-2</v>
      </c>
      <c r="P2105">
        <v>2.5066749999999999E-2</v>
      </c>
      <c r="Q2105">
        <v>3.0812450000000002E-2</v>
      </c>
      <c r="R2105">
        <v>1.113348</v>
      </c>
      <c r="S2105">
        <v>1.1060354999999999</v>
      </c>
      <c r="T2105">
        <v>1.09703675</v>
      </c>
      <c r="U2105">
        <v>1.0870561000000001</v>
      </c>
      <c r="V2105">
        <v>1.0821791000000001</v>
      </c>
      <c r="W2105">
        <v>1.0846974300000001</v>
      </c>
      <c r="X2105">
        <v>1.1127453700000001</v>
      </c>
      <c r="Y2105">
        <v>1.10740409</v>
      </c>
      <c r="Z2105">
        <v>1.1005926500000001</v>
      </c>
      <c r="AA2105">
        <v>1.09155746</v>
      </c>
      <c r="AB2105">
        <v>1.0866508699999999</v>
      </c>
      <c r="AC2105">
        <v>1.08352135</v>
      </c>
      <c r="AD2105">
        <v>73.802862700000006</v>
      </c>
      <c r="AE2105">
        <v>6.1409300000000002E-3</v>
      </c>
      <c r="AF2105">
        <v>5.4876300000000003E-3</v>
      </c>
      <c r="AG2105">
        <v>37.194536329999998</v>
      </c>
      <c r="AH2105">
        <v>37.346652089999999</v>
      </c>
      <c r="AI2105">
        <v>8.9911179899999993</v>
      </c>
      <c r="AJ2105">
        <v>1.1203878700000001</v>
      </c>
      <c r="AK2105">
        <v>1.09703675</v>
      </c>
      <c r="AL2105">
        <v>1.0736856299999999</v>
      </c>
      <c r="AM2105">
        <v>4.2571270000000001E-2</v>
      </c>
      <c r="AN2105">
        <v>0.97135313000000001</v>
      </c>
      <c r="AO2105">
        <v>3.9482800000000002E-3</v>
      </c>
      <c r="AP2105">
        <v>1.1125266700000001</v>
      </c>
      <c r="AQ2105">
        <v>1.1152383299999999</v>
      </c>
      <c r="AR2105">
        <v>1.1192466700000001</v>
      </c>
      <c r="AS2105">
        <v>1.12195833</v>
      </c>
      <c r="AT2105">
        <v>1.1085183300000001</v>
      </c>
      <c r="AU2105">
        <v>1.10580667</v>
      </c>
      <c r="AV2105">
        <v>1.10179833</v>
      </c>
      <c r="AW2105">
        <v>46289.027071759258</v>
      </c>
      <c r="AX2105">
        <v>1</v>
      </c>
      <c r="AY2105">
        <v>2.1077499999999998E-3</v>
      </c>
      <c r="AZ2105" t="s">
        <v>68</v>
      </c>
      <c r="BA2105" t="s">
        <v>68</v>
      </c>
      <c r="BB2105" t="s">
        <v>68</v>
      </c>
      <c r="BC2105">
        <v>1</v>
      </c>
      <c r="BD2105" t="s">
        <v>54</v>
      </c>
      <c r="BE2105">
        <v>0.97135313000000001</v>
      </c>
      <c r="BF2105">
        <v>0.91702402000000005</v>
      </c>
      <c r="BG2105">
        <v>1.8340480400000001</v>
      </c>
      <c r="BH2105" t="s">
        <v>24</v>
      </c>
      <c r="BI2105" t="s">
        <v>24</v>
      </c>
      <c r="BJ2105">
        <v>1.0049999999999999</v>
      </c>
      <c r="BK2105">
        <v>1</v>
      </c>
      <c r="BL2105" s="10">
        <v>4.9999999999998735E-3</v>
      </c>
      <c r="BM2105" s="14">
        <v>1</v>
      </c>
      <c r="BN2105" s="14">
        <v>0</v>
      </c>
      <c r="BO2105" s="3">
        <f t="shared" si="32"/>
        <v>2.2059473947769734</v>
      </c>
    </row>
    <row r="2106" spans="1:67" x14ac:dyDescent="0.35">
      <c r="A2106">
        <v>-3.0000000000000001E-3</v>
      </c>
      <c r="B2106">
        <v>0</v>
      </c>
      <c r="C2106">
        <v>0</v>
      </c>
      <c r="D2106">
        <v>0</v>
      </c>
      <c r="F2106" s="1">
        <v>45530</v>
      </c>
      <c r="G2106">
        <v>1.119075</v>
      </c>
      <c r="H2106">
        <v>1.120155</v>
      </c>
      <c r="I2106">
        <v>1.115005</v>
      </c>
      <c r="J2106">
        <v>1.116115</v>
      </c>
      <c r="K2106" t="s">
        <v>70</v>
      </c>
      <c r="L2106" t="s">
        <v>8</v>
      </c>
      <c r="M2106">
        <v>-2.62276E-3</v>
      </c>
      <c r="N2106">
        <v>1.0269299999999999E-3</v>
      </c>
      <c r="O2106">
        <v>6.8650999999999998E-3</v>
      </c>
      <c r="P2106">
        <v>2.099409E-2</v>
      </c>
      <c r="Q2106">
        <v>3.1415190000000003E-2</v>
      </c>
      <c r="R2106">
        <v>1.11487</v>
      </c>
      <c r="S2106">
        <v>1.1083305000000001</v>
      </c>
      <c r="T2106">
        <v>1.0987365</v>
      </c>
      <c r="U2106">
        <v>1.0879095999999999</v>
      </c>
      <c r="V2106">
        <v>1.082481</v>
      </c>
      <c r="W2106">
        <v>1.08485188</v>
      </c>
      <c r="X2106">
        <v>1.1138685800000001</v>
      </c>
      <c r="Y2106">
        <v>1.1089878900000001</v>
      </c>
      <c r="Z2106">
        <v>1.10207097</v>
      </c>
      <c r="AA2106">
        <v>1.0925205</v>
      </c>
      <c r="AB2106">
        <v>1.0872343200000001</v>
      </c>
      <c r="AC2106">
        <v>1.0838456700000001</v>
      </c>
      <c r="AD2106">
        <v>69.307479740000005</v>
      </c>
      <c r="AE2106">
        <v>6.0701499999999999E-3</v>
      </c>
      <c r="AF2106">
        <v>5.4386399999999998E-3</v>
      </c>
      <c r="AG2106">
        <v>38.913210579999998</v>
      </c>
      <c r="AH2106">
        <v>35.154009719999998</v>
      </c>
      <c r="AI2106">
        <v>8.4462469999999996</v>
      </c>
      <c r="AJ2106">
        <v>1.12246187</v>
      </c>
      <c r="AK2106">
        <v>1.0987365</v>
      </c>
      <c r="AL2106">
        <v>1.07501113</v>
      </c>
      <c r="AM2106">
        <v>4.318665E-2</v>
      </c>
      <c r="AN2106">
        <v>0.86624292999999997</v>
      </c>
      <c r="AO2106">
        <v>3.9135200000000002E-3</v>
      </c>
      <c r="AP2106">
        <v>1.11656333</v>
      </c>
      <c r="AQ2106">
        <v>1.12258167</v>
      </c>
      <c r="AR2106">
        <v>1.1261133299999999</v>
      </c>
      <c r="AS2106">
        <v>1.1321316699999999</v>
      </c>
      <c r="AT2106">
        <v>1.11303167</v>
      </c>
      <c r="AU2106">
        <v>1.10701333</v>
      </c>
      <c r="AV2106">
        <v>1.1034816700000001</v>
      </c>
      <c r="AW2106">
        <v>46289.027071759258</v>
      </c>
      <c r="AX2106">
        <v>1</v>
      </c>
      <c r="AY2106">
        <v>2.73961E-3</v>
      </c>
      <c r="AZ2106" t="s">
        <v>68</v>
      </c>
      <c r="BA2106" t="s">
        <v>68</v>
      </c>
      <c r="BB2106" t="s">
        <v>68</v>
      </c>
      <c r="BC2106">
        <v>2</v>
      </c>
      <c r="BD2106" t="s">
        <v>44</v>
      </c>
      <c r="BE2106">
        <v>69.307479740000005</v>
      </c>
      <c r="BF2106">
        <v>64.575692779999997</v>
      </c>
      <c r="BG2106">
        <v>129.15138555999999</v>
      </c>
      <c r="BH2106" t="s">
        <v>24</v>
      </c>
      <c r="BI2106" t="s">
        <v>24</v>
      </c>
      <c r="BJ2106">
        <v>1.0029999999999999</v>
      </c>
      <c r="BK2106">
        <v>1</v>
      </c>
      <c r="BL2106" s="10">
        <v>-2.6450416638742476E-3</v>
      </c>
      <c r="BM2106" s="14">
        <v>1</v>
      </c>
      <c r="BN2106" s="14">
        <v>0</v>
      </c>
      <c r="BO2106" s="3">
        <f t="shared" si="32"/>
        <v>2.2007334254116495</v>
      </c>
    </row>
    <row r="2107" spans="1:67" x14ac:dyDescent="0.35">
      <c r="A2107">
        <v>2E-3</v>
      </c>
      <c r="B2107">
        <v>0</v>
      </c>
      <c r="C2107">
        <v>1</v>
      </c>
      <c r="D2107">
        <v>1</v>
      </c>
      <c r="F2107" s="1">
        <v>45531</v>
      </c>
      <c r="G2107">
        <v>1.11622</v>
      </c>
      <c r="H2107">
        <v>1.1190549999999999</v>
      </c>
      <c r="I2107">
        <v>1.1149899999999999</v>
      </c>
      <c r="J2107">
        <v>1.1184149999999999</v>
      </c>
      <c r="K2107" t="s">
        <v>70</v>
      </c>
      <c r="L2107" t="s">
        <v>8</v>
      </c>
      <c r="M2107">
        <v>2.0607199999999998E-3</v>
      </c>
      <c r="N2107">
        <v>6.4658099999999998E-3</v>
      </c>
      <c r="O2107">
        <v>4.8787700000000002E-3</v>
      </c>
      <c r="P2107">
        <v>1.7355949999999998E-2</v>
      </c>
      <c r="Q2107">
        <v>3.4128369999999998E-2</v>
      </c>
      <c r="R2107">
        <v>1.1159559999999999</v>
      </c>
      <c r="S2107">
        <v>1.1102384999999999</v>
      </c>
      <c r="T2107">
        <v>1.1005819999999999</v>
      </c>
      <c r="U2107">
        <v>1.0887988</v>
      </c>
      <c r="V2107">
        <v>1.08280815</v>
      </c>
      <c r="W2107">
        <v>1.08499038</v>
      </c>
      <c r="X2107">
        <v>1.1153840500000001</v>
      </c>
      <c r="Y2107">
        <v>1.11070191</v>
      </c>
      <c r="Z2107">
        <v>1.10362754</v>
      </c>
      <c r="AA2107">
        <v>1.09353597</v>
      </c>
      <c r="AB2107">
        <v>1.0878517599999999</v>
      </c>
      <c r="AC2107">
        <v>1.08418964</v>
      </c>
      <c r="AD2107">
        <v>70.808065360000001</v>
      </c>
      <c r="AE2107">
        <v>5.9269199999999996E-3</v>
      </c>
      <c r="AF2107">
        <v>5.2993900000000002E-3</v>
      </c>
      <c r="AG2107">
        <v>40.50410291</v>
      </c>
      <c r="AH2107">
        <v>33.431831219999999</v>
      </c>
      <c r="AI2107">
        <v>8.0505466299999995</v>
      </c>
      <c r="AJ2107">
        <v>1.12440567</v>
      </c>
      <c r="AK2107">
        <v>1.1005819999999999</v>
      </c>
      <c r="AL2107">
        <v>1.0767583300000001</v>
      </c>
      <c r="AM2107">
        <v>4.3292860000000002E-2</v>
      </c>
      <c r="AN2107">
        <v>0.87427062</v>
      </c>
      <c r="AO2107">
        <v>3.8824699999999998E-3</v>
      </c>
      <c r="AP2107">
        <v>1.11709167</v>
      </c>
      <c r="AQ2107">
        <v>1.11917833</v>
      </c>
      <c r="AR2107">
        <v>1.12224167</v>
      </c>
      <c r="AS2107">
        <v>1.12432833</v>
      </c>
      <c r="AT2107">
        <v>1.11402833</v>
      </c>
      <c r="AU2107">
        <v>1.11194167</v>
      </c>
      <c r="AV2107">
        <v>1.10887833</v>
      </c>
      <c r="AW2107">
        <v>46289.027071759258</v>
      </c>
      <c r="AX2107">
        <v>1</v>
      </c>
      <c r="AY2107">
        <v>3.4052000000000002E-3</v>
      </c>
      <c r="AZ2107" t="s">
        <v>68</v>
      </c>
      <c r="BA2107" t="s">
        <v>68</v>
      </c>
      <c r="BB2107" t="s">
        <v>68</v>
      </c>
      <c r="BC2107">
        <v>2</v>
      </c>
      <c r="BD2107" t="s">
        <v>44</v>
      </c>
      <c r="BE2107">
        <v>70.808065360000001</v>
      </c>
      <c r="BF2107">
        <v>64.575692779999997</v>
      </c>
      <c r="BG2107">
        <v>129.15138555999999</v>
      </c>
      <c r="BH2107" t="s">
        <v>24</v>
      </c>
      <c r="BI2107" t="s">
        <v>24</v>
      </c>
      <c r="BJ2107">
        <v>1.0029999999999999</v>
      </c>
      <c r="BK2107">
        <v>1</v>
      </c>
      <c r="BL2107" s="10">
        <v>1.9664582250810297E-3</v>
      </c>
      <c r="BM2107" s="14">
        <v>1</v>
      </c>
      <c r="BN2107" s="14">
        <v>0</v>
      </c>
      <c r="BO2107" s="3">
        <f t="shared" si="32"/>
        <v>2.2046104840072771</v>
      </c>
    </row>
    <row r="2108" spans="1:67" x14ac:dyDescent="0.35">
      <c r="A2108">
        <v>-6.0000000000000001E-3</v>
      </c>
      <c r="B2108">
        <v>0</v>
      </c>
      <c r="C2108">
        <v>0</v>
      </c>
      <c r="D2108">
        <v>0</v>
      </c>
      <c r="F2108" s="1">
        <v>45532</v>
      </c>
      <c r="G2108">
        <v>1.118225</v>
      </c>
      <c r="H2108">
        <v>1.1185499999999999</v>
      </c>
      <c r="I2108">
        <v>1.110495</v>
      </c>
      <c r="J2108">
        <v>1.1119699999999999</v>
      </c>
      <c r="K2108" t="s">
        <v>70</v>
      </c>
      <c r="L2108" t="s">
        <v>8</v>
      </c>
      <c r="M2108">
        <v>-5.7626200000000004E-3</v>
      </c>
      <c r="N2108">
        <v>-6.3267999999999996E-3</v>
      </c>
      <c r="O2108">
        <v>-2.6906600000000001E-3</v>
      </c>
      <c r="P2108">
        <v>9.7481500000000006E-3</v>
      </c>
      <c r="Q2108">
        <v>2.7152849999999999E-2</v>
      </c>
      <c r="R2108">
        <v>1.115356</v>
      </c>
      <c r="S2108">
        <v>1.1113120000000001</v>
      </c>
      <c r="T2108">
        <v>1.10205175</v>
      </c>
      <c r="U2108">
        <v>1.089553</v>
      </c>
      <c r="V2108">
        <v>1.0831853499999999</v>
      </c>
      <c r="W2108">
        <v>1.0850801299999999</v>
      </c>
      <c r="X2108">
        <v>1.11424604</v>
      </c>
      <c r="Y2108">
        <v>1.1109324700000001</v>
      </c>
      <c r="Z2108">
        <v>1.1044220600000001</v>
      </c>
      <c r="AA2108">
        <v>1.0942588799999999</v>
      </c>
      <c r="AB2108">
        <v>1.08832935</v>
      </c>
      <c r="AC2108">
        <v>1.08446606</v>
      </c>
      <c r="AD2108">
        <v>61.704256690000001</v>
      </c>
      <c r="AE2108">
        <v>6.0789299999999998E-3</v>
      </c>
      <c r="AF2108">
        <v>5.4668099999999999E-3</v>
      </c>
      <c r="AG2108">
        <v>40.561827829999999</v>
      </c>
      <c r="AH2108">
        <v>30.267581889999999</v>
      </c>
      <c r="AI2108">
        <v>12.57029168</v>
      </c>
      <c r="AJ2108">
        <v>1.1248006100000001</v>
      </c>
      <c r="AK2108">
        <v>1.10205175</v>
      </c>
      <c r="AL2108">
        <v>1.0793028899999999</v>
      </c>
      <c r="AM2108">
        <v>4.1284559999999998E-2</v>
      </c>
      <c r="AN2108">
        <v>0.71799442999999996</v>
      </c>
      <c r="AO2108">
        <v>4.2247500000000002E-3</v>
      </c>
      <c r="AP2108">
        <v>1.1174866699999999</v>
      </c>
      <c r="AQ2108">
        <v>1.1199833299999999</v>
      </c>
      <c r="AR2108">
        <v>1.1215516699999999</v>
      </c>
      <c r="AS2108">
        <v>1.1240483299999999</v>
      </c>
      <c r="AT2108">
        <v>1.11591833</v>
      </c>
      <c r="AU2108">
        <v>1.1134216699999999</v>
      </c>
      <c r="AV2108">
        <v>1.11185333</v>
      </c>
      <c r="AW2108">
        <v>46289.027071759258</v>
      </c>
      <c r="AX2108">
        <v>1</v>
      </c>
      <c r="AY2108">
        <v>4.0224800000000002E-3</v>
      </c>
      <c r="AZ2108" t="s">
        <v>68</v>
      </c>
      <c r="BA2108" t="s">
        <v>68</v>
      </c>
      <c r="BB2108" t="s">
        <v>68</v>
      </c>
      <c r="BL2108" s="10"/>
      <c r="BM2108" s="14"/>
      <c r="BN2108" s="14">
        <v>0</v>
      </c>
      <c r="BO2108" s="3">
        <f t="shared" si="32"/>
        <v>2.2046104840072771</v>
      </c>
    </row>
    <row r="2109" spans="1:67" x14ac:dyDescent="0.35">
      <c r="A2109">
        <v>-4.0000000000000001E-3</v>
      </c>
      <c r="B2109">
        <v>0</v>
      </c>
      <c r="C2109">
        <v>0</v>
      </c>
      <c r="D2109">
        <v>0</v>
      </c>
      <c r="F2109" s="1">
        <v>45533</v>
      </c>
      <c r="G2109">
        <v>1.11195</v>
      </c>
      <c r="H2109">
        <v>1.1139950000000001</v>
      </c>
      <c r="I2109">
        <v>1.105575</v>
      </c>
      <c r="J2109">
        <v>1.1077399999999999</v>
      </c>
      <c r="K2109" t="s">
        <v>70</v>
      </c>
      <c r="L2109" t="s">
        <v>8</v>
      </c>
      <c r="M2109">
        <v>-3.8040600000000002E-3</v>
      </c>
      <c r="N2109">
        <v>-7.5037100000000002E-3</v>
      </c>
      <c r="O2109">
        <v>-3.14066E-3</v>
      </c>
      <c r="P2109">
        <v>9.5372600000000005E-3</v>
      </c>
      <c r="Q2109">
        <v>2.6488319999999999E-2</v>
      </c>
      <c r="R2109">
        <v>1.1146579999999999</v>
      </c>
      <c r="S2109">
        <v>1.1123585</v>
      </c>
      <c r="T2109">
        <v>1.1034809999999999</v>
      </c>
      <c r="U2109">
        <v>1.0903035999999999</v>
      </c>
      <c r="V2109">
        <v>1.08353685</v>
      </c>
      <c r="W2109">
        <v>1.0851634299999999</v>
      </c>
      <c r="X2109">
        <v>1.11207736</v>
      </c>
      <c r="Y2109">
        <v>1.1103520200000001</v>
      </c>
      <c r="Z2109">
        <v>1.1047380600000001</v>
      </c>
      <c r="AA2109">
        <v>1.0947875499999999</v>
      </c>
      <c r="AB2109">
        <v>1.0887137200000001</v>
      </c>
      <c r="AC2109">
        <v>1.0846976399999999</v>
      </c>
      <c r="AD2109">
        <v>56.564023550000002</v>
      </c>
      <c r="AE2109">
        <v>6.2461499999999998E-3</v>
      </c>
      <c r="AF2109">
        <v>5.6386400000000003E-3</v>
      </c>
      <c r="AG2109">
        <v>39.334614139999999</v>
      </c>
      <c r="AH2109">
        <v>27.35317912</v>
      </c>
      <c r="AI2109">
        <v>16.986249860000001</v>
      </c>
      <c r="AJ2109">
        <v>1.1236143199999999</v>
      </c>
      <c r="AK2109">
        <v>1.1034809999999999</v>
      </c>
      <c r="AL2109">
        <v>1.0833476799999999</v>
      </c>
      <c r="AM2109">
        <v>3.6490559999999998E-2</v>
      </c>
      <c r="AN2109">
        <v>0.60576993000000001</v>
      </c>
      <c r="AO2109">
        <v>4.2632599999999996E-3</v>
      </c>
      <c r="AP2109">
        <v>1.11367167</v>
      </c>
      <c r="AQ2109">
        <v>1.1168483300000001</v>
      </c>
      <c r="AR2109">
        <v>1.1217266699999999</v>
      </c>
      <c r="AS2109">
        <v>1.12490333</v>
      </c>
      <c r="AT2109">
        <v>1.1087933299999999</v>
      </c>
      <c r="AU2109">
        <v>1.1056166700000001</v>
      </c>
      <c r="AV2109">
        <v>1.10073833</v>
      </c>
      <c r="AW2109">
        <v>46289.027071759258</v>
      </c>
      <c r="AX2109">
        <v>1</v>
      </c>
      <c r="AY2109">
        <v>4.6402400000000003E-3</v>
      </c>
      <c r="AZ2109" t="s">
        <v>68</v>
      </c>
      <c r="BA2109" t="s">
        <v>68</v>
      </c>
      <c r="BB2109" t="s">
        <v>68</v>
      </c>
      <c r="BL2109" s="10"/>
      <c r="BM2109" s="14"/>
      <c r="BN2109" s="14">
        <v>0</v>
      </c>
      <c r="BO2109" s="3">
        <f t="shared" si="32"/>
        <v>2.2046104840072771</v>
      </c>
    </row>
    <row r="2110" spans="1:67" x14ac:dyDescent="0.35">
      <c r="A2110">
        <v>-3.0000000000000001E-3</v>
      </c>
      <c r="B2110">
        <v>0</v>
      </c>
      <c r="C2110">
        <v>0</v>
      </c>
      <c r="D2110">
        <v>0</v>
      </c>
      <c r="F2110" s="1">
        <v>45534</v>
      </c>
      <c r="G2110">
        <v>1.1077349999999999</v>
      </c>
      <c r="H2110">
        <v>1.109505</v>
      </c>
      <c r="I2110">
        <v>1.104385</v>
      </c>
      <c r="J2110">
        <v>1.1046149999999999</v>
      </c>
      <c r="K2110" t="s">
        <v>70</v>
      </c>
      <c r="L2110" t="s">
        <v>8</v>
      </c>
      <c r="M2110">
        <v>-2.8210599999999998E-3</v>
      </c>
      <c r="N2110">
        <v>-1.233889E-2</v>
      </c>
      <c r="O2110">
        <v>-1.2899330000000001E-2</v>
      </c>
      <c r="P2110">
        <v>1.82296E-3</v>
      </c>
      <c r="Q2110">
        <v>1.256291E-2</v>
      </c>
      <c r="R2110">
        <v>1.1117710000000001</v>
      </c>
      <c r="S2110">
        <v>1.1125594999999999</v>
      </c>
      <c r="T2110">
        <v>1.10416625</v>
      </c>
      <c r="U2110">
        <v>1.0910112999999999</v>
      </c>
      <c r="V2110">
        <v>1.0839412500000001</v>
      </c>
      <c r="W2110">
        <v>1.0852423499999999</v>
      </c>
      <c r="X2110">
        <v>1.1095899</v>
      </c>
      <c r="Y2110">
        <v>1.1093089300000001</v>
      </c>
      <c r="Z2110">
        <v>1.10472634</v>
      </c>
      <c r="AA2110">
        <v>1.0951729400000001</v>
      </c>
      <c r="AB2110">
        <v>1.0890285900000001</v>
      </c>
      <c r="AC2110">
        <v>1.08489583</v>
      </c>
      <c r="AD2110">
        <v>53.048157400000001</v>
      </c>
      <c r="AE2110">
        <v>6.1657099999999996E-3</v>
      </c>
      <c r="AF2110">
        <v>5.5817699999999998E-3</v>
      </c>
      <c r="AG2110">
        <v>37.913091319999999</v>
      </c>
      <c r="AH2110">
        <v>25.730746100000001</v>
      </c>
      <c r="AI2110">
        <v>17.357316050000001</v>
      </c>
      <c r="AJ2110">
        <v>1.1234113699999999</v>
      </c>
      <c r="AK2110">
        <v>1.10416625</v>
      </c>
      <c r="AL2110">
        <v>1.0849211299999999</v>
      </c>
      <c r="AM2110">
        <v>3.4859109999999999E-2</v>
      </c>
      <c r="AN2110">
        <v>0.51165879999999997</v>
      </c>
      <c r="AO2110">
        <v>3.70879E-3</v>
      </c>
      <c r="AP2110">
        <v>1.1091033299999999</v>
      </c>
      <c r="AQ2110">
        <v>1.1126316700000001</v>
      </c>
      <c r="AR2110">
        <v>1.11752333</v>
      </c>
      <c r="AS2110">
        <v>1.1210516699999999</v>
      </c>
      <c r="AT2110">
        <v>1.10421167</v>
      </c>
      <c r="AU2110">
        <v>1.1006833300000001</v>
      </c>
      <c r="AV2110">
        <v>1.0957916700000001</v>
      </c>
      <c r="AW2110">
        <v>46289.027071759258</v>
      </c>
      <c r="AX2110">
        <v>1</v>
      </c>
      <c r="AY2110">
        <v>5.22259E-3</v>
      </c>
      <c r="AZ2110" t="s">
        <v>68</v>
      </c>
      <c r="BA2110" t="s">
        <v>68</v>
      </c>
      <c r="BB2110" t="s">
        <v>68</v>
      </c>
      <c r="BL2110" s="10"/>
      <c r="BM2110" s="14"/>
      <c r="BN2110" s="14">
        <v>0</v>
      </c>
      <c r="BO2110" s="3">
        <f t="shared" si="32"/>
        <v>2.2046104840072771</v>
      </c>
    </row>
    <row r="2111" spans="1:67" x14ac:dyDescent="0.35">
      <c r="A2111">
        <v>2E-3</v>
      </c>
      <c r="B2111">
        <v>0</v>
      </c>
      <c r="C2111">
        <v>1</v>
      </c>
      <c r="D2111">
        <v>1</v>
      </c>
      <c r="F2111" s="1">
        <v>45537</v>
      </c>
      <c r="G2111">
        <v>1.1048</v>
      </c>
      <c r="H2111">
        <v>1.10775</v>
      </c>
      <c r="I2111">
        <v>1.1042050000000001</v>
      </c>
      <c r="J2111">
        <v>1.1071800000000001</v>
      </c>
      <c r="K2111" t="s">
        <v>70</v>
      </c>
      <c r="L2111" t="s">
        <v>8</v>
      </c>
      <c r="M2111">
        <v>2.3220799999999998E-3</v>
      </c>
      <c r="N2111">
        <v>-4.3076700000000004E-3</v>
      </c>
      <c r="O2111">
        <v>-8.0054500000000008E-3</v>
      </c>
      <c r="P2111">
        <v>-1.1953000000000001E-3</v>
      </c>
      <c r="Q2111">
        <v>1.0892489999999999E-2</v>
      </c>
      <c r="R2111">
        <v>1.1099840000000001</v>
      </c>
      <c r="S2111">
        <v>1.1124270000000001</v>
      </c>
      <c r="T2111">
        <v>1.1047627499999999</v>
      </c>
      <c r="U2111">
        <v>1.0916891</v>
      </c>
      <c r="V2111">
        <v>1.0843887000000001</v>
      </c>
      <c r="W2111">
        <v>1.085326</v>
      </c>
      <c r="X2111">
        <v>1.1087866</v>
      </c>
      <c r="Y2111">
        <v>1.10892185</v>
      </c>
      <c r="Z2111">
        <v>1.10496002</v>
      </c>
      <c r="AA2111">
        <v>1.0956437999999999</v>
      </c>
      <c r="AB2111">
        <v>1.0893880300000001</v>
      </c>
      <c r="AC2111">
        <v>1.08511756</v>
      </c>
      <c r="AD2111">
        <v>55.493488249999999</v>
      </c>
      <c r="AE2111">
        <v>5.9785100000000002E-3</v>
      </c>
      <c r="AF2111">
        <v>5.3997699999999999E-3</v>
      </c>
      <c r="AG2111">
        <v>36.548874609999999</v>
      </c>
      <c r="AH2111">
        <v>24.640944879999999</v>
      </c>
      <c r="AI2111">
        <v>16.83721929</v>
      </c>
      <c r="AJ2111">
        <v>1.12357902</v>
      </c>
      <c r="AK2111">
        <v>1.1047627499999999</v>
      </c>
      <c r="AL2111">
        <v>1.08594648</v>
      </c>
      <c r="AM2111">
        <v>3.4063910000000003E-2</v>
      </c>
      <c r="AN2111">
        <v>0.56423296999999994</v>
      </c>
      <c r="AO2111">
        <v>3.64811E-3</v>
      </c>
      <c r="AP2111">
        <v>1.10616833</v>
      </c>
      <c r="AQ2111">
        <v>1.1079516700000001</v>
      </c>
      <c r="AR2111">
        <v>1.11128833</v>
      </c>
      <c r="AS2111">
        <v>1.1130716700000001</v>
      </c>
      <c r="AT2111">
        <v>1.10283167</v>
      </c>
      <c r="AU2111">
        <v>1.10104833</v>
      </c>
      <c r="AV2111">
        <v>1.09771167</v>
      </c>
      <c r="AW2111">
        <v>46289.027071759258</v>
      </c>
      <c r="AX2111">
        <v>1</v>
      </c>
      <c r="AY2111">
        <v>5.7471199999999997E-3</v>
      </c>
      <c r="AZ2111" t="s">
        <v>68</v>
      </c>
      <c r="BA2111" t="s">
        <v>68</v>
      </c>
      <c r="BB2111" t="s">
        <v>68</v>
      </c>
      <c r="BL2111" s="10"/>
      <c r="BM2111" s="14"/>
      <c r="BN2111" s="14">
        <v>0</v>
      </c>
      <c r="BO2111" s="3">
        <f t="shared" si="32"/>
        <v>2.2046104840072771</v>
      </c>
    </row>
    <row r="2112" spans="1:67" x14ac:dyDescent="0.35">
      <c r="A2112">
        <v>-3.0000000000000001E-3</v>
      </c>
      <c r="B2112">
        <v>0</v>
      </c>
      <c r="C2112">
        <v>0</v>
      </c>
      <c r="D2112">
        <v>0</v>
      </c>
      <c r="F2112" s="1">
        <v>45538</v>
      </c>
      <c r="G2112">
        <v>1.10727</v>
      </c>
      <c r="H2112">
        <v>1.1072850000000001</v>
      </c>
      <c r="I2112">
        <v>1.1026400000000001</v>
      </c>
      <c r="J2112">
        <v>1.1043350000000001</v>
      </c>
      <c r="K2112" t="s">
        <v>70</v>
      </c>
      <c r="L2112" t="s">
        <v>8</v>
      </c>
      <c r="M2112">
        <v>-2.5695900000000001E-3</v>
      </c>
      <c r="N2112">
        <v>-3.0738300000000001E-3</v>
      </c>
      <c r="O2112">
        <v>-1.258924E-2</v>
      </c>
      <c r="P2112">
        <v>-7.77189E-3</v>
      </c>
      <c r="Q2112">
        <v>1.0236520000000001E-2</v>
      </c>
      <c r="R2112">
        <v>1.1071679999999999</v>
      </c>
      <c r="S2112">
        <v>1.1115619999999999</v>
      </c>
      <c r="T2112">
        <v>1.10532225</v>
      </c>
      <c r="U2112">
        <v>1.092347</v>
      </c>
      <c r="V2112">
        <v>1.0848134</v>
      </c>
      <c r="W2112">
        <v>1.0853791500000001</v>
      </c>
      <c r="X2112">
        <v>1.10730274</v>
      </c>
      <c r="Y2112">
        <v>1.10808788</v>
      </c>
      <c r="Z2112">
        <v>1.1049004899999999</v>
      </c>
      <c r="AA2112">
        <v>1.09598463</v>
      </c>
      <c r="AB2112">
        <v>1.08968401</v>
      </c>
      <c r="AC2112">
        <v>1.0853087800000001</v>
      </c>
      <c r="AD2112">
        <v>52.243394010000003</v>
      </c>
      <c r="AE2112">
        <v>5.8832600000000004E-3</v>
      </c>
      <c r="AF2112">
        <v>5.3274300000000002E-3</v>
      </c>
      <c r="AG2112">
        <v>34.889176409999997</v>
      </c>
      <c r="AH2112">
        <v>23.25132271</v>
      </c>
      <c r="AI2112">
        <v>17.787749980000001</v>
      </c>
      <c r="AJ2112">
        <v>1.1233321700000001</v>
      </c>
      <c r="AK2112">
        <v>1.10532225</v>
      </c>
      <c r="AL2112">
        <v>1.08731233</v>
      </c>
      <c r="AM2112">
        <v>3.2587640000000001E-2</v>
      </c>
      <c r="AN2112">
        <v>0.4725915</v>
      </c>
      <c r="AO2112">
        <v>3.6739699999999999E-3</v>
      </c>
      <c r="AP2112">
        <v>1.1063783300000001</v>
      </c>
      <c r="AQ2112">
        <v>1.10855167</v>
      </c>
      <c r="AR2112">
        <v>1.10992333</v>
      </c>
      <c r="AS2112">
        <v>1.1120966699999999</v>
      </c>
      <c r="AT2112">
        <v>1.1050066700000001</v>
      </c>
      <c r="AU2112">
        <v>1.1028333299999999</v>
      </c>
      <c r="AV2112">
        <v>1.1014616699999999</v>
      </c>
      <c r="AW2112">
        <v>46289.027071759258</v>
      </c>
      <c r="AX2112">
        <v>1</v>
      </c>
      <c r="AY2112">
        <v>6.3095399999999998E-3</v>
      </c>
      <c r="AZ2112" t="s">
        <v>68</v>
      </c>
      <c r="BA2112" t="s">
        <v>68</v>
      </c>
      <c r="BB2112" t="s">
        <v>68</v>
      </c>
      <c r="BL2112" s="10"/>
      <c r="BM2112" s="14"/>
      <c r="BN2112" s="14">
        <v>0</v>
      </c>
      <c r="BO2112" s="3">
        <f t="shared" si="32"/>
        <v>2.2046104840072771</v>
      </c>
    </row>
    <row r="2113" spans="1:67" x14ac:dyDescent="0.35">
      <c r="A2113">
        <v>4.0000000000000001E-3</v>
      </c>
      <c r="B2113">
        <v>0</v>
      </c>
      <c r="C2113">
        <v>1</v>
      </c>
      <c r="D2113">
        <v>1</v>
      </c>
      <c r="F2113" s="1">
        <v>45539</v>
      </c>
      <c r="G2113">
        <v>1.1041399999999999</v>
      </c>
      <c r="H2113">
        <v>1.10951</v>
      </c>
      <c r="I2113">
        <v>1.1039600000000001</v>
      </c>
      <c r="J2113">
        <v>1.1082099999999999</v>
      </c>
      <c r="K2113" t="s">
        <v>70</v>
      </c>
      <c r="L2113" t="s">
        <v>8</v>
      </c>
      <c r="M2113">
        <v>3.5089000000000001E-3</v>
      </c>
      <c r="N2113">
        <v>3.2545299999999998E-3</v>
      </c>
      <c r="O2113">
        <v>-3.3813900000000002E-3</v>
      </c>
      <c r="P2113">
        <v>-6.0629400000000002E-3</v>
      </c>
      <c r="Q2113">
        <v>1.4681710000000001E-2</v>
      </c>
      <c r="R2113">
        <v>1.1064160000000001</v>
      </c>
      <c r="S2113">
        <v>1.110886</v>
      </c>
      <c r="T2113">
        <v>1.1061240000000001</v>
      </c>
      <c r="U2113">
        <v>1.0931500000000001</v>
      </c>
      <c r="V2113">
        <v>1.0852227000000001</v>
      </c>
      <c r="W2113">
        <v>1.0854435</v>
      </c>
      <c r="X2113">
        <v>1.1076051600000001</v>
      </c>
      <c r="Y2113">
        <v>1.1081100800000001</v>
      </c>
      <c r="Z2113">
        <v>1.1052156799999999</v>
      </c>
      <c r="AA2113">
        <v>1.09646406</v>
      </c>
      <c r="AB2113">
        <v>1.0900508600000001</v>
      </c>
      <c r="AC2113">
        <v>1.0855366500000001</v>
      </c>
      <c r="AD2113">
        <v>56.02145453</v>
      </c>
      <c r="AE2113">
        <v>5.8594600000000004E-3</v>
      </c>
      <c r="AF2113">
        <v>5.2873199999999999E-3</v>
      </c>
      <c r="AG2113">
        <v>33.757903939999998</v>
      </c>
      <c r="AH2113">
        <v>24.390569259999999</v>
      </c>
      <c r="AI2113">
        <v>16.5842989</v>
      </c>
      <c r="AJ2113">
        <v>1.1230655700000001</v>
      </c>
      <c r="AK2113">
        <v>1.1061240000000001</v>
      </c>
      <c r="AL2113">
        <v>1.0891824299999999</v>
      </c>
      <c r="AM2113">
        <v>3.0632320000000001E-2</v>
      </c>
      <c r="AN2113">
        <v>0.56156454</v>
      </c>
      <c r="AO2113">
        <v>3.7168700000000002E-3</v>
      </c>
      <c r="AP2113">
        <v>1.1047533300000001</v>
      </c>
      <c r="AQ2113">
        <v>1.1068666700000001</v>
      </c>
      <c r="AR2113">
        <v>1.1093983300000001</v>
      </c>
      <c r="AS2113">
        <v>1.1115116700000001</v>
      </c>
      <c r="AT2113">
        <v>1.10222167</v>
      </c>
      <c r="AU2113">
        <v>1.1001083300000001</v>
      </c>
      <c r="AV2113">
        <v>1.09757667</v>
      </c>
      <c r="AW2113">
        <v>46289.027071759258</v>
      </c>
      <c r="AX2113">
        <v>1</v>
      </c>
      <c r="AY2113">
        <v>6.9540100000000001E-3</v>
      </c>
      <c r="AZ2113" t="s">
        <v>68</v>
      </c>
      <c r="BA2113" t="s">
        <v>68</v>
      </c>
      <c r="BB2113" t="s">
        <v>68</v>
      </c>
      <c r="BL2113" s="10"/>
      <c r="BM2113" s="14"/>
      <c r="BN2113" s="14">
        <v>0</v>
      </c>
      <c r="BO2113" s="3">
        <f t="shared" si="32"/>
        <v>2.2046104840072771</v>
      </c>
    </row>
    <row r="2114" spans="1:67" x14ac:dyDescent="0.35">
      <c r="A2114">
        <v>2E-3</v>
      </c>
      <c r="B2114">
        <v>0</v>
      </c>
      <c r="C2114">
        <v>1</v>
      </c>
      <c r="D2114">
        <v>1</v>
      </c>
      <c r="F2114" s="1">
        <v>45540</v>
      </c>
      <c r="G2114">
        <v>1.108325</v>
      </c>
      <c r="H2114">
        <v>1.1119699999999999</v>
      </c>
      <c r="I2114">
        <v>1.107475</v>
      </c>
      <c r="J2114">
        <v>1.1110500000000001</v>
      </c>
      <c r="K2114" t="s">
        <v>70</v>
      </c>
      <c r="L2114" t="s">
        <v>8</v>
      </c>
      <c r="M2114">
        <v>2.5626899999999998E-3</v>
      </c>
      <c r="N2114">
        <v>3.4953699999999998E-3</v>
      </c>
      <c r="O2114">
        <v>2.9880699999999998E-3</v>
      </c>
      <c r="P2114">
        <v>-1.6197999999999999E-4</v>
      </c>
      <c r="Q2114">
        <v>1.7575509999999999E-2</v>
      </c>
      <c r="R2114">
        <v>1.107078</v>
      </c>
      <c r="S2114">
        <v>1.110868</v>
      </c>
      <c r="T2114">
        <v>1.1070835000000001</v>
      </c>
      <c r="U2114">
        <v>1.0939635000000001</v>
      </c>
      <c r="V2114">
        <v>1.0856899499999999</v>
      </c>
      <c r="W2114">
        <v>1.0855024499999999</v>
      </c>
      <c r="X2114">
        <v>1.1087534400000001</v>
      </c>
      <c r="Y2114">
        <v>1.10864461</v>
      </c>
      <c r="Z2114">
        <v>1.1057713300000001</v>
      </c>
      <c r="AA2114">
        <v>1.09703606</v>
      </c>
      <c r="AB2114">
        <v>1.09046668</v>
      </c>
      <c r="AC2114">
        <v>1.08579052</v>
      </c>
      <c r="AD2114">
        <v>58.606111980000001</v>
      </c>
      <c r="AE2114">
        <v>5.7619999999999998E-3</v>
      </c>
      <c r="AF2114">
        <v>5.18608E-3</v>
      </c>
      <c r="AG2114">
        <v>33.129862629999998</v>
      </c>
      <c r="AH2114">
        <v>26.081009659999999</v>
      </c>
      <c r="AI2114">
        <v>15.660184579999999</v>
      </c>
      <c r="AJ2114">
        <v>1.1227492299999999</v>
      </c>
      <c r="AK2114">
        <v>1.1070835000000001</v>
      </c>
      <c r="AL2114">
        <v>1.0914177700000001</v>
      </c>
      <c r="AM2114">
        <v>2.8300889999999999E-2</v>
      </c>
      <c r="AN2114">
        <v>0.62659803000000003</v>
      </c>
      <c r="AO2114">
        <v>3.73018E-3</v>
      </c>
      <c r="AP2114">
        <v>1.10722667</v>
      </c>
      <c r="AQ2114">
        <v>1.1104933299999999</v>
      </c>
      <c r="AR2114">
        <v>1.1127766699999999</v>
      </c>
      <c r="AS2114">
        <v>1.1160433299999999</v>
      </c>
      <c r="AT2114">
        <v>1.10494333</v>
      </c>
      <c r="AU2114">
        <v>1.10167667</v>
      </c>
      <c r="AV2114">
        <v>1.0993933300000001</v>
      </c>
      <c r="AW2114">
        <v>46289.027071759258</v>
      </c>
      <c r="AX2114">
        <v>1</v>
      </c>
      <c r="AY2114">
        <v>7.6153599999999998E-3</v>
      </c>
      <c r="AZ2114" t="s">
        <v>68</v>
      </c>
      <c r="BA2114" t="s">
        <v>68</v>
      </c>
      <c r="BB2114" t="s">
        <v>68</v>
      </c>
      <c r="BL2114" s="10"/>
      <c r="BM2114" s="14"/>
      <c r="BN2114" s="14">
        <v>0</v>
      </c>
      <c r="BO2114" s="3">
        <f t="shared" si="32"/>
        <v>2.2046104840072771</v>
      </c>
    </row>
    <row r="2115" spans="1:67" x14ac:dyDescent="0.35">
      <c r="A2115">
        <v>-2E-3</v>
      </c>
      <c r="B2115">
        <v>0</v>
      </c>
      <c r="C2115">
        <v>0</v>
      </c>
      <c r="D2115">
        <v>0</v>
      </c>
      <c r="F2115" s="1">
        <v>45541</v>
      </c>
      <c r="G2115">
        <v>1.1111</v>
      </c>
      <c r="H2115">
        <v>1.1155649999999999</v>
      </c>
      <c r="I2115">
        <v>1.1065700000000001</v>
      </c>
      <c r="J2115">
        <v>1.10846</v>
      </c>
      <c r="K2115" t="s">
        <v>70</v>
      </c>
      <c r="L2115" t="s">
        <v>8</v>
      </c>
      <c r="M2115">
        <v>-2.3311299999999998E-3</v>
      </c>
      <c r="N2115">
        <v>3.7352800000000001E-3</v>
      </c>
      <c r="O2115">
        <v>3.4808500000000002E-3</v>
      </c>
      <c r="P2115">
        <v>-9.4633800000000004E-3</v>
      </c>
      <c r="Q2115">
        <v>1.536615E-2</v>
      </c>
      <c r="R2115">
        <v>1.107847</v>
      </c>
      <c r="S2115">
        <v>1.109809</v>
      </c>
      <c r="T2115">
        <v>1.1079222500000001</v>
      </c>
      <c r="U2115">
        <v>1.0947073</v>
      </c>
      <c r="V2115">
        <v>1.0861180500000001</v>
      </c>
      <c r="W2115">
        <v>1.0855601500000001</v>
      </c>
      <c r="X2115">
        <v>1.1086556299999999</v>
      </c>
      <c r="Y2115">
        <v>1.1086110499999999</v>
      </c>
      <c r="Z2115">
        <v>1.1060274000000001</v>
      </c>
      <c r="AA2115">
        <v>1.09748406</v>
      </c>
      <c r="AB2115">
        <v>1.0908229899999999</v>
      </c>
      <c r="AC2115">
        <v>1.0860160800000001</v>
      </c>
      <c r="AD2115">
        <v>55.407950939999999</v>
      </c>
      <c r="AE2115">
        <v>5.9929299999999996E-3</v>
      </c>
      <c r="AF2115">
        <v>5.4065299999999997E-3</v>
      </c>
      <c r="AG2115">
        <v>33.099375700000003</v>
      </c>
      <c r="AH2115">
        <v>27.569685159999999</v>
      </c>
      <c r="AI2115">
        <v>13.98126048</v>
      </c>
      <c r="AJ2115">
        <v>1.1218122800000001</v>
      </c>
      <c r="AK2115">
        <v>1.1079222500000001</v>
      </c>
      <c r="AL2115">
        <v>1.0940322200000001</v>
      </c>
      <c r="AM2115">
        <v>2.5074019999999999E-2</v>
      </c>
      <c r="AN2115">
        <v>0.51935739999999997</v>
      </c>
      <c r="AO2115">
        <v>3.7930400000000001E-3</v>
      </c>
      <c r="AP2115">
        <v>1.1101650000000001</v>
      </c>
      <c r="AQ2115">
        <v>1.1128549999999999</v>
      </c>
      <c r="AR2115">
        <v>1.11466</v>
      </c>
      <c r="AS2115">
        <v>1.1173500000000001</v>
      </c>
      <c r="AT2115">
        <v>1.10836</v>
      </c>
      <c r="AU2115">
        <v>1.1056699999999999</v>
      </c>
      <c r="AV2115">
        <v>1.1038650000000001</v>
      </c>
      <c r="AW2115">
        <v>46289.027071759258</v>
      </c>
      <c r="AX2115">
        <v>1</v>
      </c>
      <c r="AY2115">
        <v>8.2521199999999999E-3</v>
      </c>
      <c r="AZ2115" t="s">
        <v>68</v>
      </c>
      <c r="BA2115" t="s">
        <v>68</v>
      </c>
      <c r="BB2115" t="s">
        <v>68</v>
      </c>
      <c r="BL2115" s="10"/>
      <c r="BM2115" s="14"/>
      <c r="BN2115" s="14">
        <v>0</v>
      </c>
      <c r="BO2115" s="3">
        <f t="shared" si="32"/>
        <v>2.2046104840072771</v>
      </c>
    </row>
    <row r="2116" spans="1:67" x14ac:dyDescent="0.35">
      <c r="A2116">
        <v>-4.0000000000000001E-3</v>
      </c>
      <c r="B2116">
        <v>0</v>
      </c>
      <c r="C2116">
        <v>0</v>
      </c>
      <c r="D2116">
        <v>0</v>
      </c>
      <c r="F2116" s="1">
        <v>45544</v>
      </c>
      <c r="G2116">
        <v>1.1083750000000001</v>
      </c>
      <c r="H2116">
        <v>1.1091200000000001</v>
      </c>
      <c r="I2116">
        <v>1.103375</v>
      </c>
      <c r="J2116">
        <v>1.103445</v>
      </c>
      <c r="K2116" t="s">
        <v>70</v>
      </c>
      <c r="L2116" t="s">
        <v>8</v>
      </c>
      <c r="M2116">
        <v>-4.5242900000000003E-3</v>
      </c>
      <c r="N2116">
        <v>-4.2997299999999999E-3</v>
      </c>
      <c r="O2116">
        <v>-3.3734400000000001E-3</v>
      </c>
      <c r="P2116">
        <v>-1.135188E-2</v>
      </c>
      <c r="Q2116">
        <v>9.4038899999999998E-3</v>
      </c>
      <c r="R2116">
        <v>1.1071</v>
      </c>
      <c r="S2116">
        <v>1.1085419999999999</v>
      </c>
      <c r="T2116">
        <v>1.10843625</v>
      </c>
      <c r="U2116">
        <v>1.0952951</v>
      </c>
      <c r="V2116">
        <v>1.0864978999999999</v>
      </c>
      <c r="W2116">
        <v>1.0856334700000001</v>
      </c>
      <c r="X2116">
        <v>1.10691875</v>
      </c>
      <c r="Y2116">
        <v>1.1076717700000001</v>
      </c>
      <c r="Z2116">
        <v>1.1057814500000001</v>
      </c>
      <c r="AA2116">
        <v>1.09771782</v>
      </c>
      <c r="AB2116">
        <v>1.0910729299999999</v>
      </c>
      <c r="AC2116">
        <v>1.0861894999999999</v>
      </c>
      <c r="AD2116">
        <v>49.747107909999997</v>
      </c>
      <c r="AE2116">
        <v>5.9752199999999998E-3</v>
      </c>
      <c r="AF2116">
        <v>5.4150600000000002E-3</v>
      </c>
      <c r="AG2116">
        <v>32.219571139999999</v>
      </c>
      <c r="AH2116">
        <v>25.676295100000001</v>
      </c>
      <c r="AI2116">
        <v>16.840423149999999</v>
      </c>
      <c r="AJ2116">
        <v>1.1206915799999999</v>
      </c>
      <c r="AK2116">
        <v>1.10843625</v>
      </c>
      <c r="AL2116">
        <v>1.0961809199999999</v>
      </c>
      <c r="AM2116">
        <v>2.211283E-2</v>
      </c>
      <c r="AN2116">
        <v>0.29636413</v>
      </c>
      <c r="AO2116">
        <v>3.9690100000000002E-3</v>
      </c>
      <c r="AP2116">
        <v>1.11019833</v>
      </c>
      <c r="AQ2116">
        <v>1.1138266699999999</v>
      </c>
      <c r="AR2116">
        <v>1.1191933300000001</v>
      </c>
      <c r="AS2116">
        <v>1.12282167</v>
      </c>
      <c r="AT2116">
        <v>1.10483167</v>
      </c>
      <c r="AU2116">
        <v>1.1012033299999999</v>
      </c>
      <c r="AV2116">
        <v>1.09583667</v>
      </c>
      <c r="AW2116">
        <v>46289.027071759258</v>
      </c>
      <c r="AX2116">
        <v>1</v>
      </c>
      <c r="AY2116">
        <v>8.7558700000000007E-3</v>
      </c>
      <c r="AZ2116" t="s">
        <v>68</v>
      </c>
      <c r="BA2116" t="s">
        <v>68</v>
      </c>
      <c r="BB2116" t="s">
        <v>68</v>
      </c>
      <c r="BL2116" s="10"/>
      <c r="BM2116" s="14"/>
      <c r="BN2116" s="14">
        <v>0</v>
      </c>
      <c r="BO2116" s="3">
        <f t="shared" ref="BO2116:BO2179" si="33">IF(BL2116="",BO2115,(1+BL2116/G2116)*BO2115)</f>
        <v>2.2046104840072771</v>
      </c>
    </row>
    <row r="2117" spans="1:67" x14ac:dyDescent="0.35">
      <c r="A2117">
        <v>-2E-3</v>
      </c>
      <c r="B2117">
        <v>0</v>
      </c>
      <c r="C2117">
        <v>0</v>
      </c>
      <c r="D2117">
        <v>0</v>
      </c>
      <c r="F2117" s="1">
        <v>45545</v>
      </c>
      <c r="G2117">
        <v>1.1037250000000001</v>
      </c>
      <c r="H2117">
        <v>1.1049850000000001</v>
      </c>
      <c r="I2117">
        <v>1.101515</v>
      </c>
      <c r="J2117">
        <v>1.1019650000000001</v>
      </c>
      <c r="K2117" t="s">
        <v>70</v>
      </c>
      <c r="L2117" t="s">
        <v>8</v>
      </c>
      <c r="M2117">
        <v>-1.34125E-3</v>
      </c>
      <c r="N2117">
        <v>-8.1769500000000005E-3</v>
      </c>
      <c r="O2117">
        <v>-2.1460899999999998E-3</v>
      </c>
      <c r="P2117">
        <v>-1.470831E-2</v>
      </c>
      <c r="Q2117">
        <v>2.3923600000000001E-3</v>
      </c>
      <c r="R2117">
        <v>1.1066260000000001</v>
      </c>
      <c r="S2117">
        <v>1.106897</v>
      </c>
      <c r="T2117">
        <v>1.10856775</v>
      </c>
      <c r="U2117">
        <v>1.095844</v>
      </c>
      <c r="V2117">
        <v>1.08681625</v>
      </c>
      <c r="W2117">
        <v>1.0857015699999999</v>
      </c>
      <c r="X2117">
        <v>1.1052675000000001</v>
      </c>
      <c r="Y2117">
        <v>1.10663417</v>
      </c>
      <c r="Z2117">
        <v>1.1054179799999999</v>
      </c>
      <c r="AA2117">
        <v>1.0978843700000001</v>
      </c>
      <c r="AB2117">
        <v>1.0912886100000001</v>
      </c>
      <c r="AC2117">
        <v>1.0863464700000001</v>
      </c>
      <c r="AD2117">
        <v>48.182610629999999</v>
      </c>
      <c r="AE2117">
        <v>5.7962700000000001E-3</v>
      </c>
      <c r="AF2117">
        <v>5.2599400000000003E-3</v>
      </c>
      <c r="AG2117">
        <v>30.94263334</v>
      </c>
      <c r="AH2117">
        <v>24.578339079999999</v>
      </c>
      <c r="AI2117">
        <v>18.412415129999999</v>
      </c>
      <c r="AJ2117">
        <v>1.1204630499999999</v>
      </c>
      <c r="AK2117">
        <v>1.10856775</v>
      </c>
      <c r="AL2117">
        <v>1.09667245</v>
      </c>
      <c r="AM2117">
        <v>2.1460659999999999E-2</v>
      </c>
      <c r="AN2117">
        <v>0.22246383</v>
      </c>
      <c r="AO2117">
        <v>3.7937299999999999E-3</v>
      </c>
      <c r="AP2117">
        <v>1.10531333</v>
      </c>
      <c r="AQ2117">
        <v>1.1072516699999999</v>
      </c>
      <c r="AR2117">
        <v>1.1110583300000001</v>
      </c>
      <c r="AS2117">
        <v>1.11299667</v>
      </c>
      <c r="AT2117">
        <v>1.10150667</v>
      </c>
      <c r="AU2117">
        <v>1.0995683300000001</v>
      </c>
      <c r="AV2117">
        <v>1.0957616699999999</v>
      </c>
      <c r="AW2117">
        <v>46289.027071759258</v>
      </c>
      <c r="AX2117">
        <v>1</v>
      </c>
      <c r="AY2117">
        <v>9.2039400000000007E-3</v>
      </c>
      <c r="AZ2117" t="s">
        <v>68</v>
      </c>
      <c r="BA2117" t="s">
        <v>68</v>
      </c>
      <c r="BB2117" t="s">
        <v>68</v>
      </c>
      <c r="BL2117" s="10"/>
      <c r="BM2117" s="14"/>
      <c r="BN2117" s="14">
        <v>0</v>
      </c>
      <c r="BO2117" s="3">
        <f t="shared" si="33"/>
        <v>2.2046104840072771</v>
      </c>
    </row>
    <row r="2118" spans="1:67" x14ac:dyDescent="0.35">
      <c r="A2118">
        <v>-1E-3</v>
      </c>
      <c r="B2118">
        <v>0</v>
      </c>
      <c r="C2118">
        <v>0</v>
      </c>
      <c r="D2118">
        <v>0</v>
      </c>
      <c r="F2118" s="1">
        <v>45546</v>
      </c>
      <c r="G2118">
        <v>1.10195</v>
      </c>
      <c r="H2118">
        <v>1.1054850000000001</v>
      </c>
      <c r="I2118">
        <v>1.1002000000000001</v>
      </c>
      <c r="J2118">
        <v>1.10121</v>
      </c>
      <c r="K2118" t="s">
        <v>70</v>
      </c>
      <c r="L2118" t="s">
        <v>8</v>
      </c>
      <c r="M2118">
        <v>-6.8513999999999999E-4</v>
      </c>
      <c r="N2118">
        <v>-6.5406099999999997E-3</v>
      </c>
      <c r="O2118">
        <v>-6.3164900000000001E-3</v>
      </c>
      <c r="P2118">
        <v>-9.6765199999999992E-3</v>
      </c>
      <c r="Q2118">
        <v>-2.27E-5</v>
      </c>
      <c r="R2118">
        <v>1.105226</v>
      </c>
      <c r="S2118">
        <v>1.1058209999999999</v>
      </c>
      <c r="T2118">
        <v>1.1085665</v>
      </c>
      <c r="U2118">
        <v>1.0962935</v>
      </c>
      <c r="V2118">
        <v>1.0871293500000001</v>
      </c>
      <c r="W2118">
        <v>1.08578953</v>
      </c>
      <c r="X2118">
        <v>1.103915</v>
      </c>
      <c r="Y2118">
        <v>1.10564796</v>
      </c>
      <c r="Z2118">
        <v>1.1050172199999999</v>
      </c>
      <c r="AA2118">
        <v>1.0980147899999999</v>
      </c>
      <c r="AB2118">
        <v>1.0914850700000001</v>
      </c>
      <c r="AC2118">
        <v>1.08649437</v>
      </c>
      <c r="AD2118">
        <v>47.364281810000001</v>
      </c>
      <c r="AE2118">
        <v>5.7597500000000001E-3</v>
      </c>
      <c r="AF2118">
        <v>5.2303899999999997E-3</v>
      </c>
      <c r="AG2118">
        <v>29.438297339999998</v>
      </c>
      <c r="AH2118">
        <v>22.967450249999999</v>
      </c>
      <c r="AI2118">
        <v>18.836421170000001</v>
      </c>
      <c r="AJ2118">
        <v>1.12046505</v>
      </c>
      <c r="AK2118">
        <v>1.1085665</v>
      </c>
      <c r="AL2118">
        <v>1.0966679500000001</v>
      </c>
      <c r="AM2118">
        <v>2.1466539999999999E-2</v>
      </c>
      <c r="AN2118">
        <v>0.19086558000000001</v>
      </c>
      <c r="AO2118">
        <v>3.7784400000000001E-3</v>
      </c>
      <c r="AP2118">
        <v>1.10282167</v>
      </c>
      <c r="AQ2118">
        <v>1.10412833</v>
      </c>
      <c r="AR2118">
        <v>1.1062916700000001</v>
      </c>
      <c r="AS2118">
        <v>1.1075983300000001</v>
      </c>
      <c r="AT2118">
        <v>1.1006583299999999</v>
      </c>
      <c r="AU2118">
        <v>1.0993516699999999</v>
      </c>
      <c r="AV2118">
        <v>1.09718833</v>
      </c>
      <c r="AW2118">
        <v>46289.027071759258</v>
      </c>
      <c r="AX2118">
        <v>1</v>
      </c>
      <c r="AY2118">
        <v>9.5385799999999996E-3</v>
      </c>
      <c r="AZ2118" t="s">
        <v>68</v>
      </c>
      <c r="BA2118" t="s">
        <v>68</v>
      </c>
      <c r="BB2118" t="s">
        <v>68</v>
      </c>
      <c r="BL2118" s="10"/>
      <c r="BM2118" s="14"/>
      <c r="BN2118" s="14">
        <v>0</v>
      </c>
      <c r="BO2118" s="3">
        <f t="shared" si="33"/>
        <v>2.2046104840072771</v>
      </c>
    </row>
    <row r="2119" spans="1:67" x14ac:dyDescent="0.35">
      <c r="A2119">
        <v>5.0000000000000001E-3</v>
      </c>
      <c r="B2119">
        <v>1</v>
      </c>
      <c r="C2119">
        <v>1</v>
      </c>
      <c r="D2119">
        <v>1</v>
      </c>
      <c r="F2119" s="1">
        <v>45547</v>
      </c>
      <c r="G2119">
        <v>1.101405</v>
      </c>
      <c r="H2119">
        <v>1.1075200000000001</v>
      </c>
      <c r="I2119">
        <v>1.1005549999999999</v>
      </c>
      <c r="J2119">
        <v>1.107445</v>
      </c>
      <c r="K2119" t="s">
        <v>70</v>
      </c>
      <c r="L2119" t="s">
        <v>8</v>
      </c>
      <c r="M2119">
        <v>5.6619499999999998E-3</v>
      </c>
      <c r="N2119">
        <v>3.6250100000000001E-3</v>
      </c>
      <c r="O2119">
        <v>-3.2446799999999998E-3</v>
      </c>
      <c r="P2119">
        <v>-2.6631000000000002E-4</v>
      </c>
      <c r="Q2119">
        <v>9.2684099999999995E-3</v>
      </c>
      <c r="R2119">
        <v>1.1045050000000001</v>
      </c>
      <c r="S2119">
        <v>1.1057915</v>
      </c>
      <c r="T2119">
        <v>1.109075</v>
      </c>
      <c r="U2119">
        <v>1.0968169999999999</v>
      </c>
      <c r="V2119">
        <v>1.08747415</v>
      </c>
      <c r="W2119">
        <v>1.08592855</v>
      </c>
      <c r="X2119">
        <v>1.10509167</v>
      </c>
      <c r="Y2119">
        <v>1.10597469</v>
      </c>
      <c r="Z2119">
        <v>1.10524844</v>
      </c>
      <c r="AA2119">
        <v>1.0983845999999999</v>
      </c>
      <c r="AB2119">
        <v>1.09180111</v>
      </c>
      <c r="AC2119">
        <v>1.0867028299999999</v>
      </c>
      <c r="AD2119">
        <v>54.271437720000002</v>
      </c>
      <c r="AE2119">
        <v>5.8458399999999997E-3</v>
      </c>
      <c r="AF2119">
        <v>5.27868E-3</v>
      </c>
      <c r="AG2119">
        <v>28.434356919999999</v>
      </c>
      <c r="AH2119">
        <v>23.499350929999999</v>
      </c>
      <c r="AI2119">
        <v>17.233381219999998</v>
      </c>
      <c r="AJ2119">
        <v>1.11974785</v>
      </c>
      <c r="AK2119">
        <v>1.109075</v>
      </c>
      <c r="AL2119">
        <v>1.0984021500000001</v>
      </c>
      <c r="AM2119">
        <v>1.92464E-2</v>
      </c>
      <c r="AN2119">
        <v>0.42363803</v>
      </c>
      <c r="AO2119">
        <v>3.8797200000000001E-3</v>
      </c>
      <c r="AP2119">
        <v>1.10229833</v>
      </c>
      <c r="AQ2119">
        <v>1.1043966700000001</v>
      </c>
      <c r="AR2119">
        <v>1.10758333</v>
      </c>
      <c r="AS2119">
        <v>1.1096816700000001</v>
      </c>
      <c r="AT2119">
        <v>1.0991116700000001</v>
      </c>
      <c r="AU2119">
        <v>1.09701333</v>
      </c>
      <c r="AV2119">
        <v>1.0938266699999999</v>
      </c>
      <c r="AW2119">
        <v>46289.027071759258</v>
      </c>
      <c r="AX2119">
        <v>1</v>
      </c>
      <c r="AY2119">
        <v>9.8320500000000002E-3</v>
      </c>
      <c r="AZ2119" t="s">
        <v>68</v>
      </c>
      <c r="BA2119" t="s">
        <v>68</v>
      </c>
      <c r="BB2119" t="s">
        <v>68</v>
      </c>
      <c r="BL2119" s="10"/>
      <c r="BM2119" s="14"/>
      <c r="BN2119" s="14">
        <v>0</v>
      </c>
      <c r="BO2119" s="3">
        <f t="shared" si="33"/>
        <v>2.2046104840072771</v>
      </c>
    </row>
    <row r="2120" spans="1:67" x14ac:dyDescent="0.35">
      <c r="A2120">
        <v>0</v>
      </c>
      <c r="B2120">
        <v>0</v>
      </c>
      <c r="C2120">
        <v>0</v>
      </c>
      <c r="D2120">
        <v>0</v>
      </c>
      <c r="F2120" s="1">
        <v>45548</v>
      </c>
      <c r="G2120">
        <v>1.1073500000000001</v>
      </c>
      <c r="H2120">
        <v>1.11019</v>
      </c>
      <c r="I2120">
        <v>1.10704</v>
      </c>
      <c r="J2120">
        <v>1.107205</v>
      </c>
      <c r="K2120" t="s">
        <v>70</v>
      </c>
      <c r="L2120" t="s">
        <v>8</v>
      </c>
      <c r="M2120">
        <v>-2.1672E-4</v>
      </c>
      <c r="N2120">
        <v>4.7551399999999997E-3</v>
      </c>
      <c r="O2120">
        <v>-1.1322000000000001E-3</v>
      </c>
      <c r="P2120">
        <v>2.3447099999999998E-3</v>
      </c>
      <c r="Q2120">
        <v>4.1719399999999998E-3</v>
      </c>
      <c r="R2120">
        <v>1.1042540000000001</v>
      </c>
      <c r="S2120">
        <v>1.1060505</v>
      </c>
      <c r="T2120">
        <v>1.109305</v>
      </c>
      <c r="U2120">
        <v>1.097281</v>
      </c>
      <c r="V2120">
        <v>1.0878525999999999</v>
      </c>
      <c r="W2120">
        <v>1.08608248</v>
      </c>
      <c r="X2120">
        <v>1.10579611</v>
      </c>
      <c r="Y2120">
        <v>1.1061983900000001</v>
      </c>
      <c r="Z2120">
        <v>1.10543478</v>
      </c>
      <c r="AA2120">
        <v>1.0987305000000001</v>
      </c>
      <c r="AB2120">
        <v>1.0921061400000001</v>
      </c>
      <c r="AC2120">
        <v>1.0869068399999999</v>
      </c>
      <c r="AD2120">
        <v>53.97781243</v>
      </c>
      <c r="AE2120">
        <v>5.6532800000000001E-3</v>
      </c>
      <c r="AF2120">
        <v>5.1059E-3</v>
      </c>
      <c r="AG2120">
        <v>27.982053239999999</v>
      </c>
      <c r="AH2120">
        <v>25.937593570000001</v>
      </c>
      <c r="AI2120">
        <v>16.547494619999998</v>
      </c>
      <c r="AJ2120">
        <v>1.11958169</v>
      </c>
      <c r="AK2120">
        <v>1.109305</v>
      </c>
      <c r="AL2120">
        <v>1.09902831</v>
      </c>
      <c r="AM2120">
        <v>1.8528159999999998E-2</v>
      </c>
      <c r="AN2120">
        <v>0.39782705000000002</v>
      </c>
      <c r="AO2120">
        <v>3.7410400000000002E-3</v>
      </c>
      <c r="AP2120">
        <v>1.10517333</v>
      </c>
      <c r="AQ2120">
        <v>1.1097916699999999</v>
      </c>
      <c r="AR2120">
        <v>1.1121383300000001</v>
      </c>
      <c r="AS2120">
        <v>1.11675667</v>
      </c>
      <c r="AT2120">
        <v>1.10282667</v>
      </c>
      <c r="AU2120">
        <v>1.0982083300000001</v>
      </c>
      <c r="AV2120">
        <v>1.0958616699999999</v>
      </c>
      <c r="AW2120">
        <v>46289.027071759258</v>
      </c>
      <c r="AX2120">
        <v>1</v>
      </c>
      <c r="AY2120">
        <v>1.011423E-2</v>
      </c>
      <c r="AZ2120" t="s">
        <v>68</v>
      </c>
      <c r="BA2120" t="s">
        <v>68</v>
      </c>
      <c r="BB2120" t="s">
        <v>68</v>
      </c>
      <c r="BL2120" s="10"/>
      <c r="BM2120" s="14"/>
      <c r="BN2120" s="14">
        <v>0</v>
      </c>
      <c r="BO2120" s="3">
        <f t="shared" si="33"/>
        <v>2.2046104840072771</v>
      </c>
    </row>
    <row r="2121" spans="1:67" x14ac:dyDescent="0.35">
      <c r="A2121">
        <v>5.0000000000000001E-3</v>
      </c>
      <c r="B2121">
        <v>1</v>
      </c>
      <c r="C2121">
        <v>1</v>
      </c>
      <c r="D2121">
        <v>1</v>
      </c>
      <c r="F2121" s="1">
        <v>45551</v>
      </c>
      <c r="G2121">
        <v>1.107925</v>
      </c>
      <c r="H2121">
        <v>1.1137600000000001</v>
      </c>
      <c r="I2121">
        <v>1.1074900000000001</v>
      </c>
      <c r="J2121">
        <v>1.11328</v>
      </c>
      <c r="K2121" t="s">
        <v>70</v>
      </c>
      <c r="L2121" t="s">
        <v>8</v>
      </c>
      <c r="M2121">
        <v>5.4867900000000001E-3</v>
      </c>
      <c r="N2121">
        <v>1.096067E-2</v>
      </c>
      <c r="O2121">
        <v>8.9130000000000008E-3</v>
      </c>
      <c r="P2121">
        <v>5.5094899999999997E-3</v>
      </c>
      <c r="Q2121">
        <v>4.3076E-3</v>
      </c>
      <c r="R2121">
        <v>1.1062209999999999</v>
      </c>
      <c r="S2121">
        <v>1.1066605</v>
      </c>
      <c r="T2121">
        <v>1.1095437500000001</v>
      </c>
      <c r="U2121">
        <v>1.0978988000000001</v>
      </c>
      <c r="V2121">
        <v>1.0882647000000001</v>
      </c>
      <c r="W2121">
        <v>1.0862519799999999</v>
      </c>
      <c r="X2121">
        <v>1.1082907399999999</v>
      </c>
      <c r="Y2121">
        <v>1.1074859500000001</v>
      </c>
      <c r="Z2121">
        <v>1.1061819399999999</v>
      </c>
      <c r="AA2121">
        <v>1.0993010700000001</v>
      </c>
      <c r="AB2121">
        <v>1.0925254200000001</v>
      </c>
      <c r="AC2121">
        <v>1.08716926</v>
      </c>
      <c r="AD2121">
        <v>59.892922939999998</v>
      </c>
      <c r="AE2121">
        <v>5.7176900000000001E-3</v>
      </c>
      <c r="AF2121">
        <v>5.1358999999999997E-3</v>
      </c>
      <c r="AG2121">
        <v>28.132968330000001</v>
      </c>
      <c r="AH2121">
        <v>28.273440019999999</v>
      </c>
      <c r="AI2121">
        <v>15.192441779999999</v>
      </c>
      <c r="AJ2121">
        <v>1.1199630599999999</v>
      </c>
      <c r="AK2121">
        <v>1.1095437500000001</v>
      </c>
      <c r="AL2121">
        <v>1.09912444</v>
      </c>
      <c r="AM2121">
        <v>1.8781260000000001E-2</v>
      </c>
      <c r="AN2121">
        <v>0.67929441999999995</v>
      </c>
      <c r="AO2121">
        <v>3.7509599999999998E-3</v>
      </c>
      <c r="AP2121">
        <v>1.1081449999999999</v>
      </c>
      <c r="AQ2121">
        <v>1.1092500000000001</v>
      </c>
      <c r="AR2121">
        <v>1.1112949999999999</v>
      </c>
      <c r="AS2121">
        <v>1.1124000000000001</v>
      </c>
      <c r="AT2121">
        <v>1.1061000000000001</v>
      </c>
      <c r="AU2121">
        <v>1.1049949999999999</v>
      </c>
      <c r="AV2121">
        <v>1.1029500000000001</v>
      </c>
      <c r="AW2121">
        <v>46289.027071759258</v>
      </c>
      <c r="AX2121">
        <v>1</v>
      </c>
      <c r="AY2121">
        <v>1.0461720000000001E-2</v>
      </c>
      <c r="AZ2121" t="s">
        <v>68</v>
      </c>
      <c r="BA2121" t="s">
        <v>68</v>
      </c>
      <c r="BB2121" t="s">
        <v>68</v>
      </c>
      <c r="BL2121" s="10"/>
      <c r="BM2121" s="14"/>
      <c r="BN2121" s="14">
        <v>0</v>
      </c>
      <c r="BO2121" s="3">
        <f t="shared" si="33"/>
        <v>2.2046104840072771</v>
      </c>
    </row>
    <row r="2122" spans="1:67" x14ac:dyDescent="0.35">
      <c r="A2122">
        <v>-2E-3</v>
      </c>
      <c r="B2122">
        <v>0</v>
      </c>
      <c r="C2122">
        <v>0</v>
      </c>
      <c r="D2122">
        <v>0</v>
      </c>
      <c r="F2122" s="1">
        <v>45552</v>
      </c>
      <c r="G2122">
        <v>1.1132500000000001</v>
      </c>
      <c r="H2122">
        <v>1.114635</v>
      </c>
      <c r="I2122">
        <v>1.1110850000000001</v>
      </c>
      <c r="J2122">
        <v>1.1113649999999999</v>
      </c>
      <c r="K2122" t="s">
        <v>70</v>
      </c>
      <c r="L2122" t="s">
        <v>8</v>
      </c>
      <c r="M2122">
        <v>-1.72014E-3</v>
      </c>
      <c r="N2122">
        <v>3.5396799999999999E-3</v>
      </c>
      <c r="O2122">
        <v>8.5302199999999998E-3</v>
      </c>
      <c r="P2122">
        <v>6.3658200000000003E-3</v>
      </c>
      <c r="Q2122">
        <v>-1.4555499999999999E-3</v>
      </c>
      <c r="R2122">
        <v>1.108101</v>
      </c>
      <c r="S2122">
        <v>1.1073634999999999</v>
      </c>
      <c r="T2122">
        <v>1.1094627500000001</v>
      </c>
      <c r="U2122">
        <v>1.0984986999999999</v>
      </c>
      <c r="V2122">
        <v>1.08871235</v>
      </c>
      <c r="W2122">
        <v>1.0864263000000001</v>
      </c>
      <c r="X2122">
        <v>1.10931549</v>
      </c>
      <c r="Y2122">
        <v>1.1081912300000001</v>
      </c>
      <c r="Z2122">
        <v>1.1066755699999999</v>
      </c>
      <c r="AA2122">
        <v>1.0997741599999999</v>
      </c>
      <c r="AB2122">
        <v>1.0928984799999999</v>
      </c>
      <c r="AC2122">
        <v>1.0874100099999999</v>
      </c>
      <c r="AD2122">
        <v>57.38894209</v>
      </c>
      <c r="AE2122">
        <v>5.5628600000000002E-3</v>
      </c>
      <c r="AF2122">
        <v>5.0054299999999999E-3</v>
      </c>
      <c r="AG2122">
        <v>28.404768990000001</v>
      </c>
      <c r="AH2122">
        <v>28.1081766</v>
      </c>
      <c r="AI2122">
        <v>14.499925340000001</v>
      </c>
      <c r="AJ2122">
        <v>1.1197942400000001</v>
      </c>
      <c r="AK2122">
        <v>1.1094627500000001</v>
      </c>
      <c r="AL2122">
        <v>1.0991312600000001</v>
      </c>
      <c r="AM2122">
        <v>1.8624310000000002E-2</v>
      </c>
      <c r="AN2122">
        <v>0.59206077000000001</v>
      </c>
      <c r="AO2122">
        <v>3.6623599999999999E-3</v>
      </c>
      <c r="AP2122">
        <v>1.11151</v>
      </c>
      <c r="AQ2122">
        <v>1.1155299999999999</v>
      </c>
      <c r="AR2122">
        <v>1.11778</v>
      </c>
      <c r="AS2122">
        <v>1.1217999999999999</v>
      </c>
      <c r="AT2122">
        <v>1.1092599999999999</v>
      </c>
      <c r="AU2122">
        <v>1.10524</v>
      </c>
      <c r="AV2122">
        <v>1.1029899999999999</v>
      </c>
      <c r="AW2122">
        <v>46289.027071759258</v>
      </c>
      <c r="AX2122">
        <v>1</v>
      </c>
      <c r="AY2122">
        <v>1.086268E-2</v>
      </c>
      <c r="AZ2122" t="s">
        <v>68</v>
      </c>
      <c r="BA2122" t="s">
        <v>68</v>
      </c>
      <c r="BB2122" t="s">
        <v>68</v>
      </c>
      <c r="BL2122" s="10"/>
      <c r="BM2122" s="14"/>
      <c r="BN2122" s="14">
        <v>0</v>
      </c>
      <c r="BO2122" s="3">
        <f t="shared" si="33"/>
        <v>2.2046104840072771</v>
      </c>
    </row>
    <row r="2123" spans="1:67" x14ac:dyDescent="0.35">
      <c r="A2123">
        <v>0</v>
      </c>
      <c r="B2123">
        <v>1</v>
      </c>
      <c r="C2123">
        <v>1</v>
      </c>
      <c r="D2123">
        <v>1</v>
      </c>
      <c r="F2123" s="1">
        <v>45553</v>
      </c>
      <c r="G2123">
        <v>1.1115250000000001</v>
      </c>
      <c r="H2123">
        <v>1.11893</v>
      </c>
      <c r="I2123">
        <v>1.109675</v>
      </c>
      <c r="J2123">
        <v>1.11189</v>
      </c>
      <c r="K2123" t="s">
        <v>70</v>
      </c>
      <c r="L2123" t="s">
        <v>8</v>
      </c>
      <c r="M2123">
        <v>4.7239E-4</v>
      </c>
      <c r="N2123">
        <v>4.2313799999999999E-3</v>
      </c>
      <c r="O2123">
        <v>9.6984199999999993E-3</v>
      </c>
      <c r="P2123">
        <v>3.32067E-3</v>
      </c>
      <c r="Q2123">
        <v>-2.7624099999999999E-3</v>
      </c>
      <c r="R2123">
        <v>1.1102369999999999</v>
      </c>
      <c r="S2123">
        <v>1.1077315000000001</v>
      </c>
      <c r="T2123">
        <v>1.1093087500000001</v>
      </c>
      <c r="U2123">
        <v>1.0990764</v>
      </c>
      <c r="V2123">
        <v>1.08911885</v>
      </c>
      <c r="W2123">
        <v>1.0866034</v>
      </c>
      <c r="X2123">
        <v>1.1101736600000001</v>
      </c>
      <c r="Y2123">
        <v>1.1088637400000001</v>
      </c>
      <c r="Z2123">
        <v>1.1071721800000001</v>
      </c>
      <c r="AA2123">
        <v>1.1002493</v>
      </c>
      <c r="AB2123">
        <v>1.0932745500000001</v>
      </c>
      <c r="AC2123">
        <v>1.0876535899999999</v>
      </c>
      <c r="AD2123">
        <v>57.908489539999998</v>
      </c>
      <c r="AE2123">
        <v>5.8265799999999996E-3</v>
      </c>
      <c r="AF2123">
        <v>5.2402500000000001E-3</v>
      </c>
      <c r="AG2123">
        <v>29.251903559999999</v>
      </c>
      <c r="AH2123">
        <v>30.184361590000002</v>
      </c>
      <c r="AI2123">
        <v>12.854794650000001</v>
      </c>
      <c r="AJ2123">
        <v>1.11938322</v>
      </c>
      <c r="AK2123">
        <v>1.1093087500000001</v>
      </c>
      <c r="AL2123">
        <v>1.0992342799999999</v>
      </c>
      <c r="AM2123">
        <v>1.8163510000000001E-2</v>
      </c>
      <c r="AN2123">
        <v>0.62810847999999997</v>
      </c>
      <c r="AO2123">
        <v>3.6391599999999998E-3</v>
      </c>
      <c r="AP2123">
        <v>1.1123616700000001</v>
      </c>
      <c r="AQ2123">
        <v>1.1136383299999999</v>
      </c>
      <c r="AR2123">
        <v>1.11591167</v>
      </c>
      <c r="AS2123">
        <v>1.1171883300000001</v>
      </c>
      <c r="AT2123">
        <v>1.11008833</v>
      </c>
      <c r="AU2123">
        <v>1.1088116699999999</v>
      </c>
      <c r="AV2123">
        <v>1.10653833</v>
      </c>
      <c r="AW2123">
        <v>46289.027071759258</v>
      </c>
      <c r="AX2123">
        <v>1</v>
      </c>
      <c r="AY2123">
        <v>1.121784E-2</v>
      </c>
      <c r="AZ2123" t="s">
        <v>68</v>
      </c>
      <c r="BA2123" t="s">
        <v>68</v>
      </c>
      <c r="BB2123" t="s">
        <v>68</v>
      </c>
      <c r="BL2123" s="10"/>
      <c r="BM2123" s="14"/>
      <c r="BN2123" s="14">
        <v>0</v>
      </c>
      <c r="BO2123" s="3">
        <f t="shared" si="33"/>
        <v>2.2046104840072771</v>
      </c>
    </row>
    <row r="2124" spans="1:67" x14ac:dyDescent="0.35">
      <c r="A2124">
        <v>4.0000000000000001E-3</v>
      </c>
      <c r="B2124">
        <v>1</v>
      </c>
      <c r="C2124">
        <v>1</v>
      </c>
      <c r="D2124">
        <v>1</v>
      </c>
      <c r="F2124" s="1">
        <v>45554</v>
      </c>
      <c r="G2124">
        <v>1.1116299999999999</v>
      </c>
      <c r="H2124">
        <v>1.1178950000000001</v>
      </c>
      <c r="I2124">
        <v>1.1068450000000001</v>
      </c>
      <c r="J2124">
        <v>1.1161700000000001</v>
      </c>
      <c r="K2124" t="s">
        <v>70</v>
      </c>
      <c r="L2124" t="s">
        <v>8</v>
      </c>
      <c r="M2124">
        <v>3.8492999999999999E-3</v>
      </c>
      <c r="N2124">
        <v>2.5959300000000002E-3</v>
      </c>
      <c r="O2124">
        <v>7.8785000000000001E-3</v>
      </c>
      <c r="P2124">
        <v>4.6082500000000004E-3</v>
      </c>
      <c r="Q2124">
        <v>4.4455199999999997E-3</v>
      </c>
      <c r="R2124">
        <v>1.111982</v>
      </c>
      <c r="S2124">
        <v>1.1082434999999999</v>
      </c>
      <c r="T2124">
        <v>1.10955575</v>
      </c>
      <c r="U2124">
        <v>1.0996634999999999</v>
      </c>
      <c r="V2124">
        <v>1.0895554000000001</v>
      </c>
      <c r="W2124">
        <v>1.0867871</v>
      </c>
      <c r="X2124">
        <v>1.1121724399999999</v>
      </c>
      <c r="Y2124">
        <v>1.11019215</v>
      </c>
      <c r="Z2124">
        <v>1.1080291099999999</v>
      </c>
      <c r="AA2124">
        <v>1.1008736400000001</v>
      </c>
      <c r="AB2124">
        <v>1.09372793</v>
      </c>
      <c r="AC2124">
        <v>1.0879373400000001</v>
      </c>
      <c r="AD2124">
        <v>61.97854882</v>
      </c>
      <c r="AE2124">
        <v>6.1996799999999999E-3</v>
      </c>
      <c r="AF2124">
        <v>5.55442E-3</v>
      </c>
      <c r="AG2124">
        <v>29.23826597</v>
      </c>
      <c r="AH2124">
        <v>26.341570000000001</v>
      </c>
      <c r="AI2124">
        <v>14.478777969999999</v>
      </c>
      <c r="AJ2124">
        <v>1.12006155</v>
      </c>
      <c r="AK2124">
        <v>1.10955575</v>
      </c>
      <c r="AL2124">
        <v>1.0990499499999999</v>
      </c>
      <c r="AM2124">
        <v>1.8936950000000001E-2</v>
      </c>
      <c r="AN2124">
        <v>0.81479036000000005</v>
      </c>
      <c r="AO2124">
        <v>3.6598799999999999E-3</v>
      </c>
      <c r="AP2124">
        <v>1.1134983300000001</v>
      </c>
      <c r="AQ2124">
        <v>1.1173216699999999</v>
      </c>
      <c r="AR2124">
        <v>1.1227533300000001</v>
      </c>
      <c r="AS2124">
        <v>1.1265766699999999</v>
      </c>
      <c r="AT2124">
        <v>1.1080666699999999</v>
      </c>
      <c r="AU2124">
        <v>1.1042433300000001</v>
      </c>
      <c r="AV2124">
        <v>1.0988116699999999</v>
      </c>
      <c r="AW2124">
        <v>46289.027071759258</v>
      </c>
      <c r="AX2124">
        <v>1</v>
      </c>
      <c r="AY2124">
        <v>1.153624E-2</v>
      </c>
      <c r="AZ2124" t="s">
        <v>68</v>
      </c>
      <c r="BA2124" t="s">
        <v>68</v>
      </c>
      <c r="BB2124" t="s">
        <v>68</v>
      </c>
      <c r="BL2124" s="10"/>
      <c r="BM2124" s="14"/>
      <c r="BN2124" s="14">
        <v>0</v>
      </c>
      <c r="BO2124" s="3">
        <f t="shared" si="33"/>
        <v>2.2046104840072771</v>
      </c>
    </row>
    <row r="2125" spans="1:67" x14ac:dyDescent="0.35">
      <c r="A2125">
        <v>0</v>
      </c>
      <c r="B2125">
        <v>0</v>
      </c>
      <c r="C2125">
        <v>1</v>
      </c>
      <c r="D2125">
        <v>1</v>
      </c>
      <c r="F2125" s="1">
        <v>45555</v>
      </c>
      <c r="G2125">
        <v>1.1161749999999999</v>
      </c>
      <c r="H2125">
        <v>1.11819</v>
      </c>
      <c r="I2125">
        <v>1.113615</v>
      </c>
      <c r="J2125">
        <v>1.1163449999999999</v>
      </c>
      <c r="K2125" t="s">
        <v>70</v>
      </c>
      <c r="L2125" t="s">
        <v>8</v>
      </c>
      <c r="M2125">
        <v>1.5678999999999999E-4</v>
      </c>
      <c r="N2125">
        <v>4.4809799999999999E-3</v>
      </c>
      <c r="O2125">
        <v>8.2550200000000001E-3</v>
      </c>
      <c r="P2125">
        <v>7.1134700000000002E-3</v>
      </c>
      <c r="Q2125">
        <v>-2.4172299999999998E-3</v>
      </c>
      <c r="R2125">
        <v>1.11381</v>
      </c>
      <c r="S2125">
        <v>1.109032</v>
      </c>
      <c r="T2125">
        <v>1.1094204999999999</v>
      </c>
      <c r="U2125">
        <v>1.100179</v>
      </c>
      <c r="V2125">
        <v>1.08995635</v>
      </c>
      <c r="W2125">
        <v>1.0869317000000001</v>
      </c>
      <c r="X2125">
        <v>1.1135632900000001</v>
      </c>
      <c r="Y2125">
        <v>1.11131085</v>
      </c>
      <c r="Z2125">
        <v>1.1088210999999999</v>
      </c>
      <c r="AA2125">
        <v>1.10148036</v>
      </c>
      <c r="AB2125">
        <v>1.09417579</v>
      </c>
      <c r="AC2125">
        <v>1.08822</v>
      </c>
      <c r="AD2125">
        <v>62.139750169999999</v>
      </c>
      <c r="AE2125">
        <v>6.0836299999999996E-3</v>
      </c>
      <c r="AF2125">
        <v>5.4495999999999998E-3</v>
      </c>
      <c r="AG2125">
        <v>29.270633620000002</v>
      </c>
      <c r="AH2125">
        <v>25.2729806</v>
      </c>
      <c r="AI2125">
        <v>13.70104242</v>
      </c>
      <c r="AJ2125">
        <v>1.11947146</v>
      </c>
      <c r="AK2125">
        <v>1.1094204999999999</v>
      </c>
      <c r="AL2125">
        <v>1.0993695400000001</v>
      </c>
      <c r="AM2125">
        <v>1.8119300000000001E-2</v>
      </c>
      <c r="AN2125">
        <v>0.84446953999999996</v>
      </c>
      <c r="AO2125">
        <v>3.2909300000000001E-3</v>
      </c>
      <c r="AP2125">
        <v>1.11363667</v>
      </c>
      <c r="AQ2125">
        <v>1.12042833</v>
      </c>
      <c r="AR2125">
        <v>1.12468667</v>
      </c>
      <c r="AS2125">
        <v>1.13147833</v>
      </c>
      <c r="AT2125">
        <v>1.10937833</v>
      </c>
      <c r="AU2125">
        <v>1.10258667</v>
      </c>
      <c r="AV2125">
        <v>1.09832833</v>
      </c>
      <c r="AW2125">
        <v>46289.027071759258</v>
      </c>
      <c r="AX2125">
        <v>1</v>
      </c>
      <c r="AY2125">
        <v>1.1866669999999999E-2</v>
      </c>
      <c r="AZ2125" t="s">
        <v>68</v>
      </c>
      <c r="BA2125" t="s">
        <v>68</v>
      </c>
      <c r="BB2125" t="s">
        <v>68</v>
      </c>
      <c r="BL2125" s="10"/>
      <c r="BM2125" s="14"/>
      <c r="BN2125" s="14">
        <v>0</v>
      </c>
      <c r="BO2125" s="3">
        <f t="shared" si="33"/>
        <v>2.2046104840072771</v>
      </c>
    </row>
    <row r="2126" spans="1:67" x14ac:dyDescent="0.35">
      <c r="A2126">
        <v>-5.0000000000000001E-3</v>
      </c>
      <c r="B2126">
        <v>0</v>
      </c>
      <c r="C2126">
        <v>0</v>
      </c>
      <c r="D2126">
        <v>0</v>
      </c>
      <c r="F2126" s="1">
        <v>45558</v>
      </c>
      <c r="G2126">
        <v>1.1166499999999999</v>
      </c>
      <c r="H2126">
        <v>1.116725</v>
      </c>
      <c r="I2126">
        <v>1.108325</v>
      </c>
      <c r="J2126">
        <v>1.1111249999999999</v>
      </c>
      <c r="K2126" t="s">
        <v>70</v>
      </c>
      <c r="L2126" t="s">
        <v>8</v>
      </c>
      <c r="M2126">
        <v>-4.6759699999999998E-3</v>
      </c>
      <c r="N2126">
        <v>-6.8802000000000002E-4</v>
      </c>
      <c r="O2126">
        <v>-1.9357199999999999E-3</v>
      </c>
      <c r="P2126">
        <v>6.9600199999999999E-3</v>
      </c>
      <c r="Q2126">
        <v>-4.4708700000000001E-3</v>
      </c>
      <c r="R2126">
        <v>1.1133789999999999</v>
      </c>
      <c r="S2126">
        <v>1.1097999999999999</v>
      </c>
      <c r="T2126">
        <v>1.1091709999999999</v>
      </c>
      <c r="U2126">
        <v>1.1006132</v>
      </c>
      <c r="V2126">
        <v>1.0902989000000001</v>
      </c>
      <c r="W2126">
        <v>1.0869905</v>
      </c>
      <c r="X2126">
        <v>1.11275053</v>
      </c>
      <c r="Y2126">
        <v>1.1112770599999999</v>
      </c>
      <c r="Z2126">
        <v>1.10904052</v>
      </c>
      <c r="AA2126">
        <v>1.10185858</v>
      </c>
      <c r="AB2126">
        <v>1.0945114199999999</v>
      </c>
      <c r="AC2126">
        <v>1.08844791</v>
      </c>
      <c r="AD2126">
        <v>54.69115747</v>
      </c>
      <c r="AE2126">
        <v>6.2490899999999997E-3</v>
      </c>
      <c r="AF2126">
        <v>5.6241099999999999E-3</v>
      </c>
      <c r="AG2126">
        <v>27.943721409999998</v>
      </c>
      <c r="AH2126">
        <v>22.84642036</v>
      </c>
      <c r="AI2126">
        <v>18.43214704</v>
      </c>
      <c r="AJ2126">
        <v>1.11875934</v>
      </c>
      <c r="AK2126">
        <v>1.1091709999999999</v>
      </c>
      <c r="AL2126">
        <v>1.09958266</v>
      </c>
      <c r="AM2126">
        <v>1.7289209999999999E-2</v>
      </c>
      <c r="AN2126">
        <v>0.60189455000000003</v>
      </c>
      <c r="AO2126">
        <v>3.4033499999999999E-3</v>
      </c>
      <c r="AP2126">
        <v>1.11605</v>
      </c>
      <c r="AQ2126">
        <v>1.118485</v>
      </c>
      <c r="AR2126">
        <v>1.120625</v>
      </c>
      <c r="AS2126">
        <v>1.1230599999999999</v>
      </c>
      <c r="AT2126">
        <v>1.11391</v>
      </c>
      <c r="AU2126">
        <v>1.111475</v>
      </c>
      <c r="AV2126">
        <v>1.109335</v>
      </c>
      <c r="AW2126">
        <v>46289.027071759258</v>
      </c>
      <c r="AX2126">
        <v>1</v>
      </c>
      <c r="AY2126">
        <v>1.226028E-2</v>
      </c>
      <c r="AZ2126" t="s">
        <v>68</v>
      </c>
      <c r="BA2126" t="s">
        <v>68</v>
      </c>
      <c r="BB2126" t="s">
        <v>68</v>
      </c>
      <c r="BL2126" s="10"/>
      <c r="BM2126" s="14"/>
      <c r="BN2126" s="14">
        <v>0</v>
      </c>
      <c r="BO2126" s="3">
        <f t="shared" si="33"/>
        <v>2.2046104840072771</v>
      </c>
    </row>
    <row r="2127" spans="1:67" x14ac:dyDescent="0.35">
      <c r="A2127">
        <v>6.0000000000000001E-3</v>
      </c>
      <c r="B2127">
        <v>1</v>
      </c>
      <c r="C2127">
        <v>1</v>
      </c>
      <c r="D2127">
        <v>1</v>
      </c>
      <c r="F2127" s="1">
        <v>45559</v>
      </c>
      <c r="G2127">
        <v>1.1113850000000001</v>
      </c>
      <c r="H2127">
        <v>1.1180950000000001</v>
      </c>
      <c r="I2127">
        <v>1.1103449999999999</v>
      </c>
      <c r="J2127">
        <v>1.1179650000000001</v>
      </c>
      <c r="K2127" t="s">
        <v>70</v>
      </c>
      <c r="L2127" t="s">
        <v>8</v>
      </c>
      <c r="M2127">
        <v>6.1559199999999996E-3</v>
      </c>
      <c r="N2127">
        <v>1.6081800000000001E-3</v>
      </c>
      <c r="O2127">
        <v>5.9386400000000002E-3</v>
      </c>
      <c r="P2127">
        <v>1.4519519999999999E-2</v>
      </c>
      <c r="Q2127">
        <v>-4.0235999999999999E-4</v>
      </c>
      <c r="R2127">
        <v>1.1146990000000001</v>
      </c>
      <c r="S2127">
        <v>1.1113999999999999</v>
      </c>
      <c r="T2127">
        <v>1.1091485000000001</v>
      </c>
      <c r="U2127">
        <v>1.1011732999999999</v>
      </c>
      <c r="V2127">
        <v>1.0907237999999999</v>
      </c>
      <c r="W2127">
        <v>1.0871322000000001</v>
      </c>
      <c r="X2127">
        <v>1.1144886899999999</v>
      </c>
      <c r="Y2127">
        <v>1.1124930500000001</v>
      </c>
      <c r="Z2127">
        <v>1.1098904700000001</v>
      </c>
      <c r="AA2127">
        <v>1.1024902000000001</v>
      </c>
      <c r="AB2127">
        <v>1.09497585</v>
      </c>
      <c r="AC2127">
        <v>1.08874161</v>
      </c>
      <c r="AD2127">
        <v>61.246377979999998</v>
      </c>
      <c r="AE2127">
        <v>6.3562999999999996E-3</v>
      </c>
      <c r="AF2127">
        <v>5.6855899999999999E-3</v>
      </c>
      <c r="AG2127">
        <v>26.96196849</v>
      </c>
      <c r="AH2127">
        <v>22.39625075</v>
      </c>
      <c r="AI2127">
        <v>16.82688667</v>
      </c>
      <c r="AJ2127">
        <v>1.1186472000000001</v>
      </c>
      <c r="AK2127">
        <v>1.1091485000000001</v>
      </c>
      <c r="AL2127">
        <v>1.0996497999999999</v>
      </c>
      <c r="AM2127">
        <v>1.7127920000000001E-2</v>
      </c>
      <c r="AN2127">
        <v>0.96408970000000005</v>
      </c>
      <c r="AO2127">
        <v>3.6611299999999999E-3</v>
      </c>
      <c r="AP2127">
        <v>1.11205833</v>
      </c>
      <c r="AQ2127">
        <v>1.1157916699999999</v>
      </c>
      <c r="AR2127">
        <v>1.1204583299999999</v>
      </c>
      <c r="AS2127">
        <v>1.1241916700000001</v>
      </c>
      <c r="AT2127">
        <v>1.1073916699999999</v>
      </c>
      <c r="AU2127">
        <v>1.10365833</v>
      </c>
      <c r="AV2127">
        <v>1.09899167</v>
      </c>
      <c r="AW2127">
        <v>46289.027071759258</v>
      </c>
      <c r="AX2127">
        <v>1</v>
      </c>
      <c r="AY2127">
        <v>1.2559519999999999E-2</v>
      </c>
      <c r="AZ2127" t="s">
        <v>68</v>
      </c>
      <c r="BA2127" t="s">
        <v>68</v>
      </c>
      <c r="BB2127" t="s">
        <v>68</v>
      </c>
      <c r="BC2127">
        <v>1</v>
      </c>
      <c r="BD2127" t="s">
        <v>54</v>
      </c>
      <c r="BE2127">
        <v>0.96408970000000005</v>
      </c>
      <c r="BF2127">
        <v>0.91702402000000005</v>
      </c>
      <c r="BG2127">
        <v>1.8340480400000001</v>
      </c>
      <c r="BH2127" t="s">
        <v>24</v>
      </c>
      <c r="BI2127" t="s">
        <v>24</v>
      </c>
      <c r="BJ2127">
        <v>1.0049999999999999</v>
      </c>
      <c r="BK2127">
        <v>1</v>
      </c>
      <c r="BL2127" s="10">
        <v>4.9999999999998414E-3</v>
      </c>
      <c r="BM2127" s="14">
        <v>1</v>
      </c>
      <c r="BN2127" s="14">
        <v>0</v>
      </c>
      <c r="BO2127" s="3">
        <f t="shared" si="33"/>
        <v>2.2145287863237884</v>
      </c>
    </row>
    <row r="2128" spans="1:67" x14ac:dyDescent="0.35">
      <c r="A2128">
        <v>-4.0000000000000001E-3</v>
      </c>
      <c r="B2128">
        <v>0</v>
      </c>
      <c r="C2128">
        <v>0</v>
      </c>
      <c r="D2128">
        <v>0</v>
      </c>
      <c r="F2128" s="1">
        <v>45560</v>
      </c>
      <c r="G2128">
        <v>1.117875</v>
      </c>
      <c r="H2128">
        <v>1.121405</v>
      </c>
      <c r="I2128">
        <v>1.11216</v>
      </c>
      <c r="J2128">
        <v>1.1132850000000001</v>
      </c>
      <c r="K2128" t="s">
        <v>70</v>
      </c>
      <c r="L2128" t="s">
        <v>8</v>
      </c>
      <c r="M2128">
        <v>-4.1861800000000003E-3</v>
      </c>
      <c r="N2128">
        <v>-2.7410899999999998E-3</v>
      </c>
      <c r="O2128">
        <v>1.2546199999999999E-3</v>
      </c>
      <c r="P2128">
        <v>1.096521E-2</v>
      </c>
      <c r="Q2128">
        <v>1.1825900000000001E-3</v>
      </c>
      <c r="R2128">
        <v>1.114978</v>
      </c>
      <c r="S2128">
        <v>1.1126075</v>
      </c>
      <c r="T2128">
        <v>1.10921425</v>
      </c>
      <c r="U2128">
        <v>1.1015604999999999</v>
      </c>
      <c r="V2128">
        <v>1.0911081499999999</v>
      </c>
      <c r="W2128">
        <v>1.08723685</v>
      </c>
      <c r="X2128">
        <v>1.1140874599999999</v>
      </c>
      <c r="Y2128">
        <v>1.1126370400000001</v>
      </c>
      <c r="Z2128">
        <v>1.1102137599999999</v>
      </c>
      <c r="AA2128">
        <v>1.1029135299999999</v>
      </c>
      <c r="AB2128">
        <v>1.0953384100000001</v>
      </c>
      <c r="AC2128">
        <v>1.0889858299999999</v>
      </c>
      <c r="AD2128">
        <v>55.346181979999997</v>
      </c>
      <c r="AE2128">
        <v>6.5626299999999999E-3</v>
      </c>
      <c r="AF2128">
        <v>5.8948400000000001E-3</v>
      </c>
      <c r="AG2128">
        <v>26.618238569999999</v>
      </c>
      <c r="AH2128">
        <v>23.745302930000001</v>
      </c>
      <c r="AI2128">
        <v>15.133700940000001</v>
      </c>
      <c r="AJ2128">
        <v>1.11881287</v>
      </c>
      <c r="AK2128">
        <v>1.10921425</v>
      </c>
      <c r="AL2128">
        <v>1.09961563</v>
      </c>
      <c r="AM2128">
        <v>1.7307050000000001E-2</v>
      </c>
      <c r="AN2128">
        <v>0.71204882000000003</v>
      </c>
      <c r="AO2128">
        <v>3.5460000000000001E-3</v>
      </c>
      <c r="AP2128">
        <v>1.1154683299999999</v>
      </c>
      <c r="AQ2128">
        <v>1.12059167</v>
      </c>
      <c r="AR2128">
        <v>1.12321833</v>
      </c>
      <c r="AS2128">
        <v>1.12834167</v>
      </c>
      <c r="AT2128">
        <v>1.1128416699999999</v>
      </c>
      <c r="AU2128">
        <v>1.10771833</v>
      </c>
      <c r="AV2128">
        <v>1.10509167</v>
      </c>
      <c r="AW2128">
        <v>46289.027071759258</v>
      </c>
      <c r="AX2128">
        <v>1</v>
      </c>
      <c r="AY2128">
        <v>1.286611E-2</v>
      </c>
      <c r="AZ2128" t="s">
        <v>68</v>
      </c>
      <c r="BA2128" t="s">
        <v>68</v>
      </c>
      <c r="BB2128" t="s">
        <v>68</v>
      </c>
      <c r="BL2128" s="10"/>
      <c r="BM2128" s="14"/>
      <c r="BN2128" s="14">
        <v>0</v>
      </c>
      <c r="BO2128" s="3">
        <f t="shared" si="33"/>
        <v>2.2145287863237884</v>
      </c>
    </row>
    <row r="2129" spans="1:67" x14ac:dyDescent="0.35">
      <c r="A2129">
        <v>4.0000000000000001E-3</v>
      </c>
      <c r="B2129">
        <v>1</v>
      </c>
      <c r="C2129">
        <v>1</v>
      </c>
      <c r="D2129">
        <v>1</v>
      </c>
      <c r="F2129" s="1">
        <v>45561</v>
      </c>
      <c r="G2129">
        <v>1.1131800000000001</v>
      </c>
      <c r="H2129">
        <v>1.1189249999999999</v>
      </c>
      <c r="I2129">
        <v>1.1125750000000001</v>
      </c>
      <c r="J2129">
        <v>1.117675</v>
      </c>
      <c r="K2129" t="s">
        <v>70</v>
      </c>
      <c r="L2129" t="s">
        <v>8</v>
      </c>
      <c r="M2129">
        <v>3.9432800000000004E-3</v>
      </c>
      <c r="N2129">
        <v>5.8949299999999996E-3</v>
      </c>
      <c r="O2129">
        <v>1.3483600000000001E-3</v>
      </c>
      <c r="P2129">
        <v>9.2374799999999993E-3</v>
      </c>
      <c r="Q2129">
        <v>8.9687099999999995E-3</v>
      </c>
      <c r="R2129">
        <v>1.1152789999999999</v>
      </c>
      <c r="S2129">
        <v>1.1136305</v>
      </c>
      <c r="T2129">
        <v>1.1097109999999999</v>
      </c>
      <c r="U2129">
        <v>1.1021207</v>
      </c>
      <c r="V2129">
        <v>1.0915031500000001</v>
      </c>
      <c r="W2129">
        <v>1.0873349299999999</v>
      </c>
      <c r="X2129">
        <v>1.1152833099999999</v>
      </c>
      <c r="Y2129">
        <v>1.1135530300000001</v>
      </c>
      <c r="Z2129">
        <v>1.1109243600000001</v>
      </c>
      <c r="AA2129">
        <v>1.1034924100000001</v>
      </c>
      <c r="AB2129">
        <v>1.0957807100000001</v>
      </c>
      <c r="AC2129">
        <v>1.0892712899999999</v>
      </c>
      <c r="AD2129">
        <v>59.306370039999997</v>
      </c>
      <c r="AE2129">
        <v>6.5474399999999999E-3</v>
      </c>
      <c r="AF2129">
        <v>5.8580899999999998E-3</v>
      </c>
      <c r="AG2129">
        <v>26.299060780000001</v>
      </c>
      <c r="AH2129">
        <v>22.10035705</v>
      </c>
      <c r="AI2129">
        <v>14.08532016</v>
      </c>
      <c r="AJ2129">
        <v>1.1199924000000001</v>
      </c>
      <c r="AK2129">
        <v>1.1097109999999999</v>
      </c>
      <c r="AL2129">
        <v>1.0994295999999999</v>
      </c>
      <c r="AM2129">
        <v>1.852987E-2</v>
      </c>
      <c r="AN2129">
        <v>0.88730125000000004</v>
      </c>
      <c r="AO2129">
        <v>3.52419E-3</v>
      </c>
      <c r="AP2129">
        <v>1.1156166700000001</v>
      </c>
      <c r="AQ2129">
        <v>1.11907333</v>
      </c>
      <c r="AR2129">
        <v>1.12486167</v>
      </c>
      <c r="AS2129">
        <v>1.1283183299999999</v>
      </c>
      <c r="AT2129">
        <v>1.10982833</v>
      </c>
      <c r="AU2129">
        <v>1.1063716699999999</v>
      </c>
      <c r="AV2129">
        <v>1.1005833300000001</v>
      </c>
      <c r="AW2129">
        <v>46289.027071759258</v>
      </c>
      <c r="AX2129">
        <v>1</v>
      </c>
      <c r="AY2129">
        <v>1.3229049999999999E-2</v>
      </c>
      <c r="AZ2129" t="s">
        <v>68</v>
      </c>
      <c r="BA2129" t="s">
        <v>68</v>
      </c>
      <c r="BB2129" t="s">
        <v>68</v>
      </c>
      <c r="BL2129" s="10"/>
      <c r="BM2129" s="14"/>
      <c r="BN2129" s="14">
        <v>0</v>
      </c>
      <c r="BO2129" s="3">
        <f t="shared" si="33"/>
        <v>2.2145287863237884</v>
      </c>
    </row>
    <row r="2130" spans="1:67" x14ac:dyDescent="0.35">
      <c r="A2130">
        <v>-1E-3</v>
      </c>
      <c r="B2130">
        <v>0</v>
      </c>
      <c r="C2130">
        <v>0</v>
      </c>
      <c r="D2130">
        <v>0</v>
      </c>
      <c r="F2130" s="1">
        <v>45562</v>
      </c>
      <c r="G2130">
        <v>1.11765</v>
      </c>
      <c r="H2130">
        <v>1.1203050000000001</v>
      </c>
      <c r="I2130">
        <v>1.1124750000000001</v>
      </c>
      <c r="J2130">
        <v>1.116455</v>
      </c>
      <c r="K2130" t="s">
        <v>70</v>
      </c>
      <c r="L2130" t="s">
        <v>8</v>
      </c>
      <c r="M2130">
        <v>-1.0915499999999999E-3</v>
      </c>
      <c r="N2130">
        <v>-1.35067E-3</v>
      </c>
      <c r="O2130">
        <v>9.8540000000000002E-5</v>
      </c>
      <c r="P2130">
        <v>8.3543699999999999E-3</v>
      </c>
      <c r="Q2130">
        <v>1.071867E-2</v>
      </c>
      <c r="R2130">
        <v>1.1153010000000001</v>
      </c>
      <c r="S2130">
        <v>1.1145555</v>
      </c>
      <c r="T2130">
        <v>1.110303</v>
      </c>
      <c r="U2130">
        <v>1.1026853999999999</v>
      </c>
      <c r="V2130">
        <v>1.0918962999999999</v>
      </c>
      <c r="W2130">
        <v>1.0874464500000001</v>
      </c>
      <c r="X2130">
        <v>1.11567387</v>
      </c>
      <c r="Y2130">
        <v>1.1140806599999999</v>
      </c>
      <c r="Z2130">
        <v>1.1114510799999999</v>
      </c>
      <c r="AA2130">
        <v>1.10400075</v>
      </c>
      <c r="AB2130">
        <v>1.09619011</v>
      </c>
      <c r="AC2130">
        <v>1.0895417700000001</v>
      </c>
      <c r="AD2130">
        <v>57.772947889999998</v>
      </c>
      <c r="AE2130">
        <v>6.6390599999999996E-3</v>
      </c>
      <c r="AF2130">
        <v>5.9465500000000001E-3</v>
      </c>
      <c r="AG2130">
        <v>26.241146019999999</v>
      </c>
      <c r="AH2130">
        <v>21.723304729999999</v>
      </c>
      <c r="AI2130">
        <v>12.89874794</v>
      </c>
      <c r="AJ2130">
        <v>1.12071162</v>
      </c>
      <c r="AK2130">
        <v>1.110303</v>
      </c>
      <c r="AL2130">
        <v>1.0998943800000001</v>
      </c>
      <c r="AM2130">
        <v>1.8749160000000001E-2</v>
      </c>
      <c r="AN2130">
        <v>0.79552416999999997</v>
      </c>
      <c r="AO2130">
        <v>3.4602700000000001E-3</v>
      </c>
      <c r="AP2130">
        <v>1.1163916700000001</v>
      </c>
      <c r="AQ2130">
        <v>1.1202083300000001</v>
      </c>
      <c r="AR2130">
        <v>1.1227416699999999</v>
      </c>
      <c r="AS2130">
        <v>1.1265583299999999</v>
      </c>
      <c r="AT2130">
        <v>1.11385833</v>
      </c>
      <c r="AU2130">
        <v>1.11004167</v>
      </c>
      <c r="AV2130">
        <v>1.1075083299999999</v>
      </c>
      <c r="AW2130">
        <v>46289.027071759258</v>
      </c>
      <c r="AX2130">
        <v>1</v>
      </c>
      <c r="AY2130">
        <v>1.3649410000000001E-2</v>
      </c>
      <c r="AZ2130" t="s">
        <v>68</v>
      </c>
      <c r="BA2130" t="s">
        <v>68</v>
      </c>
      <c r="BB2130" t="s">
        <v>68</v>
      </c>
      <c r="BL2130" s="10"/>
      <c r="BM2130" s="14"/>
      <c r="BN2130" s="14">
        <v>0</v>
      </c>
      <c r="BO2130" s="3">
        <f t="shared" si="33"/>
        <v>2.2145287863237884</v>
      </c>
    </row>
    <row r="2131" spans="1:67" x14ac:dyDescent="0.35">
      <c r="A2131">
        <v>-2E-3</v>
      </c>
      <c r="B2131">
        <v>0</v>
      </c>
      <c r="C2131">
        <v>0</v>
      </c>
      <c r="D2131">
        <v>0</v>
      </c>
      <c r="F2131" s="1">
        <v>45565</v>
      </c>
      <c r="G2131">
        <v>1.1160300000000001</v>
      </c>
      <c r="H2131">
        <v>1.120905</v>
      </c>
      <c r="I2131">
        <v>1.111375</v>
      </c>
      <c r="J2131">
        <v>1.1134900000000001</v>
      </c>
      <c r="K2131" t="s">
        <v>70</v>
      </c>
      <c r="L2131" t="s">
        <v>8</v>
      </c>
      <c r="M2131">
        <v>-2.6557299999999998E-3</v>
      </c>
      <c r="N2131">
        <v>1.8414000000000001E-4</v>
      </c>
      <c r="O2131">
        <v>2.1284699999999999E-3</v>
      </c>
      <c r="P2131">
        <v>1.8862999999999999E-4</v>
      </c>
      <c r="Q2131">
        <v>5.69916E-3</v>
      </c>
      <c r="R2131">
        <v>1.115774</v>
      </c>
      <c r="S2131">
        <v>1.1145765000000001</v>
      </c>
      <c r="T2131">
        <v>1.1106185</v>
      </c>
      <c r="U2131">
        <v>1.1031728000000001</v>
      </c>
      <c r="V2131">
        <v>1.0922414499999999</v>
      </c>
      <c r="W2131">
        <v>1.08750835</v>
      </c>
      <c r="X2131">
        <v>1.1149459100000001</v>
      </c>
      <c r="Y2131">
        <v>1.11397327</v>
      </c>
      <c r="Z2131">
        <v>1.1116452699999999</v>
      </c>
      <c r="AA2131">
        <v>1.10437287</v>
      </c>
      <c r="AB2131">
        <v>1.0965326799999999</v>
      </c>
      <c r="AC2131">
        <v>1.08978007</v>
      </c>
      <c r="AD2131">
        <v>54.111131550000003</v>
      </c>
      <c r="AE2131">
        <v>6.8455499999999997E-3</v>
      </c>
      <c r="AF2131">
        <v>6.14783E-3</v>
      </c>
      <c r="AG2131">
        <v>25.86912036</v>
      </c>
      <c r="AH2131">
        <v>19.563162550000001</v>
      </c>
      <c r="AI2131">
        <v>12.76388384</v>
      </c>
      <c r="AJ2131">
        <v>1.1210110600000001</v>
      </c>
      <c r="AK2131">
        <v>1.1106185</v>
      </c>
      <c r="AL2131">
        <v>1.1002259400000001</v>
      </c>
      <c r="AM2131">
        <v>1.8714910000000001E-2</v>
      </c>
      <c r="AN2131">
        <v>0.63815168</v>
      </c>
      <c r="AO2131">
        <v>3.5040100000000001E-3</v>
      </c>
      <c r="AP2131">
        <v>1.11641167</v>
      </c>
      <c r="AQ2131">
        <v>1.1203483299999999</v>
      </c>
      <c r="AR2131">
        <v>1.12424167</v>
      </c>
      <c r="AS2131">
        <v>1.1281783299999999</v>
      </c>
      <c r="AT2131">
        <v>1.1125183300000001</v>
      </c>
      <c r="AU2131">
        <v>1.10858167</v>
      </c>
      <c r="AV2131">
        <v>1.1046883300000001</v>
      </c>
      <c r="AW2131">
        <v>46289.027071759258</v>
      </c>
      <c r="AX2131">
        <v>1</v>
      </c>
      <c r="AY2131">
        <v>1.406789E-2</v>
      </c>
      <c r="AZ2131" t="s">
        <v>68</v>
      </c>
      <c r="BA2131" t="s">
        <v>68</v>
      </c>
      <c r="BB2131" t="s">
        <v>68</v>
      </c>
      <c r="BL2131" s="10"/>
      <c r="BM2131" s="14"/>
      <c r="BN2131" s="14">
        <v>0</v>
      </c>
      <c r="BO2131" s="3">
        <f t="shared" si="33"/>
        <v>2.2145287863237884</v>
      </c>
    </row>
    <row r="2132" spans="1:67" x14ac:dyDescent="0.35">
      <c r="A2132">
        <v>-6.0000000000000001E-3</v>
      </c>
      <c r="B2132">
        <v>0</v>
      </c>
      <c r="C2132">
        <v>0</v>
      </c>
      <c r="D2132">
        <v>0</v>
      </c>
      <c r="F2132" s="1">
        <v>45566</v>
      </c>
      <c r="G2132">
        <v>1.1133649999999999</v>
      </c>
      <c r="H2132">
        <v>1.1144149999999999</v>
      </c>
      <c r="I2132">
        <v>1.1045849999999999</v>
      </c>
      <c r="J2132">
        <v>1.1067849999999999</v>
      </c>
      <c r="K2132" t="s">
        <v>70</v>
      </c>
      <c r="L2132" t="s">
        <v>8</v>
      </c>
      <c r="M2132">
        <v>-6.0216100000000002E-3</v>
      </c>
      <c r="N2132">
        <v>-9.7434400000000008E-3</v>
      </c>
      <c r="O2132">
        <v>-1.000031E-2</v>
      </c>
      <c r="P2132">
        <v>-4.1210600000000002E-3</v>
      </c>
      <c r="Q2132">
        <v>2.2185299999999998E-3</v>
      </c>
      <c r="R2132">
        <v>1.1135379999999999</v>
      </c>
      <c r="S2132">
        <v>1.1141185</v>
      </c>
      <c r="T2132">
        <v>1.110741</v>
      </c>
      <c r="U2132">
        <v>1.1036018000000001</v>
      </c>
      <c r="V2132">
        <v>1.0924902999999999</v>
      </c>
      <c r="W2132">
        <v>1.0875359499999999</v>
      </c>
      <c r="X2132">
        <v>1.1122256100000001</v>
      </c>
      <c r="Y2132">
        <v>1.11266631</v>
      </c>
      <c r="Z2132">
        <v>1.11118238</v>
      </c>
      <c r="AA2132">
        <v>1.1044674699999999</v>
      </c>
      <c r="AB2132">
        <v>1.09673569</v>
      </c>
      <c r="AC2132">
        <v>1.08994927</v>
      </c>
      <c r="AD2132">
        <v>46.875496149999996</v>
      </c>
      <c r="AE2132">
        <v>7.05873E-3</v>
      </c>
      <c r="AF2132">
        <v>6.3776800000000002E-3</v>
      </c>
      <c r="AG2132">
        <v>24.169808499999998</v>
      </c>
      <c r="AH2132">
        <v>17.61718325</v>
      </c>
      <c r="AI2132">
        <v>18.365167929999998</v>
      </c>
      <c r="AJ2132">
        <v>1.1208762800000001</v>
      </c>
      <c r="AK2132">
        <v>1.110741</v>
      </c>
      <c r="AL2132">
        <v>1.1006057199999999</v>
      </c>
      <c r="AM2132">
        <v>1.824959E-2</v>
      </c>
      <c r="AN2132">
        <v>0.30484014999999998</v>
      </c>
      <c r="AO2132">
        <v>3.7300100000000002E-3</v>
      </c>
      <c r="AP2132">
        <v>1.1152566699999999</v>
      </c>
      <c r="AQ2132">
        <v>1.11913833</v>
      </c>
      <c r="AR2132">
        <v>1.12478667</v>
      </c>
      <c r="AS2132">
        <v>1.12866833</v>
      </c>
      <c r="AT2132">
        <v>1.1096083299999999</v>
      </c>
      <c r="AU2132">
        <v>1.1057266699999999</v>
      </c>
      <c r="AV2132">
        <v>1.1000783300000001</v>
      </c>
      <c r="AW2132">
        <v>46289.027071759258</v>
      </c>
      <c r="AX2132">
        <v>1</v>
      </c>
      <c r="AY2132">
        <v>1.4515780000000001E-2</v>
      </c>
      <c r="AZ2132" t="s">
        <v>68</v>
      </c>
      <c r="BA2132" t="s">
        <v>68</v>
      </c>
      <c r="BB2132" t="s">
        <v>68</v>
      </c>
      <c r="BL2132" s="10"/>
      <c r="BM2132" s="14"/>
      <c r="BN2132" s="14">
        <v>0</v>
      </c>
      <c r="BO2132" s="3">
        <f t="shared" si="33"/>
        <v>2.2145287863237884</v>
      </c>
    </row>
    <row r="2133" spans="1:67" x14ac:dyDescent="0.35">
      <c r="A2133">
        <v>-2E-3</v>
      </c>
      <c r="B2133">
        <v>0</v>
      </c>
      <c r="C2133">
        <v>0</v>
      </c>
      <c r="D2133">
        <v>0</v>
      </c>
      <c r="F2133" s="1">
        <v>45567</v>
      </c>
      <c r="G2133">
        <v>1.107</v>
      </c>
      <c r="H2133">
        <v>1.108295</v>
      </c>
      <c r="I2133">
        <v>1.10327</v>
      </c>
      <c r="J2133">
        <v>1.1044750000000001</v>
      </c>
      <c r="K2133" t="s">
        <v>70</v>
      </c>
      <c r="L2133" t="s">
        <v>8</v>
      </c>
      <c r="M2133">
        <v>-2.08713E-3</v>
      </c>
      <c r="N2133">
        <v>-1.0730389999999999E-2</v>
      </c>
      <c r="O2133">
        <v>-7.9135200000000003E-3</v>
      </c>
      <c r="P2133">
        <v>-6.6688299999999997E-3</v>
      </c>
      <c r="Q2133">
        <v>-3.3703000000000001E-3</v>
      </c>
      <c r="R2133">
        <v>1.1117760000000001</v>
      </c>
      <c r="S2133">
        <v>1.1133770000000001</v>
      </c>
      <c r="T2133">
        <v>1.1105542500000001</v>
      </c>
      <c r="U2133">
        <v>1.1040117</v>
      </c>
      <c r="V2133">
        <v>1.0926506499999999</v>
      </c>
      <c r="W2133">
        <v>1.08753715</v>
      </c>
      <c r="X2133">
        <v>1.10964207</v>
      </c>
      <c r="Y2133">
        <v>1.11117698</v>
      </c>
      <c r="Z2133">
        <v>1.11054359</v>
      </c>
      <c r="AA2133">
        <v>1.1044677599999999</v>
      </c>
      <c r="AB2133">
        <v>1.0968889500000001</v>
      </c>
      <c r="AC2133">
        <v>1.0900938</v>
      </c>
      <c r="AD2133">
        <v>44.659826680000002</v>
      </c>
      <c r="AE2133">
        <v>6.9134599999999997E-3</v>
      </c>
      <c r="AF2133">
        <v>6.2595000000000003E-3</v>
      </c>
      <c r="AG2133">
        <v>22.859764989999999</v>
      </c>
      <c r="AH2133">
        <v>16.70254564</v>
      </c>
      <c r="AI2133">
        <v>18.77033028</v>
      </c>
      <c r="AJ2133">
        <v>1.1210182</v>
      </c>
      <c r="AK2133">
        <v>1.1105542500000001</v>
      </c>
      <c r="AL2133">
        <v>1.1000903</v>
      </c>
      <c r="AM2133">
        <v>1.884456E-2</v>
      </c>
      <c r="AN2133">
        <v>0.20951465</v>
      </c>
      <c r="AO2133">
        <v>3.6716499999999998E-3</v>
      </c>
      <c r="AP2133">
        <v>1.108595</v>
      </c>
      <c r="AQ2133">
        <v>1.1126050000000001</v>
      </c>
      <c r="AR2133">
        <v>1.118425</v>
      </c>
      <c r="AS2133">
        <v>1.1224350000000001</v>
      </c>
      <c r="AT2133">
        <v>1.1027750000000001</v>
      </c>
      <c r="AU2133">
        <v>1.098765</v>
      </c>
      <c r="AV2133">
        <v>1.0929450000000001</v>
      </c>
      <c r="AW2133">
        <v>46289.027071759258</v>
      </c>
      <c r="AX2133">
        <v>1</v>
      </c>
      <c r="AY2133">
        <v>1.4916179999999999E-2</v>
      </c>
      <c r="AZ2133" t="s">
        <v>68</v>
      </c>
      <c r="BA2133" t="s">
        <v>68</v>
      </c>
      <c r="BB2133" t="s">
        <v>68</v>
      </c>
      <c r="BL2133" s="10"/>
      <c r="BM2133" s="14"/>
      <c r="BN2133" s="14">
        <v>0</v>
      </c>
      <c r="BO2133" s="3">
        <f t="shared" si="33"/>
        <v>2.2145287863237884</v>
      </c>
    </row>
    <row r="2134" spans="1:67" x14ac:dyDescent="0.35">
      <c r="A2134">
        <v>-2E-3</v>
      </c>
      <c r="B2134">
        <v>0</v>
      </c>
      <c r="C2134">
        <v>0</v>
      </c>
      <c r="D2134">
        <v>0</v>
      </c>
      <c r="F2134" s="1">
        <v>45568</v>
      </c>
      <c r="G2134">
        <v>1.1048500000000001</v>
      </c>
      <c r="H2134">
        <v>1.1049450000000001</v>
      </c>
      <c r="I2134">
        <v>1.100835</v>
      </c>
      <c r="J2134">
        <v>1.1031599999999999</v>
      </c>
      <c r="K2134" t="s">
        <v>69</v>
      </c>
      <c r="L2134" t="s">
        <v>8</v>
      </c>
      <c r="M2134">
        <v>-1.1906099999999999E-3</v>
      </c>
      <c r="N2134">
        <v>-9.2771399999999997E-3</v>
      </c>
      <c r="O2134">
        <v>-1.298678E-2</v>
      </c>
      <c r="P2134">
        <v>-1.165593E-2</v>
      </c>
      <c r="Q2134">
        <v>-7.10139E-3</v>
      </c>
      <c r="R2134">
        <v>1.108873</v>
      </c>
      <c r="S2134">
        <v>1.1120760000000001</v>
      </c>
      <c r="T2134">
        <v>1.11015975</v>
      </c>
      <c r="U2134">
        <v>1.1043832</v>
      </c>
      <c r="V2134">
        <v>1.0928152499999999</v>
      </c>
      <c r="W2134">
        <v>1.08750038</v>
      </c>
      <c r="X2134">
        <v>1.1074813800000001</v>
      </c>
      <c r="Y2134">
        <v>1.10971935</v>
      </c>
      <c r="Z2134">
        <v>1.10984039</v>
      </c>
      <c r="AA2134">
        <v>1.10441648</v>
      </c>
      <c r="AB2134">
        <v>1.0970131299999999</v>
      </c>
      <c r="AC2134">
        <v>1.0902238200000001</v>
      </c>
      <c r="AD2134">
        <v>43.402150599999999</v>
      </c>
      <c r="AE2134">
        <v>6.7132099999999998E-3</v>
      </c>
      <c r="AF2134">
        <v>6.0854400000000001E-3</v>
      </c>
      <c r="AG2134">
        <v>22.12059168</v>
      </c>
      <c r="AH2134">
        <v>15.972136770000001</v>
      </c>
      <c r="AI2134">
        <v>20.54033591</v>
      </c>
      <c r="AJ2134">
        <v>1.1211277900000001</v>
      </c>
      <c r="AK2134">
        <v>1.11015975</v>
      </c>
      <c r="AL2134">
        <v>1.0991917099999999</v>
      </c>
      <c r="AM2134">
        <v>1.975938E-2</v>
      </c>
      <c r="AN2134">
        <v>0.18090228</v>
      </c>
      <c r="AO2134">
        <v>3.6205999999999999E-3</v>
      </c>
      <c r="AP2134">
        <v>1.1053466700000001</v>
      </c>
      <c r="AQ2134">
        <v>1.10742333</v>
      </c>
      <c r="AR2134">
        <v>1.1103716699999999</v>
      </c>
      <c r="AS2134">
        <v>1.1124483300000001</v>
      </c>
      <c r="AT2134">
        <v>1.10239833</v>
      </c>
      <c r="AU2134">
        <v>1.10032167</v>
      </c>
      <c r="AV2134">
        <v>1.0973733299999999</v>
      </c>
      <c r="AW2134">
        <v>46289.027071759258</v>
      </c>
      <c r="AX2134">
        <v>1</v>
      </c>
      <c r="AY2134">
        <v>1.530406E-2</v>
      </c>
      <c r="AZ2134" t="s">
        <v>68</v>
      </c>
      <c r="BA2134" t="s">
        <v>68</v>
      </c>
      <c r="BB2134" t="s">
        <v>68</v>
      </c>
      <c r="BL2134" s="10"/>
      <c r="BM2134" s="14"/>
      <c r="BN2134" s="14">
        <v>0</v>
      </c>
      <c r="BO2134" s="3">
        <f t="shared" si="33"/>
        <v>2.2145287863237884</v>
      </c>
    </row>
    <row r="2135" spans="1:67" x14ac:dyDescent="0.35">
      <c r="A2135">
        <v>-5.0000000000000001E-3</v>
      </c>
      <c r="B2135">
        <v>0</v>
      </c>
      <c r="C2135">
        <v>0</v>
      </c>
      <c r="D2135">
        <v>0</v>
      </c>
      <c r="F2135" s="1">
        <v>45569</v>
      </c>
      <c r="G2135">
        <v>1.1032</v>
      </c>
      <c r="H2135">
        <v>1.1039650000000001</v>
      </c>
      <c r="I2135">
        <v>1.095135</v>
      </c>
      <c r="J2135">
        <v>1.097145</v>
      </c>
      <c r="K2135" t="s">
        <v>69</v>
      </c>
      <c r="L2135" t="s">
        <v>8</v>
      </c>
      <c r="M2135">
        <v>-5.4525199999999998E-3</v>
      </c>
      <c r="N2135">
        <v>-8.7099099999999995E-3</v>
      </c>
      <c r="O2135">
        <v>-1.729582E-2</v>
      </c>
      <c r="P2135">
        <v>-1.7198979999999999E-2</v>
      </c>
      <c r="Q2135">
        <v>-1.0207859999999999E-2</v>
      </c>
      <c r="R2135">
        <v>1.105011</v>
      </c>
      <c r="S2135">
        <v>1.1101559999999999</v>
      </c>
      <c r="T2135">
        <v>1.109594</v>
      </c>
      <c r="U2135">
        <v>1.1046141</v>
      </c>
      <c r="V2135">
        <v>1.0929177999999999</v>
      </c>
      <c r="W2135">
        <v>1.08745545</v>
      </c>
      <c r="X2135">
        <v>1.1040359200000001</v>
      </c>
      <c r="Y2135">
        <v>1.1074330999999999</v>
      </c>
      <c r="Z2135">
        <v>1.1086313000000001</v>
      </c>
      <c r="AA2135">
        <v>1.10413132</v>
      </c>
      <c r="AB2135">
        <v>1.09701574</v>
      </c>
      <c r="AC2135">
        <v>1.0902926799999999</v>
      </c>
      <c r="AD2135">
        <v>38.114780039999999</v>
      </c>
      <c r="AE2135">
        <v>6.8644099999999996E-3</v>
      </c>
      <c r="AF2135">
        <v>6.2566100000000001E-3</v>
      </c>
      <c r="AG2135">
        <v>22.382447750000001</v>
      </c>
      <c r="AH2135">
        <v>14.50458864</v>
      </c>
      <c r="AI2135">
        <v>24.584266100000001</v>
      </c>
      <c r="AJ2135">
        <v>1.12200374</v>
      </c>
      <c r="AK2135">
        <v>1.109594</v>
      </c>
      <c r="AL2135">
        <v>1.0971842599999999</v>
      </c>
      <c r="AM2135">
        <v>2.236807E-2</v>
      </c>
      <c r="AN2135">
        <v>-1.5818900000000001E-3</v>
      </c>
      <c r="AO2135">
        <v>3.7744900000000001E-3</v>
      </c>
      <c r="AP2135">
        <v>1.1029800000000001</v>
      </c>
      <c r="AQ2135">
        <v>1.1051249999999999</v>
      </c>
      <c r="AR2135">
        <v>1.1070899999999999</v>
      </c>
      <c r="AS2135">
        <v>1.109235</v>
      </c>
      <c r="AT2135">
        <v>1.1010150000000001</v>
      </c>
      <c r="AU2135">
        <v>1.09887</v>
      </c>
      <c r="AV2135">
        <v>1.096905</v>
      </c>
      <c r="AW2135">
        <v>46289.027071759258</v>
      </c>
      <c r="AX2135">
        <v>1</v>
      </c>
      <c r="AY2135">
        <v>1.5639360000000001E-2</v>
      </c>
      <c r="AZ2135" t="s">
        <v>68</v>
      </c>
      <c r="BA2135" t="s">
        <v>68</v>
      </c>
      <c r="BB2135" t="s">
        <v>68</v>
      </c>
      <c r="BL2135" s="10"/>
      <c r="BM2135" s="14"/>
      <c r="BN2135" s="14">
        <v>0</v>
      </c>
      <c r="BO2135" s="3">
        <f t="shared" si="33"/>
        <v>2.2145287863237884</v>
      </c>
    </row>
    <row r="2136" spans="1:67" x14ac:dyDescent="0.35">
      <c r="A2136">
        <v>0</v>
      </c>
      <c r="B2136">
        <v>0</v>
      </c>
      <c r="C2136">
        <v>1</v>
      </c>
      <c r="D2136">
        <v>1</v>
      </c>
      <c r="F2136" s="1">
        <v>45572</v>
      </c>
      <c r="G2136">
        <v>1.0967800000000001</v>
      </c>
      <c r="H2136">
        <v>1.0986899999999999</v>
      </c>
      <c r="I2136">
        <v>1.0954349999999999</v>
      </c>
      <c r="J2136">
        <v>1.0969</v>
      </c>
      <c r="K2136" t="s">
        <v>69</v>
      </c>
      <c r="L2136" t="s">
        <v>7</v>
      </c>
      <c r="M2136">
        <v>-2.2331E-4</v>
      </c>
      <c r="N2136">
        <v>-6.8584600000000003E-3</v>
      </c>
      <c r="O2136">
        <v>-1.48991E-2</v>
      </c>
      <c r="P2136">
        <v>-1.2802340000000001E-2</v>
      </c>
      <c r="Q2136">
        <v>-5.9314199999999997E-3</v>
      </c>
      <c r="R2136">
        <v>1.101693</v>
      </c>
      <c r="S2136">
        <v>1.1087335</v>
      </c>
      <c r="T2136">
        <v>1.10926675</v>
      </c>
      <c r="U2136">
        <v>1.1049097000000001</v>
      </c>
      <c r="V2136">
        <v>1.0930300500000001</v>
      </c>
      <c r="W2136">
        <v>1.0874194800000001</v>
      </c>
      <c r="X2136">
        <v>1.10165728</v>
      </c>
      <c r="Y2136">
        <v>1.1055179900000001</v>
      </c>
      <c r="Z2136">
        <v>1.1075140400000001</v>
      </c>
      <c r="AA2136">
        <v>1.10384774</v>
      </c>
      <c r="AB2136">
        <v>1.0970134499999999</v>
      </c>
      <c r="AC2136">
        <v>1.09035843</v>
      </c>
      <c r="AD2136">
        <v>37.912187950000003</v>
      </c>
      <c r="AE2136">
        <v>6.6065999999999998E-3</v>
      </c>
      <c r="AF2136">
        <v>6.0229699999999999E-3</v>
      </c>
      <c r="AG2136">
        <v>22.625599810000001</v>
      </c>
      <c r="AH2136">
        <v>13.994141730000001</v>
      </c>
      <c r="AI2136">
        <v>23.719094200000001</v>
      </c>
      <c r="AJ2136">
        <v>1.1226650499999999</v>
      </c>
      <c r="AK2136">
        <v>1.10926675</v>
      </c>
      <c r="AL2136">
        <v>1.09586845</v>
      </c>
      <c r="AM2136">
        <v>2.4157029999999999E-2</v>
      </c>
      <c r="AN2136">
        <v>3.8495450000000001E-2</v>
      </c>
      <c r="AO2136">
        <v>3.6541099999999999E-3</v>
      </c>
      <c r="AP2136">
        <v>1.0987483300000001</v>
      </c>
      <c r="AQ2136">
        <v>1.1023616700000001</v>
      </c>
      <c r="AR2136">
        <v>1.1075783299999999</v>
      </c>
      <c r="AS2136">
        <v>1.11119167</v>
      </c>
      <c r="AT2136">
        <v>1.09353167</v>
      </c>
      <c r="AU2136">
        <v>1.0899183299999999</v>
      </c>
      <c r="AV2136">
        <v>1.0847016700000001</v>
      </c>
      <c r="AW2136">
        <v>46289.027071759258</v>
      </c>
      <c r="AX2136">
        <v>1</v>
      </c>
      <c r="AY2136">
        <v>1.594514E-2</v>
      </c>
      <c r="AZ2136" t="s">
        <v>68</v>
      </c>
      <c r="BA2136" t="s">
        <v>68</v>
      </c>
      <c r="BB2136" t="s">
        <v>68</v>
      </c>
      <c r="BL2136" s="10"/>
      <c r="BM2136" s="14"/>
      <c r="BN2136" s="14">
        <v>0</v>
      </c>
      <c r="BO2136" s="3">
        <f t="shared" si="33"/>
        <v>2.2145287863237884</v>
      </c>
    </row>
    <row r="2137" spans="1:67" x14ac:dyDescent="0.35">
      <c r="A2137">
        <v>1E-3</v>
      </c>
      <c r="B2137">
        <v>0</v>
      </c>
      <c r="C2137">
        <v>1</v>
      </c>
      <c r="D2137">
        <v>1</v>
      </c>
      <c r="F2137" s="1">
        <v>45573</v>
      </c>
      <c r="G2137">
        <v>1.0975250000000001</v>
      </c>
      <c r="H2137">
        <v>1.099715</v>
      </c>
      <c r="I2137">
        <v>1.0961000000000001</v>
      </c>
      <c r="J2137">
        <v>1.0981449999999999</v>
      </c>
      <c r="K2137" t="s">
        <v>69</v>
      </c>
      <c r="L2137" t="s">
        <v>7</v>
      </c>
      <c r="M2137">
        <v>1.13502E-3</v>
      </c>
      <c r="N2137">
        <v>-4.5460300000000004E-3</v>
      </c>
      <c r="O2137">
        <v>-7.8063899999999999E-3</v>
      </c>
      <c r="P2137">
        <v>-1.772864E-2</v>
      </c>
      <c r="Q2137">
        <v>-3.4665299999999998E-3</v>
      </c>
      <c r="R2137">
        <v>1.0999650000000001</v>
      </c>
      <c r="S2137">
        <v>1.1067515000000001</v>
      </c>
      <c r="T2137">
        <v>1.1090757499999999</v>
      </c>
      <c r="U2137">
        <v>1.1052424999999999</v>
      </c>
      <c r="V2137">
        <v>1.09315765</v>
      </c>
      <c r="W2137">
        <v>1.0874396799999999</v>
      </c>
      <c r="X2137">
        <v>1.10048652</v>
      </c>
      <c r="Y2137">
        <v>1.1041774499999999</v>
      </c>
      <c r="Z2137">
        <v>1.10662175</v>
      </c>
      <c r="AA2137">
        <v>1.1036241</v>
      </c>
      <c r="AB2137">
        <v>1.0970358499999999</v>
      </c>
      <c r="AC2137">
        <v>1.0904359100000001</v>
      </c>
      <c r="AD2137">
        <v>39.667162279999999</v>
      </c>
      <c r="AE2137">
        <v>6.3929099999999999E-3</v>
      </c>
      <c r="AF2137">
        <v>5.82155E-3</v>
      </c>
      <c r="AG2137">
        <v>22.575780330000001</v>
      </c>
      <c r="AH2137">
        <v>14.57414998</v>
      </c>
      <c r="AI2137">
        <v>22.761062920000001</v>
      </c>
      <c r="AJ2137">
        <v>1.1230104999999999</v>
      </c>
      <c r="AK2137">
        <v>1.1090757499999999</v>
      </c>
      <c r="AL2137">
        <v>1.0951409999999999</v>
      </c>
      <c r="AM2137">
        <v>2.5128569999999999E-2</v>
      </c>
      <c r="AN2137">
        <v>0.10778794999999999</v>
      </c>
      <c r="AO2137">
        <v>3.6586100000000001E-3</v>
      </c>
      <c r="AP2137">
        <v>1.09700833</v>
      </c>
      <c r="AQ2137">
        <v>1.09858167</v>
      </c>
      <c r="AR2137">
        <v>1.10026333</v>
      </c>
      <c r="AS2137">
        <v>1.10183667</v>
      </c>
      <c r="AT2137">
        <v>1.0953266699999999</v>
      </c>
      <c r="AU2137">
        <v>1.09375333</v>
      </c>
      <c r="AV2137">
        <v>1.0920716699999999</v>
      </c>
      <c r="AW2137">
        <v>46289.027071759258</v>
      </c>
      <c r="AX2137">
        <v>1</v>
      </c>
      <c r="AY2137">
        <v>1.6211730000000001E-2</v>
      </c>
      <c r="AZ2137" t="s">
        <v>68</v>
      </c>
      <c r="BA2137" t="s">
        <v>68</v>
      </c>
      <c r="BB2137" t="s">
        <v>68</v>
      </c>
      <c r="BL2137" s="10"/>
      <c r="BM2137" s="14"/>
      <c r="BN2137" s="14">
        <v>0</v>
      </c>
      <c r="BO2137" s="3">
        <f t="shared" si="33"/>
        <v>2.2145287863237884</v>
      </c>
    </row>
    <row r="2138" spans="1:67" x14ac:dyDescent="0.35">
      <c r="A2138">
        <v>-3.0000000000000001E-3</v>
      </c>
      <c r="B2138">
        <v>0</v>
      </c>
      <c r="C2138">
        <v>0</v>
      </c>
      <c r="D2138">
        <v>0</v>
      </c>
      <c r="F2138" s="1">
        <v>45574</v>
      </c>
      <c r="G2138">
        <v>1.097575</v>
      </c>
      <c r="H2138">
        <v>1.0981000000000001</v>
      </c>
      <c r="I2138">
        <v>1.09362</v>
      </c>
      <c r="J2138">
        <v>1.093885</v>
      </c>
      <c r="K2138" t="s">
        <v>69</v>
      </c>
      <c r="L2138" t="s">
        <v>7</v>
      </c>
      <c r="M2138">
        <v>-3.8792700000000002E-3</v>
      </c>
      <c r="N2138">
        <v>-2.9713500000000002E-3</v>
      </c>
      <c r="O2138">
        <v>-9.5882699999999994E-3</v>
      </c>
      <c r="P2138">
        <v>-1.7425909999999999E-2</v>
      </c>
      <c r="Q2138">
        <v>-6.6517700000000004E-3</v>
      </c>
      <c r="R2138">
        <v>1.097847</v>
      </c>
      <c r="S2138">
        <v>1.1048115000000001</v>
      </c>
      <c r="T2138">
        <v>1.1087095</v>
      </c>
      <c r="U2138">
        <v>1.1054687000000001</v>
      </c>
      <c r="V2138">
        <v>1.0932738500000001</v>
      </c>
      <c r="W2138">
        <v>1.0874482999999999</v>
      </c>
      <c r="X2138">
        <v>1.09828601</v>
      </c>
      <c r="Y2138">
        <v>1.1023061000000001</v>
      </c>
      <c r="Z2138">
        <v>1.10540872</v>
      </c>
      <c r="AA2138">
        <v>1.1032421800000001</v>
      </c>
      <c r="AB2138">
        <v>1.0969734600000001</v>
      </c>
      <c r="AC2138">
        <v>1.09047022</v>
      </c>
      <c r="AD2138">
        <v>35.9252848</v>
      </c>
      <c r="AE2138">
        <v>6.2594900000000004E-3</v>
      </c>
      <c r="AF2138">
        <v>5.7222599999999998E-3</v>
      </c>
      <c r="AG2138">
        <v>22.942246839999999</v>
      </c>
      <c r="AH2138">
        <v>13.821600780000001</v>
      </c>
      <c r="AI2138">
        <v>24.415764280000001</v>
      </c>
      <c r="AJ2138">
        <v>1.1238477899999999</v>
      </c>
      <c r="AK2138">
        <v>1.1087095</v>
      </c>
      <c r="AL2138">
        <v>1.0935712099999999</v>
      </c>
      <c r="AM2138">
        <v>2.7307950000000001E-2</v>
      </c>
      <c r="AN2138">
        <v>1.0364180000000001E-2</v>
      </c>
      <c r="AO2138">
        <v>3.7509499999999999E-3</v>
      </c>
      <c r="AP2138">
        <v>1.0979866700000001</v>
      </c>
      <c r="AQ2138">
        <v>1.0998733300000001</v>
      </c>
      <c r="AR2138">
        <v>1.10160167</v>
      </c>
      <c r="AS2138">
        <v>1.10348833</v>
      </c>
      <c r="AT2138">
        <v>1.0962583299999999</v>
      </c>
      <c r="AU2138">
        <v>1.0943716699999999</v>
      </c>
      <c r="AV2138">
        <v>1.09264333</v>
      </c>
      <c r="AW2138">
        <v>46289.027071759258</v>
      </c>
      <c r="AX2138">
        <v>1</v>
      </c>
      <c r="AY2138">
        <v>1.647376E-2</v>
      </c>
      <c r="AZ2138" t="s">
        <v>68</v>
      </c>
      <c r="BA2138" t="s">
        <v>68</v>
      </c>
      <c r="BB2138" t="s">
        <v>68</v>
      </c>
      <c r="BL2138" s="10"/>
      <c r="BM2138" s="14"/>
      <c r="BN2138" s="14">
        <v>0</v>
      </c>
      <c r="BO2138" s="3">
        <f t="shared" si="33"/>
        <v>2.2145287863237884</v>
      </c>
    </row>
    <row r="2139" spans="1:67" x14ac:dyDescent="0.35">
      <c r="A2139">
        <v>-1E-3</v>
      </c>
      <c r="B2139">
        <v>0</v>
      </c>
      <c r="C2139">
        <v>0</v>
      </c>
      <c r="D2139">
        <v>0</v>
      </c>
      <c r="F2139" s="1">
        <v>45575</v>
      </c>
      <c r="G2139">
        <v>1.094085</v>
      </c>
      <c r="H2139">
        <v>1.09551</v>
      </c>
      <c r="I2139">
        <v>1.090015</v>
      </c>
      <c r="J2139">
        <v>1.0935349999999999</v>
      </c>
      <c r="K2139" t="s">
        <v>69</v>
      </c>
      <c r="L2139" t="s">
        <v>7</v>
      </c>
      <c r="M2139">
        <v>-3.1995999999999999E-4</v>
      </c>
      <c r="N2139">
        <v>-3.0677399999999998E-3</v>
      </c>
      <c r="O2139">
        <v>-8.7249400000000005E-3</v>
      </c>
      <c r="P2139">
        <v>-2.1598409999999998E-2</v>
      </c>
      <c r="Q2139">
        <v>-1.2560440000000001E-2</v>
      </c>
      <c r="R2139">
        <v>1.0959220000000001</v>
      </c>
      <c r="S2139">
        <v>1.1023974999999999</v>
      </c>
      <c r="T2139">
        <v>1.1080140000000001</v>
      </c>
      <c r="U2139">
        <v>1.1057562999999999</v>
      </c>
      <c r="V2139">
        <v>1.0933940499999999</v>
      </c>
      <c r="W2139">
        <v>1.0874436000000001</v>
      </c>
      <c r="X2139">
        <v>1.09670234</v>
      </c>
      <c r="Y2139">
        <v>1.1007113500000001</v>
      </c>
      <c r="Z2139">
        <v>1.1042778900000001</v>
      </c>
      <c r="AA2139">
        <v>1.1028614999999999</v>
      </c>
      <c r="AB2139">
        <v>1.09690537</v>
      </c>
      <c r="AC2139">
        <v>1.0905007200000001</v>
      </c>
      <c r="AD2139">
        <v>35.627918319999999</v>
      </c>
      <c r="AE2139">
        <v>6.2048800000000003E-3</v>
      </c>
      <c r="AF2139">
        <v>5.6741500000000002E-3</v>
      </c>
      <c r="AG2139">
        <v>23.818701059999999</v>
      </c>
      <c r="AH2139">
        <v>12.947292819999999</v>
      </c>
      <c r="AI2139">
        <v>27.021262780000001</v>
      </c>
      <c r="AJ2139">
        <v>1.12460531</v>
      </c>
      <c r="AK2139">
        <v>1.1080140000000001</v>
      </c>
      <c r="AL2139">
        <v>1.0914226899999999</v>
      </c>
      <c r="AM2139">
        <v>2.9947830000000002E-2</v>
      </c>
      <c r="AN2139">
        <v>6.3657050000000007E-2</v>
      </c>
      <c r="AO2139">
        <v>3.4767399999999999E-3</v>
      </c>
      <c r="AP2139">
        <v>1.09520167</v>
      </c>
      <c r="AQ2139">
        <v>1.0967833300000001</v>
      </c>
      <c r="AR2139">
        <v>1.0996816700000001</v>
      </c>
      <c r="AS2139">
        <v>1.1012633300000001</v>
      </c>
      <c r="AT2139">
        <v>1.09230333</v>
      </c>
      <c r="AU2139">
        <v>1.09072167</v>
      </c>
      <c r="AV2139">
        <v>1.08782333</v>
      </c>
      <c r="AW2139">
        <v>46289.027071759258</v>
      </c>
      <c r="AX2139">
        <v>1</v>
      </c>
      <c r="AY2139">
        <v>1.674633E-2</v>
      </c>
      <c r="AZ2139" t="s">
        <v>68</v>
      </c>
      <c r="BA2139" t="s">
        <v>68</v>
      </c>
      <c r="BB2139" t="s">
        <v>68</v>
      </c>
      <c r="BL2139" s="10"/>
      <c r="BM2139" s="14"/>
      <c r="BN2139" s="14">
        <v>0</v>
      </c>
      <c r="BO2139" s="3">
        <f t="shared" si="33"/>
        <v>2.2145287863237884</v>
      </c>
    </row>
    <row r="2140" spans="1:67" x14ac:dyDescent="0.35">
      <c r="A2140">
        <v>0</v>
      </c>
      <c r="B2140">
        <v>0</v>
      </c>
      <c r="C2140">
        <v>1</v>
      </c>
      <c r="D2140">
        <v>1</v>
      </c>
      <c r="F2140" s="1">
        <v>45576</v>
      </c>
      <c r="G2140">
        <v>1.093485</v>
      </c>
      <c r="H2140">
        <v>1.09538</v>
      </c>
      <c r="I2140">
        <v>1.0926149999999999</v>
      </c>
      <c r="J2140">
        <v>1.09372</v>
      </c>
      <c r="K2140" t="s">
        <v>69</v>
      </c>
      <c r="L2140" t="s">
        <v>7</v>
      </c>
      <c r="M2140">
        <v>1.6918E-4</v>
      </c>
      <c r="N2140">
        <v>-4.02952E-3</v>
      </c>
      <c r="O2140">
        <v>-3.12174E-3</v>
      </c>
      <c r="P2140">
        <v>-2.0363559999999999E-2</v>
      </c>
      <c r="Q2140">
        <v>-1.217932E-2</v>
      </c>
      <c r="R2140">
        <v>1.095237</v>
      </c>
      <c r="S2140">
        <v>1.1001240000000001</v>
      </c>
      <c r="T2140">
        <v>1.10733975</v>
      </c>
      <c r="U2140">
        <v>1.1058125000000001</v>
      </c>
      <c r="V2140">
        <v>1.0934842499999999</v>
      </c>
      <c r="W2140">
        <v>1.087442</v>
      </c>
      <c r="X2140">
        <v>1.0957082300000001</v>
      </c>
      <c r="Y2140">
        <v>1.0994402000000001</v>
      </c>
      <c r="Z2140">
        <v>1.1032723799999999</v>
      </c>
      <c r="AA2140">
        <v>1.1025030099999999</v>
      </c>
      <c r="AB2140">
        <v>1.0968423</v>
      </c>
      <c r="AC2140">
        <v>1.0905327499999999</v>
      </c>
      <c r="AD2140">
        <v>35.929799639999999</v>
      </c>
      <c r="AE2140">
        <v>5.9591799999999997E-3</v>
      </c>
      <c r="AF2140">
        <v>5.44854E-3</v>
      </c>
      <c r="AG2140">
        <v>24.632551410000001</v>
      </c>
      <c r="AH2140">
        <v>12.518191549999999</v>
      </c>
      <c r="AI2140">
        <v>26.125719719999999</v>
      </c>
      <c r="AJ2140">
        <v>1.12512272</v>
      </c>
      <c r="AK2140">
        <v>1.10733975</v>
      </c>
      <c r="AL2140">
        <v>1.0895567799999999</v>
      </c>
      <c r="AM2140">
        <v>3.2118359999999999E-2</v>
      </c>
      <c r="AN2140">
        <v>0.11705633</v>
      </c>
      <c r="AO2140">
        <v>3.4802000000000001E-3</v>
      </c>
      <c r="AP2140">
        <v>1.0930200000000001</v>
      </c>
      <c r="AQ2140">
        <v>1.096025</v>
      </c>
      <c r="AR2140">
        <v>1.0985149999999999</v>
      </c>
      <c r="AS2140">
        <v>1.1015200000000001</v>
      </c>
      <c r="AT2140">
        <v>1.09053</v>
      </c>
      <c r="AU2140">
        <v>1.0875250000000001</v>
      </c>
      <c r="AV2140">
        <v>1.085035</v>
      </c>
      <c r="AW2140">
        <v>46289.027071759258</v>
      </c>
      <c r="AX2140">
        <v>1</v>
      </c>
      <c r="AY2140">
        <v>1.6796350000000002E-2</v>
      </c>
      <c r="AZ2140" t="s">
        <v>68</v>
      </c>
      <c r="BA2140" t="s">
        <v>68</v>
      </c>
      <c r="BB2140" t="s">
        <v>68</v>
      </c>
      <c r="BL2140" s="10"/>
      <c r="BM2140" s="14"/>
      <c r="BN2140" s="14">
        <v>0</v>
      </c>
      <c r="BO2140" s="3">
        <f t="shared" si="33"/>
        <v>2.2145287863237884</v>
      </c>
    </row>
    <row r="2141" spans="1:67" x14ac:dyDescent="0.35">
      <c r="A2141">
        <v>-2E-3</v>
      </c>
      <c r="B2141">
        <v>0</v>
      </c>
      <c r="C2141">
        <v>0</v>
      </c>
      <c r="D2141">
        <v>0</v>
      </c>
      <c r="F2141" s="1">
        <v>45579</v>
      </c>
      <c r="G2141">
        <v>1.09328</v>
      </c>
      <c r="H2141">
        <v>1.0936650000000001</v>
      </c>
      <c r="I2141">
        <v>1.0888199999999999</v>
      </c>
      <c r="J2141">
        <v>1.0908899999999999</v>
      </c>
      <c r="K2141" t="s">
        <v>69</v>
      </c>
      <c r="L2141" t="s">
        <v>7</v>
      </c>
      <c r="M2141">
        <v>-2.5875E-3</v>
      </c>
      <c r="N2141">
        <v>-2.7379499999999998E-3</v>
      </c>
      <c r="O2141">
        <v>-5.4790799999999999E-3</v>
      </c>
      <c r="P2141">
        <v>-2.029655E-2</v>
      </c>
      <c r="Q2141">
        <v>-2.0111739999999999E-2</v>
      </c>
      <c r="R2141">
        <v>1.0940350000000001</v>
      </c>
      <c r="S2141">
        <v>1.097864</v>
      </c>
      <c r="T2141">
        <v>1.10622025</v>
      </c>
      <c r="U2141">
        <v>1.1057253</v>
      </c>
      <c r="V2141">
        <v>1.09353455</v>
      </c>
      <c r="W2141">
        <v>1.08742128</v>
      </c>
      <c r="X2141">
        <v>1.0941021500000001</v>
      </c>
      <c r="Y2141">
        <v>1.0978856100000001</v>
      </c>
      <c r="Z2141">
        <v>1.1020931</v>
      </c>
      <c r="AA2141">
        <v>1.1020475999999999</v>
      </c>
      <c r="AB2141">
        <v>1.0967244300000001</v>
      </c>
      <c r="AC2141">
        <v>1.0905363100000001</v>
      </c>
      <c r="AD2141">
        <v>33.353042260000002</v>
      </c>
      <c r="AE2141">
        <v>5.8835199999999997E-3</v>
      </c>
      <c r="AF2141">
        <v>5.3933200000000001E-3</v>
      </c>
      <c r="AG2141">
        <v>25.908900580000001</v>
      </c>
      <c r="AH2141">
        <v>11.77350706</v>
      </c>
      <c r="AI2141">
        <v>29.178847279999999</v>
      </c>
      <c r="AJ2141">
        <v>1.12520697</v>
      </c>
      <c r="AK2141">
        <v>1.10622025</v>
      </c>
      <c r="AL2141">
        <v>1.08723353</v>
      </c>
      <c r="AM2141">
        <v>3.432719E-2</v>
      </c>
      <c r="AN2141">
        <v>9.6290139999999996E-2</v>
      </c>
      <c r="AO2141">
        <v>3.1925600000000001E-3</v>
      </c>
      <c r="AP2141">
        <v>1.0939049999999999</v>
      </c>
      <c r="AQ2141">
        <v>1.0951949999999999</v>
      </c>
      <c r="AR2141">
        <v>1.09667</v>
      </c>
      <c r="AS2141">
        <v>1.09796</v>
      </c>
      <c r="AT2141">
        <v>1.09243</v>
      </c>
      <c r="AU2141">
        <v>1.09114</v>
      </c>
      <c r="AV2141">
        <v>1.0896650000000001</v>
      </c>
      <c r="AW2141">
        <v>46289.027071759258</v>
      </c>
      <c r="AX2141">
        <v>1</v>
      </c>
      <c r="AY2141">
        <v>1.6778979999999999E-2</v>
      </c>
      <c r="AZ2141" t="s">
        <v>68</v>
      </c>
      <c r="BA2141" t="s">
        <v>68</v>
      </c>
      <c r="BB2141" t="s">
        <v>68</v>
      </c>
      <c r="BL2141" s="10"/>
      <c r="BM2141" s="14"/>
      <c r="BN2141" s="14">
        <v>0</v>
      </c>
      <c r="BO2141" s="3">
        <f t="shared" si="33"/>
        <v>2.2145287863237884</v>
      </c>
    </row>
    <row r="2142" spans="1:67" x14ac:dyDescent="0.35">
      <c r="A2142">
        <v>-1E-3</v>
      </c>
      <c r="B2142">
        <v>0</v>
      </c>
      <c r="C2142">
        <v>0</v>
      </c>
      <c r="D2142">
        <v>0</v>
      </c>
      <c r="F2142" s="1">
        <v>45580</v>
      </c>
      <c r="G2142">
        <v>1.0907450000000001</v>
      </c>
      <c r="H2142">
        <v>1.09168</v>
      </c>
      <c r="I2142">
        <v>1.088185</v>
      </c>
      <c r="J2142">
        <v>1.089275</v>
      </c>
      <c r="K2142" t="s">
        <v>69</v>
      </c>
      <c r="L2142" t="s">
        <v>7</v>
      </c>
      <c r="M2142">
        <v>-1.48044E-3</v>
      </c>
      <c r="N2142">
        <v>-3.8956199999999998E-3</v>
      </c>
      <c r="O2142">
        <v>-8.0772599999999993E-3</v>
      </c>
      <c r="P2142">
        <v>-1.5820600000000001E-2</v>
      </c>
      <c r="Q2142">
        <v>-1.9876459999999999E-2</v>
      </c>
      <c r="R2142">
        <v>1.0922609999999999</v>
      </c>
      <c r="S2142">
        <v>1.0961129999999999</v>
      </c>
      <c r="T2142">
        <v>1.10511575</v>
      </c>
      <c r="U2142">
        <v>1.1056478999999999</v>
      </c>
      <c r="V2142">
        <v>1.09357065</v>
      </c>
      <c r="W2142">
        <v>1.08740215</v>
      </c>
      <c r="X2142">
        <v>1.0924931</v>
      </c>
      <c r="Y2142">
        <v>1.0963200500000001</v>
      </c>
      <c r="Z2142">
        <v>1.1008723300000001</v>
      </c>
      <c r="AA2142">
        <v>1.10154672</v>
      </c>
      <c r="AB2142">
        <v>1.09657691</v>
      </c>
      <c r="AC2142">
        <v>1.09052376</v>
      </c>
      <c r="AD2142">
        <v>31.945072320000001</v>
      </c>
      <c r="AE2142">
        <v>5.7129099999999999E-3</v>
      </c>
      <c r="AF2142">
        <v>5.2446899999999998E-3</v>
      </c>
      <c r="AG2142">
        <v>27.175688829999999</v>
      </c>
      <c r="AH2142">
        <v>11.25902834</v>
      </c>
      <c r="AI2142">
        <v>28.697730780000001</v>
      </c>
      <c r="AJ2142">
        <v>1.12537007</v>
      </c>
      <c r="AK2142">
        <v>1.10511575</v>
      </c>
      <c r="AL2142">
        <v>1.0848614299999999</v>
      </c>
      <c r="AM2142">
        <v>3.6655559999999997E-2</v>
      </c>
      <c r="AN2142">
        <v>0.10895378999999999</v>
      </c>
      <c r="AO2142">
        <v>3.1902100000000002E-3</v>
      </c>
      <c r="AP2142">
        <v>1.0911249999999999</v>
      </c>
      <c r="AQ2142">
        <v>1.0934299999999999</v>
      </c>
      <c r="AR2142">
        <v>1.0959700000000001</v>
      </c>
      <c r="AS2142">
        <v>1.0982749999999999</v>
      </c>
      <c r="AT2142">
        <v>1.0885849999999999</v>
      </c>
      <c r="AU2142">
        <v>1.0862799999999999</v>
      </c>
      <c r="AV2142">
        <v>1.0837399999999999</v>
      </c>
      <c r="AW2142">
        <v>46289.027071759258</v>
      </c>
      <c r="AX2142">
        <v>1</v>
      </c>
      <c r="AY2142">
        <v>1.6750359999999999E-2</v>
      </c>
      <c r="AZ2142" t="s">
        <v>68</v>
      </c>
      <c r="BA2142" t="s">
        <v>68</v>
      </c>
      <c r="BB2142" t="s">
        <v>68</v>
      </c>
      <c r="BL2142" s="10"/>
      <c r="BM2142" s="14"/>
      <c r="BN2142" s="14">
        <v>0</v>
      </c>
      <c r="BO2142" s="3">
        <f t="shared" si="33"/>
        <v>2.2145287863237884</v>
      </c>
    </row>
    <row r="2143" spans="1:67" x14ac:dyDescent="0.35">
      <c r="A2143">
        <v>-3.0000000000000001E-3</v>
      </c>
      <c r="B2143">
        <v>0</v>
      </c>
      <c r="C2143">
        <v>0</v>
      </c>
      <c r="D2143">
        <v>0</v>
      </c>
      <c r="F2143" s="1">
        <v>45581</v>
      </c>
      <c r="G2143">
        <v>1.089205</v>
      </c>
      <c r="H2143">
        <v>1.09016</v>
      </c>
      <c r="I2143">
        <v>1.0853250000000001</v>
      </c>
      <c r="J2143">
        <v>1.0862000000000001</v>
      </c>
      <c r="K2143" t="s">
        <v>69</v>
      </c>
      <c r="L2143" t="s">
        <v>7</v>
      </c>
      <c r="M2143">
        <v>-2.8229800000000001E-3</v>
      </c>
      <c r="N2143">
        <v>-6.8756199999999998E-3</v>
      </c>
      <c r="O2143">
        <v>-7.0254200000000001E-3</v>
      </c>
      <c r="P2143">
        <v>-1.654632E-2</v>
      </c>
      <c r="Q2143">
        <v>-2.3104800000000002E-2</v>
      </c>
      <c r="R2143">
        <v>1.090724</v>
      </c>
      <c r="S2143">
        <v>1.0942855</v>
      </c>
      <c r="T2143">
        <v>1.10383125</v>
      </c>
      <c r="U2143">
        <v>1.1055284000000001</v>
      </c>
      <c r="V2143">
        <v>1.0936315000000001</v>
      </c>
      <c r="W2143">
        <v>1.0873467999999999</v>
      </c>
      <c r="X2143">
        <v>1.0903954</v>
      </c>
      <c r="Y2143">
        <v>1.0944800400000001</v>
      </c>
      <c r="Z2143">
        <v>1.0994749699999999</v>
      </c>
      <c r="AA2143">
        <v>1.1009448799999999</v>
      </c>
      <c r="AB2143">
        <v>1.09637143</v>
      </c>
      <c r="AC2143">
        <v>1.0904807299999999</v>
      </c>
      <c r="AD2143">
        <v>29.400202740000001</v>
      </c>
      <c r="AE2143">
        <v>5.6502000000000002E-3</v>
      </c>
      <c r="AF2143">
        <v>5.2018100000000003E-3</v>
      </c>
      <c r="AG2143">
        <v>28.705848899999999</v>
      </c>
      <c r="AH2143">
        <v>10.570843379999999</v>
      </c>
      <c r="AI2143">
        <v>30.559186409999999</v>
      </c>
      <c r="AJ2143">
        <v>1.12548666</v>
      </c>
      <c r="AK2143">
        <v>1.10383125</v>
      </c>
      <c r="AL2143">
        <v>1.0821758400000001</v>
      </c>
      <c r="AM2143">
        <v>3.9236809999999997E-2</v>
      </c>
      <c r="AN2143">
        <v>9.2913460000000003E-2</v>
      </c>
      <c r="AO2143">
        <v>3.1953400000000001E-3</v>
      </c>
      <c r="AP2143">
        <v>1.0897133299999999</v>
      </c>
      <c r="AQ2143">
        <v>1.0912416700000001</v>
      </c>
      <c r="AR2143">
        <v>1.09320833</v>
      </c>
      <c r="AS2143">
        <v>1.0947366700000001</v>
      </c>
      <c r="AT2143">
        <v>1.08774667</v>
      </c>
      <c r="AU2143">
        <v>1.0862183299999999</v>
      </c>
      <c r="AV2143">
        <v>1.08425167</v>
      </c>
      <c r="AW2143">
        <v>46289.027071759258</v>
      </c>
      <c r="AX2143">
        <v>1</v>
      </c>
      <c r="AY2143">
        <v>1.6738719999999999E-2</v>
      </c>
      <c r="AZ2143" t="s">
        <v>68</v>
      </c>
      <c r="BA2143" t="s">
        <v>68</v>
      </c>
      <c r="BB2143" t="s">
        <v>68</v>
      </c>
      <c r="BL2143" s="10"/>
      <c r="BM2143" s="14"/>
      <c r="BN2143" s="14">
        <v>0</v>
      </c>
      <c r="BO2143" s="3">
        <f t="shared" si="33"/>
        <v>2.2145287863237884</v>
      </c>
    </row>
    <row r="2144" spans="1:67" x14ac:dyDescent="0.35">
      <c r="A2144">
        <v>-3.0000000000000001E-3</v>
      </c>
      <c r="B2144">
        <v>0</v>
      </c>
      <c r="C2144">
        <v>0</v>
      </c>
      <c r="D2144">
        <v>0</v>
      </c>
      <c r="F2144" s="1">
        <v>45582</v>
      </c>
      <c r="G2144">
        <v>1.0865750000000001</v>
      </c>
      <c r="H2144">
        <v>1.0873900000000001</v>
      </c>
      <c r="I2144">
        <v>1.08111</v>
      </c>
      <c r="J2144">
        <v>1.0831299999999999</v>
      </c>
      <c r="K2144" t="s">
        <v>69</v>
      </c>
      <c r="L2144" t="s">
        <v>7</v>
      </c>
      <c r="M2144">
        <v>-2.8263699999999999E-3</v>
      </c>
      <c r="N2144">
        <v>-7.1134600000000003E-3</v>
      </c>
      <c r="O2144">
        <v>-9.5150100000000008E-3</v>
      </c>
      <c r="P2144">
        <v>-1.8156930000000002E-2</v>
      </c>
      <c r="Q2144">
        <v>-2.9601229999999999E-2</v>
      </c>
      <c r="R2144">
        <v>1.088643</v>
      </c>
      <c r="S2144">
        <v>1.0922825</v>
      </c>
      <c r="T2144">
        <v>1.1021792500000001</v>
      </c>
      <c r="U2144">
        <v>1.1053538000000001</v>
      </c>
      <c r="V2144">
        <v>1.093631</v>
      </c>
      <c r="W2144">
        <v>1.0872763299999999</v>
      </c>
      <c r="X2144">
        <v>1.0879736</v>
      </c>
      <c r="Y2144">
        <v>1.0924164000000001</v>
      </c>
      <c r="Z2144">
        <v>1.0979182999999999</v>
      </c>
      <c r="AA2144">
        <v>1.10024626</v>
      </c>
      <c r="AB2144">
        <v>1.09610922</v>
      </c>
      <c r="AC2144">
        <v>1.0904075900000001</v>
      </c>
      <c r="AD2144">
        <v>27.080677420000001</v>
      </c>
      <c r="AE2144">
        <v>5.6951900000000001E-3</v>
      </c>
      <c r="AF2144">
        <v>5.25809E-3</v>
      </c>
      <c r="AG2144">
        <v>30.5762456</v>
      </c>
      <c r="AH2144">
        <v>9.7382498500000008</v>
      </c>
      <c r="AI2144">
        <v>33.438662790000002</v>
      </c>
      <c r="AJ2144">
        <v>1.12488682</v>
      </c>
      <c r="AK2144">
        <v>1.1021792500000001</v>
      </c>
      <c r="AL2144">
        <v>1.0794716799999999</v>
      </c>
      <c r="AM2144">
        <v>4.1204850000000001E-2</v>
      </c>
      <c r="AN2144">
        <v>8.0552780000000004E-2</v>
      </c>
      <c r="AO2144">
        <v>2.9859800000000001E-3</v>
      </c>
      <c r="AP2144">
        <v>1.0872283300000001</v>
      </c>
      <c r="AQ2144">
        <v>1.08913167</v>
      </c>
      <c r="AR2144">
        <v>1.09206333</v>
      </c>
      <c r="AS2144">
        <v>1.0939666699999999</v>
      </c>
      <c r="AT2144">
        <v>1.0842966700000001</v>
      </c>
      <c r="AU2144">
        <v>1.0823933299999999</v>
      </c>
      <c r="AV2144">
        <v>1.0794616699999999</v>
      </c>
      <c r="AW2144">
        <v>46289.027071759258</v>
      </c>
      <c r="AX2144">
        <v>1</v>
      </c>
      <c r="AY2144">
        <v>1.6690030000000002E-2</v>
      </c>
      <c r="AZ2144" t="s">
        <v>68</v>
      </c>
      <c r="BA2144" t="s">
        <v>68</v>
      </c>
      <c r="BB2144" t="s">
        <v>68</v>
      </c>
      <c r="BL2144" s="10"/>
      <c r="BM2144" s="14"/>
      <c r="BN2144" s="14">
        <v>0</v>
      </c>
      <c r="BO2144" s="3">
        <f t="shared" si="33"/>
        <v>2.2145287863237884</v>
      </c>
    </row>
    <row r="2145" spans="1:67" x14ac:dyDescent="0.35">
      <c r="A2145">
        <v>3.0000000000000001E-3</v>
      </c>
      <c r="B2145">
        <v>0</v>
      </c>
      <c r="C2145">
        <v>1</v>
      </c>
      <c r="D2145">
        <v>1</v>
      </c>
      <c r="F2145" s="1">
        <v>45583</v>
      </c>
      <c r="G2145">
        <v>1.08307</v>
      </c>
      <c r="H2145">
        <v>1.0869549999999999</v>
      </c>
      <c r="I2145">
        <v>1.082535</v>
      </c>
      <c r="J2145">
        <v>1.08667</v>
      </c>
      <c r="K2145" t="s">
        <v>69</v>
      </c>
      <c r="L2145" t="s">
        <v>7</v>
      </c>
      <c r="M2145">
        <v>3.26831E-3</v>
      </c>
      <c r="N2145">
        <v>-2.3915E-3</v>
      </c>
      <c r="O2145">
        <v>-6.4458900000000001E-3</v>
      </c>
      <c r="P2145">
        <v>-9.5475100000000004E-3</v>
      </c>
      <c r="Q2145">
        <v>-2.658228E-2</v>
      </c>
      <c r="R2145">
        <v>1.0872329999999999</v>
      </c>
      <c r="S2145">
        <v>1.091235</v>
      </c>
      <c r="T2145">
        <v>1.1006955</v>
      </c>
      <c r="U2145">
        <v>1.1052535000000001</v>
      </c>
      <c r="V2145">
        <v>1.0936503</v>
      </c>
      <c r="W2145">
        <v>1.08723423</v>
      </c>
      <c r="X2145">
        <v>1.0875390700000001</v>
      </c>
      <c r="Y2145">
        <v>1.0913716</v>
      </c>
      <c r="Z2145">
        <v>1.0968470400000001</v>
      </c>
      <c r="AA2145">
        <v>1.09971386</v>
      </c>
      <c r="AB2145">
        <v>1.09592231</v>
      </c>
      <c r="AC2145">
        <v>1.0903704000000001</v>
      </c>
      <c r="AD2145">
        <v>33.58721654</v>
      </c>
      <c r="AE2145">
        <v>5.6040999999999999E-3</v>
      </c>
      <c r="AF2145">
        <v>5.1571400000000002E-3</v>
      </c>
      <c r="AG2145">
        <v>32.313042520000003</v>
      </c>
      <c r="AH2145">
        <v>9.1896333200000004</v>
      </c>
      <c r="AI2145">
        <v>31.55485376</v>
      </c>
      <c r="AJ2145">
        <v>1.1233837600000001</v>
      </c>
      <c r="AK2145">
        <v>1.1006955</v>
      </c>
      <c r="AL2145">
        <v>1.07800724</v>
      </c>
      <c r="AM2145">
        <v>4.1225320000000003E-2</v>
      </c>
      <c r="AN2145">
        <v>0.19090847999999999</v>
      </c>
      <c r="AO2145">
        <v>3.15307E-3</v>
      </c>
      <c r="AP2145">
        <v>1.08387667</v>
      </c>
      <c r="AQ2145">
        <v>1.08664333</v>
      </c>
      <c r="AR2145">
        <v>1.09015667</v>
      </c>
      <c r="AS2145">
        <v>1.0929233300000001</v>
      </c>
      <c r="AT2145">
        <v>1.08036333</v>
      </c>
      <c r="AU2145">
        <v>1.0775966699999999</v>
      </c>
      <c r="AV2145">
        <v>1.0740833299999999</v>
      </c>
      <c r="AW2145">
        <v>46289.027071759258</v>
      </c>
      <c r="AX2145">
        <v>1</v>
      </c>
      <c r="AY2145">
        <v>1.6582099999999999E-2</v>
      </c>
      <c r="AZ2145" t="s">
        <v>68</v>
      </c>
      <c r="BA2145" t="s">
        <v>68</v>
      </c>
      <c r="BB2145" t="s">
        <v>68</v>
      </c>
      <c r="BL2145" s="10"/>
      <c r="BM2145" s="14"/>
      <c r="BN2145" s="14">
        <v>0</v>
      </c>
      <c r="BO2145" s="3">
        <f t="shared" si="33"/>
        <v>2.2145287863237884</v>
      </c>
    </row>
    <row r="2146" spans="1:67" x14ac:dyDescent="0.35">
      <c r="A2146">
        <v>-5.0000000000000001E-3</v>
      </c>
      <c r="B2146">
        <v>0</v>
      </c>
      <c r="C2146">
        <v>0</v>
      </c>
      <c r="D2146">
        <v>0</v>
      </c>
      <c r="F2146" s="1">
        <v>45586</v>
      </c>
      <c r="G2146">
        <v>1.086525</v>
      </c>
      <c r="H2146">
        <v>1.0871900000000001</v>
      </c>
      <c r="I2146">
        <v>1.081115</v>
      </c>
      <c r="J2146">
        <v>1.08152</v>
      </c>
      <c r="K2146" t="s">
        <v>69</v>
      </c>
      <c r="L2146" t="s">
        <v>7</v>
      </c>
      <c r="M2146">
        <v>-4.7392500000000004E-3</v>
      </c>
      <c r="N2146">
        <v>-4.3086000000000001E-3</v>
      </c>
      <c r="O2146">
        <v>-8.5893199999999992E-3</v>
      </c>
      <c r="P2146">
        <v>-1.402133E-2</v>
      </c>
      <c r="Q2146">
        <v>-2.6644169999999998E-2</v>
      </c>
      <c r="R2146">
        <v>1.085359</v>
      </c>
      <c r="S2146">
        <v>1.0896969999999999</v>
      </c>
      <c r="T2146">
        <v>1.0992152500000001</v>
      </c>
      <c r="U2146">
        <v>1.1050206</v>
      </c>
      <c r="V2146">
        <v>1.0935611000000001</v>
      </c>
      <c r="W2146">
        <v>1.0871665800000001</v>
      </c>
      <c r="X2146">
        <v>1.0855327100000001</v>
      </c>
      <c r="Y2146">
        <v>1.0895804</v>
      </c>
      <c r="Z2146">
        <v>1.0953873199999999</v>
      </c>
      <c r="AA2146">
        <v>1.0990003699999999</v>
      </c>
      <c r="AB2146">
        <v>1.0956371199999999</v>
      </c>
      <c r="AC2146">
        <v>1.0902823399999999</v>
      </c>
      <c r="AD2146">
        <v>29.467732789999999</v>
      </c>
      <c r="AE2146">
        <v>5.6377399999999996E-3</v>
      </c>
      <c r="AF2146">
        <v>5.2127900000000001E-3</v>
      </c>
      <c r="AG2146">
        <v>34.072880660000003</v>
      </c>
      <c r="AH2146">
        <v>8.4823207800000002</v>
      </c>
      <c r="AI2146">
        <v>30.925222860000002</v>
      </c>
      <c r="AJ2146">
        <v>1.12288046</v>
      </c>
      <c r="AK2146">
        <v>1.0992152500000001</v>
      </c>
      <c r="AL2146">
        <v>1.07555004</v>
      </c>
      <c r="AM2146">
        <v>4.3058369999999999E-2</v>
      </c>
      <c r="AN2146">
        <v>0.12613365000000001</v>
      </c>
      <c r="AO2146">
        <v>3.1566200000000002E-3</v>
      </c>
      <c r="AP2146">
        <v>1.0853866700000001</v>
      </c>
      <c r="AQ2146">
        <v>1.08823833</v>
      </c>
      <c r="AR2146">
        <v>1.08980667</v>
      </c>
      <c r="AS2146">
        <v>1.0926583299999999</v>
      </c>
      <c r="AT2146">
        <v>1.0838183299999999</v>
      </c>
      <c r="AU2146">
        <v>1.08096667</v>
      </c>
      <c r="AV2146">
        <v>1.0793983300000001</v>
      </c>
      <c r="AW2146">
        <v>46289.027071759258</v>
      </c>
      <c r="AX2146">
        <v>1</v>
      </c>
      <c r="AY2146">
        <v>1.6508269999999999E-2</v>
      </c>
      <c r="AZ2146" t="s">
        <v>68</v>
      </c>
      <c r="BA2146" t="s">
        <v>68</v>
      </c>
      <c r="BB2146" t="s">
        <v>68</v>
      </c>
      <c r="BL2146" s="10"/>
      <c r="BM2146" s="14"/>
      <c r="BN2146" s="14">
        <v>0</v>
      </c>
      <c r="BO2146" s="3">
        <f t="shared" si="33"/>
        <v>2.2145287863237884</v>
      </c>
    </row>
    <row r="2147" spans="1:67" x14ac:dyDescent="0.35">
      <c r="A2147">
        <v>-2E-3</v>
      </c>
      <c r="B2147">
        <v>0</v>
      </c>
      <c r="C2147">
        <v>0</v>
      </c>
      <c r="D2147">
        <v>0</v>
      </c>
      <c r="F2147" s="1">
        <v>45587</v>
      </c>
      <c r="G2147">
        <v>1.0817650000000001</v>
      </c>
      <c r="H2147">
        <v>1.08382</v>
      </c>
      <c r="I2147">
        <v>1.07927</v>
      </c>
      <c r="J2147">
        <v>1.079995</v>
      </c>
      <c r="K2147" t="s">
        <v>69</v>
      </c>
      <c r="L2147" t="s">
        <v>7</v>
      </c>
      <c r="M2147">
        <v>-1.4100499999999999E-3</v>
      </c>
      <c r="N2147">
        <v>-2.8943900000000002E-3</v>
      </c>
      <c r="O2147">
        <v>-8.5194299999999997E-3</v>
      </c>
      <c r="P2147">
        <v>-1.652787E-2</v>
      </c>
      <c r="Q2147">
        <v>-3.3963500000000001E-2</v>
      </c>
      <c r="R2147">
        <v>1.0835030000000001</v>
      </c>
      <c r="S2147">
        <v>1.087882</v>
      </c>
      <c r="T2147">
        <v>1.0973167500000001</v>
      </c>
      <c r="U2147">
        <v>1.1046338</v>
      </c>
      <c r="V2147">
        <v>1.0934819</v>
      </c>
      <c r="W2147">
        <v>1.0871288800000001</v>
      </c>
      <c r="X2147">
        <v>1.0836868099999999</v>
      </c>
      <c r="Y2147">
        <v>1.0878376000000001</v>
      </c>
      <c r="Z2147">
        <v>1.0939213800000001</v>
      </c>
      <c r="AA2147">
        <v>1.0982550600000001</v>
      </c>
      <c r="AB2147">
        <v>1.0953273699999999</v>
      </c>
      <c r="AC2147">
        <v>1.09017998</v>
      </c>
      <c r="AD2147">
        <v>28.358557439999998</v>
      </c>
      <c r="AE2147">
        <v>5.5600399999999996E-3</v>
      </c>
      <c r="AF2147">
        <v>5.1482100000000003E-3</v>
      </c>
      <c r="AG2147">
        <v>35.891650640000002</v>
      </c>
      <c r="AH2147">
        <v>7.9865056399999999</v>
      </c>
      <c r="AI2147">
        <v>31.48778562</v>
      </c>
      <c r="AJ2147">
        <v>1.12073954</v>
      </c>
      <c r="AK2147">
        <v>1.0973167500000001</v>
      </c>
      <c r="AL2147">
        <v>1.0738939599999999</v>
      </c>
      <c r="AM2147">
        <v>4.2691029999999998E-2</v>
      </c>
      <c r="AN2147">
        <v>0.13023725999999999</v>
      </c>
      <c r="AO2147">
        <v>2.6178E-3</v>
      </c>
      <c r="AP2147">
        <v>1.083275</v>
      </c>
      <c r="AQ2147">
        <v>1.0854349999999999</v>
      </c>
      <c r="AR2147">
        <v>1.08935</v>
      </c>
      <c r="AS2147">
        <v>1.09151</v>
      </c>
      <c r="AT2147">
        <v>1.0793600000000001</v>
      </c>
      <c r="AU2147">
        <v>1.0771999999999999</v>
      </c>
      <c r="AV2147">
        <v>1.073285</v>
      </c>
      <c r="AW2147">
        <v>46289.027071759258</v>
      </c>
      <c r="AX2147">
        <v>1</v>
      </c>
      <c r="AY2147">
        <v>1.6208340000000002E-2</v>
      </c>
      <c r="AZ2147" t="s">
        <v>68</v>
      </c>
      <c r="BA2147" t="s">
        <v>68</v>
      </c>
      <c r="BB2147" t="s">
        <v>68</v>
      </c>
      <c r="BL2147" s="10"/>
      <c r="BM2147" s="14"/>
      <c r="BN2147" s="14">
        <v>0</v>
      </c>
      <c r="BO2147" s="3">
        <f t="shared" si="33"/>
        <v>2.2145287863237884</v>
      </c>
    </row>
    <row r="2148" spans="1:67" x14ac:dyDescent="0.35">
      <c r="A2148">
        <v>-1E-3</v>
      </c>
      <c r="B2148">
        <v>0</v>
      </c>
      <c r="C2148">
        <v>0</v>
      </c>
      <c r="D2148">
        <v>0</v>
      </c>
      <c r="F2148" s="1">
        <v>45588</v>
      </c>
      <c r="G2148">
        <v>1.079725</v>
      </c>
      <c r="H2148">
        <v>1.08067</v>
      </c>
      <c r="I2148">
        <v>1.076125</v>
      </c>
      <c r="J2148">
        <v>1.0781799999999999</v>
      </c>
      <c r="K2148" t="s">
        <v>69</v>
      </c>
      <c r="L2148" t="s">
        <v>7</v>
      </c>
      <c r="M2148">
        <v>-1.68056E-3</v>
      </c>
      <c r="N2148">
        <v>-7.8128599999999996E-3</v>
      </c>
      <c r="O2148">
        <v>-7.3835400000000001E-3</v>
      </c>
      <c r="P2148">
        <v>-1.4357089999999999E-2</v>
      </c>
      <c r="Q2148">
        <v>-3.1532810000000001E-2</v>
      </c>
      <c r="R2148">
        <v>1.0818989999999999</v>
      </c>
      <c r="S2148">
        <v>1.0863115000000001</v>
      </c>
      <c r="T2148">
        <v>1.0955615000000001</v>
      </c>
      <c r="U2148">
        <v>1.1041726999999999</v>
      </c>
      <c r="V2148">
        <v>1.0933955</v>
      </c>
      <c r="W2148">
        <v>1.0870783500000001</v>
      </c>
      <c r="X2148">
        <v>1.08185121</v>
      </c>
      <c r="Y2148">
        <v>1.08608167</v>
      </c>
      <c r="Z2148">
        <v>1.0924221999999999</v>
      </c>
      <c r="AA2148">
        <v>1.0974678099999999</v>
      </c>
      <c r="AB2148">
        <v>1.0949878200000001</v>
      </c>
      <c r="AC2148">
        <v>1.0900605699999999</v>
      </c>
      <c r="AD2148">
        <v>27.05338879</v>
      </c>
      <c r="AE2148">
        <v>5.48754E-3</v>
      </c>
      <c r="AF2148">
        <v>5.0896300000000004E-3</v>
      </c>
      <c r="AG2148">
        <v>37.867466020000002</v>
      </c>
      <c r="AH2148">
        <v>7.5140241000000003</v>
      </c>
      <c r="AI2148">
        <v>33.718657360000002</v>
      </c>
      <c r="AJ2148">
        <v>1.1192062</v>
      </c>
      <c r="AK2148">
        <v>1.0955615000000001</v>
      </c>
      <c r="AL2148">
        <v>1.0719167999999999</v>
      </c>
      <c r="AM2148">
        <v>4.316453E-2</v>
      </c>
      <c r="AN2148">
        <v>0.13244402999999999</v>
      </c>
      <c r="AO2148">
        <v>2.5528600000000001E-3</v>
      </c>
      <c r="AP2148">
        <v>1.0810283300000001</v>
      </c>
      <c r="AQ2148">
        <v>1.08278667</v>
      </c>
      <c r="AR2148">
        <v>1.0855783299999999</v>
      </c>
      <c r="AS2148">
        <v>1.08733667</v>
      </c>
      <c r="AT2148">
        <v>1.0782366699999999</v>
      </c>
      <c r="AU2148">
        <v>1.07647833</v>
      </c>
      <c r="AV2148">
        <v>1.0736866700000001</v>
      </c>
      <c r="AW2148">
        <v>46289.027071759258</v>
      </c>
      <c r="AX2148">
        <v>1</v>
      </c>
      <c r="AY2148">
        <v>1.5854819999999999E-2</v>
      </c>
      <c r="AZ2148" t="s">
        <v>68</v>
      </c>
      <c r="BA2148" t="s">
        <v>68</v>
      </c>
      <c r="BB2148" t="s">
        <v>68</v>
      </c>
      <c r="BL2148" s="10"/>
      <c r="BM2148" s="14"/>
      <c r="BN2148" s="14">
        <v>0</v>
      </c>
      <c r="BO2148" s="3">
        <f t="shared" si="33"/>
        <v>2.2145287863237884</v>
      </c>
    </row>
    <row r="2149" spans="1:67" x14ac:dyDescent="0.35">
      <c r="A2149">
        <v>4.0000000000000001E-3</v>
      </c>
      <c r="B2149">
        <v>0</v>
      </c>
      <c r="C2149">
        <v>1</v>
      </c>
      <c r="D2149">
        <v>1</v>
      </c>
      <c r="F2149" s="1">
        <v>45589</v>
      </c>
      <c r="G2149">
        <v>1.0783499999999999</v>
      </c>
      <c r="H2149">
        <v>1.0829899999999999</v>
      </c>
      <c r="I2149">
        <v>1.077045</v>
      </c>
      <c r="J2149">
        <v>1.082765</v>
      </c>
      <c r="K2149" t="s">
        <v>69</v>
      </c>
      <c r="L2149" t="s">
        <v>8</v>
      </c>
      <c r="M2149">
        <v>4.25254E-3</v>
      </c>
      <c r="N2149">
        <v>1.15116E-3</v>
      </c>
      <c r="O2149">
        <v>-3.3699000000000001E-4</v>
      </c>
      <c r="P2149">
        <v>-9.8487899999999996E-3</v>
      </c>
      <c r="Q2149">
        <v>-3.1234479999999998E-2</v>
      </c>
      <c r="R2149">
        <v>1.081826</v>
      </c>
      <c r="S2149">
        <v>1.0852345000000001</v>
      </c>
      <c r="T2149">
        <v>1.0938159999999999</v>
      </c>
      <c r="U2149">
        <v>1.1038825000000001</v>
      </c>
      <c r="V2149">
        <v>1.0933343</v>
      </c>
      <c r="W2149">
        <v>1.08705395</v>
      </c>
      <c r="X2149">
        <v>1.0821558</v>
      </c>
      <c r="Y2149">
        <v>1.0854786400000001</v>
      </c>
      <c r="Z2149">
        <v>1.09150247</v>
      </c>
      <c r="AA2149">
        <v>1.09689123</v>
      </c>
      <c r="AB2149">
        <v>1.09474578</v>
      </c>
      <c r="AC2149">
        <v>1.0899879800000001</v>
      </c>
      <c r="AD2149">
        <v>35.170517719999999</v>
      </c>
      <c r="AE2149">
        <v>5.5202200000000002E-3</v>
      </c>
      <c r="AF2149">
        <v>5.0982600000000003E-3</v>
      </c>
      <c r="AG2149">
        <v>38.848096810000001</v>
      </c>
      <c r="AH2149">
        <v>9.9379599499999998</v>
      </c>
      <c r="AI2149">
        <v>31.12484864</v>
      </c>
      <c r="AJ2149">
        <v>1.1156739099999999</v>
      </c>
      <c r="AK2149">
        <v>1.0938159999999999</v>
      </c>
      <c r="AL2149">
        <v>1.0719580900000001</v>
      </c>
      <c r="AM2149">
        <v>3.9966340000000003E-2</v>
      </c>
      <c r="AN2149">
        <v>0.24720821000000001</v>
      </c>
      <c r="AO2149">
        <v>2.5888700000000001E-3</v>
      </c>
      <c r="AP2149">
        <v>1.078325</v>
      </c>
      <c r="AQ2149">
        <v>1.080525</v>
      </c>
      <c r="AR2149">
        <v>1.08287</v>
      </c>
      <c r="AS2149">
        <v>1.08507</v>
      </c>
      <c r="AT2149">
        <v>1.0759799999999999</v>
      </c>
      <c r="AU2149">
        <v>1.07378</v>
      </c>
      <c r="AV2149">
        <v>1.0714349999999999</v>
      </c>
      <c r="AW2149">
        <v>46289.027071759258</v>
      </c>
      <c r="AX2149">
        <v>1</v>
      </c>
      <c r="AY2149">
        <v>1.5542200000000001E-2</v>
      </c>
      <c r="AZ2149" t="s">
        <v>68</v>
      </c>
      <c r="BA2149" t="s">
        <v>68</v>
      </c>
      <c r="BB2149" t="s">
        <v>68</v>
      </c>
      <c r="BL2149" s="10"/>
      <c r="BM2149" s="14"/>
      <c r="BN2149" s="14">
        <v>0</v>
      </c>
      <c r="BO2149" s="3">
        <f t="shared" si="33"/>
        <v>2.2145287863237884</v>
      </c>
    </row>
    <row r="2150" spans="1:67" x14ac:dyDescent="0.35">
      <c r="A2150">
        <v>-3.0000000000000001E-3</v>
      </c>
      <c r="B2150">
        <v>0</v>
      </c>
      <c r="C2150">
        <v>0</v>
      </c>
      <c r="D2150">
        <v>0</v>
      </c>
      <c r="F2150" s="1">
        <v>45590</v>
      </c>
      <c r="G2150">
        <v>1.082775</v>
      </c>
      <c r="H2150">
        <v>1.0839300000000001</v>
      </c>
      <c r="I2150">
        <v>1.079315</v>
      </c>
      <c r="J2150">
        <v>1.07951</v>
      </c>
      <c r="K2150" t="s">
        <v>69</v>
      </c>
      <c r="L2150" t="s">
        <v>8</v>
      </c>
      <c r="M2150">
        <v>-3.0061900000000002E-3</v>
      </c>
      <c r="N2150">
        <v>-4.4907999999999998E-4</v>
      </c>
      <c r="O2150">
        <v>-6.5889399999999997E-3</v>
      </c>
      <c r="P2150">
        <v>-1.299236E-2</v>
      </c>
      <c r="Q2150">
        <v>-3.3091349999999999E-2</v>
      </c>
      <c r="R2150">
        <v>1.0803940000000001</v>
      </c>
      <c r="S2150">
        <v>1.0838135</v>
      </c>
      <c r="T2150">
        <v>1.0919687499999999</v>
      </c>
      <c r="U2150">
        <v>1.1034206</v>
      </c>
      <c r="V2150">
        <v>1.09332775</v>
      </c>
      <c r="W2150">
        <v>1.08700273</v>
      </c>
      <c r="X2150">
        <v>1.08127387</v>
      </c>
      <c r="Y2150">
        <v>1.08439343</v>
      </c>
      <c r="Z2150">
        <v>1.09036033</v>
      </c>
      <c r="AA2150">
        <v>1.0962096100000001</v>
      </c>
      <c r="AB2150">
        <v>1.0944440799999999</v>
      </c>
      <c r="AC2150">
        <v>1.08988372</v>
      </c>
      <c r="AD2150">
        <v>32.413031740000001</v>
      </c>
      <c r="AE2150">
        <v>5.4555599999999999E-3</v>
      </c>
      <c r="AF2150">
        <v>5.0537400000000001E-3</v>
      </c>
      <c r="AG2150">
        <v>39.423946110000003</v>
      </c>
      <c r="AH2150">
        <v>10.568199379999999</v>
      </c>
      <c r="AI2150">
        <v>29.24418258</v>
      </c>
      <c r="AJ2150">
        <v>1.1119334000000001</v>
      </c>
      <c r="AK2150">
        <v>1.0919687499999999</v>
      </c>
      <c r="AL2150">
        <v>1.0720041</v>
      </c>
      <c r="AM2150">
        <v>3.6566340000000003E-2</v>
      </c>
      <c r="AN2150">
        <v>0.18797976999999999</v>
      </c>
      <c r="AO2150">
        <v>2.6051199999999998E-3</v>
      </c>
      <c r="AP2150">
        <v>1.0809333299999999</v>
      </c>
      <c r="AQ2150">
        <v>1.08482167</v>
      </c>
      <c r="AR2150">
        <v>1.08687833</v>
      </c>
      <c r="AS2150">
        <v>1.09076667</v>
      </c>
      <c r="AT2150">
        <v>1.0788766700000001</v>
      </c>
      <c r="AU2150">
        <v>1.07498833</v>
      </c>
      <c r="AV2150">
        <v>1.07293167</v>
      </c>
      <c r="AW2150">
        <v>46289.027071759258</v>
      </c>
      <c r="AX2150">
        <v>1</v>
      </c>
      <c r="AY2150">
        <v>1.5208640000000001E-2</v>
      </c>
      <c r="AZ2150" t="s">
        <v>68</v>
      </c>
      <c r="BA2150" t="s">
        <v>68</v>
      </c>
      <c r="BB2150" t="s">
        <v>68</v>
      </c>
      <c r="BL2150" s="10"/>
      <c r="BM2150" s="14"/>
      <c r="BN2150" s="14">
        <v>0</v>
      </c>
      <c r="BO2150" s="3">
        <f t="shared" si="33"/>
        <v>2.2145287863237884</v>
      </c>
    </row>
    <row r="2151" spans="1:67" x14ac:dyDescent="0.35">
      <c r="A2151">
        <v>2E-3</v>
      </c>
      <c r="B2151">
        <v>0</v>
      </c>
      <c r="C2151">
        <v>1</v>
      </c>
      <c r="D2151">
        <v>1</v>
      </c>
      <c r="F2151" s="1">
        <v>45593</v>
      </c>
      <c r="G2151">
        <v>1.0792999999999999</v>
      </c>
      <c r="H2151">
        <v>1.08277</v>
      </c>
      <c r="I2151">
        <v>1.0782149999999999</v>
      </c>
      <c r="J2151">
        <v>1.0812299999999999</v>
      </c>
      <c r="K2151" t="s">
        <v>69</v>
      </c>
      <c r="L2151" t="s">
        <v>8</v>
      </c>
      <c r="M2151">
        <v>1.5933200000000001E-3</v>
      </c>
      <c r="N2151">
        <v>2.82884E-3</v>
      </c>
      <c r="O2151">
        <v>-2.6813999999999999E-4</v>
      </c>
      <c r="P2151">
        <v>-8.8551499999999991E-3</v>
      </c>
      <c r="Q2151">
        <v>-2.897197E-2</v>
      </c>
      <c r="R2151">
        <v>1.080336</v>
      </c>
      <c r="S2151">
        <v>1.0828475</v>
      </c>
      <c r="T2151">
        <v>1.0903557500000001</v>
      </c>
      <c r="U2151">
        <v>1.1028751000000001</v>
      </c>
      <c r="V2151">
        <v>1.093375</v>
      </c>
      <c r="W2151">
        <v>1.0869675000000001</v>
      </c>
      <c r="X2151">
        <v>1.08125925</v>
      </c>
      <c r="Y2151">
        <v>1.0838182599999999</v>
      </c>
      <c r="Z2151">
        <v>1.08949078</v>
      </c>
      <c r="AA2151">
        <v>1.09562217</v>
      </c>
      <c r="AB2151">
        <v>1.0941824200000001</v>
      </c>
      <c r="AC2151">
        <v>1.0897976199999999</v>
      </c>
      <c r="AD2151">
        <v>35.299738859999998</v>
      </c>
      <c r="AE2151">
        <v>5.3912300000000003E-3</v>
      </c>
      <c r="AF2151">
        <v>4.9861999999999997E-3</v>
      </c>
      <c r="AG2151">
        <v>40.100856540000002</v>
      </c>
      <c r="AH2151">
        <v>9.9304159399999996</v>
      </c>
      <c r="AI2151">
        <v>28.936709159999999</v>
      </c>
      <c r="AJ2151">
        <v>1.1080871400000001</v>
      </c>
      <c r="AK2151">
        <v>1.0903557500000001</v>
      </c>
      <c r="AL2151">
        <v>1.0726243600000001</v>
      </c>
      <c r="AM2151">
        <v>3.2524049999999999E-2</v>
      </c>
      <c r="AN2151">
        <v>0.24266684999999999</v>
      </c>
      <c r="AO2151">
        <v>2.6929599999999999E-3</v>
      </c>
      <c r="AP2151">
        <v>1.08091833</v>
      </c>
      <c r="AQ2151">
        <v>1.08252167</v>
      </c>
      <c r="AR2151">
        <v>1.0855333300000001</v>
      </c>
      <c r="AS2151">
        <v>1.08713667</v>
      </c>
      <c r="AT2151">
        <v>1.07790667</v>
      </c>
      <c r="AU2151">
        <v>1.07630333</v>
      </c>
      <c r="AV2151">
        <v>1.0732916699999999</v>
      </c>
      <c r="AW2151">
        <v>46289.027071759258</v>
      </c>
      <c r="AX2151">
        <v>1</v>
      </c>
      <c r="AY2151">
        <v>1.47125E-2</v>
      </c>
      <c r="AZ2151" t="s">
        <v>68</v>
      </c>
      <c r="BA2151" t="s">
        <v>68</v>
      </c>
      <c r="BB2151" t="s">
        <v>68</v>
      </c>
      <c r="BL2151" s="10"/>
      <c r="BM2151" s="14"/>
      <c r="BN2151" s="14">
        <v>0</v>
      </c>
      <c r="BO2151" s="3">
        <f t="shared" si="33"/>
        <v>2.2145287863237884</v>
      </c>
    </row>
    <row r="2152" spans="1:67" x14ac:dyDescent="0.35">
      <c r="A2152">
        <v>0</v>
      </c>
      <c r="B2152">
        <v>0</v>
      </c>
      <c r="C2152">
        <v>1</v>
      </c>
      <c r="D2152">
        <v>1</v>
      </c>
      <c r="F2152" s="1">
        <v>45594</v>
      </c>
      <c r="G2152">
        <v>1.081475</v>
      </c>
      <c r="H2152">
        <v>1.08264</v>
      </c>
      <c r="I2152">
        <v>1.0768899999999999</v>
      </c>
      <c r="J2152">
        <v>1.081825</v>
      </c>
      <c r="K2152" t="s">
        <v>69</v>
      </c>
      <c r="L2152" t="s">
        <v>8</v>
      </c>
      <c r="M2152">
        <v>5.5029999999999999E-4</v>
      </c>
      <c r="N2152">
        <v>-8.6815000000000004E-4</v>
      </c>
      <c r="O2152">
        <v>1.6944499999999999E-3</v>
      </c>
      <c r="P2152">
        <v>-6.8394099999999998E-3</v>
      </c>
      <c r="Q2152">
        <v>-2.2551809999999999E-2</v>
      </c>
      <c r="R2152">
        <v>1.0807020000000001</v>
      </c>
      <c r="S2152">
        <v>1.0821025</v>
      </c>
      <c r="T2152">
        <v>1.0891077499999999</v>
      </c>
      <c r="U2152">
        <v>1.1022519</v>
      </c>
      <c r="V2152">
        <v>1.09345275</v>
      </c>
      <c r="W2152">
        <v>1.0869494500000001</v>
      </c>
      <c r="X2152">
        <v>1.0814478300000001</v>
      </c>
      <c r="Y2152">
        <v>1.08345585</v>
      </c>
      <c r="Z2152">
        <v>1.0887606999999999</v>
      </c>
      <c r="AA2152">
        <v>1.09508111</v>
      </c>
      <c r="AB2152">
        <v>1.09393772</v>
      </c>
      <c r="AC2152">
        <v>1.08971829</v>
      </c>
      <c r="AD2152">
        <v>36.313097300000003</v>
      </c>
      <c r="AE2152">
        <v>5.4168599999999999E-3</v>
      </c>
      <c r="AF2152">
        <v>5.0071500000000001E-3</v>
      </c>
      <c r="AG2152">
        <v>40.898718270000003</v>
      </c>
      <c r="AH2152">
        <v>9.1774771099999999</v>
      </c>
      <c r="AI2152">
        <v>28.48987567</v>
      </c>
      <c r="AJ2152">
        <v>1.1054276700000001</v>
      </c>
      <c r="AK2152">
        <v>1.0891077499999999</v>
      </c>
      <c r="AL2152">
        <v>1.07278783</v>
      </c>
      <c r="AM2152">
        <v>2.9969340000000001E-2</v>
      </c>
      <c r="AN2152">
        <v>0.27687545000000002</v>
      </c>
      <c r="AO2152">
        <v>2.5019299999999999E-3</v>
      </c>
      <c r="AP2152">
        <v>1.08073833</v>
      </c>
      <c r="AQ2152">
        <v>1.08326167</v>
      </c>
      <c r="AR2152">
        <v>1.0852933300000001</v>
      </c>
      <c r="AS2152">
        <v>1.08781667</v>
      </c>
      <c r="AT2152">
        <v>1.0787066700000001</v>
      </c>
      <c r="AU2152">
        <v>1.0761833300000001</v>
      </c>
      <c r="AV2152">
        <v>1.07415167</v>
      </c>
      <c r="AW2152">
        <v>46289.027071759258</v>
      </c>
      <c r="AX2152">
        <v>1</v>
      </c>
      <c r="AY2152">
        <v>1.4145029999999999E-2</v>
      </c>
      <c r="AZ2152" t="s">
        <v>68</v>
      </c>
      <c r="BA2152" t="s">
        <v>68</v>
      </c>
      <c r="BB2152" t="s">
        <v>68</v>
      </c>
      <c r="BL2152" s="10"/>
      <c r="BM2152" s="14"/>
      <c r="BN2152" s="14">
        <v>0</v>
      </c>
      <c r="BO2152" s="3">
        <f t="shared" si="33"/>
        <v>2.2145287863237884</v>
      </c>
    </row>
    <row r="2153" spans="1:67" x14ac:dyDescent="0.35">
      <c r="A2153">
        <v>4.0000000000000001E-3</v>
      </c>
      <c r="B2153">
        <v>1</v>
      </c>
      <c r="C2153">
        <v>1</v>
      </c>
      <c r="D2153">
        <v>1</v>
      </c>
      <c r="F2153" s="1">
        <v>45595</v>
      </c>
      <c r="G2153">
        <v>1.0814550000000001</v>
      </c>
      <c r="H2153">
        <v>1.087135</v>
      </c>
      <c r="I2153">
        <v>1.080805</v>
      </c>
      <c r="J2153">
        <v>1.0856049999999999</v>
      </c>
      <c r="K2153" t="s">
        <v>69</v>
      </c>
      <c r="L2153" t="s">
        <v>8</v>
      </c>
      <c r="M2153">
        <v>3.4941E-3</v>
      </c>
      <c r="N2153">
        <v>5.6460800000000004E-3</v>
      </c>
      <c r="O2153">
        <v>6.8866099999999996E-3</v>
      </c>
      <c r="P2153">
        <v>-5.4777999999999999E-4</v>
      </c>
      <c r="Q2153">
        <v>-1.7085039999999999E-2</v>
      </c>
      <c r="R2153">
        <v>1.082187</v>
      </c>
      <c r="S2153">
        <v>1.0820430000000001</v>
      </c>
      <c r="T2153">
        <v>1.0881642499999999</v>
      </c>
      <c r="U2153">
        <v>1.1016646000000001</v>
      </c>
      <c r="V2153">
        <v>1.0934998499999999</v>
      </c>
      <c r="W2153">
        <v>1.0869350499999999</v>
      </c>
      <c r="X2153">
        <v>1.0828335499999999</v>
      </c>
      <c r="Y2153">
        <v>1.0838466099999999</v>
      </c>
      <c r="Z2153">
        <v>1.0884601599999999</v>
      </c>
      <c r="AA2153">
        <v>1.0947095</v>
      </c>
      <c r="AB2153">
        <v>1.0937727100000001</v>
      </c>
      <c r="AC2153">
        <v>1.08967736</v>
      </c>
      <c r="AD2153">
        <v>42.477029809999998</v>
      </c>
      <c r="AE2153">
        <v>5.4820800000000003E-3</v>
      </c>
      <c r="AF2153">
        <v>5.0498000000000001E-3</v>
      </c>
      <c r="AG2153">
        <v>40.073867360000001</v>
      </c>
      <c r="AH2153">
        <v>14.277292109999999</v>
      </c>
      <c r="AI2153">
        <v>26.140131539999999</v>
      </c>
      <c r="AJ2153">
        <v>1.10284275</v>
      </c>
      <c r="AK2153">
        <v>1.0881642499999999</v>
      </c>
      <c r="AL2153">
        <v>1.0734857499999999</v>
      </c>
      <c r="AM2153">
        <v>2.6978459999999999E-2</v>
      </c>
      <c r="AN2153">
        <v>0.41282317000000002</v>
      </c>
      <c r="AO2153">
        <v>2.6942400000000001E-3</v>
      </c>
      <c r="AP2153">
        <v>1.08045167</v>
      </c>
      <c r="AQ2153">
        <v>1.0840133300000001</v>
      </c>
      <c r="AR2153">
        <v>1.0862016699999999</v>
      </c>
      <c r="AS2153">
        <v>1.08976333</v>
      </c>
      <c r="AT2153">
        <v>1.07826333</v>
      </c>
      <c r="AU2153">
        <v>1.0747016700000001</v>
      </c>
      <c r="AV2153">
        <v>1.07251333</v>
      </c>
      <c r="AW2153">
        <v>46289.027071759258</v>
      </c>
      <c r="AX2153">
        <v>1</v>
      </c>
      <c r="AY2153">
        <v>1.356806E-2</v>
      </c>
      <c r="AZ2153" t="s">
        <v>68</v>
      </c>
      <c r="BA2153" t="s">
        <v>68</v>
      </c>
      <c r="BB2153" t="s">
        <v>68</v>
      </c>
      <c r="BL2153" s="10"/>
      <c r="BM2153" s="14"/>
      <c r="BN2153" s="14">
        <v>0</v>
      </c>
      <c r="BO2153" s="3">
        <f t="shared" si="33"/>
        <v>2.2145287863237884</v>
      </c>
    </row>
    <row r="2154" spans="1:67" x14ac:dyDescent="0.35">
      <c r="A2154">
        <v>2E-3</v>
      </c>
      <c r="B2154">
        <v>0</v>
      </c>
      <c r="C2154">
        <v>1</v>
      </c>
      <c r="D2154">
        <v>1</v>
      </c>
      <c r="F2154" s="1">
        <v>45596</v>
      </c>
      <c r="G2154">
        <v>1.0859049999999999</v>
      </c>
      <c r="H2154">
        <v>1.0888150000000001</v>
      </c>
      <c r="I2154">
        <v>1.0844199999999999</v>
      </c>
      <c r="J2154">
        <v>1.0883499999999999</v>
      </c>
      <c r="K2154" t="s">
        <v>69</v>
      </c>
      <c r="L2154" t="s">
        <v>8</v>
      </c>
      <c r="M2154">
        <v>2.5285400000000001E-3</v>
      </c>
      <c r="N2154">
        <v>6.58509E-3</v>
      </c>
      <c r="O2154">
        <v>5.1580899999999997E-3</v>
      </c>
      <c r="P2154">
        <v>4.8193699999999999E-3</v>
      </c>
      <c r="Q2154">
        <v>-1.3425070000000001E-2</v>
      </c>
      <c r="R2154">
        <v>1.083304</v>
      </c>
      <c r="S2154">
        <v>1.082565</v>
      </c>
      <c r="T2154">
        <v>1.0874237499999999</v>
      </c>
      <c r="U2154">
        <v>1.101207</v>
      </c>
      <c r="V2154">
        <v>1.09364635</v>
      </c>
      <c r="W2154">
        <v>1.0869537</v>
      </c>
      <c r="X2154">
        <v>1.0846723700000001</v>
      </c>
      <c r="Y2154">
        <v>1.0846654</v>
      </c>
      <c r="Z2154">
        <v>1.0884496699999999</v>
      </c>
      <c r="AA2154">
        <v>1.0944601</v>
      </c>
      <c r="AB2154">
        <v>1.0936653300000001</v>
      </c>
      <c r="AC2154">
        <v>1.0896641499999999</v>
      </c>
      <c r="AD2154">
        <v>46.524622800000003</v>
      </c>
      <c r="AE2154">
        <v>5.40443E-3</v>
      </c>
      <c r="AF2154">
        <v>4.9657099999999999E-3</v>
      </c>
      <c r="AG2154">
        <v>38.798751410000001</v>
      </c>
      <c r="AH2154">
        <v>15.66836267</v>
      </c>
      <c r="AI2154">
        <v>24.621724059999998</v>
      </c>
      <c r="AJ2154">
        <v>1.1003006799999999</v>
      </c>
      <c r="AK2154">
        <v>1.0874237499999999</v>
      </c>
      <c r="AL2154">
        <v>1.0745468199999999</v>
      </c>
      <c r="AM2154">
        <v>2.3683360000000001E-2</v>
      </c>
      <c r="AN2154">
        <v>0.53596549000000004</v>
      </c>
      <c r="AO2154">
        <v>2.7964700000000001E-3</v>
      </c>
      <c r="AP2154">
        <v>1.0845149999999999</v>
      </c>
      <c r="AQ2154">
        <v>1.088225</v>
      </c>
      <c r="AR2154">
        <v>1.0908450000000001</v>
      </c>
      <c r="AS2154">
        <v>1.0945549999999999</v>
      </c>
      <c r="AT2154">
        <v>1.0818950000000001</v>
      </c>
      <c r="AU2154">
        <v>1.0781849999999999</v>
      </c>
      <c r="AV2154">
        <v>1.0755650000000001</v>
      </c>
      <c r="AW2154">
        <v>46289.027071759258</v>
      </c>
      <c r="AX2154">
        <v>1</v>
      </c>
      <c r="AY2154">
        <v>1.309625E-2</v>
      </c>
      <c r="AZ2154" t="s">
        <v>68</v>
      </c>
      <c r="BA2154" t="s">
        <v>68</v>
      </c>
      <c r="BB2154" t="s">
        <v>68</v>
      </c>
      <c r="BL2154" s="10"/>
      <c r="BM2154" s="14"/>
      <c r="BN2154" s="14">
        <v>0</v>
      </c>
      <c r="BO2154" s="3">
        <f t="shared" si="33"/>
        <v>2.2145287863237884</v>
      </c>
    </row>
    <row r="2155" spans="1:67" x14ac:dyDescent="0.35">
      <c r="A2155">
        <v>-5.0000000000000001E-3</v>
      </c>
      <c r="B2155">
        <v>0</v>
      </c>
      <c r="C2155">
        <v>0</v>
      </c>
      <c r="D2155">
        <v>0</v>
      </c>
      <c r="F2155" s="1">
        <v>45597</v>
      </c>
      <c r="G2155">
        <v>1.088425</v>
      </c>
      <c r="H2155">
        <v>1.0905800000000001</v>
      </c>
      <c r="I2155">
        <v>1.0831850000000001</v>
      </c>
      <c r="J2155">
        <v>1.08342</v>
      </c>
      <c r="K2155" t="s">
        <v>69</v>
      </c>
      <c r="L2155" t="s">
        <v>8</v>
      </c>
      <c r="M2155">
        <v>-4.5297899999999997E-3</v>
      </c>
      <c r="N2155">
        <v>1.4743600000000001E-3</v>
      </c>
      <c r="O2155">
        <v>3.6220100000000002E-3</v>
      </c>
      <c r="P2155">
        <v>-2.9907900000000001E-3</v>
      </c>
      <c r="Q2155">
        <v>-1.250974E-2</v>
      </c>
      <c r="R2155">
        <v>1.0840860000000001</v>
      </c>
      <c r="S2155">
        <v>1.0822400000000001</v>
      </c>
      <c r="T2155">
        <v>1.0867374999999999</v>
      </c>
      <c r="U2155">
        <v>1.1004944000000001</v>
      </c>
      <c r="V2155">
        <v>1.09377525</v>
      </c>
      <c r="W2155">
        <v>1.0869440299999999</v>
      </c>
      <c r="X2155">
        <v>1.0842549100000001</v>
      </c>
      <c r="Y2155">
        <v>1.0844389699999999</v>
      </c>
      <c r="Z2155">
        <v>1.0879706499999999</v>
      </c>
      <c r="AA2155">
        <v>1.09402716</v>
      </c>
      <c r="AB2155">
        <v>1.0934624500000001</v>
      </c>
      <c r="AC2155">
        <v>1.0896020200000001</v>
      </c>
      <c r="AD2155">
        <v>40.951319410000004</v>
      </c>
      <c r="AE2155">
        <v>5.5466200000000004E-3</v>
      </c>
      <c r="AF2155">
        <v>5.1195499999999996E-3</v>
      </c>
      <c r="AG2155">
        <v>37.102318250000003</v>
      </c>
      <c r="AH2155">
        <v>16.44917899</v>
      </c>
      <c r="AI2155">
        <v>22.27695353</v>
      </c>
      <c r="AJ2155">
        <v>1.09887471</v>
      </c>
      <c r="AK2155">
        <v>1.0867374999999999</v>
      </c>
      <c r="AL2155">
        <v>1.07460029</v>
      </c>
      <c r="AM2155">
        <v>2.2336959999999999E-2</v>
      </c>
      <c r="AN2155">
        <v>0.36333345</v>
      </c>
      <c r="AO2155">
        <v>2.7200100000000001E-3</v>
      </c>
      <c r="AP2155">
        <v>1.0871949999999999</v>
      </c>
      <c r="AQ2155">
        <v>1.0899700000000001</v>
      </c>
      <c r="AR2155">
        <v>1.0915900000000001</v>
      </c>
      <c r="AS2155">
        <v>1.094365</v>
      </c>
      <c r="AT2155">
        <v>1.085575</v>
      </c>
      <c r="AU2155">
        <v>1.0828</v>
      </c>
      <c r="AV2155">
        <v>1.08118</v>
      </c>
      <c r="AW2155">
        <v>46289.027071759258</v>
      </c>
      <c r="AX2155">
        <v>1</v>
      </c>
      <c r="AY2155">
        <v>1.2507040000000001E-2</v>
      </c>
      <c r="AZ2155" t="s">
        <v>68</v>
      </c>
      <c r="BA2155" t="s">
        <v>68</v>
      </c>
      <c r="BB2155" t="s">
        <v>68</v>
      </c>
      <c r="BL2155" s="10"/>
      <c r="BM2155" s="14"/>
      <c r="BN2155" s="14">
        <v>0</v>
      </c>
      <c r="BO2155" s="3">
        <f t="shared" si="33"/>
        <v>2.2145287863237884</v>
      </c>
    </row>
    <row r="2156" spans="1:67" x14ac:dyDescent="0.35">
      <c r="A2156">
        <v>0</v>
      </c>
      <c r="B2156">
        <v>0</v>
      </c>
      <c r="C2156">
        <v>0</v>
      </c>
      <c r="D2156">
        <v>0</v>
      </c>
      <c r="F2156" s="1">
        <v>45600</v>
      </c>
      <c r="G2156">
        <v>1.08795</v>
      </c>
      <c r="H2156">
        <v>1.09148</v>
      </c>
      <c r="I2156">
        <v>1.0869949999999999</v>
      </c>
      <c r="J2156">
        <v>1.087825</v>
      </c>
      <c r="K2156" t="s">
        <v>69</v>
      </c>
      <c r="L2156" t="s">
        <v>8</v>
      </c>
      <c r="M2156">
        <v>4.0658300000000003E-3</v>
      </c>
      <c r="N2156">
        <v>2.0449399999999999E-3</v>
      </c>
      <c r="O2156">
        <v>6.0995299999999997E-3</v>
      </c>
      <c r="P2156">
        <v>5.8297599999999998E-3</v>
      </c>
      <c r="Q2156">
        <v>-8.2733200000000007E-3</v>
      </c>
      <c r="R2156">
        <v>1.085405</v>
      </c>
      <c r="S2156">
        <v>1.0828705000000001</v>
      </c>
      <c r="T2156">
        <v>1.08628375</v>
      </c>
      <c r="U2156">
        <v>1.0999285999999999</v>
      </c>
      <c r="V2156">
        <v>1.0939190999999999</v>
      </c>
      <c r="W2156">
        <v>1.08696708</v>
      </c>
      <c r="X2156">
        <v>1.0854449399999999</v>
      </c>
      <c r="Y2156">
        <v>1.08505461</v>
      </c>
      <c r="Z2156">
        <v>1.0879567800000001</v>
      </c>
      <c r="AA2156">
        <v>1.09378394</v>
      </c>
      <c r="AB2156">
        <v>1.0933508199999999</v>
      </c>
      <c r="AC2156">
        <v>1.08958434</v>
      </c>
      <c r="AD2156">
        <v>47.054327809999997</v>
      </c>
      <c r="AE2156">
        <v>5.7261500000000002E-3</v>
      </c>
      <c r="AF2156">
        <v>5.2638499999999996E-3</v>
      </c>
      <c r="AG2156">
        <v>35.270466519999999</v>
      </c>
      <c r="AH2156">
        <v>15.91802657</v>
      </c>
      <c r="AI2156">
        <v>20.037198910000001</v>
      </c>
      <c r="AJ2156">
        <v>1.09746192</v>
      </c>
      <c r="AK2156">
        <v>1.08628375</v>
      </c>
      <c r="AL2156">
        <v>1.07510558</v>
      </c>
      <c r="AM2156">
        <v>2.0580569999999999E-2</v>
      </c>
      <c r="AN2156">
        <v>0.56894018999999996</v>
      </c>
      <c r="AO2156">
        <v>2.9154699999999999E-3</v>
      </c>
      <c r="AP2156">
        <v>1.08572833</v>
      </c>
      <c r="AQ2156">
        <v>1.0882716699999999</v>
      </c>
      <c r="AR2156">
        <v>1.0931233300000001</v>
      </c>
      <c r="AS2156">
        <v>1.09566667</v>
      </c>
      <c r="AT2156">
        <v>1.0808766700000001</v>
      </c>
      <c r="AU2156">
        <v>1.07833333</v>
      </c>
      <c r="AV2156">
        <v>1.0734816700000001</v>
      </c>
      <c r="AW2156">
        <v>46289.027071759258</v>
      </c>
      <c r="AX2156">
        <v>1</v>
      </c>
      <c r="AY2156">
        <v>1.191508E-2</v>
      </c>
      <c r="AZ2156" t="s">
        <v>68</v>
      </c>
      <c r="BA2156" t="s">
        <v>68</v>
      </c>
      <c r="BB2156" t="s">
        <v>68</v>
      </c>
      <c r="BL2156" s="10"/>
      <c r="BM2156" s="14"/>
      <c r="BN2156" s="14">
        <v>0</v>
      </c>
      <c r="BO2156" s="3">
        <f t="shared" si="33"/>
        <v>2.2145287863237884</v>
      </c>
    </row>
    <row r="2157" spans="1:67" x14ac:dyDescent="0.35">
      <c r="A2157">
        <v>5.0000000000000001E-3</v>
      </c>
      <c r="B2157">
        <v>1</v>
      </c>
      <c r="C2157">
        <v>1</v>
      </c>
      <c r="D2157">
        <v>1</v>
      </c>
      <c r="F2157" s="1">
        <v>45601</v>
      </c>
      <c r="G2157">
        <v>1.087825</v>
      </c>
      <c r="H2157">
        <v>1.0936600000000001</v>
      </c>
      <c r="I2157">
        <v>1.0872550000000001</v>
      </c>
      <c r="J2157">
        <v>1.0928949999999999</v>
      </c>
      <c r="K2157" t="s">
        <v>69</v>
      </c>
      <c r="L2157" t="s">
        <v>8</v>
      </c>
      <c r="M2157">
        <v>4.6606800000000004E-3</v>
      </c>
      <c r="N2157">
        <v>4.1760499999999997E-3</v>
      </c>
      <c r="O2157">
        <v>1.0232710000000001E-2</v>
      </c>
      <c r="P2157">
        <v>1.19445E-2</v>
      </c>
      <c r="Q2157">
        <v>-4.78079E-3</v>
      </c>
      <c r="R2157">
        <v>1.0876189999999999</v>
      </c>
      <c r="S2157">
        <v>1.0841605000000001</v>
      </c>
      <c r="T2157">
        <v>1.0860212499999999</v>
      </c>
      <c r="U2157">
        <v>1.0994181999999999</v>
      </c>
      <c r="V2157">
        <v>1.0941084999999999</v>
      </c>
      <c r="W2157">
        <v>1.0870088</v>
      </c>
      <c r="X2157">
        <v>1.08792829</v>
      </c>
      <c r="Y2157">
        <v>1.0864801399999999</v>
      </c>
      <c r="Z2157">
        <v>1.0884270899999999</v>
      </c>
      <c r="AA2157">
        <v>1.09374908</v>
      </c>
      <c r="AB2157">
        <v>1.0933417999999999</v>
      </c>
      <c r="AC2157">
        <v>1.0896172799999999</v>
      </c>
      <c r="AD2157">
        <v>53.066893090000001</v>
      </c>
      <c r="AE2157">
        <v>5.7746300000000002E-3</v>
      </c>
      <c r="AF2157">
        <v>5.2838E-3</v>
      </c>
      <c r="AG2157">
        <v>32.969864360000003</v>
      </c>
      <c r="AH2157">
        <v>17.353430119999999</v>
      </c>
      <c r="AI2157">
        <v>18.449736040000001</v>
      </c>
      <c r="AJ2157">
        <v>1.0962312599999999</v>
      </c>
      <c r="AK2157">
        <v>1.0860212499999999</v>
      </c>
      <c r="AL2157">
        <v>1.0758112399999999</v>
      </c>
      <c r="AM2157">
        <v>1.8802599999999999E-2</v>
      </c>
      <c r="AN2157">
        <v>0.83661812999999996</v>
      </c>
      <c r="AO2157">
        <v>3.1137299999999999E-3</v>
      </c>
      <c r="AP2157">
        <v>1.08876667</v>
      </c>
      <c r="AQ2157">
        <v>1.09053833</v>
      </c>
      <c r="AR2157">
        <v>1.0932516699999999</v>
      </c>
      <c r="AS2157">
        <v>1.0950233300000001</v>
      </c>
      <c r="AT2157">
        <v>1.0860533299999999</v>
      </c>
      <c r="AU2157">
        <v>1.08428167</v>
      </c>
      <c r="AV2157">
        <v>1.0815683300000001</v>
      </c>
      <c r="AW2157">
        <v>46289.027071759258</v>
      </c>
      <c r="AX2157">
        <v>1</v>
      </c>
      <c r="AY2157">
        <v>1.1354609999999999E-2</v>
      </c>
      <c r="AZ2157" t="s">
        <v>68</v>
      </c>
      <c r="BA2157" t="s">
        <v>68</v>
      </c>
      <c r="BB2157" t="s">
        <v>68</v>
      </c>
      <c r="BL2157" s="10"/>
      <c r="BM2157" s="14"/>
      <c r="BN2157" s="14">
        <v>0</v>
      </c>
      <c r="BO2157" s="3">
        <f t="shared" si="33"/>
        <v>2.2145287863237884</v>
      </c>
    </row>
    <row r="2158" spans="1:67" x14ac:dyDescent="0.35">
      <c r="A2158">
        <v>-1.7999999999999999E-2</v>
      </c>
      <c r="B2158">
        <v>0</v>
      </c>
      <c r="C2158">
        <v>0</v>
      </c>
      <c r="D2158">
        <v>0</v>
      </c>
      <c r="F2158" s="1">
        <v>45602</v>
      </c>
      <c r="G2158">
        <v>1.09283</v>
      </c>
      <c r="H2158">
        <v>1.093715</v>
      </c>
      <c r="I2158">
        <v>1.068255</v>
      </c>
      <c r="J2158">
        <v>1.0729150000000001</v>
      </c>
      <c r="K2158" t="s">
        <v>69</v>
      </c>
      <c r="L2158" t="s">
        <v>8</v>
      </c>
      <c r="M2158">
        <v>-1.8281720000000001E-2</v>
      </c>
      <c r="N2158">
        <v>-9.6961500000000006E-3</v>
      </c>
      <c r="O2158">
        <v>-1.168933E-2</v>
      </c>
      <c r="P2158">
        <v>-4.8832299999999997E-3</v>
      </c>
      <c r="Q2158">
        <v>-1.917021E-2</v>
      </c>
      <c r="R2158">
        <v>1.085081</v>
      </c>
      <c r="S2158">
        <v>1.083634</v>
      </c>
      <c r="T2158">
        <v>1.0849727499999999</v>
      </c>
      <c r="U2158">
        <v>1.0986370999999999</v>
      </c>
      <c r="V2158">
        <v>1.09409505</v>
      </c>
      <c r="W2158">
        <v>1.08696423</v>
      </c>
      <c r="X2158">
        <v>1.08292386</v>
      </c>
      <c r="Y2158">
        <v>1.08401375</v>
      </c>
      <c r="Z2158">
        <v>1.0869497400000001</v>
      </c>
      <c r="AA2158">
        <v>1.0929320499999999</v>
      </c>
      <c r="AB2158">
        <v>1.0929373</v>
      </c>
      <c r="AC2158">
        <v>1.0894510900000001</v>
      </c>
      <c r="AD2158">
        <v>35.808840050000001</v>
      </c>
      <c r="AE2158">
        <v>7.1807299999999998E-3</v>
      </c>
      <c r="AF2158">
        <v>6.69273E-3</v>
      </c>
      <c r="AG2158">
        <v>33.70119674</v>
      </c>
      <c r="AH2158">
        <v>12.958550819999999</v>
      </c>
      <c r="AI2158">
        <v>32.676992679999998</v>
      </c>
      <c r="AJ2158">
        <v>1.09605245</v>
      </c>
      <c r="AK2158">
        <v>1.0849727499999999</v>
      </c>
      <c r="AL2158">
        <v>1.0738930499999999</v>
      </c>
      <c r="AM2158">
        <v>2.0423920000000002E-2</v>
      </c>
      <c r="AN2158">
        <v>-4.4137049999999997E-2</v>
      </c>
      <c r="AO2158">
        <v>5.0588300000000003E-3</v>
      </c>
      <c r="AP2158">
        <v>1.09127</v>
      </c>
      <c r="AQ2158">
        <v>1.0952850000000001</v>
      </c>
      <c r="AR2158">
        <v>1.097675</v>
      </c>
      <c r="AS2158">
        <v>1.1016900000000001</v>
      </c>
      <c r="AT2158">
        <v>1.0888800000000001</v>
      </c>
      <c r="AU2158">
        <v>1.084865</v>
      </c>
      <c r="AV2158">
        <v>1.0824750000000001</v>
      </c>
      <c r="AW2158">
        <v>46289.027071759258</v>
      </c>
      <c r="AX2158">
        <v>1</v>
      </c>
      <c r="AY2158">
        <v>1.087959E-2</v>
      </c>
      <c r="AZ2158" t="s">
        <v>68</v>
      </c>
      <c r="BA2158" t="s">
        <v>68</v>
      </c>
      <c r="BB2158" t="s">
        <v>68</v>
      </c>
      <c r="BL2158" s="10"/>
      <c r="BM2158" s="14"/>
      <c r="BN2158" s="14">
        <v>0</v>
      </c>
      <c r="BO2158" s="3">
        <f t="shared" si="33"/>
        <v>2.2145287863237884</v>
      </c>
    </row>
    <row r="2159" spans="1:67" x14ac:dyDescent="0.35">
      <c r="A2159">
        <v>7.0000000000000001E-3</v>
      </c>
      <c r="B2159">
        <v>1</v>
      </c>
      <c r="C2159">
        <v>1</v>
      </c>
      <c r="D2159">
        <v>1</v>
      </c>
      <c r="F2159" s="1">
        <v>45603</v>
      </c>
      <c r="G2159">
        <v>1.0729550000000001</v>
      </c>
      <c r="H2159">
        <v>1.08247</v>
      </c>
      <c r="I2159">
        <v>1.0712950000000001</v>
      </c>
      <c r="J2159">
        <v>1.0805149999999999</v>
      </c>
      <c r="K2159" t="s">
        <v>69</v>
      </c>
      <c r="L2159" t="s">
        <v>8</v>
      </c>
      <c r="M2159">
        <v>7.0835100000000003E-3</v>
      </c>
      <c r="N2159">
        <v>-6.7198300000000004E-3</v>
      </c>
      <c r="O2159">
        <v>-7.1989699999999998E-3</v>
      </c>
      <c r="P2159">
        <v>-2.0780099999999999E-3</v>
      </c>
      <c r="Q2159">
        <v>-1.190634E-2</v>
      </c>
      <c r="R2159">
        <v>1.0835140000000001</v>
      </c>
      <c r="S2159">
        <v>1.0834090000000001</v>
      </c>
      <c r="T2159">
        <v>1.08432175</v>
      </c>
      <c r="U2159">
        <v>1.0980926</v>
      </c>
      <c r="V2159">
        <v>1.0941981000000001</v>
      </c>
      <c r="W2159">
        <v>1.0869310000000001</v>
      </c>
      <c r="X2159">
        <v>1.08212091</v>
      </c>
      <c r="Y2159">
        <v>1.0833776100000001</v>
      </c>
      <c r="Z2159">
        <v>1.08633691</v>
      </c>
      <c r="AA2159">
        <v>1.0924451100000001</v>
      </c>
      <c r="AB2159">
        <v>1.0926913199999999</v>
      </c>
      <c r="AC2159">
        <v>1.08936217</v>
      </c>
      <c r="AD2159">
        <v>43.355099729999999</v>
      </c>
      <c r="AE2159">
        <v>7.4660400000000002E-3</v>
      </c>
      <c r="AF2159">
        <v>6.9097000000000004E-3</v>
      </c>
      <c r="AG2159">
        <v>34.38029109</v>
      </c>
      <c r="AH2159">
        <v>11.57311702</v>
      </c>
      <c r="AI2159">
        <v>29.183406789999999</v>
      </c>
      <c r="AJ2159">
        <v>1.0947967000000001</v>
      </c>
      <c r="AK2159">
        <v>1.08432175</v>
      </c>
      <c r="AL2159">
        <v>1.0738468000000001</v>
      </c>
      <c r="AM2159">
        <v>1.9320750000000001E-2</v>
      </c>
      <c r="AN2159">
        <v>0.31829276000000001</v>
      </c>
      <c r="AO2159">
        <v>5.3691099999999999E-3</v>
      </c>
      <c r="AP2159">
        <v>1.078295</v>
      </c>
      <c r="AQ2159">
        <v>1.0883350000000001</v>
      </c>
      <c r="AR2159">
        <v>1.103755</v>
      </c>
      <c r="AS2159">
        <v>1.1137950000000001</v>
      </c>
      <c r="AT2159">
        <v>1.062875</v>
      </c>
      <c r="AU2159">
        <v>1.052835</v>
      </c>
      <c r="AV2159">
        <v>1.037415</v>
      </c>
      <c r="AW2159">
        <v>46289.027071759258</v>
      </c>
      <c r="AX2159">
        <v>1</v>
      </c>
      <c r="AY2159">
        <v>1.032989E-2</v>
      </c>
      <c r="AZ2159" t="s">
        <v>68</v>
      </c>
      <c r="BA2159" t="s">
        <v>68</v>
      </c>
      <c r="BB2159" t="s">
        <v>68</v>
      </c>
      <c r="BL2159" s="10"/>
      <c r="BM2159" s="14"/>
      <c r="BN2159" s="14">
        <v>0</v>
      </c>
      <c r="BO2159" s="3">
        <f t="shared" si="33"/>
        <v>2.2145287863237884</v>
      </c>
    </row>
    <row r="2160" spans="1:67" x14ac:dyDescent="0.35">
      <c r="A2160">
        <v>-8.0000000000000002E-3</v>
      </c>
      <c r="B2160">
        <v>0</v>
      </c>
      <c r="C2160">
        <v>0</v>
      </c>
      <c r="D2160">
        <v>0</v>
      </c>
      <c r="F2160" s="1">
        <v>45604</v>
      </c>
      <c r="G2160">
        <v>1.0804199999999999</v>
      </c>
      <c r="H2160">
        <v>1.0805450000000001</v>
      </c>
      <c r="I2160">
        <v>1.068695</v>
      </c>
      <c r="J2160">
        <v>1.071855</v>
      </c>
      <c r="K2160" t="s">
        <v>69</v>
      </c>
      <c r="L2160" t="s">
        <v>8</v>
      </c>
      <c r="M2160">
        <v>-8.0146999999999996E-3</v>
      </c>
      <c r="N2160">
        <v>-1.9251620000000001E-2</v>
      </c>
      <c r="O2160">
        <v>-1.067453E-2</v>
      </c>
      <c r="P2160">
        <v>-7.0911799999999999E-3</v>
      </c>
      <c r="Q2160">
        <v>-1.9991410000000001E-2</v>
      </c>
      <c r="R2160">
        <v>1.0812010000000001</v>
      </c>
      <c r="S2160">
        <v>1.0826435000000001</v>
      </c>
      <c r="T2160">
        <v>1.0832284999999999</v>
      </c>
      <c r="U2160">
        <v>1.0974374</v>
      </c>
      <c r="V2160">
        <v>1.09422435</v>
      </c>
      <c r="W2160">
        <v>1.0868962499999999</v>
      </c>
      <c r="X2160">
        <v>1.07869894</v>
      </c>
      <c r="Y2160">
        <v>1.08128259</v>
      </c>
      <c r="Z2160">
        <v>1.08495768</v>
      </c>
      <c r="AA2160">
        <v>1.09163766</v>
      </c>
      <c r="AB2160">
        <v>1.0922787199999999</v>
      </c>
      <c r="AC2160">
        <v>1.08918797</v>
      </c>
      <c r="AD2160">
        <v>37.889207910000003</v>
      </c>
      <c r="AE2160">
        <v>7.7791800000000001E-3</v>
      </c>
      <c r="AF2160">
        <v>7.2576799999999999E-3</v>
      </c>
      <c r="AG2160">
        <v>35.261058339999998</v>
      </c>
      <c r="AH2160">
        <v>10.31388145</v>
      </c>
      <c r="AI2160">
        <v>28.395374790000002</v>
      </c>
      <c r="AJ2160">
        <v>1.0941288199999999</v>
      </c>
      <c r="AK2160">
        <v>1.0832284999999999</v>
      </c>
      <c r="AL2160">
        <v>1.07232818</v>
      </c>
      <c r="AM2160">
        <v>2.012562E-2</v>
      </c>
      <c r="AN2160">
        <v>-2.17047E-2</v>
      </c>
      <c r="AO2160">
        <v>5.6148500000000002E-3</v>
      </c>
      <c r="AP2160">
        <v>1.07809333</v>
      </c>
      <c r="AQ2160">
        <v>1.08489167</v>
      </c>
      <c r="AR2160">
        <v>1.0892683299999999</v>
      </c>
      <c r="AS2160">
        <v>1.0960666699999999</v>
      </c>
      <c r="AT2160">
        <v>1.07371667</v>
      </c>
      <c r="AU2160">
        <v>1.06691833</v>
      </c>
      <c r="AV2160">
        <v>1.0625416700000001</v>
      </c>
      <c r="AW2160">
        <v>46289.027071759258</v>
      </c>
      <c r="AX2160">
        <v>1</v>
      </c>
      <c r="AY2160">
        <v>9.8344899999999996E-3</v>
      </c>
      <c r="AZ2160" t="s">
        <v>68</v>
      </c>
      <c r="BA2160" t="s">
        <v>68</v>
      </c>
      <c r="BB2160" t="s">
        <v>68</v>
      </c>
      <c r="BL2160" s="10"/>
      <c r="BM2160" s="14"/>
      <c r="BN2160" s="14">
        <v>0</v>
      </c>
      <c r="BO2160" s="3">
        <f t="shared" si="33"/>
        <v>2.2145287863237884</v>
      </c>
    </row>
    <row r="2161" spans="1:67" x14ac:dyDescent="0.35">
      <c r="A2161">
        <v>-5.0000000000000001E-3</v>
      </c>
      <c r="B2161">
        <v>0</v>
      </c>
      <c r="C2161">
        <v>0</v>
      </c>
      <c r="D2161">
        <v>0</v>
      </c>
      <c r="F2161" s="1">
        <v>45607</v>
      </c>
      <c r="G2161">
        <v>1.0710949999999999</v>
      </c>
      <c r="H2161">
        <v>1.0727899999999999</v>
      </c>
      <c r="I2161">
        <v>1.0628649999999999</v>
      </c>
      <c r="J2161">
        <v>1.065585</v>
      </c>
      <c r="K2161" t="s">
        <v>69</v>
      </c>
      <c r="L2161" t="s">
        <v>8</v>
      </c>
      <c r="M2161">
        <v>-5.8496700000000004E-3</v>
      </c>
      <c r="N2161">
        <v>-6.8318600000000004E-3</v>
      </c>
      <c r="O2161">
        <v>-2.0444460000000001E-2</v>
      </c>
      <c r="P2161">
        <v>-1.4469630000000001E-2</v>
      </c>
      <c r="Q2161">
        <v>-2.3196660000000001E-2</v>
      </c>
      <c r="R2161">
        <v>1.0767530000000001</v>
      </c>
      <c r="S2161">
        <v>1.0810789999999999</v>
      </c>
      <c r="T2161">
        <v>1.08196325</v>
      </c>
      <c r="U2161">
        <v>1.0966054999999999</v>
      </c>
      <c r="V2161">
        <v>1.0941472999999999</v>
      </c>
      <c r="W2161">
        <v>1.08685283</v>
      </c>
      <c r="X2161">
        <v>1.07432763</v>
      </c>
      <c r="Y2161">
        <v>1.0784284799999999</v>
      </c>
      <c r="Z2161">
        <v>1.0831126600000001</v>
      </c>
      <c r="AA2161">
        <v>1.0906159799999999</v>
      </c>
      <c r="AB2161">
        <v>1.0917501300000001</v>
      </c>
      <c r="AC2161">
        <v>1.08895312</v>
      </c>
      <c r="AD2161">
        <v>34.498037850000003</v>
      </c>
      <c r="AE2161">
        <v>7.9324500000000006E-3</v>
      </c>
      <c r="AF2161">
        <v>7.4442199999999997E-3</v>
      </c>
      <c r="AG2161">
        <v>36.5723068</v>
      </c>
      <c r="AH2161">
        <v>9.3921227500000004</v>
      </c>
      <c r="AI2161">
        <v>31.107344399999999</v>
      </c>
      <c r="AJ2161">
        <v>1.09481838</v>
      </c>
      <c r="AK2161">
        <v>1.08196325</v>
      </c>
      <c r="AL2161">
        <v>1.0691081200000001</v>
      </c>
      <c r="AM2161">
        <v>2.3762599999999998E-2</v>
      </c>
      <c r="AN2161">
        <v>-0.13703162999999999</v>
      </c>
      <c r="AO2161">
        <v>5.7101399999999998E-3</v>
      </c>
      <c r="AP2161">
        <v>1.07369833</v>
      </c>
      <c r="AQ2161">
        <v>1.0787016700000001</v>
      </c>
      <c r="AR2161">
        <v>1.08554833</v>
      </c>
      <c r="AS2161">
        <v>1.09055167</v>
      </c>
      <c r="AT2161">
        <v>1.0668516699999999</v>
      </c>
      <c r="AU2161">
        <v>1.0618483299999999</v>
      </c>
      <c r="AV2161">
        <v>1.05500167</v>
      </c>
      <c r="AW2161">
        <v>46289.027071759258</v>
      </c>
      <c r="AX2161">
        <v>1</v>
      </c>
      <c r="AY2161">
        <v>9.1524099999999997E-3</v>
      </c>
      <c r="AZ2161" t="s">
        <v>68</v>
      </c>
      <c r="BA2161" t="s">
        <v>68</v>
      </c>
      <c r="BB2161" t="s">
        <v>68</v>
      </c>
      <c r="BL2161" s="10"/>
      <c r="BM2161" s="14"/>
      <c r="BN2161" s="14">
        <v>0</v>
      </c>
      <c r="BO2161" s="3">
        <f t="shared" si="33"/>
        <v>2.2145287863237884</v>
      </c>
    </row>
    <row r="2162" spans="1:67" x14ac:dyDescent="0.35">
      <c r="A2162">
        <v>-3.0000000000000001E-3</v>
      </c>
      <c r="B2162">
        <v>0</v>
      </c>
      <c r="C2162">
        <v>0</v>
      </c>
      <c r="D2162">
        <v>0</v>
      </c>
      <c r="F2162" s="1">
        <v>45608</v>
      </c>
      <c r="G2162">
        <v>1.0656000000000001</v>
      </c>
      <c r="H2162">
        <v>1.0663199999999999</v>
      </c>
      <c r="I2162">
        <v>1.0595049999999999</v>
      </c>
      <c r="J2162">
        <v>1.0622849999999999</v>
      </c>
      <c r="K2162" t="s">
        <v>69</v>
      </c>
      <c r="L2162" t="s">
        <v>8</v>
      </c>
      <c r="M2162">
        <v>-3.0968900000000001E-3</v>
      </c>
      <c r="N2162">
        <v>-1.6871580000000001E-2</v>
      </c>
      <c r="O2162">
        <v>-2.8008180000000001E-2</v>
      </c>
      <c r="P2162">
        <v>-1.806207E-2</v>
      </c>
      <c r="Q2162">
        <v>-2.477795E-2</v>
      </c>
      <c r="R2162">
        <v>1.0706310000000001</v>
      </c>
      <c r="S2162">
        <v>1.0791249999999999</v>
      </c>
      <c r="T2162">
        <v>1.0806137499999999</v>
      </c>
      <c r="U2162">
        <v>1.0957645</v>
      </c>
      <c r="V2162">
        <v>1.0940557500000001</v>
      </c>
      <c r="W2162">
        <v>1.0867872000000001</v>
      </c>
      <c r="X2162">
        <v>1.07031342</v>
      </c>
      <c r="Y2162">
        <v>1.0754933</v>
      </c>
      <c r="Z2162">
        <v>1.08112908</v>
      </c>
      <c r="AA2162">
        <v>1.08950496</v>
      </c>
      <c r="AB2162">
        <v>1.0911666600000001</v>
      </c>
      <c r="AC2162">
        <v>1.08868776</v>
      </c>
      <c r="AD2162">
        <v>32.832446820000001</v>
      </c>
      <c r="AE2162">
        <v>7.8526299999999993E-3</v>
      </c>
      <c r="AF2162">
        <v>7.3922099999999998E-3</v>
      </c>
      <c r="AG2162">
        <v>38.03658377</v>
      </c>
      <c r="AH2162">
        <v>8.8099038400000005</v>
      </c>
      <c r="AI2162">
        <v>32.235295960000002</v>
      </c>
      <c r="AJ2162">
        <v>1.0957085900000001</v>
      </c>
      <c r="AK2162">
        <v>1.0806137499999999</v>
      </c>
      <c r="AL2162">
        <v>1.06551891</v>
      </c>
      <c r="AM2162">
        <v>2.7937529999999999E-2</v>
      </c>
      <c r="AN2162">
        <v>-0.10711978</v>
      </c>
      <c r="AO2162">
        <v>5.7263699999999997E-3</v>
      </c>
      <c r="AP2162">
        <v>1.06708</v>
      </c>
      <c r="AQ2162">
        <v>1.0712950000000001</v>
      </c>
      <c r="AR2162">
        <v>1.077005</v>
      </c>
      <c r="AS2162">
        <v>1.0812200000000001</v>
      </c>
      <c r="AT2162">
        <v>1.0613699999999999</v>
      </c>
      <c r="AU2162">
        <v>1.0571550000000001</v>
      </c>
      <c r="AV2162">
        <v>1.051445</v>
      </c>
      <c r="AW2162">
        <v>46289.027071759258</v>
      </c>
      <c r="AX2162">
        <v>1</v>
      </c>
      <c r="AY2162">
        <v>8.4509300000000006E-3</v>
      </c>
      <c r="AZ2162" t="s">
        <v>68</v>
      </c>
      <c r="BA2162" t="s">
        <v>68</v>
      </c>
      <c r="BB2162" t="s">
        <v>68</v>
      </c>
      <c r="BL2162" s="10"/>
      <c r="BM2162" s="14"/>
      <c r="BN2162" s="14">
        <v>0</v>
      </c>
      <c r="BO2162" s="3">
        <f t="shared" si="33"/>
        <v>2.2145287863237884</v>
      </c>
    </row>
    <row r="2163" spans="1:67" x14ac:dyDescent="0.35">
      <c r="A2163">
        <v>-5.0000000000000001E-3</v>
      </c>
      <c r="B2163">
        <v>0</v>
      </c>
      <c r="C2163">
        <v>0</v>
      </c>
      <c r="D2163">
        <v>0</v>
      </c>
      <c r="F2163" s="1">
        <v>45609</v>
      </c>
      <c r="G2163">
        <v>1.0621</v>
      </c>
      <c r="H2163">
        <v>1.065445</v>
      </c>
      <c r="I2163">
        <v>1.0555749999999999</v>
      </c>
      <c r="J2163">
        <v>1.0563499999999999</v>
      </c>
      <c r="K2163" t="s">
        <v>69</v>
      </c>
      <c r="L2163" t="s">
        <v>8</v>
      </c>
      <c r="M2163">
        <v>-5.5870099999999999E-3</v>
      </c>
      <c r="N2163">
        <v>-1.446558E-2</v>
      </c>
      <c r="O2163">
        <v>-1.543925E-2</v>
      </c>
      <c r="P2163">
        <v>-2.6948110000000001E-2</v>
      </c>
      <c r="Q2163">
        <v>-2.7481129999999999E-2</v>
      </c>
      <c r="R2163">
        <v>1.067318</v>
      </c>
      <c r="S2163">
        <v>1.0761995</v>
      </c>
      <c r="T2163">
        <v>1.07912125</v>
      </c>
      <c r="U2163">
        <v>1.0947273</v>
      </c>
      <c r="V2163">
        <v>1.0939386499999999</v>
      </c>
      <c r="W2163">
        <v>1.0866830000000001</v>
      </c>
      <c r="X2163">
        <v>1.0656589400000001</v>
      </c>
      <c r="Y2163">
        <v>1.0720126999999999</v>
      </c>
      <c r="Z2163">
        <v>1.0787691699999999</v>
      </c>
      <c r="AA2163">
        <v>1.0882047699999999</v>
      </c>
      <c r="AB2163">
        <v>1.0904772199999999</v>
      </c>
      <c r="AC2163">
        <v>1.08836599</v>
      </c>
      <c r="AD2163">
        <v>30.024781709999999</v>
      </c>
      <c r="AE2163">
        <v>7.9967300000000005E-3</v>
      </c>
      <c r="AF2163">
        <v>7.5701500000000003E-3</v>
      </c>
      <c r="AG2163">
        <v>39.659203720000001</v>
      </c>
      <c r="AH2163">
        <v>8.0332136199999997</v>
      </c>
      <c r="AI2163">
        <v>32.903762290000003</v>
      </c>
      <c r="AJ2163">
        <v>1.09744741</v>
      </c>
      <c r="AK2163">
        <v>1.07912125</v>
      </c>
      <c r="AL2163">
        <v>1.0607950900000001</v>
      </c>
      <c r="AM2163">
        <v>3.3964979999999999E-2</v>
      </c>
      <c r="AN2163">
        <v>-0.12127702999999999</v>
      </c>
      <c r="AO2163">
        <v>5.7995199999999998E-3</v>
      </c>
      <c r="AP2163">
        <v>1.0627033299999999</v>
      </c>
      <c r="AQ2163">
        <v>1.0659016699999999</v>
      </c>
      <c r="AR2163">
        <v>1.06951833</v>
      </c>
      <c r="AS2163">
        <v>1.0727166699999999</v>
      </c>
      <c r="AT2163">
        <v>1.0590866699999999</v>
      </c>
      <c r="AU2163">
        <v>1.0558883299999999</v>
      </c>
      <c r="AV2163">
        <v>1.0522716700000001</v>
      </c>
      <c r="AW2163">
        <v>46289.027071759258</v>
      </c>
      <c r="AX2163">
        <v>1</v>
      </c>
      <c r="AY2163">
        <v>7.61518E-3</v>
      </c>
      <c r="AZ2163" t="s">
        <v>68</v>
      </c>
      <c r="BA2163" t="s">
        <v>68</v>
      </c>
      <c r="BB2163" t="s">
        <v>68</v>
      </c>
      <c r="BL2163" s="10"/>
      <c r="BM2163" s="14"/>
      <c r="BN2163" s="14">
        <v>0</v>
      </c>
      <c r="BO2163" s="3">
        <f t="shared" si="33"/>
        <v>2.2145287863237884</v>
      </c>
    </row>
    <row r="2164" spans="1:67" x14ac:dyDescent="0.35">
      <c r="A2164">
        <v>-3.0000000000000001E-3</v>
      </c>
      <c r="B2164">
        <v>0</v>
      </c>
      <c r="C2164">
        <v>0</v>
      </c>
      <c r="D2164">
        <v>0</v>
      </c>
      <c r="F2164" s="1">
        <v>45610</v>
      </c>
      <c r="G2164">
        <v>1.05609</v>
      </c>
      <c r="H2164">
        <v>1.05826</v>
      </c>
      <c r="I2164">
        <v>1.04962</v>
      </c>
      <c r="J2164">
        <v>1.0530600000000001</v>
      </c>
      <c r="K2164" t="s">
        <v>69</v>
      </c>
      <c r="L2164" t="s">
        <v>8</v>
      </c>
      <c r="M2164">
        <v>-3.1145000000000001E-3</v>
      </c>
      <c r="N2164">
        <v>-1.175411E-2</v>
      </c>
      <c r="O2164">
        <v>-2.540918E-2</v>
      </c>
      <c r="P2164">
        <v>-3.2425229999999999E-2</v>
      </c>
      <c r="Q2164">
        <v>-2.7762129999999999E-2</v>
      </c>
      <c r="R2164">
        <v>1.0618270000000001</v>
      </c>
      <c r="S2164">
        <v>1.0726705000000001</v>
      </c>
      <c r="T2164">
        <v>1.0776177499999999</v>
      </c>
      <c r="U2164">
        <v>1.0935675</v>
      </c>
      <c r="V2164">
        <v>1.0937654999999999</v>
      </c>
      <c r="W2164">
        <v>1.08655955</v>
      </c>
      <c r="X2164">
        <v>1.0614593000000001</v>
      </c>
      <c r="Y2164">
        <v>1.0685667599999999</v>
      </c>
      <c r="Z2164">
        <v>1.0763206700000001</v>
      </c>
      <c r="AA2164">
        <v>1.0868265399999999</v>
      </c>
      <c r="AB2164">
        <v>1.0897362900000001</v>
      </c>
      <c r="AC2164">
        <v>1.0880146900000001</v>
      </c>
      <c r="AD2164">
        <v>28.56644403</v>
      </c>
      <c r="AE2164">
        <v>8.04268E-3</v>
      </c>
      <c r="AF2164">
        <v>7.6374399999999997E-3</v>
      </c>
      <c r="AG2164">
        <v>41.510040429999997</v>
      </c>
      <c r="AH2164">
        <v>7.4167969999999999</v>
      </c>
      <c r="AI2164">
        <v>35.667691439999999</v>
      </c>
      <c r="AJ2164">
        <v>1.0992032599999999</v>
      </c>
      <c r="AK2164">
        <v>1.0776177499999999</v>
      </c>
      <c r="AL2164">
        <v>1.05603224</v>
      </c>
      <c r="AM2164">
        <v>4.006154E-2</v>
      </c>
      <c r="AN2164">
        <v>-6.8848010000000001E-2</v>
      </c>
      <c r="AO2164">
        <v>5.8036700000000004E-3</v>
      </c>
      <c r="AP2164">
        <v>1.05912333</v>
      </c>
      <c r="AQ2164">
        <v>1.0626716700000001</v>
      </c>
      <c r="AR2164">
        <v>1.0689933300000001</v>
      </c>
      <c r="AS2164">
        <v>1.0725416699999999</v>
      </c>
      <c r="AT2164">
        <v>1.05280167</v>
      </c>
      <c r="AU2164">
        <v>1.04925333</v>
      </c>
      <c r="AV2164">
        <v>1.04293167</v>
      </c>
      <c r="AW2164">
        <v>46289.027071759258</v>
      </c>
      <c r="AX2164">
        <v>1</v>
      </c>
      <c r="AY2164">
        <v>6.6548400000000004E-3</v>
      </c>
      <c r="AZ2164" t="s">
        <v>68</v>
      </c>
      <c r="BA2164" t="s">
        <v>68</v>
      </c>
      <c r="BB2164" t="s">
        <v>68</v>
      </c>
      <c r="BL2164" s="10"/>
      <c r="BM2164" s="14"/>
      <c r="BN2164" s="14">
        <v>0</v>
      </c>
      <c r="BO2164" s="3">
        <f t="shared" si="33"/>
        <v>2.2145287863237884</v>
      </c>
    </row>
    <row r="2165" spans="1:67" x14ac:dyDescent="0.35">
      <c r="A2165">
        <v>1E-3</v>
      </c>
      <c r="B2165">
        <v>1</v>
      </c>
      <c r="C2165">
        <v>1</v>
      </c>
      <c r="D2165">
        <v>1</v>
      </c>
      <c r="F2165" s="1">
        <v>45611</v>
      </c>
      <c r="G2165">
        <v>1.0529999999999999</v>
      </c>
      <c r="H2165">
        <v>1.05931</v>
      </c>
      <c r="I2165">
        <v>1.0516449999999999</v>
      </c>
      <c r="J2165">
        <v>1.0542</v>
      </c>
      <c r="K2165" t="s">
        <v>69</v>
      </c>
      <c r="L2165" t="s">
        <v>8</v>
      </c>
      <c r="M2165">
        <v>1.08256E-3</v>
      </c>
      <c r="N2165">
        <v>-7.61095E-3</v>
      </c>
      <c r="O2165">
        <v>-1.647144E-2</v>
      </c>
      <c r="P2165">
        <v>-2.6970149999999998E-2</v>
      </c>
      <c r="Q2165">
        <v>-2.9880279999999999E-2</v>
      </c>
      <c r="R2165">
        <v>1.0582959999999999</v>
      </c>
      <c r="S2165">
        <v>1.0697485</v>
      </c>
      <c r="T2165">
        <v>1.0759942499999999</v>
      </c>
      <c r="U2165">
        <v>1.0924822999999999</v>
      </c>
      <c r="V2165">
        <v>1.0935948</v>
      </c>
      <c r="W2165">
        <v>1.08643848</v>
      </c>
      <c r="X2165">
        <v>1.05903953</v>
      </c>
      <c r="Y2165">
        <v>1.0659546200000001</v>
      </c>
      <c r="Z2165">
        <v>1.0742139399999999</v>
      </c>
      <c r="AA2165">
        <v>1.0855470700000001</v>
      </c>
      <c r="AB2165">
        <v>1.0890325999999999</v>
      </c>
      <c r="AC2165">
        <v>1.0876782300000001</v>
      </c>
      <c r="AD2165">
        <v>29.8381103</v>
      </c>
      <c r="AE2165">
        <v>8.0157000000000006E-3</v>
      </c>
      <c r="AF2165">
        <v>7.6035900000000003E-3</v>
      </c>
      <c r="AG2165">
        <v>42.959289439999999</v>
      </c>
      <c r="AH2165">
        <v>7.8458678500000003</v>
      </c>
      <c r="AI2165">
        <v>33.231465229999998</v>
      </c>
      <c r="AJ2165">
        <v>1.0995109700000001</v>
      </c>
      <c r="AK2165">
        <v>1.0759942499999999</v>
      </c>
      <c r="AL2165">
        <v>1.05247753</v>
      </c>
      <c r="AM2165">
        <v>4.3711600000000003E-2</v>
      </c>
      <c r="AN2165">
        <v>3.6622160000000001E-2</v>
      </c>
      <c r="AO2165">
        <v>5.7314499999999999E-3</v>
      </c>
      <c r="AP2165">
        <v>1.05364667</v>
      </c>
      <c r="AQ2165">
        <v>1.0576733300000001</v>
      </c>
      <c r="AR2165">
        <v>1.06228667</v>
      </c>
      <c r="AS2165">
        <v>1.0663133300000001</v>
      </c>
      <c r="AT2165">
        <v>1.0490333300000001</v>
      </c>
      <c r="AU2165">
        <v>1.04500667</v>
      </c>
      <c r="AV2165">
        <v>1.0403933299999999</v>
      </c>
      <c r="AW2165">
        <v>46289.027071759258</v>
      </c>
      <c r="AX2165">
        <v>1</v>
      </c>
      <c r="AY2165">
        <v>5.7330899999999997E-3</v>
      </c>
      <c r="AZ2165" t="s">
        <v>68</v>
      </c>
      <c r="BA2165" t="s">
        <v>68</v>
      </c>
      <c r="BB2165" t="s">
        <v>68</v>
      </c>
      <c r="BL2165" s="10"/>
      <c r="BM2165" s="14"/>
      <c r="BN2165" s="14">
        <v>0</v>
      </c>
      <c r="BO2165" s="3">
        <f t="shared" si="33"/>
        <v>2.2145287863237884</v>
      </c>
    </row>
    <row r="2166" spans="1:67" x14ac:dyDescent="0.35">
      <c r="A2166">
        <v>6.0000000000000001E-3</v>
      </c>
      <c r="B2166">
        <v>1</v>
      </c>
      <c r="C2166">
        <v>1</v>
      </c>
      <c r="D2166">
        <v>1</v>
      </c>
      <c r="F2166" s="1">
        <v>45614</v>
      </c>
      <c r="G2166">
        <v>1.053275</v>
      </c>
      <c r="H2166">
        <v>1.0607200000000001</v>
      </c>
      <c r="I2166">
        <v>1.05304</v>
      </c>
      <c r="J2166">
        <v>1.05985</v>
      </c>
      <c r="K2166" t="s">
        <v>69</v>
      </c>
      <c r="L2166" t="s">
        <v>8</v>
      </c>
      <c r="M2166">
        <v>5.3595099999999996E-3</v>
      </c>
      <c r="N2166">
        <v>3.3132999999999999E-3</v>
      </c>
      <c r="O2166">
        <v>-5.3820200000000004E-3</v>
      </c>
      <c r="P2166">
        <v>-2.5716449999999998E-2</v>
      </c>
      <c r="Q2166">
        <v>-2.0036620000000002E-2</v>
      </c>
      <c r="R2166">
        <v>1.0571489999999999</v>
      </c>
      <c r="S2166">
        <v>1.066951</v>
      </c>
      <c r="T2166">
        <v>1.0749107499999999</v>
      </c>
      <c r="U2166">
        <v>1.0916104</v>
      </c>
      <c r="V2166">
        <v>1.09345275</v>
      </c>
      <c r="W2166">
        <v>1.0863518299999999</v>
      </c>
      <c r="X2166">
        <v>1.0593096900000001</v>
      </c>
      <c r="Y2166">
        <v>1.0648446899999999</v>
      </c>
      <c r="Z2166">
        <v>1.07284595</v>
      </c>
      <c r="AA2166">
        <v>1.0845393400000001</v>
      </c>
      <c r="AB2166">
        <v>1.08845473</v>
      </c>
      <c r="AC2166">
        <v>1.0874013300000001</v>
      </c>
      <c r="AD2166">
        <v>35.926182089999998</v>
      </c>
      <c r="AE2166">
        <v>7.9917200000000008E-3</v>
      </c>
      <c r="AF2166">
        <v>7.5404299999999999E-3</v>
      </c>
      <c r="AG2166">
        <v>43.936462659999997</v>
      </c>
      <c r="AH2166">
        <v>8.56754076</v>
      </c>
      <c r="AI2166">
        <v>30.950375950000002</v>
      </c>
      <c r="AJ2166">
        <v>1.0993348300000001</v>
      </c>
      <c r="AK2166">
        <v>1.0749107499999999</v>
      </c>
      <c r="AL2166">
        <v>1.05048667</v>
      </c>
      <c r="AM2166">
        <v>4.5443919999999999E-2</v>
      </c>
      <c r="AN2166">
        <v>0.19168231999999999</v>
      </c>
      <c r="AO2166">
        <v>5.87413E-3</v>
      </c>
      <c r="AP2166">
        <v>1.0550516700000001</v>
      </c>
      <c r="AQ2166">
        <v>1.0584583299999999</v>
      </c>
      <c r="AR2166">
        <v>1.0627166699999999</v>
      </c>
      <c r="AS2166">
        <v>1.0661233299999999</v>
      </c>
      <c r="AT2166">
        <v>1.0507933300000001</v>
      </c>
      <c r="AU2166">
        <v>1.0473866700000001</v>
      </c>
      <c r="AV2166">
        <v>1.04312833</v>
      </c>
      <c r="AW2166">
        <v>46289.027071759258</v>
      </c>
      <c r="AX2166">
        <v>1</v>
      </c>
      <c r="AY2166">
        <v>4.9616199999999999E-3</v>
      </c>
      <c r="AZ2166" t="s">
        <v>68</v>
      </c>
      <c r="BA2166" t="s">
        <v>68</v>
      </c>
      <c r="BB2166" t="s">
        <v>68</v>
      </c>
      <c r="BL2166" s="10"/>
      <c r="BM2166" s="14"/>
      <c r="BN2166" s="14">
        <v>0</v>
      </c>
      <c r="BO2166" s="3">
        <f t="shared" si="33"/>
        <v>2.2145287863237884</v>
      </c>
    </row>
    <row r="2167" spans="1:67" x14ac:dyDescent="0.35">
      <c r="A2167">
        <v>0</v>
      </c>
      <c r="B2167">
        <v>0</v>
      </c>
      <c r="C2167">
        <v>0</v>
      </c>
      <c r="D2167">
        <v>0</v>
      </c>
      <c r="F2167" s="1">
        <v>45615</v>
      </c>
      <c r="G2167">
        <v>1.0598749999999999</v>
      </c>
      <c r="H2167">
        <v>1.060125</v>
      </c>
      <c r="I2167">
        <v>1.05236</v>
      </c>
      <c r="J2167">
        <v>1.05948</v>
      </c>
      <c r="K2167" t="s">
        <v>69</v>
      </c>
      <c r="L2167" t="s">
        <v>8</v>
      </c>
      <c r="M2167">
        <v>-3.4911000000000002E-4</v>
      </c>
      <c r="N2167">
        <v>6.0965200000000002E-3</v>
      </c>
      <c r="O2167">
        <v>-2.6405299999999999E-3</v>
      </c>
      <c r="P2167">
        <v>-3.0574759999999999E-2</v>
      </c>
      <c r="Q2167">
        <v>-1.8995459999999999E-2</v>
      </c>
      <c r="R2167">
        <v>1.0565880000000001</v>
      </c>
      <c r="S2167">
        <v>1.0636095000000001</v>
      </c>
      <c r="T2167">
        <v>1.073885</v>
      </c>
      <c r="U2167">
        <v>1.0907606999999999</v>
      </c>
      <c r="V2167">
        <v>1.0933023500000001</v>
      </c>
      <c r="W2167">
        <v>1.08629493</v>
      </c>
      <c r="X2167">
        <v>1.0593664599999999</v>
      </c>
      <c r="Y2167">
        <v>1.06386929</v>
      </c>
      <c r="Z2167">
        <v>1.0715730000000001</v>
      </c>
      <c r="AA2167">
        <v>1.08355662</v>
      </c>
      <c r="AB2167">
        <v>1.0878809700000001</v>
      </c>
      <c r="AC2167">
        <v>1.0871234999999999</v>
      </c>
      <c r="AD2167">
        <v>35.707668750000003</v>
      </c>
      <c r="AE2167">
        <v>7.9755299999999998E-3</v>
      </c>
      <c r="AF2167">
        <v>7.5277800000000004E-3</v>
      </c>
      <c r="AG2167">
        <v>44.89429939</v>
      </c>
      <c r="AH2167">
        <v>7.97172751</v>
      </c>
      <c r="AI2167">
        <v>29.40699699</v>
      </c>
      <c r="AJ2167">
        <v>1.09911973</v>
      </c>
      <c r="AK2167">
        <v>1.073885</v>
      </c>
      <c r="AL2167">
        <v>1.04865027</v>
      </c>
      <c r="AM2167">
        <v>4.6997070000000002E-2</v>
      </c>
      <c r="AN2167">
        <v>0.21457983</v>
      </c>
      <c r="AO2167">
        <v>5.8749700000000002E-3</v>
      </c>
      <c r="AP2167">
        <v>1.0578700000000001</v>
      </c>
      <c r="AQ2167">
        <v>1.0627</v>
      </c>
      <c r="AR2167">
        <v>1.06555</v>
      </c>
      <c r="AS2167">
        <v>1.0703800000000001</v>
      </c>
      <c r="AT2167">
        <v>1.0550200000000001</v>
      </c>
      <c r="AU2167">
        <v>1.05019</v>
      </c>
      <c r="AV2167">
        <v>1.0473399999999999</v>
      </c>
      <c r="AW2167">
        <v>46289.027071759258</v>
      </c>
      <c r="AX2167">
        <v>1</v>
      </c>
      <c r="AY2167">
        <v>4.2150599999999996E-3</v>
      </c>
      <c r="AZ2167" t="s">
        <v>68</v>
      </c>
      <c r="BA2167" t="s">
        <v>68</v>
      </c>
      <c r="BB2167" t="s">
        <v>68</v>
      </c>
      <c r="BL2167" s="10"/>
      <c r="BM2167" s="14"/>
      <c r="BN2167" s="14">
        <v>0</v>
      </c>
      <c r="BO2167" s="3">
        <f t="shared" si="33"/>
        <v>2.2145287863237884</v>
      </c>
    </row>
    <row r="2168" spans="1:67" x14ac:dyDescent="0.35">
      <c r="A2168">
        <v>-5.0000000000000001E-3</v>
      </c>
      <c r="B2168">
        <v>0</v>
      </c>
      <c r="C2168">
        <v>0</v>
      </c>
      <c r="D2168">
        <v>0</v>
      </c>
      <c r="F2168" s="1">
        <v>45616</v>
      </c>
      <c r="G2168">
        <v>1.05945</v>
      </c>
      <c r="H2168">
        <v>1.0609900000000001</v>
      </c>
      <c r="I2168">
        <v>1.0506800000000001</v>
      </c>
      <c r="J2168">
        <v>1.0543750000000001</v>
      </c>
      <c r="K2168" t="s">
        <v>69</v>
      </c>
      <c r="L2168" t="s">
        <v>8</v>
      </c>
      <c r="M2168">
        <v>-4.8183999999999996E-3</v>
      </c>
      <c r="N2168">
        <v>1.66E-4</v>
      </c>
      <c r="O2168">
        <v>-1.86965E-3</v>
      </c>
      <c r="P2168">
        <v>-1.7280029999999998E-2</v>
      </c>
      <c r="Q2168">
        <v>-2.207887E-2</v>
      </c>
      <c r="R2168">
        <v>1.0561929999999999</v>
      </c>
      <c r="S2168">
        <v>1.0617555000000001</v>
      </c>
      <c r="T2168">
        <v>1.0726947499999999</v>
      </c>
      <c r="U2168">
        <v>1.0898239999999999</v>
      </c>
      <c r="V2168">
        <v>1.09305875</v>
      </c>
      <c r="W2168">
        <v>1.08620318</v>
      </c>
      <c r="X2168">
        <v>1.05770264</v>
      </c>
      <c r="Y2168">
        <v>1.0621430599999999</v>
      </c>
      <c r="Z2168">
        <v>1.0699350999999999</v>
      </c>
      <c r="AA2168">
        <v>1.08241225</v>
      </c>
      <c r="AB2168">
        <v>1.0872174800000001</v>
      </c>
      <c r="AC2168">
        <v>1.0867976500000001</v>
      </c>
      <c r="AD2168">
        <v>32.74807964</v>
      </c>
      <c r="AE2168">
        <v>8.14228E-3</v>
      </c>
      <c r="AF2168">
        <v>7.7223700000000001E-3</v>
      </c>
      <c r="AG2168">
        <v>45.910304199999999</v>
      </c>
      <c r="AH2168">
        <v>7.2507241999999996</v>
      </c>
      <c r="AI2168">
        <v>28.221069029999999</v>
      </c>
      <c r="AJ2168">
        <v>1.0992856799999999</v>
      </c>
      <c r="AK2168">
        <v>1.0726947499999999</v>
      </c>
      <c r="AL2168">
        <v>1.0461038199999999</v>
      </c>
      <c r="AM2168">
        <v>4.957781E-2</v>
      </c>
      <c r="AN2168">
        <v>0.15552634000000001</v>
      </c>
      <c r="AO2168">
        <v>5.9373000000000004E-3</v>
      </c>
      <c r="AP2168">
        <v>1.0573216700000001</v>
      </c>
      <c r="AQ2168">
        <v>1.0622833300000001</v>
      </c>
      <c r="AR2168">
        <v>1.0650866699999999</v>
      </c>
      <c r="AS2168">
        <v>1.0700483300000001</v>
      </c>
      <c r="AT2168">
        <v>1.0545183300000001</v>
      </c>
      <c r="AU2168">
        <v>1.0495566700000001</v>
      </c>
      <c r="AV2168">
        <v>1.04675333</v>
      </c>
      <c r="AW2168">
        <v>46289.027071759258</v>
      </c>
      <c r="AX2168">
        <v>1</v>
      </c>
      <c r="AY2168">
        <v>3.4340999999999998E-3</v>
      </c>
      <c r="AZ2168" t="s">
        <v>68</v>
      </c>
      <c r="BA2168" t="s">
        <v>68</v>
      </c>
      <c r="BB2168" t="s">
        <v>68</v>
      </c>
      <c r="BL2168" s="10"/>
      <c r="BM2168" s="14"/>
      <c r="BN2168" s="14">
        <v>0</v>
      </c>
      <c r="BO2168" s="3">
        <f t="shared" si="33"/>
        <v>2.2145287863237884</v>
      </c>
    </row>
    <row r="2169" spans="1:67" x14ac:dyDescent="0.35">
      <c r="A2169">
        <v>-6.0000000000000001E-3</v>
      </c>
      <c r="B2169">
        <v>0</v>
      </c>
      <c r="C2169">
        <v>0</v>
      </c>
      <c r="D2169">
        <v>0</v>
      </c>
      <c r="F2169" s="1">
        <v>45617</v>
      </c>
      <c r="G2169">
        <v>1.0542750000000001</v>
      </c>
      <c r="H2169">
        <v>1.0554950000000001</v>
      </c>
      <c r="I2169">
        <v>1.0462149999999999</v>
      </c>
      <c r="J2169">
        <v>1.0474399999999999</v>
      </c>
      <c r="K2169" t="s">
        <v>69</v>
      </c>
      <c r="L2169" t="s">
        <v>8</v>
      </c>
      <c r="M2169">
        <v>-6.57736E-3</v>
      </c>
      <c r="N2169">
        <v>-1.1709199999999999E-2</v>
      </c>
      <c r="O2169">
        <v>-5.3368299999999999E-3</v>
      </c>
      <c r="P2169">
        <v>-3.0610399999999999E-2</v>
      </c>
      <c r="Q2169">
        <v>-3.2624809999999997E-2</v>
      </c>
      <c r="R2169">
        <v>1.055069</v>
      </c>
      <c r="S2169">
        <v>1.0584480000000001</v>
      </c>
      <c r="T2169">
        <v>1.0709284999999999</v>
      </c>
      <c r="U2169">
        <v>1.0886239</v>
      </c>
      <c r="V2169">
        <v>1.0927204500000001</v>
      </c>
      <c r="W2169">
        <v>1.0860542500000001</v>
      </c>
      <c r="X2169">
        <v>1.0542817600000001</v>
      </c>
      <c r="Y2169">
        <v>1.05946977</v>
      </c>
      <c r="Z2169">
        <v>1.06779271</v>
      </c>
      <c r="AA2169">
        <v>1.0810407900000001</v>
      </c>
      <c r="AB2169">
        <v>1.0864298100000001</v>
      </c>
      <c r="AC2169">
        <v>1.08640603</v>
      </c>
      <c r="AD2169">
        <v>29.20658851</v>
      </c>
      <c r="AE2169">
        <v>8.2235399999999997E-3</v>
      </c>
      <c r="AF2169">
        <v>7.8510899999999998E-3</v>
      </c>
      <c r="AG2169">
        <v>47.164086660000002</v>
      </c>
      <c r="AH2169">
        <v>6.6662808599999996</v>
      </c>
      <c r="AI2169">
        <v>29.824553269999999</v>
      </c>
      <c r="AJ2169">
        <v>1.0993339</v>
      </c>
      <c r="AK2169">
        <v>1.0709284999999999</v>
      </c>
      <c r="AL2169">
        <v>1.0425230999999999</v>
      </c>
      <c r="AM2169">
        <v>5.304818E-2</v>
      </c>
      <c r="AN2169">
        <v>8.6548739999999999E-2</v>
      </c>
      <c r="AO2169">
        <v>5.9173799999999999E-3</v>
      </c>
      <c r="AP2169">
        <v>1.0553483299999999</v>
      </c>
      <c r="AQ2169">
        <v>1.06001667</v>
      </c>
      <c r="AR2169">
        <v>1.06565833</v>
      </c>
      <c r="AS2169">
        <v>1.07032667</v>
      </c>
      <c r="AT2169">
        <v>1.04970667</v>
      </c>
      <c r="AU2169">
        <v>1.0450383299999999</v>
      </c>
      <c r="AV2169">
        <v>1.0393966699999999</v>
      </c>
      <c r="AW2169">
        <v>46289.027071759258</v>
      </c>
      <c r="AX2169">
        <v>1</v>
      </c>
      <c r="AY2169">
        <v>2.45327E-3</v>
      </c>
      <c r="AZ2169" t="s">
        <v>68</v>
      </c>
      <c r="BA2169" t="s">
        <v>68</v>
      </c>
      <c r="BB2169" t="s">
        <v>68</v>
      </c>
      <c r="BL2169" s="10"/>
      <c r="BM2169" s="14"/>
      <c r="BN2169" s="14">
        <v>0</v>
      </c>
      <c r="BO2169" s="3">
        <f t="shared" si="33"/>
        <v>2.2145287863237884</v>
      </c>
    </row>
    <row r="2170" spans="1:67" x14ac:dyDescent="0.35">
      <c r="A2170">
        <v>-5.0000000000000001E-3</v>
      </c>
      <c r="B2170">
        <v>0</v>
      </c>
      <c r="C2170">
        <v>0</v>
      </c>
      <c r="D2170">
        <v>0</v>
      </c>
      <c r="F2170" s="1">
        <v>45618</v>
      </c>
      <c r="G2170">
        <v>1.0473250000000001</v>
      </c>
      <c r="H2170">
        <v>1.04982</v>
      </c>
      <c r="I2170">
        <v>1.0332349999999999</v>
      </c>
      <c r="J2170">
        <v>1.0418350000000001</v>
      </c>
      <c r="K2170" t="s">
        <v>69</v>
      </c>
      <c r="L2170" t="s">
        <v>8</v>
      </c>
      <c r="M2170">
        <v>-5.3511399999999999E-3</v>
      </c>
      <c r="N2170">
        <v>-1.66544E-2</v>
      </c>
      <c r="O2170">
        <v>-1.172927E-2</v>
      </c>
      <c r="P2170">
        <v>-2.8007520000000001E-2</v>
      </c>
      <c r="Q2170">
        <v>-3.4900090000000002E-2</v>
      </c>
      <c r="R2170">
        <v>1.0525960000000001</v>
      </c>
      <c r="S2170">
        <v>1.0554460000000001</v>
      </c>
      <c r="T2170">
        <v>1.06904475</v>
      </c>
      <c r="U2170">
        <v>1.0873165</v>
      </c>
      <c r="V2170">
        <v>1.0922987500000001</v>
      </c>
      <c r="W2170">
        <v>1.08587565</v>
      </c>
      <c r="X2170">
        <v>1.0501328400000001</v>
      </c>
      <c r="Y2170">
        <v>1.0562634500000001</v>
      </c>
      <c r="Z2170">
        <v>1.0653205400000001</v>
      </c>
      <c r="AA2170">
        <v>1.0795033000000001</v>
      </c>
      <c r="AB2170">
        <v>1.08554675</v>
      </c>
      <c r="AC2170">
        <v>1.0859625399999999</v>
      </c>
      <c r="AD2170">
        <v>26.693965939999998</v>
      </c>
      <c r="AE2170">
        <v>8.8207900000000002E-3</v>
      </c>
      <c r="AF2170">
        <v>8.4665899999999995E-3</v>
      </c>
      <c r="AG2170">
        <v>48.979865199999999</v>
      </c>
      <c r="AH2170">
        <v>5.7709911099999998</v>
      </c>
      <c r="AI2170">
        <v>36.329962459999997</v>
      </c>
      <c r="AJ2170">
        <v>1.0999416500000001</v>
      </c>
      <c r="AK2170">
        <v>1.06904475</v>
      </c>
      <c r="AL2170">
        <v>1.0381478500000001</v>
      </c>
      <c r="AM2170">
        <v>5.7802819999999998E-2</v>
      </c>
      <c r="AN2170">
        <v>5.9668600000000002E-2</v>
      </c>
      <c r="AO2170">
        <v>5.9688700000000003E-3</v>
      </c>
      <c r="AP2170">
        <v>1.04971667</v>
      </c>
      <c r="AQ2170">
        <v>1.05321833</v>
      </c>
      <c r="AR2170">
        <v>1.05899667</v>
      </c>
      <c r="AS2170">
        <v>1.0624983299999999</v>
      </c>
      <c r="AT2170">
        <v>1.04393833</v>
      </c>
      <c r="AU2170">
        <v>1.0404366700000001</v>
      </c>
      <c r="AV2170">
        <v>1.0346583300000001</v>
      </c>
      <c r="AW2170">
        <v>46289.027071759258</v>
      </c>
      <c r="AX2170">
        <v>1</v>
      </c>
      <c r="AY2170">
        <v>1.38299E-3</v>
      </c>
      <c r="AZ2170" t="s">
        <v>68</v>
      </c>
      <c r="BA2170" t="s">
        <v>68</v>
      </c>
      <c r="BB2170" t="s">
        <v>68</v>
      </c>
      <c r="BL2170" s="10"/>
      <c r="BM2170" s="14"/>
      <c r="BN2170" s="14">
        <v>0</v>
      </c>
      <c r="BO2170" s="3">
        <f t="shared" si="33"/>
        <v>2.2145287863237884</v>
      </c>
    </row>
    <row r="2171" spans="1:67" x14ac:dyDescent="0.35">
      <c r="A2171">
        <v>2E-3</v>
      </c>
      <c r="B2171">
        <v>1</v>
      </c>
      <c r="C2171">
        <v>1</v>
      </c>
      <c r="D2171">
        <v>1</v>
      </c>
      <c r="F2171" s="1">
        <v>45621</v>
      </c>
      <c r="G2171">
        <v>1.04765</v>
      </c>
      <c r="H2171">
        <v>1.05305</v>
      </c>
      <c r="I2171">
        <v>1.0448949999999999</v>
      </c>
      <c r="J2171">
        <v>1.04952</v>
      </c>
      <c r="K2171" t="s">
        <v>69</v>
      </c>
      <c r="L2171" t="s">
        <v>8</v>
      </c>
      <c r="M2171">
        <v>7.3764099999999999E-3</v>
      </c>
      <c r="N2171">
        <v>-4.6046200000000002E-3</v>
      </c>
      <c r="O2171">
        <v>-9.7466600000000007E-3</v>
      </c>
      <c r="P2171">
        <v>-1.5076229999999999E-2</v>
      </c>
      <c r="Q2171">
        <v>-2.932771E-2</v>
      </c>
      <c r="R2171">
        <v>1.05053</v>
      </c>
      <c r="S2171">
        <v>1.0538395</v>
      </c>
      <c r="T2171">
        <v>1.06745925</v>
      </c>
      <c r="U2171">
        <v>1.0860413</v>
      </c>
      <c r="V2171">
        <v>1.09197005</v>
      </c>
      <c r="W2171">
        <v>1.0857334999999999</v>
      </c>
      <c r="X2171">
        <v>1.0499285599999999</v>
      </c>
      <c r="Y2171">
        <v>1.05503737</v>
      </c>
      <c r="Z2171">
        <v>1.06381573</v>
      </c>
      <c r="AA2171">
        <v>1.0783274899999999</v>
      </c>
      <c r="AB2171">
        <v>1.0848333400000001</v>
      </c>
      <c r="AC2171">
        <v>1.0855999199999999</v>
      </c>
      <c r="AD2171">
        <v>34.956331249999998</v>
      </c>
      <c r="AE2171">
        <v>8.9917999999999994E-3</v>
      </c>
      <c r="AF2171">
        <v>8.5675400000000002E-3</v>
      </c>
      <c r="AG2171">
        <v>49.892892830000001</v>
      </c>
      <c r="AH2171">
        <v>7.8226875600000003</v>
      </c>
      <c r="AI2171">
        <v>33.093360019999999</v>
      </c>
      <c r="AJ2171">
        <v>1.09897164</v>
      </c>
      <c r="AK2171">
        <v>1.06745925</v>
      </c>
      <c r="AL2171">
        <v>1.0359468599999999</v>
      </c>
      <c r="AM2171">
        <v>5.9041870000000003E-2</v>
      </c>
      <c r="AN2171">
        <v>0.21536198000000001</v>
      </c>
      <c r="AO2171">
        <v>6.27212E-3</v>
      </c>
      <c r="AP2171">
        <v>1.0416300000000001</v>
      </c>
      <c r="AQ2171">
        <v>1.050025</v>
      </c>
      <c r="AR2171">
        <v>1.0582149999999999</v>
      </c>
      <c r="AS2171">
        <v>1.0666100000000001</v>
      </c>
      <c r="AT2171">
        <v>1.0334399999999999</v>
      </c>
      <c r="AU2171">
        <v>1.025045</v>
      </c>
      <c r="AV2171">
        <v>1.0168550000000001</v>
      </c>
      <c r="AW2171">
        <v>46289.027071759258</v>
      </c>
      <c r="AX2171">
        <v>1</v>
      </c>
      <c r="AY2171">
        <v>2.9327999999999998E-4</v>
      </c>
      <c r="AZ2171" t="s">
        <v>68</v>
      </c>
      <c r="BA2171" t="s">
        <v>68</v>
      </c>
      <c r="BB2171" t="s">
        <v>68</v>
      </c>
      <c r="BL2171" s="10"/>
      <c r="BM2171" s="14"/>
      <c r="BN2171" s="14">
        <v>0</v>
      </c>
      <c r="BO2171" s="3">
        <f t="shared" si="33"/>
        <v>2.2145287863237884</v>
      </c>
    </row>
    <row r="2172" spans="1:67" x14ac:dyDescent="0.35">
      <c r="A2172">
        <v>-1E-3</v>
      </c>
      <c r="B2172">
        <v>0</v>
      </c>
      <c r="C2172">
        <v>0</v>
      </c>
      <c r="D2172">
        <v>0</v>
      </c>
      <c r="F2172" s="1">
        <v>45622</v>
      </c>
      <c r="G2172">
        <v>1.04958</v>
      </c>
      <c r="H2172">
        <v>1.0544800000000001</v>
      </c>
      <c r="I2172">
        <v>1.0425150000000001</v>
      </c>
      <c r="J2172">
        <v>1.0489999999999999</v>
      </c>
      <c r="K2172" t="s">
        <v>71</v>
      </c>
      <c r="L2172" t="s">
        <v>8</v>
      </c>
      <c r="M2172">
        <v>-4.9545999999999998E-4</v>
      </c>
      <c r="N2172">
        <v>1.48935E-3</v>
      </c>
      <c r="O2172">
        <v>-9.8916400000000002E-3</v>
      </c>
      <c r="P2172">
        <v>-1.2506059999999999E-2</v>
      </c>
      <c r="Q2172">
        <v>-3.0342250000000001E-2</v>
      </c>
      <c r="R2172">
        <v>1.0484340000000001</v>
      </c>
      <c r="S2172">
        <v>1.052511</v>
      </c>
      <c r="T2172">
        <v>1.0658179999999999</v>
      </c>
      <c r="U2172">
        <v>1.084794</v>
      </c>
      <c r="V2172">
        <v>1.09164635</v>
      </c>
      <c r="W2172">
        <v>1.0855745999999999</v>
      </c>
      <c r="X2172">
        <v>1.0496190400000001</v>
      </c>
      <c r="Y2172">
        <v>1.0539396700000001</v>
      </c>
      <c r="Z2172">
        <v>1.06240471</v>
      </c>
      <c r="AA2172">
        <v>1.0771773899999999</v>
      </c>
      <c r="AB2172">
        <v>1.0841237699999999</v>
      </c>
      <c r="AC2172">
        <v>1.0852357500000001</v>
      </c>
      <c r="AD2172">
        <v>34.671569060000003</v>
      </c>
      <c r="AE2172">
        <v>9.2041799999999993E-3</v>
      </c>
      <c r="AF2172">
        <v>8.7742400000000009E-3</v>
      </c>
      <c r="AG2172">
        <v>50.870173489999999</v>
      </c>
      <c r="AH2172">
        <v>7.0963211099999999</v>
      </c>
      <c r="AI2172">
        <v>31.867502890000001</v>
      </c>
      <c r="AJ2172">
        <v>1.0975981400000001</v>
      </c>
      <c r="AK2172">
        <v>1.0658179999999999</v>
      </c>
      <c r="AL2172">
        <v>1.03403786</v>
      </c>
      <c r="AM2172">
        <v>5.9635210000000001E-2</v>
      </c>
      <c r="AN2172">
        <v>0.23540078</v>
      </c>
      <c r="AO2172">
        <v>6.2587500000000004E-3</v>
      </c>
      <c r="AP2172">
        <v>1.0491550000000001</v>
      </c>
      <c r="AQ2172">
        <v>1.053415</v>
      </c>
      <c r="AR2172">
        <v>1.05731</v>
      </c>
      <c r="AS2172">
        <v>1.0615699999999999</v>
      </c>
      <c r="AT2172">
        <v>1.0452600000000001</v>
      </c>
      <c r="AU2172">
        <v>1.0409999999999999</v>
      </c>
      <c r="AV2172">
        <v>1.0371049999999999</v>
      </c>
      <c r="AW2172">
        <v>46289.027071759258</v>
      </c>
      <c r="AX2172">
        <v>1</v>
      </c>
      <c r="AY2172">
        <v>-7.4414000000000001E-4</v>
      </c>
      <c r="AZ2172" t="s">
        <v>68</v>
      </c>
      <c r="BA2172" t="s">
        <v>68</v>
      </c>
      <c r="BB2172" t="s">
        <v>68</v>
      </c>
      <c r="BL2172" s="10"/>
      <c r="BM2172" s="14"/>
      <c r="BN2172" s="14">
        <v>0</v>
      </c>
      <c r="BO2172" s="3">
        <f t="shared" si="33"/>
        <v>2.2145287863237884</v>
      </c>
    </row>
    <row r="2173" spans="1:67" x14ac:dyDescent="0.35">
      <c r="A2173">
        <v>7.0000000000000001E-3</v>
      </c>
      <c r="B2173">
        <v>1</v>
      </c>
      <c r="C2173">
        <v>1</v>
      </c>
      <c r="D2173">
        <v>1</v>
      </c>
      <c r="F2173" s="1">
        <v>45623</v>
      </c>
      <c r="G2173">
        <v>1.048735</v>
      </c>
      <c r="H2173">
        <v>1.05877</v>
      </c>
      <c r="I2173">
        <v>1.04745</v>
      </c>
      <c r="J2173">
        <v>1.0565899999999999</v>
      </c>
      <c r="K2173" t="s">
        <v>71</v>
      </c>
      <c r="L2173" t="s">
        <v>8</v>
      </c>
      <c r="M2173">
        <v>7.23546E-3</v>
      </c>
      <c r="N2173">
        <v>1.416251E-2</v>
      </c>
      <c r="O2173">
        <v>2.1007700000000001E-3</v>
      </c>
      <c r="P2173">
        <v>2.2719999999999999E-4</v>
      </c>
      <c r="Q2173">
        <v>-2.6727029999999999E-2</v>
      </c>
      <c r="R2173">
        <v>1.0488770000000001</v>
      </c>
      <c r="S2173">
        <v>1.052535</v>
      </c>
      <c r="T2173">
        <v>1.0643672500000001</v>
      </c>
      <c r="U2173">
        <v>1.083688</v>
      </c>
      <c r="V2173">
        <v>1.0913822</v>
      </c>
      <c r="W2173">
        <v>1.0854481499999999</v>
      </c>
      <c r="X2173">
        <v>1.05194269</v>
      </c>
      <c r="Y2173">
        <v>1.0544215400000001</v>
      </c>
      <c r="Z2173">
        <v>1.0618509300000001</v>
      </c>
      <c r="AA2173">
        <v>1.07637004</v>
      </c>
      <c r="AB2173">
        <v>1.0835785499999999</v>
      </c>
      <c r="AC2173">
        <v>1.08495071</v>
      </c>
      <c r="AD2173">
        <v>42.087291499999999</v>
      </c>
      <c r="AE2173">
        <v>9.3553100000000004E-3</v>
      </c>
      <c r="AF2173">
        <v>8.8542399999999993E-3</v>
      </c>
      <c r="AG2173">
        <v>50.793123819999998</v>
      </c>
      <c r="AH2173">
        <v>9.7584441799999997</v>
      </c>
      <c r="AI2173">
        <v>29.113220599999998</v>
      </c>
      <c r="AJ2173">
        <v>1.0949714399999999</v>
      </c>
      <c r="AK2173">
        <v>1.0643672500000001</v>
      </c>
      <c r="AL2173">
        <v>1.0337630600000001</v>
      </c>
      <c r="AM2173">
        <v>5.7506830000000002E-2</v>
      </c>
      <c r="AN2173">
        <v>0.37293816000000002</v>
      </c>
      <c r="AO2173">
        <v>6.4689099999999996E-3</v>
      </c>
      <c r="AP2173">
        <v>1.048665</v>
      </c>
      <c r="AQ2173">
        <v>1.0548150000000001</v>
      </c>
      <c r="AR2173">
        <v>1.06063</v>
      </c>
      <c r="AS2173">
        <v>1.0667800000000001</v>
      </c>
      <c r="AT2173">
        <v>1.0428500000000001</v>
      </c>
      <c r="AU2173">
        <v>1.0367</v>
      </c>
      <c r="AV2173">
        <v>1.0308850000000001</v>
      </c>
      <c r="AW2173">
        <v>46289.027071759258</v>
      </c>
      <c r="AX2173">
        <v>1</v>
      </c>
      <c r="AY2173">
        <v>-1.66588E-3</v>
      </c>
      <c r="AZ2173" t="s">
        <v>68</v>
      </c>
      <c r="BA2173" t="s">
        <v>68</v>
      </c>
      <c r="BB2173" t="s">
        <v>68</v>
      </c>
      <c r="BL2173" s="10"/>
      <c r="BM2173" s="14"/>
      <c r="BN2173" s="14">
        <v>0</v>
      </c>
      <c r="BO2173" s="3">
        <f t="shared" si="33"/>
        <v>2.2145287863237884</v>
      </c>
    </row>
    <row r="2174" spans="1:67" x14ac:dyDescent="0.35">
      <c r="A2174">
        <v>-1E-3</v>
      </c>
      <c r="B2174">
        <v>0</v>
      </c>
      <c r="C2174">
        <v>0</v>
      </c>
      <c r="D2174">
        <v>0</v>
      </c>
      <c r="F2174" s="1">
        <v>45624</v>
      </c>
      <c r="G2174">
        <v>1.056605</v>
      </c>
      <c r="H2174">
        <v>1.056975</v>
      </c>
      <c r="I2174">
        <v>1.0527599999999999</v>
      </c>
      <c r="J2174">
        <v>1.0554650000000001</v>
      </c>
      <c r="K2174" t="s">
        <v>71</v>
      </c>
      <c r="L2174" t="s">
        <v>8</v>
      </c>
      <c r="M2174">
        <v>-1.0647499999999999E-3</v>
      </c>
      <c r="N2174">
        <v>5.6644900000000003E-3</v>
      </c>
      <c r="O2174">
        <v>7.6615399999999997E-3</v>
      </c>
      <c r="P2174">
        <v>2.2838200000000002E-3</v>
      </c>
      <c r="Q2174">
        <v>-3.021546E-2</v>
      </c>
      <c r="R2174">
        <v>1.0504819999999999</v>
      </c>
      <c r="S2174">
        <v>1.0527755000000001</v>
      </c>
      <c r="T2174">
        <v>1.0627230000000001</v>
      </c>
      <c r="U2174">
        <v>1.0824739000000001</v>
      </c>
      <c r="V2174">
        <v>1.0910686999999999</v>
      </c>
      <c r="W2174">
        <v>1.08531405</v>
      </c>
      <c r="X2174">
        <v>1.0531168</v>
      </c>
      <c r="Y2174">
        <v>1.0546112599999999</v>
      </c>
      <c r="Z2174">
        <v>1.06124274</v>
      </c>
      <c r="AA2174">
        <v>1.0755502400000001</v>
      </c>
      <c r="AB2174">
        <v>1.08302185</v>
      </c>
      <c r="AC2174">
        <v>1.08465732</v>
      </c>
      <c r="AD2174">
        <v>41.338262069999999</v>
      </c>
      <c r="AE2174">
        <v>8.9881400000000004E-3</v>
      </c>
      <c r="AF2174">
        <v>8.5158100000000004E-3</v>
      </c>
      <c r="AG2174">
        <v>50.721577689999997</v>
      </c>
      <c r="AH2174">
        <v>9.4315702699999999</v>
      </c>
      <c r="AI2174">
        <v>28.138029060000001</v>
      </c>
      <c r="AJ2174">
        <v>1.0913731099999999</v>
      </c>
      <c r="AK2174">
        <v>1.0627230000000001</v>
      </c>
      <c r="AL2174">
        <v>1.03407289</v>
      </c>
      <c r="AM2174">
        <v>5.3918290000000001E-2</v>
      </c>
      <c r="AN2174">
        <v>0.37333379999999999</v>
      </c>
      <c r="AO2174">
        <v>6.4055900000000001E-3</v>
      </c>
      <c r="AP2174">
        <v>1.05427</v>
      </c>
      <c r="AQ2174">
        <v>1.0610900000000001</v>
      </c>
      <c r="AR2174">
        <v>1.06559</v>
      </c>
      <c r="AS2174">
        <v>1.0724100000000001</v>
      </c>
      <c r="AT2174">
        <v>1.0497700000000001</v>
      </c>
      <c r="AU2174">
        <v>1.04295</v>
      </c>
      <c r="AV2174">
        <v>1.0384500000000001</v>
      </c>
      <c r="AW2174">
        <v>46289.027071759258</v>
      </c>
      <c r="AX2174">
        <v>1</v>
      </c>
      <c r="AY2174">
        <v>-2.6909E-3</v>
      </c>
      <c r="AZ2174" t="s">
        <v>68</v>
      </c>
      <c r="BA2174" t="s">
        <v>68</v>
      </c>
      <c r="BB2174" t="s">
        <v>68</v>
      </c>
      <c r="BL2174" s="10"/>
      <c r="BM2174" s="14"/>
      <c r="BN2174" s="14">
        <v>0</v>
      </c>
      <c r="BO2174" s="3">
        <f t="shared" si="33"/>
        <v>2.2145287863237884</v>
      </c>
    </row>
    <row r="2175" spans="1:67" x14ac:dyDescent="0.35">
      <c r="A2175">
        <v>2E-3</v>
      </c>
      <c r="B2175">
        <v>0</v>
      </c>
      <c r="C2175">
        <v>1</v>
      </c>
      <c r="D2175">
        <v>1</v>
      </c>
      <c r="F2175" s="1">
        <v>45625</v>
      </c>
      <c r="G2175">
        <v>1.0551200000000001</v>
      </c>
      <c r="H2175">
        <v>1.0597300000000001</v>
      </c>
      <c r="I2175">
        <v>1.0541400000000001</v>
      </c>
      <c r="J2175">
        <v>1.057715</v>
      </c>
      <c r="K2175" t="s">
        <v>71</v>
      </c>
      <c r="L2175" t="s">
        <v>8</v>
      </c>
      <c r="M2175">
        <v>2.1317599999999999E-3</v>
      </c>
      <c r="N2175">
        <v>8.3079099999999999E-3</v>
      </c>
      <c r="O2175">
        <v>1.524234E-2</v>
      </c>
      <c r="P2175">
        <v>3.3342799999999998E-3</v>
      </c>
      <c r="Q2175">
        <v>-2.372579E-2</v>
      </c>
      <c r="R2175">
        <v>1.053658</v>
      </c>
      <c r="S2175">
        <v>1.0531269999999999</v>
      </c>
      <c r="T2175">
        <v>1.0614377500000001</v>
      </c>
      <c r="U2175">
        <v>1.0813013</v>
      </c>
      <c r="V2175">
        <v>1.09074015</v>
      </c>
      <c r="W2175">
        <v>1.0851923699999999</v>
      </c>
      <c r="X2175">
        <v>1.0546495300000001</v>
      </c>
      <c r="Y2175">
        <v>1.05517558</v>
      </c>
      <c r="Z2175">
        <v>1.0609067700000001</v>
      </c>
      <c r="AA2175">
        <v>1.07485081</v>
      </c>
      <c r="AB2175">
        <v>1.08252072</v>
      </c>
      <c r="AC2175">
        <v>1.0843892399999999</v>
      </c>
      <c r="AD2175">
        <v>43.503876959999999</v>
      </c>
      <c r="AE2175">
        <v>8.7454200000000003E-3</v>
      </c>
      <c r="AF2175">
        <v>8.2682199999999997E-3</v>
      </c>
      <c r="AG2175">
        <v>50.023317669999997</v>
      </c>
      <c r="AH2175">
        <v>11.251115410000001</v>
      </c>
      <c r="AI2175">
        <v>26.85334319</v>
      </c>
      <c r="AJ2175">
        <v>1.0884372099999999</v>
      </c>
      <c r="AK2175">
        <v>1.0614377500000001</v>
      </c>
      <c r="AL2175">
        <v>1.03443829</v>
      </c>
      <c r="AM2175">
        <v>5.0873380000000003E-2</v>
      </c>
      <c r="AN2175">
        <v>0.43105882000000001</v>
      </c>
      <c r="AO2175">
        <v>6.4136699999999998E-3</v>
      </c>
      <c r="AP2175">
        <v>1.05506667</v>
      </c>
      <c r="AQ2175">
        <v>1.0573733299999999</v>
      </c>
      <c r="AR2175">
        <v>1.0592816700000001</v>
      </c>
      <c r="AS2175">
        <v>1.06158833</v>
      </c>
      <c r="AT2175">
        <v>1.05315833</v>
      </c>
      <c r="AU2175">
        <v>1.0508516699999999</v>
      </c>
      <c r="AV2175">
        <v>1.04894333</v>
      </c>
      <c r="AW2175">
        <v>46289.027071759258</v>
      </c>
      <c r="AX2175">
        <v>1</v>
      </c>
      <c r="AY2175">
        <v>-3.6787600000000001E-3</v>
      </c>
      <c r="AZ2175" t="s">
        <v>68</v>
      </c>
      <c r="BA2175" t="s">
        <v>68</v>
      </c>
      <c r="BB2175" t="s">
        <v>68</v>
      </c>
      <c r="BL2175" s="10"/>
      <c r="BM2175" s="14"/>
      <c r="BN2175" s="14">
        <v>0</v>
      </c>
      <c r="BO2175" s="3">
        <f t="shared" si="33"/>
        <v>2.2145287863237884</v>
      </c>
    </row>
    <row r="2176" spans="1:67" x14ac:dyDescent="0.35">
      <c r="A2176">
        <v>-7.0000000000000001E-3</v>
      </c>
      <c r="B2176">
        <v>0</v>
      </c>
      <c r="C2176">
        <v>0</v>
      </c>
      <c r="D2176">
        <v>0</v>
      </c>
      <c r="F2176" s="1">
        <v>45628</v>
      </c>
      <c r="G2176">
        <v>1.056875</v>
      </c>
      <c r="H2176">
        <v>1.05707</v>
      </c>
      <c r="I2176">
        <v>1.04606</v>
      </c>
      <c r="J2176">
        <v>1.0498050000000001</v>
      </c>
      <c r="K2176" t="s">
        <v>71</v>
      </c>
      <c r="L2176" t="s">
        <v>8</v>
      </c>
      <c r="M2176">
        <v>-7.4783899999999997E-3</v>
      </c>
      <c r="N2176">
        <v>-6.4216000000000004E-3</v>
      </c>
      <c r="O2176">
        <v>2.7155000000000001E-4</v>
      </c>
      <c r="P2176">
        <v>-9.47776E-3</v>
      </c>
      <c r="Q2176">
        <v>-3.4950469999999997E-2</v>
      </c>
      <c r="R2176">
        <v>1.053715</v>
      </c>
      <c r="S2176">
        <v>1.0521225000000001</v>
      </c>
      <c r="T2176">
        <v>1.0595367499999999</v>
      </c>
      <c r="U2176">
        <v>1.0800749000000001</v>
      </c>
      <c r="V2176">
        <v>1.0903440499999999</v>
      </c>
      <c r="W2176">
        <v>1.08501578</v>
      </c>
      <c r="X2176">
        <v>1.0530346900000001</v>
      </c>
      <c r="Y2176">
        <v>1.0541991100000001</v>
      </c>
      <c r="Z2176">
        <v>1.0598494599999999</v>
      </c>
      <c r="AA2176">
        <v>1.07386863</v>
      </c>
      <c r="AB2176">
        <v>1.0818728799999999</v>
      </c>
      <c r="AC2176">
        <v>1.0840451200000001</v>
      </c>
      <c r="AD2176">
        <v>38.16909347</v>
      </c>
      <c r="AE2176">
        <v>8.9532399999999995E-3</v>
      </c>
      <c r="AF2176">
        <v>8.5284799999999997E-3</v>
      </c>
      <c r="AG2176">
        <v>50.038005149999996</v>
      </c>
      <c r="AH2176">
        <v>10.20495229</v>
      </c>
      <c r="AI2176">
        <v>30.802624359999999</v>
      </c>
      <c r="AJ2176">
        <v>1.08394283</v>
      </c>
      <c r="AK2176">
        <v>1.0595367499999999</v>
      </c>
      <c r="AL2176">
        <v>1.03513067</v>
      </c>
      <c r="AM2176">
        <v>4.6069350000000002E-2</v>
      </c>
      <c r="AN2176">
        <v>0.30062860000000002</v>
      </c>
      <c r="AO2176">
        <v>6.43612E-3</v>
      </c>
      <c r="AP2176">
        <v>1.0571950000000001</v>
      </c>
      <c r="AQ2176">
        <v>1.0602499999999999</v>
      </c>
      <c r="AR2176">
        <v>1.0627850000000001</v>
      </c>
      <c r="AS2176">
        <v>1.0658399999999999</v>
      </c>
      <c r="AT2176">
        <v>1.0546599999999999</v>
      </c>
      <c r="AU2176">
        <v>1.0516049999999999</v>
      </c>
      <c r="AV2176">
        <v>1.0490699999999999</v>
      </c>
      <c r="AW2176">
        <v>46289.027071759258</v>
      </c>
      <c r="AX2176">
        <v>1</v>
      </c>
      <c r="AY2176">
        <v>-4.7064699999999999E-3</v>
      </c>
      <c r="AZ2176" t="s">
        <v>68</v>
      </c>
      <c r="BA2176" t="s">
        <v>68</v>
      </c>
      <c r="BB2176" t="s">
        <v>68</v>
      </c>
      <c r="BL2176" s="10"/>
      <c r="BM2176" s="14"/>
      <c r="BN2176" s="14">
        <v>0</v>
      </c>
      <c r="BO2176" s="3">
        <f t="shared" si="33"/>
        <v>2.2145287863237884</v>
      </c>
    </row>
    <row r="2177" spans="1:67" x14ac:dyDescent="0.35">
      <c r="A2177">
        <v>1E-3</v>
      </c>
      <c r="B2177">
        <v>0</v>
      </c>
      <c r="C2177">
        <v>1</v>
      </c>
      <c r="D2177">
        <v>1</v>
      </c>
      <c r="F2177" s="1">
        <v>45629</v>
      </c>
      <c r="G2177">
        <v>1.05003</v>
      </c>
      <c r="H2177">
        <v>1.053515</v>
      </c>
      <c r="I2177">
        <v>1.048065</v>
      </c>
      <c r="J2177">
        <v>1.0508550000000001</v>
      </c>
      <c r="K2177" t="s">
        <v>71</v>
      </c>
      <c r="L2177" t="s">
        <v>8</v>
      </c>
      <c r="M2177">
        <v>1.00019E-3</v>
      </c>
      <c r="N2177">
        <v>-4.3677400000000002E-3</v>
      </c>
      <c r="O2177">
        <v>1.7683499999999999E-3</v>
      </c>
      <c r="P2177">
        <v>-8.1407900000000002E-3</v>
      </c>
      <c r="Q2177">
        <v>-3.8466640000000003E-2</v>
      </c>
      <c r="R2177">
        <v>1.0540860000000001</v>
      </c>
      <c r="S2177">
        <v>1.0512600000000001</v>
      </c>
      <c r="T2177">
        <v>1.0574347500000001</v>
      </c>
      <c r="U2177">
        <v>1.0787327</v>
      </c>
      <c r="V2177">
        <v>1.0899529999999999</v>
      </c>
      <c r="W2177">
        <v>1.08484808</v>
      </c>
      <c r="X2177">
        <v>1.05230812</v>
      </c>
      <c r="Y2177">
        <v>1.0535910900000001</v>
      </c>
      <c r="Z2177">
        <v>1.0589928399999999</v>
      </c>
      <c r="AA2177">
        <v>1.07296613</v>
      </c>
      <c r="AB2177">
        <v>1.08125867</v>
      </c>
      <c r="AC2177">
        <v>1.0837148700000001</v>
      </c>
      <c r="AD2177">
        <v>39.23432656</v>
      </c>
      <c r="AE2177">
        <v>8.7030100000000006E-3</v>
      </c>
      <c r="AF2177">
        <v>8.2818400000000004E-3</v>
      </c>
      <c r="AG2177">
        <v>50.05164353</v>
      </c>
      <c r="AH2177">
        <v>9.7484848</v>
      </c>
      <c r="AI2177">
        <v>29.424823050000001</v>
      </c>
      <c r="AJ2177">
        <v>1.07637289</v>
      </c>
      <c r="AK2177">
        <v>1.0574347500000001</v>
      </c>
      <c r="AL2177">
        <v>1.0384966099999999</v>
      </c>
      <c r="AM2177">
        <v>3.581902E-2</v>
      </c>
      <c r="AN2177">
        <v>0.32628309</v>
      </c>
      <c r="AO2177">
        <v>6.2944899999999998E-3</v>
      </c>
      <c r="AP2177">
        <v>1.05097833</v>
      </c>
      <c r="AQ2177">
        <v>1.0558966700000001</v>
      </c>
      <c r="AR2177">
        <v>1.0619883299999999</v>
      </c>
      <c r="AS2177">
        <v>1.0669066700000001</v>
      </c>
      <c r="AT2177">
        <v>1.0448866699999999</v>
      </c>
      <c r="AU2177">
        <v>1.03996833</v>
      </c>
      <c r="AV2177">
        <v>1.0338766699999999</v>
      </c>
      <c r="AW2177">
        <v>46289.027071759258</v>
      </c>
      <c r="AX2177">
        <v>1</v>
      </c>
      <c r="AY2177">
        <v>-5.8194299999999996E-3</v>
      </c>
      <c r="AZ2177" t="s">
        <v>68</v>
      </c>
      <c r="BA2177" t="s">
        <v>68</v>
      </c>
      <c r="BB2177" t="s">
        <v>68</v>
      </c>
      <c r="BL2177" s="10"/>
      <c r="BM2177" s="14"/>
      <c r="BN2177" s="14">
        <v>0</v>
      </c>
      <c r="BO2177" s="3">
        <f t="shared" si="33"/>
        <v>2.2145287863237884</v>
      </c>
    </row>
    <row r="2178" spans="1:67" x14ac:dyDescent="0.35">
      <c r="A2178">
        <v>1E-3</v>
      </c>
      <c r="B2178">
        <v>0</v>
      </c>
      <c r="C2178">
        <v>1</v>
      </c>
      <c r="D2178">
        <v>1</v>
      </c>
      <c r="F2178" s="1">
        <v>45630</v>
      </c>
      <c r="G2178">
        <v>1.050575</v>
      </c>
      <c r="H2178">
        <v>1.0544150000000001</v>
      </c>
      <c r="I2178">
        <v>1.0472349999999999</v>
      </c>
      <c r="J2178">
        <v>1.051145</v>
      </c>
      <c r="K2178" t="s">
        <v>71</v>
      </c>
      <c r="L2178" t="s">
        <v>8</v>
      </c>
      <c r="M2178">
        <v>2.7597E-4</v>
      </c>
      <c r="N2178">
        <v>-6.2115E-3</v>
      </c>
      <c r="O2178">
        <v>-5.15337E-3</v>
      </c>
      <c r="P2178">
        <v>-3.0634299999999998E-3</v>
      </c>
      <c r="Q2178">
        <v>-2.0290519999999999E-2</v>
      </c>
      <c r="R2178">
        <v>1.052997</v>
      </c>
      <c r="S2178">
        <v>1.050937</v>
      </c>
      <c r="T2178">
        <v>1.05634625</v>
      </c>
      <c r="U2178">
        <v>1.0774899</v>
      </c>
      <c r="V2178">
        <v>1.0895252</v>
      </c>
      <c r="W2178">
        <v>1.0846846800000001</v>
      </c>
      <c r="X2178">
        <v>1.0519204200000001</v>
      </c>
      <c r="Y2178">
        <v>1.05314635</v>
      </c>
      <c r="Z2178">
        <v>1.0582454299999999</v>
      </c>
      <c r="AA2178">
        <v>1.0721103999999999</v>
      </c>
      <c r="AB2178">
        <v>1.08066236</v>
      </c>
      <c r="AC2178">
        <v>1.0833907899999999</v>
      </c>
      <c r="AD2178">
        <v>39.544119119999998</v>
      </c>
      <c r="AE2178">
        <v>8.5942299999999996E-3</v>
      </c>
      <c r="AF2178">
        <v>8.1760600000000006E-3</v>
      </c>
      <c r="AG2178">
        <v>49.850740729999998</v>
      </c>
      <c r="AH2178">
        <v>9.9147582300000003</v>
      </c>
      <c r="AI2178">
        <v>27.66890793</v>
      </c>
      <c r="AJ2178">
        <v>1.07399683</v>
      </c>
      <c r="AK2178">
        <v>1.05634625</v>
      </c>
      <c r="AL2178">
        <v>1.0386956700000001</v>
      </c>
      <c r="AM2178">
        <v>3.3418160000000002E-2</v>
      </c>
      <c r="AN2178">
        <v>0.35266060999999999</v>
      </c>
      <c r="AO2178">
        <v>4.9918300000000001E-3</v>
      </c>
      <c r="AP2178">
        <v>1.0508116700000001</v>
      </c>
      <c r="AQ2178">
        <v>1.05355833</v>
      </c>
      <c r="AR2178">
        <v>1.05626167</v>
      </c>
      <c r="AS2178">
        <v>1.0590083299999999</v>
      </c>
      <c r="AT2178">
        <v>1.04810833</v>
      </c>
      <c r="AU2178">
        <v>1.0453616699999999</v>
      </c>
      <c r="AV2178">
        <v>1.0426583300000001</v>
      </c>
      <c r="AW2178">
        <v>46289.027071759258</v>
      </c>
      <c r="AX2178">
        <v>1</v>
      </c>
      <c r="AY2178">
        <v>-6.8446999999999996E-3</v>
      </c>
      <c r="AZ2178" t="s">
        <v>68</v>
      </c>
      <c r="BA2178" t="s">
        <v>68</v>
      </c>
      <c r="BB2178" t="s">
        <v>68</v>
      </c>
      <c r="BL2178" s="10"/>
      <c r="BM2178" s="14"/>
      <c r="BN2178" s="14">
        <v>0</v>
      </c>
      <c r="BO2178" s="3">
        <f t="shared" si="33"/>
        <v>2.2145287863237884</v>
      </c>
    </row>
    <row r="2179" spans="1:67" x14ac:dyDescent="0.35">
      <c r="A2179">
        <v>7.0000000000000001E-3</v>
      </c>
      <c r="B2179">
        <v>1</v>
      </c>
      <c r="C2179">
        <v>1</v>
      </c>
      <c r="D2179">
        <v>1</v>
      </c>
      <c r="F2179" s="1">
        <v>45631</v>
      </c>
      <c r="G2179">
        <v>1.0511250000000001</v>
      </c>
      <c r="H2179">
        <v>1.0589599999999999</v>
      </c>
      <c r="I2179">
        <v>1.0507949999999999</v>
      </c>
      <c r="J2179">
        <v>1.058595</v>
      </c>
      <c r="K2179" t="s">
        <v>71</v>
      </c>
      <c r="L2179" t="s">
        <v>8</v>
      </c>
      <c r="M2179">
        <v>7.08751E-3</v>
      </c>
      <c r="N2179">
        <v>8.3729800000000004E-3</v>
      </c>
      <c r="O2179">
        <v>2.9655200000000001E-3</v>
      </c>
      <c r="P2179">
        <v>1.0649769999999999E-2</v>
      </c>
      <c r="Q2179">
        <v>-2.0286619999999998E-2</v>
      </c>
      <c r="R2179">
        <v>1.053623</v>
      </c>
      <c r="S2179">
        <v>1.0520525000000001</v>
      </c>
      <c r="T2179">
        <v>1.0552502500000001</v>
      </c>
      <c r="U2179">
        <v>1.0763083</v>
      </c>
      <c r="V2179">
        <v>1.0892145</v>
      </c>
      <c r="W2179">
        <v>1.08457493</v>
      </c>
      <c r="X2179">
        <v>1.05414528</v>
      </c>
      <c r="Y2179">
        <v>1.05413701</v>
      </c>
      <c r="Z2179">
        <v>1.0582787199999999</v>
      </c>
      <c r="AA2179">
        <v>1.0715803800000001</v>
      </c>
      <c r="AB2179">
        <v>1.0802253799999999</v>
      </c>
      <c r="AC2179">
        <v>1.0831440699999999</v>
      </c>
      <c r="AD2179">
        <v>47.017061849999997</v>
      </c>
      <c r="AE2179">
        <v>8.5635699999999995E-3</v>
      </c>
      <c r="AF2179">
        <v>8.0895600000000008E-3</v>
      </c>
      <c r="AG2179">
        <v>48.63700953</v>
      </c>
      <c r="AH2179">
        <v>13.030499389999999</v>
      </c>
      <c r="AI2179">
        <v>25.784540929999999</v>
      </c>
      <c r="AJ2179">
        <v>1.0688361</v>
      </c>
      <c r="AK2179">
        <v>1.0552502500000001</v>
      </c>
      <c r="AL2179">
        <v>1.0416643999999999</v>
      </c>
      <c r="AM2179">
        <v>2.5749049999999999E-2</v>
      </c>
      <c r="AN2179">
        <v>0.62309685000000004</v>
      </c>
      <c r="AO2179">
        <v>4.9921799999999997E-3</v>
      </c>
      <c r="AP2179">
        <v>1.05093167</v>
      </c>
      <c r="AQ2179">
        <v>1.0546283299999999</v>
      </c>
      <c r="AR2179">
        <v>1.0581116699999999</v>
      </c>
      <c r="AS2179">
        <v>1.0618083300000001</v>
      </c>
      <c r="AT2179">
        <v>1.0474483299999999</v>
      </c>
      <c r="AU2179">
        <v>1.04375167</v>
      </c>
      <c r="AV2179">
        <v>1.04026833</v>
      </c>
      <c r="AW2179">
        <v>46289.027071759258</v>
      </c>
      <c r="AX2179">
        <v>1</v>
      </c>
      <c r="AY2179">
        <v>-7.8090499999999997E-3</v>
      </c>
      <c r="AZ2179" t="s">
        <v>68</v>
      </c>
      <c r="BA2179" t="s">
        <v>68</v>
      </c>
      <c r="BB2179" t="s">
        <v>68</v>
      </c>
      <c r="BL2179" s="10"/>
      <c r="BM2179" s="14"/>
      <c r="BN2179" s="14">
        <v>0</v>
      </c>
      <c r="BO2179" s="3">
        <f t="shared" si="33"/>
        <v>2.2145287863237884</v>
      </c>
    </row>
    <row r="2180" spans="1:67" x14ac:dyDescent="0.35">
      <c r="A2180">
        <v>-2E-3</v>
      </c>
      <c r="B2180">
        <v>0</v>
      </c>
      <c r="C2180">
        <v>0</v>
      </c>
      <c r="D2180">
        <v>0</v>
      </c>
      <c r="F2180" s="1">
        <v>45632</v>
      </c>
      <c r="G2180">
        <v>1.0586</v>
      </c>
      <c r="H2180">
        <v>1.0629900000000001</v>
      </c>
      <c r="I2180">
        <v>1.054225</v>
      </c>
      <c r="J2180">
        <v>1.0568150000000001</v>
      </c>
      <c r="K2180" t="s">
        <v>71</v>
      </c>
      <c r="L2180" t="s">
        <v>8</v>
      </c>
      <c r="M2180">
        <v>-1.68147E-3</v>
      </c>
      <c r="N2180">
        <v>5.6715699999999999E-3</v>
      </c>
      <c r="O2180">
        <v>-8.5088999999999998E-4</v>
      </c>
      <c r="P2180">
        <v>1.4378480000000001E-2</v>
      </c>
      <c r="Q2180">
        <v>-1.4031750000000001E-2</v>
      </c>
      <c r="R2180">
        <v>1.0534429999999999</v>
      </c>
      <c r="S2180">
        <v>1.0535505000000001</v>
      </c>
      <c r="T2180">
        <v>1.05449825</v>
      </c>
      <c r="U2180">
        <v>1.0751154999999999</v>
      </c>
      <c r="V2180">
        <v>1.0889004499999999</v>
      </c>
      <c r="W2180">
        <v>1.0844412299999999</v>
      </c>
      <c r="X2180">
        <v>1.0550351899999999</v>
      </c>
      <c r="Y2180">
        <v>1.05462392</v>
      </c>
      <c r="Z2180">
        <v>1.05813932</v>
      </c>
      <c r="AA2180">
        <v>1.07100135</v>
      </c>
      <c r="AB2180">
        <v>1.0797618099999999</v>
      </c>
      <c r="AC2180">
        <v>1.08288209</v>
      </c>
      <c r="AD2180">
        <v>45.567758869999999</v>
      </c>
      <c r="AE2180">
        <v>8.5779500000000009E-3</v>
      </c>
      <c r="AF2180">
        <v>8.1168000000000004E-3</v>
      </c>
      <c r="AG2180">
        <v>46.700423090000001</v>
      </c>
      <c r="AH2180">
        <v>15.4352324</v>
      </c>
      <c r="AI2180">
        <v>23.902627949999999</v>
      </c>
      <c r="AJ2180">
        <v>1.06566355</v>
      </c>
      <c r="AK2180">
        <v>1.05449825</v>
      </c>
      <c r="AL2180">
        <v>1.0433329499999999</v>
      </c>
      <c r="AM2180">
        <v>2.1176509999999999E-2</v>
      </c>
      <c r="AN2180">
        <v>0.60374782000000005</v>
      </c>
      <c r="AO2180">
        <v>4.7179600000000002E-3</v>
      </c>
      <c r="AP2180">
        <v>1.05611667</v>
      </c>
      <c r="AQ2180">
        <v>1.0614383300000001</v>
      </c>
      <c r="AR2180">
        <v>1.06428167</v>
      </c>
      <c r="AS2180">
        <v>1.0696033300000001</v>
      </c>
      <c r="AT2180">
        <v>1.0532733299999999</v>
      </c>
      <c r="AU2180">
        <v>1.04795167</v>
      </c>
      <c r="AV2180">
        <v>1.0451083299999999</v>
      </c>
      <c r="AW2180">
        <v>46289.027071759258</v>
      </c>
      <c r="AX2180">
        <v>1</v>
      </c>
      <c r="AY2180">
        <v>-8.8243699999999998E-3</v>
      </c>
      <c r="AZ2180" t="s">
        <v>68</v>
      </c>
      <c r="BA2180" t="s">
        <v>68</v>
      </c>
      <c r="BB2180" t="s">
        <v>68</v>
      </c>
      <c r="BL2180" s="10"/>
      <c r="BM2180" s="14"/>
      <c r="BN2180" s="14">
        <v>0</v>
      </c>
      <c r="BO2180" s="3">
        <f t="shared" ref="BO2180:BO2243" si="34">IF(BL2180="",BO2179,(1+BL2180/G2180)*BO2179)</f>
        <v>2.2145287863237884</v>
      </c>
    </row>
    <row r="2181" spans="1:67" x14ac:dyDescent="0.35">
      <c r="A2181">
        <v>-1E-3</v>
      </c>
      <c r="B2181">
        <v>0</v>
      </c>
      <c r="C2181">
        <v>0</v>
      </c>
      <c r="D2181">
        <v>0</v>
      </c>
      <c r="F2181" s="1">
        <v>45635</v>
      </c>
      <c r="G2181">
        <v>1.055995</v>
      </c>
      <c r="H2181">
        <v>1.05945</v>
      </c>
      <c r="I2181">
        <v>1.05321</v>
      </c>
      <c r="J2181">
        <v>1.0553399999999999</v>
      </c>
      <c r="K2181" t="s">
        <v>71</v>
      </c>
      <c r="L2181" t="s">
        <v>8</v>
      </c>
      <c r="M2181">
        <v>-1.3956999999999999E-3</v>
      </c>
      <c r="N2181">
        <v>3.9908900000000004E-3</v>
      </c>
      <c r="O2181">
        <v>5.2724099999999999E-3</v>
      </c>
      <c r="P2181">
        <v>5.5453899999999999E-3</v>
      </c>
      <c r="Q2181">
        <v>-9.6144400000000001E-3</v>
      </c>
      <c r="R2181">
        <v>1.0545500000000001</v>
      </c>
      <c r="S2181">
        <v>1.0541324999999999</v>
      </c>
      <c r="T2181">
        <v>1.0539860000000001</v>
      </c>
      <c r="U2181">
        <v>1.0739525000000001</v>
      </c>
      <c r="V2181">
        <v>1.0885626500000001</v>
      </c>
      <c r="W2181">
        <v>1.08429003</v>
      </c>
      <c r="X2181">
        <v>1.0551367899999999</v>
      </c>
      <c r="Y2181">
        <v>1.05475411</v>
      </c>
      <c r="Z2181">
        <v>1.05787272</v>
      </c>
      <c r="AA2181">
        <v>1.07038718</v>
      </c>
      <c r="AB2181">
        <v>1.07927821</v>
      </c>
      <c r="AC2181">
        <v>1.0826080300000001</v>
      </c>
      <c r="AD2181">
        <v>44.347834749999997</v>
      </c>
      <c r="AE2181">
        <v>8.4109600000000003E-3</v>
      </c>
      <c r="AF2181">
        <v>7.9699000000000002E-3</v>
      </c>
      <c r="AG2181">
        <v>45.028928960000002</v>
      </c>
      <c r="AH2181">
        <v>14.6172871</v>
      </c>
      <c r="AI2181">
        <v>23.497948390000001</v>
      </c>
      <c r="AJ2181">
        <v>1.06387696</v>
      </c>
      <c r="AK2181">
        <v>1.0539860000000001</v>
      </c>
      <c r="AL2181">
        <v>1.04409504</v>
      </c>
      <c r="AM2181">
        <v>1.8768670000000001E-2</v>
      </c>
      <c r="AN2181">
        <v>0.56844634000000005</v>
      </c>
      <c r="AO2181">
        <v>4.5645099999999999E-3</v>
      </c>
      <c r="AP2181">
        <v>1.0580099999999999</v>
      </c>
      <c r="AQ2181">
        <v>1.061795</v>
      </c>
      <c r="AR2181">
        <v>1.066775</v>
      </c>
      <c r="AS2181">
        <v>1.07056</v>
      </c>
      <c r="AT2181">
        <v>1.0530299999999999</v>
      </c>
      <c r="AU2181">
        <v>1.049245</v>
      </c>
      <c r="AV2181">
        <v>1.044265</v>
      </c>
      <c r="AW2181">
        <v>46289.027071759258</v>
      </c>
      <c r="AX2181">
        <v>1</v>
      </c>
      <c r="AY2181">
        <v>-9.7954500000000007E-3</v>
      </c>
      <c r="AZ2181" t="s">
        <v>68</v>
      </c>
      <c r="BA2181" t="s">
        <v>68</v>
      </c>
      <c r="BB2181" t="s">
        <v>68</v>
      </c>
      <c r="BL2181" s="10"/>
      <c r="BM2181" s="14"/>
      <c r="BN2181" s="14">
        <v>0</v>
      </c>
      <c r="BO2181" s="3">
        <f t="shared" si="34"/>
        <v>2.2145287863237884</v>
      </c>
    </row>
    <row r="2182" spans="1:67" x14ac:dyDescent="0.35">
      <c r="A2182">
        <v>-2E-3</v>
      </c>
      <c r="B2182">
        <v>0</v>
      </c>
      <c r="C2182">
        <v>0</v>
      </c>
      <c r="D2182">
        <v>0</v>
      </c>
      <c r="F2182" s="1">
        <v>45636</v>
      </c>
      <c r="G2182">
        <v>1.0553600000000001</v>
      </c>
      <c r="H2182">
        <v>1.0568249999999999</v>
      </c>
      <c r="I2182">
        <v>1.0498449999999999</v>
      </c>
      <c r="J2182">
        <v>1.052735</v>
      </c>
      <c r="K2182" t="s">
        <v>71</v>
      </c>
      <c r="L2182" t="s">
        <v>8</v>
      </c>
      <c r="M2182">
        <v>-2.4683999999999999E-3</v>
      </c>
      <c r="N2182">
        <v>-5.5356399999999997E-3</v>
      </c>
      <c r="O2182">
        <v>1.7890200000000001E-3</v>
      </c>
      <c r="P2182">
        <v>3.5605300000000001E-3</v>
      </c>
      <c r="Q2182">
        <v>-8.9900499999999994E-3</v>
      </c>
      <c r="R2182">
        <v>1.054926</v>
      </c>
      <c r="S2182">
        <v>1.0545059999999999</v>
      </c>
      <c r="T2182">
        <v>1.0535085</v>
      </c>
      <c r="U2182">
        <v>1.0728715</v>
      </c>
      <c r="V2182">
        <v>1.08823665</v>
      </c>
      <c r="W2182">
        <v>1.0841253500000001</v>
      </c>
      <c r="X2182">
        <v>1.0543361899999999</v>
      </c>
      <c r="Y2182">
        <v>1.054387</v>
      </c>
      <c r="Z2182">
        <v>1.0573834099999999</v>
      </c>
      <c r="AA2182">
        <v>1.06969494</v>
      </c>
      <c r="AB2182">
        <v>1.0787526000000001</v>
      </c>
      <c r="AC2182">
        <v>1.08231079</v>
      </c>
      <c r="AD2182">
        <v>42.199119199999998</v>
      </c>
      <c r="AE2182">
        <v>8.3087500000000002E-3</v>
      </c>
      <c r="AF2182">
        <v>7.89253E-3</v>
      </c>
      <c r="AG2182">
        <v>43.886131169999999</v>
      </c>
      <c r="AH2182">
        <v>13.74016784</v>
      </c>
      <c r="AI2182">
        <v>24.9807603</v>
      </c>
      <c r="AJ2182">
        <v>1.0626024999999999</v>
      </c>
      <c r="AK2182">
        <v>1.0535085</v>
      </c>
      <c r="AL2182">
        <v>1.0444145</v>
      </c>
      <c r="AM2182">
        <v>1.726422E-2</v>
      </c>
      <c r="AN2182">
        <v>0.45747197000000001</v>
      </c>
      <c r="AO2182">
        <v>4.5476199999999996E-3</v>
      </c>
      <c r="AP2182">
        <v>1.056</v>
      </c>
      <c r="AQ2182">
        <v>1.0587899999999999</v>
      </c>
      <c r="AR2182">
        <v>1.0622400000000001</v>
      </c>
      <c r="AS2182">
        <v>1.0650299999999999</v>
      </c>
      <c r="AT2182">
        <v>1.0525500000000001</v>
      </c>
      <c r="AU2182">
        <v>1.04976</v>
      </c>
      <c r="AV2182">
        <v>1.0463100000000001</v>
      </c>
      <c r="AW2182">
        <v>46289.027071759258</v>
      </c>
      <c r="AX2182">
        <v>1</v>
      </c>
      <c r="AY2182">
        <v>-1.0690109999999999E-2</v>
      </c>
      <c r="AZ2182" t="s">
        <v>68</v>
      </c>
      <c r="BA2182" t="s">
        <v>68</v>
      </c>
      <c r="BB2182" t="s">
        <v>68</v>
      </c>
      <c r="BL2182" s="10"/>
      <c r="BM2182" s="14"/>
      <c r="BN2182" s="14">
        <v>0</v>
      </c>
      <c r="BO2182" s="3">
        <f t="shared" si="34"/>
        <v>2.2145287863237884</v>
      </c>
    </row>
    <row r="2183" spans="1:67" x14ac:dyDescent="0.35">
      <c r="A2183">
        <v>-3.0000000000000001E-3</v>
      </c>
      <c r="B2183">
        <v>0</v>
      </c>
      <c r="C2183">
        <v>0</v>
      </c>
      <c r="D2183">
        <v>0</v>
      </c>
      <c r="F2183" s="1">
        <v>45637</v>
      </c>
      <c r="G2183">
        <v>1.0527500000000001</v>
      </c>
      <c r="H2183">
        <v>1.0539400000000001</v>
      </c>
      <c r="I2183">
        <v>1.048025</v>
      </c>
      <c r="J2183">
        <v>1.0495300000000001</v>
      </c>
      <c r="K2183" t="s">
        <v>71</v>
      </c>
      <c r="L2183" t="s">
        <v>8</v>
      </c>
      <c r="M2183">
        <v>-3.0444500000000002E-3</v>
      </c>
      <c r="N2183">
        <v>-6.8933500000000003E-3</v>
      </c>
      <c r="O2183">
        <v>-1.5364199999999999E-3</v>
      </c>
      <c r="P2183">
        <v>-6.6818700000000003E-3</v>
      </c>
      <c r="Q2183">
        <v>-6.4561899999999997E-3</v>
      </c>
      <c r="R2183">
        <v>1.054603</v>
      </c>
      <c r="S2183">
        <v>1.0538000000000001</v>
      </c>
      <c r="T2183">
        <v>1.0531675</v>
      </c>
      <c r="U2183">
        <v>1.0717726000000001</v>
      </c>
      <c r="V2183">
        <v>1.0878921500000001</v>
      </c>
      <c r="W2183">
        <v>1.0839236299999999</v>
      </c>
      <c r="X2183">
        <v>1.0527341299999999</v>
      </c>
      <c r="Y2183">
        <v>1.0535039100000001</v>
      </c>
      <c r="Z2183">
        <v>1.05663547</v>
      </c>
      <c r="AA2183">
        <v>1.06890416</v>
      </c>
      <c r="AB2183">
        <v>1.0781739400000001</v>
      </c>
      <c r="AC2183">
        <v>1.0819846099999999</v>
      </c>
      <c r="AD2183">
        <v>39.6535023</v>
      </c>
      <c r="AE2183">
        <v>8.1377600000000008E-3</v>
      </c>
      <c r="AF2183">
        <v>7.7537200000000004E-3</v>
      </c>
      <c r="AG2183">
        <v>43.036357410000001</v>
      </c>
      <c r="AH2183">
        <v>13.02679985</v>
      </c>
      <c r="AI2183">
        <v>25.281288620000002</v>
      </c>
      <c r="AJ2183">
        <v>1.06232412</v>
      </c>
      <c r="AK2183">
        <v>1.0531675</v>
      </c>
      <c r="AL2183">
        <v>1.0440108800000001</v>
      </c>
      <c r="AM2183">
        <v>1.7388730000000002E-2</v>
      </c>
      <c r="AN2183">
        <v>0.30137329000000002</v>
      </c>
      <c r="AO2183">
        <v>4.4302400000000002E-3</v>
      </c>
      <c r="AP2183">
        <v>1.0531349999999999</v>
      </c>
      <c r="AQ2183">
        <v>1.0564249999999999</v>
      </c>
      <c r="AR2183">
        <v>1.0601149999999999</v>
      </c>
      <c r="AS2183">
        <v>1.0634049999999999</v>
      </c>
      <c r="AT2183">
        <v>1.049445</v>
      </c>
      <c r="AU2183">
        <v>1.0461549999999999</v>
      </c>
      <c r="AV2183">
        <v>1.042465</v>
      </c>
      <c r="AW2183">
        <v>46289.027071759258</v>
      </c>
      <c r="AX2183">
        <v>1</v>
      </c>
      <c r="AY2183">
        <v>-1.157759E-2</v>
      </c>
      <c r="AZ2183" t="s">
        <v>68</v>
      </c>
      <c r="BA2183" t="s">
        <v>68</v>
      </c>
      <c r="BB2183" t="s">
        <v>68</v>
      </c>
      <c r="BL2183" s="10"/>
      <c r="BM2183" s="14"/>
      <c r="BN2183" s="14">
        <v>0</v>
      </c>
      <c r="BO2183" s="3">
        <f t="shared" si="34"/>
        <v>2.2145287863237884</v>
      </c>
    </row>
    <row r="2184" spans="1:67" x14ac:dyDescent="0.35">
      <c r="A2184">
        <v>-3.0000000000000001E-3</v>
      </c>
      <c r="B2184">
        <v>0</v>
      </c>
      <c r="C2184">
        <v>0</v>
      </c>
      <c r="D2184">
        <v>0</v>
      </c>
      <c r="F2184" s="1">
        <v>45638</v>
      </c>
      <c r="G2184">
        <v>1.04955</v>
      </c>
      <c r="H2184">
        <v>1.0530949999999999</v>
      </c>
      <c r="I2184">
        <v>1.0463800000000001</v>
      </c>
      <c r="J2184">
        <v>1.046845</v>
      </c>
      <c r="K2184" t="s">
        <v>71</v>
      </c>
      <c r="L2184" t="s">
        <v>8</v>
      </c>
      <c r="M2184">
        <v>-2.55829E-3</v>
      </c>
      <c r="N2184">
        <v>-8.0495400000000009E-3</v>
      </c>
      <c r="O2184">
        <v>-1.1099619999999999E-2</v>
      </c>
      <c r="P2184">
        <v>-8.1670200000000005E-3</v>
      </c>
      <c r="Q2184">
        <v>-5.9018500000000002E-3</v>
      </c>
      <c r="R2184">
        <v>1.0522530000000001</v>
      </c>
      <c r="S2184">
        <v>1.0529379999999999</v>
      </c>
      <c r="T2184">
        <v>1.0528567499999999</v>
      </c>
      <c r="U2184">
        <v>1.0706462999999999</v>
      </c>
      <c r="V2184">
        <v>1.08751475</v>
      </c>
      <c r="W2184">
        <v>1.0836839300000001</v>
      </c>
      <c r="X2184">
        <v>1.05077109</v>
      </c>
      <c r="Y2184">
        <v>1.0522932</v>
      </c>
      <c r="Z2184">
        <v>1.05570304</v>
      </c>
      <c r="AA2184">
        <v>1.0680390900000001</v>
      </c>
      <c r="AB2184">
        <v>1.0775535599999999</v>
      </c>
      <c r="AC2184">
        <v>1.0816349700000001</v>
      </c>
      <c r="AD2184">
        <v>37.606789710000001</v>
      </c>
      <c r="AE2184">
        <v>8.0361400000000006E-3</v>
      </c>
      <c r="AF2184">
        <v>7.67653E-3</v>
      </c>
      <c r="AG2184">
        <v>42.436776090000002</v>
      </c>
      <c r="AH2184">
        <v>12.249285710000001</v>
      </c>
      <c r="AI2184">
        <v>25.234501290000001</v>
      </c>
      <c r="AJ2184">
        <v>1.0624406099999999</v>
      </c>
      <c r="AK2184">
        <v>1.0528567499999999</v>
      </c>
      <c r="AL2184">
        <v>1.0432728899999999</v>
      </c>
      <c r="AM2184">
        <v>1.8205430000000002E-2</v>
      </c>
      <c r="AN2184">
        <v>0.18636059999999999</v>
      </c>
      <c r="AO2184">
        <v>4.4134500000000002E-3</v>
      </c>
      <c r="AP2184">
        <v>1.0504983299999999</v>
      </c>
      <c r="AQ2184">
        <v>1.05297167</v>
      </c>
      <c r="AR2184">
        <v>1.05641333</v>
      </c>
      <c r="AS2184">
        <v>1.0588866699999999</v>
      </c>
      <c r="AT2184">
        <v>1.0470566699999999</v>
      </c>
      <c r="AU2184">
        <v>1.04458333</v>
      </c>
      <c r="AV2184">
        <v>1.04114167</v>
      </c>
      <c r="AW2184">
        <v>46289.027071759258</v>
      </c>
      <c r="AX2184">
        <v>1</v>
      </c>
      <c r="AY2184">
        <v>-1.245421E-2</v>
      </c>
      <c r="AZ2184" t="s">
        <v>68</v>
      </c>
      <c r="BA2184" t="s">
        <v>68</v>
      </c>
      <c r="BB2184" t="s">
        <v>68</v>
      </c>
      <c r="BL2184" s="10"/>
      <c r="BM2184" s="14"/>
      <c r="BN2184" s="14">
        <v>0</v>
      </c>
      <c r="BO2184" s="3">
        <f t="shared" si="34"/>
        <v>2.2145287863237884</v>
      </c>
    </row>
    <row r="2185" spans="1:67" x14ac:dyDescent="0.35">
      <c r="A2185">
        <v>3.0000000000000001E-3</v>
      </c>
      <c r="B2185">
        <v>1</v>
      </c>
      <c r="C2185">
        <v>1</v>
      </c>
      <c r="D2185">
        <v>1</v>
      </c>
      <c r="F2185" s="1">
        <v>45639</v>
      </c>
      <c r="G2185">
        <v>1.047005</v>
      </c>
      <c r="H2185">
        <v>1.0524249999999999</v>
      </c>
      <c r="I2185">
        <v>1.0453250000000001</v>
      </c>
      <c r="J2185">
        <v>1.0501050000000001</v>
      </c>
      <c r="K2185" t="s">
        <v>71</v>
      </c>
      <c r="L2185" t="s">
        <v>9</v>
      </c>
      <c r="M2185">
        <v>3.1141200000000002E-3</v>
      </c>
      <c r="N2185">
        <v>-2.49825E-3</v>
      </c>
      <c r="O2185">
        <v>-6.3492699999999997E-3</v>
      </c>
      <c r="P2185">
        <v>-7.1947499999999998E-3</v>
      </c>
      <c r="Q2185">
        <v>-3.8844600000000002E-3</v>
      </c>
      <c r="R2185">
        <v>1.0509109999999999</v>
      </c>
      <c r="S2185">
        <v>1.0521769999999999</v>
      </c>
      <c r="T2185">
        <v>1.0526519999999999</v>
      </c>
      <c r="U2185">
        <v>1.0697055</v>
      </c>
      <c r="V2185">
        <v>1.0871598</v>
      </c>
      <c r="W2185">
        <v>1.0834646999999999</v>
      </c>
      <c r="X2185">
        <v>1.05054906</v>
      </c>
      <c r="Y2185">
        <v>1.0518953499999999</v>
      </c>
      <c r="Z2185">
        <v>1.0551698899999999</v>
      </c>
      <c r="AA2185">
        <v>1.06733579</v>
      </c>
      <c r="AB2185">
        <v>1.0770100300000001</v>
      </c>
      <c r="AC2185">
        <v>1.0813212299999999</v>
      </c>
      <c r="AD2185">
        <v>41.551428190000003</v>
      </c>
      <c r="AE2185">
        <v>7.9692700000000005E-3</v>
      </c>
      <c r="AF2185">
        <v>7.5890200000000001E-3</v>
      </c>
      <c r="AG2185">
        <v>42.002495439999997</v>
      </c>
      <c r="AH2185">
        <v>11.469774360000001</v>
      </c>
      <c r="AI2185">
        <v>24.57424236</v>
      </c>
      <c r="AJ2185">
        <v>1.06228985</v>
      </c>
      <c r="AK2185">
        <v>1.0526519999999999</v>
      </c>
      <c r="AL2185">
        <v>1.0430141500000001</v>
      </c>
      <c r="AM2185">
        <v>1.8311549999999999E-2</v>
      </c>
      <c r="AN2185">
        <v>0.36786466000000001</v>
      </c>
      <c r="AO2185">
        <v>4.4696400000000004E-3</v>
      </c>
      <c r="AP2185">
        <v>1.0487733299999999</v>
      </c>
      <c r="AQ2185">
        <v>1.05116667</v>
      </c>
      <c r="AR2185">
        <v>1.05548833</v>
      </c>
      <c r="AS2185">
        <v>1.05788167</v>
      </c>
      <c r="AT2185">
        <v>1.0444516699999999</v>
      </c>
      <c r="AU2185">
        <v>1.0420583299999999</v>
      </c>
      <c r="AV2185">
        <v>1.0377366699999999</v>
      </c>
      <c r="AW2185">
        <v>46289.027071759258</v>
      </c>
      <c r="AX2185">
        <v>1</v>
      </c>
      <c r="AY2185">
        <v>-1.310269E-2</v>
      </c>
      <c r="AZ2185" t="s">
        <v>68</v>
      </c>
      <c r="BA2185" t="s">
        <v>68</v>
      </c>
      <c r="BB2185" t="s">
        <v>68</v>
      </c>
      <c r="BL2185" s="10"/>
      <c r="BM2185" s="14"/>
      <c r="BN2185" s="14">
        <v>0</v>
      </c>
      <c r="BO2185" s="3">
        <f t="shared" si="34"/>
        <v>2.2145287863237884</v>
      </c>
    </row>
    <row r="2186" spans="1:67" x14ac:dyDescent="0.35">
      <c r="A2186">
        <v>2E-3</v>
      </c>
      <c r="B2186">
        <v>0</v>
      </c>
      <c r="C2186">
        <v>1</v>
      </c>
      <c r="D2186">
        <v>1</v>
      </c>
      <c r="F2186" s="1">
        <v>45642</v>
      </c>
      <c r="G2186">
        <v>1.048975</v>
      </c>
      <c r="H2186">
        <v>1.0524899999999999</v>
      </c>
      <c r="I2186">
        <v>1.0474699999999999</v>
      </c>
      <c r="J2186">
        <v>1.05108</v>
      </c>
      <c r="K2186" t="s">
        <v>71</v>
      </c>
      <c r="L2186" t="s">
        <v>9</v>
      </c>
      <c r="M2186">
        <v>9.2847999999999997E-4</v>
      </c>
      <c r="N2186">
        <v>1.47685E-3</v>
      </c>
      <c r="O2186">
        <v>-4.0366100000000004E-3</v>
      </c>
      <c r="P2186">
        <v>1.21451E-3</v>
      </c>
      <c r="Q2186">
        <v>-8.2747600000000008E-3</v>
      </c>
      <c r="R2186">
        <v>1.0500590000000001</v>
      </c>
      <c r="S2186">
        <v>1.0523045</v>
      </c>
      <c r="T2186">
        <v>1.0522134999999999</v>
      </c>
      <c r="U2186">
        <v>1.0687891</v>
      </c>
      <c r="V2186">
        <v>1.0868494</v>
      </c>
      <c r="W2186">
        <v>1.08325728</v>
      </c>
      <c r="X2186">
        <v>1.05072604</v>
      </c>
      <c r="Y2186">
        <v>1.0517471</v>
      </c>
      <c r="Z2186">
        <v>1.05478038</v>
      </c>
      <c r="AA2186">
        <v>1.06669831</v>
      </c>
      <c r="AB2186">
        <v>1.07649656</v>
      </c>
      <c r="AC2186">
        <v>1.0810203300000001</v>
      </c>
      <c r="AD2186">
        <v>42.717863819999998</v>
      </c>
      <c r="AE2186">
        <v>7.75861E-3</v>
      </c>
      <c r="AF2186">
        <v>7.3815599999999997E-3</v>
      </c>
      <c r="AG2186">
        <v>41.582310489999998</v>
      </c>
      <c r="AH2186">
        <v>10.99952931</v>
      </c>
      <c r="AI2186">
        <v>23.43852064</v>
      </c>
      <c r="AJ2186">
        <v>1.0612518099999999</v>
      </c>
      <c r="AK2186">
        <v>1.0522134999999999</v>
      </c>
      <c r="AL2186">
        <v>1.0431751899999999</v>
      </c>
      <c r="AM2186">
        <v>1.717962E-2</v>
      </c>
      <c r="AN2186">
        <v>0.43729470999999998</v>
      </c>
      <c r="AO2186">
        <v>4.2864000000000001E-3</v>
      </c>
      <c r="AP2186">
        <v>1.049285</v>
      </c>
      <c r="AQ2186">
        <v>1.053245</v>
      </c>
      <c r="AR2186">
        <v>1.0563849999999999</v>
      </c>
      <c r="AS2186">
        <v>1.0603450000000001</v>
      </c>
      <c r="AT2186">
        <v>1.0461450000000001</v>
      </c>
      <c r="AU2186">
        <v>1.0421849999999999</v>
      </c>
      <c r="AV2186">
        <v>1.039045</v>
      </c>
      <c r="AW2186">
        <v>46289.027071759258</v>
      </c>
      <c r="AX2186">
        <v>1</v>
      </c>
      <c r="AY2186">
        <v>-1.3765060000000001E-2</v>
      </c>
      <c r="AZ2186" t="s">
        <v>68</v>
      </c>
      <c r="BA2186" t="s">
        <v>68</v>
      </c>
      <c r="BB2186" t="s">
        <v>68</v>
      </c>
      <c r="BL2186" s="10"/>
      <c r="BM2186" s="14"/>
      <c r="BN2186" s="14">
        <v>0</v>
      </c>
      <c r="BO2186" s="3">
        <f t="shared" si="34"/>
        <v>2.2145287863237884</v>
      </c>
    </row>
    <row r="2187" spans="1:67" x14ac:dyDescent="0.35">
      <c r="A2187">
        <v>-2E-3</v>
      </c>
      <c r="B2187">
        <v>0</v>
      </c>
      <c r="C2187">
        <v>0</v>
      </c>
      <c r="D2187">
        <v>0</v>
      </c>
      <c r="F2187" s="1">
        <v>45643</v>
      </c>
      <c r="G2187">
        <v>1.0511250000000001</v>
      </c>
      <c r="H2187">
        <v>1.053445</v>
      </c>
      <c r="I2187">
        <v>1.04792</v>
      </c>
      <c r="J2187">
        <v>1.049115</v>
      </c>
      <c r="K2187" t="s">
        <v>71</v>
      </c>
      <c r="L2187" t="s">
        <v>9</v>
      </c>
      <c r="M2187">
        <v>-1.86951E-3</v>
      </c>
      <c r="N2187">
        <v>2.1684199999999999E-3</v>
      </c>
      <c r="O2187">
        <v>-3.4386600000000001E-3</v>
      </c>
      <c r="P2187">
        <v>-1.6557900000000001E-3</v>
      </c>
      <c r="Q2187">
        <v>-9.7830999999999994E-3</v>
      </c>
      <c r="R2187">
        <v>1.0493349999999999</v>
      </c>
      <c r="S2187">
        <v>1.0521305000000001</v>
      </c>
      <c r="T2187">
        <v>1.0516952500000001</v>
      </c>
      <c r="U2187">
        <v>1.0678084999999999</v>
      </c>
      <c r="V2187">
        <v>1.0865255</v>
      </c>
      <c r="W2187">
        <v>1.08303953</v>
      </c>
      <c r="X2187">
        <v>1.0501890300000001</v>
      </c>
      <c r="Y2187">
        <v>1.0512685399999999</v>
      </c>
      <c r="Z2187">
        <v>1.05424082</v>
      </c>
      <c r="AA2187">
        <v>1.06600877</v>
      </c>
      <c r="AB2187">
        <v>1.0759543499999999</v>
      </c>
      <c r="AC2187">
        <v>1.0807028599999999</v>
      </c>
      <c r="AD2187">
        <v>40.944393439999999</v>
      </c>
      <c r="AE2187">
        <v>7.5990700000000003E-3</v>
      </c>
      <c r="AF2187">
        <v>7.2433100000000002E-3</v>
      </c>
      <c r="AG2187">
        <v>40.931971939999997</v>
      </c>
      <c r="AH2187">
        <v>11.32595665</v>
      </c>
      <c r="AI2187">
        <v>22.221286200000002</v>
      </c>
      <c r="AJ2187">
        <v>1.06014896</v>
      </c>
      <c r="AK2187">
        <v>1.0516952500000001</v>
      </c>
      <c r="AL2187">
        <v>1.0432415399999999</v>
      </c>
      <c r="AM2187">
        <v>1.607635E-2</v>
      </c>
      <c r="AN2187">
        <v>0.34738946999999998</v>
      </c>
      <c r="AO2187">
        <v>4.2987900000000002E-3</v>
      </c>
      <c r="AP2187">
        <v>1.0503466699999999</v>
      </c>
      <c r="AQ2187">
        <v>1.05322333</v>
      </c>
      <c r="AR2187">
        <v>1.05536667</v>
      </c>
      <c r="AS2187">
        <v>1.05824333</v>
      </c>
      <c r="AT2187">
        <v>1.04820333</v>
      </c>
      <c r="AU2187">
        <v>1.0453266699999999</v>
      </c>
      <c r="AV2187">
        <v>1.04318333</v>
      </c>
      <c r="AW2187">
        <v>46289.027071759258</v>
      </c>
      <c r="AX2187">
        <v>1</v>
      </c>
      <c r="AY2187">
        <v>-1.451797E-2</v>
      </c>
      <c r="AZ2187" t="s">
        <v>68</v>
      </c>
      <c r="BA2187" t="s">
        <v>68</v>
      </c>
      <c r="BB2187" t="s">
        <v>68</v>
      </c>
      <c r="BL2187" s="10"/>
      <c r="BM2187" s="14"/>
      <c r="BN2187" s="14">
        <v>0</v>
      </c>
      <c r="BO2187" s="3">
        <f t="shared" si="34"/>
        <v>2.2145287863237884</v>
      </c>
    </row>
    <row r="2188" spans="1:67" x14ac:dyDescent="0.35">
      <c r="A2188">
        <v>-1.2999999999999999E-2</v>
      </c>
      <c r="B2188">
        <v>0</v>
      </c>
      <c r="C2188">
        <v>0</v>
      </c>
      <c r="D2188">
        <v>0</v>
      </c>
      <c r="F2188" s="1">
        <v>45644</v>
      </c>
      <c r="G2188">
        <v>1.049275</v>
      </c>
      <c r="H2188">
        <v>1.05128</v>
      </c>
      <c r="I2188">
        <v>1.034405</v>
      </c>
      <c r="J2188">
        <v>1.03531</v>
      </c>
      <c r="K2188" t="s">
        <v>71</v>
      </c>
      <c r="L2188" t="s">
        <v>9</v>
      </c>
      <c r="M2188">
        <v>-1.3158710000000001E-2</v>
      </c>
      <c r="N2188">
        <v>-1.408907E-2</v>
      </c>
      <c r="O2188">
        <v>-1.3548920000000001E-2</v>
      </c>
      <c r="P2188">
        <v>-1.506452E-2</v>
      </c>
      <c r="Q2188">
        <v>-1.8081799999999999E-2</v>
      </c>
      <c r="R2188">
        <v>1.0464910000000001</v>
      </c>
      <c r="S2188">
        <v>1.0505469999999999</v>
      </c>
      <c r="T2188">
        <v>1.0507420000000001</v>
      </c>
      <c r="U2188">
        <v>1.0666370000000001</v>
      </c>
      <c r="V2188">
        <v>1.08605285</v>
      </c>
      <c r="W2188">
        <v>1.0827422200000001</v>
      </c>
      <c r="X2188">
        <v>1.0452293500000001</v>
      </c>
      <c r="Y2188">
        <v>1.0483669799999999</v>
      </c>
      <c r="Z2188">
        <v>1.05243789</v>
      </c>
      <c r="AA2188">
        <v>1.0648048999999999</v>
      </c>
      <c r="AB2188">
        <v>1.0751495099999999</v>
      </c>
      <c r="AC2188">
        <v>1.08025119</v>
      </c>
      <c r="AD2188">
        <v>31.15765953</v>
      </c>
      <c r="AE2188">
        <v>8.2616300000000007E-3</v>
      </c>
      <c r="AF2188">
        <v>7.9798600000000001E-3</v>
      </c>
      <c r="AG2188">
        <v>41.72520153</v>
      </c>
      <c r="AH2188">
        <v>9.6735202099999995</v>
      </c>
      <c r="AI2188">
        <v>30.664063989999999</v>
      </c>
      <c r="AJ2188">
        <v>1.0618166899999999</v>
      </c>
      <c r="AK2188">
        <v>1.0507420000000001</v>
      </c>
      <c r="AL2188">
        <v>1.03966731</v>
      </c>
      <c r="AM2188">
        <v>2.1079750000000001E-2</v>
      </c>
      <c r="AN2188">
        <v>-0.19672396</v>
      </c>
      <c r="AO2188">
        <v>5.0758399999999999E-3</v>
      </c>
      <c r="AP2188">
        <v>1.05016</v>
      </c>
      <c r="AQ2188">
        <v>1.0524</v>
      </c>
      <c r="AR2188">
        <v>1.055685</v>
      </c>
      <c r="AS2188">
        <v>1.057925</v>
      </c>
      <c r="AT2188">
        <v>1.046875</v>
      </c>
      <c r="AU2188">
        <v>1.044635</v>
      </c>
      <c r="AV2188">
        <v>1.04135</v>
      </c>
      <c r="AW2188">
        <v>46289.027071759258</v>
      </c>
      <c r="AX2188">
        <v>1</v>
      </c>
      <c r="AY2188">
        <v>-1.5555940000000001E-2</v>
      </c>
      <c r="AZ2188" t="s">
        <v>68</v>
      </c>
      <c r="BA2188" t="s">
        <v>68</v>
      </c>
      <c r="BB2188" t="s">
        <v>68</v>
      </c>
      <c r="BL2188" s="10"/>
      <c r="BM2188" s="14"/>
      <c r="BN2188" s="14">
        <v>0</v>
      </c>
      <c r="BO2188" s="3">
        <f t="shared" si="34"/>
        <v>2.2145287863237884</v>
      </c>
    </row>
    <row r="2189" spans="1:67" x14ac:dyDescent="0.35">
      <c r="A2189">
        <v>1E-3</v>
      </c>
      <c r="B2189">
        <v>1</v>
      </c>
      <c r="C2189">
        <v>1</v>
      </c>
      <c r="D2189">
        <v>1</v>
      </c>
      <c r="F2189" s="1">
        <v>45645</v>
      </c>
      <c r="G2189">
        <v>1.03525</v>
      </c>
      <c r="H2189">
        <v>1.0422450000000001</v>
      </c>
      <c r="I2189">
        <v>1.0347550000000001</v>
      </c>
      <c r="J2189">
        <v>1.0362150000000001</v>
      </c>
      <c r="K2189" t="s">
        <v>71</v>
      </c>
      <c r="L2189" t="s">
        <v>9</v>
      </c>
      <c r="M2189">
        <v>8.7412999999999998E-4</v>
      </c>
      <c r="N2189">
        <v>-1.41426E-2</v>
      </c>
      <c r="O2189">
        <v>-1.015432E-2</v>
      </c>
      <c r="P2189">
        <v>-2.114123E-2</v>
      </c>
      <c r="Q2189">
        <v>-1.07166E-2</v>
      </c>
      <c r="R2189">
        <v>1.044365</v>
      </c>
      <c r="S2189">
        <v>1.0483089999999999</v>
      </c>
      <c r="T2189">
        <v>1.05018075</v>
      </c>
      <c r="U2189">
        <v>1.0654906</v>
      </c>
      <c r="V2189">
        <v>1.0856234499999999</v>
      </c>
      <c r="W2189">
        <v>1.0824817799999999</v>
      </c>
      <c r="X2189">
        <v>1.0422245699999999</v>
      </c>
      <c r="Y2189">
        <v>1.0461575299999999</v>
      </c>
      <c r="Z2189">
        <v>1.0508928500000001</v>
      </c>
      <c r="AA2189">
        <v>1.06368372</v>
      </c>
      <c r="AB2189">
        <v>1.0743785299999999</v>
      </c>
      <c r="AC2189">
        <v>1.07981302</v>
      </c>
      <c r="AD2189">
        <v>32.300086129999997</v>
      </c>
      <c r="AE2189">
        <v>8.2065200000000001E-3</v>
      </c>
      <c r="AF2189">
        <v>7.9197E-3</v>
      </c>
      <c r="AG2189">
        <v>42.461771859999999</v>
      </c>
      <c r="AH2189">
        <v>9.0428831299999999</v>
      </c>
      <c r="AI2189">
        <v>28.665009300000001</v>
      </c>
      <c r="AJ2189">
        <v>1.0629657100000001</v>
      </c>
      <c r="AK2189">
        <v>1.05018075</v>
      </c>
      <c r="AL2189">
        <v>1.0373957899999999</v>
      </c>
      <c r="AM2189">
        <v>2.4348109999999999E-2</v>
      </c>
      <c r="AN2189">
        <v>-4.617901E-2</v>
      </c>
      <c r="AO2189">
        <v>4.9078500000000001E-3</v>
      </c>
      <c r="AP2189">
        <v>1.04033167</v>
      </c>
      <c r="AQ2189">
        <v>1.0462583299999999</v>
      </c>
      <c r="AR2189">
        <v>1.05720667</v>
      </c>
      <c r="AS2189">
        <v>1.0631333300000001</v>
      </c>
      <c r="AT2189">
        <v>1.0293833299999999</v>
      </c>
      <c r="AU2189">
        <v>1.0234566700000001</v>
      </c>
      <c r="AV2189">
        <v>1.01250833</v>
      </c>
      <c r="AW2189">
        <v>46289.027071759258</v>
      </c>
      <c r="AX2189">
        <v>1</v>
      </c>
      <c r="AY2189">
        <v>-1.6397350000000002E-2</v>
      </c>
      <c r="AZ2189" t="s">
        <v>68</v>
      </c>
      <c r="BA2189" t="s">
        <v>68</v>
      </c>
      <c r="BB2189" t="s">
        <v>68</v>
      </c>
      <c r="BL2189" s="10"/>
      <c r="BM2189" s="14"/>
      <c r="BN2189" s="14">
        <v>0</v>
      </c>
      <c r="BO2189" s="3">
        <f t="shared" si="34"/>
        <v>2.2145287863237884</v>
      </c>
    </row>
    <row r="2190" spans="1:67" x14ac:dyDescent="0.35">
      <c r="A2190">
        <v>6.0000000000000001E-3</v>
      </c>
      <c r="B2190">
        <v>1</v>
      </c>
      <c r="C2190">
        <v>1</v>
      </c>
      <c r="D2190">
        <v>1</v>
      </c>
      <c r="F2190" s="1">
        <v>45646</v>
      </c>
      <c r="G2190">
        <v>1.0364249999999999</v>
      </c>
      <c r="H2190">
        <v>1.0447649999999999</v>
      </c>
      <c r="I2190">
        <v>1.0343150000000001</v>
      </c>
      <c r="J2190">
        <v>1.0425599999999999</v>
      </c>
      <c r="K2190" t="s">
        <v>71</v>
      </c>
      <c r="L2190" t="s">
        <v>9</v>
      </c>
      <c r="M2190">
        <v>6.1232500000000002E-3</v>
      </c>
      <c r="N2190">
        <v>-6.2481200000000002E-3</v>
      </c>
      <c r="O2190">
        <v>-7.1850000000000004E-3</v>
      </c>
      <c r="P2190">
        <v>-1.348864E-2</v>
      </c>
      <c r="Q2190">
        <v>6.9589000000000001E-4</v>
      </c>
      <c r="R2190">
        <v>1.042856</v>
      </c>
      <c r="S2190">
        <v>1.0468835000000001</v>
      </c>
      <c r="T2190">
        <v>1.050217</v>
      </c>
      <c r="U2190">
        <v>1.0644674000000001</v>
      </c>
      <c r="V2190">
        <v>1.0851399500000001</v>
      </c>
      <c r="W2190">
        <v>1.0822507299999999</v>
      </c>
      <c r="X2190">
        <v>1.0423363800000001</v>
      </c>
      <c r="Y2190">
        <v>1.0455034400000001</v>
      </c>
      <c r="Z2190">
        <v>1.05009924</v>
      </c>
      <c r="AA2190">
        <v>1.06285534</v>
      </c>
      <c r="AB2190">
        <v>1.07374846</v>
      </c>
      <c r="AC2190">
        <v>1.0794423399999999</v>
      </c>
      <c r="AD2190">
        <v>39.838177450000003</v>
      </c>
      <c r="AE2190">
        <v>8.3667600000000009E-3</v>
      </c>
      <c r="AF2190">
        <v>8.0252099999999996E-3</v>
      </c>
      <c r="AG2190">
        <v>42.50555181</v>
      </c>
      <c r="AH2190">
        <v>10.38750484</v>
      </c>
      <c r="AI2190">
        <v>26.10770282</v>
      </c>
      <c r="AJ2190">
        <v>1.0629060699999999</v>
      </c>
      <c r="AK2190">
        <v>1.050217</v>
      </c>
      <c r="AL2190">
        <v>1.03752793</v>
      </c>
      <c r="AM2190">
        <v>2.4164669999999999E-2</v>
      </c>
      <c r="AN2190">
        <v>0.19828372999999999</v>
      </c>
      <c r="AO2190">
        <v>4.9843200000000004E-3</v>
      </c>
      <c r="AP2190">
        <v>1.03773833</v>
      </c>
      <c r="AQ2190">
        <v>1.0407216699999999</v>
      </c>
      <c r="AR2190">
        <v>1.04522833</v>
      </c>
      <c r="AS2190">
        <v>1.0482116699999999</v>
      </c>
      <c r="AT2190">
        <v>1.0332316699999999</v>
      </c>
      <c r="AU2190">
        <v>1.03024833</v>
      </c>
      <c r="AV2190">
        <v>1.0257416699999999</v>
      </c>
      <c r="AW2190">
        <v>46289.027071759258</v>
      </c>
      <c r="AX2190">
        <v>1</v>
      </c>
      <c r="AY2190">
        <v>-1.7057360000000001E-2</v>
      </c>
      <c r="AZ2190" t="s">
        <v>68</v>
      </c>
      <c r="BA2190" t="s">
        <v>68</v>
      </c>
      <c r="BB2190" t="s">
        <v>68</v>
      </c>
      <c r="BL2190" s="10"/>
      <c r="BM2190" s="14"/>
      <c r="BN2190" s="14">
        <v>0</v>
      </c>
      <c r="BO2190" s="3">
        <f t="shared" si="34"/>
        <v>2.2145287863237884</v>
      </c>
    </row>
    <row r="2191" spans="1:67" x14ac:dyDescent="0.35">
      <c r="A2191">
        <v>-2E-3</v>
      </c>
      <c r="B2191">
        <v>0</v>
      </c>
      <c r="C2191">
        <v>0</v>
      </c>
      <c r="D2191">
        <v>0</v>
      </c>
      <c r="F2191" s="1">
        <v>45649</v>
      </c>
      <c r="G2191">
        <v>1.0430250000000001</v>
      </c>
      <c r="H2191">
        <v>1.044635</v>
      </c>
      <c r="I2191">
        <v>1.038435</v>
      </c>
      <c r="J2191">
        <v>1.04054</v>
      </c>
      <c r="K2191" t="s">
        <v>71</v>
      </c>
      <c r="L2191" t="s">
        <v>9</v>
      </c>
      <c r="M2191">
        <v>-1.93754E-3</v>
      </c>
      <c r="N2191">
        <v>5.0516299999999997E-3</v>
      </c>
      <c r="O2191">
        <v>-1.002778E-2</v>
      </c>
      <c r="P2191">
        <v>-1.402392E-2</v>
      </c>
      <c r="Q2191">
        <v>-8.5562899999999994E-3</v>
      </c>
      <c r="R2191">
        <v>1.040748</v>
      </c>
      <c r="S2191">
        <v>1.0454034999999999</v>
      </c>
      <c r="T2191">
        <v>1.049768</v>
      </c>
      <c r="U2191">
        <v>1.0634604000000001</v>
      </c>
      <c r="V2191">
        <v>1.0845928499999999</v>
      </c>
      <c r="W2191">
        <v>1.0820173200000001</v>
      </c>
      <c r="X2191">
        <v>1.0417375900000001</v>
      </c>
      <c r="Y2191">
        <v>1.04460099</v>
      </c>
      <c r="Z2191">
        <v>1.04918884</v>
      </c>
      <c r="AA2191">
        <v>1.0619802300000001</v>
      </c>
      <c r="AB2191">
        <v>1.0730908699999999</v>
      </c>
      <c r="AC2191">
        <v>1.0790552499999999</v>
      </c>
      <c r="AD2191">
        <v>38.373281939999998</v>
      </c>
      <c r="AE2191">
        <v>8.2120000000000005E-3</v>
      </c>
      <c r="AF2191">
        <v>7.8920499999999994E-3</v>
      </c>
      <c r="AG2191">
        <v>42.546204619999997</v>
      </c>
      <c r="AH2191">
        <v>9.8273266899999996</v>
      </c>
      <c r="AI2191">
        <v>24.699764630000001</v>
      </c>
      <c r="AJ2191">
        <v>1.06317606</v>
      </c>
      <c r="AK2191">
        <v>1.049768</v>
      </c>
      <c r="AL2191">
        <v>1.0363599400000001</v>
      </c>
      <c r="AM2191">
        <v>2.5544810000000001E-2</v>
      </c>
      <c r="AN2191">
        <v>0.15587862</v>
      </c>
      <c r="AO2191">
        <v>4.6898499999999997E-3</v>
      </c>
      <c r="AP2191">
        <v>1.0405466699999999</v>
      </c>
      <c r="AQ2191">
        <v>1.04677833</v>
      </c>
      <c r="AR2191">
        <v>1.05099667</v>
      </c>
      <c r="AS2191">
        <v>1.05722833</v>
      </c>
      <c r="AT2191">
        <v>1.0363283299999999</v>
      </c>
      <c r="AU2191">
        <v>1.03009667</v>
      </c>
      <c r="AV2191">
        <v>1.0258783300000001</v>
      </c>
      <c r="AW2191">
        <v>46289.027071759258</v>
      </c>
      <c r="AX2191">
        <v>1</v>
      </c>
      <c r="AY2191">
        <v>-1.783394E-2</v>
      </c>
      <c r="AZ2191" t="s">
        <v>68</v>
      </c>
      <c r="BA2191" t="s">
        <v>68</v>
      </c>
      <c r="BB2191" t="s">
        <v>68</v>
      </c>
      <c r="BL2191" s="10"/>
      <c r="BM2191" s="14"/>
      <c r="BN2191" s="14">
        <v>0</v>
      </c>
      <c r="BO2191" s="3">
        <f t="shared" si="34"/>
        <v>2.2145287863237884</v>
      </c>
    </row>
    <row r="2192" spans="1:67" x14ac:dyDescent="0.35">
      <c r="A2192">
        <v>0</v>
      </c>
      <c r="B2192">
        <v>0</v>
      </c>
      <c r="C2192">
        <v>0</v>
      </c>
      <c r="D2192">
        <v>0</v>
      </c>
      <c r="F2192" s="1">
        <v>45650</v>
      </c>
      <c r="G2192">
        <v>1.0405249999999999</v>
      </c>
      <c r="H2192">
        <v>1.041005</v>
      </c>
      <c r="I2192">
        <v>1.038365</v>
      </c>
      <c r="J2192">
        <v>1.0402100000000001</v>
      </c>
      <c r="K2192" t="s">
        <v>71</v>
      </c>
      <c r="L2192" t="s">
        <v>9</v>
      </c>
      <c r="M2192">
        <v>-3.1713999999999999E-4</v>
      </c>
      <c r="N2192">
        <v>3.8553799999999998E-3</v>
      </c>
      <c r="O2192">
        <v>-8.4881100000000001E-3</v>
      </c>
      <c r="P2192">
        <v>-1.189758E-2</v>
      </c>
      <c r="Q2192">
        <v>-8.3794100000000003E-3</v>
      </c>
      <c r="R2192">
        <v>1.038967</v>
      </c>
      <c r="S2192">
        <v>1.0441510000000001</v>
      </c>
      <c r="T2192">
        <v>1.0493285000000001</v>
      </c>
      <c r="U2192">
        <v>1.0624791</v>
      </c>
      <c r="V2192">
        <v>1.0840635000000001</v>
      </c>
      <c r="W2192">
        <v>1.08178548</v>
      </c>
      <c r="X2192">
        <v>1.0412283899999999</v>
      </c>
      <c r="Y2192">
        <v>1.0438026300000001</v>
      </c>
      <c r="Z2192">
        <v>1.0483337100000001</v>
      </c>
      <c r="AA2192">
        <v>1.0611265000000001</v>
      </c>
      <c r="AB2192">
        <v>1.07243976</v>
      </c>
      <c r="AC2192">
        <v>1.07866873</v>
      </c>
      <c r="AD2192">
        <v>38.126630949999999</v>
      </c>
      <c r="AE2192">
        <v>7.8139999999999998E-3</v>
      </c>
      <c r="AF2192">
        <v>7.5119399999999999E-3</v>
      </c>
      <c r="AG2192">
        <v>42.591660900000001</v>
      </c>
      <c r="AH2192">
        <v>9.5901685200000006</v>
      </c>
      <c r="AI2192">
        <v>24.167684789999999</v>
      </c>
      <c r="AJ2192">
        <v>1.06340228</v>
      </c>
      <c r="AK2192">
        <v>1.0493285000000001</v>
      </c>
      <c r="AL2192">
        <v>1.03525472</v>
      </c>
      <c r="AM2192">
        <v>2.6824359999999998E-2</v>
      </c>
      <c r="AN2192">
        <v>0.17604653000000001</v>
      </c>
      <c r="AO2192">
        <v>4.6898699999999996E-3</v>
      </c>
      <c r="AP2192">
        <v>1.0412033300000001</v>
      </c>
      <c r="AQ2192">
        <v>1.0439716699999999</v>
      </c>
      <c r="AR2192">
        <v>1.0474033300000001</v>
      </c>
      <c r="AS2192">
        <v>1.0501716699999999</v>
      </c>
      <c r="AT2192">
        <v>1.0377716699999999</v>
      </c>
      <c r="AU2192">
        <v>1.0350033300000001</v>
      </c>
      <c r="AV2192">
        <v>1.0315716699999999</v>
      </c>
      <c r="AW2192">
        <v>46289.027071759258</v>
      </c>
      <c r="AX2192">
        <v>1</v>
      </c>
      <c r="AY2192">
        <v>-1.8560070000000001E-2</v>
      </c>
      <c r="AZ2192" t="s">
        <v>68</v>
      </c>
      <c r="BA2192" t="s">
        <v>68</v>
      </c>
      <c r="BB2192" t="s">
        <v>68</v>
      </c>
      <c r="BL2192" s="10"/>
      <c r="BM2192" s="14"/>
      <c r="BN2192" s="14">
        <v>0</v>
      </c>
      <c r="BO2192" s="3">
        <f t="shared" si="34"/>
        <v>2.2145287863237884</v>
      </c>
    </row>
    <row r="2193" spans="1:67" x14ac:dyDescent="0.35">
      <c r="A2193">
        <v>2E-3</v>
      </c>
      <c r="B2193">
        <v>0</v>
      </c>
      <c r="C2193">
        <v>1</v>
      </c>
      <c r="D2193">
        <v>1</v>
      </c>
      <c r="F2193" s="1">
        <v>45652</v>
      </c>
      <c r="G2193">
        <v>1.0399099999999999</v>
      </c>
      <c r="H2193">
        <v>1.04301</v>
      </c>
      <c r="I2193">
        <v>1.03905</v>
      </c>
      <c r="J2193">
        <v>1.0421450000000001</v>
      </c>
      <c r="K2193" t="s">
        <v>71</v>
      </c>
      <c r="L2193" t="s">
        <v>9</v>
      </c>
      <c r="M2193">
        <v>1.8602E-3</v>
      </c>
      <c r="N2193">
        <v>-3.9805999999999999E-4</v>
      </c>
      <c r="O2193">
        <v>6.60189E-3</v>
      </c>
      <c r="P2193">
        <v>-7.0364800000000003E-3</v>
      </c>
      <c r="Q2193">
        <v>-1.3671340000000001E-2</v>
      </c>
      <c r="R2193">
        <v>1.0403340000000001</v>
      </c>
      <c r="S2193">
        <v>1.0434125000000001</v>
      </c>
      <c r="T2193">
        <v>1.04860625</v>
      </c>
      <c r="U2193">
        <v>1.061598</v>
      </c>
      <c r="V2193">
        <v>1.0835631999999999</v>
      </c>
      <c r="W2193">
        <v>1.0815352199999999</v>
      </c>
      <c r="X2193">
        <v>1.0415339299999999</v>
      </c>
      <c r="Y2193">
        <v>1.0435012400000001</v>
      </c>
      <c r="Z2193">
        <v>1.0477443099999999</v>
      </c>
      <c r="AA2193">
        <v>1.0603821200000001</v>
      </c>
      <c r="AB2193">
        <v>1.07183987</v>
      </c>
      <c r="AC2193">
        <v>1.07830531</v>
      </c>
      <c r="AD2193">
        <v>40.54003634</v>
      </c>
      <c r="AE2193">
        <v>7.5387099999999997E-3</v>
      </c>
      <c r="AF2193">
        <v>7.2338400000000001E-3</v>
      </c>
      <c r="AG2193">
        <v>42.06892397</v>
      </c>
      <c r="AH2193">
        <v>11.13005793</v>
      </c>
      <c r="AI2193">
        <v>23.260898139999998</v>
      </c>
      <c r="AJ2193">
        <v>1.0625933000000001</v>
      </c>
      <c r="AK2193">
        <v>1.04860625</v>
      </c>
      <c r="AL2193">
        <v>1.0346192000000001</v>
      </c>
      <c r="AM2193">
        <v>2.667742E-2</v>
      </c>
      <c r="AN2193">
        <v>0.26902749999999997</v>
      </c>
      <c r="AO2193">
        <v>4.3718999999999997E-3</v>
      </c>
      <c r="AP2193">
        <v>1.03986</v>
      </c>
      <c r="AQ2193">
        <v>1.041355</v>
      </c>
      <c r="AR2193">
        <v>1.0425</v>
      </c>
      <c r="AS2193">
        <v>1.043995</v>
      </c>
      <c r="AT2193">
        <v>1.0387150000000001</v>
      </c>
      <c r="AU2193">
        <v>1.03722</v>
      </c>
      <c r="AV2193">
        <v>1.0360750000000001</v>
      </c>
      <c r="AW2193">
        <v>46289.027071759258</v>
      </c>
      <c r="AX2193">
        <v>1</v>
      </c>
      <c r="AY2193">
        <v>-1.9130950000000001E-2</v>
      </c>
      <c r="AZ2193" t="s">
        <v>68</v>
      </c>
      <c r="BA2193" t="s">
        <v>68</v>
      </c>
      <c r="BB2193" t="s">
        <v>68</v>
      </c>
      <c r="BL2193" s="10"/>
      <c r="BM2193" s="14"/>
      <c r="BN2193" s="14">
        <v>0</v>
      </c>
      <c r="BO2193" s="3">
        <f t="shared" si="34"/>
        <v>2.2145287863237884</v>
      </c>
    </row>
    <row r="2194" spans="1:67" x14ac:dyDescent="0.35">
      <c r="A2194">
        <v>1E-3</v>
      </c>
      <c r="B2194">
        <v>0</v>
      </c>
      <c r="C2194">
        <v>1</v>
      </c>
      <c r="D2194">
        <v>1</v>
      </c>
      <c r="F2194" s="1">
        <v>45653</v>
      </c>
      <c r="G2194">
        <v>1.04193</v>
      </c>
      <c r="H2194">
        <v>1.0444100000000001</v>
      </c>
      <c r="I2194">
        <v>1.04051</v>
      </c>
      <c r="J2194">
        <v>1.0425599999999999</v>
      </c>
      <c r="K2194" t="s">
        <v>71</v>
      </c>
      <c r="L2194" t="s">
        <v>9</v>
      </c>
      <c r="M2194">
        <v>3.9822000000000002E-4</v>
      </c>
      <c r="N2194">
        <v>1.9413E-3</v>
      </c>
      <c r="O2194">
        <v>6.1232500000000002E-3</v>
      </c>
      <c r="P2194">
        <v>-4.0932499999999997E-3</v>
      </c>
      <c r="Q2194">
        <v>-1.2226839999999999E-2</v>
      </c>
      <c r="R2194">
        <v>1.0416030000000001</v>
      </c>
      <c r="S2194">
        <v>1.0429839999999999</v>
      </c>
      <c r="T2194">
        <v>1.0479609999999999</v>
      </c>
      <c r="U2194">
        <v>1.0607865999999999</v>
      </c>
      <c r="V2194">
        <v>1.0830702000000001</v>
      </c>
      <c r="W2194">
        <v>1.08131808</v>
      </c>
      <c r="X2194">
        <v>1.0418759500000001</v>
      </c>
      <c r="Y2194">
        <v>1.0433301100000001</v>
      </c>
      <c r="Z2194">
        <v>1.0472505700000001</v>
      </c>
      <c r="AA2194">
        <v>1.0596832199999999</v>
      </c>
      <c r="AB2194">
        <v>1.0712600699999999</v>
      </c>
      <c r="AC2194">
        <v>1.0779496399999999</v>
      </c>
      <c r="AD2194">
        <v>41.07093046</v>
      </c>
      <c r="AE2194">
        <v>7.2788000000000002E-3</v>
      </c>
      <c r="AF2194">
        <v>6.9816599999999998E-3</v>
      </c>
      <c r="AG2194">
        <v>41.19817793</v>
      </c>
      <c r="AH2194">
        <v>12.077945100000001</v>
      </c>
      <c r="AI2194">
        <v>22.370666360000001</v>
      </c>
      <c r="AJ2194">
        <v>1.06180575</v>
      </c>
      <c r="AK2194">
        <v>1.0479609999999999</v>
      </c>
      <c r="AL2194">
        <v>1.0341162500000001</v>
      </c>
      <c r="AM2194">
        <v>2.6422270000000001E-2</v>
      </c>
      <c r="AN2194">
        <v>0.30494417000000001</v>
      </c>
      <c r="AO2194">
        <v>4.3773400000000004E-3</v>
      </c>
      <c r="AP2194">
        <v>1.0414016699999999</v>
      </c>
      <c r="AQ2194">
        <v>1.0437533299999999</v>
      </c>
      <c r="AR2194">
        <v>1.0453616699999999</v>
      </c>
      <c r="AS2194">
        <v>1.0477133300000001</v>
      </c>
      <c r="AT2194">
        <v>1.03979333</v>
      </c>
      <c r="AU2194">
        <v>1.03744167</v>
      </c>
      <c r="AV2194">
        <v>1.03583333</v>
      </c>
      <c r="AW2194">
        <v>46289.027071759258</v>
      </c>
      <c r="AX2194">
        <v>1</v>
      </c>
      <c r="AY2194">
        <v>-1.9693329999999998E-2</v>
      </c>
      <c r="AZ2194" t="s">
        <v>68</v>
      </c>
      <c r="BA2194" t="s">
        <v>68</v>
      </c>
      <c r="BB2194" t="s">
        <v>68</v>
      </c>
      <c r="BL2194" s="10"/>
      <c r="BM2194" s="14"/>
      <c r="BN2194" s="14">
        <v>0</v>
      </c>
      <c r="BO2194" s="3">
        <f t="shared" si="34"/>
        <v>2.2145287863237884</v>
      </c>
    </row>
    <row r="2195" spans="1:67" x14ac:dyDescent="0.35">
      <c r="A2195">
        <v>-2E-3</v>
      </c>
      <c r="B2195">
        <v>0</v>
      </c>
      <c r="C2195">
        <v>0</v>
      </c>
      <c r="D2195">
        <v>0</v>
      </c>
      <c r="F2195" s="1">
        <v>45656</v>
      </c>
      <c r="G2195">
        <v>1.0432250000000001</v>
      </c>
      <c r="H2195">
        <v>1.0458449999999999</v>
      </c>
      <c r="I2195">
        <v>1.037175</v>
      </c>
      <c r="J2195">
        <v>1.0407299999999999</v>
      </c>
      <c r="K2195" t="s">
        <v>71</v>
      </c>
      <c r="L2195" t="s">
        <v>9</v>
      </c>
      <c r="M2195">
        <v>-1.7552900000000001E-3</v>
      </c>
      <c r="N2195">
        <v>4.9989999999999995E-4</v>
      </c>
      <c r="O2195">
        <v>-1.7552900000000001E-3</v>
      </c>
      <c r="P2195">
        <v>-8.9276800000000003E-3</v>
      </c>
      <c r="Q2195">
        <v>-1.6058200000000002E-2</v>
      </c>
      <c r="R2195">
        <v>1.041237</v>
      </c>
      <c r="S2195">
        <v>1.0420465000000001</v>
      </c>
      <c r="T2195">
        <v>1.04711175</v>
      </c>
      <c r="U2195">
        <v>1.0598677999999999</v>
      </c>
      <c r="V2195">
        <v>1.08256065</v>
      </c>
      <c r="W2195">
        <v>1.0811179799999999</v>
      </c>
      <c r="X2195">
        <v>1.0414939700000001</v>
      </c>
      <c r="Y2195">
        <v>1.04285736</v>
      </c>
      <c r="Z2195">
        <v>1.04662956</v>
      </c>
      <c r="AA2195">
        <v>1.0589399500000001</v>
      </c>
      <c r="AB2195">
        <v>1.0706555099999999</v>
      </c>
      <c r="AC2195">
        <v>1.0775793</v>
      </c>
      <c r="AD2195">
        <v>39.400336600000003</v>
      </c>
      <c r="AE2195">
        <v>7.3781699999999999E-3</v>
      </c>
      <c r="AF2195">
        <v>7.0894199999999999E-3</v>
      </c>
      <c r="AG2195">
        <v>40.854507210000001</v>
      </c>
      <c r="AH2195">
        <v>11.06418495</v>
      </c>
      <c r="AI2195">
        <v>23.72162316</v>
      </c>
      <c r="AJ2195">
        <v>1.0605139400000001</v>
      </c>
      <c r="AK2195">
        <v>1.04711175</v>
      </c>
      <c r="AL2195">
        <v>1.0337095599999999</v>
      </c>
      <c r="AM2195">
        <v>2.55984E-2</v>
      </c>
      <c r="AN2195">
        <v>0.26191395000000001</v>
      </c>
      <c r="AO2195">
        <v>4.33549E-3</v>
      </c>
      <c r="AP2195">
        <v>1.0424933300000001</v>
      </c>
      <c r="AQ2195">
        <v>1.0444766700000001</v>
      </c>
      <c r="AR2195">
        <v>1.0463933299999999</v>
      </c>
      <c r="AS2195">
        <v>1.0483766699999999</v>
      </c>
      <c r="AT2195">
        <v>1.0405766700000001</v>
      </c>
      <c r="AU2195">
        <v>1.0385933300000001</v>
      </c>
      <c r="AV2195">
        <v>1.0366766700000001</v>
      </c>
      <c r="AW2195">
        <v>46289.027071759258</v>
      </c>
      <c r="AX2195">
        <v>1</v>
      </c>
      <c r="AY2195">
        <v>-2.0418530000000001E-2</v>
      </c>
      <c r="AZ2195" t="s">
        <v>68</v>
      </c>
      <c r="BA2195" t="s">
        <v>68</v>
      </c>
      <c r="BB2195" t="s">
        <v>68</v>
      </c>
      <c r="BL2195" s="10"/>
      <c r="BM2195" s="14"/>
      <c r="BN2195" s="14">
        <v>0</v>
      </c>
      <c r="BO2195" s="3">
        <f t="shared" si="34"/>
        <v>2.2145287863237884</v>
      </c>
    </row>
    <row r="2196" spans="1:67" x14ac:dyDescent="0.35">
      <c r="A2196">
        <v>-4.0000000000000001E-3</v>
      </c>
      <c r="B2196">
        <v>0</v>
      </c>
      <c r="C2196">
        <v>0</v>
      </c>
      <c r="D2196">
        <v>0</v>
      </c>
      <c r="F2196" s="1">
        <v>45657</v>
      </c>
      <c r="G2196">
        <v>1.040375</v>
      </c>
      <c r="H2196">
        <v>1.0424500000000001</v>
      </c>
      <c r="I2196">
        <v>1.034395</v>
      </c>
      <c r="J2196">
        <v>1.0358400000000001</v>
      </c>
      <c r="K2196" t="s">
        <v>71</v>
      </c>
      <c r="L2196" t="s">
        <v>9</v>
      </c>
      <c r="M2196">
        <v>-4.6986299999999996E-3</v>
      </c>
      <c r="N2196">
        <v>-6.0500199999999997E-3</v>
      </c>
      <c r="O2196">
        <v>-4.51689E-3</v>
      </c>
      <c r="P2196">
        <v>-1.4499369999999999E-2</v>
      </c>
      <c r="Q2196">
        <v>-1.330247E-2</v>
      </c>
      <c r="R2196">
        <v>1.040297</v>
      </c>
      <c r="S2196">
        <v>1.0405225</v>
      </c>
      <c r="T2196">
        <v>1.0464135000000001</v>
      </c>
      <c r="U2196">
        <v>1.0589542000000001</v>
      </c>
      <c r="V2196">
        <v>1.0819874</v>
      </c>
      <c r="W2196">
        <v>1.0808785299999999</v>
      </c>
      <c r="X2196">
        <v>1.0396093099999999</v>
      </c>
      <c r="Y2196">
        <v>1.0415814800000001</v>
      </c>
      <c r="Z2196">
        <v>1.04560198</v>
      </c>
      <c r="AA2196">
        <v>1.0580340699999999</v>
      </c>
      <c r="AB2196">
        <v>1.0699660900000001</v>
      </c>
      <c r="AC2196">
        <v>1.0771639799999999</v>
      </c>
      <c r="AD2196">
        <v>35.271712569999998</v>
      </c>
      <c r="AE2196">
        <v>7.4265199999999998E-3</v>
      </c>
      <c r="AF2196">
        <v>7.1695600000000002E-3</v>
      </c>
      <c r="AG2196">
        <v>40.884856800000001</v>
      </c>
      <c r="AH2196">
        <v>10.2070057</v>
      </c>
      <c r="AI2196">
        <v>24.55764576</v>
      </c>
      <c r="AJ2196">
        <v>1.06065382</v>
      </c>
      <c r="AK2196">
        <v>1.0464135000000001</v>
      </c>
      <c r="AL2196">
        <v>1.03217318</v>
      </c>
      <c r="AM2196">
        <v>2.7217379999999999E-2</v>
      </c>
      <c r="AN2196">
        <v>0.12874779</v>
      </c>
      <c r="AO2196">
        <v>4.1507499999999999E-3</v>
      </c>
      <c r="AP2196">
        <v>1.04125</v>
      </c>
      <c r="AQ2196">
        <v>1.0453250000000001</v>
      </c>
      <c r="AR2196">
        <v>1.04992</v>
      </c>
      <c r="AS2196">
        <v>1.053995</v>
      </c>
      <c r="AT2196">
        <v>1.0366550000000001</v>
      </c>
      <c r="AU2196">
        <v>1.0325800000000001</v>
      </c>
      <c r="AV2196">
        <v>1.0279849999999999</v>
      </c>
      <c r="AW2196">
        <v>46289.027071759258</v>
      </c>
      <c r="AX2196">
        <v>1</v>
      </c>
      <c r="AY2196">
        <v>-2.1165739999999999E-2</v>
      </c>
      <c r="AZ2196" t="s">
        <v>68</v>
      </c>
      <c r="BA2196" t="s">
        <v>68</v>
      </c>
      <c r="BB2196" t="s">
        <v>68</v>
      </c>
      <c r="BL2196" s="10"/>
      <c r="BM2196" s="14"/>
      <c r="BN2196" s="14">
        <v>0</v>
      </c>
      <c r="BO2196" s="3">
        <f t="shared" si="34"/>
        <v>2.2145287863237884</v>
      </c>
    </row>
    <row r="2197" spans="1:67" x14ac:dyDescent="0.35">
      <c r="A2197">
        <v>-8.0000000000000002E-3</v>
      </c>
      <c r="B2197">
        <v>0</v>
      </c>
      <c r="C2197">
        <v>0</v>
      </c>
      <c r="D2197">
        <v>0</v>
      </c>
      <c r="F2197" s="1">
        <v>45659</v>
      </c>
      <c r="G2197">
        <v>1.035085</v>
      </c>
      <c r="H2197">
        <v>1.037595</v>
      </c>
      <c r="I2197">
        <v>1.0223949999999999</v>
      </c>
      <c r="J2197">
        <v>1.02667</v>
      </c>
      <c r="K2197" t="s">
        <v>71</v>
      </c>
      <c r="L2197" t="s">
        <v>9</v>
      </c>
      <c r="M2197">
        <v>-8.8527199999999997E-3</v>
      </c>
      <c r="N2197">
        <v>-1.5241330000000001E-2</v>
      </c>
      <c r="O2197">
        <v>-1.30166E-2</v>
      </c>
      <c r="P2197">
        <v>-2.1394219999999999E-2</v>
      </c>
      <c r="Q2197">
        <v>-2.3014590000000001E-2</v>
      </c>
      <c r="R2197">
        <v>1.0375890000000001</v>
      </c>
      <c r="S2197">
        <v>1.038278</v>
      </c>
      <c r="T2197">
        <v>1.0452042500000001</v>
      </c>
      <c r="U2197">
        <v>1.0578877</v>
      </c>
      <c r="V2197">
        <v>1.08126075</v>
      </c>
      <c r="W2197">
        <v>1.0805963000000001</v>
      </c>
      <c r="X2197">
        <v>1.0352962100000001</v>
      </c>
      <c r="Y2197">
        <v>1.0388702999999999</v>
      </c>
      <c r="Z2197">
        <v>1.0437989400000001</v>
      </c>
      <c r="AA2197">
        <v>1.0568041100000001</v>
      </c>
      <c r="AB2197">
        <v>1.0691087500000001</v>
      </c>
      <c r="AC2197">
        <v>1.0766615500000001</v>
      </c>
      <c r="AD2197">
        <v>29.1112723</v>
      </c>
      <c r="AE2197">
        <v>7.9817699999999991E-3</v>
      </c>
      <c r="AF2197">
        <v>7.7744199999999998E-3</v>
      </c>
      <c r="AG2197">
        <v>42.017694779999999</v>
      </c>
      <c r="AH2197">
        <v>8.8186049499999992</v>
      </c>
      <c r="AI2197">
        <v>31.955969410000002</v>
      </c>
      <c r="AJ2197">
        <v>1.06177353</v>
      </c>
      <c r="AK2197">
        <v>1.0452042500000001</v>
      </c>
      <c r="AL2197">
        <v>1.0286349699999999</v>
      </c>
      <c r="AM2197">
        <v>3.1705339999999999E-2</v>
      </c>
      <c r="AN2197">
        <v>-5.9295569999999999E-2</v>
      </c>
      <c r="AO2197">
        <v>4.5121600000000003E-3</v>
      </c>
      <c r="AP2197">
        <v>1.0375616700000001</v>
      </c>
      <c r="AQ2197">
        <v>1.0407283300000001</v>
      </c>
      <c r="AR2197">
        <v>1.04561667</v>
      </c>
      <c r="AS2197">
        <v>1.04878333</v>
      </c>
      <c r="AT2197">
        <v>1.0326733299999999</v>
      </c>
      <c r="AU2197">
        <v>1.02950667</v>
      </c>
      <c r="AV2197">
        <v>1.02461833</v>
      </c>
      <c r="AW2197">
        <v>46289.027071759258</v>
      </c>
      <c r="AX2197">
        <v>1</v>
      </c>
      <c r="AY2197">
        <v>-2.211869E-2</v>
      </c>
      <c r="AZ2197" t="s">
        <v>68</v>
      </c>
      <c r="BA2197" t="s">
        <v>68</v>
      </c>
      <c r="BB2197" t="s">
        <v>68</v>
      </c>
      <c r="BL2197" s="10"/>
      <c r="BM2197" s="14"/>
      <c r="BN2197" s="14">
        <v>0</v>
      </c>
      <c r="BO2197" s="3">
        <f t="shared" si="34"/>
        <v>2.2145287863237884</v>
      </c>
    </row>
    <row r="2198" spans="1:67" x14ac:dyDescent="0.35">
      <c r="A2198">
        <v>4.0000000000000001E-3</v>
      </c>
      <c r="B2198">
        <v>0</v>
      </c>
      <c r="C2198">
        <v>1</v>
      </c>
      <c r="D2198">
        <v>1</v>
      </c>
      <c r="F2198" s="1">
        <v>45660</v>
      </c>
      <c r="G2198">
        <v>1.026375</v>
      </c>
      <c r="H2198">
        <v>1.0309999999999999</v>
      </c>
      <c r="I2198">
        <v>1.02634</v>
      </c>
      <c r="J2198">
        <v>1.0308900000000001</v>
      </c>
      <c r="K2198" t="s">
        <v>71</v>
      </c>
      <c r="L2198" t="s">
        <v>9</v>
      </c>
      <c r="M2198">
        <v>4.1103800000000003E-3</v>
      </c>
      <c r="N2198">
        <v>-9.4549000000000005E-3</v>
      </c>
      <c r="O2198">
        <v>-1.079984E-2</v>
      </c>
      <c r="P2198">
        <v>-4.2692499999999996E-3</v>
      </c>
      <c r="Q2198">
        <v>-1.9269459999999999E-2</v>
      </c>
      <c r="R2198">
        <v>1.0353380000000001</v>
      </c>
      <c r="S2198">
        <v>1.037836</v>
      </c>
      <c r="T2198">
        <v>1.0441914999999999</v>
      </c>
      <c r="U2198">
        <v>1.0569419</v>
      </c>
      <c r="V2198">
        <v>1.0805572999999999</v>
      </c>
      <c r="W2198">
        <v>1.0803368799999999</v>
      </c>
      <c r="X2198">
        <v>1.0338274700000001</v>
      </c>
      <c r="Y2198">
        <v>1.03741934</v>
      </c>
      <c r="Z2198">
        <v>1.0425695100000001</v>
      </c>
      <c r="AA2198">
        <v>1.0557878700000001</v>
      </c>
      <c r="AB2198">
        <v>1.0683519400000001</v>
      </c>
      <c r="AC2198">
        <v>1.07620611</v>
      </c>
      <c r="AD2198">
        <v>34.758519640000003</v>
      </c>
      <c r="AE2198">
        <v>7.7444999999999996E-3</v>
      </c>
      <c r="AF2198">
        <v>7.5124399999999996E-3</v>
      </c>
      <c r="AG2198">
        <v>43.069615769999999</v>
      </c>
      <c r="AH2198">
        <v>8.4395828999999996</v>
      </c>
      <c r="AI2198">
        <v>30.5825076</v>
      </c>
      <c r="AJ2198">
        <v>1.0616823200000001</v>
      </c>
      <c r="AK2198">
        <v>1.0441914999999999</v>
      </c>
      <c r="AL2198">
        <v>1.02670068</v>
      </c>
      <c r="AM2198">
        <v>3.3501179999999998E-2</v>
      </c>
      <c r="AN2198">
        <v>0.11975771</v>
      </c>
      <c r="AO2198">
        <v>4.6553000000000002E-3</v>
      </c>
      <c r="AP2198">
        <v>1.0288866699999999</v>
      </c>
      <c r="AQ2198">
        <v>1.0353783299999999</v>
      </c>
      <c r="AR2198">
        <v>1.04408667</v>
      </c>
      <c r="AS2198">
        <v>1.05057833</v>
      </c>
      <c r="AT2198">
        <v>1.02017833</v>
      </c>
      <c r="AU2198">
        <v>1.01368667</v>
      </c>
      <c r="AV2198">
        <v>1.0049783299999999</v>
      </c>
      <c r="AW2198">
        <v>46289.027071759258</v>
      </c>
      <c r="AX2198">
        <v>1</v>
      </c>
      <c r="AY2198">
        <v>-2.2693959999999999E-2</v>
      </c>
      <c r="AZ2198" t="s">
        <v>68</v>
      </c>
      <c r="BA2198" t="s">
        <v>68</v>
      </c>
      <c r="BB2198" t="s">
        <v>68</v>
      </c>
      <c r="BL2198" s="10"/>
      <c r="BM2198" s="14"/>
      <c r="BN2198" s="14">
        <v>0</v>
      </c>
      <c r="BO2198" s="3">
        <f t="shared" si="34"/>
        <v>2.2145287863237884</v>
      </c>
    </row>
    <row r="2199" spans="1:67" x14ac:dyDescent="0.35">
      <c r="A2199">
        <v>8.0000000000000002E-3</v>
      </c>
      <c r="B2199">
        <v>1</v>
      </c>
      <c r="C2199">
        <v>1</v>
      </c>
      <c r="D2199">
        <v>1</v>
      </c>
      <c r="F2199" s="1">
        <v>45663</v>
      </c>
      <c r="G2199">
        <v>1.030475</v>
      </c>
      <c r="H2199">
        <v>1.04369</v>
      </c>
      <c r="I2199">
        <v>1.029555</v>
      </c>
      <c r="J2199">
        <v>1.03901</v>
      </c>
      <c r="K2199" t="s">
        <v>71</v>
      </c>
      <c r="L2199" t="s">
        <v>9</v>
      </c>
      <c r="M2199">
        <v>7.8766900000000004E-3</v>
      </c>
      <c r="N2199">
        <v>3.0603200000000001E-3</v>
      </c>
      <c r="O2199">
        <v>-3.40508E-3</v>
      </c>
      <c r="P2199">
        <v>2.69732E-3</v>
      </c>
      <c r="Q2199">
        <v>-1.850094E-2</v>
      </c>
      <c r="R2199">
        <v>1.0346280000000001</v>
      </c>
      <c r="S2199">
        <v>1.0381155</v>
      </c>
      <c r="T2199">
        <v>1.0432122500000001</v>
      </c>
      <c r="U2199">
        <v>1.0560668</v>
      </c>
      <c r="V2199">
        <v>1.07997465</v>
      </c>
      <c r="W2199">
        <v>1.0801377299999999</v>
      </c>
      <c r="X2199">
        <v>1.0355549799999999</v>
      </c>
      <c r="Y2199">
        <v>1.0377085500000001</v>
      </c>
      <c r="Z2199">
        <v>1.04223051</v>
      </c>
      <c r="AA2199">
        <v>1.05512991</v>
      </c>
      <c r="AB2199">
        <v>1.0677709099999999</v>
      </c>
      <c r="AC2199">
        <v>1.075836</v>
      </c>
      <c r="AD2199">
        <v>44.002454579999998</v>
      </c>
      <c r="AE2199">
        <v>8.2009600000000002E-3</v>
      </c>
      <c r="AF2199">
        <v>7.8930500000000004E-3</v>
      </c>
      <c r="AG2199">
        <v>41.312917579999997</v>
      </c>
      <c r="AH2199">
        <v>18.45327215</v>
      </c>
      <c r="AI2199">
        <v>26.817411809999999</v>
      </c>
      <c r="AJ2199">
        <v>1.05945625</v>
      </c>
      <c r="AK2199">
        <v>1.0432122500000001</v>
      </c>
      <c r="AL2199">
        <v>1.0269682499999999</v>
      </c>
      <c r="AM2199">
        <v>3.114227E-2</v>
      </c>
      <c r="AN2199">
        <v>0.37065221999999998</v>
      </c>
      <c r="AO2199">
        <v>4.7298699999999997E-3</v>
      </c>
      <c r="AP2199">
        <v>1.0294099999999999</v>
      </c>
      <c r="AQ2199">
        <v>1.0324800000000001</v>
      </c>
      <c r="AR2199">
        <v>1.03407</v>
      </c>
      <c r="AS2199">
        <v>1.03714</v>
      </c>
      <c r="AT2199">
        <v>1.02782</v>
      </c>
      <c r="AU2199">
        <v>1.02475</v>
      </c>
      <c r="AV2199">
        <v>1.0231600000000001</v>
      </c>
      <c r="AW2199">
        <v>46289.027071759258</v>
      </c>
      <c r="AX2199">
        <v>1</v>
      </c>
      <c r="AY2199">
        <v>-2.3167170000000001E-2</v>
      </c>
      <c r="AZ2199" t="s">
        <v>68</v>
      </c>
      <c r="BA2199" t="s">
        <v>68</v>
      </c>
      <c r="BB2199" t="s">
        <v>68</v>
      </c>
      <c r="BL2199" s="10"/>
      <c r="BM2199" s="14"/>
      <c r="BN2199" s="14">
        <v>0</v>
      </c>
      <c r="BO2199" s="3">
        <f t="shared" si="34"/>
        <v>2.2145287863237884</v>
      </c>
    </row>
    <row r="2200" spans="1:67" x14ac:dyDescent="0.35">
      <c r="A2200">
        <v>-5.0000000000000001E-3</v>
      </c>
      <c r="B2200">
        <v>0</v>
      </c>
      <c r="C2200">
        <v>0</v>
      </c>
      <c r="D2200">
        <v>0</v>
      </c>
      <c r="F2200" s="1">
        <v>45664</v>
      </c>
      <c r="G2200">
        <v>1.0390999999999999</v>
      </c>
      <c r="H2200">
        <v>1.043445</v>
      </c>
      <c r="I2200">
        <v>1.03396</v>
      </c>
      <c r="J2200">
        <v>1.03403</v>
      </c>
      <c r="K2200" t="s">
        <v>71</v>
      </c>
      <c r="L2200" t="s">
        <v>9</v>
      </c>
      <c r="M2200">
        <v>-4.7930200000000003E-3</v>
      </c>
      <c r="N2200">
        <v>7.1688100000000003E-3</v>
      </c>
      <c r="O2200">
        <v>-6.4377899999999997E-3</v>
      </c>
      <c r="P2200">
        <v>-8.1817799999999996E-3</v>
      </c>
      <c r="Q2200">
        <v>-2.1560059999999999E-2</v>
      </c>
      <c r="R2200">
        <v>1.033288</v>
      </c>
      <c r="S2200">
        <v>1.0372625</v>
      </c>
      <c r="T2200">
        <v>1.042073</v>
      </c>
      <c r="U2200">
        <v>1.0551572</v>
      </c>
      <c r="V2200">
        <v>1.0792889000000001</v>
      </c>
      <c r="W2200">
        <v>1.0799117199999999</v>
      </c>
      <c r="X2200">
        <v>1.03504665</v>
      </c>
      <c r="Y2200">
        <v>1.0370397200000001</v>
      </c>
      <c r="Z2200">
        <v>1.0414495100000001</v>
      </c>
      <c r="AA2200">
        <v>1.0543024700000001</v>
      </c>
      <c r="AB2200">
        <v>1.06710277</v>
      </c>
      <c r="AC2200">
        <v>1.0754200199999999</v>
      </c>
      <c r="AD2200">
        <v>40.237005949999997</v>
      </c>
      <c r="AE2200">
        <v>8.2926800000000002E-3</v>
      </c>
      <c r="AF2200">
        <v>8.0197700000000007E-3</v>
      </c>
      <c r="AG2200">
        <v>39.681697839999998</v>
      </c>
      <c r="AH2200">
        <v>16.945666370000001</v>
      </c>
      <c r="AI2200">
        <v>24.626467850000001</v>
      </c>
      <c r="AJ2200">
        <v>1.0574742399999999</v>
      </c>
      <c r="AK2200">
        <v>1.042073</v>
      </c>
      <c r="AL2200">
        <v>1.0266717599999999</v>
      </c>
      <c r="AM2200">
        <v>2.9558850000000001E-2</v>
      </c>
      <c r="AN2200">
        <v>0.23888467999999999</v>
      </c>
      <c r="AO2200">
        <v>4.8066899999999997E-3</v>
      </c>
      <c r="AP2200">
        <v>1.0374183299999999</v>
      </c>
      <c r="AQ2200">
        <v>1.0452816700000001</v>
      </c>
      <c r="AR2200">
        <v>1.05155333</v>
      </c>
      <c r="AS2200">
        <v>1.0594166700000001</v>
      </c>
      <c r="AT2200">
        <v>1.03114667</v>
      </c>
      <c r="AU2200">
        <v>1.0232833299999999</v>
      </c>
      <c r="AV2200">
        <v>1.01701167</v>
      </c>
      <c r="AW2200">
        <v>46289.027071759258</v>
      </c>
      <c r="AX2200">
        <v>1</v>
      </c>
      <c r="AY2200">
        <v>-2.3939849999999999E-2</v>
      </c>
      <c r="AZ2200" t="s">
        <v>68</v>
      </c>
      <c r="BA2200" t="s">
        <v>68</v>
      </c>
      <c r="BB2200" t="s">
        <v>68</v>
      </c>
      <c r="BL2200" s="10"/>
      <c r="BM2200" s="14"/>
      <c r="BN2200" s="14">
        <v>0</v>
      </c>
      <c r="BO2200" s="3">
        <f t="shared" si="34"/>
        <v>2.2145287863237884</v>
      </c>
    </row>
    <row r="2201" spans="1:67" x14ac:dyDescent="0.35">
      <c r="A2201">
        <v>-2E-3</v>
      </c>
      <c r="B2201">
        <v>0</v>
      </c>
      <c r="C2201">
        <v>0</v>
      </c>
      <c r="D2201">
        <v>0</v>
      </c>
      <c r="F2201" s="1">
        <v>45665</v>
      </c>
      <c r="G2201">
        <v>1.0343500000000001</v>
      </c>
      <c r="H2201">
        <v>1.035765</v>
      </c>
      <c r="I2201">
        <v>1.027325</v>
      </c>
      <c r="J2201">
        <v>1.031865</v>
      </c>
      <c r="K2201" t="s">
        <v>71</v>
      </c>
      <c r="L2201" t="s">
        <v>9</v>
      </c>
      <c r="M2201">
        <v>-2.0937500000000001E-3</v>
      </c>
      <c r="N2201">
        <v>9.4578000000000001E-4</v>
      </c>
      <c r="O2201">
        <v>-3.8374699999999999E-3</v>
      </c>
      <c r="P2201">
        <v>-8.3370200000000005E-3</v>
      </c>
      <c r="Q2201">
        <v>-2.224402E-2</v>
      </c>
      <c r="R2201">
        <v>1.0324930000000001</v>
      </c>
      <c r="S2201">
        <v>1.036395</v>
      </c>
      <c r="T2201">
        <v>1.0408992500000001</v>
      </c>
      <c r="U2201">
        <v>1.0541699</v>
      </c>
      <c r="V2201">
        <v>1.0785225000000001</v>
      </c>
      <c r="W2201">
        <v>1.0796995</v>
      </c>
      <c r="X2201">
        <v>1.0339860999999999</v>
      </c>
      <c r="Y2201">
        <v>1.0360988600000001</v>
      </c>
      <c r="Z2201">
        <v>1.0405367000000001</v>
      </c>
      <c r="AA2201">
        <v>1.0534225699999999</v>
      </c>
      <c r="AB2201">
        <v>1.066405</v>
      </c>
      <c r="AC2201">
        <v>1.0749866400000001</v>
      </c>
      <c r="AD2201">
        <v>38.687052319999999</v>
      </c>
      <c r="AE2201">
        <v>8.3032000000000002E-3</v>
      </c>
      <c r="AF2201">
        <v>8.0467899999999998E-3</v>
      </c>
      <c r="AG2201">
        <v>38.91792281</v>
      </c>
      <c r="AH2201">
        <v>15.71531989</v>
      </c>
      <c r="AI2201">
        <v>28.546234330000001</v>
      </c>
      <c r="AJ2201">
        <v>1.0556057000000001</v>
      </c>
      <c r="AK2201">
        <v>1.0408992500000001</v>
      </c>
      <c r="AL2201">
        <v>1.0261928</v>
      </c>
      <c r="AM2201">
        <v>2.8257190000000001E-2</v>
      </c>
      <c r="AN2201">
        <v>0.19284725</v>
      </c>
      <c r="AO2201">
        <v>4.8116499999999998E-3</v>
      </c>
      <c r="AP2201">
        <v>1.037145</v>
      </c>
      <c r="AQ2201">
        <v>1.04033</v>
      </c>
      <c r="AR2201">
        <v>1.0466299999999999</v>
      </c>
      <c r="AS2201">
        <v>1.0498149999999999</v>
      </c>
      <c r="AT2201">
        <v>1.030845</v>
      </c>
      <c r="AU2201">
        <v>1.02766</v>
      </c>
      <c r="AV2201">
        <v>1.02136</v>
      </c>
      <c r="AW2201">
        <v>46289.027071759258</v>
      </c>
      <c r="AX2201">
        <v>1</v>
      </c>
      <c r="AY2201">
        <v>-2.4741220000000001E-2</v>
      </c>
      <c r="AZ2201" t="s">
        <v>68</v>
      </c>
      <c r="BA2201" t="s">
        <v>68</v>
      </c>
      <c r="BB2201" t="s">
        <v>68</v>
      </c>
      <c r="BL2201" s="10"/>
      <c r="BM2201" s="14"/>
      <c r="BN2201" s="14">
        <v>0</v>
      </c>
      <c r="BO2201" s="3">
        <f t="shared" si="34"/>
        <v>2.2145287863237884</v>
      </c>
    </row>
    <row r="2202" spans="1:67" x14ac:dyDescent="0.35">
      <c r="A2202">
        <v>-2E-3</v>
      </c>
      <c r="B2202">
        <v>0</v>
      </c>
      <c r="C2202">
        <v>0</v>
      </c>
      <c r="D2202">
        <v>0</v>
      </c>
      <c r="F2202" s="1">
        <v>45666</v>
      </c>
      <c r="G2202">
        <v>1.031725</v>
      </c>
      <c r="H2202">
        <v>1.032165</v>
      </c>
      <c r="I2202">
        <v>1.028365</v>
      </c>
      <c r="J2202">
        <v>1.0299400000000001</v>
      </c>
      <c r="K2202" t="s">
        <v>71</v>
      </c>
      <c r="L2202" t="s">
        <v>9</v>
      </c>
      <c r="M2202">
        <v>-1.8655500000000001E-3</v>
      </c>
      <c r="N2202">
        <v>-8.7294599999999997E-3</v>
      </c>
      <c r="O2202">
        <v>3.18505E-3</v>
      </c>
      <c r="P2202">
        <v>-9.8730099999999998E-3</v>
      </c>
      <c r="Q2202">
        <v>-2.1653120000000001E-2</v>
      </c>
      <c r="R2202">
        <v>1.033147</v>
      </c>
      <c r="S2202">
        <v>1.0353680000000001</v>
      </c>
      <c r="T2202">
        <v>1.0397594999999999</v>
      </c>
      <c r="U2202">
        <v>1.0531322000000001</v>
      </c>
      <c r="V2202">
        <v>1.07769205</v>
      </c>
      <c r="W2202">
        <v>1.0794645300000001</v>
      </c>
      <c r="X2202">
        <v>1.0326374</v>
      </c>
      <c r="Y2202">
        <v>1.0349790699999999</v>
      </c>
      <c r="Z2202">
        <v>1.03952749</v>
      </c>
      <c r="AA2202">
        <v>1.05250168</v>
      </c>
      <c r="AB2202">
        <v>1.06568292</v>
      </c>
      <c r="AC2202">
        <v>1.0745384099999999</v>
      </c>
      <c r="AD2202">
        <v>37.310839540000003</v>
      </c>
      <c r="AE2202">
        <v>7.9815500000000004E-3</v>
      </c>
      <c r="AF2202">
        <v>7.7495200000000002E-3</v>
      </c>
      <c r="AG2202">
        <v>38.208703139999997</v>
      </c>
      <c r="AH2202">
        <v>15.18088869</v>
      </c>
      <c r="AI2202">
        <v>27.575461950000001</v>
      </c>
      <c r="AJ2202">
        <v>1.05413321</v>
      </c>
      <c r="AK2202">
        <v>1.0397594999999999</v>
      </c>
      <c r="AL2202">
        <v>1.0253857900000001</v>
      </c>
      <c r="AM2202">
        <v>2.764815E-2</v>
      </c>
      <c r="AN2202">
        <v>0.15842160999999999</v>
      </c>
      <c r="AO2202">
        <v>4.8046E-3</v>
      </c>
      <c r="AP2202">
        <v>1.03165167</v>
      </c>
      <c r="AQ2202">
        <v>1.0359783300000001</v>
      </c>
      <c r="AR2202">
        <v>1.04009167</v>
      </c>
      <c r="AS2202">
        <v>1.0444183300000001</v>
      </c>
      <c r="AT2202">
        <v>1.0275383300000001</v>
      </c>
      <c r="AU2202">
        <v>1.02321167</v>
      </c>
      <c r="AV2202">
        <v>1.0190983300000001</v>
      </c>
      <c r="AW2202">
        <v>46289.027071759258</v>
      </c>
      <c r="AX2202">
        <v>1</v>
      </c>
      <c r="AY2202">
        <v>-2.5566849999999999E-2</v>
      </c>
      <c r="AZ2202" t="s">
        <v>68</v>
      </c>
      <c r="BA2202" t="s">
        <v>68</v>
      </c>
      <c r="BB2202" t="s">
        <v>68</v>
      </c>
      <c r="BL2202" s="10"/>
      <c r="BM2202" s="14"/>
      <c r="BN2202" s="14">
        <v>0</v>
      </c>
      <c r="BO2202" s="3">
        <f t="shared" si="34"/>
        <v>2.2145287863237884</v>
      </c>
    </row>
    <row r="2203" spans="1:67" x14ac:dyDescent="0.35">
      <c r="A2203">
        <v>-6.0000000000000001E-3</v>
      </c>
      <c r="B2203">
        <v>0</v>
      </c>
      <c r="C2203">
        <v>0</v>
      </c>
      <c r="D2203">
        <v>0</v>
      </c>
      <c r="F2203" s="1">
        <v>45667</v>
      </c>
      <c r="G2203">
        <v>1.0301800000000001</v>
      </c>
      <c r="H2203">
        <v>1.0312049999999999</v>
      </c>
      <c r="I2203">
        <v>1.0213099999999999</v>
      </c>
      <c r="J2203">
        <v>1.02416</v>
      </c>
      <c r="K2203" t="s">
        <v>71</v>
      </c>
      <c r="L2203" t="s">
        <v>9</v>
      </c>
      <c r="M2203">
        <v>-5.6119799999999999E-3</v>
      </c>
      <c r="N2203">
        <v>-9.5451800000000003E-3</v>
      </c>
      <c r="O2203">
        <v>-6.5283399999999997E-3</v>
      </c>
      <c r="P2203">
        <v>-1.7257680000000001E-2</v>
      </c>
      <c r="Q2203">
        <v>-2.4172720000000002E-2</v>
      </c>
      <c r="R2203">
        <v>1.031801</v>
      </c>
      <c r="S2203">
        <v>1.0335695</v>
      </c>
      <c r="T2203">
        <v>1.0384910000000001</v>
      </c>
      <c r="U2203">
        <v>1.0519033</v>
      </c>
      <c r="V2203">
        <v>1.07678395</v>
      </c>
      <c r="W2203">
        <v>1.07916733</v>
      </c>
      <c r="X2203">
        <v>1.0298115999999999</v>
      </c>
      <c r="Y2203">
        <v>1.03301197</v>
      </c>
      <c r="Z2203">
        <v>1.0380639199999999</v>
      </c>
      <c r="AA2203">
        <v>1.0513902399999999</v>
      </c>
      <c r="AB2203">
        <v>1.06486068</v>
      </c>
      <c r="AC2203">
        <v>1.0740371399999999</v>
      </c>
      <c r="AD2203">
        <v>33.461810640000003</v>
      </c>
      <c r="AE2203">
        <v>8.1182200000000006E-3</v>
      </c>
      <c r="AF2203">
        <v>7.92671E-3</v>
      </c>
      <c r="AG2203">
        <v>38.246081840000002</v>
      </c>
      <c r="AH2203">
        <v>13.859215409999999</v>
      </c>
      <c r="AI2203">
        <v>31.38207379</v>
      </c>
      <c r="AJ2203">
        <v>1.0536884200000001</v>
      </c>
      <c r="AK2203">
        <v>1.0384910000000001</v>
      </c>
      <c r="AL2203">
        <v>1.02329358</v>
      </c>
      <c r="AM2203">
        <v>2.9268269999999999E-2</v>
      </c>
      <c r="AN2203">
        <v>2.850544E-2</v>
      </c>
      <c r="AO2203">
        <v>4.89325E-3</v>
      </c>
      <c r="AP2203">
        <v>1.03015667</v>
      </c>
      <c r="AQ2203">
        <v>1.0319483300000001</v>
      </c>
      <c r="AR2203">
        <v>1.03395667</v>
      </c>
      <c r="AS2203">
        <v>1.0357483300000001</v>
      </c>
      <c r="AT2203">
        <v>1.0281483300000001</v>
      </c>
      <c r="AU2203">
        <v>1.02635667</v>
      </c>
      <c r="AV2203">
        <v>1.02434833</v>
      </c>
      <c r="AW2203">
        <v>46289.027071759258</v>
      </c>
      <c r="AX2203">
        <v>1</v>
      </c>
      <c r="AY2203">
        <v>-2.662086E-2</v>
      </c>
      <c r="AZ2203" t="s">
        <v>68</v>
      </c>
      <c r="BA2203" t="s">
        <v>68</v>
      </c>
      <c r="BB2203" t="s">
        <v>68</v>
      </c>
      <c r="BL2203" s="10"/>
      <c r="BM2203" s="14"/>
      <c r="BN2203" s="14">
        <v>0</v>
      </c>
      <c r="BO2203" s="3">
        <f t="shared" si="34"/>
        <v>2.2145287863237884</v>
      </c>
    </row>
    <row r="2204" spans="1:67" x14ac:dyDescent="0.35">
      <c r="A2204">
        <v>0</v>
      </c>
      <c r="B2204">
        <v>0</v>
      </c>
      <c r="C2204">
        <v>1</v>
      </c>
      <c r="D2204">
        <v>1</v>
      </c>
      <c r="F2204" s="1">
        <v>45670</v>
      </c>
      <c r="G2204">
        <v>1.0242599999999999</v>
      </c>
      <c r="H2204">
        <v>1.0250049999999999</v>
      </c>
      <c r="I2204">
        <v>1.017755</v>
      </c>
      <c r="J2204">
        <v>1.0244850000000001</v>
      </c>
      <c r="K2204" t="s">
        <v>71</v>
      </c>
      <c r="L2204" t="s">
        <v>9</v>
      </c>
      <c r="M2204">
        <v>3.1733E-4</v>
      </c>
      <c r="N2204">
        <v>-7.1520999999999998E-3</v>
      </c>
      <c r="O2204">
        <v>-1.397965E-2</v>
      </c>
      <c r="P2204">
        <v>-1.7337129999999999E-2</v>
      </c>
      <c r="Q2204">
        <v>-2.135942E-2</v>
      </c>
      <c r="R2204">
        <v>1.028896</v>
      </c>
      <c r="S2204">
        <v>1.0317620000000001</v>
      </c>
      <c r="T2204">
        <v>1.0373730000000001</v>
      </c>
      <c r="U2204">
        <v>1.0506260000000001</v>
      </c>
      <c r="V2204">
        <v>1.0759164999999999</v>
      </c>
      <c r="W2204">
        <v>1.0788713000000001</v>
      </c>
      <c r="X2204">
        <v>1.02803607</v>
      </c>
      <c r="Y2204">
        <v>1.03146161</v>
      </c>
      <c r="Z2204">
        <v>1.03677069</v>
      </c>
      <c r="AA2204">
        <v>1.0503351299999999</v>
      </c>
      <c r="AB2204">
        <v>1.0640611600000001</v>
      </c>
      <c r="AC2204">
        <v>1.07354408</v>
      </c>
      <c r="AD2204">
        <v>33.87487986</v>
      </c>
      <c r="AE2204">
        <v>8.0561999999999995E-3</v>
      </c>
      <c r="AF2204">
        <v>7.8636599999999997E-3</v>
      </c>
      <c r="AG2204">
        <v>38.584052210000003</v>
      </c>
      <c r="AH2204">
        <v>12.96833765</v>
      </c>
      <c r="AI2204">
        <v>32.516780050000001</v>
      </c>
      <c r="AJ2204">
        <v>1.0532570999999999</v>
      </c>
      <c r="AK2204">
        <v>1.0373730000000001</v>
      </c>
      <c r="AL2204">
        <v>1.0214889</v>
      </c>
      <c r="AM2204">
        <v>3.0623709999999998E-2</v>
      </c>
      <c r="AN2204">
        <v>9.4311370000000005E-2</v>
      </c>
      <c r="AO2204">
        <v>4.89384E-3</v>
      </c>
      <c r="AP2204">
        <v>1.02555833</v>
      </c>
      <c r="AQ2204">
        <v>1.0298066699999999</v>
      </c>
      <c r="AR2204">
        <v>1.0354533299999999</v>
      </c>
      <c r="AS2204">
        <v>1.0397016699999999</v>
      </c>
      <c r="AT2204">
        <v>1.0199116699999999</v>
      </c>
      <c r="AU2204">
        <v>1.01566333</v>
      </c>
      <c r="AV2204">
        <v>1.0100166699999999</v>
      </c>
      <c r="AW2204">
        <v>46289.027071759258</v>
      </c>
      <c r="AX2204">
        <v>1</v>
      </c>
      <c r="AY2204">
        <v>-2.7570239999999999E-2</v>
      </c>
      <c r="AZ2204" t="s">
        <v>68</v>
      </c>
      <c r="BA2204" t="s">
        <v>68</v>
      </c>
      <c r="BB2204" t="s">
        <v>68</v>
      </c>
      <c r="BL2204" s="10"/>
      <c r="BM2204" s="14"/>
      <c r="BN2204" s="14">
        <v>0</v>
      </c>
      <c r="BO2204" s="3">
        <f t="shared" si="34"/>
        <v>2.2145287863237884</v>
      </c>
    </row>
    <row r="2205" spans="1:67" x14ac:dyDescent="0.35">
      <c r="A2205">
        <v>5.0000000000000001E-3</v>
      </c>
      <c r="B2205">
        <v>1</v>
      </c>
      <c r="C2205">
        <v>1</v>
      </c>
      <c r="D2205">
        <v>1</v>
      </c>
      <c r="F2205" s="1">
        <v>45671</v>
      </c>
      <c r="G2205">
        <v>1.025325</v>
      </c>
      <c r="H2205">
        <v>1.030875</v>
      </c>
      <c r="I2205">
        <v>1.0238499999999999</v>
      </c>
      <c r="J2205">
        <v>1.030805</v>
      </c>
      <c r="K2205" t="s">
        <v>71</v>
      </c>
      <c r="L2205" t="s">
        <v>9</v>
      </c>
      <c r="M2205">
        <v>6.1689500000000003E-3</v>
      </c>
      <c r="N2205">
        <v>8.3984999999999995E-4</v>
      </c>
      <c r="O2205">
        <v>-3.1188700000000001E-3</v>
      </c>
      <c r="P2205">
        <v>-9.5365799999999994E-3</v>
      </c>
      <c r="Q2205">
        <v>-1.8379110000000001E-2</v>
      </c>
      <c r="R2205">
        <v>1.028251</v>
      </c>
      <c r="S2205">
        <v>1.0307694999999999</v>
      </c>
      <c r="T2205">
        <v>1.036408</v>
      </c>
      <c r="U2205">
        <v>1.0495737000000001</v>
      </c>
      <c r="V2205">
        <v>1.07503405</v>
      </c>
      <c r="W2205">
        <v>1.07860658</v>
      </c>
      <c r="X2205">
        <v>1.0289590399999999</v>
      </c>
      <c r="Y2205">
        <v>1.0313422299999999</v>
      </c>
      <c r="Z2205">
        <v>1.03620253</v>
      </c>
      <c r="AA2205">
        <v>1.04956925</v>
      </c>
      <c r="AB2205">
        <v>1.06340262</v>
      </c>
      <c r="AC2205">
        <v>1.0731188199999999</v>
      </c>
      <c r="AD2205">
        <v>41.482611560000002</v>
      </c>
      <c r="AE2205">
        <v>7.9825499999999997E-3</v>
      </c>
      <c r="AF2205">
        <v>7.7439900000000001E-3</v>
      </c>
      <c r="AG2205">
        <v>37.777493020000001</v>
      </c>
      <c r="AH2205">
        <v>17.405673669999999</v>
      </c>
      <c r="AI2205">
        <v>30.4727639</v>
      </c>
      <c r="AJ2205">
        <v>1.0513525100000001</v>
      </c>
      <c r="AK2205">
        <v>1.036408</v>
      </c>
      <c r="AL2205">
        <v>1.0214634899999999</v>
      </c>
      <c r="AM2205">
        <v>2.8839050000000001E-2</v>
      </c>
      <c r="AN2205">
        <v>0.31253989999999998</v>
      </c>
      <c r="AO2205">
        <v>5.07552E-3</v>
      </c>
      <c r="AP2205">
        <v>1.0224150000000001</v>
      </c>
      <c r="AQ2205">
        <v>1.027075</v>
      </c>
      <c r="AR2205">
        <v>1.0296650000000001</v>
      </c>
      <c r="AS2205">
        <v>1.0343249999999999</v>
      </c>
      <c r="AT2205">
        <v>1.019825</v>
      </c>
      <c r="AU2205">
        <v>1.0151650000000001</v>
      </c>
      <c r="AV2205">
        <v>1.012575</v>
      </c>
      <c r="AW2205">
        <v>46289.027071759258</v>
      </c>
      <c r="AX2205">
        <v>1</v>
      </c>
      <c r="AY2205">
        <v>-2.8165240000000001E-2</v>
      </c>
      <c r="AZ2205" t="s">
        <v>68</v>
      </c>
      <c r="BA2205" t="s">
        <v>68</v>
      </c>
      <c r="BB2205" t="s">
        <v>68</v>
      </c>
      <c r="BL2205" s="10"/>
      <c r="BM2205" s="14"/>
      <c r="BN2205" s="14">
        <v>0</v>
      </c>
      <c r="BO2205" s="3">
        <f t="shared" si="34"/>
        <v>2.2145287863237884</v>
      </c>
    </row>
    <row r="2206" spans="1:67" x14ac:dyDescent="0.35">
      <c r="A2206">
        <v>-2E-3</v>
      </c>
      <c r="B2206">
        <v>0</v>
      </c>
      <c r="C2206">
        <v>0</v>
      </c>
      <c r="D2206">
        <v>0</v>
      </c>
      <c r="F2206" s="1">
        <v>45672</v>
      </c>
      <c r="G2206">
        <v>1.0305</v>
      </c>
      <c r="H2206">
        <v>1.0354650000000001</v>
      </c>
      <c r="I2206">
        <v>1.025825</v>
      </c>
      <c r="J2206">
        <v>1.028875</v>
      </c>
      <c r="K2206" t="s">
        <v>71</v>
      </c>
      <c r="L2206" t="s">
        <v>9</v>
      </c>
      <c r="M2206">
        <v>-1.87232E-3</v>
      </c>
      <c r="N2206">
        <v>4.6037700000000001E-3</v>
      </c>
      <c r="O2206">
        <v>-2.8976700000000002E-3</v>
      </c>
      <c r="P2206">
        <v>-6.7240099999999999E-3</v>
      </c>
      <c r="Q2206">
        <v>-2.1125890000000001E-2</v>
      </c>
      <c r="R2206">
        <v>1.0276529999999999</v>
      </c>
      <c r="S2206">
        <v>1.030073</v>
      </c>
      <c r="T2206">
        <v>1.03529775</v>
      </c>
      <c r="U2206">
        <v>1.0483947</v>
      </c>
      <c r="V2206">
        <v>1.07416165</v>
      </c>
      <c r="W2206">
        <v>1.0783213300000001</v>
      </c>
      <c r="X2206">
        <v>1.0289310300000001</v>
      </c>
      <c r="Y2206">
        <v>1.0308936399999999</v>
      </c>
      <c r="Z2206">
        <v>1.0355046699999999</v>
      </c>
      <c r="AA2206">
        <v>1.0487577100000001</v>
      </c>
      <c r="AB2206">
        <v>1.0627189100000001</v>
      </c>
      <c r="AC2206">
        <v>1.07267858</v>
      </c>
      <c r="AD2206">
        <v>39.970267239999998</v>
      </c>
      <c r="AE2206">
        <v>8.1009399999999992E-3</v>
      </c>
      <c r="AF2206">
        <v>7.8735899999999998E-3</v>
      </c>
      <c r="AG2206">
        <v>36.259614650000003</v>
      </c>
      <c r="AH2206">
        <v>19.97336</v>
      </c>
      <c r="AI2206">
        <v>27.882609819999999</v>
      </c>
      <c r="AJ2206">
        <v>1.04889096</v>
      </c>
      <c r="AK2206">
        <v>1.03529775</v>
      </c>
      <c r="AL2206">
        <v>1.02170454</v>
      </c>
      <c r="AM2206">
        <v>2.6259520000000001E-2</v>
      </c>
      <c r="AN2206">
        <v>0.26375156</v>
      </c>
      <c r="AO2206">
        <v>5.0606000000000002E-3</v>
      </c>
      <c r="AP2206">
        <v>1.02851</v>
      </c>
      <c r="AQ2206">
        <v>1.0331699999999999</v>
      </c>
      <c r="AR2206">
        <v>1.0355350000000001</v>
      </c>
      <c r="AS2206">
        <v>1.040195</v>
      </c>
      <c r="AT2206">
        <v>1.0261450000000001</v>
      </c>
      <c r="AU2206">
        <v>1.021485</v>
      </c>
      <c r="AV2206">
        <v>1.01912</v>
      </c>
      <c r="AW2206">
        <v>46289.027071759258</v>
      </c>
      <c r="AX2206">
        <v>1</v>
      </c>
      <c r="AY2206">
        <v>-2.9086750000000001E-2</v>
      </c>
      <c r="AZ2206" t="s">
        <v>68</v>
      </c>
      <c r="BA2206" t="s">
        <v>68</v>
      </c>
      <c r="BB2206" t="s">
        <v>68</v>
      </c>
      <c r="BL2206" s="10"/>
      <c r="BM2206" s="14"/>
      <c r="BN2206" s="14">
        <v>0</v>
      </c>
      <c r="BO2206" s="3">
        <f t="shared" si="34"/>
        <v>2.2145287863237884</v>
      </c>
    </row>
    <row r="2207" spans="1:67" x14ac:dyDescent="0.35">
      <c r="A2207">
        <v>1E-3</v>
      </c>
      <c r="B2207">
        <v>0</v>
      </c>
      <c r="C2207">
        <v>1</v>
      </c>
      <c r="D2207">
        <v>1</v>
      </c>
      <c r="F2207" s="1">
        <v>45673</v>
      </c>
      <c r="G2207">
        <v>1.0290999999999999</v>
      </c>
      <c r="H2207">
        <v>1.0315099999999999</v>
      </c>
      <c r="I2207">
        <v>1.02606</v>
      </c>
      <c r="J2207">
        <v>1.03026</v>
      </c>
      <c r="K2207" t="s">
        <v>71</v>
      </c>
      <c r="L2207" t="s">
        <v>9</v>
      </c>
      <c r="M2207">
        <v>1.3461300000000001E-3</v>
      </c>
      <c r="N2207">
        <v>5.6369799999999998E-3</v>
      </c>
      <c r="O2207">
        <v>3.1070000000000002E-4</v>
      </c>
      <c r="P2207">
        <v>3.4967399999999999E-3</v>
      </c>
      <c r="Q2207">
        <v>-1.7972289999999998E-2</v>
      </c>
      <c r="R2207">
        <v>1.027717</v>
      </c>
      <c r="S2207">
        <v>1.030432</v>
      </c>
      <c r="T2207">
        <v>1.0343549999999999</v>
      </c>
      <c r="U2207">
        <v>1.047142</v>
      </c>
      <c r="V2207">
        <v>1.0732801000000001</v>
      </c>
      <c r="W2207">
        <v>1.0780441300000001</v>
      </c>
      <c r="X2207">
        <v>1.0293740199999999</v>
      </c>
      <c r="Y2207">
        <v>1.03077843</v>
      </c>
      <c r="Z2207">
        <v>1.03500518</v>
      </c>
      <c r="AA2207">
        <v>1.04803231</v>
      </c>
      <c r="AB2207">
        <v>1.0620761599999999</v>
      </c>
      <c r="AC2207">
        <v>1.0722564999999999</v>
      </c>
      <c r="AD2207">
        <v>41.615249300000002</v>
      </c>
      <c r="AE2207">
        <v>7.9115799999999997E-3</v>
      </c>
      <c r="AF2207">
        <v>7.6792099999999997E-3</v>
      </c>
      <c r="AG2207">
        <v>34.850156159999997</v>
      </c>
      <c r="AH2207">
        <v>18.99058037</v>
      </c>
      <c r="AI2207">
        <v>26.51065934</v>
      </c>
      <c r="AJ2207">
        <v>1.0464456200000001</v>
      </c>
      <c r="AK2207">
        <v>1.0343549999999999</v>
      </c>
      <c r="AL2207">
        <v>1.02226438</v>
      </c>
      <c r="AM2207">
        <v>2.3378090000000001E-2</v>
      </c>
      <c r="AN2207">
        <v>0.3306539</v>
      </c>
      <c r="AO2207">
        <v>5.0843800000000003E-3</v>
      </c>
      <c r="AP2207">
        <v>1.0300549999999999</v>
      </c>
      <c r="AQ2207">
        <v>1.0342849999999999</v>
      </c>
      <c r="AR2207">
        <v>1.039695</v>
      </c>
      <c r="AS2207">
        <v>1.043925</v>
      </c>
      <c r="AT2207">
        <v>1.024645</v>
      </c>
      <c r="AU2207">
        <v>1.0204150000000001</v>
      </c>
      <c r="AV2207">
        <v>1.0150049999999999</v>
      </c>
      <c r="AW2207">
        <v>46289.027071759258</v>
      </c>
      <c r="AX2207">
        <v>1</v>
      </c>
      <c r="AY2207">
        <v>-2.9994489999999999E-2</v>
      </c>
      <c r="AZ2207" t="s">
        <v>68</v>
      </c>
      <c r="BA2207" t="s">
        <v>68</v>
      </c>
      <c r="BB2207" t="s">
        <v>68</v>
      </c>
      <c r="BL2207" s="10"/>
      <c r="BM2207" s="14"/>
      <c r="BN2207" s="14">
        <v>0</v>
      </c>
      <c r="BO2207" s="3">
        <f t="shared" si="34"/>
        <v>2.2145287863237884</v>
      </c>
    </row>
    <row r="2208" spans="1:67" x14ac:dyDescent="0.35">
      <c r="A2208">
        <v>-3.0000000000000001E-3</v>
      </c>
      <c r="B2208">
        <v>0</v>
      </c>
      <c r="C2208">
        <v>0</v>
      </c>
      <c r="D2208">
        <v>0</v>
      </c>
      <c r="F2208" s="1">
        <v>45674</v>
      </c>
      <c r="G2208">
        <v>1.0302500000000001</v>
      </c>
      <c r="H2208">
        <v>1.03308</v>
      </c>
      <c r="I2208">
        <v>1.0265299999999999</v>
      </c>
      <c r="J2208">
        <v>1.0271749999999999</v>
      </c>
      <c r="K2208" t="s">
        <v>71</v>
      </c>
      <c r="L2208" t="s">
        <v>9</v>
      </c>
      <c r="M2208">
        <v>-2.99439E-3</v>
      </c>
      <c r="N2208">
        <v>-3.5215200000000002E-3</v>
      </c>
      <c r="O2208">
        <v>2.9438799999999998E-3</v>
      </c>
      <c r="P2208">
        <v>-3.6036800000000002E-3</v>
      </c>
      <c r="Q2208">
        <v>-7.8575499999999996E-3</v>
      </c>
      <c r="R2208">
        <v>1.0283199999999999</v>
      </c>
      <c r="S2208">
        <v>1.0300605</v>
      </c>
      <c r="T2208">
        <v>1.0339482499999999</v>
      </c>
      <c r="U2208">
        <v>1.0462271999999999</v>
      </c>
      <c r="V2208">
        <v>1.07243215</v>
      </c>
      <c r="W2208">
        <v>1.07780875</v>
      </c>
      <c r="X2208">
        <v>1.0286410100000001</v>
      </c>
      <c r="Y2208">
        <v>1.0301232600000001</v>
      </c>
      <c r="Z2208">
        <v>1.03425945</v>
      </c>
      <c r="AA2208">
        <v>1.0472143700000001</v>
      </c>
      <c r="AB2208">
        <v>1.0613850499999999</v>
      </c>
      <c r="AC2208">
        <v>1.0718079300000001</v>
      </c>
      <c r="AD2208">
        <v>39.04846817</v>
      </c>
      <c r="AE2208">
        <v>7.8143299999999995E-3</v>
      </c>
      <c r="AF2208">
        <v>7.60759E-3</v>
      </c>
      <c r="AG2208">
        <v>33.271202649999999</v>
      </c>
      <c r="AH2208">
        <v>19.288674719999999</v>
      </c>
      <c r="AI2208">
        <v>24.923421000000001</v>
      </c>
      <c r="AJ2208">
        <v>1.0464441600000001</v>
      </c>
      <c r="AK2208">
        <v>1.0339482499999999</v>
      </c>
      <c r="AL2208">
        <v>1.02145234</v>
      </c>
      <c r="AM2208">
        <v>2.417124E-2</v>
      </c>
      <c r="AN2208">
        <v>0.22898126999999999</v>
      </c>
      <c r="AO2208">
        <v>4.2301700000000001E-3</v>
      </c>
      <c r="AP2208">
        <v>1.02927667</v>
      </c>
      <c r="AQ2208">
        <v>1.0324933300000001</v>
      </c>
      <c r="AR2208">
        <v>1.03472667</v>
      </c>
      <c r="AS2208">
        <v>1.0379433300000001</v>
      </c>
      <c r="AT2208">
        <v>1.0270433299999999</v>
      </c>
      <c r="AU2208">
        <v>1.02382667</v>
      </c>
      <c r="AV2208">
        <v>1.02159333</v>
      </c>
      <c r="AW2208">
        <v>46289.027071759258</v>
      </c>
      <c r="AX2208">
        <v>1</v>
      </c>
      <c r="AY2208">
        <v>-3.0746030000000001E-2</v>
      </c>
      <c r="AZ2208" t="s">
        <v>68</v>
      </c>
      <c r="BA2208" t="s">
        <v>68</v>
      </c>
      <c r="BB2208" t="s">
        <v>68</v>
      </c>
      <c r="BL2208" s="10"/>
      <c r="BM2208" s="14"/>
      <c r="BN2208" s="14">
        <v>0</v>
      </c>
      <c r="BO2208" s="3">
        <f t="shared" si="34"/>
        <v>2.2145287863237884</v>
      </c>
    </row>
    <row r="2209" spans="1:67" x14ac:dyDescent="0.35">
      <c r="A2209">
        <v>1.2999999999999999E-2</v>
      </c>
      <c r="B2209">
        <v>1</v>
      </c>
      <c r="C2209">
        <v>1</v>
      </c>
      <c r="D2209">
        <v>1</v>
      </c>
      <c r="F2209" s="1">
        <v>45677</v>
      </c>
      <c r="G2209">
        <v>1.0279199999999999</v>
      </c>
      <c r="H2209">
        <v>1.0434600000000001</v>
      </c>
      <c r="I2209">
        <v>1.0266500000000001</v>
      </c>
      <c r="J2209">
        <v>1.041595</v>
      </c>
      <c r="K2209" t="s">
        <v>71</v>
      </c>
      <c r="L2209" t="s">
        <v>9</v>
      </c>
      <c r="M2209">
        <v>1.4038500000000001E-2</v>
      </c>
      <c r="N2209">
        <v>1.2363020000000001E-2</v>
      </c>
      <c r="O2209">
        <v>1.6701069999999998E-2</v>
      </c>
      <c r="P2209">
        <v>2.4879500000000001E-3</v>
      </c>
      <c r="Q2209">
        <v>5.1919699999999997E-3</v>
      </c>
      <c r="R2209">
        <v>1.0317419999999999</v>
      </c>
      <c r="S2209">
        <v>1.030319</v>
      </c>
      <c r="T2209">
        <v>1.03421725</v>
      </c>
      <c r="U2209">
        <v>1.0454488</v>
      </c>
      <c r="V2209">
        <v>1.0717707000000001</v>
      </c>
      <c r="W2209">
        <v>1.0776537799999999</v>
      </c>
      <c r="X2209">
        <v>1.0329590099999999</v>
      </c>
      <c r="Y2209">
        <v>1.03220903</v>
      </c>
      <c r="Z2209">
        <v>1.0349580700000001</v>
      </c>
      <c r="AA2209">
        <v>1.0469940099999999</v>
      </c>
      <c r="AB2209">
        <v>1.06099316</v>
      </c>
      <c r="AC2209">
        <v>1.0715072999999999</v>
      </c>
      <c r="AD2209">
        <v>53.489091379999998</v>
      </c>
      <c r="AE2209">
        <v>8.45688E-3</v>
      </c>
      <c r="AF2209">
        <v>8.1191600000000003E-3</v>
      </c>
      <c r="AG2209">
        <v>31.496138179999999</v>
      </c>
      <c r="AH2209">
        <v>25.317221060000001</v>
      </c>
      <c r="AI2209">
        <v>21.384773030000002</v>
      </c>
      <c r="AJ2209">
        <v>1.0471428599999999</v>
      </c>
      <c r="AK2209">
        <v>1.03421725</v>
      </c>
      <c r="AL2209">
        <v>1.0212916400000001</v>
      </c>
      <c r="AM2209">
        <v>2.499593E-2</v>
      </c>
      <c r="AN2209">
        <v>0.78539274000000003</v>
      </c>
      <c r="AO2209">
        <v>5.3202800000000001E-3</v>
      </c>
      <c r="AP2209">
        <v>1.0289283300000001</v>
      </c>
      <c r="AQ2209">
        <v>1.0313266699999999</v>
      </c>
      <c r="AR2209">
        <v>1.0354783299999999</v>
      </c>
      <c r="AS2209">
        <v>1.0378766699999999</v>
      </c>
      <c r="AT2209">
        <v>1.0247766700000001</v>
      </c>
      <c r="AU2209">
        <v>1.02237833</v>
      </c>
      <c r="AV2209">
        <v>1.01822667</v>
      </c>
      <c r="AW2209">
        <v>46289.027071759258</v>
      </c>
      <c r="AX2209">
        <v>1</v>
      </c>
      <c r="AY2209">
        <v>-3.0918899999999999E-2</v>
      </c>
      <c r="AZ2209" t="s">
        <v>68</v>
      </c>
      <c r="BA2209" t="s">
        <v>68</v>
      </c>
      <c r="BB2209" t="s">
        <v>68</v>
      </c>
      <c r="BL2209" s="10"/>
      <c r="BM2209" s="14"/>
      <c r="BN2209" s="14">
        <v>0</v>
      </c>
      <c r="BO2209" s="3">
        <f t="shared" si="34"/>
        <v>2.2145287863237884</v>
      </c>
    </row>
    <row r="2210" spans="1:67" x14ac:dyDescent="0.35">
      <c r="A2210">
        <v>1E-3</v>
      </c>
      <c r="B2210">
        <v>0</v>
      </c>
      <c r="C2210">
        <v>1</v>
      </c>
      <c r="D2210">
        <v>1</v>
      </c>
      <c r="F2210" s="1">
        <v>45678</v>
      </c>
      <c r="G2210">
        <v>1.0418499999999999</v>
      </c>
      <c r="H2210">
        <v>1.0435399999999999</v>
      </c>
      <c r="I2210">
        <v>1.0341849999999999</v>
      </c>
      <c r="J2210">
        <v>1.042705</v>
      </c>
      <c r="K2210" t="s">
        <v>71</v>
      </c>
      <c r="L2210" t="s">
        <v>9</v>
      </c>
      <c r="M2210">
        <v>1.0656699999999999E-3</v>
      </c>
      <c r="N2210">
        <v>1.207948E-2</v>
      </c>
      <c r="O2210">
        <v>1.154438E-2</v>
      </c>
      <c r="P2210">
        <v>8.3895099999999993E-3</v>
      </c>
      <c r="Q2210">
        <v>1.3908E-4</v>
      </c>
      <c r="R2210">
        <v>1.034122</v>
      </c>
      <c r="S2210">
        <v>1.0311865</v>
      </c>
      <c r="T2210">
        <v>1.0342245000000001</v>
      </c>
      <c r="U2210">
        <v>1.0448658</v>
      </c>
      <c r="V2210">
        <v>1.0711516000000001</v>
      </c>
      <c r="W2210">
        <v>1.0775464299999999</v>
      </c>
      <c r="X2210">
        <v>1.03620767</v>
      </c>
      <c r="Y2210">
        <v>1.03411739</v>
      </c>
      <c r="Z2210">
        <v>1.0356958700000001</v>
      </c>
      <c r="AA2210">
        <v>1.0468258100000001</v>
      </c>
      <c r="AB2210">
        <v>1.06063102</v>
      </c>
      <c r="AC2210">
        <v>1.07122071</v>
      </c>
      <c r="AD2210">
        <v>54.384975070000003</v>
      </c>
      <c r="AE2210">
        <v>8.5210300000000006E-3</v>
      </c>
      <c r="AF2210">
        <v>8.1720400000000002E-3</v>
      </c>
      <c r="AG2210">
        <v>29.858040469999999</v>
      </c>
      <c r="AH2210">
        <v>23.398919599999999</v>
      </c>
      <c r="AI2210">
        <v>19.707790970000001</v>
      </c>
      <c r="AJ2210">
        <v>1.04716996</v>
      </c>
      <c r="AK2210">
        <v>1.0342245000000001</v>
      </c>
      <c r="AL2210">
        <v>1.02127904</v>
      </c>
      <c r="AM2210">
        <v>2.503414E-2</v>
      </c>
      <c r="AN2210">
        <v>0.82754726999999995</v>
      </c>
      <c r="AO2210">
        <v>5.1448500000000003E-3</v>
      </c>
      <c r="AP2210">
        <v>1.0372349999999999</v>
      </c>
      <c r="AQ2210">
        <v>1.04782</v>
      </c>
      <c r="AR2210">
        <v>1.0540449999999999</v>
      </c>
      <c r="AS2210">
        <v>1.06463</v>
      </c>
      <c r="AT2210">
        <v>1.03101</v>
      </c>
      <c r="AU2210">
        <v>1.0204249999999999</v>
      </c>
      <c r="AV2210">
        <v>1.0142</v>
      </c>
      <c r="AW2210">
        <v>46289.027071759258</v>
      </c>
      <c r="AX2210">
        <v>1</v>
      </c>
      <c r="AY2210">
        <v>-3.1342160000000001E-2</v>
      </c>
      <c r="AZ2210" t="s">
        <v>68</v>
      </c>
      <c r="BA2210" t="s">
        <v>68</v>
      </c>
      <c r="BB2210" t="s">
        <v>68</v>
      </c>
      <c r="BL2210" s="10"/>
      <c r="BM2210" s="14"/>
      <c r="BN2210" s="14">
        <v>0</v>
      </c>
      <c r="BO2210" s="3">
        <f t="shared" si="34"/>
        <v>2.2145287863237884</v>
      </c>
    </row>
    <row r="2211" spans="1:67" x14ac:dyDescent="0.35">
      <c r="A2211">
        <v>-2E-3</v>
      </c>
      <c r="B2211">
        <v>0</v>
      </c>
      <c r="C2211">
        <v>0</v>
      </c>
      <c r="D2211">
        <v>0</v>
      </c>
      <c r="F2211" s="1">
        <v>45679</v>
      </c>
      <c r="G2211">
        <v>1.0425249999999999</v>
      </c>
      <c r="H2211">
        <v>1.0457399999999999</v>
      </c>
      <c r="I2211">
        <v>1.03922</v>
      </c>
      <c r="J2211">
        <v>1.040875</v>
      </c>
      <c r="K2211" t="s">
        <v>71</v>
      </c>
      <c r="L2211" t="s">
        <v>9</v>
      </c>
      <c r="M2211">
        <v>-1.75505E-3</v>
      </c>
      <c r="N2211">
        <v>1.333755E-2</v>
      </c>
      <c r="O2211">
        <v>1.166322E-2</v>
      </c>
      <c r="P2211">
        <v>8.7317599999999999E-3</v>
      </c>
      <c r="Q2211">
        <v>3.2194999999999999E-4</v>
      </c>
      <c r="R2211">
        <v>1.0365219999999999</v>
      </c>
      <c r="S2211">
        <v>1.0320875</v>
      </c>
      <c r="T2211">
        <v>1.03424125</v>
      </c>
      <c r="U2211">
        <v>1.0443716000000001</v>
      </c>
      <c r="V2211">
        <v>1.0704885500000001</v>
      </c>
      <c r="W2211">
        <v>1.0774386300000001</v>
      </c>
      <c r="X2211">
        <v>1.0377634499999999</v>
      </c>
      <c r="Y2211">
        <v>1.03534605</v>
      </c>
      <c r="Z2211">
        <v>1.03618912</v>
      </c>
      <c r="AA2211">
        <v>1.0465924499999999</v>
      </c>
      <c r="AB2211">
        <v>1.0602398099999999</v>
      </c>
      <c r="AC2211">
        <v>1.07091877</v>
      </c>
      <c r="AD2211">
        <v>52.586582309999997</v>
      </c>
      <c r="AE2211">
        <v>8.3780999999999994E-3</v>
      </c>
      <c r="AF2211">
        <v>8.0490900000000001E-3</v>
      </c>
      <c r="AG2211">
        <v>28.624607229999999</v>
      </c>
      <c r="AH2211">
        <v>23.973880050000002</v>
      </c>
      <c r="AI2211">
        <v>18.612291670000001</v>
      </c>
      <c r="AJ2211">
        <v>1.04722194</v>
      </c>
      <c r="AK2211">
        <v>1.03424125</v>
      </c>
      <c r="AL2211">
        <v>1.02126056</v>
      </c>
      <c r="AM2211">
        <v>2.5101849999999998E-2</v>
      </c>
      <c r="AN2211">
        <v>0.75552388000000004</v>
      </c>
      <c r="AO2211">
        <v>5.1413500000000003E-3</v>
      </c>
      <c r="AP2211">
        <v>1.04014333</v>
      </c>
      <c r="AQ2211">
        <v>1.0461016700000001</v>
      </c>
      <c r="AR2211">
        <v>1.04949833</v>
      </c>
      <c r="AS2211">
        <v>1.0554566700000001</v>
      </c>
      <c r="AT2211">
        <v>1.0367466700000001</v>
      </c>
      <c r="AU2211">
        <v>1.03078833</v>
      </c>
      <c r="AV2211">
        <v>1.0273916700000001</v>
      </c>
      <c r="AW2211">
        <v>46289.027071759258</v>
      </c>
      <c r="AX2211">
        <v>1</v>
      </c>
      <c r="AY2211">
        <v>-3.1768490000000003E-2</v>
      </c>
      <c r="AZ2211" t="s">
        <v>68</v>
      </c>
      <c r="BA2211" t="s">
        <v>68</v>
      </c>
      <c r="BB2211" t="s">
        <v>68</v>
      </c>
      <c r="BL2211" s="10"/>
      <c r="BM2211" s="14"/>
      <c r="BN2211" s="14">
        <v>0</v>
      </c>
      <c r="BO2211" s="3">
        <f t="shared" si="34"/>
        <v>2.2145287863237884</v>
      </c>
    </row>
    <row r="2212" spans="1:67" x14ac:dyDescent="0.35">
      <c r="A2212">
        <v>1E-3</v>
      </c>
      <c r="B2212">
        <v>0</v>
      </c>
      <c r="C2212">
        <v>1</v>
      </c>
      <c r="D2212">
        <v>1</v>
      </c>
      <c r="F2212" s="1">
        <v>45680</v>
      </c>
      <c r="G2212">
        <v>1.0408299999999999</v>
      </c>
      <c r="H2212">
        <v>1.0438099999999999</v>
      </c>
      <c r="I2212">
        <v>1.0372049999999999</v>
      </c>
      <c r="J2212">
        <v>1.0415749999999999</v>
      </c>
      <c r="K2212" t="s">
        <v>71</v>
      </c>
      <c r="L2212" t="s">
        <v>9</v>
      </c>
      <c r="M2212">
        <v>6.7250999999999997E-4</v>
      </c>
      <c r="N2212">
        <v>-1.9199999999999999E-5</v>
      </c>
      <c r="O2212">
        <v>1.098266E-2</v>
      </c>
      <c r="P2212">
        <v>1.1296769999999999E-2</v>
      </c>
      <c r="Q2212">
        <v>1.3122400000000001E-3</v>
      </c>
      <c r="R2212">
        <v>1.0387850000000001</v>
      </c>
      <c r="S2212">
        <v>1.0332509999999999</v>
      </c>
      <c r="T2212">
        <v>1.0343095</v>
      </c>
      <c r="U2212">
        <v>1.0439574</v>
      </c>
      <c r="V2212">
        <v>1.06986095</v>
      </c>
      <c r="W2212">
        <v>1.07733718</v>
      </c>
      <c r="X2212">
        <v>1.03903397</v>
      </c>
      <c r="Y2212">
        <v>1.03647858</v>
      </c>
      <c r="Z2212">
        <v>1.0367020600000001</v>
      </c>
      <c r="AA2212">
        <v>1.0463956800000001</v>
      </c>
      <c r="AB2212">
        <v>1.0598702099999999</v>
      </c>
      <c r="AC2212">
        <v>1.0706267899999999</v>
      </c>
      <c r="AD2212">
        <v>53.223762890000003</v>
      </c>
      <c r="AE2212">
        <v>8.2514500000000005E-3</v>
      </c>
      <c r="AF2212">
        <v>7.9220899999999997E-3</v>
      </c>
      <c r="AG2212">
        <v>27.144449139999999</v>
      </c>
      <c r="AH2212">
        <v>22.603146710000001</v>
      </c>
      <c r="AI2212">
        <v>19.29239583</v>
      </c>
      <c r="AJ2212">
        <v>1.04743586</v>
      </c>
      <c r="AK2212">
        <v>1.0343095</v>
      </c>
      <c r="AL2212">
        <v>1.02118314</v>
      </c>
      <c r="AM2212">
        <v>2.5381879999999999E-2</v>
      </c>
      <c r="AN2212">
        <v>0.77675229999999995</v>
      </c>
      <c r="AO2212">
        <v>5.1426099999999997E-3</v>
      </c>
      <c r="AP2212">
        <v>1.0419449999999999</v>
      </c>
      <c r="AQ2212">
        <v>1.04467</v>
      </c>
      <c r="AR2212">
        <v>1.048465</v>
      </c>
      <c r="AS2212">
        <v>1.0511900000000001</v>
      </c>
      <c r="AT2212">
        <v>1.0381499999999999</v>
      </c>
      <c r="AU2212">
        <v>1.035425</v>
      </c>
      <c r="AV2212">
        <v>1.03163</v>
      </c>
      <c r="AW2212">
        <v>46289.027071759258</v>
      </c>
      <c r="AX2212">
        <v>1</v>
      </c>
      <c r="AY2212">
        <v>-3.2047399999999997E-2</v>
      </c>
      <c r="AZ2212" t="s">
        <v>68</v>
      </c>
      <c r="BA2212" t="s">
        <v>68</v>
      </c>
      <c r="BB2212" t="s">
        <v>68</v>
      </c>
      <c r="BL2212" s="10"/>
      <c r="BM2212" s="14"/>
      <c r="BN2212" s="14">
        <v>0</v>
      </c>
      <c r="BO2212" s="3">
        <f t="shared" si="34"/>
        <v>2.2145287863237884</v>
      </c>
    </row>
    <row r="2213" spans="1:67" x14ac:dyDescent="0.35">
      <c r="A2213">
        <v>8.0000000000000002E-3</v>
      </c>
      <c r="B2213">
        <v>1</v>
      </c>
      <c r="C2213">
        <v>1</v>
      </c>
      <c r="D2213">
        <v>1</v>
      </c>
      <c r="F2213" s="1">
        <v>45681</v>
      </c>
      <c r="G2213">
        <v>1.041825</v>
      </c>
      <c r="H2213">
        <v>1.05216</v>
      </c>
      <c r="I2213">
        <v>1.041175</v>
      </c>
      <c r="J2213">
        <v>1.0499400000000001</v>
      </c>
      <c r="K2213" t="s">
        <v>69</v>
      </c>
      <c r="L2213" t="s">
        <v>9</v>
      </c>
      <c r="M2213">
        <v>8.0311099999999993E-3</v>
      </c>
      <c r="N2213">
        <v>6.93868E-3</v>
      </c>
      <c r="O2213">
        <v>2.2162729999999999E-2</v>
      </c>
      <c r="P2213">
        <v>2.5171849999999999E-2</v>
      </c>
      <c r="Q2213">
        <v>7.4797700000000002E-3</v>
      </c>
      <c r="R2213">
        <v>1.0433380000000001</v>
      </c>
      <c r="S2213">
        <v>1.0358290000000001</v>
      </c>
      <c r="T2213">
        <v>1.0346992500000001</v>
      </c>
      <c r="U2213">
        <v>1.0438292</v>
      </c>
      <c r="V2213">
        <v>1.06927825</v>
      </c>
      <c r="W2213">
        <v>1.07725048</v>
      </c>
      <c r="X2213">
        <v>1.04266931</v>
      </c>
      <c r="Y2213">
        <v>1.03892611</v>
      </c>
      <c r="Z2213">
        <v>1.03796282</v>
      </c>
      <c r="AA2213">
        <v>1.0465346799999999</v>
      </c>
      <c r="AB2213">
        <v>1.0596735799999999</v>
      </c>
      <c r="AC2213">
        <v>1.0704209499999999</v>
      </c>
      <c r="AD2213">
        <v>60.120769269999997</v>
      </c>
      <c r="AE2213">
        <v>8.4466999999999997E-3</v>
      </c>
      <c r="AF2213">
        <v>8.0449400000000004E-3</v>
      </c>
      <c r="AG2213">
        <v>26.80076846</v>
      </c>
      <c r="AH2213">
        <v>27.564546239999999</v>
      </c>
      <c r="AI2213">
        <v>17.500259450000001</v>
      </c>
      <c r="AJ2213">
        <v>1.04919651</v>
      </c>
      <c r="AK2213">
        <v>1.0346992500000001</v>
      </c>
      <c r="AL2213">
        <v>1.0202019899999999</v>
      </c>
      <c r="AM2213">
        <v>2.8022180000000001E-2</v>
      </c>
      <c r="AN2213">
        <v>1.02564232</v>
      </c>
      <c r="AO2213">
        <v>5.4321300000000003E-3</v>
      </c>
      <c r="AP2213">
        <v>1.0408633300000001</v>
      </c>
      <c r="AQ2213">
        <v>1.04452167</v>
      </c>
      <c r="AR2213">
        <v>1.0474683300000001</v>
      </c>
      <c r="AS2213">
        <v>1.0511266699999999</v>
      </c>
      <c r="AT2213">
        <v>1.03791667</v>
      </c>
      <c r="AU2213">
        <v>1.0342583299999999</v>
      </c>
      <c r="AV2213">
        <v>1.03131167</v>
      </c>
      <c r="AW2213">
        <v>46289.027071759258</v>
      </c>
      <c r="AX2213">
        <v>1</v>
      </c>
      <c r="AY2213">
        <v>-3.1831600000000002E-2</v>
      </c>
      <c r="AZ2213" t="s">
        <v>68</v>
      </c>
      <c r="BA2213" t="s">
        <v>68</v>
      </c>
      <c r="BB2213" t="s">
        <v>68</v>
      </c>
      <c r="BC2213">
        <v>1</v>
      </c>
      <c r="BD2213" t="s">
        <v>54</v>
      </c>
      <c r="BE2213">
        <v>1.02564232</v>
      </c>
      <c r="BF2213">
        <v>0.91702402000000005</v>
      </c>
      <c r="BG2213">
        <v>1.8340480400000001</v>
      </c>
      <c r="BH2213" t="s">
        <v>24</v>
      </c>
      <c r="BI2213" t="s">
        <v>24</v>
      </c>
      <c r="BJ2213">
        <v>1.0049999999999999</v>
      </c>
      <c r="BK2213">
        <v>1</v>
      </c>
      <c r="BL2213" s="10">
        <v>4.999999999999929E-3</v>
      </c>
      <c r="BM2213" s="14">
        <v>1</v>
      </c>
      <c r="BN2213" s="14">
        <v>0</v>
      </c>
      <c r="BO2213" s="3">
        <f t="shared" si="34"/>
        <v>2.2251569090234922</v>
      </c>
    </row>
    <row r="2214" spans="1:67" x14ac:dyDescent="0.35">
      <c r="A2214">
        <v>1E-3</v>
      </c>
      <c r="B2214">
        <v>0</v>
      </c>
      <c r="C2214">
        <v>1</v>
      </c>
      <c r="D2214">
        <v>1</v>
      </c>
      <c r="F2214" s="1">
        <v>45684</v>
      </c>
      <c r="G2214">
        <v>1.0481149999999999</v>
      </c>
      <c r="H2214">
        <v>1.0533300000000001</v>
      </c>
      <c r="I2214">
        <v>1.0454000000000001</v>
      </c>
      <c r="J2214">
        <v>1.04921</v>
      </c>
      <c r="K2214" t="s">
        <v>69</v>
      </c>
      <c r="L2214" t="s">
        <v>9</v>
      </c>
      <c r="M2214">
        <v>-6.9528000000000005E-4</v>
      </c>
      <c r="N2214">
        <v>8.0076899999999996E-3</v>
      </c>
      <c r="O2214">
        <v>7.3109000000000004E-3</v>
      </c>
      <c r="P2214">
        <v>2.4134079999999999E-2</v>
      </c>
      <c r="Q2214">
        <v>6.3785300000000003E-3</v>
      </c>
      <c r="R2214">
        <v>1.044861</v>
      </c>
      <c r="S2214">
        <v>1.0383015</v>
      </c>
      <c r="T2214">
        <v>1.0350317499999999</v>
      </c>
      <c r="U2214">
        <v>1.0437521999999999</v>
      </c>
      <c r="V2214">
        <v>1.06865985</v>
      </c>
      <c r="W2214">
        <v>1.0771748999999999</v>
      </c>
      <c r="X2214">
        <v>1.04484954</v>
      </c>
      <c r="Y2214">
        <v>1.0407959099999999</v>
      </c>
      <c r="Z2214">
        <v>1.0390339799999999</v>
      </c>
      <c r="AA2214">
        <v>1.0466395900000001</v>
      </c>
      <c r="AB2214">
        <v>1.0594663799999999</v>
      </c>
      <c r="AC2214">
        <v>1.0702099</v>
      </c>
      <c r="AD2214">
        <v>59.29904775</v>
      </c>
      <c r="AE2214">
        <v>8.4097900000000003E-3</v>
      </c>
      <c r="AF2214">
        <v>8.0153599999999992E-3</v>
      </c>
      <c r="AG2214">
        <v>26.609774389999998</v>
      </c>
      <c r="AH2214">
        <v>26.70171848</v>
      </c>
      <c r="AI2214">
        <v>16.321556749999999</v>
      </c>
      <c r="AJ2214">
        <v>1.05055674</v>
      </c>
      <c r="AK2214">
        <v>1.0350317499999999</v>
      </c>
      <c r="AL2214">
        <v>1.0195067600000001</v>
      </c>
      <c r="AM2214">
        <v>2.9999060000000001E-2</v>
      </c>
      <c r="AN2214">
        <v>0.95662678000000001</v>
      </c>
      <c r="AO2214">
        <v>5.4375100000000004E-3</v>
      </c>
      <c r="AP2214">
        <v>1.04775833</v>
      </c>
      <c r="AQ2214">
        <v>1.0543416699999999</v>
      </c>
      <c r="AR2214">
        <v>1.05874333</v>
      </c>
      <c r="AS2214">
        <v>1.0653266699999999</v>
      </c>
      <c r="AT2214">
        <v>1.0433566700000001</v>
      </c>
      <c r="AU2214">
        <v>1.0367733299999999</v>
      </c>
      <c r="AV2214">
        <v>1.0323716700000001</v>
      </c>
      <c r="AW2214">
        <v>46289.027071759258</v>
      </c>
      <c r="AX2214">
        <v>1</v>
      </c>
      <c r="AY2214">
        <v>-3.1855109999999999E-2</v>
      </c>
      <c r="AZ2214" t="s">
        <v>68</v>
      </c>
      <c r="BA2214" t="s">
        <v>68</v>
      </c>
      <c r="BB2214" t="s">
        <v>68</v>
      </c>
      <c r="BC2214">
        <v>1</v>
      </c>
      <c r="BD2214" t="s">
        <v>54</v>
      </c>
      <c r="BE2214">
        <v>0.95662678000000001</v>
      </c>
      <c r="BF2214">
        <v>0.91702402000000005</v>
      </c>
      <c r="BG2214">
        <v>1.8340480400000001</v>
      </c>
      <c r="BH2214" t="s">
        <v>24</v>
      </c>
      <c r="BI2214" t="s">
        <v>24</v>
      </c>
      <c r="BJ2214">
        <v>1.0049999999999999</v>
      </c>
      <c r="BK2214">
        <v>1</v>
      </c>
      <c r="BL2214" s="10">
        <v>1.0447326867758483E-3</v>
      </c>
      <c r="BM2214" s="14">
        <v>1</v>
      </c>
      <c r="BN2214" s="14">
        <v>0</v>
      </c>
      <c r="BO2214" s="3">
        <f t="shared" si="34"/>
        <v>2.2273748852532589</v>
      </c>
    </row>
    <row r="2215" spans="1:67" x14ac:dyDescent="0.35">
      <c r="A2215">
        <v>-6.0000000000000001E-3</v>
      </c>
      <c r="B2215">
        <v>0</v>
      </c>
      <c r="C2215">
        <v>0</v>
      </c>
      <c r="D2215">
        <v>0</v>
      </c>
      <c r="F2215" s="1">
        <v>45685</v>
      </c>
      <c r="G2215">
        <v>1.0493250000000001</v>
      </c>
      <c r="H2215">
        <v>1.0493749999999999</v>
      </c>
      <c r="I2215">
        <v>1.04139</v>
      </c>
      <c r="J2215">
        <v>1.04305</v>
      </c>
      <c r="K2215" t="s">
        <v>71</v>
      </c>
      <c r="L2215" t="s">
        <v>9</v>
      </c>
      <c r="M2215">
        <v>-5.8710799999999999E-3</v>
      </c>
      <c r="N2215">
        <v>1.4161200000000001E-3</v>
      </c>
      <c r="O2215">
        <v>3.3086999999999998E-4</v>
      </c>
      <c r="P2215">
        <v>1.187907E-2</v>
      </c>
      <c r="Q2215">
        <v>2.2292000000000002E-3</v>
      </c>
      <c r="R2215">
        <v>1.0449299999999999</v>
      </c>
      <c r="S2215">
        <v>1.039526</v>
      </c>
      <c r="T2215">
        <v>1.0351477499999999</v>
      </c>
      <c r="U2215">
        <v>1.0435292</v>
      </c>
      <c r="V2215">
        <v>1.06800575</v>
      </c>
      <c r="W2215">
        <v>1.0770618999999999</v>
      </c>
      <c r="X2215">
        <v>1.04424969</v>
      </c>
      <c r="Y2215">
        <v>1.04120575</v>
      </c>
      <c r="Z2215">
        <v>1.03941646</v>
      </c>
      <c r="AA2215">
        <v>1.0464988200000001</v>
      </c>
      <c r="AB2215">
        <v>1.0591413000000001</v>
      </c>
      <c r="AC2215">
        <v>1.06993965</v>
      </c>
      <c r="AD2215">
        <v>52.747491410000002</v>
      </c>
      <c r="AE2215">
        <v>8.3794500000000001E-3</v>
      </c>
      <c r="AF2215">
        <v>8.0336000000000001E-3</v>
      </c>
      <c r="AG2215">
        <v>25.735926630000002</v>
      </c>
      <c r="AH2215">
        <v>24.884234880000001</v>
      </c>
      <c r="AI2215">
        <v>18.628836700000001</v>
      </c>
      <c r="AJ2215">
        <v>1.0508852200000001</v>
      </c>
      <c r="AK2215">
        <v>1.0351477499999999</v>
      </c>
      <c r="AL2215">
        <v>1.01941028</v>
      </c>
      <c r="AM2215">
        <v>3.0406229999999999E-2</v>
      </c>
      <c r="AN2215">
        <v>0.75106479000000004</v>
      </c>
      <c r="AO2215">
        <v>5.5962299999999998E-3</v>
      </c>
      <c r="AP2215">
        <v>1.0493133299999999</v>
      </c>
      <c r="AQ2215">
        <v>1.0532266699999999</v>
      </c>
      <c r="AR2215">
        <v>1.0572433299999999</v>
      </c>
      <c r="AS2215">
        <v>1.0611566699999999</v>
      </c>
      <c r="AT2215">
        <v>1.0452966699999999</v>
      </c>
      <c r="AU2215">
        <v>1.0413833299999999</v>
      </c>
      <c r="AV2215">
        <v>1.0373666699999999</v>
      </c>
      <c r="AW2215">
        <v>46289.027071759258</v>
      </c>
      <c r="AX2215">
        <v>1</v>
      </c>
      <c r="AY2215">
        <v>-3.2148700000000002E-2</v>
      </c>
      <c r="AZ2215" t="s">
        <v>68</v>
      </c>
      <c r="BA2215" t="s">
        <v>68</v>
      </c>
      <c r="BB2215" t="s">
        <v>68</v>
      </c>
      <c r="BL2215" s="10"/>
      <c r="BM2215" s="14"/>
      <c r="BN2215" s="14">
        <v>0</v>
      </c>
      <c r="BO2215" s="3">
        <f t="shared" si="34"/>
        <v>2.2273748852532589</v>
      </c>
    </row>
    <row r="2216" spans="1:67" x14ac:dyDescent="0.35">
      <c r="A2216">
        <v>-1E-3</v>
      </c>
      <c r="B2216">
        <v>0</v>
      </c>
      <c r="C2216">
        <v>0</v>
      </c>
      <c r="D2216">
        <v>0</v>
      </c>
      <c r="F2216" s="1">
        <v>45686</v>
      </c>
      <c r="G2216">
        <v>1.0428249999999999</v>
      </c>
      <c r="H2216">
        <v>1.0443750000000001</v>
      </c>
      <c r="I2216">
        <v>1.03823</v>
      </c>
      <c r="J2216">
        <v>1.042125</v>
      </c>
      <c r="K2216" t="s">
        <v>71</v>
      </c>
      <c r="L2216" t="s">
        <v>9</v>
      </c>
      <c r="M2216">
        <v>-8.8681999999999997E-4</v>
      </c>
      <c r="N2216">
        <v>-7.44328E-3</v>
      </c>
      <c r="O2216">
        <v>1.2009099999999999E-3</v>
      </c>
      <c r="P2216">
        <v>1.287814E-2</v>
      </c>
      <c r="Q2216">
        <v>6.0675399999999997E-3</v>
      </c>
      <c r="R2216">
        <v>1.04518</v>
      </c>
      <c r="S2216">
        <v>1.040851</v>
      </c>
      <c r="T2216">
        <v>1.0354620000000001</v>
      </c>
      <c r="U2216">
        <v>1.0431747</v>
      </c>
      <c r="V2216">
        <v>1.0673925500000001</v>
      </c>
      <c r="W2216">
        <v>1.07694523</v>
      </c>
      <c r="X2216">
        <v>1.0435414599999999</v>
      </c>
      <c r="Y2216">
        <v>1.0413728799999999</v>
      </c>
      <c r="Z2216">
        <v>1.0396744099999999</v>
      </c>
      <c r="AA2216">
        <v>1.0463273</v>
      </c>
      <c r="AB2216">
        <v>1.05880434</v>
      </c>
      <c r="AC2216">
        <v>1.06966289</v>
      </c>
      <c r="AD2216">
        <v>51.821614189999998</v>
      </c>
      <c r="AE2216">
        <v>8.2198500000000008E-3</v>
      </c>
      <c r="AF2216">
        <v>7.8875799999999999E-3</v>
      </c>
      <c r="AG2216">
        <v>24.41389023</v>
      </c>
      <c r="AH2216">
        <v>23.555450960000002</v>
      </c>
      <c r="AI2216">
        <v>20.380049140000001</v>
      </c>
      <c r="AJ2216">
        <v>1.0515057000000001</v>
      </c>
      <c r="AK2216">
        <v>1.0354620000000001</v>
      </c>
      <c r="AL2216">
        <v>1.0194183000000001</v>
      </c>
      <c r="AM2216">
        <v>3.0988479999999999E-2</v>
      </c>
      <c r="AN2216">
        <v>0.70765166000000002</v>
      </c>
      <c r="AO2216">
        <v>5.4871099999999999E-3</v>
      </c>
      <c r="AP2216">
        <v>1.044605</v>
      </c>
      <c r="AQ2216">
        <v>1.04782</v>
      </c>
      <c r="AR2216">
        <v>1.0525899999999999</v>
      </c>
      <c r="AS2216">
        <v>1.0558050000000001</v>
      </c>
      <c r="AT2216">
        <v>1.0398350000000001</v>
      </c>
      <c r="AU2216">
        <v>1.0366200000000001</v>
      </c>
      <c r="AV2216">
        <v>1.0318499999999999</v>
      </c>
      <c r="AW2216">
        <v>46289.027071759258</v>
      </c>
      <c r="AX2216">
        <v>1</v>
      </c>
      <c r="AY2216">
        <v>-3.2405450000000002E-2</v>
      </c>
      <c r="AZ2216" t="s">
        <v>68</v>
      </c>
      <c r="BA2216" t="s">
        <v>68</v>
      </c>
      <c r="BB2216" t="s">
        <v>68</v>
      </c>
      <c r="BL2216" s="10"/>
      <c r="BM2216" s="14"/>
      <c r="BN2216" s="14">
        <v>0</v>
      </c>
      <c r="BO2216" s="3">
        <f t="shared" si="34"/>
        <v>2.2273748852532589</v>
      </c>
    </row>
    <row r="2217" spans="1:67" x14ac:dyDescent="0.35">
      <c r="A2217">
        <v>-3.0000000000000001E-3</v>
      </c>
      <c r="B2217">
        <v>0</v>
      </c>
      <c r="C2217">
        <v>0</v>
      </c>
      <c r="D2217">
        <v>0</v>
      </c>
      <c r="F2217" s="1">
        <v>45687</v>
      </c>
      <c r="G2217">
        <v>1.04182</v>
      </c>
      <c r="H2217">
        <v>1.0467850000000001</v>
      </c>
      <c r="I2217">
        <v>1.0386150000000001</v>
      </c>
      <c r="J2217">
        <v>1.0390950000000001</v>
      </c>
      <c r="K2217" t="s">
        <v>71</v>
      </c>
      <c r="L2217" t="s">
        <v>9</v>
      </c>
      <c r="M2217">
        <v>-2.9075199999999998E-3</v>
      </c>
      <c r="N2217">
        <v>-9.6405899999999992E-3</v>
      </c>
      <c r="O2217">
        <v>-2.3810099999999998E-3</v>
      </c>
      <c r="P2217">
        <v>8.5755099999999997E-3</v>
      </c>
      <c r="Q2217">
        <v>1.210223E-2</v>
      </c>
      <c r="R2217">
        <v>1.0446839999999999</v>
      </c>
      <c r="S2217">
        <v>1.0417345</v>
      </c>
      <c r="T2217">
        <v>1.0360832499999999</v>
      </c>
      <c r="U2217">
        <v>1.042767</v>
      </c>
      <c r="V2217">
        <v>1.0667638500000001</v>
      </c>
      <c r="W2217">
        <v>1.0767900500000001</v>
      </c>
      <c r="X2217">
        <v>1.04205931</v>
      </c>
      <c r="Y2217">
        <v>1.0409587199999999</v>
      </c>
      <c r="Z2217">
        <v>1.03961923</v>
      </c>
      <c r="AA2217">
        <v>1.0460436799999999</v>
      </c>
      <c r="AB2217">
        <v>1.05841406</v>
      </c>
      <c r="AC2217">
        <v>1.06935873</v>
      </c>
      <c r="AD2217">
        <v>48.799882189999998</v>
      </c>
      <c r="AE2217">
        <v>8.2162899999999994E-3</v>
      </c>
      <c r="AF2217">
        <v>7.9071599999999999E-3</v>
      </c>
      <c r="AG2217">
        <v>23.509838250000001</v>
      </c>
      <c r="AH2217">
        <v>23.977539119999999</v>
      </c>
      <c r="AI2217">
        <v>18.932532290000001</v>
      </c>
      <c r="AJ2217">
        <v>1.0516486</v>
      </c>
      <c r="AK2217">
        <v>1.0360832499999999</v>
      </c>
      <c r="AL2217">
        <v>1.0205179</v>
      </c>
      <c r="AM2217">
        <v>3.0046529999999998E-2</v>
      </c>
      <c r="AN2217">
        <v>0.59674530999999997</v>
      </c>
      <c r="AO2217">
        <v>5.1124600000000001E-3</v>
      </c>
      <c r="AP2217">
        <v>1.04157667</v>
      </c>
      <c r="AQ2217">
        <v>1.04492333</v>
      </c>
      <c r="AR2217">
        <v>1.04772167</v>
      </c>
      <c r="AS2217">
        <v>1.0510683300000001</v>
      </c>
      <c r="AT2217">
        <v>1.03877833</v>
      </c>
      <c r="AU2217">
        <v>1.0354316699999999</v>
      </c>
      <c r="AV2217">
        <v>1.0326333299999999</v>
      </c>
      <c r="AW2217">
        <v>46289.027071759258</v>
      </c>
      <c r="AX2217">
        <v>1</v>
      </c>
      <c r="AY2217">
        <v>-3.2742960000000002E-2</v>
      </c>
      <c r="AZ2217" t="s">
        <v>68</v>
      </c>
      <c r="BA2217" t="s">
        <v>68</v>
      </c>
      <c r="BB2217" t="s">
        <v>68</v>
      </c>
      <c r="BL2217" s="10"/>
      <c r="BM2217" s="14"/>
      <c r="BN2217" s="14">
        <v>0</v>
      </c>
      <c r="BO2217" s="3">
        <f t="shared" si="34"/>
        <v>2.2273748852532589</v>
      </c>
    </row>
    <row r="2218" spans="1:67" x14ac:dyDescent="0.35">
      <c r="A2218">
        <v>-2E-3</v>
      </c>
      <c r="B2218">
        <v>0</v>
      </c>
      <c r="C2218">
        <v>0</v>
      </c>
      <c r="D2218">
        <v>0</v>
      </c>
      <c r="F2218" s="1">
        <v>45688</v>
      </c>
      <c r="G2218">
        <v>1.039145</v>
      </c>
      <c r="H2218">
        <v>1.0434049999999999</v>
      </c>
      <c r="I2218">
        <v>1.035005</v>
      </c>
      <c r="J2218">
        <v>1.0365500000000001</v>
      </c>
      <c r="K2218" t="s">
        <v>71</v>
      </c>
      <c r="L2218" t="s">
        <v>9</v>
      </c>
      <c r="M2218">
        <v>-2.44925E-3</v>
      </c>
      <c r="N2218">
        <v>-6.2317199999999996E-3</v>
      </c>
      <c r="O2218">
        <v>-1.275311E-2</v>
      </c>
      <c r="P2218">
        <v>9.1269699999999999E-3</v>
      </c>
      <c r="Q2218">
        <v>5.4904000000000003E-3</v>
      </c>
      <c r="R2218">
        <v>1.042006</v>
      </c>
      <c r="S2218">
        <v>1.042672</v>
      </c>
      <c r="T2218">
        <v>1.0363662499999999</v>
      </c>
      <c r="U2218">
        <v>1.0424104999999999</v>
      </c>
      <c r="V2218">
        <v>1.06611725</v>
      </c>
      <c r="W2218">
        <v>1.0766233000000001</v>
      </c>
      <c r="X2218">
        <v>1.04022287</v>
      </c>
      <c r="Y2218">
        <v>1.04015714</v>
      </c>
      <c r="Z2218">
        <v>1.0393269199999999</v>
      </c>
      <c r="AA2218">
        <v>1.0456713799999999</v>
      </c>
      <c r="AB2218">
        <v>1.0579811100000001</v>
      </c>
      <c r="AC2218">
        <v>1.0690322699999999</v>
      </c>
      <c r="AD2218">
        <v>46.35492782</v>
      </c>
      <c r="AE2218">
        <v>8.2294099999999995E-3</v>
      </c>
      <c r="AF2218">
        <v>7.9392300000000002E-3</v>
      </c>
      <c r="AG2218">
        <v>22.087520820000002</v>
      </c>
      <c r="AH2218">
        <v>22.22935498</v>
      </c>
      <c r="AI2218">
        <v>20.685537119999999</v>
      </c>
      <c r="AJ2218">
        <v>1.05173866</v>
      </c>
      <c r="AK2218">
        <v>1.0363662499999999</v>
      </c>
      <c r="AL2218">
        <v>1.02099384</v>
      </c>
      <c r="AM2218">
        <v>2.9665980000000002E-2</v>
      </c>
      <c r="AN2218">
        <v>0.50597661999999999</v>
      </c>
      <c r="AO2218">
        <v>5.0867000000000004E-3</v>
      </c>
      <c r="AP2218">
        <v>1.04149833</v>
      </c>
      <c r="AQ2218">
        <v>1.0443816699999999</v>
      </c>
      <c r="AR2218">
        <v>1.04966833</v>
      </c>
      <c r="AS2218">
        <v>1.0525516699999999</v>
      </c>
      <c r="AT2218">
        <v>1.0362116699999999</v>
      </c>
      <c r="AU2218">
        <v>1.03332833</v>
      </c>
      <c r="AV2218">
        <v>1.0280416699999999</v>
      </c>
      <c r="AW2218">
        <v>46289.027071759258</v>
      </c>
      <c r="AX2218">
        <v>1</v>
      </c>
      <c r="AY2218">
        <v>-3.3006420000000002E-2</v>
      </c>
      <c r="AZ2218" t="s">
        <v>68</v>
      </c>
      <c r="BA2218" t="s">
        <v>68</v>
      </c>
      <c r="BB2218" t="s">
        <v>68</v>
      </c>
      <c r="BL2218" s="10"/>
      <c r="BM2218" s="14"/>
      <c r="BN2218" s="14">
        <v>0</v>
      </c>
      <c r="BO2218" s="3">
        <f t="shared" si="34"/>
        <v>2.2273748852532589</v>
      </c>
    </row>
    <row r="2219" spans="1:67" x14ac:dyDescent="0.35">
      <c r="A2219">
        <v>8.9999999999999993E-3</v>
      </c>
      <c r="B2219">
        <v>1</v>
      </c>
      <c r="C2219">
        <v>1</v>
      </c>
      <c r="D2219">
        <v>1</v>
      </c>
      <c r="F2219" s="1">
        <v>45691</v>
      </c>
      <c r="G2219">
        <v>1.0254300000000001</v>
      </c>
      <c r="H2219">
        <v>1.035005</v>
      </c>
      <c r="I2219">
        <v>1.0211049999999999</v>
      </c>
      <c r="J2219">
        <v>1.0344500000000001</v>
      </c>
      <c r="K2219" t="s">
        <v>71</v>
      </c>
      <c r="L2219" t="s">
        <v>9</v>
      </c>
      <c r="M2219">
        <v>-2.0259499999999999E-3</v>
      </c>
      <c r="N2219">
        <v>-7.3647599999999997E-3</v>
      </c>
      <c r="O2219">
        <v>-1.4067730000000001E-2</v>
      </c>
      <c r="P2219">
        <v>-6.85967E-3</v>
      </c>
      <c r="Q2219">
        <v>-4.3887900000000001E-3</v>
      </c>
      <c r="R2219">
        <v>1.0390539999999999</v>
      </c>
      <c r="S2219">
        <v>1.0419575000000001</v>
      </c>
      <c r="T2219">
        <v>1.03613825</v>
      </c>
      <c r="U2219">
        <v>1.0421507000000001</v>
      </c>
      <c r="V2219">
        <v>1.0653873</v>
      </c>
      <c r="W2219">
        <v>1.07643073</v>
      </c>
      <c r="X2219">
        <v>1.03829858</v>
      </c>
      <c r="Y2219">
        <v>1.0391194800000001</v>
      </c>
      <c r="Z2219">
        <v>1.03886246</v>
      </c>
      <c r="AA2219">
        <v>1.0452313200000001</v>
      </c>
      <c r="AB2219">
        <v>1.05751514</v>
      </c>
      <c r="AC2219">
        <v>1.0686881699999999</v>
      </c>
      <c r="AD2219">
        <v>44.379110580000003</v>
      </c>
      <c r="AE2219">
        <v>8.7448100000000004E-3</v>
      </c>
      <c r="AF2219">
        <v>8.4535800000000005E-3</v>
      </c>
      <c r="AG2219">
        <v>21.972581269999999</v>
      </c>
      <c r="AH2219">
        <v>19.42497788</v>
      </c>
      <c r="AI2219">
        <v>29.429597099999999</v>
      </c>
      <c r="AJ2219">
        <v>1.0514808</v>
      </c>
      <c r="AK2219">
        <v>1.03613825</v>
      </c>
      <c r="AL2219">
        <v>1.0207957000000001</v>
      </c>
      <c r="AM2219">
        <v>2.961486E-2</v>
      </c>
      <c r="AN2219">
        <v>0.44498143000000001</v>
      </c>
      <c r="AO2219">
        <v>4.7817700000000003E-3</v>
      </c>
      <c r="AP2219">
        <v>1.0383199999999999</v>
      </c>
      <c r="AQ2219">
        <v>1.0416350000000001</v>
      </c>
      <c r="AR2219">
        <v>1.0467200000000001</v>
      </c>
      <c r="AS2219">
        <v>1.0500350000000001</v>
      </c>
      <c r="AT2219">
        <v>1.0332349999999999</v>
      </c>
      <c r="AU2219">
        <v>1.0299199999999999</v>
      </c>
      <c r="AV2219">
        <v>1.0248349999999999</v>
      </c>
      <c r="AW2219">
        <v>46289.027071759258</v>
      </c>
      <c r="AX2219">
        <v>1</v>
      </c>
      <c r="AY2219">
        <v>-3.313841E-2</v>
      </c>
      <c r="AZ2219" t="s">
        <v>68</v>
      </c>
      <c r="BA2219" t="s">
        <v>68</v>
      </c>
      <c r="BB2219" t="s">
        <v>68</v>
      </c>
      <c r="BL2219" s="10"/>
      <c r="BM2219" s="14"/>
      <c r="BN2219" s="14">
        <v>0</v>
      </c>
      <c r="BO2219" s="3">
        <f t="shared" si="34"/>
        <v>2.2273748852532589</v>
      </c>
    </row>
    <row r="2220" spans="1:67" x14ac:dyDescent="0.35">
      <c r="A2220">
        <v>4.0000000000000001E-3</v>
      </c>
      <c r="B2220">
        <v>1</v>
      </c>
      <c r="C2220">
        <v>1</v>
      </c>
      <c r="D2220">
        <v>1</v>
      </c>
      <c r="F2220" s="1">
        <v>45692</v>
      </c>
      <c r="G2220">
        <v>1.033325</v>
      </c>
      <c r="H2220">
        <v>1.0387649999999999</v>
      </c>
      <c r="I2220">
        <v>1.0271950000000001</v>
      </c>
      <c r="J2220">
        <v>1.0378449999999999</v>
      </c>
      <c r="K2220" t="s">
        <v>71</v>
      </c>
      <c r="L2220" t="s">
        <v>9</v>
      </c>
      <c r="M2220">
        <v>3.2819400000000001E-3</v>
      </c>
      <c r="N2220">
        <v>-1.20297E-3</v>
      </c>
      <c r="O2220">
        <v>-4.9901700000000004E-3</v>
      </c>
      <c r="P2220">
        <v>-4.6609499999999996E-3</v>
      </c>
      <c r="Q2220">
        <v>3.6894499999999999E-3</v>
      </c>
      <c r="R2220">
        <v>1.0380130000000001</v>
      </c>
      <c r="S2220">
        <v>1.0414715000000001</v>
      </c>
      <c r="T2220">
        <v>1.0363290000000001</v>
      </c>
      <c r="U2220">
        <v>1.0420708999999999</v>
      </c>
      <c r="V2220">
        <v>1.0646937000000001</v>
      </c>
      <c r="W2220">
        <v>1.07627315</v>
      </c>
      <c r="X2220">
        <v>1.03814739</v>
      </c>
      <c r="Y2220">
        <v>1.03888775</v>
      </c>
      <c r="Z2220">
        <v>1.0387655499999999</v>
      </c>
      <c r="AA2220">
        <v>1.0449416600000001</v>
      </c>
      <c r="AB2220">
        <v>1.05712564</v>
      </c>
      <c r="AC2220">
        <v>1.0683812699999999</v>
      </c>
      <c r="AD2220">
        <v>48.221533899999997</v>
      </c>
      <c r="AE2220">
        <v>8.9466100000000007E-3</v>
      </c>
      <c r="AF2220">
        <v>8.6203700000000005E-3</v>
      </c>
      <c r="AG2220">
        <v>21.32019347</v>
      </c>
      <c r="AH2220">
        <v>20.632562450000002</v>
      </c>
      <c r="AI2220">
        <v>26.711085350000001</v>
      </c>
      <c r="AJ2220">
        <v>1.0516560399999999</v>
      </c>
      <c r="AK2220">
        <v>1.0363290000000001</v>
      </c>
      <c r="AL2220">
        <v>1.02100196</v>
      </c>
      <c r="AM2220">
        <v>2.9579479999999998E-2</v>
      </c>
      <c r="AN2220">
        <v>0.54945509000000003</v>
      </c>
      <c r="AO2220">
        <v>4.71479E-3</v>
      </c>
      <c r="AP2220">
        <v>1.03018667</v>
      </c>
      <c r="AQ2220">
        <v>1.0392683300000001</v>
      </c>
      <c r="AR2220">
        <v>1.04408667</v>
      </c>
      <c r="AS2220">
        <v>1.0531683300000001</v>
      </c>
      <c r="AT2220">
        <v>1.0253683300000001</v>
      </c>
      <c r="AU2220">
        <v>1.0162866699999999</v>
      </c>
      <c r="AV2220">
        <v>1.01146833</v>
      </c>
      <c r="AW2220">
        <v>46289.027071759258</v>
      </c>
      <c r="AX2220">
        <v>1</v>
      </c>
      <c r="AY2220">
        <v>-3.2955070000000003E-2</v>
      </c>
      <c r="AZ2220" t="s">
        <v>68</v>
      </c>
      <c r="BA2220" t="s">
        <v>68</v>
      </c>
      <c r="BB2220" t="s">
        <v>68</v>
      </c>
      <c r="BL2220" s="10"/>
      <c r="BM2220" s="14"/>
      <c r="BN2220" s="14">
        <v>0</v>
      </c>
      <c r="BO2220" s="3">
        <f t="shared" si="34"/>
        <v>2.2273748852532589</v>
      </c>
    </row>
    <row r="2221" spans="1:67" x14ac:dyDescent="0.35">
      <c r="A2221">
        <v>2E-3</v>
      </c>
      <c r="B2221">
        <v>1</v>
      </c>
      <c r="C2221">
        <v>1</v>
      </c>
      <c r="D2221">
        <v>1</v>
      </c>
      <c r="F2221" s="1">
        <v>45693</v>
      </c>
      <c r="G2221">
        <v>1.03773</v>
      </c>
      <c r="H2221">
        <v>1.044295</v>
      </c>
      <c r="I2221">
        <v>1.03698</v>
      </c>
      <c r="J2221">
        <v>1.0402400000000001</v>
      </c>
      <c r="K2221" t="s">
        <v>71</v>
      </c>
      <c r="L2221" t="s">
        <v>9</v>
      </c>
      <c r="M2221">
        <v>2.3076699999999999E-3</v>
      </c>
      <c r="N2221">
        <v>3.55989E-3</v>
      </c>
      <c r="O2221">
        <v>-1.8087999999999999E-3</v>
      </c>
      <c r="P2221">
        <v>-6.1006000000000005E-4</v>
      </c>
      <c r="Q2221">
        <v>8.1163699999999995E-3</v>
      </c>
      <c r="R2221">
        <v>1.037636</v>
      </c>
      <c r="S2221">
        <v>1.0414079999999999</v>
      </c>
      <c r="T2221">
        <v>1.03674775</v>
      </c>
      <c r="U2221">
        <v>1.0418852999999999</v>
      </c>
      <c r="V2221">
        <v>1.0639632999999999</v>
      </c>
      <c r="W2221">
        <v>1.076114</v>
      </c>
      <c r="X2221">
        <v>1.03884493</v>
      </c>
      <c r="Y2221">
        <v>1.0391336200000001</v>
      </c>
      <c r="Z2221">
        <v>1.03890598</v>
      </c>
      <c r="AA2221">
        <v>1.0447572899999999</v>
      </c>
      <c r="AB2221">
        <v>1.0567912699999999</v>
      </c>
      <c r="AC2221">
        <v>1.0681012599999999</v>
      </c>
      <c r="AD2221">
        <v>50.803507750000001</v>
      </c>
      <c r="AE2221">
        <v>8.8300600000000007E-3</v>
      </c>
      <c r="AF2221">
        <v>8.4884899999999996E-3</v>
      </c>
      <c r="AG2221">
        <v>19.97882268</v>
      </c>
      <c r="AH2221">
        <v>23.885028479999999</v>
      </c>
      <c r="AI2221">
        <v>25.13051462</v>
      </c>
      <c r="AJ2221">
        <v>1.05201879</v>
      </c>
      <c r="AK2221">
        <v>1.03674775</v>
      </c>
      <c r="AL2221">
        <v>1.02147671</v>
      </c>
      <c r="AM2221">
        <v>2.9459510000000001E-2</v>
      </c>
      <c r="AN2221">
        <v>0.61434222999999999</v>
      </c>
      <c r="AO2221">
        <v>4.7050599999999996E-3</v>
      </c>
      <c r="AP2221">
        <v>1.03460167</v>
      </c>
      <c r="AQ2221">
        <v>1.04200833</v>
      </c>
      <c r="AR2221">
        <v>1.0461716700000001</v>
      </c>
      <c r="AS2221">
        <v>1.0535783299999999</v>
      </c>
      <c r="AT2221">
        <v>1.03043833</v>
      </c>
      <c r="AU2221">
        <v>1.0230316699999999</v>
      </c>
      <c r="AV2221">
        <v>1.0188683300000001</v>
      </c>
      <c r="AW2221">
        <v>46289.027071759258</v>
      </c>
      <c r="AX2221">
        <v>1</v>
      </c>
      <c r="AY2221">
        <v>-3.2904620000000002E-2</v>
      </c>
      <c r="AZ2221" t="s">
        <v>68</v>
      </c>
      <c r="BA2221" t="s">
        <v>68</v>
      </c>
      <c r="BB2221" t="s">
        <v>68</v>
      </c>
      <c r="BL2221" s="10"/>
      <c r="BM2221" s="14"/>
      <c r="BN2221" s="14">
        <v>0</v>
      </c>
      <c r="BO2221" s="3">
        <f t="shared" si="34"/>
        <v>2.2273748852532589</v>
      </c>
    </row>
    <row r="2222" spans="1:67" x14ac:dyDescent="0.35">
      <c r="A2222">
        <v>-2E-3</v>
      </c>
      <c r="B2222">
        <v>0</v>
      </c>
      <c r="C2222">
        <v>0</v>
      </c>
      <c r="D2222">
        <v>0</v>
      </c>
      <c r="F2222" s="1">
        <v>45694</v>
      </c>
      <c r="G2222">
        <v>1.0404</v>
      </c>
      <c r="H2222">
        <v>1.0405949999999999</v>
      </c>
      <c r="I2222">
        <v>1.035255</v>
      </c>
      <c r="J2222">
        <v>1.03834</v>
      </c>
      <c r="K2222" t="s">
        <v>71</v>
      </c>
      <c r="L2222" t="s">
        <v>9</v>
      </c>
      <c r="M2222">
        <v>-1.8265E-3</v>
      </c>
      <c r="N2222">
        <v>3.7604499999999998E-3</v>
      </c>
      <c r="O2222">
        <v>-7.2659000000000005E-4</v>
      </c>
      <c r="P2222">
        <v>-3.1058700000000002E-3</v>
      </c>
      <c r="Q2222">
        <v>8.1558099999999994E-3</v>
      </c>
      <c r="R2222">
        <v>1.037485</v>
      </c>
      <c r="S2222">
        <v>1.0410845</v>
      </c>
      <c r="T2222">
        <v>1.0371677500000001</v>
      </c>
      <c r="U2222">
        <v>1.0416721</v>
      </c>
      <c r="V2222">
        <v>1.06323305</v>
      </c>
      <c r="W2222">
        <v>1.0759726999999999</v>
      </c>
      <c r="X2222">
        <v>1.0386766199999999</v>
      </c>
      <c r="Y2222">
        <v>1.03898932</v>
      </c>
      <c r="Z2222">
        <v>1.0388520800000001</v>
      </c>
      <c r="AA2222">
        <v>1.04450563</v>
      </c>
      <c r="AB2222">
        <v>1.0564259</v>
      </c>
      <c r="AC2222">
        <v>1.06780513</v>
      </c>
      <c r="AD2222">
        <v>48.727589010000003</v>
      </c>
      <c r="AE2222">
        <v>8.5807699999999997E-3</v>
      </c>
      <c r="AF2222">
        <v>8.2639399999999991E-3</v>
      </c>
      <c r="AG2222">
        <v>18.940338879999999</v>
      </c>
      <c r="AH2222">
        <v>22.823302380000001</v>
      </c>
      <c r="AI2222">
        <v>25.449359059999999</v>
      </c>
      <c r="AJ2222">
        <v>1.0521089299999999</v>
      </c>
      <c r="AK2222">
        <v>1.0371677500000001</v>
      </c>
      <c r="AL2222">
        <v>1.0222265699999999</v>
      </c>
      <c r="AM2222">
        <v>2.88115E-2</v>
      </c>
      <c r="AN2222">
        <v>0.53922884000000004</v>
      </c>
      <c r="AO2222">
        <v>4.7040700000000003E-3</v>
      </c>
      <c r="AP2222">
        <v>1.040505</v>
      </c>
      <c r="AQ2222">
        <v>1.04403</v>
      </c>
      <c r="AR2222">
        <v>1.04782</v>
      </c>
      <c r="AS2222">
        <v>1.051345</v>
      </c>
      <c r="AT2222">
        <v>1.0367150000000001</v>
      </c>
      <c r="AU2222">
        <v>1.0331900000000001</v>
      </c>
      <c r="AV2222">
        <v>1.0294000000000001</v>
      </c>
      <c r="AW2222">
        <v>46289.027071759258</v>
      </c>
      <c r="AX2222">
        <v>1</v>
      </c>
      <c r="AY2222">
        <v>-3.3034069999999999E-2</v>
      </c>
      <c r="AZ2222" t="s">
        <v>68</v>
      </c>
      <c r="BA2222" t="s">
        <v>68</v>
      </c>
      <c r="BB2222" t="s">
        <v>68</v>
      </c>
      <c r="BL2222" s="10"/>
      <c r="BM2222" s="14"/>
      <c r="BN2222" s="14">
        <v>0</v>
      </c>
      <c r="BO2222" s="3">
        <f t="shared" si="34"/>
        <v>2.2273748852532589</v>
      </c>
    </row>
    <row r="2223" spans="1:67" x14ac:dyDescent="0.35">
      <c r="A2223">
        <v>-5.0000000000000001E-3</v>
      </c>
      <c r="B2223">
        <v>0</v>
      </c>
      <c r="C2223">
        <v>0</v>
      </c>
      <c r="D2223">
        <v>0</v>
      </c>
      <c r="F2223" s="1">
        <v>45695</v>
      </c>
      <c r="G2223">
        <v>1.0385</v>
      </c>
      <c r="H2223">
        <v>1.04135</v>
      </c>
      <c r="I2223">
        <v>1.0305249999999999</v>
      </c>
      <c r="J2223">
        <v>1.0327949999999999</v>
      </c>
      <c r="K2223" t="s">
        <v>71</v>
      </c>
      <c r="L2223" t="s">
        <v>9</v>
      </c>
      <c r="M2223">
        <v>-5.3402500000000004E-3</v>
      </c>
      <c r="N2223">
        <v>-4.8658499999999997E-3</v>
      </c>
      <c r="O2223">
        <v>-3.6225900000000002E-3</v>
      </c>
      <c r="P2223">
        <v>-1.63295E-2</v>
      </c>
      <c r="Q2223">
        <v>8.4312999999999992E-3</v>
      </c>
      <c r="R2223">
        <v>1.036734</v>
      </c>
      <c r="S2223">
        <v>1.0393699999999999</v>
      </c>
      <c r="T2223">
        <v>1.0375995</v>
      </c>
      <c r="U2223">
        <v>1.0411961999999999</v>
      </c>
      <c r="V2223">
        <v>1.0624420999999999</v>
      </c>
      <c r="W2223">
        <v>1.0757804799999999</v>
      </c>
      <c r="X2223">
        <v>1.0367160799999999</v>
      </c>
      <c r="Y2223">
        <v>1.0378630799999999</v>
      </c>
      <c r="Z2223">
        <v>1.0382752099999999</v>
      </c>
      <c r="AA2223">
        <v>1.0440463900000001</v>
      </c>
      <c r="AB2223">
        <v>1.05595796</v>
      </c>
      <c r="AC2223">
        <v>1.0674567699999999</v>
      </c>
      <c r="AD2223">
        <v>43.181950710000002</v>
      </c>
      <c r="AE2223">
        <v>8.74108E-3</v>
      </c>
      <c r="AF2223">
        <v>8.4635200000000004E-3</v>
      </c>
      <c r="AG2223">
        <v>18.521419030000001</v>
      </c>
      <c r="AH2223">
        <v>20.80440874</v>
      </c>
      <c r="AI2223">
        <v>27.063337220000001</v>
      </c>
      <c r="AJ2223">
        <v>1.05141464</v>
      </c>
      <c r="AK2223">
        <v>1.0375995</v>
      </c>
      <c r="AL2223">
        <v>1.0237843600000001</v>
      </c>
      <c r="AM2223">
        <v>2.6629030000000001E-2</v>
      </c>
      <c r="AN2223">
        <v>0.32611464000000001</v>
      </c>
      <c r="AO2223">
        <v>4.6861000000000003E-3</v>
      </c>
      <c r="AP2223">
        <v>1.03806333</v>
      </c>
      <c r="AQ2223">
        <v>1.04087167</v>
      </c>
      <c r="AR2223">
        <v>1.0434033300000001</v>
      </c>
      <c r="AS2223">
        <v>1.0462116699999999</v>
      </c>
      <c r="AT2223">
        <v>1.0355316699999999</v>
      </c>
      <c r="AU2223">
        <v>1.0327233300000001</v>
      </c>
      <c r="AV2223">
        <v>1.03019167</v>
      </c>
      <c r="AW2223">
        <v>46289.027071759258</v>
      </c>
      <c r="AX2223">
        <v>1</v>
      </c>
      <c r="AY2223">
        <v>-3.3486099999999998E-2</v>
      </c>
      <c r="AZ2223" t="s">
        <v>68</v>
      </c>
      <c r="BA2223" t="s">
        <v>68</v>
      </c>
      <c r="BB2223" t="s">
        <v>68</v>
      </c>
      <c r="BL2223" s="10"/>
      <c r="BM2223" s="14"/>
      <c r="BN2223" s="14">
        <v>0</v>
      </c>
      <c r="BO2223" s="3">
        <f t="shared" si="34"/>
        <v>2.2273748852532589</v>
      </c>
    </row>
    <row r="2224" spans="1:67" x14ac:dyDescent="0.35">
      <c r="A2224">
        <v>1E-3</v>
      </c>
      <c r="B2224">
        <v>0</v>
      </c>
      <c r="C2224">
        <v>1</v>
      </c>
      <c r="D2224">
        <v>1</v>
      </c>
      <c r="F2224" s="1">
        <v>45698</v>
      </c>
      <c r="G2224">
        <v>1.0296799999999999</v>
      </c>
      <c r="H2224">
        <v>1.03366</v>
      </c>
      <c r="I2224">
        <v>1.028945</v>
      </c>
      <c r="J2224">
        <v>1.0306999999999999</v>
      </c>
      <c r="K2224" t="s">
        <v>71</v>
      </c>
      <c r="L2224" t="s">
        <v>9</v>
      </c>
      <c r="M2224">
        <v>-2.02848E-3</v>
      </c>
      <c r="N2224">
        <v>-9.1709600000000006E-3</v>
      </c>
      <c r="O2224">
        <v>-3.62511E-3</v>
      </c>
      <c r="P2224">
        <v>-1.7641839999999999E-2</v>
      </c>
      <c r="Q2224">
        <v>6.0664600000000001E-3</v>
      </c>
      <c r="R2224">
        <v>1.035984</v>
      </c>
      <c r="S2224">
        <v>1.0375190000000001</v>
      </c>
      <c r="T2224">
        <v>1.0379102499999999</v>
      </c>
      <c r="U2224">
        <v>1.0407009</v>
      </c>
      <c r="V2224">
        <v>1.0615874000000001</v>
      </c>
      <c r="W2224">
        <v>1.0755714000000001</v>
      </c>
      <c r="X2224">
        <v>1.0347107200000001</v>
      </c>
      <c r="Y2224">
        <v>1.0365606999999999</v>
      </c>
      <c r="Z2224">
        <v>1.03755376</v>
      </c>
      <c r="AA2224">
        <v>1.043523</v>
      </c>
      <c r="AB2224">
        <v>1.0554577999999999</v>
      </c>
      <c r="AC2224">
        <v>1.0670910300000001</v>
      </c>
      <c r="AD2224">
        <v>41.270834790000002</v>
      </c>
      <c r="AE2224">
        <v>8.4534999999999992E-3</v>
      </c>
      <c r="AF2224">
        <v>8.2017099999999992E-3</v>
      </c>
      <c r="AG2224">
        <v>18.307682870000001</v>
      </c>
      <c r="AH2224">
        <v>19.975565289999999</v>
      </c>
      <c r="AI2224">
        <v>27.320173919999998</v>
      </c>
      <c r="AJ2224">
        <v>1.0507268299999999</v>
      </c>
      <c r="AK2224">
        <v>1.0379102499999999</v>
      </c>
      <c r="AL2224">
        <v>1.02509367</v>
      </c>
      <c r="AM2224">
        <v>2.4696889999999999E-2</v>
      </c>
      <c r="AN2224">
        <v>0.21871392000000001</v>
      </c>
      <c r="AO2224">
        <v>4.7183299999999997E-3</v>
      </c>
      <c r="AP2224">
        <v>1.0348900000000001</v>
      </c>
      <c r="AQ2224">
        <v>1.039255</v>
      </c>
      <c r="AR2224">
        <v>1.045715</v>
      </c>
      <c r="AS2224">
        <v>1.0500799999999999</v>
      </c>
      <c r="AT2224">
        <v>1.02843</v>
      </c>
      <c r="AU2224">
        <v>1.024065</v>
      </c>
      <c r="AV2224">
        <v>1.0176050000000001</v>
      </c>
      <c r="AW2224">
        <v>46289.027071759258</v>
      </c>
      <c r="AX2224">
        <v>1</v>
      </c>
      <c r="AY2224">
        <v>-3.3831859999999998E-2</v>
      </c>
      <c r="AZ2224" t="s">
        <v>68</v>
      </c>
      <c r="BA2224" t="s">
        <v>68</v>
      </c>
      <c r="BB2224" t="s">
        <v>68</v>
      </c>
      <c r="BL2224" s="10"/>
      <c r="BM2224" s="14"/>
      <c r="BN2224" s="14">
        <v>0</v>
      </c>
      <c r="BO2224" s="3">
        <f t="shared" si="34"/>
        <v>2.2273748852532589</v>
      </c>
    </row>
    <row r="2225" spans="1:67" x14ac:dyDescent="0.35">
      <c r="A2225">
        <v>5.0000000000000001E-3</v>
      </c>
      <c r="B2225">
        <v>1</v>
      </c>
      <c r="C2225">
        <v>1</v>
      </c>
      <c r="D2225">
        <v>1</v>
      </c>
      <c r="F2225" s="1">
        <v>45699</v>
      </c>
      <c r="G2225">
        <v>1.03094</v>
      </c>
      <c r="H2225">
        <v>1.038165</v>
      </c>
      <c r="I2225">
        <v>1.029215</v>
      </c>
      <c r="J2225">
        <v>1.0361199999999999</v>
      </c>
      <c r="K2225" t="s">
        <v>71</v>
      </c>
      <c r="L2225" t="s">
        <v>9</v>
      </c>
      <c r="M2225">
        <v>5.2585599999999998E-3</v>
      </c>
      <c r="N2225">
        <v>-2.13803E-3</v>
      </c>
      <c r="O2225">
        <v>-1.6620999999999999E-3</v>
      </c>
      <c r="P2225">
        <v>-6.6439799999999999E-3</v>
      </c>
      <c r="Q2225">
        <v>5.1561599999999999E-3</v>
      </c>
      <c r="R2225">
        <v>1.035639</v>
      </c>
      <c r="S2225">
        <v>1.036826</v>
      </c>
      <c r="T2225">
        <v>1.038176</v>
      </c>
      <c r="U2225">
        <v>1.0402690000000001</v>
      </c>
      <c r="V2225">
        <v>1.0607851500000001</v>
      </c>
      <c r="W2225">
        <v>1.07537075</v>
      </c>
      <c r="X2225">
        <v>1.03518048</v>
      </c>
      <c r="Y2225">
        <v>1.0364805800000001</v>
      </c>
      <c r="Z2225">
        <v>1.0374172100000001</v>
      </c>
      <c r="AA2225">
        <v>1.04323269</v>
      </c>
      <c r="AB2225">
        <v>1.0550748700000001</v>
      </c>
      <c r="AC2225">
        <v>1.06678286</v>
      </c>
      <c r="AD2225">
        <v>47.71757856</v>
      </c>
      <c r="AE2225">
        <v>8.4889600000000003E-3</v>
      </c>
      <c r="AF2225">
        <v>8.1930300000000005E-3</v>
      </c>
      <c r="AG2225">
        <v>17.451015349999999</v>
      </c>
      <c r="AH2225">
        <v>22.261884139999999</v>
      </c>
      <c r="AI2225">
        <v>25.262750029999999</v>
      </c>
      <c r="AJ2225">
        <v>1.05058623</v>
      </c>
      <c r="AK2225">
        <v>1.038176</v>
      </c>
      <c r="AL2225">
        <v>1.02576577</v>
      </c>
      <c r="AM2225">
        <v>2.3907749999999998E-2</v>
      </c>
      <c r="AN2225">
        <v>0.41716509000000002</v>
      </c>
      <c r="AO2225">
        <v>4.6629200000000001E-3</v>
      </c>
      <c r="AP2225">
        <v>1.03110167</v>
      </c>
      <c r="AQ2225">
        <v>1.03325833</v>
      </c>
      <c r="AR2225">
        <v>1.03581667</v>
      </c>
      <c r="AS2225">
        <v>1.03797333</v>
      </c>
      <c r="AT2225">
        <v>1.02854333</v>
      </c>
      <c r="AU2225">
        <v>1.0263866699999999</v>
      </c>
      <c r="AV2225">
        <v>1.02382833</v>
      </c>
      <c r="AW2225">
        <v>46289.027071759258</v>
      </c>
      <c r="AX2225">
        <v>1</v>
      </c>
      <c r="AY2225">
        <v>-3.3878070000000003E-2</v>
      </c>
      <c r="AZ2225" t="s">
        <v>68</v>
      </c>
      <c r="BA2225" t="s">
        <v>68</v>
      </c>
      <c r="BB2225" t="s">
        <v>68</v>
      </c>
      <c r="BL2225" s="10"/>
      <c r="BM2225" s="14"/>
      <c r="BN2225" s="14">
        <v>0</v>
      </c>
      <c r="BO2225" s="3">
        <f t="shared" si="34"/>
        <v>2.2273748852532589</v>
      </c>
    </row>
    <row r="2226" spans="1:67" x14ac:dyDescent="0.35">
      <c r="A2226">
        <v>2E-3</v>
      </c>
      <c r="B2226">
        <v>1</v>
      </c>
      <c r="C2226">
        <v>1</v>
      </c>
      <c r="D2226">
        <v>1</v>
      </c>
      <c r="F2226" s="1">
        <v>45700</v>
      </c>
      <c r="G2226">
        <v>1.0362</v>
      </c>
      <c r="H2226">
        <v>1.0429900000000001</v>
      </c>
      <c r="I2226">
        <v>1.031725</v>
      </c>
      <c r="J2226">
        <v>1.03827</v>
      </c>
      <c r="K2226" t="s">
        <v>71</v>
      </c>
      <c r="L2226" t="s">
        <v>9</v>
      </c>
      <c r="M2226">
        <v>2.0750500000000002E-3</v>
      </c>
      <c r="N2226">
        <v>5.3011500000000001E-3</v>
      </c>
      <c r="O2226">
        <v>-1.89379E-3</v>
      </c>
      <c r="P2226">
        <v>-3.6991699999999999E-3</v>
      </c>
      <c r="Q2226">
        <v>9.13133E-3</v>
      </c>
      <c r="R2226">
        <v>1.035245</v>
      </c>
      <c r="S2226">
        <v>1.0364405000000001</v>
      </c>
      <c r="T2226">
        <v>1.0386457499999999</v>
      </c>
      <c r="U2226">
        <v>1.0400383</v>
      </c>
      <c r="V2226">
        <v>1.0600566</v>
      </c>
      <c r="W2226">
        <v>1.0751777499999999</v>
      </c>
      <c r="X2226">
        <v>1.0362103199999999</v>
      </c>
      <c r="Y2226">
        <v>1.0368059300000001</v>
      </c>
      <c r="Z2226">
        <v>1.0374984300000001</v>
      </c>
      <c r="AA2226">
        <v>1.0430380699999999</v>
      </c>
      <c r="AB2226">
        <v>1.0547420999999999</v>
      </c>
      <c r="AC2226">
        <v>1.0664991500000001</v>
      </c>
      <c r="AD2226">
        <v>50.059453650000002</v>
      </c>
      <c r="AE2226">
        <v>8.6872500000000005E-3</v>
      </c>
      <c r="AF2226">
        <v>8.3670499999999991E-3</v>
      </c>
      <c r="AG2226">
        <v>16.39325779</v>
      </c>
      <c r="AH2226">
        <v>24.167137889999999</v>
      </c>
      <c r="AI2226">
        <v>22.92282814</v>
      </c>
      <c r="AJ2226">
        <v>1.0502592799999999</v>
      </c>
      <c r="AK2226">
        <v>1.0386457499999999</v>
      </c>
      <c r="AL2226">
        <v>1.0270322199999999</v>
      </c>
      <c r="AM2226">
        <v>2.236283E-2</v>
      </c>
      <c r="AN2226">
        <v>0.48382275000000002</v>
      </c>
      <c r="AO2226">
        <v>4.65111E-3</v>
      </c>
      <c r="AP2226">
        <v>1.0345</v>
      </c>
      <c r="AQ2226">
        <v>1.039785</v>
      </c>
      <c r="AR2226">
        <v>1.04345</v>
      </c>
      <c r="AS2226">
        <v>1.048735</v>
      </c>
      <c r="AT2226">
        <v>1.0308349999999999</v>
      </c>
      <c r="AU2226">
        <v>1.02555</v>
      </c>
      <c r="AV2226">
        <v>1.0218849999999999</v>
      </c>
      <c r="AW2226">
        <v>46289.027071759258</v>
      </c>
      <c r="AX2226">
        <v>1</v>
      </c>
      <c r="AY2226">
        <v>-3.3844230000000003E-2</v>
      </c>
      <c r="AZ2226" t="s">
        <v>68</v>
      </c>
      <c r="BA2226" t="s">
        <v>68</v>
      </c>
      <c r="BB2226" t="s">
        <v>68</v>
      </c>
      <c r="BL2226" s="10"/>
      <c r="BM2226" s="14"/>
      <c r="BN2226" s="14">
        <v>0</v>
      </c>
      <c r="BO2226" s="3">
        <f t="shared" si="34"/>
        <v>2.2273748852532589</v>
      </c>
    </row>
    <row r="2227" spans="1:67" x14ac:dyDescent="0.35">
      <c r="A2227">
        <v>8.0000000000000002E-3</v>
      </c>
      <c r="B2227">
        <v>1</v>
      </c>
      <c r="C2227">
        <v>1</v>
      </c>
      <c r="D2227">
        <v>1</v>
      </c>
      <c r="F2227" s="1">
        <v>45701</v>
      </c>
      <c r="G2227">
        <v>1.0385850000000001</v>
      </c>
      <c r="H2227">
        <v>1.0467550000000001</v>
      </c>
      <c r="I2227">
        <v>1.03731</v>
      </c>
      <c r="J2227">
        <v>1.04643</v>
      </c>
      <c r="K2227" t="s">
        <v>69</v>
      </c>
      <c r="L2227" t="s">
        <v>9</v>
      </c>
      <c r="M2227">
        <v>7.85923E-3</v>
      </c>
      <c r="N2227">
        <v>1.5261469999999999E-2</v>
      </c>
      <c r="O2227">
        <v>7.7912800000000003E-3</v>
      </c>
      <c r="P2227">
        <v>7.05903E-3</v>
      </c>
      <c r="Q2227">
        <v>1.5695069999999998E-2</v>
      </c>
      <c r="R2227">
        <v>1.0368630000000001</v>
      </c>
      <c r="S2227">
        <v>1.037174</v>
      </c>
      <c r="T2227">
        <v>1.0394542499999999</v>
      </c>
      <c r="U2227">
        <v>1.0399498</v>
      </c>
      <c r="V2227">
        <v>1.0593412499999999</v>
      </c>
      <c r="W2227">
        <v>1.0750325300000001</v>
      </c>
      <c r="X2227">
        <v>1.0396168800000001</v>
      </c>
      <c r="Y2227">
        <v>1.0385557599999999</v>
      </c>
      <c r="Z2227">
        <v>1.03834906</v>
      </c>
      <c r="AA2227">
        <v>1.04317109</v>
      </c>
      <c r="AB2227">
        <v>1.0545775100000001</v>
      </c>
      <c r="AC2227">
        <v>1.06629946</v>
      </c>
      <c r="AD2227">
        <v>57.787737229999998</v>
      </c>
      <c r="AE2227">
        <v>8.74138E-3</v>
      </c>
      <c r="AF2227">
        <v>8.3535199999999997E-3</v>
      </c>
      <c r="AG2227">
        <v>15.87082974</v>
      </c>
      <c r="AH2227">
        <v>25.378465380000002</v>
      </c>
      <c r="AI2227">
        <v>21.15368784</v>
      </c>
      <c r="AJ2227">
        <v>1.05085926</v>
      </c>
      <c r="AK2227">
        <v>1.0394542499999999</v>
      </c>
      <c r="AL2227">
        <v>1.0280492400000001</v>
      </c>
      <c r="AM2227">
        <v>2.194422E-2</v>
      </c>
      <c r="AN2227">
        <v>0.80581963000000001</v>
      </c>
      <c r="AO2227">
        <v>4.9353899999999996E-3</v>
      </c>
      <c r="AP2227">
        <v>1.0376616700000001</v>
      </c>
      <c r="AQ2227">
        <v>1.04359833</v>
      </c>
      <c r="AR2227">
        <v>1.0489266699999999</v>
      </c>
      <c r="AS2227">
        <v>1.0548633300000001</v>
      </c>
      <c r="AT2227">
        <v>1.0323333299999999</v>
      </c>
      <c r="AU2227">
        <v>1.02639667</v>
      </c>
      <c r="AV2227">
        <v>1.0210683300000001</v>
      </c>
      <c r="AW2227">
        <v>46289.027071759258</v>
      </c>
      <c r="AX2227">
        <v>1</v>
      </c>
      <c r="AY2227">
        <v>-3.3526109999999998E-2</v>
      </c>
      <c r="AZ2227" t="s">
        <v>68</v>
      </c>
      <c r="BA2227" t="s">
        <v>68</v>
      </c>
      <c r="BB2227" t="s">
        <v>68</v>
      </c>
      <c r="BC2227">
        <v>3</v>
      </c>
      <c r="BD2227" t="s">
        <v>40</v>
      </c>
      <c r="BE2227">
        <v>1.03834906</v>
      </c>
      <c r="BF2227">
        <v>0.98021597000000005</v>
      </c>
      <c r="BG2227">
        <v>1.0675089457142857</v>
      </c>
      <c r="BH2227" t="s">
        <v>69</v>
      </c>
      <c r="BI2227" t="s">
        <v>9</v>
      </c>
      <c r="BJ2227">
        <v>1.0089999999999999</v>
      </c>
      <c r="BK2227">
        <v>2</v>
      </c>
      <c r="BL2227" s="10">
        <v>8.9999999999999386E-3</v>
      </c>
      <c r="BM2227" s="14">
        <v>2</v>
      </c>
      <c r="BN2227" s="14">
        <v>0</v>
      </c>
      <c r="BO2227" s="3">
        <f t="shared" si="34"/>
        <v>2.2466765061771881</v>
      </c>
    </row>
    <row r="2228" spans="1:67" x14ac:dyDescent="0.35">
      <c r="A2228">
        <v>2E-3</v>
      </c>
      <c r="B2228">
        <v>0</v>
      </c>
      <c r="C2228">
        <v>1</v>
      </c>
      <c r="D2228">
        <v>1</v>
      </c>
      <c r="F2228" s="1">
        <v>45702</v>
      </c>
      <c r="G2228">
        <v>1.046475</v>
      </c>
      <c r="H2228">
        <v>1.0514250000000001</v>
      </c>
      <c r="I2228">
        <v>1.0447200000000001</v>
      </c>
      <c r="J2228">
        <v>1.049015</v>
      </c>
      <c r="K2228" t="s">
        <v>69</v>
      </c>
      <c r="L2228" t="s">
        <v>9</v>
      </c>
      <c r="M2228">
        <v>2.4702999999999999E-3</v>
      </c>
      <c r="N2228">
        <v>1.244547E-2</v>
      </c>
      <c r="O2228">
        <v>1.570496E-2</v>
      </c>
      <c r="P2228">
        <v>1.202547E-2</v>
      </c>
      <c r="Q2228">
        <v>2.1262199999999998E-2</v>
      </c>
      <c r="R2228">
        <v>1.0401069999999999</v>
      </c>
      <c r="S2228">
        <v>1.0384205</v>
      </c>
      <c r="T2228">
        <v>1.04054625</v>
      </c>
      <c r="U2228">
        <v>1.0399072</v>
      </c>
      <c r="V2228">
        <v>1.0586985499999999</v>
      </c>
      <c r="W2228">
        <v>1.07490335</v>
      </c>
      <c r="X2228">
        <v>1.0427495899999999</v>
      </c>
      <c r="Y2228">
        <v>1.04045744</v>
      </c>
      <c r="Z2228">
        <v>1.0393648600000001</v>
      </c>
      <c r="AA2228">
        <v>1.0434002600000001</v>
      </c>
      <c r="AB2228">
        <v>1.0544673600000001</v>
      </c>
      <c r="AC2228">
        <v>1.0661274700000001</v>
      </c>
      <c r="AD2228">
        <v>59.90453832</v>
      </c>
      <c r="AE2228">
        <v>8.5959199999999999E-3</v>
      </c>
      <c r="AF2228">
        <v>8.19428E-3</v>
      </c>
      <c r="AG2228">
        <v>15.91272977</v>
      </c>
      <c r="AH2228">
        <v>27.845061990000001</v>
      </c>
      <c r="AI2228">
        <v>19.97509337</v>
      </c>
      <c r="AJ2228">
        <v>1.0511553899999999</v>
      </c>
      <c r="AK2228">
        <v>1.04054625</v>
      </c>
      <c r="AL2228">
        <v>1.0299371100000001</v>
      </c>
      <c r="AM2228">
        <v>2.0391490000000002E-2</v>
      </c>
      <c r="AN2228">
        <v>0.89912510000000001</v>
      </c>
      <c r="AO2228">
        <v>4.8656000000000003E-3</v>
      </c>
      <c r="AP2228">
        <v>1.04349833</v>
      </c>
      <c r="AQ2228">
        <v>1.04968667</v>
      </c>
      <c r="AR2228">
        <v>1.05294333</v>
      </c>
      <c r="AS2228">
        <v>1.05913167</v>
      </c>
      <c r="AT2228">
        <v>1.0402416699999999</v>
      </c>
      <c r="AU2228">
        <v>1.0340533300000001</v>
      </c>
      <c r="AV2228">
        <v>1.03079667</v>
      </c>
      <c r="AW2228">
        <v>46289.027071759258</v>
      </c>
      <c r="AX2228">
        <v>1</v>
      </c>
      <c r="AY2228">
        <v>-3.3360960000000002E-2</v>
      </c>
      <c r="AZ2228" t="s">
        <v>68</v>
      </c>
      <c r="BA2228" t="s">
        <v>68</v>
      </c>
      <c r="BB2228" t="s">
        <v>68</v>
      </c>
      <c r="BL2228" s="10"/>
      <c r="BM2228" s="14"/>
      <c r="BN2228" s="14">
        <v>1</v>
      </c>
      <c r="BO2228" s="3">
        <f t="shared" si="34"/>
        <v>2.2466765061771881</v>
      </c>
    </row>
    <row r="2229" spans="1:67" x14ac:dyDescent="0.35">
      <c r="A2229">
        <v>0</v>
      </c>
      <c r="B2229">
        <v>0</v>
      </c>
      <c r="C2229">
        <v>0</v>
      </c>
      <c r="D2229">
        <v>0</v>
      </c>
      <c r="F2229" s="1">
        <v>45705</v>
      </c>
      <c r="G2229">
        <v>1.0487</v>
      </c>
      <c r="H2229">
        <v>1.0506500000000001</v>
      </c>
      <c r="I2229">
        <v>1.0467150000000001</v>
      </c>
      <c r="J2229">
        <v>1.04843</v>
      </c>
      <c r="K2229" t="s">
        <v>69</v>
      </c>
      <c r="L2229" t="s">
        <v>9</v>
      </c>
      <c r="M2229">
        <v>-5.5767000000000002E-4</v>
      </c>
      <c r="N2229">
        <v>9.7855100000000007E-3</v>
      </c>
      <c r="O2229">
        <v>1.7201899999999999E-2</v>
      </c>
      <c r="P2229">
        <v>1.3514429999999999E-2</v>
      </c>
      <c r="Q2229">
        <v>6.5620499999999998E-3</v>
      </c>
      <c r="R2229">
        <v>1.0436529999999999</v>
      </c>
      <c r="S2229">
        <v>1.0398185</v>
      </c>
      <c r="T2229">
        <v>1.040888</v>
      </c>
      <c r="U2229">
        <v>1.0397038999999999</v>
      </c>
      <c r="V2229">
        <v>1.0580061000000001</v>
      </c>
      <c r="W2229">
        <v>1.0747546299999999</v>
      </c>
      <c r="X2229">
        <v>1.0446430600000001</v>
      </c>
      <c r="Y2229">
        <v>1.04190699</v>
      </c>
      <c r="Z2229">
        <v>1.04022821</v>
      </c>
      <c r="AA2229">
        <v>1.0435975099999999</v>
      </c>
      <c r="AB2229">
        <v>1.0543478100000001</v>
      </c>
      <c r="AC2229">
        <v>1.06595138</v>
      </c>
      <c r="AD2229">
        <v>59.181259699999998</v>
      </c>
      <c r="AE2229">
        <v>8.2629999999999995E-3</v>
      </c>
      <c r="AF2229">
        <v>7.8813100000000007E-3</v>
      </c>
      <c r="AG2229">
        <v>15.951636929999999</v>
      </c>
      <c r="AH2229">
        <v>26.897893549999999</v>
      </c>
      <c r="AI2229">
        <v>19.29562718</v>
      </c>
      <c r="AJ2229">
        <v>1.05206456</v>
      </c>
      <c r="AK2229">
        <v>1.040888</v>
      </c>
      <c r="AL2229">
        <v>1.02971144</v>
      </c>
      <c r="AM2229">
        <v>2.1475049999999999E-2</v>
      </c>
      <c r="AN2229">
        <v>0.83740250000000005</v>
      </c>
      <c r="AO2229">
        <v>3.7936100000000002E-3</v>
      </c>
      <c r="AP2229">
        <v>1.04838667</v>
      </c>
      <c r="AQ2229">
        <v>1.0520533299999999</v>
      </c>
      <c r="AR2229">
        <v>1.0550916699999999</v>
      </c>
      <c r="AS2229">
        <v>1.0587583300000001</v>
      </c>
      <c r="AT2229">
        <v>1.0453483299999999</v>
      </c>
      <c r="AU2229">
        <v>1.04168167</v>
      </c>
      <c r="AV2229">
        <v>1.03864333</v>
      </c>
      <c r="AW2229">
        <v>46289.027071759258</v>
      </c>
      <c r="AX2229">
        <v>1</v>
      </c>
      <c r="AY2229">
        <v>-3.3431629999999997E-2</v>
      </c>
      <c r="AZ2229" t="s">
        <v>68</v>
      </c>
      <c r="BA2229" t="s">
        <v>68</v>
      </c>
      <c r="BB2229" t="s">
        <v>68</v>
      </c>
      <c r="BC2229">
        <v>3</v>
      </c>
      <c r="BD2229" t="s">
        <v>40</v>
      </c>
      <c r="BE2229">
        <v>1.04022821</v>
      </c>
      <c r="BF2229">
        <v>0.98021597000000005</v>
      </c>
      <c r="BG2229">
        <v>1.0675089457142857</v>
      </c>
      <c r="BH2229" t="s">
        <v>69</v>
      </c>
      <c r="BI2229" t="s">
        <v>9</v>
      </c>
      <c r="BJ2229">
        <v>1.0089999999999999</v>
      </c>
      <c r="BK2229">
        <v>2</v>
      </c>
      <c r="BL2229" s="10">
        <v>-3.8952989415465761E-3</v>
      </c>
      <c r="BM2229" s="14">
        <v>2</v>
      </c>
      <c r="BN2229" s="14">
        <v>0</v>
      </c>
      <c r="BO2229" s="3">
        <f t="shared" si="34"/>
        <v>2.2383314345489724</v>
      </c>
    </row>
    <row r="2230" spans="1:67" x14ac:dyDescent="0.35">
      <c r="A2230">
        <v>-3.0000000000000001E-3</v>
      </c>
      <c r="B2230">
        <v>0</v>
      </c>
      <c r="C2230">
        <v>0</v>
      </c>
      <c r="D2230">
        <v>0</v>
      </c>
      <c r="F2230" s="1">
        <v>45706</v>
      </c>
      <c r="G2230">
        <v>1.0479750000000001</v>
      </c>
      <c r="H2230">
        <v>1.04864</v>
      </c>
      <c r="I2230">
        <v>1.043525</v>
      </c>
      <c r="J2230">
        <v>1.0446150000000001</v>
      </c>
      <c r="K2230" t="s">
        <v>69</v>
      </c>
      <c r="L2230" t="s">
        <v>9</v>
      </c>
      <c r="M2230">
        <v>-3.6387699999999999E-3</v>
      </c>
      <c r="N2230">
        <v>-1.7344699999999999E-3</v>
      </c>
      <c r="O2230">
        <v>8.1988600000000005E-3</v>
      </c>
      <c r="P2230">
        <v>6.5231300000000002E-3</v>
      </c>
      <c r="Q2230">
        <v>1.8317699999999999E-3</v>
      </c>
      <c r="R2230">
        <v>1.0453520000000001</v>
      </c>
      <c r="S2230">
        <v>1.0404955</v>
      </c>
      <c r="T2230">
        <v>1.0409835000000001</v>
      </c>
      <c r="U2230">
        <v>1.0394599</v>
      </c>
      <c r="V2230">
        <v>1.0572877000000001</v>
      </c>
      <c r="W2230">
        <v>1.074592</v>
      </c>
      <c r="X2230">
        <v>1.04463371</v>
      </c>
      <c r="Y2230">
        <v>1.0423993600000001</v>
      </c>
      <c r="Z2230">
        <v>1.040646</v>
      </c>
      <c r="AA2230">
        <v>1.0436374100000001</v>
      </c>
      <c r="AB2230">
        <v>1.0541550799999999</v>
      </c>
      <c r="AC2230">
        <v>1.0657390799999999</v>
      </c>
      <c r="AD2230">
        <v>54.555257169999997</v>
      </c>
      <c r="AE2230">
        <v>8.0381399999999992E-3</v>
      </c>
      <c r="AF2230">
        <v>7.6948399999999997E-3</v>
      </c>
      <c r="AG2230">
        <v>15.485296699999999</v>
      </c>
      <c r="AH2230">
        <v>25.675305269999999</v>
      </c>
      <c r="AI2230">
        <v>21.253283589999999</v>
      </c>
      <c r="AJ2230">
        <v>1.05225765</v>
      </c>
      <c r="AK2230">
        <v>1.0409835000000001</v>
      </c>
      <c r="AL2230">
        <v>1.0297093500000001</v>
      </c>
      <c r="AM2230">
        <v>2.1660570000000001E-2</v>
      </c>
      <c r="AN2230">
        <v>0.66105429999999998</v>
      </c>
      <c r="AO2230">
        <v>3.8904600000000001E-3</v>
      </c>
      <c r="AP2230">
        <v>1.0485983299999999</v>
      </c>
      <c r="AQ2230">
        <v>1.0504816699999999</v>
      </c>
      <c r="AR2230">
        <v>1.0525333299999999</v>
      </c>
      <c r="AS2230">
        <v>1.0544166699999999</v>
      </c>
      <c r="AT2230">
        <v>1.0465466699999999</v>
      </c>
      <c r="AU2230">
        <v>1.0446633299999999</v>
      </c>
      <c r="AV2230">
        <v>1.0426116700000001</v>
      </c>
      <c r="AW2230">
        <v>46289.027071759258</v>
      </c>
      <c r="AX2230">
        <v>1</v>
      </c>
      <c r="AY2230">
        <v>-3.3631630000000003E-2</v>
      </c>
      <c r="AZ2230" t="s">
        <v>68</v>
      </c>
      <c r="BA2230" t="s">
        <v>68</v>
      </c>
      <c r="BB2230" t="s">
        <v>68</v>
      </c>
      <c r="BL2230" s="10"/>
      <c r="BM2230" s="14"/>
      <c r="BN2230" s="14">
        <v>1</v>
      </c>
      <c r="BO2230" s="3">
        <f t="shared" si="34"/>
        <v>2.2383314345489724</v>
      </c>
    </row>
    <row r="2231" spans="1:67" x14ac:dyDescent="0.35">
      <c r="A2231">
        <v>-2E-3</v>
      </c>
      <c r="B2231">
        <v>0</v>
      </c>
      <c r="C2231">
        <v>0</v>
      </c>
      <c r="D2231">
        <v>0</v>
      </c>
      <c r="F2231" s="1">
        <v>45707</v>
      </c>
      <c r="G2231">
        <v>1.0446249999999999</v>
      </c>
      <c r="H2231">
        <v>1.046135</v>
      </c>
      <c r="I2231">
        <v>1.0400849999999999</v>
      </c>
      <c r="J2231">
        <v>1.0422800000000001</v>
      </c>
      <c r="K2231" t="s">
        <v>69</v>
      </c>
      <c r="L2231" t="s">
        <v>9</v>
      </c>
      <c r="M2231">
        <v>-2.2352700000000001E-3</v>
      </c>
      <c r="N2231">
        <v>-6.4203100000000003E-3</v>
      </c>
      <c r="O2231">
        <v>3.8621900000000002E-3</v>
      </c>
      <c r="P2231">
        <v>1.96109E-3</v>
      </c>
      <c r="Q2231">
        <v>1.34983E-3</v>
      </c>
      <c r="R2231">
        <v>1.046154</v>
      </c>
      <c r="S2231">
        <v>1.0406995000000001</v>
      </c>
      <c r="T2231">
        <v>1.0410537500000001</v>
      </c>
      <c r="U2231">
        <v>1.0391987</v>
      </c>
      <c r="V2231">
        <v>1.0565755999999999</v>
      </c>
      <c r="W2231">
        <v>1.0744085299999999</v>
      </c>
      <c r="X2231">
        <v>1.0438491400000001</v>
      </c>
      <c r="Y2231">
        <v>1.0423776600000001</v>
      </c>
      <c r="Z2231">
        <v>1.0408016200000001</v>
      </c>
      <c r="AA2231">
        <v>1.0435841800000001</v>
      </c>
      <c r="AB2231">
        <v>1.0539199299999999</v>
      </c>
      <c r="AC2231">
        <v>1.06550565</v>
      </c>
      <c r="AD2231">
        <v>51.882148350000001</v>
      </c>
      <c r="AE2231">
        <v>7.8961299999999995E-3</v>
      </c>
      <c r="AF2231">
        <v>7.5758300000000004E-3</v>
      </c>
      <c r="AG2231">
        <v>14.5399271</v>
      </c>
      <c r="AH2231">
        <v>24.270136170000001</v>
      </c>
      <c r="AI2231">
        <v>23.201956070000001</v>
      </c>
      <c r="AJ2231">
        <v>1.0523425500000001</v>
      </c>
      <c r="AK2231">
        <v>1.0410537500000001</v>
      </c>
      <c r="AL2231">
        <v>1.0297649499999999</v>
      </c>
      <c r="AM2231">
        <v>2.168726E-2</v>
      </c>
      <c r="AN2231">
        <v>0.55431268</v>
      </c>
      <c r="AO2231">
        <v>3.9039600000000002E-3</v>
      </c>
      <c r="AP2231">
        <v>1.04559333</v>
      </c>
      <c r="AQ2231">
        <v>1.0476616700000001</v>
      </c>
      <c r="AR2231">
        <v>1.05070833</v>
      </c>
      <c r="AS2231">
        <v>1.0527766700000001</v>
      </c>
      <c r="AT2231">
        <v>1.0425466699999999</v>
      </c>
      <c r="AU2231">
        <v>1.04047833</v>
      </c>
      <c r="AV2231">
        <v>1.0374316699999999</v>
      </c>
      <c r="AW2231">
        <v>46289.027071759258</v>
      </c>
      <c r="AX2231">
        <v>1</v>
      </c>
      <c r="AY2231">
        <v>-3.3781539999999999E-2</v>
      </c>
      <c r="AZ2231" t="s">
        <v>68</v>
      </c>
      <c r="BA2231" t="s">
        <v>68</v>
      </c>
      <c r="BB2231" t="s">
        <v>68</v>
      </c>
      <c r="BC2231">
        <v>3</v>
      </c>
      <c r="BD2231" t="s">
        <v>40</v>
      </c>
      <c r="BE2231">
        <v>1.0408016200000001</v>
      </c>
      <c r="BF2231">
        <v>0.98021597000000005</v>
      </c>
      <c r="BG2231">
        <v>1.0675089457142857</v>
      </c>
      <c r="BH2231" t="s">
        <v>69</v>
      </c>
      <c r="BI2231" t="s">
        <v>9</v>
      </c>
      <c r="BJ2231">
        <v>1.0089999999999999</v>
      </c>
      <c r="BK2231">
        <v>2</v>
      </c>
      <c r="BL2231" s="10">
        <v>5.2698336723705575E-3</v>
      </c>
      <c r="BM2231" s="14">
        <v>2</v>
      </c>
      <c r="BN2231" s="14">
        <v>0</v>
      </c>
      <c r="BO2231" s="3">
        <f t="shared" si="34"/>
        <v>2.2496231749952682</v>
      </c>
    </row>
    <row r="2232" spans="1:67" x14ac:dyDescent="0.35">
      <c r="A2232">
        <v>8.0000000000000002E-3</v>
      </c>
      <c r="B2232">
        <v>1</v>
      </c>
      <c r="C2232">
        <v>1</v>
      </c>
      <c r="D2232">
        <v>1</v>
      </c>
      <c r="F2232" s="1">
        <v>45708</v>
      </c>
      <c r="G2232">
        <v>1.042235</v>
      </c>
      <c r="H2232">
        <v>1.0503450000000001</v>
      </c>
      <c r="I2232">
        <v>1.0418750000000001</v>
      </c>
      <c r="J2232">
        <v>1.05013</v>
      </c>
      <c r="K2232" t="s">
        <v>69</v>
      </c>
      <c r="L2232" t="s">
        <v>9</v>
      </c>
      <c r="M2232">
        <v>7.5315699999999996E-3</v>
      </c>
      <c r="N2232">
        <v>1.6214700000000001E-3</v>
      </c>
      <c r="O2232">
        <v>3.5358299999999998E-3</v>
      </c>
      <c r="P2232">
        <v>1.1354660000000001E-2</v>
      </c>
      <c r="Q2232">
        <v>8.2135200000000002E-3</v>
      </c>
      <c r="R2232">
        <v>1.046894</v>
      </c>
      <c r="S2232">
        <v>1.0418784999999999</v>
      </c>
      <c r="T2232">
        <v>1.0414814999999999</v>
      </c>
      <c r="U2232">
        <v>1.0391466</v>
      </c>
      <c r="V2232">
        <v>1.0560090499999999</v>
      </c>
      <c r="W2232">
        <v>1.0742496800000001</v>
      </c>
      <c r="X2232">
        <v>1.04594276</v>
      </c>
      <c r="Y2232">
        <v>1.0437871700000001</v>
      </c>
      <c r="Z2232">
        <v>1.04169003</v>
      </c>
      <c r="AA2232">
        <v>1.0438408699999999</v>
      </c>
      <c r="AB2232">
        <v>1.05384488</v>
      </c>
      <c r="AC2232">
        <v>1.0653526600000001</v>
      </c>
      <c r="AD2232">
        <v>59.132024829999999</v>
      </c>
      <c r="AE2232">
        <v>7.9371200000000006E-3</v>
      </c>
      <c r="AF2232">
        <v>7.55823E-3</v>
      </c>
      <c r="AG2232">
        <v>14.217331440000001</v>
      </c>
      <c r="AH2232">
        <v>26.208873700000002</v>
      </c>
      <c r="AI2232">
        <v>21.43340779</v>
      </c>
      <c r="AJ2232">
        <v>1.0534795100000001</v>
      </c>
      <c r="AK2232">
        <v>1.0414814999999999</v>
      </c>
      <c r="AL2232">
        <v>1.0294834900000001</v>
      </c>
      <c r="AM2232">
        <v>2.3040270000000002E-2</v>
      </c>
      <c r="AN2232">
        <v>0.86041394999999998</v>
      </c>
      <c r="AO2232">
        <v>4.2455699999999997E-3</v>
      </c>
      <c r="AP2232">
        <v>1.0428333299999999</v>
      </c>
      <c r="AQ2232">
        <v>1.04558167</v>
      </c>
      <c r="AR2232">
        <v>1.04888333</v>
      </c>
      <c r="AS2232">
        <v>1.0516316699999999</v>
      </c>
      <c r="AT2232">
        <v>1.0395316699999999</v>
      </c>
      <c r="AU2232">
        <v>1.03678333</v>
      </c>
      <c r="AV2232">
        <v>1.03348167</v>
      </c>
      <c r="AW2232">
        <v>46289.027071759258</v>
      </c>
      <c r="AX2232">
        <v>1</v>
      </c>
      <c r="AY2232">
        <v>-3.3427360000000003E-2</v>
      </c>
      <c r="AZ2232" t="s">
        <v>68</v>
      </c>
      <c r="BA2232" t="s">
        <v>68</v>
      </c>
      <c r="BB2232" t="s">
        <v>68</v>
      </c>
      <c r="BL2232" s="10"/>
      <c r="BM2232" s="14"/>
      <c r="BN2232" s="14">
        <v>1</v>
      </c>
      <c r="BO2232" s="3">
        <f t="shared" si="34"/>
        <v>2.2496231749952682</v>
      </c>
    </row>
    <row r="2233" spans="1:67" x14ac:dyDescent="0.35">
      <c r="A2233">
        <v>-4.0000000000000001E-3</v>
      </c>
      <c r="B2233">
        <v>0</v>
      </c>
      <c r="C2233">
        <v>0</v>
      </c>
      <c r="D2233">
        <v>0</v>
      </c>
      <c r="F2233" s="1">
        <v>45709</v>
      </c>
      <c r="G2233">
        <v>1.0498799999999999</v>
      </c>
      <c r="H2233">
        <v>1.0505800000000001</v>
      </c>
      <c r="I2233">
        <v>1.04494</v>
      </c>
      <c r="J2233">
        <v>1.04596</v>
      </c>
      <c r="K2233" t="s">
        <v>69</v>
      </c>
      <c r="L2233" t="s">
        <v>9</v>
      </c>
      <c r="M2233">
        <v>-3.9709400000000001E-3</v>
      </c>
      <c r="N2233">
        <v>1.2875600000000001E-3</v>
      </c>
      <c r="O2233">
        <v>-2.9122599999999998E-3</v>
      </c>
      <c r="P2233">
        <v>1.274696E-2</v>
      </c>
      <c r="Q2233">
        <v>-3.7906900000000002E-3</v>
      </c>
      <c r="R2233">
        <v>1.0462830000000001</v>
      </c>
      <c r="S2233">
        <v>1.0431950000000001</v>
      </c>
      <c r="T2233">
        <v>1.0412825000000001</v>
      </c>
      <c r="U2233">
        <v>1.0390752000000001</v>
      </c>
      <c r="V2233">
        <v>1.0554239000000001</v>
      </c>
      <c r="W2233">
        <v>1.07403727</v>
      </c>
      <c r="X2233">
        <v>1.0459485100000001</v>
      </c>
      <c r="Y2233">
        <v>1.0441822300000001</v>
      </c>
      <c r="Z2233">
        <v>1.0420967000000001</v>
      </c>
      <c r="AA2233">
        <v>1.04392398</v>
      </c>
      <c r="AB2233">
        <v>1.0536887399999999</v>
      </c>
      <c r="AC2233">
        <v>1.0651596999999999</v>
      </c>
      <c r="AD2233">
        <v>54.439669019999997</v>
      </c>
      <c r="AE2233">
        <v>7.7730400000000002E-3</v>
      </c>
      <c r="AF2233">
        <v>7.4314899999999998E-3</v>
      </c>
      <c r="AG2233">
        <v>13.94835556</v>
      </c>
      <c r="AH2233">
        <v>25.06648173</v>
      </c>
      <c r="AI2233">
        <v>20.322568350000001</v>
      </c>
      <c r="AJ2233">
        <v>1.05281271</v>
      </c>
      <c r="AK2233">
        <v>1.0412825000000001</v>
      </c>
      <c r="AL2233">
        <v>1.02975229</v>
      </c>
      <c r="AM2233">
        <v>2.2146160000000002E-2</v>
      </c>
      <c r="AN2233">
        <v>0.70283678999999999</v>
      </c>
      <c r="AO2233">
        <v>3.9507800000000001E-3</v>
      </c>
      <c r="AP2233">
        <v>1.04745</v>
      </c>
      <c r="AQ2233">
        <v>1.0530250000000001</v>
      </c>
      <c r="AR2233">
        <v>1.05592</v>
      </c>
      <c r="AS2233">
        <v>1.0614950000000001</v>
      </c>
      <c r="AT2233">
        <v>1.0445549999999999</v>
      </c>
      <c r="AU2233">
        <v>1.03898</v>
      </c>
      <c r="AV2233">
        <v>1.0360849999999999</v>
      </c>
      <c r="AW2233">
        <v>46289.027071759258</v>
      </c>
      <c r="AX2233">
        <v>1</v>
      </c>
      <c r="AY2233">
        <v>-3.3425820000000002E-2</v>
      </c>
      <c r="AZ2233" t="s">
        <v>68</v>
      </c>
      <c r="BA2233" t="s">
        <v>68</v>
      </c>
      <c r="BB2233" t="s">
        <v>68</v>
      </c>
      <c r="BC2233">
        <v>3</v>
      </c>
      <c r="BD2233" t="s">
        <v>40</v>
      </c>
      <c r="BE2233">
        <v>1.0420967000000001</v>
      </c>
      <c r="BF2233">
        <v>0.98021597000000005</v>
      </c>
      <c r="BG2233">
        <v>1.0675089457142857</v>
      </c>
      <c r="BH2233" t="s">
        <v>69</v>
      </c>
      <c r="BI2233" t="s">
        <v>9</v>
      </c>
      <c r="BJ2233">
        <v>1.0089999999999999</v>
      </c>
      <c r="BK2233">
        <v>2</v>
      </c>
      <c r="BL2233" s="10">
        <v>-2.9431935078292901E-3</v>
      </c>
      <c r="BM2233" s="14">
        <v>2</v>
      </c>
      <c r="BN2233" s="14">
        <v>0</v>
      </c>
      <c r="BO2233" s="3">
        <f t="shared" si="34"/>
        <v>2.2433166672765688</v>
      </c>
    </row>
    <row r="2234" spans="1:67" x14ac:dyDescent="0.35">
      <c r="A2234">
        <v>0</v>
      </c>
      <c r="B2234">
        <v>1</v>
      </c>
      <c r="C2234">
        <v>1</v>
      </c>
      <c r="D2234">
        <v>0</v>
      </c>
      <c r="F2234" s="1">
        <v>45712</v>
      </c>
      <c r="G2234">
        <v>1.0468299999999999</v>
      </c>
      <c r="H2234">
        <v>1.05284</v>
      </c>
      <c r="I2234">
        <v>1.0452900000000001</v>
      </c>
      <c r="J2234">
        <v>1.0467900000000001</v>
      </c>
      <c r="K2234" t="s">
        <v>69</v>
      </c>
      <c r="L2234" t="s">
        <v>9</v>
      </c>
      <c r="M2234">
        <v>7.9352999999999997E-4</v>
      </c>
      <c r="N2234">
        <v>4.3270499999999998E-3</v>
      </c>
      <c r="O2234">
        <v>-1.5642399999999999E-3</v>
      </c>
      <c r="P2234">
        <v>1.561075E-2</v>
      </c>
      <c r="Q2234">
        <v>-2.3065E-3</v>
      </c>
      <c r="R2234">
        <v>1.045955</v>
      </c>
      <c r="S2234">
        <v>1.0448040000000001</v>
      </c>
      <c r="T2234">
        <v>1.0411615000000001</v>
      </c>
      <c r="U2234">
        <v>1.0390740999999999</v>
      </c>
      <c r="V2234">
        <v>1.0548602</v>
      </c>
      <c r="W2234">
        <v>1.0738377299999999</v>
      </c>
      <c r="X2234">
        <v>1.0462290000000001</v>
      </c>
      <c r="Y2234">
        <v>1.04465637</v>
      </c>
      <c r="Z2234">
        <v>1.0425436800000001</v>
      </c>
      <c r="AA2234">
        <v>1.0440363699999999</v>
      </c>
      <c r="AB2234">
        <v>1.0535521400000001</v>
      </c>
      <c r="AC2234">
        <v>1.0649769200000001</v>
      </c>
      <c r="AD2234">
        <v>55.201672070000001</v>
      </c>
      <c r="AE2234">
        <v>7.7571100000000002E-3</v>
      </c>
      <c r="AF2234">
        <v>7.4103800000000003E-3</v>
      </c>
      <c r="AG2234">
        <v>13.998966920000001</v>
      </c>
      <c r="AH2234">
        <v>25.4048631</v>
      </c>
      <c r="AI2234">
        <v>18.90971351</v>
      </c>
      <c r="AJ2234">
        <v>1.0523882200000001</v>
      </c>
      <c r="AK2234">
        <v>1.0411615000000001</v>
      </c>
      <c r="AL2234">
        <v>1.02993478</v>
      </c>
      <c r="AM2234">
        <v>2.156576E-2</v>
      </c>
      <c r="AN2234">
        <v>0.75067430000000002</v>
      </c>
      <c r="AO2234">
        <v>3.9546399999999997E-3</v>
      </c>
      <c r="AP2234">
        <v>1.0471600000000001</v>
      </c>
      <c r="AQ2234">
        <v>1.04938</v>
      </c>
      <c r="AR2234">
        <v>1.0528</v>
      </c>
      <c r="AS2234">
        <v>1.0550200000000001</v>
      </c>
      <c r="AT2234">
        <v>1.0437399999999999</v>
      </c>
      <c r="AU2234">
        <v>1.04152</v>
      </c>
      <c r="AV2234">
        <v>1.0381</v>
      </c>
      <c r="AW2234">
        <v>46289.027071759258</v>
      </c>
      <c r="AX2234">
        <v>1</v>
      </c>
      <c r="AY2234">
        <v>-3.3209740000000001E-2</v>
      </c>
      <c r="AZ2234" t="s">
        <v>68</v>
      </c>
      <c r="BA2234" t="s">
        <v>68</v>
      </c>
      <c r="BB2234" t="s">
        <v>68</v>
      </c>
      <c r="BL2234" s="10"/>
      <c r="BM2234" s="14"/>
      <c r="BN2234" s="14">
        <v>1</v>
      </c>
      <c r="BO2234" s="3">
        <f t="shared" si="34"/>
        <v>2.2433166672765688</v>
      </c>
    </row>
    <row r="2235" spans="1:67" x14ac:dyDescent="0.35">
      <c r="A2235">
        <v>4.0000000000000001E-3</v>
      </c>
      <c r="B2235">
        <v>0</v>
      </c>
      <c r="C2235">
        <v>1</v>
      </c>
      <c r="D2235">
        <v>1</v>
      </c>
      <c r="F2235" s="1">
        <v>45713</v>
      </c>
      <c r="G2235">
        <v>1.046775</v>
      </c>
      <c r="H2235">
        <v>1.0519350000000001</v>
      </c>
      <c r="I2235">
        <v>1.045625</v>
      </c>
      <c r="J2235">
        <v>1.0512950000000001</v>
      </c>
      <c r="K2235" t="s">
        <v>69</v>
      </c>
      <c r="L2235" t="s">
        <v>9</v>
      </c>
      <c r="M2235">
        <v>4.3036300000000001E-3</v>
      </c>
      <c r="N2235">
        <v>1.10939E-3</v>
      </c>
      <c r="O2235">
        <v>6.3946999999999997E-3</v>
      </c>
      <c r="P2235">
        <v>1.4645989999999999E-2</v>
      </c>
      <c r="Q2235">
        <v>7.9047000000000006E-3</v>
      </c>
      <c r="R2235">
        <v>1.047291</v>
      </c>
      <c r="S2235">
        <v>1.0463214999999999</v>
      </c>
      <c r="T2235">
        <v>1.04157375</v>
      </c>
      <c r="U2235">
        <v>1.0390979</v>
      </c>
      <c r="V2235">
        <v>1.0544017000000001</v>
      </c>
      <c r="W2235">
        <v>1.07365975</v>
      </c>
      <c r="X2235">
        <v>1.0479176699999999</v>
      </c>
      <c r="Y2235">
        <v>1.0458634</v>
      </c>
      <c r="Z2235">
        <v>1.04337714</v>
      </c>
      <c r="AA2235">
        <v>1.0443210199999999</v>
      </c>
      <c r="AB2235">
        <v>1.05350744</v>
      </c>
      <c r="AC2235">
        <v>1.0648407799999999</v>
      </c>
      <c r="AD2235">
        <v>59.191229630000002</v>
      </c>
      <c r="AE2235">
        <v>7.65375E-3</v>
      </c>
      <c r="AF2235">
        <v>7.2803E-3</v>
      </c>
      <c r="AG2235">
        <v>14.04596317</v>
      </c>
      <c r="AH2235">
        <v>23.908819749999999</v>
      </c>
      <c r="AI2235">
        <v>17.796156969999998</v>
      </c>
      <c r="AJ2235">
        <v>1.0536647100000001</v>
      </c>
      <c r="AK2235">
        <v>1.04157375</v>
      </c>
      <c r="AL2235">
        <v>1.0294827900000001</v>
      </c>
      <c r="AM2235">
        <v>2.3216710000000002E-2</v>
      </c>
      <c r="AN2235">
        <v>0.9020049</v>
      </c>
      <c r="AO2235">
        <v>3.8266200000000002E-3</v>
      </c>
      <c r="AP2235">
        <v>1.0483066700000001</v>
      </c>
      <c r="AQ2235">
        <v>1.05132333</v>
      </c>
      <c r="AR2235">
        <v>1.0558566700000001</v>
      </c>
      <c r="AS2235">
        <v>1.0588733299999999</v>
      </c>
      <c r="AT2235">
        <v>1.0437733300000001</v>
      </c>
      <c r="AU2235">
        <v>1.0407566699999999</v>
      </c>
      <c r="AV2235">
        <v>1.0362233300000001</v>
      </c>
      <c r="AW2235">
        <v>46289.027071759258</v>
      </c>
      <c r="AX2235">
        <v>1</v>
      </c>
      <c r="AY2235">
        <v>-3.2875500000000002E-2</v>
      </c>
      <c r="AZ2235" t="s">
        <v>68</v>
      </c>
      <c r="BA2235" t="s">
        <v>68</v>
      </c>
      <c r="BB2235" t="s">
        <v>68</v>
      </c>
      <c r="BC2235">
        <v>3</v>
      </c>
      <c r="BD2235" t="s">
        <v>40</v>
      </c>
      <c r="BE2235">
        <v>1.04337714</v>
      </c>
      <c r="BF2235">
        <v>0.98021597000000005</v>
      </c>
      <c r="BG2235">
        <v>1.0675089457142857</v>
      </c>
      <c r="BH2235" t="s">
        <v>69</v>
      </c>
      <c r="BI2235" t="s">
        <v>9</v>
      </c>
      <c r="BJ2235">
        <v>1.0089999999999999</v>
      </c>
      <c r="BK2235">
        <v>2</v>
      </c>
      <c r="BL2235" s="10">
        <v>1.5810465477298962E-3</v>
      </c>
      <c r="BM2235" s="14">
        <v>2</v>
      </c>
      <c r="BN2235" s="14">
        <v>0</v>
      </c>
      <c r="BO2235" s="3">
        <f t="shared" si="34"/>
        <v>2.2467049676011492</v>
      </c>
    </row>
    <row r="2236" spans="1:67" x14ac:dyDescent="0.35">
      <c r="A2236">
        <v>-3.0000000000000001E-3</v>
      </c>
      <c r="B2236">
        <v>0</v>
      </c>
      <c r="C2236">
        <v>0</v>
      </c>
      <c r="D2236">
        <v>0</v>
      </c>
      <c r="F2236" s="1">
        <v>45714</v>
      </c>
      <c r="G2236">
        <v>1.0513749999999999</v>
      </c>
      <c r="H2236">
        <v>1.05288</v>
      </c>
      <c r="I2236">
        <v>1.0475049999999999</v>
      </c>
      <c r="J2236">
        <v>1.04843</v>
      </c>
      <c r="K2236" t="s">
        <v>69</v>
      </c>
      <c r="L2236" t="s">
        <v>9</v>
      </c>
      <c r="M2236">
        <v>-2.72521E-3</v>
      </c>
      <c r="N2236">
        <v>2.3614700000000001E-3</v>
      </c>
      <c r="O2236">
        <v>5.9005300000000002E-3</v>
      </c>
      <c r="P2236">
        <v>9.7855100000000007E-3</v>
      </c>
      <c r="Q2236">
        <v>6.0501399999999999E-3</v>
      </c>
      <c r="R2236">
        <v>1.048521</v>
      </c>
      <c r="S2236">
        <v>1.0473375</v>
      </c>
      <c r="T2236">
        <v>1.0418890000000001</v>
      </c>
      <c r="U2236">
        <v>1.0390448999999999</v>
      </c>
      <c r="V2236">
        <v>1.053917</v>
      </c>
      <c r="W2236">
        <v>1.07347353</v>
      </c>
      <c r="X2236">
        <v>1.0480884500000001</v>
      </c>
      <c r="Y2236">
        <v>1.0463300499999999</v>
      </c>
      <c r="Z2236">
        <v>1.04385836</v>
      </c>
      <c r="AA2236">
        <v>1.04448216</v>
      </c>
      <c r="AB2236">
        <v>1.0534068999999999</v>
      </c>
      <c r="AC2236">
        <v>1.06467749</v>
      </c>
      <c r="AD2236">
        <v>55.788539239999999</v>
      </c>
      <c r="AE2236">
        <v>7.4909800000000004E-3</v>
      </c>
      <c r="AF2236">
        <v>7.1449499999999997E-3</v>
      </c>
      <c r="AG2236">
        <v>14.225336179999999</v>
      </c>
      <c r="AH2236">
        <v>23.584525759999998</v>
      </c>
      <c r="AI2236">
        <v>16.884066010000002</v>
      </c>
      <c r="AJ2236">
        <v>1.0543631899999999</v>
      </c>
      <c r="AK2236">
        <v>1.0418890000000001</v>
      </c>
      <c r="AL2236">
        <v>1.02941481</v>
      </c>
      <c r="AM2236">
        <v>2.3945330000000001E-2</v>
      </c>
      <c r="AN2236">
        <v>0.76218142</v>
      </c>
      <c r="AO2236">
        <v>3.8808699999999998E-3</v>
      </c>
      <c r="AP2236">
        <v>1.0496183299999999</v>
      </c>
      <c r="AQ2236">
        <v>1.05361167</v>
      </c>
      <c r="AR2236">
        <v>1.05592833</v>
      </c>
      <c r="AS2236">
        <v>1.05992167</v>
      </c>
      <c r="AT2236">
        <v>1.04730167</v>
      </c>
      <c r="AU2236">
        <v>1.0433083299999999</v>
      </c>
      <c r="AV2236">
        <v>1.0409916699999999</v>
      </c>
      <c r="AW2236">
        <v>46289.027071759258</v>
      </c>
      <c r="AX2236">
        <v>1</v>
      </c>
      <c r="AY2236">
        <v>-3.2838270000000003E-2</v>
      </c>
      <c r="AZ2236" t="s">
        <v>68</v>
      </c>
      <c r="BA2236" t="s">
        <v>68</v>
      </c>
      <c r="BB2236" t="s">
        <v>68</v>
      </c>
      <c r="BL2236" s="10"/>
      <c r="BM2236" s="14"/>
      <c r="BN2236" s="14">
        <v>1</v>
      </c>
      <c r="BO2236" s="3">
        <f t="shared" si="34"/>
        <v>2.2467049676011492</v>
      </c>
    </row>
    <row r="2237" spans="1:67" x14ac:dyDescent="0.35">
      <c r="A2237">
        <v>-8.0000000000000002E-3</v>
      </c>
      <c r="B2237">
        <v>0</v>
      </c>
      <c r="C2237">
        <v>0</v>
      </c>
      <c r="D2237">
        <v>0</v>
      </c>
      <c r="F2237" s="1">
        <v>45715</v>
      </c>
      <c r="G2237">
        <v>1.048475</v>
      </c>
      <c r="H2237">
        <v>1.04925</v>
      </c>
      <c r="I2237">
        <v>1.039695</v>
      </c>
      <c r="J2237">
        <v>1.0398149999999999</v>
      </c>
      <c r="K2237" t="s">
        <v>69</v>
      </c>
      <c r="L2237" t="s">
        <v>9</v>
      </c>
      <c r="M2237">
        <v>-8.21705E-3</v>
      </c>
      <c r="N2237">
        <v>-6.66323E-3</v>
      </c>
      <c r="O2237">
        <v>-9.8225900000000008E-3</v>
      </c>
      <c r="P2237">
        <v>-6.3214899999999999E-3</v>
      </c>
      <c r="Q2237">
        <v>6.9291000000000003E-4</v>
      </c>
      <c r="R2237">
        <v>1.0464580000000001</v>
      </c>
      <c r="S2237">
        <v>1.0466759999999999</v>
      </c>
      <c r="T2237">
        <v>1.041925</v>
      </c>
      <c r="U2237">
        <v>1.0388588999999999</v>
      </c>
      <c r="V2237">
        <v>1.0533337</v>
      </c>
      <c r="W2237">
        <v>1.0732456699999999</v>
      </c>
      <c r="X2237">
        <v>1.04533063</v>
      </c>
      <c r="Y2237">
        <v>1.0451455000000001</v>
      </c>
      <c r="Z2237">
        <v>1.0434732799999999</v>
      </c>
      <c r="AA2237">
        <v>1.04429913</v>
      </c>
      <c r="AB2237">
        <v>1.0531377500000001</v>
      </c>
      <c r="AC2237">
        <v>1.0644301</v>
      </c>
      <c r="AD2237">
        <v>47.032996689999997</v>
      </c>
      <c r="AE2237">
        <v>7.63841E-3</v>
      </c>
      <c r="AF2237">
        <v>7.3459299999999996E-3</v>
      </c>
      <c r="AG2237">
        <v>13.40360855</v>
      </c>
      <c r="AH2237">
        <v>21.477222900000001</v>
      </c>
      <c r="AI2237">
        <v>22.678773469999999</v>
      </c>
      <c r="AJ2237">
        <v>1.0543693599999999</v>
      </c>
      <c r="AK2237">
        <v>1.041925</v>
      </c>
      <c r="AL2237">
        <v>1.0294806400000001</v>
      </c>
      <c r="AM2237">
        <v>2.3887240000000001E-2</v>
      </c>
      <c r="AN2237">
        <v>0.41522260999999999</v>
      </c>
      <c r="AO2237">
        <v>4.27415E-3</v>
      </c>
      <c r="AP2237">
        <v>1.0496049999999999</v>
      </c>
      <c r="AQ2237">
        <v>1.0517049999999999</v>
      </c>
      <c r="AR2237">
        <v>1.05498</v>
      </c>
      <c r="AS2237">
        <v>1.05708</v>
      </c>
      <c r="AT2237">
        <v>1.04633</v>
      </c>
      <c r="AU2237">
        <v>1.04423</v>
      </c>
      <c r="AV2237">
        <v>1.0409550000000001</v>
      </c>
      <c r="AW2237">
        <v>46289.027071759258</v>
      </c>
      <c r="AX2237">
        <v>1</v>
      </c>
      <c r="AY2237">
        <v>-3.3070090000000003E-2</v>
      </c>
      <c r="AZ2237" t="s">
        <v>68</v>
      </c>
      <c r="BA2237" t="s">
        <v>68</v>
      </c>
      <c r="BB2237" t="s">
        <v>68</v>
      </c>
      <c r="BC2237">
        <v>3</v>
      </c>
      <c r="BD2237" t="s">
        <v>40</v>
      </c>
      <c r="BE2237">
        <v>1.0434732799999999</v>
      </c>
      <c r="BF2237">
        <v>0.98021597000000005</v>
      </c>
      <c r="BG2237">
        <v>1.0675089457142857</v>
      </c>
      <c r="BH2237" t="s">
        <v>69</v>
      </c>
      <c r="BI2237" t="s">
        <v>9</v>
      </c>
      <c r="BJ2237">
        <v>1.0089999999999999</v>
      </c>
      <c r="BK2237">
        <v>2</v>
      </c>
      <c r="BL2237" s="10">
        <v>-1.022914232575893E-2</v>
      </c>
      <c r="BM2237" s="14">
        <v>2</v>
      </c>
      <c r="BN2237" s="14">
        <v>0</v>
      </c>
      <c r="BO2237" s="3">
        <f t="shared" si="34"/>
        <v>2.2247856420306</v>
      </c>
    </row>
    <row r="2238" spans="1:67" x14ac:dyDescent="0.35">
      <c r="A2238">
        <v>-2E-3</v>
      </c>
      <c r="B2238">
        <v>0</v>
      </c>
      <c r="C2238">
        <v>0</v>
      </c>
      <c r="D2238">
        <v>0</v>
      </c>
      <c r="F2238" s="1">
        <v>45716</v>
      </c>
      <c r="G2238">
        <v>1.0397000000000001</v>
      </c>
      <c r="H2238">
        <v>1.0420050000000001</v>
      </c>
      <c r="I2238">
        <v>1.035995</v>
      </c>
      <c r="J2238">
        <v>1.03775</v>
      </c>
      <c r="K2238" t="s">
        <v>71</v>
      </c>
      <c r="L2238" t="s">
        <v>9</v>
      </c>
      <c r="M2238">
        <v>-1.9859299999999999E-3</v>
      </c>
      <c r="N2238">
        <v>-1.2884110000000001E-2</v>
      </c>
      <c r="O2238">
        <v>-7.8492500000000003E-3</v>
      </c>
      <c r="P2238">
        <v>-1.0738650000000001E-2</v>
      </c>
      <c r="Q2238">
        <v>1.1576900000000001E-3</v>
      </c>
      <c r="R2238">
        <v>1.044816</v>
      </c>
      <c r="S2238">
        <v>1.0455494999999999</v>
      </c>
      <c r="T2238">
        <v>1.0419849999999999</v>
      </c>
      <c r="U2238">
        <v>1.0389077</v>
      </c>
      <c r="V2238">
        <v>1.0527723499999999</v>
      </c>
      <c r="W2238">
        <v>1.0730230999999999</v>
      </c>
      <c r="X2238">
        <v>1.04280375</v>
      </c>
      <c r="Y2238">
        <v>1.0438008599999999</v>
      </c>
      <c r="Z2238">
        <v>1.0429282099999999</v>
      </c>
      <c r="AA2238">
        <v>1.0440423000000001</v>
      </c>
      <c r="AB2238">
        <v>1.0528330400000001</v>
      </c>
      <c r="AC2238">
        <v>1.0641646300000001</v>
      </c>
      <c r="AD2238">
        <v>45.201766509999999</v>
      </c>
      <c r="AE2238">
        <v>7.5220900000000004E-3</v>
      </c>
      <c r="AF2238">
        <v>7.24846E-3</v>
      </c>
      <c r="AG2238">
        <v>13.181296059999999</v>
      </c>
      <c r="AH2238">
        <v>20.251518180000001</v>
      </c>
      <c r="AI2238">
        <v>24.897956069999999</v>
      </c>
      <c r="AJ2238">
        <v>1.05433142</v>
      </c>
      <c r="AK2238">
        <v>1.0419849999999999</v>
      </c>
      <c r="AL2238">
        <v>1.0296385800000001</v>
      </c>
      <c r="AM2238">
        <v>2.3697889999999999E-2</v>
      </c>
      <c r="AN2238">
        <v>0.32849286</v>
      </c>
      <c r="AO2238">
        <v>4.2611599999999999E-3</v>
      </c>
      <c r="AP2238">
        <v>1.0429200000000001</v>
      </c>
      <c r="AQ2238">
        <v>1.0461450000000001</v>
      </c>
      <c r="AR2238">
        <v>1.052475</v>
      </c>
      <c r="AS2238">
        <v>1.0557000000000001</v>
      </c>
      <c r="AT2238">
        <v>1.0365899999999999</v>
      </c>
      <c r="AU2238">
        <v>1.0333650000000001</v>
      </c>
      <c r="AV2238">
        <v>1.0270349999999999</v>
      </c>
      <c r="AW2238">
        <v>46289.027071759258</v>
      </c>
      <c r="AX2238">
        <v>1</v>
      </c>
      <c r="AY2238">
        <v>-3.2874390000000003E-2</v>
      </c>
      <c r="AZ2238" t="s">
        <v>68</v>
      </c>
      <c r="BA2238" t="s">
        <v>68</v>
      </c>
      <c r="BB2238" t="s">
        <v>68</v>
      </c>
      <c r="BL2238" s="10"/>
      <c r="BM2238" s="14"/>
      <c r="BN2238" s="14">
        <v>1</v>
      </c>
      <c r="BO2238" s="3">
        <f t="shared" si="34"/>
        <v>2.2247856420306</v>
      </c>
    </row>
    <row r="2239" spans="1:67" x14ac:dyDescent="0.35">
      <c r="A2239">
        <v>8.0000000000000002E-3</v>
      </c>
      <c r="B2239">
        <v>1</v>
      </c>
      <c r="C2239">
        <v>1</v>
      </c>
      <c r="D2239">
        <v>1</v>
      </c>
      <c r="F2239" s="1">
        <v>45719</v>
      </c>
      <c r="G2239">
        <v>1.0401750000000001</v>
      </c>
      <c r="H2239">
        <v>1.0504500000000001</v>
      </c>
      <c r="I2239">
        <v>1.0388550000000001</v>
      </c>
      <c r="J2239">
        <v>1.048665</v>
      </c>
      <c r="K2239" t="s">
        <v>69</v>
      </c>
      <c r="L2239" t="s">
        <v>9</v>
      </c>
      <c r="M2239">
        <v>1.051795E-2</v>
      </c>
      <c r="N2239">
        <v>2.2414000000000001E-4</v>
      </c>
      <c r="O2239">
        <v>1.79119E-3</v>
      </c>
      <c r="P2239">
        <v>2.2414000000000001E-4</v>
      </c>
      <c r="Q2239">
        <v>1.37416E-2</v>
      </c>
      <c r="R2239">
        <v>1.045191</v>
      </c>
      <c r="S2239">
        <v>1.0455730000000001</v>
      </c>
      <c r="T2239">
        <v>1.04269575</v>
      </c>
      <c r="U2239">
        <v>1.0391566999999999</v>
      </c>
      <c r="V2239">
        <v>1.0523236499999999</v>
      </c>
      <c r="W2239">
        <v>1.07285885</v>
      </c>
      <c r="X2239">
        <v>1.0447575</v>
      </c>
      <c r="Y2239">
        <v>1.0446852499999999</v>
      </c>
      <c r="Z2239">
        <v>1.0434745700000001</v>
      </c>
      <c r="AA2239">
        <v>1.0442235900000001</v>
      </c>
      <c r="AB2239">
        <v>1.0527505100000001</v>
      </c>
      <c r="AC2239">
        <v>1.0640103999999999</v>
      </c>
      <c r="AD2239">
        <v>55.143348629999998</v>
      </c>
      <c r="AE2239">
        <v>7.8919400000000001E-3</v>
      </c>
      <c r="AF2239">
        <v>7.5257099999999997E-3</v>
      </c>
      <c r="AG2239">
        <v>12.76961174</v>
      </c>
      <c r="AH2239">
        <v>25.567117339999999</v>
      </c>
      <c r="AI2239">
        <v>22.036049760000001</v>
      </c>
      <c r="AJ2239">
        <v>1.05485093</v>
      </c>
      <c r="AK2239">
        <v>1.04269575</v>
      </c>
      <c r="AL2239">
        <v>1.0305405700000001</v>
      </c>
      <c r="AM2239">
        <v>2.3314919999999999E-2</v>
      </c>
      <c r="AN2239">
        <v>0.74554339000000003</v>
      </c>
      <c r="AO2239">
        <v>4.8230800000000004E-3</v>
      </c>
      <c r="AP2239">
        <v>1.03858333</v>
      </c>
      <c r="AQ2239">
        <v>1.04117167</v>
      </c>
      <c r="AR2239">
        <v>1.0445933300000001</v>
      </c>
      <c r="AS2239">
        <v>1.0471816700000001</v>
      </c>
      <c r="AT2239">
        <v>1.0351616699999999</v>
      </c>
      <c r="AU2239">
        <v>1.03257333</v>
      </c>
      <c r="AV2239">
        <v>1.0291516700000001</v>
      </c>
      <c r="AW2239">
        <v>46289.027071759258</v>
      </c>
      <c r="AX2239">
        <v>1</v>
      </c>
      <c r="AY2239">
        <v>-3.2138149999999997E-2</v>
      </c>
      <c r="AZ2239" t="s">
        <v>68</v>
      </c>
      <c r="BA2239" t="s">
        <v>68</v>
      </c>
      <c r="BB2239" t="s">
        <v>68</v>
      </c>
      <c r="BC2239">
        <v>3</v>
      </c>
      <c r="BD2239" t="s">
        <v>40</v>
      </c>
      <c r="BE2239">
        <v>1.0434745700000001</v>
      </c>
      <c r="BF2239">
        <v>0.98021597000000005</v>
      </c>
      <c r="BG2239">
        <v>1.0675089457142857</v>
      </c>
      <c r="BH2239" t="s">
        <v>69</v>
      </c>
      <c r="BI2239" t="s">
        <v>9</v>
      </c>
      <c r="BJ2239">
        <v>1.0089999999999999</v>
      </c>
      <c r="BK2239">
        <v>2</v>
      </c>
      <c r="BL2239" s="10">
        <v>8.9999999999997964E-3</v>
      </c>
      <c r="BM2239" s="14">
        <v>1</v>
      </c>
      <c r="BN2239" s="14">
        <v>0</v>
      </c>
      <c r="BO2239" s="3">
        <f t="shared" si="34"/>
        <v>2.244035355567529</v>
      </c>
    </row>
    <row r="2240" spans="1:67" x14ac:dyDescent="0.35">
      <c r="A2240">
        <v>1.2999999999999999E-2</v>
      </c>
      <c r="B2240">
        <v>1</v>
      </c>
      <c r="C2240">
        <v>1</v>
      </c>
      <c r="D2240">
        <v>1</v>
      </c>
      <c r="F2240" s="1">
        <v>45720</v>
      </c>
      <c r="G2240">
        <v>1.0487249999999999</v>
      </c>
      <c r="H2240">
        <v>1.062765</v>
      </c>
      <c r="I2240">
        <v>1.047115</v>
      </c>
      <c r="J2240">
        <v>1.0625899999999999</v>
      </c>
      <c r="K2240" t="s">
        <v>69</v>
      </c>
      <c r="L2240" t="s">
        <v>9</v>
      </c>
      <c r="M2240">
        <v>1.327879E-2</v>
      </c>
      <c r="N2240">
        <v>2.1902930000000001E-2</v>
      </c>
      <c r="O2240">
        <v>1.0743890000000001E-2</v>
      </c>
      <c r="P2240">
        <v>1.7207299999999998E-2</v>
      </c>
      <c r="Q2240">
        <v>2.384267E-2</v>
      </c>
      <c r="R2240">
        <v>1.04745</v>
      </c>
      <c r="S2240">
        <v>1.0473705</v>
      </c>
      <c r="T2240">
        <v>1.043933</v>
      </c>
      <c r="U2240">
        <v>1.0395573</v>
      </c>
      <c r="V2240">
        <v>1.05201235</v>
      </c>
      <c r="W2240">
        <v>1.0727483</v>
      </c>
      <c r="X2240">
        <v>1.05070167</v>
      </c>
      <c r="Y2240">
        <v>1.0479406600000001</v>
      </c>
      <c r="Z2240">
        <v>1.04529508</v>
      </c>
      <c r="AA2240">
        <v>1.04494384</v>
      </c>
      <c r="AB2240">
        <v>1.0529453499999999</v>
      </c>
      <c r="AC2240">
        <v>1.0639962700000001</v>
      </c>
      <c r="AD2240">
        <v>64.093298529999998</v>
      </c>
      <c r="AE2240">
        <v>8.4460899999999998E-3</v>
      </c>
      <c r="AF2240">
        <v>7.9485900000000002E-3</v>
      </c>
      <c r="AG2240">
        <v>13.719051459999999</v>
      </c>
      <c r="AH2240">
        <v>32.59805094</v>
      </c>
      <c r="AI2240">
        <v>19.119534030000001</v>
      </c>
      <c r="AJ2240">
        <v>1.05875433</v>
      </c>
      <c r="AK2240">
        <v>1.043933</v>
      </c>
      <c r="AL2240">
        <v>1.02911167</v>
      </c>
      <c r="AM2240">
        <v>2.8395170000000001E-2</v>
      </c>
      <c r="AN2240">
        <v>1.1293970099999999</v>
      </c>
      <c r="AO2240">
        <v>5.5662000000000003E-3</v>
      </c>
      <c r="AP2240">
        <v>1.04599</v>
      </c>
      <c r="AQ2240">
        <v>1.0531250000000001</v>
      </c>
      <c r="AR2240">
        <v>1.057585</v>
      </c>
      <c r="AS2240">
        <v>1.0647200000000001</v>
      </c>
      <c r="AT2240">
        <v>1.0415300000000001</v>
      </c>
      <c r="AU2240">
        <v>1.034395</v>
      </c>
      <c r="AV2240">
        <v>1.029935</v>
      </c>
      <c r="AW2240">
        <v>46289.027071759258</v>
      </c>
      <c r="AX2240">
        <v>1</v>
      </c>
      <c r="AY2240">
        <v>-3.123594E-2</v>
      </c>
      <c r="AZ2240" t="s">
        <v>68</v>
      </c>
      <c r="BA2240" t="s">
        <v>68</v>
      </c>
      <c r="BB2240" t="s">
        <v>68</v>
      </c>
      <c r="BC2240">
        <v>1</v>
      </c>
      <c r="BD2240" t="s">
        <v>54</v>
      </c>
      <c r="BE2240">
        <v>1.1293970099999999</v>
      </c>
      <c r="BF2240">
        <v>0.91702402000000005</v>
      </c>
      <c r="BG2240">
        <v>1.8340480400000001</v>
      </c>
      <c r="BH2240" t="s">
        <v>24</v>
      </c>
      <c r="BI2240" t="s">
        <v>24</v>
      </c>
      <c r="BJ2240">
        <v>1.0049999999999999</v>
      </c>
      <c r="BK2240">
        <v>1</v>
      </c>
      <c r="BL2240" s="10">
        <v>4.99999999999987E-3</v>
      </c>
      <c r="BM2240" s="14">
        <v>1</v>
      </c>
      <c r="BN2240" s="14">
        <v>0</v>
      </c>
      <c r="BO2240" s="3">
        <f t="shared" si="34"/>
        <v>2.2547342297031099</v>
      </c>
    </row>
    <row r="2241" spans="1:67" x14ac:dyDescent="0.35">
      <c r="A2241">
        <v>1.4999999999999999E-2</v>
      </c>
      <c r="B2241">
        <v>1</v>
      </c>
      <c r="C2241">
        <v>1</v>
      </c>
      <c r="D2241">
        <v>1</v>
      </c>
      <c r="F2241" s="1">
        <v>45721</v>
      </c>
      <c r="G2241">
        <v>1.0625899999999999</v>
      </c>
      <c r="H2241">
        <v>1.0796749999999999</v>
      </c>
      <c r="I2241">
        <v>1.0602</v>
      </c>
      <c r="J2241">
        <v>1.0789500000000001</v>
      </c>
      <c r="K2241" t="s">
        <v>69</v>
      </c>
      <c r="L2241" t="s">
        <v>9</v>
      </c>
      <c r="M2241">
        <v>1.539634E-2</v>
      </c>
      <c r="N2241">
        <v>3.9701279999999999E-2</v>
      </c>
      <c r="O2241">
        <v>2.9110190000000001E-2</v>
      </c>
      <c r="P2241">
        <v>3.5182480000000002E-2</v>
      </c>
      <c r="Q2241">
        <v>3.721257E-2</v>
      </c>
      <c r="R2241">
        <v>1.0535540000000001</v>
      </c>
      <c r="S2241">
        <v>1.0510375000000001</v>
      </c>
      <c r="T2241">
        <v>1.0458685000000001</v>
      </c>
      <c r="U2241">
        <v>1.0403255</v>
      </c>
      <c r="V2241">
        <v>1.05189295</v>
      </c>
      <c r="W2241">
        <v>1.0727137499999999</v>
      </c>
      <c r="X2241">
        <v>1.0601177799999999</v>
      </c>
      <c r="Y2241">
        <v>1.05357872</v>
      </c>
      <c r="Z2241">
        <v>1.0485003100000001</v>
      </c>
      <c r="AA2241">
        <v>1.0462774100000001</v>
      </c>
      <c r="AB2241">
        <v>1.0534602900000001</v>
      </c>
      <c r="AC2241">
        <v>1.06414506</v>
      </c>
      <c r="AD2241">
        <v>71.330712750000004</v>
      </c>
      <c r="AE2241">
        <v>9.2338699999999999E-3</v>
      </c>
      <c r="AF2241">
        <v>8.5582000000000002E-3</v>
      </c>
      <c r="AG2241">
        <v>15.812509840000001</v>
      </c>
      <c r="AH2241">
        <v>40.767918999999999</v>
      </c>
      <c r="AI2241">
        <v>16.239199079999999</v>
      </c>
      <c r="AJ2241">
        <v>1.06729681</v>
      </c>
      <c r="AK2241">
        <v>1.0458685000000001</v>
      </c>
      <c r="AL2241">
        <v>1.02444019</v>
      </c>
      <c r="AM2241">
        <v>4.0977069999999997E-2</v>
      </c>
      <c r="AN2241">
        <v>1.2719109799999999</v>
      </c>
      <c r="AO2241">
        <v>6.4096300000000004E-3</v>
      </c>
      <c r="AP2241">
        <v>1.05749</v>
      </c>
      <c r="AQ2241">
        <v>1.0678650000000001</v>
      </c>
      <c r="AR2241">
        <v>1.07314</v>
      </c>
      <c r="AS2241">
        <v>1.083515</v>
      </c>
      <c r="AT2241">
        <v>1.0522149999999999</v>
      </c>
      <c r="AU2241">
        <v>1.0418400000000001</v>
      </c>
      <c r="AV2241">
        <v>1.036565</v>
      </c>
      <c r="AW2241">
        <v>46289.027071759258</v>
      </c>
      <c r="AX2241">
        <v>1</v>
      </c>
      <c r="AY2241">
        <v>-3.0018300000000001E-2</v>
      </c>
      <c r="AZ2241" t="s">
        <v>68</v>
      </c>
      <c r="BA2241" t="s">
        <v>68</v>
      </c>
      <c r="BB2241" t="s">
        <v>68</v>
      </c>
      <c r="BC2241">
        <v>1</v>
      </c>
      <c r="BD2241" t="s">
        <v>54</v>
      </c>
      <c r="BE2241">
        <v>1.2719109799999999</v>
      </c>
      <c r="BF2241">
        <v>0.91702402000000005</v>
      </c>
      <c r="BG2241">
        <v>1.8340480400000001</v>
      </c>
      <c r="BH2241" t="s">
        <v>24</v>
      </c>
      <c r="BI2241" t="s">
        <v>24</v>
      </c>
      <c r="BJ2241">
        <v>1.0049999999999999</v>
      </c>
      <c r="BK2241">
        <v>1</v>
      </c>
      <c r="BL2241" s="10">
        <v>4.9999999999999845E-3</v>
      </c>
      <c r="BM2241" s="14">
        <v>1</v>
      </c>
      <c r="BN2241" s="14">
        <v>0</v>
      </c>
      <c r="BO2241" s="3">
        <f t="shared" si="34"/>
        <v>2.2653438450284145</v>
      </c>
    </row>
    <row r="2242" spans="1:67" x14ac:dyDescent="0.35">
      <c r="A2242">
        <v>-1E-3</v>
      </c>
      <c r="B2242">
        <v>1</v>
      </c>
      <c r="C2242">
        <v>1</v>
      </c>
      <c r="D2242">
        <v>0</v>
      </c>
      <c r="F2242" s="1">
        <v>45722</v>
      </c>
      <c r="G2242">
        <v>1.0790500000000001</v>
      </c>
      <c r="H2242">
        <v>1.0853950000000001</v>
      </c>
      <c r="I2242">
        <v>1.0765800000000001</v>
      </c>
      <c r="J2242">
        <v>1.0784100000000001</v>
      </c>
      <c r="K2242" t="s">
        <v>69</v>
      </c>
      <c r="L2242" t="s">
        <v>9</v>
      </c>
      <c r="M2242">
        <v>-5.0049000000000003E-4</v>
      </c>
      <c r="N2242">
        <v>2.836464E-2</v>
      </c>
      <c r="O2242">
        <v>3.711718E-2</v>
      </c>
      <c r="P2242">
        <v>2.6929999999999999E-2</v>
      </c>
      <c r="Q2242">
        <v>3.8590439999999997E-2</v>
      </c>
      <c r="R2242">
        <v>1.0612729999999999</v>
      </c>
      <c r="S2242">
        <v>1.0538654999999999</v>
      </c>
      <c r="T2242">
        <v>1.0478719999999999</v>
      </c>
      <c r="U2242">
        <v>1.0410895</v>
      </c>
      <c r="V2242">
        <v>1.0517843</v>
      </c>
      <c r="W2242">
        <v>1.0726774800000001</v>
      </c>
      <c r="X2242">
        <v>1.0662151900000001</v>
      </c>
      <c r="Y2242">
        <v>1.0580935</v>
      </c>
      <c r="Z2242">
        <v>1.0513488600000001</v>
      </c>
      <c r="AA2242">
        <v>1.0475375099999999</v>
      </c>
      <c r="AB2242">
        <v>1.0539543499999999</v>
      </c>
      <c r="AC2242">
        <v>1.064287</v>
      </c>
      <c r="AD2242">
        <v>70.823279290000002</v>
      </c>
      <c r="AE2242">
        <v>9.2039500000000007E-3</v>
      </c>
      <c r="AF2242">
        <v>8.5347400000000007E-3</v>
      </c>
      <c r="AG2242">
        <v>18.070351479999999</v>
      </c>
      <c r="AH2242">
        <v>42.418070640000003</v>
      </c>
      <c r="AI2242">
        <v>15.1282744</v>
      </c>
      <c r="AJ2242">
        <v>1.07343126</v>
      </c>
      <c r="AK2242">
        <v>1.0478719999999999</v>
      </c>
      <c r="AL2242">
        <v>1.0223127400000001</v>
      </c>
      <c r="AM2242">
        <v>4.8783180000000002E-2</v>
      </c>
      <c r="AN2242">
        <v>1.0973959600000001</v>
      </c>
      <c r="AO2242">
        <v>6.37639E-3</v>
      </c>
      <c r="AP2242">
        <v>1.0729416700000001</v>
      </c>
      <c r="AQ2242">
        <v>1.0856833299999999</v>
      </c>
      <c r="AR2242">
        <v>1.09241667</v>
      </c>
      <c r="AS2242">
        <v>1.1051583300000001</v>
      </c>
      <c r="AT2242">
        <v>1.06620833</v>
      </c>
      <c r="AU2242">
        <v>1.0534666699999999</v>
      </c>
      <c r="AV2242">
        <v>1.0467333299999999</v>
      </c>
      <c r="AW2242">
        <v>46289.027071759258</v>
      </c>
      <c r="AX2242">
        <v>1</v>
      </c>
      <c r="AY2242">
        <v>-2.9291250000000001E-2</v>
      </c>
      <c r="AZ2242" t="s">
        <v>68</v>
      </c>
      <c r="BA2242" t="s">
        <v>68</v>
      </c>
      <c r="BB2242" t="s">
        <v>68</v>
      </c>
      <c r="BC2242">
        <v>1</v>
      </c>
      <c r="BD2242" t="s">
        <v>54</v>
      </c>
      <c r="BE2242">
        <v>1.0973959600000001</v>
      </c>
      <c r="BF2242">
        <v>0.91702402000000005</v>
      </c>
      <c r="BG2242">
        <v>1.8340480400000001</v>
      </c>
      <c r="BH2242" t="s">
        <v>24</v>
      </c>
      <c r="BI2242" t="s">
        <v>24</v>
      </c>
      <c r="BJ2242">
        <v>1.0049999999999999</v>
      </c>
      <c r="BK2242">
        <v>1</v>
      </c>
      <c r="BL2242" s="10">
        <v>4.9999999999998622E-3</v>
      </c>
      <c r="BM2242" s="14">
        <v>1</v>
      </c>
      <c r="BN2242" s="14">
        <v>0</v>
      </c>
      <c r="BO2242" s="3">
        <f t="shared" si="34"/>
        <v>2.2758407814309369</v>
      </c>
    </row>
    <row r="2243" spans="1:67" x14ac:dyDescent="0.35">
      <c r="A2243">
        <v>4.0000000000000001E-3</v>
      </c>
      <c r="B2243">
        <v>1</v>
      </c>
      <c r="C2243">
        <v>1</v>
      </c>
      <c r="D2243">
        <v>1</v>
      </c>
      <c r="F2243" s="1">
        <v>45723</v>
      </c>
      <c r="G2243">
        <v>1.0787249999999999</v>
      </c>
      <c r="H2243">
        <v>1.0888899999999999</v>
      </c>
      <c r="I2243">
        <v>1.07813</v>
      </c>
      <c r="J2243">
        <v>1.0833200000000001</v>
      </c>
      <c r="K2243" t="s">
        <v>69</v>
      </c>
      <c r="L2243" t="s">
        <v>9</v>
      </c>
      <c r="M2243">
        <v>4.5529999999999998E-3</v>
      </c>
      <c r="N2243">
        <v>1.9508939999999999E-2</v>
      </c>
      <c r="O2243">
        <v>4.3912310000000003E-2</v>
      </c>
      <c r="P2243">
        <v>3.5718380000000001E-2</v>
      </c>
      <c r="Q2243">
        <v>4.8920650000000003E-2</v>
      </c>
      <c r="R2243">
        <v>1.070387</v>
      </c>
      <c r="S2243">
        <v>1.0576015000000001</v>
      </c>
      <c r="T2243">
        <v>1.05039825</v>
      </c>
      <c r="U2243">
        <v>1.0419130000000001</v>
      </c>
      <c r="V2243">
        <v>1.0517555000000001</v>
      </c>
      <c r="W2243">
        <v>1.0726935</v>
      </c>
      <c r="X2243">
        <v>1.07191679</v>
      </c>
      <c r="Y2243">
        <v>1.0626801400000001</v>
      </c>
      <c r="Z2243">
        <v>1.0543937299999999</v>
      </c>
      <c r="AA2243">
        <v>1.0489407500000001</v>
      </c>
      <c r="AB2243">
        <v>1.05453584</v>
      </c>
      <c r="AC2243">
        <v>1.0644763800000001</v>
      </c>
      <c r="AD2243">
        <v>72.723334519999995</v>
      </c>
      <c r="AE2243">
        <v>9.3150999999999998E-3</v>
      </c>
      <c r="AF2243">
        <v>8.5986599999999993E-3</v>
      </c>
      <c r="AG2243">
        <v>20.34833755</v>
      </c>
      <c r="AH2243">
        <v>41.598215340000003</v>
      </c>
      <c r="AI2243">
        <v>13.88006843</v>
      </c>
      <c r="AJ2243">
        <v>1.07943422</v>
      </c>
      <c r="AK2243">
        <v>1.05039825</v>
      </c>
      <c r="AL2243">
        <v>1.02136228</v>
      </c>
      <c r="AM2243">
        <v>5.5285639999999997E-2</v>
      </c>
      <c r="AN2243">
        <v>1.0669131700000001</v>
      </c>
      <c r="AO2243">
        <v>6.1641999999999999E-3</v>
      </c>
      <c r="AP2243">
        <v>1.08012833</v>
      </c>
      <c r="AQ2243">
        <v>1.08367667</v>
      </c>
      <c r="AR2243">
        <v>1.08894333</v>
      </c>
      <c r="AS2243">
        <v>1.09249167</v>
      </c>
      <c r="AT2243">
        <v>1.07486167</v>
      </c>
      <c r="AU2243">
        <v>1.07131333</v>
      </c>
      <c r="AV2243">
        <v>1.06604667</v>
      </c>
      <c r="AW2243">
        <v>46289.027071759258</v>
      </c>
      <c r="AX2243">
        <v>1</v>
      </c>
      <c r="AY2243">
        <v>-2.841312E-2</v>
      </c>
      <c r="AZ2243" t="s">
        <v>68</v>
      </c>
      <c r="BA2243" t="s">
        <v>68</v>
      </c>
      <c r="BB2243" t="s">
        <v>68</v>
      </c>
      <c r="BC2243">
        <v>1</v>
      </c>
      <c r="BD2243" t="s">
        <v>54</v>
      </c>
      <c r="BE2243">
        <v>1.0669131700000001</v>
      </c>
      <c r="BF2243">
        <v>0.91702402000000005</v>
      </c>
      <c r="BG2243">
        <v>1.8340480400000001</v>
      </c>
      <c r="BH2243" t="s">
        <v>24</v>
      </c>
      <c r="BI2243" t="s">
        <v>24</v>
      </c>
      <c r="BJ2243">
        <v>1.0049999999999999</v>
      </c>
      <c r="BK2243">
        <v>1</v>
      </c>
      <c r="BL2243" s="10">
        <v>4.9999999999999611E-3</v>
      </c>
      <c r="BM2243" s="14">
        <v>1</v>
      </c>
      <c r="BN2243" s="14">
        <v>0</v>
      </c>
      <c r="BO2243" s="3">
        <f t="shared" si="34"/>
        <v>2.2863895347342855</v>
      </c>
    </row>
    <row r="2244" spans="1:67" x14ac:dyDescent="0.35">
      <c r="A2244">
        <v>-1E-3</v>
      </c>
      <c r="B2244">
        <v>0</v>
      </c>
      <c r="C2244">
        <v>0</v>
      </c>
      <c r="D2244">
        <v>0</v>
      </c>
      <c r="F2244" s="1">
        <v>45726</v>
      </c>
      <c r="G2244">
        <v>1.08405</v>
      </c>
      <c r="H2244">
        <v>1.087475</v>
      </c>
      <c r="I2244">
        <v>1.0805149999999999</v>
      </c>
      <c r="J2244">
        <v>1.083345</v>
      </c>
      <c r="K2244" t="s">
        <v>69</v>
      </c>
      <c r="L2244" t="s">
        <v>9</v>
      </c>
      <c r="M2244">
        <v>2.3079999999999999E-5</v>
      </c>
      <c r="N2244">
        <v>4.0733999999999996E-3</v>
      </c>
      <c r="O2244">
        <v>3.3070620000000002E-2</v>
      </c>
      <c r="P2244">
        <v>3.492104E-2</v>
      </c>
      <c r="Q2244">
        <v>5.1076940000000001E-2</v>
      </c>
      <c r="R2244">
        <v>1.077323</v>
      </c>
      <c r="S2244">
        <v>1.0612569999999999</v>
      </c>
      <c r="T2244">
        <v>1.0530305</v>
      </c>
      <c r="U2244">
        <v>1.0427287000000001</v>
      </c>
      <c r="V2244">
        <v>1.0517576500000001</v>
      </c>
      <c r="W2244">
        <v>1.07269433</v>
      </c>
      <c r="X2244">
        <v>1.0757261899999999</v>
      </c>
      <c r="Y2244">
        <v>1.06643738</v>
      </c>
      <c r="Z2244">
        <v>1.05715099</v>
      </c>
      <c r="AA2244">
        <v>1.0502899400000001</v>
      </c>
      <c r="AB2244">
        <v>1.0551063199999999</v>
      </c>
      <c r="AC2244">
        <v>1.0646641299999999</v>
      </c>
      <c r="AD2244">
        <v>72.733071159999994</v>
      </c>
      <c r="AE2244">
        <v>9.1468799999999996E-3</v>
      </c>
      <c r="AF2244">
        <v>8.4431799999999998E-3</v>
      </c>
      <c r="AG2244">
        <v>22.463610320000001</v>
      </c>
      <c r="AH2244">
        <v>39.337306099999999</v>
      </c>
      <c r="AI2244">
        <v>13.125671280000001</v>
      </c>
      <c r="AJ2244">
        <v>1.08402646</v>
      </c>
      <c r="AK2244">
        <v>1.0530305</v>
      </c>
      <c r="AL2244">
        <v>1.0220345399999999</v>
      </c>
      <c r="AM2244">
        <v>5.887001E-2</v>
      </c>
      <c r="AN2244">
        <v>0.98900734999999995</v>
      </c>
      <c r="AO2244">
        <v>6.1032400000000002E-3</v>
      </c>
      <c r="AP2244">
        <v>1.0834466700000001</v>
      </c>
      <c r="AQ2244">
        <v>1.0887633299999999</v>
      </c>
      <c r="AR2244">
        <v>1.0942066699999999</v>
      </c>
      <c r="AS2244">
        <v>1.09952333</v>
      </c>
      <c r="AT2244">
        <v>1.07800333</v>
      </c>
      <c r="AU2244">
        <v>1.07268667</v>
      </c>
      <c r="AV2244">
        <v>1.0672433299999999</v>
      </c>
      <c r="AW2244">
        <v>46289.027071759258</v>
      </c>
      <c r="AX2244">
        <v>1</v>
      </c>
      <c r="AY2244">
        <v>-2.7660279999999999E-2</v>
      </c>
      <c r="AZ2244" t="s">
        <v>68</v>
      </c>
      <c r="BA2244" t="s">
        <v>68</v>
      </c>
      <c r="BB2244" t="s">
        <v>68</v>
      </c>
      <c r="BC2244">
        <v>1</v>
      </c>
      <c r="BD2244" t="s">
        <v>54</v>
      </c>
      <c r="BE2244">
        <v>0.98900734999999995</v>
      </c>
      <c r="BF2244">
        <v>0.91702402000000005</v>
      </c>
      <c r="BG2244">
        <v>1.8340480400000001</v>
      </c>
      <c r="BH2244" t="s">
        <v>24</v>
      </c>
      <c r="BI2244" t="s">
        <v>24</v>
      </c>
      <c r="BJ2244">
        <v>1.0049999999999999</v>
      </c>
      <c r="BK2244">
        <v>1</v>
      </c>
      <c r="BL2244" s="10">
        <v>-6.5033900650334918E-4</v>
      </c>
      <c r="BM2244" s="14">
        <v>1</v>
      </c>
      <c r="BN2244" s="14">
        <v>0</v>
      </c>
      <c r="BO2244" s="3">
        <f t="shared" ref="BO2244:BO2307" si="35">IF(BL2244="",BO2243,(1+BL2244/G2244)*BO2243)</f>
        <v>2.2850178929294804</v>
      </c>
    </row>
    <row r="2245" spans="1:67" x14ac:dyDescent="0.35">
      <c r="A2245">
        <v>8.0000000000000002E-3</v>
      </c>
      <c r="B2245">
        <v>1</v>
      </c>
      <c r="C2245">
        <v>1</v>
      </c>
      <c r="D2245">
        <v>1</v>
      </c>
      <c r="F2245" s="1">
        <v>45727</v>
      </c>
      <c r="G2245">
        <v>1.08335</v>
      </c>
      <c r="H2245">
        <v>1.0947249999999999</v>
      </c>
      <c r="I2245">
        <v>1.0831999999999999</v>
      </c>
      <c r="J2245">
        <v>1.0918950000000001</v>
      </c>
      <c r="K2245" t="s">
        <v>69</v>
      </c>
      <c r="L2245" t="s">
        <v>9</v>
      </c>
      <c r="M2245">
        <v>7.8922200000000001E-3</v>
      </c>
      <c r="N2245">
        <v>1.250452E-2</v>
      </c>
      <c r="O2245">
        <v>2.757884E-2</v>
      </c>
      <c r="P2245">
        <v>3.861904E-2</v>
      </c>
      <c r="Q2245">
        <v>5.3830639999999999E-2</v>
      </c>
      <c r="R2245">
        <v>1.0831839999999999</v>
      </c>
      <c r="S2245">
        <v>1.0653170000000001</v>
      </c>
      <c r="T2245">
        <v>1.0558192500000001</v>
      </c>
      <c r="U2245">
        <v>1.043752</v>
      </c>
      <c r="V2245">
        <v>1.0518099000000001</v>
      </c>
      <c r="W2245">
        <v>1.0727301</v>
      </c>
      <c r="X2245">
        <v>1.0811158000000001</v>
      </c>
      <c r="Y2245">
        <v>1.0710660400000001</v>
      </c>
      <c r="Z2245">
        <v>1.0604599400000001</v>
      </c>
      <c r="AA2245">
        <v>1.0519215099999999</v>
      </c>
      <c r="AB2245">
        <v>1.0558348099999999</v>
      </c>
      <c r="AC2245">
        <v>1.0649350799999999</v>
      </c>
      <c r="AD2245">
        <v>75.901337100000006</v>
      </c>
      <c r="AE2245">
        <v>9.3167400000000004E-3</v>
      </c>
      <c r="AF2245">
        <v>8.5326399999999993E-3</v>
      </c>
      <c r="AG2245">
        <v>24.799918980000001</v>
      </c>
      <c r="AH2245">
        <v>41.419867009999997</v>
      </c>
      <c r="AI2245">
        <v>11.96590529</v>
      </c>
      <c r="AJ2245">
        <v>1.09025455</v>
      </c>
      <c r="AK2245">
        <v>1.0558192500000001</v>
      </c>
      <c r="AL2245">
        <v>1.0213839499999999</v>
      </c>
      <c r="AM2245">
        <v>6.5229529999999994E-2</v>
      </c>
      <c r="AN2245">
        <v>1.0238193600000001</v>
      </c>
      <c r="AO2245">
        <v>6.1933800000000001E-3</v>
      </c>
      <c r="AP2245">
        <v>1.0837783299999999</v>
      </c>
      <c r="AQ2245">
        <v>1.0870416700000001</v>
      </c>
      <c r="AR2245">
        <v>1.09073833</v>
      </c>
      <c r="AS2245">
        <v>1.0940016699999999</v>
      </c>
      <c r="AT2245">
        <v>1.08008167</v>
      </c>
      <c r="AU2245">
        <v>1.07681833</v>
      </c>
      <c r="AV2245">
        <v>1.0731216699999999</v>
      </c>
      <c r="AW2245">
        <v>46289.027071759258</v>
      </c>
      <c r="AX2245">
        <v>1</v>
      </c>
      <c r="AY2245">
        <v>-2.653927E-2</v>
      </c>
      <c r="AZ2245" t="s">
        <v>68</v>
      </c>
      <c r="BA2245" t="s">
        <v>68</v>
      </c>
      <c r="BB2245" t="s">
        <v>68</v>
      </c>
      <c r="BC2245">
        <v>1</v>
      </c>
      <c r="BD2245" t="s">
        <v>54</v>
      </c>
      <c r="BE2245">
        <v>1.0238193600000001</v>
      </c>
      <c r="BF2245">
        <v>0.91702402000000005</v>
      </c>
      <c r="BG2245">
        <v>1.8340480400000001</v>
      </c>
      <c r="BH2245" t="s">
        <v>24</v>
      </c>
      <c r="BI2245" t="s">
        <v>24</v>
      </c>
      <c r="BJ2245">
        <v>1.0049999999999999</v>
      </c>
      <c r="BK2245">
        <v>1</v>
      </c>
      <c r="BL2245" s="10">
        <v>4.9999999999999723E-3</v>
      </c>
      <c r="BM2245" s="14">
        <v>1</v>
      </c>
      <c r="BN2245" s="14">
        <v>0</v>
      </c>
      <c r="BO2245" s="3">
        <f t="shared" si="35"/>
        <v>2.2955639671110903</v>
      </c>
    </row>
    <row r="2246" spans="1:67" x14ac:dyDescent="0.35">
      <c r="A2246">
        <v>-3.0000000000000001E-3</v>
      </c>
      <c r="B2246">
        <v>0</v>
      </c>
      <c r="C2246">
        <v>0</v>
      </c>
      <c r="D2246">
        <v>0</v>
      </c>
      <c r="F2246" s="1">
        <v>45728</v>
      </c>
      <c r="G2246">
        <v>1.09165</v>
      </c>
      <c r="H2246">
        <v>1.093215</v>
      </c>
      <c r="I2246">
        <v>1.0875699999999999</v>
      </c>
      <c r="J2246">
        <v>1.088795</v>
      </c>
      <c r="K2246" t="s">
        <v>69</v>
      </c>
      <c r="L2246" t="s">
        <v>9</v>
      </c>
      <c r="M2246">
        <v>-2.8390999999999998E-3</v>
      </c>
      <c r="N2246">
        <v>5.05391E-3</v>
      </c>
      <c r="O2246">
        <v>9.12461E-3</v>
      </c>
      <c r="P2246">
        <v>3.850042E-2</v>
      </c>
      <c r="Q2246">
        <v>4.866268E-2</v>
      </c>
      <c r="R2246">
        <v>1.085153</v>
      </c>
      <c r="S2246">
        <v>1.0693535000000001</v>
      </c>
      <c r="T2246">
        <v>1.0583454999999999</v>
      </c>
      <c r="U2246">
        <v>1.0448111</v>
      </c>
      <c r="V2246">
        <v>1.05188265</v>
      </c>
      <c r="W2246">
        <v>1.07272188</v>
      </c>
      <c r="X2246">
        <v>1.0836755300000001</v>
      </c>
      <c r="Y2246">
        <v>1.07428949</v>
      </c>
      <c r="Z2246">
        <v>1.06315852</v>
      </c>
      <c r="AA2246">
        <v>1.0533675300000001</v>
      </c>
      <c r="AB2246">
        <v>1.0564874900000001</v>
      </c>
      <c r="AC2246">
        <v>1.0651725000000001</v>
      </c>
      <c r="AD2246">
        <v>72.607173259999996</v>
      </c>
      <c r="AE2246">
        <v>9.0544700000000002E-3</v>
      </c>
      <c r="AF2246">
        <v>8.3160500000000002E-3</v>
      </c>
      <c r="AG2246">
        <v>26.969348440000001</v>
      </c>
      <c r="AH2246">
        <v>39.575355510000001</v>
      </c>
      <c r="AI2246">
        <v>11.43303903</v>
      </c>
      <c r="AJ2246">
        <v>1.09471867</v>
      </c>
      <c r="AK2246">
        <v>1.0583454999999999</v>
      </c>
      <c r="AL2246">
        <v>1.0219723300000001</v>
      </c>
      <c r="AM2246">
        <v>6.8735909999999997E-2</v>
      </c>
      <c r="AN2246">
        <v>0.91857087999999998</v>
      </c>
      <c r="AO2246">
        <v>6.3134200000000001E-3</v>
      </c>
      <c r="AP2246">
        <v>1.0899399999999999</v>
      </c>
      <c r="AQ2246">
        <v>1.0966800000000001</v>
      </c>
      <c r="AR2246">
        <v>1.1014649999999999</v>
      </c>
      <c r="AS2246">
        <v>1.1082050000000001</v>
      </c>
      <c r="AT2246">
        <v>1.0851550000000001</v>
      </c>
      <c r="AU2246">
        <v>1.0784149999999999</v>
      </c>
      <c r="AV2246">
        <v>1.0736300000000001</v>
      </c>
      <c r="AW2246">
        <v>46289.027071759258</v>
      </c>
      <c r="AX2246">
        <v>1</v>
      </c>
      <c r="AY2246">
        <v>-2.5634549999999999E-2</v>
      </c>
      <c r="AZ2246" t="s">
        <v>68</v>
      </c>
      <c r="BA2246" t="s">
        <v>68</v>
      </c>
      <c r="BB2246" t="s">
        <v>68</v>
      </c>
      <c r="BC2246">
        <v>1</v>
      </c>
      <c r="BD2246" t="s">
        <v>54</v>
      </c>
      <c r="BE2246">
        <v>0.91857087999999998</v>
      </c>
      <c r="BF2246">
        <v>0.91702402000000005</v>
      </c>
      <c r="BG2246">
        <v>1.8340480400000001</v>
      </c>
      <c r="BH2246" t="s">
        <v>24</v>
      </c>
      <c r="BI2246" t="s">
        <v>24</v>
      </c>
      <c r="BJ2246">
        <v>1.0049999999999999</v>
      </c>
      <c r="BK2246">
        <v>1</v>
      </c>
      <c r="BL2246" s="10">
        <v>-2.6153071039252984E-3</v>
      </c>
      <c r="BM2246" s="14">
        <v>1</v>
      </c>
      <c r="BN2246" s="14">
        <v>0</v>
      </c>
      <c r="BO2246" s="3">
        <f t="shared" si="35"/>
        <v>2.2900643978803839</v>
      </c>
    </row>
    <row r="2247" spans="1:67" x14ac:dyDescent="0.35">
      <c r="A2247">
        <v>-3.0000000000000001E-3</v>
      </c>
      <c r="B2247">
        <v>0</v>
      </c>
      <c r="C2247">
        <v>0</v>
      </c>
      <c r="D2247">
        <v>0</v>
      </c>
      <c r="F2247" s="1">
        <v>45729</v>
      </c>
      <c r="G2247">
        <v>1.0888800000000001</v>
      </c>
      <c r="H2247">
        <v>1.0897250000000001</v>
      </c>
      <c r="I2247">
        <v>1.08226</v>
      </c>
      <c r="J2247">
        <v>1.0852550000000001</v>
      </c>
      <c r="K2247" t="s">
        <v>69</v>
      </c>
      <c r="L2247" t="s">
        <v>9</v>
      </c>
      <c r="M2247">
        <v>-3.2512999999999999E-3</v>
      </c>
      <c r="N2247">
        <v>1.7630600000000001E-3</v>
      </c>
      <c r="O2247">
        <v>6.3473100000000001E-3</v>
      </c>
      <c r="P2247">
        <v>4.3700080000000002E-2</v>
      </c>
      <c r="Q2247">
        <v>3.7102339999999998E-2</v>
      </c>
      <c r="R2247">
        <v>1.086522</v>
      </c>
      <c r="S2247">
        <v>1.0738974999999999</v>
      </c>
      <c r="T2247">
        <v>1.0602867499999999</v>
      </c>
      <c r="U2247">
        <v>1.0459828</v>
      </c>
      <c r="V2247">
        <v>1.0519352500000001</v>
      </c>
      <c r="W2247">
        <v>1.0727085700000001</v>
      </c>
      <c r="X2247">
        <v>1.08420202</v>
      </c>
      <c r="Y2247">
        <v>1.0762832200000001</v>
      </c>
      <c r="Z2247">
        <v>1.0652629499999999</v>
      </c>
      <c r="AA2247">
        <v>1.0546180199999999</v>
      </c>
      <c r="AB2247">
        <v>1.05705714</v>
      </c>
      <c r="AC2247">
        <v>1.06537232</v>
      </c>
      <c r="AD2247">
        <v>68.928261710000001</v>
      </c>
      <c r="AE2247">
        <v>8.9409399999999997E-3</v>
      </c>
      <c r="AF2247">
        <v>8.2385600000000007E-3</v>
      </c>
      <c r="AG2247">
        <v>28.083228689999999</v>
      </c>
      <c r="AH2247">
        <v>37.215184909999998</v>
      </c>
      <c r="AI2247">
        <v>14.99332574</v>
      </c>
      <c r="AJ2247">
        <v>1.09809808</v>
      </c>
      <c r="AK2247">
        <v>1.0602867499999999</v>
      </c>
      <c r="AL2247">
        <v>1.0224754199999999</v>
      </c>
      <c r="AM2247">
        <v>7.1322839999999998E-2</v>
      </c>
      <c r="AN2247">
        <v>0.83016889999999999</v>
      </c>
      <c r="AO2247">
        <v>6.2963300000000002E-3</v>
      </c>
      <c r="AP2247">
        <v>1.0898600000000001</v>
      </c>
      <c r="AQ2247">
        <v>1.09215</v>
      </c>
      <c r="AR2247">
        <v>1.095505</v>
      </c>
      <c r="AS2247">
        <v>1.0977950000000001</v>
      </c>
      <c r="AT2247">
        <v>1.0865050000000001</v>
      </c>
      <c r="AU2247">
        <v>1.0842149999999999</v>
      </c>
      <c r="AV2247">
        <v>1.0808599999999999</v>
      </c>
      <c r="AW2247">
        <v>46289.027071759258</v>
      </c>
      <c r="AX2247">
        <v>1</v>
      </c>
      <c r="AY2247">
        <v>-2.4626260000000001E-2</v>
      </c>
      <c r="AZ2247" t="s">
        <v>68</v>
      </c>
      <c r="BA2247" t="s">
        <v>68</v>
      </c>
      <c r="BB2247" t="s">
        <v>68</v>
      </c>
      <c r="BC2247">
        <v>2</v>
      </c>
      <c r="BD2247" t="s">
        <v>44</v>
      </c>
      <c r="BE2247">
        <v>68.928261710000001</v>
      </c>
      <c r="BF2247">
        <v>64.575692779999997</v>
      </c>
      <c r="BG2247">
        <v>129.15138555999999</v>
      </c>
      <c r="BH2247" t="s">
        <v>24</v>
      </c>
      <c r="BI2247" t="s">
        <v>24</v>
      </c>
      <c r="BJ2247">
        <v>1.0029999999999999</v>
      </c>
      <c r="BK2247">
        <v>1</v>
      </c>
      <c r="BL2247" s="10">
        <v>-3.3291088090514924E-3</v>
      </c>
      <c r="BM2247" s="14">
        <v>1</v>
      </c>
      <c r="BN2247" s="14">
        <v>0</v>
      </c>
      <c r="BO2247" s="3">
        <f t="shared" si="35"/>
        <v>2.2830628241897304</v>
      </c>
    </row>
    <row r="2248" spans="1:67" x14ac:dyDescent="0.35">
      <c r="A2248">
        <v>3.0000000000000001E-3</v>
      </c>
      <c r="B2248">
        <v>1</v>
      </c>
      <c r="C2248">
        <v>1</v>
      </c>
      <c r="D2248">
        <v>1</v>
      </c>
      <c r="F2248" s="1">
        <v>45730</v>
      </c>
      <c r="G2248">
        <v>1.0849500000000001</v>
      </c>
      <c r="H2248">
        <v>1.0912599999999999</v>
      </c>
      <c r="I2248">
        <v>1.083075</v>
      </c>
      <c r="J2248">
        <v>1.0879449999999999</v>
      </c>
      <c r="K2248" t="s">
        <v>69</v>
      </c>
      <c r="L2248" t="s">
        <v>9</v>
      </c>
      <c r="M2248">
        <v>2.47868E-3</v>
      </c>
      <c r="N2248">
        <v>-3.6175600000000001E-3</v>
      </c>
      <c r="O2248">
        <v>4.2692800000000003E-3</v>
      </c>
      <c r="P2248">
        <v>4.836907E-2</v>
      </c>
      <c r="Q2248">
        <v>3.7110999999999998E-2</v>
      </c>
      <c r="R2248">
        <v>1.0874470000000001</v>
      </c>
      <c r="S2248">
        <v>1.0789169999999999</v>
      </c>
      <c r="T2248">
        <v>1.06223325</v>
      </c>
      <c r="U2248">
        <v>1.0471239000000001</v>
      </c>
      <c r="V2248">
        <v>1.0520328999999999</v>
      </c>
      <c r="W2248">
        <v>1.0727142000000001</v>
      </c>
      <c r="X2248">
        <v>1.08544968</v>
      </c>
      <c r="Y2248">
        <v>1.07840354</v>
      </c>
      <c r="Z2248">
        <v>1.06742314</v>
      </c>
      <c r="AA2248">
        <v>1.05592496</v>
      </c>
      <c r="AB2248">
        <v>1.05766878</v>
      </c>
      <c r="AC2248">
        <v>1.0655969300000001</v>
      </c>
      <c r="AD2248">
        <v>70.165332960000001</v>
      </c>
      <c r="AE2248">
        <v>8.8869399999999994E-3</v>
      </c>
      <c r="AF2248">
        <v>8.1685600000000001E-3</v>
      </c>
      <c r="AG2248">
        <v>29.218762290000001</v>
      </c>
      <c r="AH2248">
        <v>36.00067232</v>
      </c>
      <c r="AI2248">
        <v>14.00696417</v>
      </c>
      <c r="AJ2248">
        <v>1.1015784399999999</v>
      </c>
      <c r="AK2248">
        <v>1.06223325</v>
      </c>
      <c r="AL2248">
        <v>1.0228880600000001</v>
      </c>
      <c r="AM2248">
        <v>7.4080129999999994E-2</v>
      </c>
      <c r="AN2248">
        <v>0.82674579999999998</v>
      </c>
      <c r="AO2248">
        <v>6.2963699999999999E-3</v>
      </c>
      <c r="AP2248">
        <v>1.08574667</v>
      </c>
      <c r="AQ2248">
        <v>1.0892333300000001</v>
      </c>
      <c r="AR2248">
        <v>1.0932116700000001</v>
      </c>
      <c r="AS2248">
        <v>1.0966983299999999</v>
      </c>
      <c r="AT2248">
        <v>1.0817683300000001</v>
      </c>
      <c r="AU2248">
        <v>1.07828167</v>
      </c>
      <c r="AV2248">
        <v>1.07430333</v>
      </c>
      <c r="AW2248">
        <v>46289.027071759258</v>
      </c>
      <c r="AX2248">
        <v>1</v>
      </c>
      <c r="AY2248">
        <v>-2.3521690000000001E-2</v>
      </c>
      <c r="AZ2248" t="s">
        <v>68</v>
      </c>
      <c r="BA2248" t="s">
        <v>68</v>
      </c>
      <c r="BB2248" t="s">
        <v>68</v>
      </c>
      <c r="BC2248">
        <v>2</v>
      </c>
      <c r="BD2248" t="s">
        <v>44</v>
      </c>
      <c r="BE2248">
        <v>70.165332960000001</v>
      </c>
      <c r="BF2248">
        <v>64.575692779999997</v>
      </c>
      <c r="BG2248">
        <v>129.15138555999999</v>
      </c>
      <c r="BH2248" t="s">
        <v>24</v>
      </c>
      <c r="BI2248" t="s">
        <v>24</v>
      </c>
      <c r="BJ2248">
        <v>1.0029999999999999</v>
      </c>
      <c r="BK2248">
        <v>1</v>
      </c>
      <c r="BL2248" s="10">
        <v>2.999999999999824E-3</v>
      </c>
      <c r="BM2248" s="14">
        <v>1</v>
      </c>
      <c r="BN2248" s="14">
        <v>0</v>
      </c>
      <c r="BO2248" s="3">
        <f t="shared" si="35"/>
        <v>2.2893757312108542</v>
      </c>
    </row>
    <row r="2249" spans="1:67" x14ac:dyDescent="0.35">
      <c r="A2249">
        <v>4.0000000000000001E-3</v>
      </c>
      <c r="B2249">
        <v>0</v>
      </c>
      <c r="C2249">
        <v>1</v>
      </c>
      <c r="D2249">
        <v>1</v>
      </c>
      <c r="F2249" s="1">
        <v>45733</v>
      </c>
      <c r="G2249">
        <v>1.0880449999999999</v>
      </c>
      <c r="H2249">
        <v>1.0929850000000001</v>
      </c>
      <c r="I2249">
        <v>1.086865</v>
      </c>
      <c r="J2249">
        <v>1.0922700000000001</v>
      </c>
      <c r="K2249" t="s">
        <v>69</v>
      </c>
      <c r="L2249" t="s">
        <v>9</v>
      </c>
      <c r="M2249">
        <v>3.9753799999999997E-3</v>
      </c>
      <c r="N2249">
        <v>3.1916000000000002E-3</v>
      </c>
      <c r="O2249">
        <v>8.2383700000000001E-3</v>
      </c>
      <c r="P2249">
        <v>4.1581439999999997E-2</v>
      </c>
      <c r="Q2249">
        <v>4.1814900000000002E-2</v>
      </c>
      <c r="R2249">
        <v>1.089232</v>
      </c>
      <c r="S2249">
        <v>1.0832774999999999</v>
      </c>
      <c r="T2249">
        <v>1.06442525</v>
      </c>
      <c r="U2249">
        <v>1.0481891000000001</v>
      </c>
      <c r="V2249">
        <v>1.05212795</v>
      </c>
      <c r="W2249">
        <v>1.07273113</v>
      </c>
      <c r="X2249">
        <v>1.0877231199999999</v>
      </c>
      <c r="Y2249">
        <v>1.0809247200000001</v>
      </c>
      <c r="Z2249">
        <v>1.0697895100000001</v>
      </c>
      <c r="AA2249">
        <v>1.05735025</v>
      </c>
      <c r="AB2249">
        <v>1.0583539500000001</v>
      </c>
      <c r="AC2249">
        <v>1.0658623300000001</v>
      </c>
      <c r="AD2249">
        <v>72.08938612</v>
      </c>
      <c r="AE2249">
        <v>8.6893100000000004E-3</v>
      </c>
      <c r="AF2249">
        <v>7.9552700000000004E-3</v>
      </c>
      <c r="AG2249">
        <v>30.38919473</v>
      </c>
      <c r="AH2249">
        <v>35.60754446</v>
      </c>
      <c r="AI2249">
        <v>13.302299789999999</v>
      </c>
      <c r="AJ2249">
        <v>1.10538425</v>
      </c>
      <c r="AK2249">
        <v>1.06442525</v>
      </c>
      <c r="AL2249">
        <v>1.02346625</v>
      </c>
      <c r="AM2249">
        <v>7.6959840000000002E-2</v>
      </c>
      <c r="AN2249">
        <v>0.83991004999999996</v>
      </c>
      <c r="AO2249">
        <v>6.28701E-3</v>
      </c>
      <c r="AP2249">
        <v>1.0874266699999999</v>
      </c>
      <c r="AQ2249">
        <v>1.0917783299999999</v>
      </c>
      <c r="AR2249">
        <v>1.09561167</v>
      </c>
      <c r="AS2249">
        <v>1.09996333</v>
      </c>
      <c r="AT2249">
        <v>1.08359333</v>
      </c>
      <c r="AU2249">
        <v>1.07924167</v>
      </c>
      <c r="AV2249">
        <v>1.0754083299999999</v>
      </c>
      <c r="AW2249">
        <v>46289.027071759258</v>
      </c>
      <c r="AX2249">
        <v>1</v>
      </c>
      <c r="AY2249">
        <v>-2.2468829999999999E-2</v>
      </c>
      <c r="AZ2249" t="s">
        <v>68</v>
      </c>
      <c r="BA2249" t="s">
        <v>68</v>
      </c>
      <c r="BB2249" t="s">
        <v>68</v>
      </c>
      <c r="BC2249">
        <v>2</v>
      </c>
      <c r="BD2249" t="s">
        <v>44</v>
      </c>
      <c r="BE2249">
        <v>72.08938612</v>
      </c>
      <c r="BF2249">
        <v>64.575692779999997</v>
      </c>
      <c r="BG2249">
        <v>129.15138555999999</v>
      </c>
      <c r="BH2249" t="s">
        <v>24</v>
      </c>
      <c r="BI2249" t="s">
        <v>24</v>
      </c>
      <c r="BJ2249">
        <v>1.0029999999999999</v>
      </c>
      <c r="BK2249">
        <v>1</v>
      </c>
      <c r="BL2249" s="10">
        <v>2.9999999999997971E-3</v>
      </c>
      <c r="BM2249" s="14">
        <v>1</v>
      </c>
      <c r="BN2249" s="14">
        <v>0</v>
      </c>
      <c r="BO2249" s="3">
        <f t="shared" si="35"/>
        <v>2.2956880870358729</v>
      </c>
    </row>
    <row r="2250" spans="1:67" x14ac:dyDescent="0.35">
      <c r="A2250">
        <v>2E-3</v>
      </c>
      <c r="B2250">
        <v>0</v>
      </c>
      <c r="C2250">
        <v>1</v>
      </c>
      <c r="D2250">
        <v>1</v>
      </c>
      <c r="F2250" s="1">
        <v>45734</v>
      </c>
      <c r="G2250">
        <v>1.092025</v>
      </c>
      <c r="H2250">
        <v>1.0954699999999999</v>
      </c>
      <c r="I2250">
        <v>1.0892599999999999</v>
      </c>
      <c r="J2250">
        <v>1.0945050000000001</v>
      </c>
      <c r="K2250" t="s">
        <v>69</v>
      </c>
      <c r="L2250" t="s">
        <v>9</v>
      </c>
      <c r="M2250">
        <v>2.0462000000000002E-3</v>
      </c>
      <c r="N2250">
        <v>8.5233400000000008E-3</v>
      </c>
      <c r="O2250">
        <v>2.3903399999999999E-3</v>
      </c>
      <c r="P2250">
        <v>3.0035099999999999E-2</v>
      </c>
      <c r="Q2250">
        <v>4.7759219999999998E-2</v>
      </c>
      <c r="R2250">
        <v>1.0897539999999999</v>
      </c>
      <c r="S2250">
        <v>1.0864689999999999</v>
      </c>
      <c r="T2250">
        <v>1.0669197500000001</v>
      </c>
      <c r="U2250">
        <v>1.0493986</v>
      </c>
      <c r="V2250">
        <v>1.0522779</v>
      </c>
      <c r="W2250">
        <v>1.0728028199999999</v>
      </c>
      <c r="X2250">
        <v>1.08998375</v>
      </c>
      <c r="Y2250">
        <v>1.0833938599999999</v>
      </c>
      <c r="Z2250">
        <v>1.07214337</v>
      </c>
      <c r="AA2250">
        <v>1.0588073</v>
      </c>
      <c r="AB2250">
        <v>1.0590698199999999</v>
      </c>
      <c r="AC2250">
        <v>1.0661473299999999</v>
      </c>
      <c r="AD2250">
        <v>73.056389010000004</v>
      </c>
      <c r="AE2250">
        <v>8.5122099999999992E-3</v>
      </c>
      <c r="AF2250">
        <v>7.7772300000000004E-3</v>
      </c>
      <c r="AG2250">
        <v>31.64325973</v>
      </c>
      <c r="AH2250">
        <v>35.837274469999997</v>
      </c>
      <c r="AI2250">
        <v>12.609116889999999</v>
      </c>
      <c r="AJ2250">
        <v>1.1088637800000001</v>
      </c>
      <c r="AK2250">
        <v>1.0669197500000001</v>
      </c>
      <c r="AL2250">
        <v>1.02497572</v>
      </c>
      <c r="AM2250">
        <v>7.8626399999999999E-2</v>
      </c>
      <c r="AN2250">
        <v>0.82883406000000004</v>
      </c>
      <c r="AO2250">
        <v>6.1422200000000003E-3</v>
      </c>
      <c r="AP2250">
        <v>1.0907066700000001</v>
      </c>
      <c r="AQ2250">
        <v>1.0945483300000001</v>
      </c>
      <c r="AR2250">
        <v>1.09682667</v>
      </c>
      <c r="AS2250">
        <v>1.10066833</v>
      </c>
      <c r="AT2250">
        <v>1.0884283299999999</v>
      </c>
      <c r="AU2250">
        <v>1.08458667</v>
      </c>
      <c r="AV2250">
        <v>1.08230833</v>
      </c>
      <c r="AW2250">
        <v>46289.027071759258</v>
      </c>
      <c r="AX2250">
        <v>1</v>
      </c>
      <c r="AY2250">
        <v>-2.1383389999999999E-2</v>
      </c>
      <c r="AZ2250" t="s">
        <v>68</v>
      </c>
      <c r="BA2250" t="s">
        <v>68</v>
      </c>
      <c r="BB2250" t="s">
        <v>68</v>
      </c>
      <c r="BC2250">
        <v>2</v>
      </c>
      <c r="BD2250" t="s">
        <v>44</v>
      </c>
      <c r="BE2250">
        <v>73.056389010000004</v>
      </c>
      <c r="BF2250">
        <v>64.575692779999997</v>
      </c>
      <c r="BG2250">
        <v>129.15138555999999</v>
      </c>
      <c r="BH2250" t="s">
        <v>24</v>
      </c>
      <c r="BI2250" t="s">
        <v>24</v>
      </c>
      <c r="BJ2250">
        <v>1.0029999999999999</v>
      </c>
      <c r="BK2250">
        <v>1</v>
      </c>
      <c r="BL2250" s="10">
        <v>2.9999999999998379E-3</v>
      </c>
      <c r="BM2250" s="14">
        <v>1</v>
      </c>
      <c r="BN2250" s="14">
        <v>0</v>
      </c>
      <c r="BO2250" s="3">
        <f t="shared" si="35"/>
        <v>2.3019947780558652</v>
      </c>
    </row>
    <row r="2251" spans="1:67" x14ac:dyDescent="0.35">
      <c r="A2251">
        <v>-4.0000000000000001E-3</v>
      </c>
      <c r="B2251">
        <v>0</v>
      </c>
      <c r="C2251">
        <v>0</v>
      </c>
      <c r="D2251">
        <v>0</v>
      </c>
      <c r="F2251" s="1">
        <v>45735</v>
      </c>
      <c r="G2251">
        <v>1.0945</v>
      </c>
      <c r="H2251">
        <v>1.09467</v>
      </c>
      <c r="I2251">
        <v>1.086055</v>
      </c>
      <c r="J2251">
        <v>1.0902700000000001</v>
      </c>
      <c r="K2251" t="s">
        <v>69</v>
      </c>
      <c r="L2251" t="s">
        <v>9</v>
      </c>
      <c r="M2251">
        <v>-3.8693299999999998E-3</v>
      </c>
      <c r="N2251">
        <v>2.1370600000000001E-3</v>
      </c>
      <c r="O2251">
        <v>1.3547100000000001E-3</v>
      </c>
      <c r="P2251">
        <v>1.049168E-2</v>
      </c>
      <c r="Q2251">
        <v>4.6043290000000001E-2</v>
      </c>
      <c r="R2251">
        <v>1.090049</v>
      </c>
      <c r="S2251">
        <v>1.087601</v>
      </c>
      <c r="T2251">
        <v>1.0693192499999999</v>
      </c>
      <c r="U2251">
        <v>1.0505667000000001</v>
      </c>
      <c r="V2251">
        <v>1.0523682999999999</v>
      </c>
      <c r="W2251">
        <v>1.07287165</v>
      </c>
      <c r="X2251">
        <v>1.0900791599999999</v>
      </c>
      <c r="Y2251">
        <v>1.08464407</v>
      </c>
      <c r="Z2251">
        <v>1.0738697100000001</v>
      </c>
      <c r="AA2251">
        <v>1.0600411300000001</v>
      </c>
      <c r="AB2251">
        <v>1.0596876399999999</v>
      </c>
      <c r="AC2251">
        <v>1.06638736</v>
      </c>
      <c r="AD2251">
        <v>68.232365860000002</v>
      </c>
      <c r="AE2251">
        <v>8.5195500000000007E-3</v>
      </c>
      <c r="AF2251">
        <v>7.8141700000000005E-3</v>
      </c>
      <c r="AG2251">
        <v>32.211621149999999</v>
      </c>
      <c r="AH2251">
        <v>33.24879138</v>
      </c>
      <c r="AI2251">
        <v>14.38547116</v>
      </c>
      <c r="AJ2251">
        <v>1.1108166100000001</v>
      </c>
      <c r="AK2251">
        <v>1.0693192499999999</v>
      </c>
      <c r="AL2251">
        <v>1.02782189</v>
      </c>
      <c r="AM2251">
        <v>7.7614539999999996E-2</v>
      </c>
      <c r="AN2251">
        <v>0.75243473000000005</v>
      </c>
      <c r="AO2251">
        <v>6.2168800000000001E-3</v>
      </c>
      <c r="AP2251">
        <v>1.09307833</v>
      </c>
      <c r="AQ2251">
        <v>1.09689667</v>
      </c>
      <c r="AR2251">
        <v>1.09928833</v>
      </c>
      <c r="AS2251">
        <v>1.1031066700000001</v>
      </c>
      <c r="AT2251">
        <v>1.09068667</v>
      </c>
      <c r="AU2251">
        <v>1.0868683299999999</v>
      </c>
      <c r="AV2251">
        <v>1.0844766699999999</v>
      </c>
      <c r="AW2251">
        <v>46289.027071759258</v>
      </c>
      <c r="AX2251">
        <v>1</v>
      </c>
      <c r="AY2251">
        <v>-2.0458190000000001E-2</v>
      </c>
      <c r="AZ2251" t="s">
        <v>68</v>
      </c>
      <c r="BA2251" t="s">
        <v>68</v>
      </c>
      <c r="BB2251" t="s">
        <v>68</v>
      </c>
      <c r="BC2251">
        <v>2</v>
      </c>
      <c r="BD2251" t="s">
        <v>44</v>
      </c>
      <c r="BE2251">
        <v>68.232365860000002</v>
      </c>
      <c r="BF2251">
        <v>64.575692779999997</v>
      </c>
      <c r="BG2251">
        <v>129.15138555999999</v>
      </c>
      <c r="BH2251" t="s">
        <v>24</v>
      </c>
      <c r="BI2251" t="s">
        <v>24</v>
      </c>
      <c r="BJ2251">
        <v>1.0029999999999999</v>
      </c>
      <c r="BK2251">
        <v>1</v>
      </c>
      <c r="BL2251" s="10">
        <v>-3.8647784376427191E-3</v>
      </c>
      <c r="BM2251" s="14">
        <v>1</v>
      </c>
      <c r="BN2251" s="14">
        <v>0</v>
      </c>
      <c r="BO2251" s="3">
        <f t="shared" si="35"/>
        <v>2.2938662264050689</v>
      </c>
    </row>
    <row r="2252" spans="1:67" x14ac:dyDescent="0.35">
      <c r="A2252">
        <v>-5.0000000000000001E-3</v>
      </c>
      <c r="B2252">
        <v>0</v>
      </c>
      <c r="C2252">
        <v>0</v>
      </c>
      <c r="D2252">
        <v>0</v>
      </c>
      <c r="F2252" s="1">
        <v>45736</v>
      </c>
      <c r="G2252">
        <v>1.0902750000000001</v>
      </c>
      <c r="H2252">
        <v>1.0917300000000001</v>
      </c>
      <c r="I2252">
        <v>1.081475</v>
      </c>
      <c r="J2252">
        <v>1.0850299999999999</v>
      </c>
      <c r="K2252" t="s">
        <v>69</v>
      </c>
      <c r="L2252" t="s">
        <v>9</v>
      </c>
      <c r="M2252">
        <v>-4.8061500000000004E-3</v>
      </c>
      <c r="N2252">
        <v>-6.6283999999999996E-3</v>
      </c>
      <c r="O2252">
        <v>-2.0731999999999999E-4</v>
      </c>
      <c r="P2252">
        <v>6.1386699999999997E-3</v>
      </c>
      <c r="Q2252">
        <v>3.3233980000000003E-2</v>
      </c>
      <c r="R2252">
        <v>1.090004</v>
      </c>
      <c r="S2252">
        <v>1.088263</v>
      </c>
      <c r="T2252">
        <v>1.0710642500000001</v>
      </c>
      <c r="U2252">
        <v>1.0516684999999999</v>
      </c>
      <c r="V2252">
        <v>1.0524003500000001</v>
      </c>
      <c r="W2252">
        <v>1.07292655</v>
      </c>
      <c r="X2252">
        <v>1.0883961099999999</v>
      </c>
      <c r="Y2252">
        <v>1.0847142400000001</v>
      </c>
      <c r="Z2252">
        <v>1.0749325999999999</v>
      </c>
      <c r="AA2252">
        <v>1.0610210900000001</v>
      </c>
      <c r="AB2252">
        <v>1.0601894700000001</v>
      </c>
      <c r="AC2252">
        <v>1.06657286</v>
      </c>
      <c r="AD2252">
        <v>62.714376659999999</v>
      </c>
      <c r="AE2252">
        <v>8.6435100000000001E-3</v>
      </c>
      <c r="AF2252">
        <v>7.96615E-3</v>
      </c>
      <c r="AG2252">
        <v>31.94287894</v>
      </c>
      <c r="AH2252">
        <v>30.43110205</v>
      </c>
      <c r="AI2252">
        <v>16.951201449999999</v>
      </c>
      <c r="AJ2252">
        <v>1.11209658</v>
      </c>
      <c r="AK2252">
        <v>1.0710642500000001</v>
      </c>
      <c r="AL2252">
        <v>1.0300319200000001</v>
      </c>
      <c r="AM2252">
        <v>7.6619729999999997E-2</v>
      </c>
      <c r="AN2252">
        <v>0.67017983999999997</v>
      </c>
      <c r="AO2252">
        <v>6.2792799999999999E-3</v>
      </c>
      <c r="AP2252">
        <v>1.0903316700000001</v>
      </c>
      <c r="AQ2252">
        <v>1.09460833</v>
      </c>
      <c r="AR2252">
        <v>1.0989466699999999</v>
      </c>
      <c r="AS2252">
        <v>1.1032233300000001</v>
      </c>
      <c r="AT2252">
        <v>1.08599333</v>
      </c>
      <c r="AU2252">
        <v>1.08171667</v>
      </c>
      <c r="AV2252">
        <v>1.0773783299999999</v>
      </c>
      <c r="AW2252">
        <v>46289.027071759258</v>
      </c>
      <c r="AX2252">
        <v>1</v>
      </c>
      <c r="AY2252">
        <v>-1.9592129999999999E-2</v>
      </c>
      <c r="AZ2252" t="s">
        <v>68</v>
      </c>
      <c r="BA2252" t="s">
        <v>68</v>
      </c>
      <c r="BB2252" t="s">
        <v>68</v>
      </c>
      <c r="BL2252" s="10"/>
      <c r="BM2252" s="14"/>
      <c r="BN2252" s="14">
        <v>0</v>
      </c>
      <c r="BO2252" s="3">
        <f t="shared" si="35"/>
        <v>2.2938662264050689</v>
      </c>
    </row>
    <row r="2253" spans="1:67" x14ac:dyDescent="0.35">
      <c r="A2253">
        <v>-3.0000000000000001E-3</v>
      </c>
      <c r="B2253">
        <v>0</v>
      </c>
      <c r="C2253">
        <v>0</v>
      </c>
      <c r="D2253">
        <v>0</v>
      </c>
      <c r="F2253" s="1">
        <v>45737</v>
      </c>
      <c r="G2253">
        <v>1.085475</v>
      </c>
      <c r="H2253">
        <v>1.0861499999999999</v>
      </c>
      <c r="I2253">
        <v>1.079655</v>
      </c>
      <c r="J2253">
        <v>1.08168</v>
      </c>
      <c r="K2253" t="s">
        <v>69</v>
      </c>
      <c r="L2253" t="s">
        <v>9</v>
      </c>
      <c r="M2253">
        <v>-3.0874700000000001E-3</v>
      </c>
      <c r="N2253">
        <v>-1.171763E-2</v>
      </c>
      <c r="O2253">
        <v>-5.7585600000000002E-3</v>
      </c>
      <c r="P2253">
        <v>-1.5138599999999999E-3</v>
      </c>
      <c r="Q2253">
        <v>3.4150449999999999E-2</v>
      </c>
      <c r="R2253">
        <v>1.088751</v>
      </c>
      <c r="S2253">
        <v>1.0880989999999999</v>
      </c>
      <c r="T2253">
        <v>1.0728502499999999</v>
      </c>
      <c r="U2253">
        <v>1.0528188999999999</v>
      </c>
      <c r="V2253">
        <v>1.0523610999999999</v>
      </c>
      <c r="W2253">
        <v>1.07293047</v>
      </c>
      <c r="X2253">
        <v>1.08615741</v>
      </c>
      <c r="Y2253">
        <v>1.08416256</v>
      </c>
      <c r="Z2253">
        <v>1.07557521</v>
      </c>
      <c r="AA2253">
        <v>1.0618312400000001</v>
      </c>
      <c r="AB2253">
        <v>1.0606150299999999</v>
      </c>
      <c r="AC2253">
        <v>1.0667231800000001</v>
      </c>
      <c r="AD2253">
        <v>59.406692790000001</v>
      </c>
      <c r="AE2253">
        <v>8.4900500000000007E-3</v>
      </c>
      <c r="AF2253">
        <v>7.8489500000000004E-3</v>
      </c>
      <c r="AG2253">
        <v>31.39006419</v>
      </c>
      <c r="AH2253">
        <v>28.768231</v>
      </c>
      <c r="AI2253">
        <v>17.55612764</v>
      </c>
      <c r="AJ2253">
        <v>1.1123631300000001</v>
      </c>
      <c r="AK2253">
        <v>1.0728502499999999</v>
      </c>
      <c r="AL2253">
        <v>1.0333373699999999</v>
      </c>
      <c r="AM2253">
        <v>7.3659639999999998E-2</v>
      </c>
      <c r="AN2253">
        <v>0.61173255000000004</v>
      </c>
      <c r="AO2253">
        <v>6.2406099999999997E-3</v>
      </c>
      <c r="AP2253">
        <v>1.0860783300000001</v>
      </c>
      <c r="AQ2253">
        <v>1.0906816699999999</v>
      </c>
      <c r="AR2253">
        <v>1.09633333</v>
      </c>
      <c r="AS2253">
        <v>1.1009366700000001</v>
      </c>
      <c r="AT2253">
        <v>1.08042667</v>
      </c>
      <c r="AU2253">
        <v>1.07582333</v>
      </c>
      <c r="AV2253">
        <v>1.0701716699999999</v>
      </c>
      <c r="AW2253">
        <v>46289.027071759258</v>
      </c>
      <c r="AX2253">
        <v>1</v>
      </c>
      <c r="AY2253">
        <v>-1.8592910000000001E-2</v>
      </c>
      <c r="AZ2253" t="s">
        <v>68</v>
      </c>
      <c r="BA2253" t="s">
        <v>68</v>
      </c>
      <c r="BB2253" t="s">
        <v>68</v>
      </c>
      <c r="BL2253" s="10"/>
      <c r="BM2253" s="14"/>
      <c r="BN2253" s="14">
        <v>0</v>
      </c>
      <c r="BO2253" s="3">
        <f t="shared" si="35"/>
        <v>2.2938662264050689</v>
      </c>
    </row>
    <row r="2254" spans="1:67" x14ac:dyDescent="0.35">
      <c r="A2254">
        <v>-1E-3</v>
      </c>
      <c r="B2254">
        <v>0</v>
      </c>
      <c r="C2254">
        <v>0</v>
      </c>
      <c r="D2254">
        <v>0</v>
      </c>
      <c r="F2254" s="1">
        <v>45740</v>
      </c>
      <c r="G2254">
        <v>1.081475</v>
      </c>
      <c r="H2254">
        <v>1.085815</v>
      </c>
      <c r="I2254">
        <v>1.0781700000000001</v>
      </c>
      <c r="J2254">
        <v>1.080095</v>
      </c>
      <c r="K2254" t="s">
        <v>69</v>
      </c>
      <c r="L2254" t="s">
        <v>9</v>
      </c>
      <c r="M2254">
        <v>-1.46531E-3</v>
      </c>
      <c r="N2254">
        <v>-9.3325500000000002E-3</v>
      </c>
      <c r="O2254">
        <v>-1.114651E-2</v>
      </c>
      <c r="P2254">
        <v>-2.9999699999999998E-3</v>
      </c>
      <c r="Q2254">
        <v>3.181631E-2</v>
      </c>
      <c r="R2254">
        <v>1.0863160000000001</v>
      </c>
      <c r="S2254">
        <v>1.087774</v>
      </c>
      <c r="T2254">
        <v>1.0745155</v>
      </c>
      <c r="U2254">
        <v>1.0539311</v>
      </c>
      <c r="V2254">
        <v>1.05227855</v>
      </c>
      <c r="W2254">
        <v>1.0729624499999999</v>
      </c>
      <c r="X2254">
        <v>1.0841365999999999</v>
      </c>
      <c r="Y2254">
        <v>1.083423</v>
      </c>
      <c r="Z2254">
        <v>1.0760056600000001</v>
      </c>
      <c r="AA2254">
        <v>1.0625474699999999</v>
      </c>
      <c r="AB2254">
        <v>1.0610007699999999</v>
      </c>
      <c r="AC2254">
        <v>1.06685623</v>
      </c>
      <c r="AD2254">
        <v>57.852000619999998</v>
      </c>
      <c r="AE2254">
        <v>8.4296900000000001E-3</v>
      </c>
      <c r="AF2254">
        <v>7.8045800000000002E-3</v>
      </c>
      <c r="AG2254">
        <v>30.6263358</v>
      </c>
      <c r="AH2254">
        <v>26.90463802</v>
      </c>
      <c r="AI2254">
        <v>17.677157390000001</v>
      </c>
      <c r="AJ2254">
        <v>1.1121673999999999</v>
      </c>
      <c r="AK2254">
        <v>1.0745155</v>
      </c>
      <c r="AL2254">
        <v>1.0368636</v>
      </c>
      <c r="AM2254">
        <v>7.0081630000000006E-2</v>
      </c>
      <c r="AN2254">
        <v>0.57409321000000002</v>
      </c>
      <c r="AO2254">
        <v>6.2781800000000004E-3</v>
      </c>
      <c r="AP2254">
        <v>1.082495</v>
      </c>
      <c r="AQ2254">
        <v>1.0853349999999999</v>
      </c>
      <c r="AR2254">
        <v>1.0889899999999999</v>
      </c>
      <c r="AS2254">
        <v>1.0918300000000001</v>
      </c>
      <c r="AT2254">
        <v>1.07884</v>
      </c>
      <c r="AU2254">
        <v>1.0760000000000001</v>
      </c>
      <c r="AV2254">
        <v>1.0723450000000001</v>
      </c>
      <c r="AW2254">
        <v>46289.027071759258</v>
      </c>
      <c r="AX2254">
        <v>1</v>
      </c>
      <c r="AY2254">
        <v>-1.7620070000000002E-2</v>
      </c>
      <c r="AZ2254" t="s">
        <v>68</v>
      </c>
      <c r="BA2254" t="s">
        <v>68</v>
      </c>
      <c r="BB2254" t="s">
        <v>68</v>
      </c>
      <c r="BL2254" s="10"/>
      <c r="BM2254" s="14"/>
      <c r="BN2254" s="14">
        <v>0</v>
      </c>
      <c r="BO2254" s="3">
        <f t="shared" si="35"/>
        <v>2.2938662264050689</v>
      </c>
    </row>
    <row r="2255" spans="1:67" x14ac:dyDescent="0.35">
      <c r="A2255">
        <v>-1E-3</v>
      </c>
      <c r="B2255">
        <v>0</v>
      </c>
      <c r="C2255">
        <v>0</v>
      </c>
      <c r="D2255">
        <v>0</v>
      </c>
      <c r="F2255" s="1">
        <v>45741</v>
      </c>
      <c r="G2255">
        <v>1.079925</v>
      </c>
      <c r="H2255">
        <v>1.0830150000000001</v>
      </c>
      <c r="I2255">
        <v>1.0776950000000001</v>
      </c>
      <c r="J2255">
        <v>1.07914</v>
      </c>
      <c r="K2255" t="s">
        <v>69</v>
      </c>
      <c r="L2255" t="s">
        <v>9</v>
      </c>
      <c r="M2255">
        <v>-8.8418000000000004E-4</v>
      </c>
      <c r="N2255">
        <v>-5.4284199999999998E-3</v>
      </c>
      <c r="O2255">
        <v>-1.403831E-2</v>
      </c>
      <c r="P2255">
        <v>-1.1681530000000001E-2</v>
      </c>
      <c r="Q2255">
        <v>2.648638E-2</v>
      </c>
      <c r="R2255">
        <v>1.083243</v>
      </c>
      <c r="S2255">
        <v>1.0864985</v>
      </c>
      <c r="T2255">
        <v>1.0759077500000001</v>
      </c>
      <c r="U2255">
        <v>1.0548978</v>
      </c>
      <c r="V2255">
        <v>1.0522357499999999</v>
      </c>
      <c r="W2255">
        <v>1.0730055000000001</v>
      </c>
      <c r="X2255">
        <v>1.08247107</v>
      </c>
      <c r="Y2255">
        <v>1.0826442700000001</v>
      </c>
      <c r="Z2255">
        <v>1.07630417</v>
      </c>
      <c r="AA2255">
        <v>1.0631981500000001</v>
      </c>
      <c r="AB2255">
        <v>1.0613599600000001</v>
      </c>
      <c r="AC2255">
        <v>1.0669784600000001</v>
      </c>
      <c r="AD2255">
        <v>56.88600916</v>
      </c>
      <c r="AE2255">
        <v>8.2075700000000008E-3</v>
      </c>
      <c r="AF2255">
        <v>7.6056600000000002E-3</v>
      </c>
      <c r="AG2255">
        <v>29.834145580000001</v>
      </c>
      <c r="AH2255">
        <v>25.658987400000001</v>
      </c>
      <c r="AI2255">
        <v>17.272108960000001</v>
      </c>
      <c r="AJ2255">
        <v>1.11197009</v>
      </c>
      <c r="AK2255">
        <v>1.0759077500000001</v>
      </c>
      <c r="AL2255">
        <v>1.0398454100000001</v>
      </c>
      <c r="AM2255">
        <v>6.7036109999999996E-2</v>
      </c>
      <c r="AN2255">
        <v>0.54481475999999995</v>
      </c>
      <c r="AO2255">
        <v>6.26715E-3</v>
      </c>
      <c r="AP2255">
        <v>1.0813600000000001</v>
      </c>
      <c r="AQ2255">
        <v>1.0845499999999999</v>
      </c>
      <c r="AR2255">
        <v>1.089005</v>
      </c>
      <c r="AS2255">
        <v>1.092195</v>
      </c>
      <c r="AT2255">
        <v>1.076905</v>
      </c>
      <c r="AU2255">
        <v>1.073715</v>
      </c>
      <c r="AV2255">
        <v>1.0692600000000001</v>
      </c>
      <c r="AW2255">
        <v>46289.027071759258</v>
      </c>
      <c r="AX2255">
        <v>1</v>
      </c>
      <c r="AY2255">
        <v>-1.677975E-2</v>
      </c>
      <c r="AZ2255" t="s">
        <v>68</v>
      </c>
      <c r="BA2255" t="s">
        <v>68</v>
      </c>
      <c r="BB2255" t="s">
        <v>68</v>
      </c>
      <c r="BL2255" s="10"/>
      <c r="BM2255" s="14"/>
      <c r="BN2255" s="14">
        <v>0</v>
      </c>
      <c r="BO2255" s="3">
        <f t="shared" si="35"/>
        <v>2.2938662264050689</v>
      </c>
    </row>
    <row r="2256" spans="1:67" x14ac:dyDescent="0.35">
      <c r="A2256">
        <v>-4.0000000000000001E-3</v>
      </c>
      <c r="B2256">
        <v>0</v>
      </c>
      <c r="C2256">
        <v>0</v>
      </c>
      <c r="D2256">
        <v>0</v>
      </c>
      <c r="F2256" s="1">
        <v>45742</v>
      </c>
      <c r="G2256">
        <v>1.0792550000000001</v>
      </c>
      <c r="H2256">
        <v>1.0802849999999999</v>
      </c>
      <c r="I2256">
        <v>1.074395</v>
      </c>
      <c r="J2256">
        <v>1.075385</v>
      </c>
      <c r="K2256" t="s">
        <v>69</v>
      </c>
      <c r="L2256" t="s">
        <v>9</v>
      </c>
      <c r="M2256">
        <v>-3.4796200000000001E-3</v>
      </c>
      <c r="N2256">
        <v>-5.81965E-3</v>
      </c>
      <c r="O2256">
        <v>-1.3652579999999999E-2</v>
      </c>
      <c r="P2256">
        <v>-1.231637E-2</v>
      </c>
      <c r="Q2256">
        <v>2.5709869999999999E-2</v>
      </c>
      <c r="R2256">
        <v>1.0802659999999999</v>
      </c>
      <c r="S2256">
        <v>1.0851575</v>
      </c>
      <c r="T2256">
        <v>1.0772554999999999</v>
      </c>
      <c r="U2256">
        <v>1.055828</v>
      </c>
      <c r="V2256">
        <v>1.0521113499999999</v>
      </c>
      <c r="W2256">
        <v>1.07301523</v>
      </c>
      <c r="X2256">
        <v>1.0801090499999999</v>
      </c>
      <c r="Y2256">
        <v>1.0813244099999999</v>
      </c>
      <c r="Z2256">
        <v>1.07621663</v>
      </c>
      <c r="AA2256">
        <v>1.0636760700000001</v>
      </c>
      <c r="AB2256">
        <v>1.06163768</v>
      </c>
      <c r="AC2256">
        <v>1.0670621</v>
      </c>
      <c r="AD2256">
        <v>53.1295207</v>
      </c>
      <c r="AE2256">
        <v>8.0420300000000004E-3</v>
      </c>
      <c r="AF2256">
        <v>7.4782800000000003E-3</v>
      </c>
      <c r="AG2256">
        <v>28.524764990000001</v>
      </c>
      <c r="AH2256">
        <v>24.316651490000002</v>
      </c>
      <c r="AI2256">
        <v>19.29955854</v>
      </c>
      <c r="AJ2256">
        <v>1.1109296500000001</v>
      </c>
      <c r="AK2256">
        <v>1.0772554999999999</v>
      </c>
      <c r="AL2256">
        <v>1.04358135</v>
      </c>
      <c r="AM2256">
        <v>6.2518409999999996E-2</v>
      </c>
      <c r="AN2256">
        <v>0.47222647000000001</v>
      </c>
      <c r="AO2256">
        <v>6.2950200000000001E-3</v>
      </c>
      <c r="AP2256">
        <v>1.07995</v>
      </c>
      <c r="AQ2256">
        <v>1.0822050000000001</v>
      </c>
      <c r="AR2256">
        <v>1.08527</v>
      </c>
      <c r="AS2256">
        <v>1.0875250000000001</v>
      </c>
      <c r="AT2256">
        <v>1.0768850000000001</v>
      </c>
      <c r="AU2256">
        <v>1.07463</v>
      </c>
      <c r="AV2256">
        <v>1.0715650000000001</v>
      </c>
      <c r="AW2256">
        <v>46289.027071759258</v>
      </c>
      <c r="AX2256">
        <v>1</v>
      </c>
      <c r="AY2256">
        <v>-1.5982389999999999E-2</v>
      </c>
      <c r="AZ2256" t="s">
        <v>68</v>
      </c>
      <c r="BA2256" t="s">
        <v>68</v>
      </c>
      <c r="BB2256" t="s">
        <v>68</v>
      </c>
      <c r="BL2256" s="10"/>
      <c r="BM2256" s="14"/>
      <c r="BN2256" s="14">
        <v>0</v>
      </c>
      <c r="BO2256" s="3">
        <f t="shared" si="35"/>
        <v>2.2938662264050689</v>
      </c>
    </row>
    <row r="2257" spans="1:67" x14ac:dyDescent="0.35">
      <c r="A2257">
        <v>4.0000000000000001E-3</v>
      </c>
      <c r="B2257">
        <v>1</v>
      </c>
      <c r="C2257">
        <v>1</v>
      </c>
      <c r="D2257">
        <v>1</v>
      </c>
      <c r="F2257" s="1">
        <v>45743</v>
      </c>
      <c r="G2257">
        <v>1.0754250000000001</v>
      </c>
      <c r="H2257">
        <v>1.0821149999999999</v>
      </c>
      <c r="I2257">
        <v>1.0733200000000001</v>
      </c>
      <c r="J2257">
        <v>1.0801449999999999</v>
      </c>
      <c r="K2257" t="s">
        <v>69</v>
      </c>
      <c r="L2257" t="s">
        <v>9</v>
      </c>
      <c r="M2257">
        <v>4.4263200000000001E-3</v>
      </c>
      <c r="N2257">
        <v>4.6289999999999999E-5</v>
      </c>
      <c r="O2257">
        <v>-4.5021799999999997E-3</v>
      </c>
      <c r="P2257">
        <v>-4.7085699999999996E-3</v>
      </c>
      <c r="Q2257">
        <v>3.8785750000000001E-2</v>
      </c>
      <c r="R2257">
        <v>1.0792889999999999</v>
      </c>
      <c r="S2257">
        <v>1.0846465000000001</v>
      </c>
      <c r="T2257">
        <v>1.079272</v>
      </c>
      <c r="U2257">
        <v>1.0568257000000001</v>
      </c>
      <c r="V2257">
        <v>1.0519838500000001</v>
      </c>
      <c r="W2257">
        <v>1.07304618</v>
      </c>
      <c r="X2257">
        <v>1.0801210299999999</v>
      </c>
      <c r="Y2257">
        <v>1.08110997</v>
      </c>
      <c r="Z2257">
        <v>1.07659076</v>
      </c>
      <c r="AA2257">
        <v>1.0643219100000001</v>
      </c>
      <c r="AB2257">
        <v>1.06200417</v>
      </c>
      <c r="AC2257">
        <v>1.06719228</v>
      </c>
      <c r="AD2257">
        <v>57.005416009999998</v>
      </c>
      <c r="AE2257">
        <v>8.0958100000000002E-3</v>
      </c>
      <c r="AF2257">
        <v>7.4951200000000001E-3</v>
      </c>
      <c r="AG2257">
        <v>27.55280892</v>
      </c>
      <c r="AH2257">
        <v>24.04433298</v>
      </c>
      <c r="AI2257">
        <v>17.80196209</v>
      </c>
      <c r="AJ2257">
        <v>1.10796819</v>
      </c>
      <c r="AK2257">
        <v>1.079272</v>
      </c>
      <c r="AL2257">
        <v>1.05057581</v>
      </c>
      <c r="AM2257">
        <v>5.3176929999999997E-2</v>
      </c>
      <c r="AN2257">
        <v>0.51521108000000004</v>
      </c>
      <c r="AO2257">
        <v>5.9134499999999998E-3</v>
      </c>
      <c r="AP2257">
        <v>1.0766883300000001</v>
      </c>
      <c r="AQ2257">
        <v>1.0789816699999999</v>
      </c>
      <c r="AR2257">
        <v>1.08257833</v>
      </c>
      <c r="AS2257">
        <v>1.0848716700000001</v>
      </c>
      <c r="AT2257">
        <v>1.0730916699999999</v>
      </c>
      <c r="AU2257">
        <v>1.0707983299999999</v>
      </c>
      <c r="AV2257">
        <v>1.06720167</v>
      </c>
      <c r="AW2257">
        <v>46289.027071759258</v>
      </c>
      <c r="AX2257">
        <v>1</v>
      </c>
      <c r="AY2257">
        <v>-1.5016939999999999E-2</v>
      </c>
      <c r="AZ2257" t="s">
        <v>68</v>
      </c>
      <c r="BA2257" t="s">
        <v>68</v>
      </c>
      <c r="BB2257" t="s">
        <v>68</v>
      </c>
      <c r="BL2257" s="10"/>
      <c r="BM2257" s="14"/>
      <c r="BN2257" s="14">
        <v>0</v>
      </c>
      <c r="BO2257" s="3">
        <f t="shared" si="35"/>
        <v>2.2938662264050689</v>
      </c>
    </row>
    <row r="2258" spans="1:67" x14ac:dyDescent="0.35">
      <c r="A2258">
        <v>3.0000000000000001E-3</v>
      </c>
      <c r="B2258">
        <v>0</v>
      </c>
      <c r="C2258">
        <v>1</v>
      </c>
      <c r="D2258">
        <v>1</v>
      </c>
      <c r="F2258" s="1">
        <v>45744</v>
      </c>
      <c r="G2258">
        <v>1.08006</v>
      </c>
      <c r="H2258">
        <v>1.08447</v>
      </c>
      <c r="I2258">
        <v>1.0764549999999999</v>
      </c>
      <c r="J2258">
        <v>1.0829249999999999</v>
      </c>
      <c r="K2258" t="s">
        <v>69</v>
      </c>
      <c r="L2258" t="s">
        <v>9</v>
      </c>
      <c r="M2258">
        <v>2.5737300000000002E-3</v>
      </c>
      <c r="N2258">
        <v>3.5074199999999998E-3</v>
      </c>
      <c r="O2258">
        <v>1.15099E-3</v>
      </c>
      <c r="P2258">
        <v>-4.6141999999999997E-3</v>
      </c>
      <c r="Q2258">
        <v>4.3531680000000003E-2</v>
      </c>
      <c r="R2258">
        <v>1.0795380000000001</v>
      </c>
      <c r="S2258">
        <v>1.0841445000000001</v>
      </c>
      <c r="T2258">
        <v>1.08153075</v>
      </c>
      <c r="U2258">
        <v>1.0579407000000001</v>
      </c>
      <c r="V2258">
        <v>1.0520839500000001</v>
      </c>
      <c r="W2258">
        <v>1.0730895</v>
      </c>
      <c r="X2258">
        <v>1.0810556899999999</v>
      </c>
      <c r="Y2258">
        <v>1.0814399699999999</v>
      </c>
      <c r="Z2258">
        <v>1.0771940200000001</v>
      </c>
      <c r="AA2258">
        <v>1.06505144</v>
      </c>
      <c r="AB2258">
        <v>1.0624184400000001</v>
      </c>
      <c r="AC2258">
        <v>1.06734883</v>
      </c>
      <c r="AD2258">
        <v>59.131050760000001</v>
      </c>
      <c r="AE2258">
        <v>8.0900399999999997E-3</v>
      </c>
      <c r="AF2258">
        <v>7.4705400000000003E-3</v>
      </c>
      <c r="AG2258">
        <v>26.958753170000001</v>
      </c>
      <c r="AH2258">
        <v>24.422087390000002</v>
      </c>
      <c r="AI2258">
        <v>16.542187810000001</v>
      </c>
      <c r="AJ2258">
        <v>1.1025506300000001</v>
      </c>
      <c r="AK2258">
        <v>1.08153075</v>
      </c>
      <c r="AL2258">
        <v>1.0605108700000001</v>
      </c>
      <c r="AM2258">
        <v>3.8870599999999998E-2</v>
      </c>
      <c r="AN2258">
        <v>0.53316503999999998</v>
      </c>
      <c r="AO2258">
        <v>5.8423700000000004E-3</v>
      </c>
      <c r="AP2258">
        <v>1.07852667</v>
      </c>
      <c r="AQ2258">
        <v>1.0837333300000001</v>
      </c>
      <c r="AR2258">
        <v>1.0873216699999999</v>
      </c>
      <c r="AS2258">
        <v>1.0925283299999999</v>
      </c>
      <c r="AT2258">
        <v>1.0749383299999999</v>
      </c>
      <c r="AU2258">
        <v>1.0697316699999999</v>
      </c>
      <c r="AV2258">
        <v>1.0661433300000001</v>
      </c>
      <c r="AW2258">
        <v>46289.027071759258</v>
      </c>
      <c r="AX2258">
        <v>1</v>
      </c>
      <c r="AY2258">
        <v>-1.3988779999999999E-2</v>
      </c>
      <c r="AZ2258" t="s">
        <v>68</v>
      </c>
      <c r="BA2258" t="s">
        <v>68</v>
      </c>
      <c r="BB2258" t="s">
        <v>68</v>
      </c>
      <c r="BL2258" s="10"/>
      <c r="BM2258" s="14"/>
      <c r="BN2258" s="14">
        <v>0</v>
      </c>
      <c r="BO2258" s="3">
        <f t="shared" si="35"/>
        <v>2.2938662264050689</v>
      </c>
    </row>
    <row r="2259" spans="1:67" x14ac:dyDescent="0.35">
      <c r="A2259">
        <v>-1E-3</v>
      </c>
      <c r="B2259">
        <v>0</v>
      </c>
      <c r="C2259">
        <v>0</v>
      </c>
      <c r="D2259">
        <v>0</v>
      </c>
      <c r="F2259" s="1">
        <v>45747</v>
      </c>
      <c r="G2259">
        <v>1.0827500000000001</v>
      </c>
      <c r="H2259">
        <v>1.084935</v>
      </c>
      <c r="I2259">
        <v>1.0784050000000001</v>
      </c>
      <c r="J2259">
        <v>1.0815900000000001</v>
      </c>
      <c r="K2259" t="s">
        <v>69</v>
      </c>
      <c r="L2259" t="s">
        <v>9</v>
      </c>
      <c r="M2259">
        <v>-1.23277E-3</v>
      </c>
      <c r="N2259">
        <v>5.7700299999999998E-3</v>
      </c>
      <c r="O2259">
        <v>1.3841400000000001E-3</v>
      </c>
      <c r="P2259">
        <v>-9.7777999999999997E-3</v>
      </c>
      <c r="Q2259">
        <v>3.1397059999999997E-2</v>
      </c>
      <c r="R2259">
        <v>1.0798369999999999</v>
      </c>
      <c r="S2259">
        <v>1.0830765</v>
      </c>
      <c r="T2259">
        <v>1.0831770000000001</v>
      </c>
      <c r="U2259">
        <v>1.0587405999999999</v>
      </c>
      <c r="V2259">
        <v>1.0520947</v>
      </c>
      <c r="W2259">
        <v>1.0731463999999999</v>
      </c>
      <c r="X2259">
        <v>1.08123379</v>
      </c>
      <c r="Y2259">
        <v>1.08146725</v>
      </c>
      <c r="Z2259">
        <v>1.07761269</v>
      </c>
      <c r="AA2259">
        <v>1.06570001</v>
      </c>
      <c r="AB2259">
        <v>1.0627980699999999</v>
      </c>
      <c r="AC2259">
        <v>1.0674905299999999</v>
      </c>
      <c r="AD2259">
        <v>57.656882019999998</v>
      </c>
      <c r="AE2259">
        <v>7.9786100000000006E-3</v>
      </c>
      <c r="AF2259">
        <v>7.3767399999999997E-3</v>
      </c>
      <c r="AG2259">
        <v>26.468730000000001</v>
      </c>
      <c r="AH2259">
        <v>23.41066648</v>
      </c>
      <c r="AI2259">
        <v>15.57513325</v>
      </c>
      <c r="AJ2259">
        <v>1.0974256200000001</v>
      </c>
      <c r="AK2259">
        <v>1.0831770000000001</v>
      </c>
      <c r="AL2259">
        <v>1.06892838</v>
      </c>
      <c r="AM2259">
        <v>2.6308950000000001E-2</v>
      </c>
      <c r="AN2259">
        <v>0.44431040999999999</v>
      </c>
      <c r="AO2259">
        <v>5.5394499999999996E-3</v>
      </c>
      <c r="AP2259">
        <v>1.08128333</v>
      </c>
      <c r="AQ2259">
        <v>1.08611167</v>
      </c>
      <c r="AR2259">
        <v>1.0892983300000001</v>
      </c>
      <c r="AS2259">
        <v>1.0941266700000001</v>
      </c>
      <c r="AT2259">
        <v>1.0780966700000001</v>
      </c>
      <c r="AU2259">
        <v>1.0732683300000001</v>
      </c>
      <c r="AV2259">
        <v>1.07008167</v>
      </c>
      <c r="AW2259">
        <v>46289.027071759258</v>
      </c>
      <c r="AX2259">
        <v>1</v>
      </c>
      <c r="AY2259">
        <v>-1.33191E-2</v>
      </c>
      <c r="AZ2259" t="s">
        <v>68</v>
      </c>
      <c r="BA2259" t="s">
        <v>68</v>
      </c>
      <c r="BB2259" t="s">
        <v>68</v>
      </c>
      <c r="BL2259" s="10"/>
      <c r="BM2259" s="14"/>
      <c r="BN2259" s="14">
        <v>0</v>
      </c>
      <c r="BO2259" s="3">
        <f t="shared" si="35"/>
        <v>2.2938662264050689</v>
      </c>
    </row>
    <row r="2260" spans="1:67" x14ac:dyDescent="0.35">
      <c r="A2260">
        <v>-2E-3</v>
      </c>
      <c r="B2260">
        <v>0</v>
      </c>
      <c r="C2260">
        <v>0</v>
      </c>
      <c r="D2260">
        <v>0</v>
      </c>
      <c r="F2260" s="1">
        <v>45748</v>
      </c>
      <c r="G2260">
        <v>1.08195</v>
      </c>
      <c r="H2260">
        <v>1.083</v>
      </c>
      <c r="I2260">
        <v>1.0778399999999999</v>
      </c>
      <c r="J2260">
        <v>1.07934</v>
      </c>
      <c r="K2260" t="s">
        <v>69</v>
      </c>
      <c r="L2260" t="s">
        <v>8</v>
      </c>
      <c r="M2260">
        <v>-2.0802699999999999E-3</v>
      </c>
      <c r="N2260">
        <v>-7.4527000000000003E-4</v>
      </c>
      <c r="O2260">
        <v>1.8532999999999999E-4</v>
      </c>
      <c r="P2260">
        <v>-1.3855579999999999E-2</v>
      </c>
      <c r="Q2260">
        <v>1.5763369999999999E-2</v>
      </c>
      <c r="R2260">
        <v>1.079877</v>
      </c>
      <c r="S2260">
        <v>1.0815600000000001</v>
      </c>
      <c r="T2260">
        <v>1.0840145000000001</v>
      </c>
      <c r="U2260">
        <v>1.0594733000000001</v>
      </c>
      <c r="V2260">
        <v>1.0521695499999999</v>
      </c>
      <c r="W2260">
        <v>1.07319695</v>
      </c>
      <c r="X2260">
        <v>1.08060253</v>
      </c>
      <c r="Y2260">
        <v>1.08108048</v>
      </c>
      <c r="Z2260">
        <v>1.0777771899999999</v>
      </c>
      <c r="AA2260">
        <v>1.0662349200000001</v>
      </c>
      <c r="AB2260">
        <v>1.06312564</v>
      </c>
      <c r="AC2260">
        <v>1.0676084299999999</v>
      </c>
      <c r="AD2260">
        <v>55.160859170000002</v>
      </c>
      <c r="AE2260">
        <v>7.7772800000000001E-3</v>
      </c>
      <c r="AF2260">
        <v>7.2055900000000004E-3</v>
      </c>
      <c r="AG2260">
        <v>25.895498369999999</v>
      </c>
      <c r="AH2260">
        <v>22.301216350000001</v>
      </c>
      <c r="AI2260">
        <v>15.35592613</v>
      </c>
      <c r="AJ2260">
        <v>1.0946889200000001</v>
      </c>
      <c r="AK2260">
        <v>1.0840145000000001</v>
      </c>
      <c r="AL2260">
        <v>1.0733400799999999</v>
      </c>
      <c r="AM2260">
        <v>1.9694239999999998E-2</v>
      </c>
      <c r="AN2260">
        <v>0.28104193999999999</v>
      </c>
      <c r="AO2260">
        <v>4.8514400000000003E-3</v>
      </c>
      <c r="AP2260">
        <v>1.0816433299999999</v>
      </c>
      <c r="AQ2260">
        <v>1.0848816699999999</v>
      </c>
      <c r="AR2260">
        <v>1.08817333</v>
      </c>
      <c r="AS2260">
        <v>1.0914116700000001</v>
      </c>
      <c r="AT2260">
        <v>1.07835167</v>
      </c>
      <c r="AU2260">
        <v>1.07511333</v>
      </c>
      <c r="AV2260">
        <v>1.0718216700000001</v>
      </c>
      <c r="AW2260">
        <v>46289.027071759258</v>
      </c>
      <c r="AX2260">
        <v>1</v>
      </c>
      <c r="AY2260">
        <v>-1.271485E-2</v>
      </c>
      <c r="AZ2260" t="s">
        <v>68</v>
      </c>
      <c r="BA2260" t="s">
        <v>68</v>
      </c>
      <c r="BB2260" t="s">
        <v>68</v>
      </c>
      <c r="BL2260" s="10"/>
      <c r="BM2260" s="14"/>
      <c r="BN2260" s="14">
        <v>0</v>
      </c>
      <c r="BO2260" s="3">
        <f t="shared" si="35"/>
        <v>2.2938662264050689</v>
      </c>
    </row>
    <row r="2261" spans="1:67" x14ac:dyDescent="0.35">
      <c r="A2261">
        <v>6.0000000000000001E-3</v>
      </c>
      <c r="B2261">
        <v>1</v>
      </c>
      <c r="C2261">
        <v>1</v>
      </c>
      <c r="D2261">
        <v>1</v>
      </c>
      <c r="F2261" s="1">
        <v>45749</v>
      </c>
      <c r="G2261">
        <v>1.079175</v>
      </c>
      <c r="H2261">
        <v>1.092455</v>
      </c>
      <c r="I2261">
        <v>1.07802</v>
      </c>
      <c r="J2261">
        <v>1.0852599999999999</v>
      </c>
      <c r="K2261" t="s">
        <v>69</v>
      </c>
      <c r="L2261" t="s">
        <v>8</v>
      </c>
      <c r="M2261">
        <v>5.4848299999999996E-3</v>
      </c>
      <c r="N2261">
        <v>2.1562E-3</v>
      </c>
      <c r="O2261">
        <v>9.1827599999999999E-3</v>
      </c>
      <c r="P2261">
        <v>-4.5951899999999999E-3</v>
      </c>
      <c r="Q2261">
        <v>5.84828E-3</v>
      </c>
      <c r="R2261">
        <v>1.081852</v>
      </c>
      <c r="S2261">
        <v>1.081059</v>
      </c>
      <c r="T2261">
        <v>1.08433</v>
      </c>
      <c r="U2261">
        <v>1.0603610000000001</v>
      </c>
      <c r="V2261">
        <v>1.0523663000000001</v>
      </c>
      <c r="W2261">
        <v>1.0732568</v>
      </c>
      <c r="X2261">
        <v>1.0821550200000001</v>
      </c>
      <c r="Y2261">
        <v>1.08184039</v>
      </c>
      <c r="Z2261">
        <v>1.07848984</v>
      </c>
      <c r="AA2261">
        <v>1.066981</v>
      </c>
      <c r="AB2261">
        <v>1.0635639400000001</v>
      </c>
      <c r="AC2261">
        <v>1.0677840700000001</v>
      </c>
      <c r="AD2261">
        <v>60.060094589999999</v>
      </c>
      <c r="AE2261">
        <v>8.2528299999999992E-3</v>
      </c>
      <c r="AF2261">
        <v>7.6044700000000003E-3</v>
      </c>
      <c r="AG2261">
        <v>26.522100170000002</v>
      </c>
      <c r="AH2261">
        <v>27.698342700000001</v>
      </c>
      <c r="AI2261">
        <v>13.43742589</v>
      </c>
      <c r="AJ2261">
        <v>1.0947439699999999</v>
      </c>
      <c r="AK2261">
        <v>1.08433</v>
      </c>
      <c r="AL2261">
        <v>1.0739160299999999</v>
      </c>
      <c r="AM2261">
        <v>1.920813E-2</v>
      </c>
      <c r="AN2261">
        <v>0.54465154000000005</v>
      </c>
      <c r="AO2261">
        <v>3.63496E-3</v>
      </c>
      <c r="AP2261">
        <v>1.08006</v>
      </c>
      <c r="AQ2261">
        <v>1.0822799999999999</v>
      </c>
      <c r="AR2261">
        <v>1.0852200000000001</v>
      </c>
      <c r="AS2261">
        <v>1.08744</v>
      </c>
      <c r="AT2261">
        <v>1.0771200000000001</v>
      </c>
      <c r="AU2261">
        <v>1.0749</v>
      </c>
      <c r="AV2261">
        <v>1.07196</v>
      </c>
      <c r="AW2261">
        <v>46289.027071759258</v>
      </c>
      <c r="AX2261">
        <v>1</v>
      </c>
      <c r="AY2261">
        <v>-1.188268E-2</v>
      </c>
      <c r="AZ2261" t="s">
        <v>68</v>
      </c>
      <c r="BA2261" t="s">
        <v>68</v>
      </c>
      <c r="BB2261" t="s">
        <v>68</v>
      </c>
      <c r="BL2261" s="10"/>
      <c r="BM2261" s="14"/>
      <c r="BN2261" s="14">
        <v>0</v>
      </c>
      <c r="BO2261" s="3">
        <f t="shared" si="35"/>
        <v>2.2938662264050689</v>
      </c>
    </row>
    <row r="2262" spans="1:67" x14ac:dyDescent="0.35">
      <c r="A2262">
        <v>0.02</v>
      </c>
      <c r="B2262">
        <v>1</v>
      </c>
      <c r="C2262">
        <v>1</v>
      </c>
      <c r="D2262">
        <v>1</v>
      </c>
      <c r="F2262" s="1">
        <v>45750</v>
      </c>
      <c r="G2262">
        <v>1.0836300000000001</v>
      </c>
      <c r="H2262">
        <v>1.11467</v>
      </c>
      <c r="I2262">
        <v>1.080505</v>
      </c>
      <c r="J2262">
        <v>1.1051800000000001</v>
      </c>
      <c r="K2262" t="s">
        <v>69</v>
      </c>
      <c r="L2262" t="s">
        <v>8</v>
      </c>
      <c r="M2262">
        <v>1.8355050000000001E-2</v>
      </c>
      <c r="N2262">
        <v>2.181048E-2</v>
      </c>
      <c r="O2262">
        <v>2.3177440000000001E-2</v>
      </c>
      <c r="P2262">
        <v>1.8570920000000001E-2</v>
      </c>
      <c r="Q2262">
        <v>2.4823580000000001E-2</v>
      </c>
      <c r="R2262">
        <v>1.086859</v>
      </c>
      <c r="S2262">
        <v>1.0830740000000001</v>
      </c>
      <c r="T2262">
        <v>1.0856684999999999</v>
      </c>
      <c r="U2262">
        <v>1.0616331000000001</v>
      </c>
      <c r="V2262">
        <v>1.05279525</v>
      </c>
      <c r="W2262">
        <v>1.0734254999999999</v>
      </c>
      <c r="X2262">
        <v>1.08983001</v>
      </c>
      <c r="Y2262">
        <v>1.0860839600000001</v>
      </c>
      <c r="Z2262">
        <v>1.0810317599999999</v>
      </c>
      <c r="AA2262">
        <v>1.068479</v>
      </c>
      <c r="AB2262">
        <v>1.06438802</v>
      </c>
      <c r="AC2262">
        <v>1.06815617</v>
      </c>
      <c r="AD2262">
        <v>71.388409960000004</v>
      </c>
      <c r="AE2262">
        <v>1.01037E-2</v>
      </c>
      <c r="AF2262">
        <v>9.14213E-3</v>
      </c>
      <c r="AG2262">
        <v>28.666427670000001</v>
      </c>
      <c r="AH2262">
        <v>36.713330069999998</v>
      </c>
      <c r="AI2262">
        <v>10.1918703</v>
      </c>
      <c r="AJ2262">
        <v>1.0992717999999999</v>
      </c>
      <c r="AK2262">
        <v>1.0856684999999999</v>
      </c>
      <c r="AL2262">
        <v>1.0720651999999999</v>
      </c>
      <c r="AM2262">
        <v>2.505976E-2</v>
      </c>
      <c r="AN2262">
        <v>1.2171607099999999</v>
      </c>
      <c r="AO2262">
        <v>5.4226300000000003E-3</v>
      </c>
      <c r="AP2262">
        <v>1.085245</v>
      </c>
      <c r="AQ2262">
        <v>1.0924700000000001</v>
      </c>
      <c r="AR2262">
        <v>1.09968</v>
      </c>
      <c r="AS2262">
        <v>1.106905</v>
      </c>
      <c r="AT2262">
        <v>1.0780350000000001</v>
      </c>
      <c r="AU2262">
        <v>1.07081</v>
      </c>
      <c r="AV2262">
        <v>1.0636000000000001</v>
      </c>
      <c r="AW2262">
        <v>46289.027071759258</v>
      </c>
      <c r="AX2262">
        <v>1</v>
      </c>
      <c r="AY2262">
        <v>-1.067012E-2</v>
      </c>
      <c r="AZ2262" t="s">
        <v>68</v>
      </c>
      <c r="BA2262" t="s">
        <v>68</v>
      </c>
      <c r="BB2262" t="s">
        <v>68</v>
      </c>
      <c r="BC2262">
        <v>1</v>
      </c>
      <c r="BD2262" t="s">
        <v>54</v>
      </c>
      <c r="BE2262">
        <v>1.2171607099999999</v>
      </c>
      <c r="BF2262">
        <v>0.91702402000000005</v>
      </c>
      <c r="BG2262">
        <v>1.8340480400000001</v>
      </c>
      <c r="BH2262" t="s">
        <v>24</v>
      </c>
      <c r="BI2262" t="s">
        <v>24</v>
      </c>
      <c r="BJ2262">
        <v>1.0049999999999999</v>
      </c>
      <c r="BK2262">
        <v>1</v>
      </c>
      <c r="BL2262" s="10">
        <v>4.9999999999999064E-3</v>
      </c>
      <c r="BM2262" s="14">
        <v>1</v>
      </c>
      <c r="BN2262" s="14">
        <v>0</v>
      </c>
      <c r="BO2262" s="3">
        <f t="shared" si="35"/>
        <v>2.3044504028601551</v>
      </c>
    </row>
    <row r="2263" spans="1:67" x14ac:dyDescent="0.35">
      <c r="A2263">
        <v>-8.9999999999999993E-3</v>
      </c>
      <c r="B2263">
        <v>1</v>
      </c>
      <c r="C2263">
        <v>1</v>
      </c>
      <c r="D2263">
        <v>0</v>
      </c>
      <c r="F2263" s="1">
        <v>45751</v>
      </c>
      <c r="G2263">
        <v>1.1049500000000001</v>
      </c>
      <c r="H2263">
        <v>1.1107800000000001</v>
      </c>
      <c r="I2263">
        <v>1.0924149999999999</v>
      </c>
      <c r="J2263">
        <v>1.0952249999999999</v>
      </c>
      <c r="K2263" t="s">
        <v>69</v>
      </c>
      <c r="L2263" t="s">
        <v>8</v>
      </c>
      <c r="M2263">
        <v>-9.0075799999999994E-3</v>
      </c>
      <c r="N2263">
        <v>1.4717330000000001E-2</v>
      </c>
      <c r="O2263">
        <v>1.1358129999999999E-2</v>
      </c>
      <c r="P2263">
        <v>1.2522190000000001E-2</v>
      </c>
      <c r="Q2263">
        <v>1.098937E-2</v>
      </c>
      <c r="R2263">
        <v>1.0893189999999999</v>
      </c>
      <c r="S2263">
        <v>1.0844285</v>
      </c>
      <c r="T2263">
        <v>1.0862637500000001</v>
      </c>
      <c r="U2263">
        <v>1.0625388</v>
      </c>
      <c r="V2263">
        <v>1.0531839999999999</v>
      </c>
      <c r="W2263">
        <v>1.07356133</v>
      </c>
      <c r="X2263">
        <v>1.09162834</v>
      </c>
      <c r="Y2263">
        <v>1.0877459599999999</v>
      </c>
      <c r="Z2263">
        <v>1.0823834999999999</v>
      </c>
      <c r="AA2263">
        <v>1.06952786</v>
      </c>
      <c r="AB2263">
        <v>1.0649986600000001</v>
      </c>
      <c r="AC2263">
        <v>1.06842551</v>
      </c>
      <c r="AD2263">
        <v>61.934196190000002</v>
      </c>
      <c r="AE2263">
        <v>1.069379E-2</v>
      </c>
      <c r="AF2263">
        <v>9.7640100000000001E-3</v>
      </c>
      <c r="AG2263">
        <v>30.657588919999998</v>
      </c>
      <c r="AH2263">
        <v>32.209780690000002</v>
      </c>
      <c r="AI2263">
        <v>8.9416543399999995</v>
      </c>
      <c r="AJ2263">
        <v>1.1004631600000001</v>
      </c>
      <c r="AK2263">
        <v>1.0862637500000001</v>
      </c>
      <c r="AL2263">
        <v>1.0720643400000001</v>
      </c>
      <c r="AM2263">
        <v>2.614358E-2</v>
      </c>
      <c r="AN2263">
        <v>0.81555001999999999</v>
      </c>
      <c r="AO2263">
        <v>5.8199000000000002E-3</v>
      </c>
      <c r="AP2263">
        <v>1.1001183299999999</v>
      </c>
      <c r="AQ2263">
        <v>1.11973167</v>
      </c>
      <c r="AR2263">
        <v>1.1342833299999999</v>
      </c>
      <c r="AS2263">
        <v>1.15389667</v>
      </c>
      <c r="AT2263">
        <v>1.08556667</v>
      </c>
      <c r="AU2263">
        <v>1.0659533299999999</v>
      </c>
      <c r="AV2263">
        <v>1.05140167</v>
      </c>
      <c r="AW2263">
        <v>46289.027071759258</v>
      </c>
      <c r="AX2263">
        <v>1</v>
      </c>
      <c r="AY2263">
        <v>-1.0064160000000001E-2</v>
      </c>
      <c r="AZ2263" t="s">
        <v>68</v>
      </c>
      <c r="BA2263" t="s">
        <v>68</v>
      </c>
      <c r="BB2263" t="s">
        <v>68</v>
      </c>
      <c r="BL2263" s="10"/>
      <c r="BM2263" s="14"/>
      <c r="BN2263" s="14">
        <v>0</v>
      </c>
      <c r="BO2263" s="3">
        <f t="shared" si="35"/>
        <v>2.3044504028601551</v>
      </c>
    </row>
    <row r="2264" spans="1:67" x14ac:dyDescent="0.35">
      <c r="A2264">
        <v>3.0000000000000001E-3</v>
      </c>
      <c r="B2264">
        <v>1</v>
      </c>
      <c r="C2264">
        <v>1</v>
      </c>
      <c r="D2264">
        <v>1</v>
      </c>
      <c r="F2264" s="1">
        <v>45754</v>
      </c>
      <c r="G2264">
        <v>1.0883499999999999</v>
      </c>
      <c r="H2264">
        <v>1.1050150000000001</v>
      </c>
      <c r="I2264">
        <v>1.088225</v>
      </c>
      <c r="J2264">
        <v>1.0912299999999999</v>
      </c>
      <c r="K2264" t="s">
        <v>69</v>
      </c>
      <c r="L2264" t="s">
        <v>8</v>
      </c>
      <c r="M2264">
        <v>-3.6476500000000001E-3</v>
      </c>
      <c r="N2264">
        <v>5.5009899999999999E-3</v>
      </c>
      <c r="O2264">
        <v>8.9128000000000002E-3</v>
      </c>
      <c r="P2264">
        <v>1.0309280000000001E-2</v>
      </c>
      <c r="Q2264">
        <v>7.2783800000000001E-3</v>
      </c>
      <c r="R2264">
        <v>1.0912470000000001</v>
      </c>
      <c r="S2264">
        <v>1.085542</v>
      </c>
      <c r="T2264">
        <v>1.0866579999999999</v>
      </c>
      <c r="U2264">
        <v>1.0633792</v>
      </c>
      <c r="V2264">
        <v>1.0535657</v>
      </c>
      <c r="W2264">
        <v>1.0736656</v>
      </c>
      <c r="X2264">
        <v>1.09149556</v>
      </c>
      <c r="Y2264">
        <v>1.08837943</v>
      </c>
      <c r="Z2264">
        <v>1.0832260199999999</v>
      </c>
      <c r="AA2264">
        <v>1.07037892</v>
      </c>
      <c r="AB2264">
        <v>1.0655180900000001</v>
      </c>
      <c r="AC2264">
        <v>1.06865242</v>
      </c>
      <c r="AD2264">
        <v>58.581323300000001</v>
      </c>
      <c r="AE2264">
        <v>1.112924E-2</v>
      </c>
      <c r="AF2264">
        <v>1.0198799999999999E-2</v>
      </c>
      <c r="AG2264">
        <v>31.743459510000001</v>
      </c>
      <c r="AH2264">
        <v>28.73885684</v>
      </c>
      <c r="AI2264">
        <v>10.66728704</v>
      </c>
      <c r="AJ2264">
        <v>1.1009537199999999</v>
      </c>
      <c r="AK2264">
        <v>1.0866579999999999</v>
      </c>
      <c r="AL2264">
        <v>1.0723622799999999</v>
      </c>
      <c r="AM2264">
        <v>2.6311359999999999E-2</v>
      </c>
      <c r="AN2264">
        <v>0.65990795999999996</v>
      </c>
      <c r="AO2264">
        <v>5.8952099999999997E-3</v>
      </c>
      <c r="AP2264">
        <v>1.0994733299999999</v>
      </c>
      <c r="AQ2264">
        <v>1.1065316700000001</v>
      </c>
      <c r="AR2264">
        <v>1.1178383300000001</v>
      </c>
      <c r="AS2264">
        <v>1.12489667</v>
      </c>
      <c r="AT2264">
        <v>1.0881666699999999</v>
      </c>
      <c r="AU2264">
        <v>1.08110833</v>
      </c>
      <c r="AV2264">
        <v>1.0698016699999999</v>
      </c>
      <c r="AW2264">
        <v>46289.027071759258</v>
      </c>
      <c r="AX2264">
        <v>1</v>
      </c>
      <c r="AY2264">
        <v>-9.4264299999999995E-3</v>
      </c>
      <c r="AZ2264" t="s">
        <v>68</v>
      </c>
      <c r="BA2264" t="s">
        <v>68</v>
      </c>
      <c r="BB2264" t="s">
        <v>68</v>
      </c>
      <c r="BL2264" s="10"/>
      <c r="BM2264" s="14"/>
      <c r="BN2264" s="14">
        <v>0</v>
      </c>
      <c r="BO2264" s="3">
        <f t="shared" si="35"/>
        <v>2.3044504028601551</v>
      </c>
    </row>
    <row r="2265" spans="1:67" x14ac:dyDescent="0.35">
      <c r="A2265">
        <v>5.0000000000000001E-3</v>
      </c>
      <c r="B2265">
        <v>1</v>
      </c>
      <c r="C2265">
        <v>1</v>
      </c>
      <c r="D2265">
        <v>1</v>
      </c>
      <c r="F2265" s="1">
        <v>45755</v>
      </c>
      <c r="G2265">
        <v>1.0905</v>
      </c>
      <c r="H2265">
        <v>1.0991949999999999</v>
      </c>
      <c r="I2265">
        <v>1.0888249999999999</v>
      </c>
      <c r="J2265">
        <v>1.0960700000000001</v>
      </c>
      <c r="K2265" t="s">
        <v>69</v>
      </c>
      <c r="L2265" t="s">
        <v>8</v>
      </c>
      <c r="M2265">
        <v>4.4353600000000002E-3</v>
      </c>
      <c r="N2265">
        <v>-8.2430000000000003E-3</v>
      </c>
      <c r="O2265">
        <v>1.550021E-2</v>
      </c>
      <c r="P2265">
        <v>1.5688420000000002E-2</v>
      </c>
      <c r="Q2265">
        <v>3.8236300000000002E-3</v>
      </c>
      <c r="R2265">
        <v>1.0945929999999999</v>
      </c>
      <c r="S2265">
        <v>1.087235</v>
      </c>
      <c r="T2265">
        <v>1.08686675</v>
      </c>
      <c r="U2265">
        <v>1.0644396</v>
      </c>
      <c r="V2265">
        <v>1.0539844</v>
      </c>
      <c r="W2265">
        <v>1.0737896</v>
      </c>
      <c r="X2265">
        <v>1.0930203700000001</v>
      </c>
      <c r="Y2265">
        <v>1.0897777099999999</v>
      </c>
      <c r="Z2265">
        <v>1.08444926</v>
      </c>
      <c r="AA2265">
        <v>1.0713864200000001</v>
      </c>
      <c r="AB2265">
        <v>1.0661230799999999</v>
      </c>
      <c r="AC2265">
        <v>1.0689252300000001</v>
      </c>
      <c r="AD2265">
        <v>61.313796770000003</v>
      </c>
      <c r="AE2265">
        <v>1.1075E-2</v>
      </c>
      <c r="AF2265">
        <v>1.010429E-2</v>
      </c>
      <c r="AG2265">
        <v>32.751767919999999</v>
      </c>
      <c r="AH2265">
        <v>26.816755449999999</v>
      </c>
      <c r="AI2265">
        <v>9.9538415699999998</v>
      </c>
      <c r="AJ2265">
        <v>1.1015997</v>
      </c>
      <c r="AK2265">
        <v>1.08686675</v>
      </c>
      <c r="AL2265">
        <v>1.0721338</v>
      </c>
      <c r="AM2265">
        <v>2.7110869999999999E-2</v>
      </c>
      <c r="AN2265">
        <v>0.81233553000000003</v>
      </c>
      <c r="AO2265">
        <v>5.71114E-3</v>
      </c>
      <c r="AP2265">
        <v>1.0948233300000001</v>
      </c>
      <c r="AQ2265">
        <v>1.1014216699999999</v>
      </c>
      <c r="AR2265">
        <v>1.11161333</v>
      </c>
      <c r="AS2265">
        <v>1.11821167</v>
      </c>
      <c r="AT2265">
        <v>1.08463167</v>
      </c>
      <c r="AU2265">
        <v>1.07803333</v>
      </c>
      <c r="AV2265">
        <v>1.06784167</v>
      </c>
      <c r="AW2265">
        <v>46289.027071759258</v>
      </c>
      <c r="AX2265">
        <v>1</v>
      </c>
      <c r="AY2265">
        <v>-8.53048E-3</v>
      </c>
      <c r="AZ2265" t="s">
        <v>68</v>
      </c>
      <c r="BA2265" t="s">
        <v>68</v>
      </c>
      <c r="BB2265" t="s">
        <v>68</v>
      </c>
      <c r="BL2265" s="10"/>
      <c r="BM2265" s="14"/>
      <c r="BN2265" s="14">
        <v>0</v>
      </c>
      <c r="BO2265" s="3">
        <f t="shared" si="35"/>
        <v>2.3044504028601551</v>
      </c>
    </row>
    <row r="2266" spans="1:67" x14ac:dyDescent="0.35">
      <c r="A2266">
        <v>0</v>
      </c>
      <c r="B2266">
        <v>1</v>
      </c>
      <c r="C2266">
        <v>1</v>
      </c>
      <c r="D2266">
        <v>0</v>
      </c>
      <c r="F2266" s="1">
        <v>45756</v>
      </c>
      <c r="G2266">
        <v>1.0952249999999999</v>
      </c>
      <c r="H2266">
        <v>1.1095299999999999</v>
      </c>
      <c r="I2266">
        <v>1.0913600000000001</v>
      </c>
      <c r="J2266">
        <v>1.094965</v>
      </c>
      <c r="K2266" t="s">
        <v>69</v>
      </c>
      <c r="L2266" t="s">
        <v>8</v>
      </c>
      <c r="M2266">
        <v>-1.00815E-3</v>
      </c>
      <c r="N2266">
        <v>-2.3739E-4</v>
      </c>
      <c r="O2266">
        <v>8.9425600000000004E-3</v>
      </c>
      <c r="P2266">
        <v>1.820743E-2</v>
      </c>
      <c r="Q2266">
        <v>5.6668200000000004E-3</v>
      </c>
      <c r="R2266">
        <v>1.0965339999999999</v>
      </c>
      <c r="S2266">
        <v>1.0891930000000001</v>
      </c>
      <c r="T2266">
        <v>1.08717525</v>
      </c>
      <c r="U2266">
        <v>1.0654964</v>
      </c>
      <c r="V2266">
        <v>1.05433555</v>
      </c>
      <c r="W2266">
        <v>1.0738941500000001</v>
      </c>
      <c r="X2266">
        <v>1.0936685799999999</v>
      </c>
      <c r="Y2266">
        <v>1.09072086</v>
      </c>
      <c r="Z2266">
        <v>1.0854507600000001</v>
      </c>
      <c r="AA2266">
        <v>1.07231107</v>
      </c>
      <c r="AB2266">
        <v>1.0666941999999999</v>
      </c>
      <c r="AC2266">
        <v>1.0691843400000001</v>
      </c>
      <c r="AD2266">
        <v>60.33513722</v>
      </c>
      <c r="AE2266">
        <v>1.158179E-2</v>
      </c>
      <c r="AF2266">
        <v>1.0577319999999999E-2</v>
      </c>
      <c r="AG2266">
        <v>34.319690440000002</v>
      </c>
      <c r="AH2266">
        <v>30.185587980000001</v>
      </c>
      <c r="AI2266">
        <v>8.8384125699999991</v>
      </c>
      <c r="AJ2266">
        <v>1.10233055</v>
      </c>
      <c r="AK2266">
        <v>1.08717525</v>
      </c>
      <c r="AL2266">
        <v>1.0720199500000001</v>
      </c>
      <c r="AM2266">
        <v>2.7880140000000001E-2</v>
      </c>
      <c r="AN2266">
        <v>0.75699755999999996</v>
      </c>
      <c r="AO2266">
        <v>5.6743100000000001E-3</v>
      </c>
      <c r="AP2266">
        <v>1.09469667</v>
      </c>
      <c r="AQ2266">
        <v>1.10056833</v>
      </c>
      <c r="AR2266">
        <v>1.10506667</v>
      </c>
      <c r="AS2266">
        <v>1.11093833</v>
      </c>
      <c r="AT2266">
        <v>1.09019833</v>
      </c>
      <c r="AU2266">
        <v>1.08432667</v>
      </c>
      <c r="AV2266">
        <v>1.07982833</v>
      </c>
      <c r="AW2266">
        <v>46289.027071759258</v>
      </c>
      <c r="AX2266">
        <v>1</v>
      </c>
      <c r="AY2266">
        <v>-7.6694199999999997E-3</v>
      </c>
      <c r="AZ2266" t="s">
        <v>68</v>
      </c>
      <c r="BA2266" t="s">
        <v>68</v>
      </c>
      <c r="BB2266" t="s">
        <v>68</v>
      </c>
      <c r="BL2266" s="10"/>
      <c r="BM2266" s="14"/>
      <c r="BN2266" s="14">
        <v>0</v>
      </c>
      <c r="BO2266" s="3">
        <f t="shared" si="35"/>
        <v>2.3044504028601551</v>
      </c>
    </row>
    <row r="2267" spans="1:67" x14ac:dyDescent="0.35">
      <c r="A2267">
        <v>2.3E-2</v>
      </c>
      <c r="B2267">
        <v>1</v>
      </c>
      <c r="C2267">
        <v>1</v>
      </c>
      <c r="D2267">
        <v>1</v>
      </c>
      <c r="F2267" s="1">
        <v>45757</v>
      </c>
      <c r="G2267">
        <v>1.0952</v>
      </c>
      <c r="H2267">
        <v>1.1241650000000001</v>
      </c>
      <c r="I2267">
        <v>1.09432</v>
      </c>
      <c r="J2267">
        <v>1.119885</v>
      </c>
      <c r="K2267" t="s">
        <v>69</v>
      </c>
      <c r="L2267" t="s">
        <v>8</v>
      </c>
      <c r="M2267">
        <v>2.275872E-2</v>
      </c>
      <c r="N2267">
        <v>2.6259359999999999E-2</v>
      </c>
      <c r="O2267">
        <v>1.330552E-2</v>
      </c>
      <c r="P2267">
        <v>3.6791360000000002E-2</v>
      </c>
      <c r="Q2267">
        <v>3.1909550000000002E-2</v>
      </c>
      <c r="R2267">
        <v>1.099475</v>
      </c>
      <c r="S2267">
        <v>1.093167</v>
      </c>
      <c r="T2267">
        <v>1.08890675</v>
      </c>
      <c r="U2267">
        <v>1.0671122</v>
      </c>
      <c r="V2267">
        <v>1.0549396</v>
      </c>
      <c r="W2267">
        <v>1.0741209700000001</v>
      </c>
      <c r="X2267">
        <v>1.10240739</v>
      </c>
      <c r="Y2267">
        <v>1.09602343</v>
      </c>
      <c r="Z2267">
        <v>1.08873021</v>
      </c>
      <c r="AA2267">
        <v>1.0741767099999999</v>
      </c>
      <c r="AB2267">
        <v>1.0677474899999999</v>
      </c>
      <c r="AC2267">
        <v>1.0696888200000001</v>
      </c>
      <c r="AD2267">
        <v>71.415876789999999</v>
      </c>
      <c r="AE2267">
        <v>1.288631E-2</v>
      </c>
      <c r="AF2267">
        <v>1.1506809999999999E-2</v>
      </c>
      <c r="AG2267">
        <v>36.420820159999998</v>
      </c>
      <c r="AH2267">
        <v>33.30413197</v>
      </c>
      <c r="AI2267">
        <v>7.3762710499999997</v>
      </c>
      <c r="AJ2267">
        <v>1.10991939</v>
      </c>
      <c r="AK2267">
        <v>1.08890675</v>
      </c>
      <c r="AL2267">
        <v>1.0678941099999999</v>
      </c>
      <c r="AM2267">
        <v>3.859402E-2</v>
      </c>
      <c r="AN2267">
        <v>1.2371335400000001</v>
      </c>
      <c r="AO2267">
        <v>7.5037799999999998E-3</v>
      </c>
      <c r="AP2267">
        <v>1.0986183300000001</v>
      </c>
      <c r="AQ2267">
        <v>1.10587667</v>
      </c>
      <c r="AR2267">
        <v>1.1167883300000001</v>
      </c>
      <c r="AS2267">
        <v>1.12404667</v>
      </c>
      <c r="AT2267">
        <v>1.08770667</v>
      </c>
      <c r="AU2267">
        <v>1.0804483300000001</v>
      </c>
      <c r="AV2267">
        <v>1.06953667</v>
      </c>
      <c r="AW2267">
        <v>46289.027071759258</v>
      </c>
      <c r="AX2267">
        <v>1</v>
      </c>
      <c r="AY2267">
        <v>-6.2584800000000003E-3</v>
      </c>
      <c r="AZ2267" t="s">
        <v>68</v>
      </c>
      <c r="BA2267" t="s">
        <v>68</v>
      </c>
      <c r="BB2267" t="s">
        <v>68</v>
      </c>
      <c r="BC2267">
        <v>1</v>
      </c>
      <c r="BD2267" t="s">
        <v>54</v>
      </c>
      <c r="BE2267">
        <v>1.2371335400000001</v>
      </c>
      <c r="BF2267">
        <v>0.91702402000000005</v>
      </c>
      <c r="BG2267">
        <v>1.8340480400000001</v>
      </c>
      <c r="BH2267" t="s">
        <v>24</v>
      </c>
      <c r="BI2267" t="s">
        <v>24</v>
      </c>
      <c r="BJ2267">
        <v>1.0049999999999999</v>
      </c>
      <c r="BK2267">
        <v>1</v>
      </c>
      <c r="BL2267" s="10">
        <v>4.999999999999831E-3</v>
      </c>
      <c r="BM2267" s="14">
        <v>1</v>
      </c>
      <c r="BN2267" s="14">
        <v>0</v>
      </c>
      <c r="BO2267" s="3">
        <f t="shared" si="35"/>
        <v>2.31497108585349</v>
      </c>
    </row>
    <row r="2268" spans="1:67" x14ac:dyDescent="0.35">
      <c r="A2268">
        <v>1.2999999999999999E-2</v>
      </c>
      <c r="B2268">
        <v>1</v>
      </c>
      <c r="C2268">
        <v>1</v>
      </c>
      <c r="D2268">
        <v>1</v>
      </c>
      <c r="F2268" s="1">
        <v>45758</v>
      </c>
      <c r="G2268">
        <v>1.11995</v>
      </c>
      <c r="H2268">
        <v>1.14741</v>
      </c>
      <c r="I2268">
        <v>1.119</v>
      </c>
      <c r="J2268">
        <v>1.13425</v>
      </c>
      <c r="K2268" t="s">
        <v>69</v>
      </c>
      <c r="L2268" t="s">
        <v>8</v>
      </c>
      <c r="M2268">
        <v>1.282721E-2</v>
      </c>
      <c r="N2268">
        <v>3.4833540000000003E-2</v>
      </c>
      <c r="O2268">
        <v>3.5631950000000003E-2</v>
      </c>
      <c r="P2268">
        <v>4.7394789999999999E-2</v>
      </c>
      <c r="Q2268">
        <v>4.2561889999999998E-2</v>
      </c>
      <c r="R2268">
        <v>1.10728</v>
      </c>
      <c r="S2268">
        <v>1.0982995</v>
      </c>
      <c r="T2268">
        <v>1.0912219999999999</v>
      </c>
      <c r="U2268">
        <v>1.0690662</v>
      </c>
      <c r="V2268">
        <v>1.0557383499999999</v>
      </c>
      <c r="W2268">
        <v>1.07439855</v>
      </c>
      <c r="X2268">
        <v>1.11302159</v>
      </c>
      <c r="Y2268">
        <v>1.1029737100000001</v>
      </c>
      <c r="Z2268">
        <v>1.09306543</v>
      </c>
      <c r="AA2268">
        <v>1.0765325299999999</v>
      </c>
      <c r="AB2268">
        <v>1.06906437</v>
      </c>
      <c r="AC2268">
        <v>1.0703312199999999</v>
      </c>
      <c r="AD2268">
        <v>75.640379440000004</v>
      </c>
      <c r="AE2268">
        <v>1.399514E-2</v>
      </c>
      <c r="AF2268">
        <v>1.2338669999999999E-2</v>
      </c>
      <c r="AG2268">
        <v>39.030689979999998</v>
      </c>
      <c r="AH2268">
        <v>40.33886777</v>
      </c>
      <c r="AI2268">
        <v>6.3067168300000001</v>
      </c>
      <c r="AJ2268">
        <v>1.1204043699999999</v>
      </c>
      <c r="AK2268">
        <v>1.0912219999999999</v>
      </c>
      <c r="AL2268">
        <v>1.0620396299999999</v>
      </c>
      <c r="AM2268">
        <v>5.3485669999999999E-2</v>
      </c>
      <c r="AN2268">
        <v>1.2372259299999999</v>
      </c>
      <c r="AO2268">
        <v>7.9133099999999998E-3</v>
      </c>
      <c r="AP2268">
        <v>1.1127899999999999</v>
      </c>
      <c r="AQ2268">
        <v>1.1312599999999999</v>
      </c>
      <c r="AR2268">
        <v>1.1426350000000001</v>
      </c>
      <c r="AS2268">
        <v>1.1611050000000001</v>
      </c>
      <c r="AT2268">
        <v>1.101415</v>
      </c>
      <c r="AU2268">
        <v>1.082945</v>
      </c>
      <c r="AV2268">
        <v>1.0715699999999999</v>
      </c>
      <c r="AW2268">
        <v>46289.027071759258</v>
      </c>
      <c r="AX2268">
        <v>1</v>
      </c>
      <c r="AY2268">
        <v>-4.7012099999999999E-3</v>
      </c>
      <c r="AZ2268" t="s">
        <v>68</v>
      </c>
      <c r="BA2268" t="s">
        <v>68</v>
      </c>
      <c r="BB2268" t="s">
        <v>68</v>
      </c>
      <c r="BC2268">
        <v>1</v>
      </c>
      <c r="BD2268" t="s">
        <v>54</v>
      </c>
      <c r="BE2268">
        <v>1.2372259299999999</v>
      </c>
      <c r="BF2268">
        <v>0.91702402000000005</v>
      </c>
      <c r="BG2268">
        <v>1.8340480400000001</v>
      </c>
      <c r="BH2268" t="s">
        <v>24</v>
      </c>
      <c r="BI2268" t="s">
        <v>24</v>
      </c>
      <c r="BJ2268">
        <v>1.0049999999999999</v>
      </c>
      <c r="BK2268">
        <v>1</v>
      </c>
      <c r="BL2268" s="10">
        <v>4.9999999999998145E-3</v>
      </c>
      <c r="BM2268" s="14">
        <v>1</v>
      </c>
      <c r="BN2268" s="14">
        <v>0</v>
      </c>
      <c r="BO2268" s="3">
        <f t="shared" si="35"/>
        <v>2.3253062395918418</v>
      </c>
    </row>
    <row r="2269" spans="1:67" x14ac:dyDescent="0.35">
      <c r="A2269">
        <v>3.0000000000000001E-3</v>
      </c>
      <c r="B2269">
        <v>1</v>
      </c>
      <c r="C2269">
        <v>1</v>
      </c>
      <c r="D2269">
        <v>1</v>
      </c>
      <c r="F2269" s="1">
        <v>45761</v>
      </c>
      <c r="G2269">
        <v>1.13185</v>
      </c>
      <c r="H2269">
        <v>1.1424749999999999</v>
      </c>
      <c r="I2269">
        <v>1.1295999999999999</v>
      </c>
      <c r="J2269">
        <v>1.1350549999999999</v>
      </c>
      <c r="K2269" t="s">
        <v>69</v>
      </c>
      <c r="L2269" t="s">
        <v>8</v>
      </c>
      <c r="M2269">
        <v>7.0971999999999995E-4</v>
      </c>
      <c r="N2269">
        <v>3.6613039999999999E-2</v>
      </c>
      <c r="O2269">
        <v>4.0161099999999998E-2</v>
      </c>
      <c r="P2269">
        <v>4.9431849999999999E-2</v>
      </c>
      <c r="Q2269">
        <v>3.9170719999999999E-2</v>
      </c>
      <c r="R2269">
        <v>1.116045</v>
      </c>
      <c r="S2269">
        <v>1.1036459999999999</v>
      </c>
      <c r="T2269">
        <v>1.0933612500000001</v>
      </c>
      <c r="U2269">
        <v>1.0710782999999999</v>
      </c>
      <c r="V2269">
        <v>1.0566145</v>
      </c>
      <c r="W2269">
        <v>1.07466748</v>
      </c>
      <c r="X2269">
        <v>1.1203660600000001</v>
      </c>
      <c r="Y2269">
        <v>1.1088066700000001</v>
      </c>
      <c r="Z2269">
        <v>1.0970644300000001</v>
      </c>
      <c r="AA2269">
        <v>1.0788275300000001</v>
      </c>
      <c r="AB2269">
        <v>1.07037111</v>
      </c>
      <c r="AC2269">
        <v>1.0709752400000001</v>
      </c>
      <c r="AD2269">
        <v>75.855726910000001</v>
      </c>
      <c r="AE2269">
        <v>1.391513E-2</v>
      </c>
      <c r="AF2269">
        <v>1.225943E-2</v>
      </c>
      <c r="AG2269">
        <v>41.454140520000003</v>
      </c>
      <c r="AH2269">
        <v>37.672895509999996</v>
      </c>
      <c r="AI2269">
        <v>5.8899095900000003</v>
      </c>
      <c r="AJ2269">
        <v>1.1285265900000001</v>
      </c>
      <c r="AK2269">
        <v>1.0933612500000001</v>
      </c>
      <c r="AL2269">
        <v>1.05819591</v>
      </c>
      <c r="AM2269">
        <v>6.4325209999999994E-2</v>
      </c>
      <c r="AN2269">
        <v>1.0928244300000001</v>
      </c>
      <c r="AO2269">
        <v>7.9065999999999997E-3</v>
      </c>
      <c r="AP2269">
        <v>1.13355333</v>
      </c>
      <c r="AQ2269">
        <v>1.14810667</v>
      </c>
      <c r="AR2269">
        <v>1.1619633300000001</v>
      </c>
      <c r="AS2269">
        <v>1.17651667</v>
      </c>
      <c r="AT2269">
        <v>1.1196966699999999</v>
      </c>
      <c r="AU2269">
        <v>1.10514333</v>
      </c>
      <c r="AV2269">
        <v>1.0912866699999999</v>
      </c>
      <c r="AW2269">
        <v>46289.027071759258</v>
      </c>
      <c r="AX2269">
        <v>1</v>
      </c>
      <c r="AY2269">
        <v>-3.16212E-3</v>
      </c>
      <c r="AZ2269" t="s">
        <v>68</v>
      </c>
      <c r="BA2269" t="s">
        <v>68</v>
      </c>
      <c r="BB2269" t="s">
        <v>68</v>
      </c>
      <c r="BC2269">
        <v>1</v>
      </c>
      <c r="BD2269" t="s">
        <v>54</v>
      </c>
      <c r="BE2269">
        <v>1.0928244300000001</v>
      </c>
      <c r="BF2269">
        <v>0.91702402000000005</v>
      </c>
      <c r="BG2269">
        <v>1.8340480400000001</v>
      </c>
      <c r="BH2269" t="s">
        <v>24</v>
      </c>
      <c r="BI2269" t="s">
        <v>24</v>
      </c>
      <c r="BJ2269">
        <v>1.0049999999999999</v>
      </c>
      <c r="BK2269">
        <v>1</v>
      </c>
      <c r="BL2269" s="10">
        <v>4.9999999999999056E-3</v>
      </c>
      <c r="BM2269" s="14">
        <v>1</v>
      </c>
      <c r="BN2269" s="14">
        <v>0</v>
      </c>
      <c r="BO2269" s="3">
        <f t="shared" si="35"/>
        <v>2.3355783880196008</v>
      </c>
    </row>
    <row r="2270" spans="1:67" x14ac:dyDescent="0.35">
      <c r="A2270">
        <v>-6.0000000000000001E-3</v>
      </c>
      <c r="B2270">
        <v>0</v>
      </c>
      <c r="C2270">
        <v>0</v>
      </c>
      <c r="D2270">
        <v>0</v>
      </c>
      <c r="F2270" s="1">
        <v>45762</v>
      </c>
      <c r="G2270">
        <v>1.1346000000000001</v>
      </c>
      <c r="H2270">
        <v>1.137915</v>
      </c>
      <c r="I2270">
        <v>1.1264149999999999</v>
      </c>
      <c r="J2270">
        <v>1.12826</v>
      </c>
      <c r="K2270" t="s">
        <v>69</v>
      </c>
      <c r="L2270" t="s">
        <v>8</v>
      </c>
      <c r="M2270">
        <v>-5.9864899999999997E-3</v>
      </c>
      <c r="N2270">
        <v>7.4784500000000002E-3</v>
      </c>
      <c r="O2270">
        <v>2.9368559999999998E-2</v>
      </c>
      <c r="P2270">
        <v>4.5323990000000001E-2</v>
      </c>
      <c r="Q2270">
        <v>3.0840429999999999E-2</v>
      </c>
      <c r="R2270">
        <v>1.1224829999999999</v>
      </c>
      <c r="S2270">
        <v>1.108538</v>
      </c>
      <c r="T2270">
        <v>1.0950489999999999</v>
      </c>
      <c r="U2270">
        <v>1.0728865999999999</v>
      </c>
      <c r="V2270">
        <v>1.05747875</v>
      </c>
      <c r="W2270">
        <v>1.0748887499999999</v>
      </c>
      <c r="X2270">
        <v>1.12299737</v>
      </c>
      <c r="Y2270">
        <v>1.11234364</v>
      </c>
      <c r="Z2270">
        <v>1.1000354400000001</v>
      </c>
      <c r="AA2270">
        <v>1.08076605</v>
      </c>
      <c r="AB2270">
        <v>1.0715174300000001</v>
      </c>
      <c r="AC2270">
        <v>1.0715452400000001</v>
      </c>
      <c r="AD2270">
        <v>70.213288370000001</v>
      </c>
      <c r="AE2270">
        <v>1.3742620000000001E-2</v>
      </c>
      <c r="AF2270">
        <v>1.2180369999999999E-2</v>
      </c>
      <c r="AG2270">
        <v>43.224565409999997</v>
      </c>
      <c r="AH2270">
        <v>35.42109851</v>
      </c>
      <c r="AI2270">
        <v>7.1932897699999998</v>
      </c>
      <c r="AJ2270">
        <v>1.1335293500000001</v>
      </c>
      <c r="AK2270">
        <v>1.0950489999999999</v>
      </c>
      <c r="AL2270">
        <v>1.05656865</v>
      </c>
      <c r="AM2270">
        <v>7.0280590000000004E-2</v>
      </c>
      <c r="AN2270">
        <v>0.93153196999999999</v>
      </c>
      <c r="AO2270">
        <v>8.1031699999999998E-3</v>
      </c>
      <c r="AP2270">
        <v>1.13571</v>
      </c>
      <c r="AQ2270">
        <v>1.1418200000000001</v>
      </c>
      <c r="AR2270">
        <v>1.148585</v>
      </c>
      <c r="AS2270">
        <v>1.154695</v>
      </c>
      <c r="AT2270">
        <v>1.1289450000000001</v>
      </c>
      <c r="AU2270">
        <v>1.122835</v>
      </c>
      <c r="AV2270">
        <v>1.1160699999999999</v>
      </c>
      <c r="AW2270">
        <v>46289.027071759258</v>
      </c>
      <c r="AX2270">
        <v>1</v>
      </c>
      <c r="AY2270">
        <v>-1.77455E-3</v>
      </c>
      <c r="AZ2270" t="s">
        <v>68</v>
      </c>
      <c r="BA2270" t="s">
        <v>68</v>
      </c>
      <c r="BB2270" t="s">
        <v>68</v>
      </c>
      <c r="BC2270">
        <v>1</v>
      </c>
      <c r="BD2270" t="s">
        <v>54</v>
      </c>
      <c r="BE2270">
        <v>0.93153196999999999</v>
      </c>
      <c r="BF2270">
        <v>0.91702402000000005</v>
      </c>
      <c r="BG2270">
        <v>1.8340480400000001</v>
      </c>
      <c r="BH2270" t="s">
        <v>24</v>
      </c>
      <c r="BI2270" t="s">
        <v>24</v>
      </c>
      <c r="BJ2270">
        <v>1.0049999999999999</v>
      </c>
      <c r="BK2270">
        <v>1</v>
      </c>
      <c r="BL2270" s="10">
        <v>-5.587872377930559E-3</v>
      </c>
      <c r="BM2270" s="14">
        <v>1</v>
      </c>
      <c r="BN2270" s="14">
        <v>0</v>
      </c>
      <c r="BO2270" s="3">
        <f t="shared" si="35"/>
        <v>2.3240757316112575</v>
      </c>
    </row>
    <row r="2271" spans="1:67" x14ac:dyDescent="0.35">
      <c r="A2271">
        <v>0.01</v>
      </c>
      <c r="B2271">
        <v>1</v>
      </c>
      <c r="C2271">
        <v>1</v>
      </c>
      <c r="D2271">
        <v>1</v>
      </c>
      <c r="F2271" s="1">
        <v>45763</v>
      </c>
      <c r="G2271">
        <v>1.1285000000000001</v>
      </c>
      <c r="H2271">
        <v>1.1412850000000001</v>
      </c>
      <c r="I2271">
        <v>1.12812</v>
      </c>
      <c r="J2271">
        <v>1.139885</v>
      </c>
      <c r="K2271" t="s">
        <v>69</v>
      </c>
      <c r="L2271" t="s">
        <v>8</v>
      </c>
      <c r="M2271">
        <v>1.030348E-2</v>
      </c>
      <c r="N2271">
        <v>4.96804E-3</v>
      </c>
      <c r="O2271">
        <v>4.1024140000000001E-2</v>
      </c>
      <c r="P2271">
        <v>5.0333559999999999E-2</v>
      </c>
      <c r="Q2271">
        <v>4.5507079999999998E-2</v>
      </c>
      <c r="R2271">
        <v>1.131467</v>
      </c>
      <c r="S2271">
        <v>1.1140004999999999</v>
      </c>
      <c r="T2271">
        <v>1.0975297500000001</v>
      </c>
      <c r="U2271">
        <v>1.0748795</v>
      </c>
      <c r="V2271">
        <v>1.0583823999999999</v>
      </c>
      <c r="W2271">
        <v>1.0751762300000001</v>
      </c>
      <c r="X2271">
        <v>1.1286265799999999</v>
      </c>
      <c r="Y2271">
        <v>1.1173511599999999</v>
      </c>
      <c r="Z2271">
        <v>1.10383064</v>
      </c>
      <c r="AA2271">
        <v>1.0830844399999999</v>
      </c>
      <c r="AB2271">
        <v>1.07287124</v>
      </c>
      <c r="AC2271">
        <v>1.0722252299999999</v>
      </c>
      <c r="AD2271">
        <v>73.803426340000001</v>
      </c>
      <c r="AE2271">
        <v>1.3701359999999999E-2</v>
      </c>
      <c r="AF2271">
        <v>1.201995E-2</v>
      </c>
      <c r="AG2271">
        <v>44.970748409999999</v>
      </c>
      <c r="AH2271">
        <v>34.746927999999997</v>
      </c>
      <c r="AI2271">
        <v>6.6995971599999997</v>
      </c>
      <c r="AJ2271">
        <v>1.1408105900000001</v>
      </c>
      <c r="AK2271">
        <v>1.0975297500000001</v>
      </c>
      <c r="AL2271">
        <v>1.0542489100000001</v>
      </c>
      <c r="AM2271">
        <v>7.8869549999999997E-2</v>
      </c>
      <c r="AN2271">
        <v>0.98930717999999995</v>
      </c>
      <c r="AO2271">
        <v>8.2230500000000008E-3</v>
      </c>
      <c r="AP2271">
        <v>1.1308633299999999</v>
      </c>
      <c r="AQ2271">
        <v>1.1353116700000001</v>
      </c>
      <c r="AR2271">
        <v>1.14236333</v>
      </c>
      <c r="AS2271">
        <v>1.1468116699999999</v>
      </c>
      <c r="AT2271">
        <v>1.12381167</v>
      </c>
      <c r="AU2271">
        <v>1.1193633300000001</v>
      </c>
      <c r="AV2271">
        <v>1.11231167</v>
      </c>
      <c r="AW2271">
        <v>46289.027071759258</v>
      </c>
      <c r="AX2271">
        <v>1</v>
      </c>
      <c r="AY2271">
        <v>-2.6030999999999998E-4</v>
      </c>
      <c r="AZ2271" t="s">
        <v>68</v>
      </c>
      <c r="BA2271" t="s">
        <v>68</v>
      </c>
      <c r="BB2271" t="s">
        <v>68</v>
      </c>
      <c r="BC2271">
        <v>1</v>
      </c>
      <c r="BD2271" t="s">
        <v>54</v>
      </c>
      <c r="BE2271">
        <v>0.98930717999999995</v>
      </c>
      <c r="BF2271">
        <v>0.91702402000000005</v>
      </c>
      <c r="BG2271">
        <v>1.8340480400000001</v>
      </c>
      <c r="BH2271" t="s">
        <v>24</v>
      </c>
      <c r="BI2271" t="s">
        <v>24</v>
      </c>
      <c r="BJ2271">
        <v>1.0049999999999999</v>
      </c>
      <c r="BK2271">
        <v>1</v>
      </c>
      <c r="BL2271" s="10">
        <v>4.999999999999798E-3</v>
      </c>
      <c r="BM2271" s="14">
        <v>1</v>
      </c>
      <c r="BN2271" s="14">
        <v>0</v>
      </c>
      <c r="BO2271" s="3">
        <f t="shared" si="35"/>
        <v>2.3343729213835709</v>
      </c>
    </row>
    <row r="2272" spans="1:67" x14ac:dyDescent="0.35">
      <c r="A2272">
        <v>-3.0000000000000001E-3</v>
      </c>
      <c r="B2272">
        <v>0</v>
      </c>
      <c r="C2272">
        <v>0</v>
      </c>
      <c r="D2272">
        <v>0</v>
      </c>
      <c r="F2272" s="1">
        <v>45764</v>
      </c>
      <c r="G2272">
        <v>1.1399999999999999</v>
      </c>
      <c r="H2272">
        <v>1.140935</v>
      </c>
      <c r="I2272">
        <v>1.1335299999999999</v>
      </c>
      <c r="J2272">
        <v>1.1367350000000001</v>
      </c>
      <c r="K2272" t="s">
        <v>70</v>
      </c>
      <c r="L2272" t="s">
        <v>8</v>
      </c>
      <c r="M2272">
        <v>-2.7634399999999998E-3</v>
      </c>
      <c r="N2272">
        <v>1.4801E-3</v>
      </c>
      <c r="O2272">
        <v>1.5046189999999999E-2</v>
      </c>
      <c r="P2272">
        <v>2.855191E-2</v>
      </c>
      <c r="Q2272">
        <v>4.7653059999999997E-2</v>
      </c>
      <c r="R2272">
        <v>1.1348370000000001</v>
      </c>
      <c r="S2272">
        <v>1.117156</v>
      </c>
      <c r="T2272">
        <v>1.100115</v>
      </c>
      <c r="U2272">
        <v>1.0768473999999999</v>
      </c>
      <c r="V2272">
        <v>1.0592597500000001</v>
      </c>
      <c r="W2272">
        <v>1.0754530499999999</v>
      </c>
      <c r="X2272">
        <v>1.1313293900000001</v>
      </c>
      <c r="Y2272">
        <v>1.1208754999999999</v>
      </c>
      <c r="Z2272">
        <v>1.1069643899999999</v>
      </c>
      <c r="AA2272">
        <v>1.0851883899999999</v>
      </c>
      <c r="AB2272">
        <v>1.0741358700000001</v>
      </c>
      <c r="AC2272">
        <v>1.07286712</v>
      </c>
      <c r="AD2272">
        <v>71.295844750000001</v>
      </c>
      <c r="AE2272">
        <v>1.325162E-2</v>
      </c>
      <c r="AF2272">
        <v>1.165762E-2</v>
      </c>
      <c r="AG2272">
        <v>46.59220406</v>
      </c>
      <c r="AH2272">
        <v>33.36003041</v>
      </c>
      <c r="AI2272">
        <v>6.4321877599999997</v>
      </c>
      <c r="AJ2272">
        <v>1.14632957</v>
      </c>
      <c r="AK2272">
        <v>1.100115</v>
      </c>
      <c r="AL2272">
        <v>1.0539004300000001</v>
      </c>
      <c r="AM2272">
        <v>8.4017700000000001E-2</v>
      </c>
      <c r="AN2272">
        <v>0.89619541999999996</v>
      </c>
      <c r="AO2272">
        <v>8.1429699999999994E-3</v>
      </c>
      <c r="AP2272">
        <v>1.1364300000000001</v>
      </c>
      <c r="AQ2272">
        <v>1.1447400000000001</v>
      </c>
      <c r="AR2272">
        <v>1.1495949999999999</v>
      </c>
      <c r="AS2272">
        <v>1.157905</v>
      </c>
      <c r="AT2272">
        <v>1.131575</v>
      </c>
      <c r="AU2272">
        <v>1.123265</v>
      </c>
      <c r="AV2272">
        <v>1.1184099999999999</v>
      </c>
      <c r="AW2272">
        <v>46289.027071759258</v>
      </c>
      <c r="AX2272">
        <v>1</v>
      </c>
      <c r="AY2272">
        <v>1.22663E-3</v>
      </c>
      <c r="AZ2272" t="s">
        <v>68</v>
      </c>
      <c r="BA2272" t="s">
        <v>68</v>
      </c>
      <c r="BB2272" t="s">
        <v>68</v>
      </c>
      <c r="BC2272">
        <v>2</v>
      </c>
      <c r="BD2272" t="s">
        <v>44</v>
      </c>
      <c r="BE2272">
        <v>71.295844750000001</v>
      </c>
      <c r="BF2272">
        <v>64.575692779999997</v>
      </c>
      <c r="BG2272">
        <v>129.15138555999999</v>
      </c>
      <c r="BH2272" t="s">
        <v>24</v>
      </c>
      <c r="BI2272" t="s">
        <v>24</v>
      </c>
      <c r="BJ2272">
        <v>1.0029999999999999</v>
      </c>
      <c r="BK2272">
        <v>1</v>
      </c>
      <c r="BL2272" s="10">
        <v>-2.8640350877191679E-3</v>
      </c>
      <c r="BM2272" s="14">
        <v>1</v>
      </c>
      <c r="BN2272" s="14">
        <v>0</v>
      </c>
      <c r="BO2272" s="3">
        <f t="shared" si="35"/>
        <v>2.328508249493515</v>
      </c>
    </row>
    <row r="2273" spans="1:67" x14ac:dyDescent="0.35">
      <c r="A2273">
        <v>2E-3</v>
      </c>
      <c r="B2273">
        <v>0</v>
      </c>
      <c r="C2273">
        <v>1</v>
      </c>
      <c r="D2273">
        <v>1</v>
      </c>
      <c r="F2273" s="1">
        <v>45765</v>
      </c>
      <c r="G2273">
        <v>1.1366499999999999</v>
      </c>
      <c r="H2273">
        <v>1.13978</v>
      </c>
      <c r="I2273">
        <v>1.1359049999999999</v>
      </c>
      <c r="J2273">
        <v>1.1393500000000001</v>
      </c>
      <c r="K2273" t="s">
        <v>70</v>
      </c>
      <c r="L2273" t="s">
        <v>8</v>
      </c>
      <c r="M2273">
        <v>2.3004499999999999E-3</v>
      </c>
      <c r="N2273">
        <v>9.8292899999999992E-3</v>
      </c>
      <c r="O2273">
        <v>4.4963599999999996E-3</v>
      </c>
      <c r="P2273">
        <v>4.0288530000000003E-2</v>
      </c>
      <c r="Q2273">
        <v>5.3315210000000002E-2</v>
      </c>
      <c r="R2273">
        <v>1.1358569999999999</v>
      </c>
      <c r="S2273">
        <v>1.1215685</v>
      </c>
      <c r="T2273">
        <v>1.1029985</v>
      </c>
      <c r="U2273">
        <v>1.0789785000000001</v>
      </c>
      <c r="V2273">
        <v>1.0600873500000001</v>
      </c>
      <c r="W2273">
        <v>1.0757347799999999</v>
      </c>
      <c r="X2273">
        <v>1.1340029300000001</v>
      </c>
      <c r="Y2273">
        <v>1.1242345</v>
      </c>
      <c r="Z2273">
        <v>1.1100487299999999</v>
      </c>
      <c r="AA2273">
        <v>1.08731237</v>
      </c>
      <c r="AB2273">
        <v>1.07542724</v>
      </c>
      <c r="AC2273">
        <v>1.0735286399999999</v>
      </c>
      <c r="AD2273">
        <v>72.142045859999996</v>
      </c>
      <c r="AE2273">
        <v>1.258186E-2</v>
      </c>
      <c r="AF2273">
        <v>1.1043020000000001E-2</v>
      </c>
      <c r="AG2273">
        <v>48.097841440000003</v>
      </c>
      <c r="AH2273">
        <v>32.626150260000003</v>
      </c>
      <c r="AI2273">
        <v>6.2906874400000001</v>
      </c>
      <c r="AJ2273">
        <v>1.1515094400000001</v>
      </c>
      <c r="AK2273">
        <v>1.1029985</v>
      </c>
      <c r="AL2273">
        <v>1.0544875600000001</v>
      </c>
      <c r="AM2273">
        <v>8.7961929999999994E-2</v>
      </c>
      <c r="AN2273">
        <v>0.87467320999999998</v>
      </c>
      <c r="AO2273">
        <v>8.0417000000000006E-3</v>
      </c>
      <c r="AP2273">
        <v>1.1370666700000001</v>
      </c>
      <c r="AQ2273">
        <v>1.14060333</v>
      </c>
      <c r="AR2273">
        <v>1.1444716699999999</v>
      </c>
      <c r="AS2273">
        <v>1.1480083299999999</v>
      </c>
      <c r="AT2273">
        <v>1.1331983299999999</v>
      </c>
      <c r="AU2273">
        <v>1.12966167</v>
      </c>
      <c r="AV2273">
        <v>1.12579333</v>
      </c>
      <c r="AW2273">
        <v>46289.027071759258</v>
      </c>
      <c r="AX2273">
        <v>1</v>
      </c>
      <c r="AY2273">
        <v>2.8470000000000001E-3</v>
      </c>
      <c r="AZ2273" t="s">
        <v>68</v>
      </c>
      <c r="BA2273" t="s">
        <v>68</v>
      </c>
      <c r="BB2273" t="s">
        <v>68</v>
      </c>
      <c r="BC2273">
        <v>2</v>
      </c>
      <c r="BD2273" t="s">
        <v>44</v>
      </c>
      <c r="BE2273">
        <v>72.142045859999996</v>
      </c>
      <c r="BF2273">
        <v>64.575692779999997</v>
      </c>
      <c r="BG2273">
        <v>129.15138555999999</v>
      </c>
      <c r="BH2273" t="s">
        <v>24</v>
      </c>
      <c r="BI2273" t="s">
        <v>24</v>
      </c>
      <c r="BJ2273">
        <v>1.0029999999999999</v>
      </c>
      <c r="BK2273">
        <v>1</v>
      </c>
      <c r="BL2273" s="10">
        <v>2.3754013988476195E-3</v>
      </c>
      <c r="BM2273" s="14">
        <v>1</v>
      </c>
      <c r="BN2273" s="14">
        <v>0</v>
      </c>
      <c r="BO2273" s="3">
        <f t="shared" si="35"/>
        <v>2.3333744279592477</v>
      </c>
    </row>
    <row r="2274" spans="1:67" x14ac:dyDescent="0.35">
      <c r="A2274">
        <v>6.0000000000000001E-3</v>
      </c>
      <c r="B2274">
        <v>1</v>
      </c>
      <c r="C2274">
        <v>1</v>
      </c>
      <c r="D2274">
        <v>1</v>
      </c>
      <c r="F2274" s="1">
        <v>45768</v>
      </c>
      <c r="G2274">
        <v>1.1449100000000001</v>
      </c>
      <c r="H2274">
        <v>1.157335</v>
      </c>
      <c r="I2274">
        <v>1.144895</v>
      </c>
      <c r="J2274">
        <v>1.1515150000000001</v>
      </c>
      <c r="K2274" t="s">
        <v>70</v>
      </c>
      <c r="L2274" t="s">
        <v>8</v>
      </c>
      <c r="M2274">
        <v>1.067714E-2</v>
      </c>
      <c r="N2274">
        <v>1.020278E-2</v>
      </c>
      <c r="O2274">
        <v>1.4501500000000001E-2</v>
      </c>
      <c r="P2274">
        <v>5.5245000000000002E-2</v>
      </c>
      <c r="Q2274">
        <v>6.6123810000000005E-2</v>
      </c>
      <c r="R2274">
        <v>1.139149</v>
      </c>
      <c r="S2274">
        <v>1.127597</v>
      </c>
      <c r="T2274">
        <v>1.1065695</v>
      </c>
      <c r="U2274">
        <v>1.0813948</v>
      </c>
      <c r="V2274">
        <v>1.06104785</v>
      </c>
      <c r="W2274">
        <v>1.07605828</v>
      </c>
      <c r="X2274">
        <v>1.13984028</v>
      </c>
      <c r="Y2274">
        <v>1.12919459</v>
      </c>
      <c r="Z2274">
        <v>1.1139979</v>
      </c>
      <c r="AA2274">
        <v>1.08983012</v>
      </c>
      <c r="AB2274">
        <v>1.07693393</v>
      </c>
      <c r="AC2274">
        <v>1.0743046300000001</v>
      </c>
      <c r="AD2274">
        <v>75.726955230000002</v>
      </c>
      <c r="AE2274">
        <v>1.29678E-2</v>
      </c>
      <c r="AF2274">
        <v>1.1261510000000001E-2</v>
      </c>
      <c r="AG2274">
        <v>49.995115460000001</v>
      </c>
      <c r="AH2274">
        <v>39.06362575</v>
      </c>
      <c r="AI2274">
        <v>5.6675065199999999</v>
      </c>
      <c r="AJ2274">
        <v>1.1583838799999999</v>
      </c>
      <c r="AK2274">
        <v>1.1065695</v>
      </c>
      <c r="AL2274">
        <v>1.05475512</v>
      </c>
      <c r="AM2274">
        <v>9.3648670000000003E-2</v>
      </c>
      <c r="AN2274">
        <v>0.93371645000000003</v>
      </c>
      <c r="AO2274">
        <v>8.1734500000000005E-3</v>
      </c>
      <c r="AP2274">
        <v>1.1383449999999999</v>
      </c>
      <c r="AQ2274">
        <v>1.1407849999999999</v>
      </c>
      <c r="AR2274">
        <v>1.14222</v>
      </c>
      <c r="AS2274">
        <v>1.14466</v>
      </c>
      <c r="AT2274">
        <v>1.1369100000000001</v>
      </c>
      <c r="AU2274">
        <v>1.1344700000000001</v>
      </c>
      <c r="AV2274">
        <v>1.133035</v>
      </c>
      <c r="AW2274">
        <v>46289.027071759258</v>
      </c>
      <c r="AX2274">
        <v>1</v>
      </c>
      <c r="AY2274">
        <v>4.6343499999999998E-3</v>
      </c>
      <c r="AZ2274" t="s">
        <v>68</v>
      </c>
      <c r="BA2274" t="s">
        <v>68</v>
      </c>
      <c r="BB2274" t="s">
        <v>68</v>
      </c>
      <c r="BC2274">
        <v>1</v>
      </c>
      <c r="BD2274" t="s">
        <v>54</v>
      </c>
      <c r="BE2274">
        <v>0.93371645000000003</v>
      </c>
      <c r="BF2274">
        <v>0.91702402000000005</v>
      </c>
      <c r="BG2274">
        <v>1.8340480400000001</v>
      </c>
      <c r="BH2274" t="s">
        <v>24</v>
      </c>
      <c r="BI2274" t="s">
        <v>24</v>
      </c>
      <c r="BJ2274">
        <v>1.0049999999999999</v>
      </c>
      <c r="BK2274">
        <v>1</v>
      </c>
      <c r="BL2274" s="10">
        <v>4.9999999999998501E-3</v>
      </c>
      <c r="BM2274" s="14">
        <v>1</v>
      </c>
      <c r="BN2274" s="14">
        <v>0</v>
      </c>
      <c r="BO2274" s="3">
        <f t="shared" si="35"/>
        <v>2.3435646369187255</v>
      </c>
    </row>
    <row r="2275" spans="1:67" x14ac:dyDescent="0.35">
      <c r="A2275">
        <v>-8.0000000000000002E-3</v>
      </c>
      <c r="B2275">
        <v>0</v>
      </c>
      <c r="C2275">
        <v>0</v>
      </c>
      <c r="D2275">
        <v>0</v>
      </c>
      <c r="F2275" s="1">
        <v>45769</v>
      </c>
      <c r="G2275">
        <v>1.1512500000000001</v>
      </c>
      <c r="H2275">
        <v>1.1547400000000001</v>
      </c>
      <c r="I2275">
        <v>1.14175</v>
      </c>
      <c r="J2275">
        <v>1.142115</v>
      </c>
      <c r="K2275" t="s">
        <v>70</v>
      </c>
      <c r="L2275" t="s">
        <v>8</v>
      </c>
      <c r="M2275">
        <v>-8.1631599999999992E-3</v>
      </c>
      <c r="N2275">
        <v>4.7328500000000003E-3</v>
      </c>
      <c r="O2275">
        <v>1.2279969999999999E-2</v>
      </c>
      <c r="P2275">
        <v>4.200918E-2</v>
      </c>
      <c r="Q2275">
        <v>5.8356650000000003E-2</v>
      </c>
      <c r="R2275">
        <v>1.14192</v>
      </c>
      <c r="S2275">
        <v>1.1322015000000001</v>
      </c>
      <c r="T2275">
        <v>1.10971825</v>
      </c>
      <c r="U2275">
        <v>1.0835147000000001</v>
      </c>
      <c r="V2275">
        <v>1.0618918500000001</v>
      </c>
      <c r="W2275">
        <v>1.0763160000000001</v>
      </c>
      <c r="X2275">
        <v>1.1405985199999999</v>
      </c>
      <c r="Y2275">
        <v>1.1315437500000001</v>
      </c>
      <c r="Z2275">
        <v>1.1166757199999999</v>
      </c>
      <c r="AA2275">
        <v>1.09188051</v>
      </c>
      <c r="AB2275">
        <v>1.07822464</v>
      </c>
      <c r="AC2275">
        <v>1.0749793599999999</v>
      </c>
      <c r="AD2275">
        <v>68.402103429999997</v>
      </c>
      <c r="AE2275">
        <v>1.2969390000000001E-2</v>
      </c>
      <c r="AF2275">
        <v>1.135559E-2</v>
      </c>
      <c r="AG2275">
        <v>51.257387280000003</v>
      </c>
      <c r="AH2275">
        <v>36.268932130000003</v>
      </c>
      <c r="AI2275">
        <v>6.9941419900000001</v>
      </c>
      <c r="AJ2275">
        <v>1.16216428</v>
      </c>
      <c r="AK2275">
        <v>1.10971825</v>
      </c>
      <c r="AL2275">
        <v>1.05727222</v>
      </c>
      <c r="AM2275">
        <v>9.4521330000000001E-2</v>
      </c>
      <c r="AN2275">
        <v>0.80885801000000002</v>
      </c>
      <c r="AO2275">
        <v>8.5213200000000006E-3</v>
      </c>
      <c r="AP2275">
        <v>1.15124833</v>
      </c>
      <c r="AQ2275">
        <v>1.15760167</v>
      </c>
      <c r="AR2275">
        <v>1.16368833</v>
      </c>
      <c r="AS2275">
        <v>1.17004167</v>
      </c>
      <c r="AT2275">
        <v>1.14516167</v>
      </c>
      <c r="AU2275">
        <v>1.13880833</v>
      </c>
      <c r="AV2275">
        <v>1.13272167</v>
      </c>
      <c r="AW2275">
        <v>46289.027071759258</v>
      </c>
      <c r="AX2275">
        <v>1</v>
      </c>
      <c r="AY2275">
        <v>6.3029599999999998E-3</v>
      </c>
      <c r="AZ2275" t="s">
        <v>68</v>
      </c>
      <c r="BA2275" t="s">
        <v>68</v>
      </c>
      <c r="BB2275" t="s">
        <v>68</v>
      </c>
      <c r="BC2275">
        <v>2</v>
      </c>
      <c r="BD2275" t="s">
        <v>44</v>
      </c>
      <c r="BE2275">
        <v>68.402103429999997</v>
      </c>
      <c r="BF2275">
        <v>64.575692779999997</v>
      </c>
      <c r="BG2275">
        <v>129.15138555999999</v>
      </c>
      <c r="BH2275" t="s">
        <v>24</v>
      </c>
      <c r="BI2275" t="s">
        <v>24</v>
      </c>
      <c r="BJ2275">
        <v>1.0029999999999999</v>
      </c>
      <c r="BK2275">
        <v>1</v>
      </c>
      <c r="BL2275" s="10">
        <v>2.9999999999998357E-3</v>
      </c>
      <c r="BM2275" s="14">
        <v>1</v>
      </c>
      <c r="BN2275" s="14">
        <v>0</v>
      </c>
      <c r="BO2275" s="3">
        <f t="shared" si="35"/>
        <v>2.3496716457445723</v>
      </c>
    </row>
    <row r="2276" spans="1:67" x14ac:dyDescent="0.35">
      <c r="A2276">
        <v>-0.01</v>
      </c>
      <c r="B2276">
        <v>0</v>
      </c>
      <c r="C2276">
        <v>0</v>
      </c>
      <c r="D2276">
        <v>0</v>
      </c>
      <c r="F2276" s="1">
        <v>45770</v>
      </c>
      <c r="G2276">
        <v>1.1426449999999999</v>
      </c>
      <c r="H2276">
        <v>1.1440049999999999</v>
      </c>
      <c r="I2276">
        <v>1.13079</v>
      </c>
      <c r="J2276">
        <v>1.1316250000000001</v>
      </c>
      <c r="K2276" t="s">
        <v>70</v>
      </c>
      <c r="L2276" t="s">
        <v>8</v>
      </c>
      <c r="M2276">
        <v>-9.1847100000000004E-3</v>
      </c>
      <c r="N2276">
        <v>-6.7801800000000002E-3</v>
      </c>
      <c r="O2276">
        <v>-7.2463500000000004E-3</v>
      </c>
      <c r="P2276">
        <v>3.348052E-2</v>
      </c>
      <c r="Q2276">
        <v>5.2297549999999998E-2</v>
      </c>
      <c r="R2276">
        <v>1.1402680000000001</v>
      </c>
      <c r="S2276">
        <v>1.1358675</v>
      </c>
      <c r="T2276">
        <v>1.1125302500000001</v>
      </c>
      <c r="U2276">
        <v>1.0853818</v>
      </c>
      <c r="V2276">
        <v>1.06271005</v>
      </c>
      <c r="W2276">
        <v>1.0765270499999999</v>
      </c>
      <c r="X2276">
        <v>1.1376073499999999</v>
      </c>
      <c r="Y2276">
        <v>1.13155853</v>
      </c>
      <c r="Z2276">
        <v>1.11809946</v>
      </c>
      <c r="AA2276">
        <v>1.09343912</v>
      </c>
      <c r="AB2276">
        <v>1.0792820700000001</v>
      </c>
      <c r="AC2276">
        <v>1.07554299</v>
      </c>
      <c r="AD2276">
        <v>61.278660809999998</v>
      </c>
      <c r="AE2276">
        <v>1.2986930000000001E-2</v>
      </c>
      <c r="AF2276">
        <v>1.147636E-2</v>
      </c>
      <c r="AG2276">
        <v>50.865069470000002</v>
      </c>
      <c r="AH2276">
        <v>33.632798860000001</v>
      </c>
      <c r="AI2276">
        <v>12.51382504</v>
      </c>
      <c r="AJ2276">
        <v>1.16322701</v>
      </c>
      <c r="AK2276">
        <v>1.1125302500000001</v>
      </c>
      <c r="AL2276">
        <v>1.0618334899999999</v>
      </c>
      <c r="AM2276">
        <v>9.1137770000000007E-2</v>
      </c>
      <c r="AN2276">
        <v>0.68832316999999998</v>
      </c>
      <c r="AO2276">
        <v>8.8349299999999995E-3</v>
      </c>
      <c r="AP2276">
        <v>1.14620167</v>
      </c>
      <c r="AQ2276">
        <v>1.1506533299999999</v>
      </c>
      <c r="AR2276">
        <v>1.15919167</v>
      </c>
      <c r="AS2276">
        <v>1.16364333</v>
      </c>
      <c r="AT2276">
        <v>1.1376633300000001</v>
      </c>
      <c r="AU2276">
        <v>1.1332116699999999</v>
      </c>
      <c r="AV2276">
        <v>1.12467333</v>
      </c>
      <c r="AW2276">
        <v>46289.027071759258</v>
      </c>
      <c r="AX2276">
        <v>1</v>
      </c>
      <c r="AY2276">
        <v>7.8248099999999998E-3</v>
      </c>
      <c r="AZ2276" t="s">
        <v>68</v>
      </c>
      <c r="BA2276" t="s">
        <v>68</v>
      </c>
      <c r="BB2276" t="s">
        <v>68</v>
      </c>
      <c r="BL2276" s="10"/>
      <c r="BM2276" s="14"/>
      <c r="BN2276" s="14">
        <v>0</v>
      </c>
      <c r="BO2276" s="3">
        <f t="shared" si="35"/>
        <v>2.3496716457445723</v>
      </c>
    </row>
    <row r="2277" spans="1:67" x14ac:dyDescent="0.35">
      <c r="A2277">
        <v>6.0000000000000001E-3</v>
      </c>
      <c r="B2277">
        <v>1</v>
      </c>
      <c r="C2277">
        <v>1</v>
      </c>
      <c r="D2277">
        <v>1</v>
      </c>
      <c r="F2277" s="1">
        <v>45771</v>
      </c>
      <c r="G2277">
        <v>1.1321749999999999</v>
      </c>
      <c r="H2277">
        <v>1.139815</v>
      </c>
      <c r="I2277">
        <v>1.131575</v>
      </c>
      <c r="J2277">
        <v>1.1390849999999999</v>
      </c>
      <c r="K2277" t="s">
        <v>70</v>
      </c>
      <c r="L2277" t="s">
        <v>8</v>
      </c>
      <c r="M2277">
        <v>6.5922899999999998E-3</v>
      </c>
      <c r="N2277">
        <v>-1.079448E-2</v>
      </c>
      <c r="O2277">
        <v>2.0673200000000001E-3</v>
      </c>
      <c r="P2277">
        <v>1.7144619999999999E-2</v>
      </c>
      <c r="Q2277">
        <v>5.4566749999999997E-2</v>
      </c>
      <c r="R2277">
        <v>1.140738</v>
      </c>
      <c r="S2277">
        <v>1.1377875</v>
      </c>
      <c r="T2277">
        <v>1.1154772500000001</v>
      </c>
      <c r="U2277">
        <v>1.0872348999999999</v>
      </c>
      <c r="V2277">
        <v>1.06359235</v>
      </c>
      <c r="W2277">
        <v>1.0767726799999999</v>
      </c>
      <c r="X2277">
        <v>1.1380999000000001</v>
      </c>
      <c r="Y2277">
        <v>1.1329269799999999</v>
      </c>
      <c r="Z2277">
        <v>1.12009808</v>
      </c>
      <c r="AA2277">
        <v>1.09522915</v>
      </c>
      <c r="AB2277">
        <v>1.0804662899999999</v>
      </c>
      <c r="AC2277">
        <v>1.0761752499999999</v>
      </c>
      <c r="AD2277">
        <v>64.138837480000007</v>
      </c>
      <c r="AE2277">
        <v>1.264786E-2</v>
      </c>
      <c r="AF2277">
        <v>1.110353E-2</v>
      </c>
      <c r="AG2277">
        <v>50.500774370000002</v>
      </c>
      <c r="AH2277">
        <v>32.067688459999999</v>
      </c>
      <c r="AI2277">
        <v>11.93149118</v>
      </c>
      <c r="AJ2277">
        <v>1.1650882</v>
      </c>
      <c r="AK2277">
        <v>1.1154772500000001</v>
      </c>
      <c r="AL2277">
        <v>1.0658662999999999</v>
      </c>
      <c r="AM2277">
        <v>8.8950189999999998E-2</v>
      </c>
      <c r="AN2277">
        <v>0.73792880000000005</v>
      </c>
      <c r="AO2277">
        <v>8.8718400000000006E-3</v>
      </c>
      <c r="AP2277">
        <v>1.1354733299999999</v>
      </c>
      <c r="AQ2277">
        <v>1.1401566700000001</v>
      </c>
      <c r="AR2277">
        <v>1.1486883299999999</v>
      </c>
      <c r="AS2277">
        <v>1.1533716700000001</v>
      </c>
      <c r="AT2277">
        <v>1.1269416699999999</v>
      </c>
      <c r="AU2277">
        <v>1.12225833</v>
      </c>
      <c r="AV2277">
        <v>1.1137266699999999</v>
      </c>
      <c r="AW2277">
        <v>46289.027071759258</v>
      </c>
      <c r="AX2277">
        <v>1</v>
      </c>
      <c r="AY2277">
        <v>9.1847600000000001E-3</v>
      </c>
      <c r="AZ2277" t="s">
        <v>68</v>
      </c>
      <c r="BA2277" t="s">
        <v>68</v>
      </c>
      <c r="BB2277" t="s">
        <v>68</v>
      </c>
      <c r="BL2277" s="10"/>
      <c r="BM2277" s="14"/>
      <c r="BN2277" s="14">
        <v>0</v>
      </c>
      <c r="BO2277" s="3">
        <f t="shared" si="35"/>
        <v>2.3496716457445723</v>
      </c>
    </row>
    <row r="2278" spans="1:67" x14ac:dyDescent="0.35">
      <c r="A2278">
        <v>-2E-3</v>
      </c>
      <c r="B2278">
        <v>0</v>
      </c>
      <c r="C2278">
        <v>0</v>
      </c>
      <c r="D2278">
        <v>0</v>
      </c>
      <c r="F2278" s="1">
        <v>45772</v>
      </c>
      <c r="G2278">
        <v>1.1389549999999999</v>
      </c>
      <c r="H2278">
        <v>1.1393949999999999</v>
      </c>
      <c r="I2278">
        <v>1.131575</v>
      </c>
      <c r="J2278">
        <v>1.13652</v>
      </c>
      <c r="K2278" t="s">
        <v>70</v>
      </c>
      <c r="L2278" t="s">
        <v>8</v>
      </c>
      <c r="M2278">
        <v>-2.2518099999999999E-3</v>
      </c>
      <c r="N2278">
        <v>-4.89881E-3</v>
      </c>
      <c r="O2278">
        <v>-2.48387E-3</v>
      </c>
      <c r="P2278">
        <v>2.00132E-3</v>
      </c>
      <c r="Q2278">
        <v>4.9490960000000001E-2</v>
      </c>
      <c r="R2278">
        <v>1.140172</v>
      </c>
      <c r="S2278">
        <v>1.1380144999999999</v>
      </c>
      <c r="T2278">
        <v>1.1181570000000001</v>
      </c>
      <c r="U2278">
        <v>1.0889850000000001</v>
      </c>
      <c r="V2278">
        <v>1.0644461000000001</v>
      </c>
      <c r="W2278">
        <v>1.0769856499999999</v>
      </c>
      <c r="X2278">
        <v>1.1375732700000001</v>
      </c>
      <c r="Y2278">
        <v>1.1335802500000001</v>
      </c>
      <c r="Z2278">
        <v>1.12166207</v>
      </c>
      <c r="AA2278">
        <v>1.0968484000000001</v>
      </c>
      <c r="AB2278">
        <v>1.08157627</v>
      </c>
      <c r="AC2278">
        <v>1.0767757</v>
      </c>
      <c r="AD2278">
        <v>62.431269960000002</v>
      </c>
      <c r="AE2278">
        <v>1.230302E-2</v>
      </c>
      <c r="AF2278">
        <v>1.082517E-2</v>
      </c>
      <c r="AG2278">
        <v>50.162500340000001</v>
      </c>
      <c r="AH2278">
        <v>30.611777740000001</v>
      </c>
      <c r="AI2278">
        <v>11.38978747</v>
      </c>
      <c r="AJ2278">
        <v>1.16612727</v>
      </c>
      <c r="AK2278">
        <v>1.1181570000000001</v>
      </c>
      <c r="AL2278">
        <v>1.0701867300000001</v>
      </c>
      <c r="AM2278">
        <v>8.5802400000000001E-2</v>
      </c>
      <c r="AN2278">
        <v>0.69139978000000002</v>
      </c>
      <c r="AO2278">
        <v>8.9407199999999992E-3</v>
      </c>
      <c r="AP2278">
        <v>1.136825</v>
      </c>
      <c r="AQ2278">
        <v>1.142075</v>
      </c>
      <c r="AR2278">
        <v>1.145065</v>
      </c>
      <c r="AS2278">
        <v>1.150315</v>
      </c>
      <c r="AT2278">
        <v>1.1338349999999999</v>
      </c>
      <c r="AU2278">
        <v>1.1285849999999999</v>
      </c>
      <c r="AV2278">
        <v>1.1255949999999999</v>
      </c>
      <c r="AW2278">
        <v>46289.027071759258</v>
      </c>
      <c r="AX2278">
        <v>1</v>
      </c>
      <c r="AY2278">
        <v>1.055798E-2</v>
      </c>
      <c r="AZ2278" t="s">
        <v>68</v>
      </c>
      <c r="BA2278" t="s">
        <v>68</v>
      </c>
      <c r="BB2278" t="s">
        <v>68</v>
      </c>
      <c r="BL2278" s="10"/>
      <c r="BM2278" s="14"/>
      <c r="BN2278" s="14">
        <v>0</v>
      </c>
      <c r="BO2278" s="3">
        <f t="shared" si="35"/>
        <v>2.3496716457445723</v>
      </c>
    </row>
    <row r="2279" spans="1:67" x14ac:dyDescent="0.35">
      <c r="A2279">
        <v>5.0000000000000001E-3</v>
      </c>
      <c r="B2279">
        <v>1</v>
      </c>
      <c r="C2279">
        <v>1</v>
      </c>
      <c r="D2279">
        <v>1</v>
      </c>
      <c r="F2279" s="1">
        <v>45775</v>
      </c>
      <c r="G2279">
        <v>1.136325</v>
      </c>
      <c r="H2279">
        <v>1.1425099999999999</v>
      </c>
      <c r="I2279">
        <v>1.1329450000000001</v>
      </c>
      <c r="J2279">
        <v>1.14201</v>
      </c>
      <c r="K2279" t="s">
        <v>70</v>
      </c>
      <c r="L2279" t="s">
        <v>8</v>
      </c>
      <c r="M2279">
        <v>4.8305400000000004E-3</v>
      </c>
      <c r="N2279">
        <v>9.1770700000000007E-3</v>
      </c>
      <c r="O2279">
        <v>-8.2543400000000006E-3</v>
      </c>
      <c r="P2279">
        <v>6.1274600000000004E-3</v>
      </c>
      <c r="Q2279">
        <v>5.5862200000000001E-2</v>
      </c>
      <c r="R2279">
        <v>1.138271</v>
      </c>
      <c r="S2279">
        <v>1.1387100000000001</v>
      </c>
      <c r="T2279">
        <v>1.121178</v>
      </c>
      <c r="U2279">
        <v>1.0908566</v>
      </c>
      <c r="V2279">
        <v>1.06528025</v>
      </c>
      <c r="W2279">
        <v>1.07724738</v>
      </c>
      <c r="X2279">
        <v>1.13905218</v>
      </c>
      <c r="Y2279">
        <v>1.13511293</v>
      </c>
      <c r="Z2279">
        <v>1.1235999699999999</v>
      </c>
      <c r="AA2279">
        <v>1.09861944</v>
      </c>
      <c r="AB2279">
        <v>1.0827729699999999</v>
      </c>
      <c r="AC2279">
        <v>1.0774248</v>
      </c>
      <c r="AD2279">
        <v>64.603410310000001</v>
      </c>
      <c r="AE2279">
        <v>1.2107440000000001E-2</v>
      </c>
      <c r="AF2279">
        <v>1.0601869999999999E-2</v>
      </c>
      <c r="AG2279">
        <v>50.020062690000003</v>
      </c>
      <c r="AH2279">
        <v>30.72208972</v>
      </c>
      <c r="AI2279">
        <v>10.74707005</v>
      </c>
      <c r="AJ2279">
        <v>1.16701465</v>
      </c>
      <c r="AK2279">
        <v>1.121178</v>
      </c>
      <c r="AL2279">
        <v>1.07534135</v>
      </c>
      <c r="AM2279">
        <v>8.1765149999999995E-2</v>
      </c>
      <c r="AN2279">
        <v>0.72724175999999996</v>
      </c>
      <c r="AO2279">
        <v>8.9118200000000009E-3</v>
      </c>
      <c r="AP2279">
        <v>1.1358299999999999</v>
      </c>
      <c r="AQ2279">
        <v>1.140085</v>
      </c>
      <c r="AR2279">
        <v>1.1436500000000001</v>
      </c>
      <c r="AS2279">
        <v>1.147905</v>
      </c>
      <c r="AT2279">
        <v>1.1322650000000001</v>
      </c>
      <c r="AU2279">
        <v>1.12801</v>
      </c>
      <c r="AV2279">
        <v>1.1244449999999999</v>
      </c>
      <c r="AW2279">
        <v>46289.027071759258</v>
      </c>
      <c r="AX2279">
        <v>1</v>
      </c>
      <c r="AY2279">
        <v>1.1916909999999999E-2</v>
      </c>
      <c r="AZ2279" t="s">
        <v>68</v>
      </c>
      <c r="BA2279" t="s">
        <v>68</v>
      </c>
      <c r="BB2279" t="s">
        <v>68</v>
      </c>
      <c r="BC2279">
        <v>2</v>
      </c>
      <c r="BD2279" t="s">
        <v>44</v>
      </c>
      <c r="BE2279">
        <v>64.603410310000001</v>
      </c>
      <c r="BF2279">
        <v>64.575692779999997</v>
      </c>
      <c r="BG2279">
        <v>129.15138555999999</v>
      </c>
      <c r="BH2279" t="s">
        <v>24</v>
      </c>
      <c r="BI2279" t="s">
        <v>24</v>
      </c>
      <c r="BJ2279">
        <v>1.0029999999999999</v>
      </c>
      <c r="BK2279">
        <v>1</v>
      </c>
      <c r="BL2279" s="10">
        <v>2.9999999999999341E-3</v>
      </c>
      <c r="BM2279" s="14">
        <v>1</v>
      </c>
      <c r="BN2279" s="14">
        <v>0</v>
      </c>
      <c r="BO2279" s="3">
        <f t="shared" si="35"/>
        <v>2.3558749898030356</v>
      </c>
    </row>
    <row r="2280" spans="1:67" x14ac:dyDescent="0.35">
      <c r="A2280">
        <v>-3.0000000000000001E-3</v>
      </c>
      <c r="B2280">
        <v>0</v>
      </c>
      <c r="C2280">
        <v>0</v>
      </c>
      <c r="D2280">
        <v>0</v>
      </c>
      <c r="F2280" s="1">
        <v>45776</v>
      </c>
      <c r="G2280">
        <v>1.1420999999999999</v>
      </c>
      <c r="H2280">
        <v>1.1422049999999999</v>
      </c>
      <c r="I2280">
        <v>1.137025</v>
      </c>
      <c r="J2280">
        <v>1.1385000000000001</v>
      </c>
      <c r="K2280" t="s">
        <v>70</v>
      </c>
      <c r="L2280" t="s">
        <v>8</v>
      </c>
      <c r="M2280">
        <v>-3.0735300000000001E-3</v>
      </c>
      <c r="N2280">
        <v>-5.1356999999999998E-4</v>
      </c>
      <c r="O2280">
        <v>-3.1651800000000001E-3</v>
      </c>
      <c r="P2280">
        <v>9.0759199999999995E-3</v>
      </c>
      <c r="Q2280">
        <v>5.4811270000000002E-2</v>
      </c>
      <c r="R2280">
        <v>1.137548</v>
      </c>
      <c r="S2280">
        <v>1.139734</v>
      </c>
      <c r="T2280">
        <v>1.124136</v>
      </c>
      <c r="U2280">
        <v>1.0927343</v>
      </c>
      <c r="V2280">
        <v>1.0660970999999999</v>
      </c>
      <c r="W2280">
        <v>1.07749878</v>
      </c>
      <c r="X2280">
        <v>1.1388681199999999</v>
      </c>
      <c r="Y2280">
        <v>1.1357287599999999</v>
      </c>
      <c r="Z2280">
        <v>1.1250190200000001</v>
      </c>
      <c r="AA2280">
        <v>1.10018339</v>
      </c>
      <c r="AB2280">
        <v>1.08387648</v>
      </c>
      <c r="AC2280">
        <v>1.0780325100000001</v>
      </c>
      <c r="AD2280">
        <v>62.130076619999997</v>
      </c>
      <c r="AE2280">
        <v>1.1612630000000001E-2</v>
      </c>
      <c r="AF2280">
        <v>1.0199939999999999E-2</v>
      </c>
      <c r="AG2280">
        <v>49.887799170000001</v>
      </c>
      <c r="AH2280">
        <v>29.74322652</v>
      </c>
      <c r="AI2280">
        <v>10.404648310000001</v>
      </c>
      <c r="AJ2280">
        <v>1.1660742500000001</v>
      </c>
      <c r="AK2280">
        <v>1.124136</v>
      </c>
      <c r="AL2280">
        <v>1.08219775</v>
      </c>
      <c r="AM2280">
        <v>7.4614189999999997E-2</v>
      </c>
      <c r="AN2280">
        <v>0.67125179000000001</v>
      </c>
      <c r="AO2280">
        <v>8.94292E-3</v>
      </c>
      <c r="AP2280">
        <v>1.1391549999999999</v>
      </c>
      <c r="AQ2280">
        <v>1.145365</v>
      </c>
      <c r="AR2280">
        <v>1.14872</v>
      </c>
      <c r="AS2280">
        <v>1.15493</v>
      </c>
      <c r="AT2280">
        <v>1.1357999999999999</v>
      </c>
      <c r="AU2280">
        <v>1.1295900000000001</v>
      </c>
      <c r="AV2280">
        <v>1.1262350000000001</v>
      </c>
      <c r="AW2280">
        <v>46289.027071759258</v>
      </c>
      <c r="AX2280">
        <v>1</v>
      </c>
      <c r="AY2280">
        <v>1.3382099999999999E-2</v>
      </c>
      <c r="AZ2280" t="s">
        <v>68</v>
      </c>
      <c r="BA2280" t="s">
        <v>68</v>
      </c>
      <c r="BB2280" t="s">
        <v>68</v>
      </c>
      <c r="BL2280" s="10"/>
      <c r="BM2280" s="14"/>
      <c r="BN2280" s="14">
        <v>0</v>
      </c>
      <c r="BO2280" s="3">
        <f t="shared" si="35"/>
        <v>2.3558749898030356</v>
      </c>
    </row>
    <row r="2281" spans="1:67" x14ac:dyDescent="0.35">
      <c r="A2281">
        <v>-5.0000000000000001E-3</v>
      </c>
      <c r="B2281">
        <v>0</v>
      </c>
      <c r="C2281">
        <v>0</v>
      </c>
      <c r="D2281">
        <v>0</v>
      </c>
      <c r="F2281" s="1">
        <v>45777</v>
      </c>
      <c r="G2281">
        <v>1.1388450000000001</v>
      </c>
      <c r="H2281">
        <v>1.1399600000000001</v>
      </c>
      <c r="I2281">
        <v>1.1317200000000001</v>
      </c>
      <c r="J2281">
        <v>1.132865</v>
      </c>
      <c r="K2281" t="s">
        <v>70</v>
      </c>
      <c r="L2281" t="s">
        <v>8</v>
      </c>
      <c r="M2281">
        <v>-4.94949E-3</v>
      </c>
      <c r="N2281">
        <v>-3.2159599999999999E-3</v>
      </c>
      <c r="O2281">
        <v>1.09577E-3</v>
      </c>
      <c r="P2281">
        <v>-6.1585199999999998E-3</v>
      </c>
      <c r="Q2281">
        <v>4.3865059999999997E-2</v>
      </c>
      <c r="R2281">
        <v>1.137796</v>
      </c>
      <c r="S2281">
        <v>1.139032</v>
      </c>
      <c r="T2281">
        <v>1.1265162500000001</v>
      </c>
      <c r="U2281">
        <v>1.094546</v>
      </c>
      <c r="V2281">
        <v>1.0668723499999999</v>
      </c>
      <c r="W2281">
        <v>1.0777175000000001</v>
      </c>
      <c r="X2281">
        <v>1.13686708</v>
      </c>
      <c r="Y2281">
        <v>1.13520808</v>
      </c>
      <c r="Z2281">
        <v>1.12576626</v>
      </c>
      <c r="AA2281">
        <v>1.10146502</v>
      </c>
      <c r="AB2281">
        <v>1.08484655</v>
      </c>
      <c r="AC2281">
        <v>1.07857811</v>
      </c>
      <c r="AD2281">
        <v>58.272934489999997</v>
      </c>
      <c r="AE2281">
        <v>1.137173E-2</v>
      </c>
      <c r="AF2281">
        <v>1.003802E-2</v>
      </c>
      <c r="AG2281">
        <v>48.913186500000002</v>
      </c>
      <c r="AH2281">
        <v>28.203793139999998</v>
      </c>
      <c r="AI2281">
        <v>13.19832984</v>
      </c>
      <c r="AJ2281">
        <v>1.16436893</v>
      </c>
      <c r="AK2281">
        <v>1.1265162500000001</v>
      </c>
      <c r="AL2281">
        <v>1.08866357</v>
      </c>
      <c r="AM2281">
        <v>6.7203070000000004E-2</v>
      </c>
      <c r="AN2281">
        <v>0.58386130999999997</v>
      </c>
      <c r="AO2281">
        <v>9.0758499999999999E-3</v>
      </c>
      <c r="AP2281">
        <v>1.13924333</v>
      </c>
      <c r="AQ2281">
        <v>1.14146167</v>
      </c>
      <c r="AR2281">
        <v>1.14442333</v>
      </c>
      <c r="AS2281">
        <v>1.1466416699999999</v>
      </c>
      <c r="AT2281">
        <v>1.13628167</v>
      </c>
      <c r="AU2281">
        <v>1.13406333</v>
      </c>
      <c r="AV2281">
        <v>1.1311016700000001</v>
      </c>
      <c r="AW2281">
        <v>46289.027071759258</v>
      </c>
      <c r="AX2281">
        <v>1</v>
      </c>
      <c r="AY2281">
        <v>1.4854819999999999E-2</v>
      </c>
      <c r="AZ2281" t="s">
        <v>68</v>
      </c>
      <c r="BA2281" t="s">
        <v>68</v>
      </c>
      <c r="BB2281" t="s">
        <v>68</v>
      </c>
      <c r="BL2281" s="10"/>
      <c r="BM2281" s="14"/>
      <c r="BN2281" s="14">
        <v>0</v>
      </c>
      <c r="BO2281" s="3">
        <f t="shared" si="35"/>
        <v>2.3558749898030356</v>
      </c>
    </row>
    <row r="2282" spans="1:67" x14ac:dyDescent="0.35">
      <c r="A2282">
        <v>-3.0000000000000001E-3</v>
      </c>
      <c r="B2282">
        <v>0</v>
      </c>
      <c r="C2282">
        <v>0</v>
      </c>
      <c r="D2282">
        <v>0</v>
      </c>
      <c r="F2282" s="1">
        <v>45778</v>
      </c>
      <c r="G2282">
        <v>1.1329</v>
      </c>
      <c r="H2282">
        <v>1.13412</v>
      </c>
      <c r="I2282">
        <v>1.126595</v>
      </c>
      <c r="J2282">
        <v>1.12896</v>
      </c>
      <c r="K2282" t="s">
        <v>70</v>
      </c>
      <c r="L2282" t="s">
        <v>7</v>
      </c>
      <c r="M2282">
        <v>-3.4470099999999999E-3</v>
      </c>
      <c r="N2282">
        <v>-1.142722E-2</v>
      </c>
      <c r="O2282">
        <v>-8.8887099999999993E-3</v>
      </c>
      <c r="P2282">
        <v>-6.8397600000000003E-3</v>
      </c>
      <c r="Q2282">
        <v>2.1516859999999999E-2</v>
      </c>
      <c r="R2282">
        <v>1.1357710000000001</v>
      </c>
      <c r="S2282">
        <v>1.1382544999999999</v>
      </c>
      <c r="T2282">
        <v>1.12770525</v>
      </c>
      <c r="U2282">
        <v>1.0961225999999999</v>
      </c>
      <c r="V2282">
        <v>1.0676346000000001</v>
      </c>
      <c r="W2282">
        <v>1.07793563</v>
      </c>
      <c r="X2282">
        <v>1.1342313900000001</v>
      </c>
      <c r="Y2282">
        <v>1.13407207</v>
      </c>
      <c r="Z2282">
        <v>1.12607042</v>
      </c>
      <c r="AA2282">
        <v>1.1025432500000001</v>
      </c>
      <c r="AB2282">
        <v>1.08572008</v>
      </c>
      <c r="AC2282">
        <v>1.07907942</v>
      </c>
      <c r="AD2282">
        <v>55.692616800000003</v>
      </c>
      <c r="AE2282">
        <v>1.1096959999999999E-2</v>
      </c>
      <c r="AF2282">
        <v>9.8293600000000005E-3</v>
      </c>
      <c r="AG2282">
        <v>47.256279229999997</v>
      </c>
      <c r="AH2282">
        <v>26.83769466</v>
      </c>
      <c r="AI2282">
        <v>15.857890940000001</v>
      </c>
      <c r="AJ2282">
        <v>1.1642058099999999</v>
      </c>
      <c r="AK2282">
        <v>1.12770525</v>
      </c>
      <c r="AL2282">
        <v>1.0912046900000001</v>
      </c>
      <c r="AM2282">
        <v>6.4734219999999995E-2</v>
      </c>
      <c r="AN2282">
        <v>0.51718808999999999</v>
      </c>
      <c r="AO2282">
        <v>8.3086900000000005E-3</v>
      </c>
      <c r="AP2282">
        <v>1.1348483300000001</v>
      </c>
      <c r="AQ2282">
        <v>1.13797667</v>
      </c>
      <c r="AR2282">
        <v>1.1430883300000001</v>
      </c>
      <c r="AS2282">
        <v>1.14621667</v>
      </c>
      <c r="AT2282">
        <v>1.12973667</v>
      </c>
      <c r="AU2282">
        <v>1.12660833</v>
      </c>
      <c r="AV2282">
        <v>1.12149667</v>
      </c>
      <c r="AW2282">
        <v>46289.027071759258</v>
      </c>
      <c r="AX2282">
        <v>1</v>
      </c>
      <c r="AY2282">
        <v>1.6109490000000001E-2</v>
      </c>
      <c r="AZ2282" t="s">
        <v>68</v>
      </c>
      <c r="BA2282" t="s">
        <v>68</v>
      </c>
      <c r="BB2282" t="s">
        <v>68</v>
      </c>
      <c r="BL2282" s="10"/>
      <c r="BM2282" s="14"/>
      <c r="BN2282" s="14">
        <v>0</v>
      </c>
      <c r="BO2282" s="3">
        <f t="shared" si="35"/>
        <v>2.3558749898030356</v>
      </c>
    </row>
    <row r="2283" spans="1:67" x14ac:dyDescent="0.35">
      <c r="A2283">
        <v>1E-3</v>
      </c>
      <c r="B2283">
        <v>1</v>
      </c>
      <c r="C2283">
        <v>1</v>
      </c>
      <c r="D2283">
        <v>1</v>
      </c>
      <c r="F2283" s="1">
        <v>45779</v>
      </c>
      <c r="G2283">
        <v>1.1287</v>
      </c>
      <c r="H2283">
        <v>1.138115</v>
      </c>
      <c r="I2283">
        <v>1.1274299999999999</v>
      </c>
      <c r="J2283">
        <v>1.1293599999999999</v>
      </c>
      <c r="K2283" t="s">
        <v>70</v>
      </c>
      <c r="L2283" t="s">
        <v>7</v>
      </c>
      <c r="M2283">
        <v>3.5430999999999999E-4</v>
      </c>
      <c r="N2283">
        <v>-8.0281099999999998E-3</v>
      </c>
      <c r="O2283">
        <v>-6.2999299999999996E-3</v>
      </c>
      <c r="P2283">
        <v>-8.7681600000000005E-3</v>
      </c>
      <c r="Q2283">
        <v>3.1167110000000001E-2</v>
      </c>
      <c r="R2283">
        <v>1.134339</v>
      </c>
      <c r="S2283">
        <v>1.1372555</v>
      </c>
      <c r="T2283">
        <v>1.1294120000000001</v>
      </c>
      <c r="U2283">
        <v>1.0977905999999999</v>
      </c>
      <c r="V2283">
        <v>1.0684328999999999</v>
      </c>
      <c r="W2283">
        <v>1.07816253</v>
      </c>
      <c r="X2283">
        <v>1.1326075900000001</v>
      </c>
      <c r="Y2283">
        <v>1.1332153300000001</v>
      </c>
      <c r="Z2283">
        <v>1.12638372</v>
      </c>
      <c r="AA2283">
        <v>1.1035948900000001</v>
      </c>
      <c r="AB2283">
        <v>1.0865842400000001</v>
      </c>
      <c r="AC2283">
        <v>1.0795797199999999</v>
      </c>
      <c r="AD2283">
        <v>55.907989090000001</v>
      </c>
      <c r="AE2283">
        <v>1.1067530000000001E-2</v>
      </c>
      <c r="AF2283">
        <v>9.7998300000000007E-3</v>
      </c>
      <c r="AG2283">
        <v>46.040912380000002</v>
      </c>
      <c r="AH2283">
        <v>27.565300539999999</v>
      </c>
      <c r="AI2283">
        <v>14.76433482</v>
      </c>
      <c r="AJ2283">
        <v>1.1625556800000001</v>
      </c>
      <c r="AK2283">
        <v>1.1294120000000001</v>
      </c>
      <c r="AL2283">
        <v>1.0962683200000001</v>
      </c>
      <c r="AM2283">
        <v>5.8691930000000003E-2</v>
      </c>
      <c r="AN2283">
        <v>0.49921554000000001</v>
      </c>
      <c r="AO2283">
        <v>7.9660700000000004E-3</v>
      </c>
      <c r="AP2283">
        <v>1.1298916699999999</v>
      </c>
      <c r="AQ2283">
        <v>1.1331883300000001</v>
      </c>
      <c r="AR2283">
        <v>1.1374166699999999</v>
      </c>
      <c r="AS2283">
        <v>1.1407133300000001</v>
      </c>
      <c r="AT2283">
        <v>1.1256633300000001</v>
      </c>
      <c r="AU2283">
        <v>1.1223666699999999</v>
      </c>
      <c r="AV2283">
        <v>1.1181383300000001</v>
      </c>
      <c r="AW2283">
        <v>46289.027071759258</v>
      </c>
      <c r="AX2283">
        <v>1</v>
      </c>
      <c r="AY2283">
        <v>1.7379820000000001E-2</v>
      </c>
      <c r="AZ2283" t="s">
        <v>68</v>
      </c>
      <c r="BA2283" t="s">
        <v>68</v>
      </c>
      <c r="BB2283" t="s">
        <v>68</v>
      </c>
      <c r="BL2283" s="10"/>
      <c r="BM2283" s="14"/>
      <c r="BN2283" s="14">
        <v>0</v>
      </c>
      <c r="BO2283" s="3">
        <f t="shared" si="35"/>
        <v>2.3558749898030356</v>
      </c>
    </row>
    <row r="2284" spans="1:67" x14ac:dyDescent="0.35">
      <c r="A2284">
        <v>1E-3</v>
      </c>
      <c r="B2284">
        <v>1</v>
      </c>
      <c r="C2284">
        <v>1</v>
      </c>
      <c r="D2284">
        <v>1</v>
      </c>
      <c r="F2284" s="1">
        <v>45782</v>
      </c>
      <c r="G2284">
        <v>1.130225</v>
      </c>
      <c r="H2284">
        <v>1.136495</v>
      </c>
      <c r="I2284">
        <v>1.1295249999999999</v>
      </c>
      <c r="J2284">
        <v>1.131405</v>
      </c>
      <c r="K2284" t="s">
        <v>70</v>
      </c>
      <c r="L2284" t="s">
        <v>7</v>
      </c>
      <c r="M2284">
        <v>1.81076E-3</v>
      </c>
      <c r="N2284">
        <v>-1.2887700000000001E-3</v>
      </c>
      <c r="O2284">
        <v>-9.2862599999999993E-3</v>
      </c>
      <c r="P2284">
        <v>-1.7463949999999999E-2</v>
      </c>
      <c r="Q2284">
        <v>3.6816250000000002E-2</v>
      </c>
      <c r="R2284">
        <v>1.1322179999999999</v>
      </c>
      <c r="S2284">
        <v>1.1352445</v>
      </c>
      <c r="T2284">
        <v>1.13142075</v>
      </c>
      <c r="U2284">
        <v>1.0994828999999999</v>
      </c>
      <c r="V2284">
        <v>1.0692785</v>
      </c>
      <c r="W2284">
        <v>1.0783966300000001</v>
      </c>
      <c r="X2284">
        <v>1.1322067300000001</v>
      </c>
      <c r="Y2284">
        <v>1.1328861800000001</v>
      </c>
      <c r="Z2284">
        <v>1.12686193</v>
      </c>
      <c r="AA2284">
        <v>1.1046854800000001</v>
      </c>
      <c r="AB2284">
        <v>1.08747178</v>
      </c>
      <c r="AC2284">
        <v>1.0800954</v>
      </c>
      <c r="AD2284">
        <v>57.057257610000001</v>
      </c>
      <c r="AE2284">
        <v>1.078664E-2</v>
      </c>
      <c r="AF2284">
        <v>9.53384E-3</v>
      </c>
      <c r="AG2284">
        <v>44.912357450000002</v>
      </c>
      <c r="AH2284">
        <v>26.262906009999998</v>
      </c>
      <c r="AI2284">
        <v>14.066755300000001</v>
      </c>
      <c r="AJ2284">
        <v>1.1592673099999999</v>
      </c>
      <c r="AK2284">
        <v>1.13142075</v>
      </c>
      <c r="AL2284">
        <v>1.10357419</v>
      </c>
      <c r="AM2284">
        <v>4.9224070000000002E-2</v>
      </c>
      <c r="AN2284">
        <v>0.49971719999999997</v>
      </c>
      <c r="AO2284">
        <v>7.8709899999999996E-3</v>
      </c>
      <c r="AP2284">
        <v>1.1316349999999999</v>
      </c>
      <c r="AQ2284">
        <v>1.13584</v>
      </c>
      <c r="AR2284">
        <v>1.14232</v>
      </c>
      <c r="AS2284">
        <v>1.146525</v>
      </c>
      <c r="AT2284">
        <v>1.1251549999999999</v>
      </c>
      <c r="AU2284">
        <v>1.1209499999999999</v>
      </c>
      <c r="AV2284">
        <v>1.1144700000000001</v>
      </c>
      <c r="AW2284">
        <v>46289.027071759258</v>
      </c>
      <c r="AX2284">
        <v>1</v>
      </c>
      <c r="AY2284">
        <v>1.8637250000000001E-2</v>
      </c>
      <c r="AZ2284" t="s">
        <v>68</v>
      </c>
      <c r="BA2284" t="s">
        <v>68</v>
      </c>
      <c r="BB2284" t="s">
        <v>68</v>
      </c>
      <c r="BL2284" s="10"/>
      <c r="BM2284" s="14"/>
      <c r="BN2284" s="14">
        <v>0</v>
      </c>
      <c r="BO2284" s="3">
        <f t="shared" si="35"/>
        <v>2.3558749898030356</v>
      </c>
    </row>
    <row r="2285" spans="1:67" x14ac:dyDescent="0.35">
      <c r="A2285">
        <v>5.0000000000000001E-3</v>
      </c>
      <c r="B2285">
        <v>1</v>
      </c>
      <c r="C2285">
        <v>1</v>
      </c>
      <c r="D2285">
        <v>1</v>
      </c>
      <c r="F2285" s="1">
        <v>45783</v>
      </c>
      <c r="G2285">
        <v>1.1315</v>
      </c>
      <c r="H2285">
        <v>1.1381300000000001</v>
      </c>
      <c r="I2285">
        <v>1.1279950000000001</v>
      </c>
      <c r="J2285">
        <v>1.1369800000000001</v>
      </c>
      <c r="K2285" t="s">
        <v>70</v>
      </c>
      <c r="L2285" t="s">
        <v>7</v>
      </c>
      <c r="M2285">
        <v>4.9274999999999996E-3</v>
      </c>
      <c r="N2285">
        <v>7.1038799999999999E-3</v>
      </c>
      <c r="O2285">
        <v>-1.3350899999999999E-3</v>
      </c>
      <c r="P2285">
        <v>-4.4960399999999998E-3</v>
      </c>
      <c r="Q2285">
        <v>3.7324259999999998E-2</v>
      </c>
      <c r="R2285">
        <v>1.1319140000000001</v>
      </c>
      <c r="S2285">
        <v>1.1347309999999999</v>
      </c>
      <c r="T2285">
        <v>1.1334662499999999</v>
      </c>
      <c r="U2285">
        <v>1.1011966</v>
      </c>
      <c r="V2285">
        <v>1.07014725</v>
      </c>
      <c r="W2285">
        <v>1.07865353</v>
      </c>
      <c r="X2285">
        <v>1.1337978200000001</v>
      </c>
      <c r="Y2285">
        <v>1.1336305099999999</v>
      </c>
      <c r="Z2285">
        <v>1.12782556</v>
      </c>
      <c r="AA2285">
        <v>1.10595194</v>
      </c>
      <c r="AB2285">
        <v>1.08845214</v>
      </c>
      <c r="AC2285">
        <v>1.08066141</v>
      </c>
      <c r="AD2285">
        <v>60.109815410000003</v>
      </c>
      <c r="AE2285">
        <v>1.0740090000000001E-2</v>
      </c>
      <c r="AF2285">
        <v>9.4461600000000003E-3</v>
      </c>
      <c r="AG2285">
        <v>44.004423000000003</v>
      </c>
      <c r="AH2285">
        <v>25.58005374</v>
      </c>
      <c r="AI2285">
        <v>13.11859531</v>
      </c>
      <c r="AJ2285">
        <v>1.15585443</v>
      </c>
      <c r="AK2285">
        <v>1.1334662499999999</v>
      </c>
      <c r="AL2285">
        <v>1.11107807</v>
      </c>
      <c r="AM2285">
        <v>3.950393E-2</v>
      </c>
      <c r="AN2285">
        <v>0.57847331000000002</v>
      </c>
      <c r="AO2285">
        <v>7.8802999999999998E-3</v>
      </c>
      <c r="AP2285">
        <v>1.1324749999999999</v>
      </c>
      <c r="AQ2285">
        <v>1.1354249999999999</v>
      </c>
      <c r="AR2285">
        <v>1.139445</v>
      </c>
      <c r="AS2285">
        <v>1.142395</v>
      </c>
      <c r="AT2285">
        <v>1.128455</v>
      </c>
      <c r="AU2285">
        <v>1.125505</v>
      </c>
      <c r="AV2285">
        <v>1.1214850000000001</v>
      </c>
      <c r="AW2285">
        <v>46289.027071759258</v>
      </c>
      <c r="AX2285">
        <v>1</v>
      </c>
      <c r="AY2285">
        <v>1.9827150000000002E-2</v>
      </c>
      <c r="AZ2285" t="s">
        <v>68</v>
      </c>
      <c r="BA2285" t="s">
        <v>68</v>
      </c>
      <c r="BB2285" t="s">
        <v>68</v>
      </c>
      <c r="BL2285" s="10"/>
      <c r="BM2285" s="14"/>
      <c r="BN2285" s="14">
        <v>0</v>
      </c>
      <c r="BO2285" s="3">
        <f t="shared" si="35"/>
        <v>2.3558749898030356</v>
      </c>
    </row>
    <row r="2286" spans="1:67" x14ac:dyDescent="0.35">
      <c r="A2286">
        <v>-6.0000000000000001E-3</v>
      </c>
      <c r="B2286">
        <v>0</v>
      </c>
      <c r="C2286">
        <v>0</v>
      </c>
      <c r="D2286">
        <v>0</v>
      </c>
      <c r="F2286" s="1">
        <v>45784</v>
      </c>
      <c r="G2286">
        <v>1.1369</v>
      </c>
      <c r="H2286">
        <v>1.1378299999999999</v>
      </c>
      <c r="I2286">
        <v>1.1291850000000001</v>
      </c>
      <c r="J2286">
        <v>1.1299650000000001</v>
      </c>
      <c r="K2286" t="s">
        <v>70</v>
      </c>
      <c r="L2286" t="s">
        <v>7</v>
      </c>
      <c r="M2286">
        <v>-6.1698500000000002E-3</v>
      </c>
      <c r="N2286">
        <v>5.3569999999999996E-4</v>
      </c>
      <c r="O2286">
        <v>-2.5598800000000001E-3</v>
      </c>
      <c r="P2286">
        <v>-1.46692E-3</v>
      </c>
      <c r="Q2286">
        <v>3.1964489999999998E-2</v>
      </c>
      <c r="R2286">
        <v>1.1313340000000001</v>
      </c>
      <c r="S2286">
        <v>1.134565</v>
      </c>
      <c r="T2286">
        <v>1.13521625</v>
      </c>
      <c r="U2286">
        <v>1.1028273</v>
      </c>
      <c r="V2286">
        <v>1.0709360999999999</v>
      </c>
      <c r="W2286">
        <v>1.0788927500000001</v>
      </c>
      <c r="X2286">
        <v>1.13252021</v>
      </c>
      <c r="Y2286">
        <v>1.13296405</v>
      </c>
      <c r="Z2286">
        <v>1.12802932</v>
      </c>
      <c r="AA2286">
        <v>1.1068936199999999</v>
      </c>
      <c r="AB2286">
        <v>1.0892741800000001</v>
      </c>
      <c r="AC2286">
        <v>1.0811519999999999</v>
      </c>
      <c r="AD2286">
        <v>54.82843493</v>
      </c>
      <c r="AE2286">
        <v>1.059044E-2</v>
      </c>
      <c r="AF2286">
        <v>9.3723599999999997E-3</v>
      </c>
      <c r="AG2286">
        <v>43.161341</v>
      </c>
      <c r="AH2286">
        <v>24.088550210000001</v>
      </c>
      <c r="AI2286">
        <v>12.35368562</v>
      </c>
      <c r="AJ2286">
        <v>1.1485895100000001</v>
      </c>
      <c r="AK2286">
        <v>1.13521625</v>
      </c>
      <c r="AL2286">
        <v>1.12184299</v>
      </c>
      <c r="AM2286">
        <v>2.356072E-2</v>
      </c>
      <c r="AN2286">
        <v>0.30366599</v>
      </c>
      <c r="AO2286">
        <v>8.0617299999999996E-3</v>
      </c>
      <c r="AP2286">
        <v>1.13436833</v>
      </c>
      <c r="AQ2286">
        <v>1.1407416699999999</v>
      </c>
      <c r="AR2286">
        <v>1.14450333</v>
      </c>
      <c r="AS2286">
        <v>1.1508766699999999</v>
      </c>
      <c r="AT2286">
        <v>1.1306066699999999</v>
      </c>
      <c r="AU2286">
        <v>1.12423333</v>
      </c>
      <c r="AV2286">
        <v>1.1204716699999999</v>
      </c>
      <c r="AW2286">
        <v>46289.027071759258</v>
      </c>
      <c r="AX2286">
        <v>1</v>
      </c>
      <c r="AY2286">
        <v>2.118167E-2</v>
      </c>
      <c r="AZ2286" t="s">
        <v>68</v>
      </c>
      <c r="BA2286" t="s">
        <v>68</v>
      </c>
      <c r="BB2286" t="s">
        <v>68</v>
      </c>
      <c r="BL2286" s="10"/>
      <c r="BM2286" s="14"/>
      <c r="BN2286" s="14">
        <v>0</v>
      </c>
      <c r="BO2286" s="3">
        <f t="shared" si="35"/>
        <v>2.3558749898030356</v>
      </c>
    </row>
    <row r="2287" spans="1:67" x14ac:dyDescent="0.35">
      <c r="A2287">
        <v>-7.0000000000000001E-3</v>
      </c>
      <c r="B2287">
        <v>0</v>
      </c>
      <c r="C2287">
        <v>0</v>
      </c>
      <c r="D2287">
        <v>0</v>
      </c>
      <c r="F2287" s="1">
        <v>45785</v>
      </c>
      <c r="G2287">
        <v>1.1309</v>
      </c>
      <c r="H2287">
        <v>1.133645</v>
      </c>
      <c r="I2287">
        <v>1.1211899999999999</v>
      </c>
      <c r="J2287">
        <v>1.122495</v>
      </c>
      <c r="K2287" t="s">
        <v>70</v>
      </c>
      <c r="L2287" t="s">
        <v>7</v>
      </c>
      <c r="M2287">
        <v>-6.6108199999999999E-3</v>
      </c>
      <c r="N2287">
        <v>-7.8751600000000008E-3</v>
      </c>
      <c r="O2287">
        <v>-5.7265099999999998E-3</v>
      </c>
      <c r="P2287">
        <v>-1.456432E-2</v>
      </c>
      <c r="Q2287">
        <v>2.3305999999999999E-3</v>
      </c>
      <c r="R2287">
        <v>1.1300410000000001</v>
      </c>
      <c r="S2287">
        <v>1.132906</v>
      </c>
      <c r="T2287">
        <v>1.1353467500000001</v>
      </c>
      <c r="U2287">
        <v>1.1044809</v>
      </c>
      <c r="V2287">
        <v>1.0716699000000001</v>
      </c>
      <c r="W2287">
        <v>1.0790976999999999</v>
      </c>
      <c r="X2287">
        <v>1.12917847</v>
      </c>
      <c r="Y2287">
        <v>1.1310605899999999</v>
      </c>
      <c r="Z2287">
        <v>1.1275022400000001</v>
      </c>
      <c r="AA2287">
        <v>1.10750544</v>
      </c>
      <c r="AB2287">
        <v>1.0899320100000001</v>
      </c>
      <c r="AC2287">
        <v>1.08156337</v>
      </c>
      <c r="AD2287">
        <v>49.809706949999999</v>
      </c>
      <c r="AE2287">
        <v>1.072363E-2</v>
      </c>
      <c r="AF2287">
        <v>9.5533800000000002E-3</v>
      </c>
      <c r="AG2287">
        <v>41.080557499999998</v>
      </c>
      <c r="AH2287">
        <v>22.09013968</v>
      </c>
      <c r="AI2287">
        <v>16.654169039999999</v>
      </c>
      <c r="AJ2287">
        <v>1.1481279099999999</v>
      </c>
      <c r="AK2287">
        <v>1.1353467500000001</v>
      </c>
      <c r="AL2287">
        <v>1.12256559</v>
      </c>
      <c r="AM2287">
        <v>2.2515E-2</v>
      </c>
      <c r="AN2287">
        <v>-2.7613199999999998E-3</v>
      </c>
      <c r="AO2287">
        <v>6.5362800000000002E-3</v>
      </c>
      <c r="AP2287">
        <v>1.1323266700000001</v>
      </c>
      <c r="AQ2287">
        <v>1.1354683299999999</v>
      </c>
      <c r="AR2287">
        <v>1.1409716700000001</v>
      </c>
      <c r="AS2287">
        <v>1.1441133299999999</v>
      </c>
      <c r="AT2287">
        <v>1.1268233299999999</v>
      </c>
      <c r="AU2287">
        <v>1.1236816700000001</v>
      </c>
      <c r="AV2287">
        <v>1.1181783300000001</v>
      </c>
      <c r="AW2287">
        <v>46289.027071759258</v>
      </c>
      <c r="AX2287">
        <v>1</v>
      </c>
      <c r="AY2287">
        <v>2.26132E-2</v>
      </c>
      <c r="AZ2287" t="s">
        <v>68</v>
      </c>
      <c r="BA2287" t="s">
        <v>68</v>
      </c>
      <c r="BB2287" t="s">
        <v>68</v>
      </c>
      <c r="BL2287" s="10"/>
      <c r="BM2287" s="14"/>
      <c r="BN2287" s="14">
        <v>0</v>
      </c>
      <c r="BO2287" s="3">
        <f t="shared" si="35"/>
        <v>2.3558749898030356</v>
      </c>
    </row>
    <row r="2288" spans="1:67" x14ac:dyDescent="0.35">
      <c r="A2288">
        <v>3.0000000000000001E-3</v>
      </c>
      <c r="B2288">
        <v>1</v>
      </c>
      <c r="C2288">
        <v>1</v>
      </c>
      <c r="D2288">
        <v>1</v>
      </c>
      <c r="F2288" s="1">
        <v>45786</v>
      </c>
      <c r="G2288">
        <v>1.1224749999999999</v>
      </c>
      <c r="H2288">
        <v>1.129305</v>
      </c>
      <c r="I2288">
        <v>1.11968</v>
      </c>
      <c r="J2288">
        <v>1.1253</v>
      </c>
      <c r="K2288" t="s">
        <v>70</v>
      </c>
      <c r="L2288" t="s">
        <v>7</v>
      </c>
      <c r="M2288">
        <v>2.4989000000000001E-3</v>
      </c>
      <c r="N2288">
        <v>-1.027283E-2</v>
      </c>
      <c r="O2288">
        <v>-3.5949599999999999E-3</v>
      </c>
      <c r="P2288">
        <v>-9.8722399999999991E-3</v>
      </c>
      <c r="Q2288">
        <v>-7.8906800000000006E-3</v>
      </c>
      <c r="R2288">
        <v>1.129229</v>
      </c>
      <c r="S2288">
        <v>1.1317839999999999</v>
      </c>
      <c r="T2288">
        <v>1.1348992499999999</v>
      </c>
      <c r="U2288">
        <v>1.1062319</v>
      </c>
      <c r="V2288">
        <v>1.0725697999999999</v>
      </c>
      <c r="W2288">
        <v>1.0793113299999999</v>
      </c>
      <c r="X2288">
        <v>1.1278856500000001</v>
      </c>
      <c r="Y2288">
        <v>1.13001321</v>
      </c>
      <c r="Z2288">
        <v>1.1272925</v>
      </c>
      <c r="AA2288">
        <v>1.10820327</v>
      </c>
      <c r="AB2288">
        <v>1.09063237</v>
      </c>
      <c r="AC2288">
        <v>1.0819985599999999</v>
      </c>
      <c r="AD2288">
        <v>51.601216790000002</v>
      </c>
      <c r="AE2288">
        <v>1.0645150000000001E-2</v>
      </c>
      <c r="AF2288">
        <v>9.4598400000000006E-3</v>
      </c>
      <c r="AG2288">
        <v>38.926887090000001</v>
      </c>
      <c r="AH2288">
        <v>20.663483639999999</v>
      </c>
      <c r="AI2288">
        <v>16.591790700000001</v>
      </c>
      <c r="AJ2288">
        <v>1.1484459</v>
      </c>
      <c r="AK2288">
        <v>1.1348992499999999</v>
      </c>
      <c r="AL2288">
        <v>1.1213526</v>
      </c>
      <c r="AM2288">
        <v>2.3872859999999999E-2</v>
      </c>
      <c r="AN2288">
        <v>0.14569649000000001</v>
      </c>
      <c r="AO2288">
        <v>5.8531700000000004E-3</v>
      </c>
      <c r="AP2288">
        <v>1.12577667</v>
      </c>
      <c r="AQ2288">
        <v>1.13036333</v>
      </c>
      <c r="AR2288">
        <v>1.1382316699999999</v>
      </c>
      <c r="AS2288">
        <v>1.1428183300000001</v>
      </c>
      <c r="AT2288">
        <v>1.1179083299999999</v>
      </c>
      <c r="AU2288">
        <v>1.1133216699999999</v>
      </c>
      <c r="AV2288">
        <v>1.10545333</v>
      </c>
      <c r="AW2288">
        <v>46289.027071759258</v>
      </c>
      <c r="AX2288">
        <v>1</v>
      </c>
      <c r="AY2288">
        <v>2.392302E-2</v>
      </c>
      <c r="AZ2288" t="s">
        <v>68</v>
      </c>
      <c r="BA2288" t="s">
        <v>68</v>
      </c>
      <c r="BB2288" t="s">
        <v>68</v>
      </c>
      <c r="BL2288" s="10"/>
      <c r="BM2288" s="14"/>
      <c r="BN2288" s="14">
        <v>0</v>
      </c>
      <c r="BO2288" s="3">
        <f t="shared" si="35"/>
        <v>2.3558749898030356</v>
      </c>
    </row>
    <row r="2289" spans="1:67" x14ac:dyDescent="0.35">
      <c r="A2289">
        <v>-1.0999999999999999E-2</v>
      </c>
      <c r="B2289">
        <v>0</v>
      </c>
      <c r="C2289">
        <v>0</v>
      </c>
      <c r="D2289">
        <v>0</v>
      </c>
      <c r="F2289" s="1">
        <v>45789</v>
      </c>
      <c r="G2289">
        <v>1.1208</v>
      </c>
      <c r="H2289">
        <v>1.1242799999999999</v>
      </c>
      <c r="I2289">
        <v>1.1065400000000001</v>
      </c>
      <c r="J2289">
        <v>1.108495</v>
      </c>
      <c r="K2289" t="s">
        <v>70</v>
      </c>
      <c r="L2289" t="s">
        <v>7</v>
      </c>
      <c r="M2289">
        <v>-1.4933800000000001E-2</v>
      </c>
      <c r="N2289">
        <v>-1.9000590000000001E-2</v>
      </c>
      <c r="O2289">
        <v>-2.0249159999999999E-2</v>
      </c>
      <c r="P2289">
        <v>-2.9347379999999999E-2</v>
      </c>
      <c r="Q2289">
        <v>-2.339975E-2</v>
      </c>
      <c r="R2289">
        <v>1.124647</v>
      </c>
      <c r="S2289">
        <v>1.1284324999999999</v>
      </c>
      <c r="T2289">
        <v>1.1335712499999999</v>
      </c>
      <c r="U2289">
        <v>1.1074284999999999</v>
      </c>
      <c r="V2289">
        <v>1.0732926</v>
      </c>
      <c r="W2289">
        <v>1.0794580300000001</v>
      </c>
      <c r="X2289">
        <v>1.1214221</v>
      </c>
      <c r="Y2289">
        <v>1.1261008100000001</v>
      </c>
      <c r="Z2289">
        <v>1.12550226</v>
      </c>
      <c r="AA2289">
        <v>1.1082147099999999</v>
      </c>
      <c r="AB2289">
        <v>1.0909860899999999</v>
      </c>
      <c r="AC2289">
        <v>1.0822622099999999</v>
      </c>
      <c r="AD2289">
        <v>41.942053790000003</v>
      </c>
      <c r="AE2289">
        <v>1.122478E-2</v>
      </c>
      <c r="AF2289">
        <v>1.012615E-2</v>
      </c>
      <c r="AG2289">
        <v>36.975023870000001</v>
      </c>
      <c r="AH2289">
        <v>18.196704149999999</v>
      </c>
      <c r="AI2289">
        <v>22.972683249999999</v>
      </c>
      <c r="AJ2289">
        <v>1.15153946</v>
      </c>
      <c r="AK2289">
        <v>1.1335712499999999</v>
      </c>
      <c r="AL2289">
        <v>1.1156030400000001</v>
      </c>
      <c r="AM2289">
        <v>3.170195E-2</v>
      </c>
      <c r="AN2289">
        <v>-0.19779483</v>
      </c>
      <c r="AO2289">
        <v>6.6859299999999997E-3</v>
      </c>
      <c r="AP2289">
        <v>1.12476167</v>
      </c>
      <c r="AQ2289">
        <v>1.1298433299999999</v>
      </c>
      <c r="AR2289">
        <v>1.13438667</v>
      </c>
      <c r="AS2289">
        <v>1.1394683299999999</v>
      </c>
      <c r="AT2289">
        <v>1.1202183299999999</v>
      </c>
      <c r="AU2289">
        <v>1.1151366700000001</v>
      </c>
      <c r="AV2289">
        <v>1.1105933299999999</v>
      </c>
      <c r="AW2289">
        <v>46289.027071759258</v>
      </c>
      <c r="AX2289">
        <v>1</v>
      </c>
      <c r="AY2289">
        <v>2.5232839999999999E-2</v>
      </c>
      <c r="AZ2289" t="s">
        <v>68</v>
      </c>
      <c r="BA2289" t="s">
        <v>68</v>
      </c>
      <c r="BB2289" t="s">
        <v>68</v>
      </c>
      <c r="BL2289" s="10"/>
      <c r="BM2289" s="14"/>
      <c r="BN2289" s="14">
        <v>0</v>
      </c>
      <c r="BO2289" s="3">
        <f t="shared" si="35"/>
        <v>2.3558749898030356</v>
      </c>
    </row>
    <row r="2290" spans="1:67" x14ac:dyDescent="0.35">
      <c r="A2290">
        <v>8.0000000000000002E-3</v>
      </c>
      <c r="B2290">
        <v>1</v>
      </c>
      <c r="C2290">
        <v>1</v>
      </c>
      <c r="D2290">
        <v>1</v>
      </c>
      <c r="F2290" s="1">
        <v>45790</v>
      </c>
      <c r="G2290">
        <v>1.1091500000000001</v>
      </c>
      <c r="H2290">
        <v>1.1194900000000001</v>
      </c>
      <c r="I2290">
        <v>1.1086849999999999</v>
      </c>
      <c r="J2290">
        <v>1.118525</v>
      </c>
      <c r="K2290" t="s">
        <v>70</v>
      </c>
      <c r="L2290" t="s">
        <v>7</v>
      </c>
      <c r="M2290">
        <v>9.0483000000000004E-3</v>
      </c>
      <c r="N2290">
        <v>-3.5367599999999999E-3</v>
      </c>
      <c r="O2290">
        <v>-1.6231599999999999E-2</v>
      </c>
      <c r="P2290">
        <v>-1.7545020000000001E-2</v>
      </c>
      <c r="Q2290">
        <v>-8.62833E-3</v>
      </c>
      <c r="R2290">
        <v>1.1209560000000001</v>
      </c>
      <c r="S2290">
        <v>1.1264350000000001</v>
      </c>
      <c r="T2290">
        <v>1.1330845</v>
      </c>
      <c r="U2290">
        <v>1.1085472000000001</v>
      </c>
      <c r="V2290">
        <v>1.07405225</v>
      </c>
      <c r="W2290">
        <v>1.0795961000000001</v>
      </c>
      <c r="X2290">
        <v>1.1204563999999999</v>
      </c>
      <c r="Y2290">
        <v>1.12472339</v>
      </c>
      <c r="Z2290">
        <v>1.1248377599999999</v>
      </c>
      <c r="AA2290">
        <v>1.1086190300000001</v>
      </c>
      <c r="AB2290">
        <v>1.09153141</v>
      </c>
      <c r="AC2290">
        <v>1.0826230299999999</v>
      </c>
      <c r="AD2290">
        <v>48.177211329999999</v>
      </c>
      <c r="AE2290">
        <v>1.120837E-2</v>
      </c>
      <c r="AF2290">
        <v>1.0020670000000001E-2</v>
      </c>
      <c r="AG2290">
        <v>35.162579450000003</v>
      </c>
      <c r="AH2290">
        <v>16.92168289</v>
      </c>
      <c r="AI2290">
        <v>21.36301486</v>
      </c>
      <c r="AJ2290">
        <v>1.15215231</v>
      </c>
      <c r="AK2290">
        <v>1.1330845</v>
      </c>
      <c r="AL2290">
        <v>1.1140166899999999</v>
      </c>
      <c r="AM2290">
        <v>3.3656459999999999E-2</v>
      </c>
      <c r="AN2290">
        <v>0.11821772999999999</v>
      </c>
      <c r="AO2290">
        <v>6.9547400000000001E-3</v>
      </c>
      <c r="AP2290">
        <v>1.113105</v>
      </c>
      <c r="AQ2290">
        <v>1.1196699999999999</v>
      </c>
      <c r="AR2290">
        <v>1.1308450000000001</v>
      </c>
      <c r="AS2290">
        <v>1.13741</v>
      </c>
      <c r="AT2290">
        <v>1.1019300000000001</v>
      </c>
      <c r="AU2290">
        <v>1.0953649999999999</v>
      </c>
      <c r="AV2290">
        <v>1.08419</v>
      </c>
      <c r="AW2290">
        <v>46289.027071759258</v>
      </c>
      <c r="AX2290">
        <v>1</v>
      </c>
      <c r="AY2290">
        <v>2.5883280000000002E-2</v>
      </c>
      <c r="AZ2290" t="s">
        <v>68</v>
      </c>
      <c r="BA2290" t="s">
        <v>68</v>
      </c>
      <c r="BB2290" t="s">
        <v>68</v>
      </c>
      <c r="BL2290" s="10"/>
      <c r="BM2290" s="14"/>
      <c r="BN2290" s="14">
        <v>0</v>
      </c>
      <c r="BO2290" s="3">
        <f t="shared" si="35"/>
        <v>2.3558749898030356</v>
      </c>
    </row>
    <row r="2291" spans="1:67" x14ac:dyDescent="0.35">
      <c r="A2291">
        <v>-1E-3</v>
      </c>
      <c r="B2291">
        <v>1</v>
      </c>
      <c r="C2291">
        <v>1</v>
      </c>
      <c r="D2291">
        <v>0</v>
      </c>
      <c r="F2291" s="1">
        <v>45791</v>
      </c>
      <c r="G2291">
        <v>1.1188</v>
      </c>
      <c r="H2291">
        <v>1.126595</v>
      </c>
      <c r="I2291">
        <v>1.116455</v>
      </c>
      <c r="J2291">
        <v>1.1173850000000001</v>
      </c>
      <c r="K2291" t="s">
        <v>70</v>
      </c>
      <c r="L2291" t="s">
        <v>7</v>
      </c>
      <c r="M2291">
        <v>-1.0192000000000001E-3</v>
      </c>
      <c r="N2291">
        <v>-7.0336799999999996E-3</v>
      </c>
      <c r="O2291">
        <v>-1.113309E-2</v>
      </c>
      <c r="P2291">
        <v>-1.366447E-2</v>
      </c>
      <c r="Q2291">
        <v>-1.9738829999999999E-2</v>
      </c>
      <c r="R2291">
        <v>1.1184400000000001</v>
      </c>
      <c r="S2291">
        <v>1.124887</v>
      </c>
      <c r="T2291">
        <v>1.1319595</v>
      </c>
      <c r="U2291">
        <v>1.1093158999999999</v>
      </c>
      <c r="V2291">
        <v>1.0748207000000001</v>
      </c>
      <c r="W2291">
        <v>1.07970678</v>
      </c>
      <c r="X2291">
        <v>1.1194326000000001</v>
      </c>
      <c r="Y2291">
        <v>1.12338914</v>
      </c>
      <c r="Z2291">
        <v>1.12412797</v>
      </c>
      <c r="AA2291">
        <v>1.1089628</v>
      </c>
      <c r="AB2291">
        <v>1.0920433599999999</v>
      </c>
      <c r="AC2291">
        <v>1.0829689199999999</v>
      </c>
      <c r="AD2291">
        <v>47.552118909999997</v>
      </c>
      <c r="AE2291">
        <v>1.1132059999999999E-2</v>
      </c>
      <c r="AF2291">
        <v>9.9626000000000003E-3</v>
      </c>
      <c r="AG2291">
        <v>32.722928510000003</v>
      </c>
      <c r="AH2291">
        <v>20.379611629999999</v>
      </c>
      <c r="AI2291">
        <v>19.973071950000001</v>
      </c>
      <c r="AJ2291">
        <v>1.15196963</v>
      </c>
      <c r="AK2291">
        <v>1.1319595</v>
      </c>
      <c r="AL2291">
        <v>1.11194937</v>
      </c>
      <c r="AM2291">
        <v>3.5354860000000002E-2</v>
      </c>
      <c r="AN2291">
        <v>0.135822</v>
      </c>
      <c r="AO2291">
        <v>6.4814699999999996E-3</v>
      </c>
      <c r="AP2291">
        <v>1.11556667</v>
      </c>
      <c r="AQ2291">
        <v>1.1224483300000001</v>
      </c>
      <c r="AR2291">
        <v>1.1263716699999999</v>
      </c>
      <c r="AS2291">
        <v>1.1332533300000001</v>
      </c>
      <c r="AT2291">
        <v>1.1116433299999999</v>
      </c>
      <c r="AU2291">
        <v>1.10476167</v>
      </c>
      <c r="AV2291">
        <v>1.10083833</v>
      </c>
      <c r="AW2291">
        <v>46289.027071759258</v>
      </c>
      <c r="AX2291">
        <v>1</v>
      </c>
      <c r="AY2291">
        <v>2.6498589999999999E-2</v>
      </c>
      <c r="AZ2291" t="s">
        <v>68</v>
      </c>
      <c r="BA2291" t="s">
        <v>68</v>
      </c>
      <c r="BB2291" t="s">
        <v>68</v>
      </c>
      <c r="BL2291" s="10"/>
      <c r="BM2291" s="14"/>
      <c r="BN2291" s="14">
        <v>0</v>
      </c>
      <c r="BO2291" s="3">
        <f t="shared" si="35"/>
        <v>2.3558749898030356</v>
      </c>
    </row>
    <row r="2292" spans="1:67" x14ac:dyDescent="0.35">
      <c r="A2292">
        <v>1E-3</v>
      </c>
      <c r="B2292">
        <v>0</v>
      </c>
      <c r="C2292">
        <v>1</v>
      </c>
      <c r="D2292">
        <v>1</v>
      </c>
      <c r="F2292" s="1">
        <v>45792</v>
      </c>
      <c r="G2292">
        <v>1.11755</v>
      </c>
      <c r="H2292">
        <v>1.122835</v>
      </c>
      <c r="I2292">
        <v>1.11704</v>
      </c>
      <c r="J2292">
        <v>1.11876</v>
      </c>
      <c r="K2292" t="s">
        <v>70</v>
      </c>
      <c r="L2292" t="s">
        <v>7</v>
      </c>
      <c r="M2292">
        <v>1.23055E-3</v>
      </c>
      <c r="N2292">
        <v>9.2603000000000008E-3</v>
      </c>
      <c r="O2292">
        <v>-3.3274099999999998E-3</v>
      </c>
      <c r="P2292">
        <v>-9.0348600000000005E-3</v>
      </c>
      <c r="Q2292">
        <v>-1.581283E-2</v>
      </c>
      <c r="R2292">
        <v>1.117693</v>
      </c>
      <c r="S2292">
        <v>1.1238669999999999</v>
      </c>
      <c r="T2292">
        <v>1.1310607500000001</v>
      </c>
      <c r="U2292">
        <v>1.1101228999999999</v>
      </c>
      <c r="V2292">
        <v>1.0756062</v>
      </c>
      <c r="W2292">
        <v>1.0798348499999999</v>
      </c>
      <c r="X2292">
        <v>1.1192084</v>
      </c>
      <c r="Y2292">
        <v>1.12254747</v>
      </c>
      <c r="Z2292">
        <v>1.1236167399999999</v>
      </c>
      <c r="AA2292">
        <v>1.1093470000000001</v>
      </c>
      <c r="AB2292">
        <v>1.09257241</v>
      </c>
      <c r="AC2292">
        <v>1.08332505</v>
      </c>
      <c r="AD2292">
        <v>48.42138903</v>
      </c>
      <c r="AE2292">
        <v>1.0750839999999999E-2</v>
      </c>
      <c r="AF2292">
        <v>9.6095999999999994E-3</v>
      </c>
      <c r="AG2292">
        <v>30.45753835</v>
      </c>
      <c r="AH2292">
        <v>19.594956369999998</v>
      </c>
      <c r="AI2292">
        <v>19.204069279999999</v>
      </c>
      <c r="AJ2292">
        <v>1.1517702299999999</v>
      </c>
      <c r="AK2292">
        <v>1.1310607500000001</v>
      </c>
      <c r="AL2292">
        <v>1.11035127</v>
      </c>
      <c r="AM2292">
        <v>3.6619569999999997E-2</v>
      </c>
      <c r="AN2292">
        <v>0.20301643999999999</v>
      </c>
      <c r="AO2292">
        <v>6.4850300000000001E-3</v>
      </c>
      <c r="AP2292">
        <v>1.1201449999999999</v>
      </c>
      <c r="AQ2292">
        <v>1.1238349999999999</v>
      </c>
      <c r="AR2292">
        <v>1.130285</v>
      </c>
      <c r="AS2292">
        <v>1.133975</v>
      </c>
      <c r="AT2292">
        <v>1.1136950000000001</v>
      </c>
      <c r="AU2292">
        <v>1.1100049999999999</v>
      </c>
      <c r="AV2292">
        <v>1.1035550000000001</v>
      </c>
      <c r="AW2292">
        <v>46289.027071759258</v>
      </c>
      <c r="AX2292">
        <v>1</v>
      </c>
      <c r="AY2292">
        <v>2.7072880000000001E-2</v>
      </c>
      <c r="AZ2292" t="s">
        <v>68</v>
      </c>
      <c r="BA2292" t="s">
        <v>68</v>
      </c>
      <c r="BB2292" t="s">
        <v>68</v>
      </c>
      <c r="BL2292" s="10"/>
      <c r="BM2292" s="14"/>
      <c r="BN2292" s="14">
        <v>0</v>
      </c>
      <c r="BO2292" s="3">
        <f t="shared" si="35"/>
        <v>2.3558749898030356</v>
      </c>
    </row>
    <row r="2293" spans="1:67" x14ac:dyDescent="0.35">
      <c r="A2293">
        <v>-2E-3</v>
      </c>
      <c r="B2293">
        <v>0</v>
      </c>
      <c r="C2293">
        <v>0</v>
      </c>
      <c r="D2293">
        <v>0</v>
      </c>
      <c r="F2293" s="1">
        <v>45793</v>
      </c>
      <c r="G2293">
        <v>1.1186750000000001</v>
      </c>
      <c r="H2293">
        <v>1.1219650000000001</v>
      </c>
      <c r="I2293">
        <v>1.1131150000000001</v>
      </c>
      <c r="J2293">
        <v>1.1165449999999999</v>
      </c>
      <c r="K2293" t="s">
        <v>70</v>
      </c>
      <c r="L2293" t="s">
        <v>7</v>
      </c>
      <c r="M2293">
        <v>-1.9798699999999999E-3</v>
      </c>
      <c r="N2293">
        <v>-1.77019E-3</v>
      </c>
      <c r="O2293">
        <v>-7.7801500000000004E-3</v>
      </c>
      <c r="P2293">
        <v>-1.134713E-2</v>
      </c>
      <c r="Q2293">
        <v>-2.00158E-2</v>
      </c>
      <c r="R2293">
        <v>1.115942</v>
      </c>
      <c r="S2293">
        <v>1.1225855</v>
      </c>
      <c r="T2293">
        <v>1.1299205000000001</v>
      </c>
      <c r="U2293">
        <v>1.1107874</v>
      </c>
      <c r="V2293">
        <v>1.0763502</v>
      </c>
      <c r="W2293">
        <v>1.0799567000000001</v>
      </c>
      <c r="X2293">
        <v>1.1183206000000001</v>
      </c>
      <c r="Y2293">
        <v>1.1214561199999999</v>
      </c>
      <c r="Z2293">
        <v>1.1229432399999999</v>
      </c>
      <c r="AA2293">
        <v>1.1096292800000001</v>
      </c>
      <c r="AB2293">
        <v>1.0930471100000001</v>
      </c>
      <c r="AC2293">
        <v>1.0836555999999999</v>
      </c>
      <c r="AD2293">
        <v>47.068043580000001</v>
      </c>
      <c r="AE2293">
        <v>1.0615070000000001E-2</v>
      </c>
      <c r="AF2293">
        <v>9.5070699999999994E-3</v>
      </c>
      <c r="AG2293">
        <v>28.697015440000001</v>
      </c>
      <c r="AH2293">
        <v>18.428047809999999</v>
      </c>
      <c r="AI2293">
        <v>20.70156338</v>
      </c>
      <c r="AJ2293">
        <v>1.1512113900000001</v>
      </c>
      <c r="AK2293">
        <v>1.1299205000000001</v>
      </c>
      <c r="AL2293">
        <v>1.1086296099999999</v>
      </c>
      <c r="AM2293">
        <v>3.7685639999999999E-2</v>
      </c>
      <c r="AN2293">
        <v>0.18588673999999999</v>
      </c>
      <c r="AO2293">
        <v>6.4486700000000001E-3</v>
      </c>
      <c r="AP2293">
        <v>1.119545</v>
      </c>
      <c r="AQ2293">
        <v>1.12205</v>
      </c>
      <c r="AR2293">
        <v>1.12534</v>
      </c>
      <c r="AS2293">
        <v>1.127845</v>
      </c>
      <c r="AT2293">
        <v>1.116255</v>
      </c>
      <c r="AU2293">
        <v>1.11375</v>
      </c>
      <c r="AV2293">
        <v>1.11046</v>
      </c>
      <c r="AW2293">
        <v>46289.027071759258</v>
      </c>
      <c r="AX2293">
        <v>1</v>
      </c>
      <c r="AY2293">
        <v>2.7612589999999999E-2</v>
      </c>
      <c r="AZ2293" t="s">
        <v>68</v>
      </c>
      <c r="BA2293" t="s">
        <v>68</v>
      </c>
      <c r="BB2293" t="s">
        <v>68</v>
      </c>
      <c r="BL2293" s="10"/>
      <c r="BM2293" s="14"/>
      <c r="BN2293" s="14">
        <v>0</v>
      </c>
      <c r="BO2293" s="3">
        <f t="shared" si="35"/>
        <v>2.3558749898030356</v>
      </c>
    </row>
    <row r="2294" spans="1:67" x14ac:dyDescent="0.35">
      <c r="A2294">
        <v>5.0000000000000001E-3</v>
      </c>
      <c r="B2294">
        <v>1</v>
      </c>
      <c r="C2294">
        <v>1</v>
      </c>
      <c r="D2294">
        <v>1</v>
      </c>
      <c r="F2294" s="1">
        <v>45796</v>
      </c>
      <c r="G2294">
        <v>1.1178999999999999</v>
      </c>
      <c r="H2294">
        <v>1.1288199999999999</v>
      </c>
      <c r="I2294">
        <v>1.116865</v>
      </c>
      <c r="J2294">
        <v>1.1240049999999999</v>
      </c>
      <c r="K2294" t="s">
        <v>70</v>
      </c>
      <c r="L2294" t="s">
        <v>7</v>
      </c>
      <c r="M2294">
        <v>6.6813200000000001E-3</v>
      </c>
      <c r="N2294">
        <v>5.9245499999999998E-3</v>
      </c>
      <c r="O2294">
        <v>1.399194E-2</v>
      </c>
      <c r="P2294">
        <v>-6.5405400000000001E-3</v>
      </c>
      <c r="Q2294">
        <v>-2.3890270000000002E-2</v>
      </c>
      <c r="R2294">
        <v>1.1190439999999999</v>
      </c>
      <c r="S2294">
        <v>1.1218455000000001</v>
      </c>
      <c r="T2294">
        <v>1.1285449999999999</v>
      </c>
      <c r="U2294">
        <v>1.1116006</v>
      </c>
      <c r="V2294">
        <v>1.0771646500000001</v>
      </c>
      <c r="W2294">
        <v>1.08011743</v>
      </c>
      <c r="X2294">
        <v>1.1202154</v>
      </c>
      <c r="Y2294">
        <v>1.1219195500000001</v>
      </c>
      <c r="Z2294">
        <v>1.12304436</v>
      </c>
      <c r="AA2294">
        <v>1.11019303</v>
      </c>
      <c r="AB2294">
        <v>1.0936601399999999</v>
      </c>
      <c r="AC2294">
        <v>1.08405708</v>
      </c>
      <c r="AD2294">
        <v>51.940016049999997</v>
      </c>
      <c r="AE2294">
        <v>1.0733629999999999E-2</v>
      </c>
      <c r="AF2294">
        <v>9.5494499999999993E-3</v>
      </c>
      <c r="AG2294">
        <v>27.08360678</v>
      </c>
      <c r="AH2294">
        <v>21.48450008</v>
      </c>
      <c r="AI2294">
        <v>19.010538990000001</v>
      </c>
      <c r="AJ2294">
        <v>1.14737395</v>
      </c>
      <c r="AK2294">
        <v>1.1285449999999999</v>
      </c>
      <c r="AL2294">
        <v>1.1097160500000001</v>
      </c>
      <c r="AM2294">
        <v>3.3368540000000002E-2</v>
      </c>
      <c r="AN2294">
        <v>0.37944097999999998</v>
      </c>
      <c r="AO2294">
        <v>6.1217700000000003E-3</v>
      </c>
      <c r="AP2294">
        <v>1.11720833</v>
      </c>
      <c r="AQ2294">
        <v>1.12130167</v>
      </c>
      <c r="AR2294">
        <v>1.12605833</v>
      </c>
      <c r="AS2294">
        <v>1.1301516700000001</v>
      </c>
      <c r="AT2294">
        <v>1.11245167</v>
      </c>
      <c r="AU2294">
        <v>1.1083583299999999</v>
      </c>
      <c r="AV2294">
        <v>1.10360167</v>
      </c>
      <c r="AW2294">
        <v>46289.027071759258</v>
      </c>
      <c r="AX2294">
        <v>1</v>
      </c>
      <c r="AY2294">
        <v>2.8009820000000001E-2</v>
      </c>
      <c r="AZ2294" t="s">
        <v>68</v>
      </c>
      <c r="BA2294" t="s">
        <v>68</v>
      </c>
      <c r="BB2294" t="s">
        <v>68</v>
      </c>
      <c r="BL2294" s="10"/>
      <c r="BM2294" s="14"/>
      <c r="BN2294" s="14">
        <v>0</v>
      </c>
      <c r="BO2294" s="3">
        <f t="shared" si="35"/>
        <v>2.3558749898030356</v>
      </c>
    </row>
    <row r="2295" spans="1:67" x14ac:dyDescent="0.35">
      <c r="A2295">
        <v>4.0000000000000001E-3</v>
      </c>
      <c r="B2295">
        <v>0</v>
      </c>
      <c r="C2295">
        <v>1</v>
      </c>
      <c r="D2295">
        <v>1</v>
      </c>
      <c r="F2295" s="1">
        <v>45797</v>
      </c>
      <c r="G2295">
        <v>1.1243749999999999</v>
      </c>
      <c r="H2295">
        <v>1.128595</v>
      </c>
      <c r="I2295">
        <v>1.12181</v>
      </c>
      <c r="J2295">
        <v>1.1283300000000001</v>
      </c>
      <c r="K2295" t="s">
        <v>70</v>
      </c>
      <c r="L2295" t="s">
        <v>7</v>
      </c>
      <c r="M2295">
        <v>3.8478499999999999E-3</v>
      </c>
      <c r="N2295">
        <v>8.5541100000000002E-3</v>
      </c>
      <c r="O2295">
        <v>8.7660099999999994E-3</v>
      </c>
      <c r="P2295">
        <v>-7.6078700000000001E-3</v>
      </c>
      <c r="Q2295">
        <v>-1.2069710000000001E-2</v>
      </c>
      <c r="R2295">
        <v>1.121005</v>
      </c>
      <c r="S2295">
        <v>1.1209804999999999</v>
      </c>
      <c r="T2295">
        <v>1.1278557499999999</v>
      </c>
      <c r="U2295">
        <v>1.1123293000000001</v>
      </c>
      <c r="V2295">
        <v>1.0780406499999999</v>
      </c>
      <c r="W2295">
        <v>1.0803006500000001</v>
      </c>
      <c r="X2295">
        <v>1.1229202700000001</v>
      </c>
      <c r="Y2295">
        <v>1.12308509</v>
      </c>
      <c r="Z2295">
        <v>1.12354775</v>
      </c>
      <c r="AA2295">
        <v>1.11090428</v>
      </c>
      <c r="AB2295">
        <v>1.09434667</v>
      </c>
      <c r="AC2295">
        <v>1.0844976099999999</v>
      </c>
      <c r="AD2295">
        <v>54.551790250000003</v>
      </c>
      <c r="AE2295">
        <v>1.045159E-2</v>
      </c>
      <c r="AF2295">
        <v>9.2628799999999994E-3</v>
      </c>
      <c r="AG2295">
        <v>25.585441599999999</v>
      </c>
      <c r="AH2295">
        <v>20.488258179999999</v>
      </c>
      <c r="AI2295">
        <v>18.129015320000001</v>
      </c>
      <c r="AJ2295">
        <v>1.1455693499999999</v>
      </c>
      <c r="AK2295">
        <v>1.1278557499999999</v>
      </c>
      <c r="AL2295">
        <v>1.1101421499999999</v>
      </c>
      <c r="AM2295">
        <v>3.1411099999999997E-2</v>
      </c>
      <c r="AN2295">
        <v>0.51338660999999997</v>
      </c>
      <c r="AO2295">
        <v>5.9894500000000003E-3</v>
      </c>
      <c r="AP2295">
        <v>1.12323</v>
      </c>
      <c r="AQ2295">
        <v>1.1295949999999999</v>
      </c>
      <c r="AR2295">
        <v>1.1351850000000001</v>
      </c>
      <c r="AS2295">
        <v>1.1415500000000001</v>
      </c>
      <c r="AT2295">
        <v>1.11764</v>
      </c>
      <c r="AU2295">
        <v>1.111275</v>
      </c>
      <c r="AV2295">
        <v>1.105685</v>
      </c>
      <c r="AW2295">
        <v>46289.027071759258</v>
      </c>
      <c r="AX2295">
        <v>1</v>
      </c>
      <c r="AY2295">
        <v>2.838589E-2</v>
      </c>
      <c r="AZ2295" t="s">
        <v>68</v>
      </c>
      <c r="BA2295" t="s">
        <v>68</v>
      </c>
      <c r="BB2295" t="s">
        <v>68</v>
      </c>
      <c r="BL2295" s="10"/>
      <c r="BM2295" s="14"/>
      <c r="BN2295" s="14">
        <v>0</v>
      </c>
      <c r="BO2295" s="3">
        <f t="shared" si="35"/>
        <v>2.3558749898030356</v>
      </c>
    </row>
    <row r="2296" spans="1:67" x14ac:dyDescent="0.35">
      <c r="A2296">
        <v>4.0000000000000001E-3</v>
      </c>
      <c r="B2296">
        <v>1</v>
      </c>
      <c r="C2296">
        <v>1</v>
      </c>
      <c r="D2296">
        <v>1</v>
      </c>
      <c r="F2296" s="1">
        <v>45798</v>
      </c>
      <c r="G2296">
        <v>1.1283049999999999</v>
      </c>
      <c r="H2296">
        <v>1.1362950000000001</v>
      </c>
      <c r="I2296">
        <v>1.128045</v>
      </c>
      <c r="J2296">
        <v>1.1332150000000001</v>
      </c>
      <c r="K2296" t="s">
        <v>70</v>
      </c>
      <c r="L2296" t="s">
        <v>7</v>
      </c>
      <c r="M2296">
        <v>4.3294099999999997E-3</v>
      </c>
      <c r="N2296">
        <v>1.4929980000000001E-2</v>
      </c>
      <c r="O2296">
        <v>1.4167010000000001E-2</v>
      </c>
      <c r="P2296">
        <v>2.8762000000000002E-3</v>
      </c>
      <c r="Q2296">
        <v>1.4050600000000001E-3</v>
      </c>
      <c r="R2296">
        <v>1.124171</v>
      </c>
      <c r="S2296">
        <v>1.1213055000000001</v>
      </c>
      <c r="T2296">
        <v>1.1279352499999999</v>
      </c>
      <c r="U2296">
        <v>1.1132177000000001</v>
      </c>
      <c r="V2296">
        <v>1.0790143999999999</v>
      </c>
      <c r="W2296">
        <v>1.0805009000000001</v>
      </c>
      <c r="X2296">
        <v>1.1263518400000001</v>
      </c>
      <c r="Y2296">
        <v>1.12492689</v>
      </c>
      <c r="Z2296">
        <v>1.12446844</v>
      </c>
      <c r="AA2296">
        <v>1.1117792099999999</v>
      </c>
      <c r="AB2296">
        <v>1.0951163399999999</v>
      </c>
      <c r="AC2296">
        <v>1.0849823599999999</v>
      </c>
      <c r="AD2296">
        <v>57.369739289999998</v>
      </c>
      <c r="AE2296">
        <v>1.0294330000000001E-2</v>
      </c>
      <c r="AF2296">
        <v>9.0841800000000007E-3</v>
      </c>
      <c r="AG2296">
        <v>25.05252797</v>
      </c>
      <c r="AH2296">
        <v>24.658180479999999</v>
      </c>
      <c r="AI2296">
        <v>17.091243240000001</v>
      </c>
      <c r="AJ2296">
        <v>1.1457341400000001</v>
      </c>
      <c r="AK2296">
        <v>1.1279352499999999</v>
      </c>
      <c r="AL2296">
        <v>1.11013636</v>
      </c>
      <c r="AM2296">
        <v>3.1560129999999999E-2</v>
      </c>
      <c r="AN2296">
        <v>0.64831682000000002</v>
      </c>
      <c r="AO2296">
        <v>5.7252600000000002E-3</v>
      </c>
      <c r="AP2296">
        <v>1.1262449999999999</v>
      </c>
      <c r="AQ2296">
        <v>1.1306799999999999</v>
      </c>
      <c r="AR2296">
        <v>1.13303</v>
      </c>
      <c r="AS2296">
        <v>1.1374649999999999</v>
      </c>
      <c r="AT2296">
        <v>1.1238950000000001</v>
      </c>
      <c r="AU2296">
        <v>1.1194599999999999</v>
      </c>
      <c r="AV2296">
        <v>1.11711</v>
      </c>
      <c r="AW2296">
        <v>46289.027071759258</v>
      </c>
      <c r="AX2296">
        <v>1</v>
      </c>
      <c r="AY2296">
        <v>2.8870779999999999E-2</v>
      </c>
      <c r="AZ2296" t="s">
        <v>68</v>
      </c>
      <c r="BA2296" t="s">
        <v>68</v>
      </c>
      <c r="BB2296" t="s">
        <v>68</v>
      </c>
      <c r="BL2296" s="10"/>
      <c r="BM2296" s="14"/>
      <c r="BN2296" s="14">
        <v>0</v>
      </c>
      <c r="BO2296" s="3">
        <f t="shared" si="35"/>
        <v>2.3558749898030356</v>
      </c>
    </row>
    <row r="2297" spans="1:67" x14ac:dyDescent="0.35">
      <c r="A2297">
        <v>-4.0000000000000001E-3</v>
      </c>
      <c r="B2297">
        <v>0</v>
      </c>
      <c r="C2297">
        <v>0</v>
      </c>
      <c r="D2297">
        <v>0</v>
      </c>
      <c r="F2297" s="1">
        <v>45799</v>
      </c>
      <c r="G2297">
        <v>1.1328499999999999</v>
      </c>
      <c r="H2297">
        <v>1.1345149999999999</v>
      </c>
      <c r="I2297">
        <v>1.12558</v>
      </c>
      <c r="J2297">
        <v>1.128055</v>
      </c>
      <c r="K2297" t="s">
        <v>70</v>
      </c>
      <c r="L2297" t="s">
        <v>7</v>
      </c>
      <c r="M2297">
        <v>-4.5534199999999999E-3</v>
      </c>
      <c r="N2297">
        <v>3.60319E-3</v>
      </c>
      <c r="O2297">
        <v>8.3083099999999993E-3</v>
      </c>
      <c r="P2297">
        <v>4.9532500000000002E-3</v>
      </c>
      <c r="Q2297">
        <v>-9.6832099999999994E-3</v>
      </c>
      <c r="R2297">
        <v>1.1260300000000001</v>
      </c>
      <c r="S2297">
        <v>1.1218615000000001</v>
      </c>
      <c r="T2297">
        <v>1.1273837499999999</v>
      </c>
      <c r="U2297">
        <v>1.1140737000000001</v>
      </c>
      <c r="V2297">
        <v>1.08002825</v>
      </c>
      <c r="W2297">
        <v>1.0806445</v>
      </c>
      <c r="X2297">
        <v>1.1269195599999999</v>
      </c>
      <c r="Y2297">
        <v>1.12549564</v>
      </c>
      <c r="Z2297">
        <v>1.12481002</v>
      </c>
      <c r="AA2297">
        <v>1.11241748</v>
      </c>
      <c r="AB2297">
        <v>1.09576859</v>
      </c>
      <c r="AC2297">
        <v>1.08541094</v>
      </c>
      <c r="AD2297">
        <v>53.589934290000002</v>
      </c>
      <c r="AE2297">
        <v>1.019724E-2</v>
      </c>
      <c r="AF2297">
        <v>9.0396599999999997E-3</v>
      </c>
      <c r="AG2297">
        <v>24.201156659999999</v>
      </c>
      <c r="AH2297">
        <v>23.11489929</v>
      </c>
      <c r="AI2297">
        <v>17.748212150000001</v>
      </c>
      <c r="AJ2297">
        <v>1.1443940699999999</v>
      </c>
      <c r="AK2297">
        <v>1.1273837499999999</v>
      </c>
      <c r="AL2297">
        <v>1.1103734300000001</v>
      </c>
      <c r="AM2297">
        <v>3.0176629999999999E-2</v>
      </c>
      <c r="AN2297">
        <v>0.51973066999999995</v>
      </c>
      <c r="AO2297">
        <v>5.5996700000000002E-3</v>
      </c>
      <c r="AP2297">
        <v>1.1325183299999999</v>
      </c>
      <c r="AQ2297">
        <v>1.13699167</v>
      </c>
      <c r="AR2297">
        <v>1.14076833</v>
      </c>
      <c r="AS2297">
        <v>1.1452416700000001</v>
      </c>
      <c r="AT2297">
        <v>1.1287416699999999</v>
      </c>
      <c r="AU2297">
        <v>1.12426833</v>
      </c>
      <c r="AV2297">
        <v>1.1204916700000001</v>
      </c>
      <c r="AW2297">
        <v>46289.027071759258</v>
      </c>
      <c r="AX2297">
        <v>1</v>
      </c>
      <c r="AY2297">
        <v>2.963437E-2</v>
      </c>
      <c r="AZ2297" t="s">
        <v>68</v>
      </c>
      <c r="BA2297" t="s">
        <v>68</v>
      </c>
      <c r="BB2297" t="s">
        <v>68</v>
      </c>
      <c r="BL2297" s="10"/>
      <c r="BM2297" s="14"/>
      <c r="BN2297" s="14">
        <v>0</v>
      </c>
      <c r="BO2297" s="3">
        <f t="shared" si="35"/>
        <v>2.3558749898030356</v>
      </c>
    </row>
    <row r="2298" spans="1:67" x14ac:dyDescent="0.35">
      <c r="A2298">
        <v>8.0000000000000002E-3</v>
      </c>
      <c r="B2298">
        <v>1</v>
      </c>
      <c r="C2298">
        <v>1</v>
      </c>
      <c r="D2298">
        <v>1</v>
      </c>
      <c r="F2298" s="1">
        <v>45800</v>
      </c>
      <c r="G2298">
        <v>1.1281000000000001</v>
      </c>
      <c r="H2298">
        <v>1.1375850000000001</v>
      </c>
      <c r="I2298">
        <v>1.127915</v>
      </c>
      <c r="J2298">
        <v>1.13679</v>
      </c>
      <c r="K2298" t="s">
        <v>70</v>
      </c>
      <c r="L2298" t="s">
        <v>7</v>
      </c>
      <c r="M2298">
        <v>7.74342E-3</v>
      </c>
      <c r="N2298">
        <v>7.4978099999999997E-3</v>
      </c>
      <c r="O2298">
        <v>1.8131830000000002E-2</v>
      </c>
      <c r="P2298">
        <v>1.021061E-2</v>
      </c>
      <c r="Q2298">
        <v>2.3756999999999999E-4</v>
      </c>
      <c r="R2298">
        <v>1.1300790000000001</v>
      </c>
      <c r="S2298">
        <v>1.1230104999999999</v>
      </c>
      <c r="T2298">
        <v>1.12739725</v>
      </c>
      <c r="U2298">
        <v>1.1150506</v>
      </c>
      <c r="V2298">
        <v>1.0810872499999999</v>
      </c>
      <c r="W2298">
        <v>1.08082228</v>
      </c>
      <c r="X2298">
        <v>1.1302097099999999</v>
      </c>
      <c r="Y2298">
        <v>1.1275491600000001</v>
      </c>
      <c r="Z2298">
        <v>1.1259509700000001</v>
      </c>
      <c r="AA2298">
        <v>1.1133732599999999</v>
      </c>
      <c r="AB2298">
        <v>1.0965809</v>
      </c>
      <c r="AC2298">
        <v>1.0859221800000001</v>
      </c>
      <c r="AD2298">
        <v>58.566564329999999</v>
      </c>
      <c r="AE2298">
        <v>1.015958E-2</v>
      </c>
      <c r="AF2298">
        <v>8.9370700000000001E-3</v>
      </c>
      <c r="AG2298">
        <v>23.74338384</v>
      </c>
      <c r="AH2298">
        <v>23.70181157</v>
      </c>
      <c r="AI2298">
        <v>16.54157292</v>
      </c>
      <c r="AJ2298">
        <v>1.1444384999999999</v>
      </c>
      <c r="AK2298">
        <v>1.12739725</v>
      </c>
      <c r="AL2298">
        <v>1.1103559999999999</v>
      </c>
      <c r="AM2298">
        <v>3.0231129999999998E-2</v>
      </c>
      <c r="AN2298">
        <v>0.77558866000000004</v>
      </c>
      <c r="AO2298">
        <v>5.8718299999999998E-3</v>
      </c>
      <c r="AP2298">
        <v>1.12938333</v>
      </c>
      <c r="AQ2298">
        <v>1.13318667</v>
      </c>
      <c r="AR2298">
        <v>1.1383183299999999</v>
      </c>
      <c r="AS2298">
        <v>1.1421216700000001</v>
      </c>
      <c r="AT2298">
        <v>1.12425167</v>
      </c>
      <c r="AU2298">
        <v>1.1204483300000001</v>
      </c>
      <c r="AV2298">
        <v>1.1153166699999999</v>
      </c>
      <c r="AW2298">
        <v>46289.027071759258</v>
      </c>
      <c r="AX2298">
        <v>1</v>
      </c>
      <c r="AY2298">
        <v>3.0109629999999998E-2</v>
      </c>
      <c r="AZ2298" t="s">
        <v>68</v>
      </c>
      <c r="BA2298" t="s">
        <v>68</v>
      </c>
      <c r="BB2298" t="s">
        <v>68</v>
      </c>
      <c r="BL2298" s="10"/>
      <c r="BM2298" s="14"/>
      <c r="BN2298" s="14">
        <v>0</v>
      </c>
      <c r="BO2298" s="3">
        <f t="shared" si="35"/>
        <v>2.3558749898030356</v>
      </c>
    </row>
    <row r="2299" spans="1:67" x14ac:dyDescent="0.35">
      <c r="A2299">
        <v>2E-3</v>
      </c>
      <c r="B2299">
        <v>0</v>
      </c>
      <c r="C2299">
        <v>1</v>
      </c>
      <c r="D2299">
        <v>1</v>
      </c>
      <c r="F2299" s="1">
        <v>45803</v>
      </c>
      <c r="G2299">
        <v>1.1366750000000001</v>
      </c>
      <c r="H2299">
        <v>1.141885</v>
      </c>
      <c r="I2299">
        <v>1.136225</v>
      </c>
      <c r="J2299">
        <v>1.1386499999999999</v>
      </c>
      <c r="K2299" t="s">
        <v>70</v>
      </c>
      <c r="L2299" t="s">
        <v>7</v>
      </c>
      <c r="M2299">
        <v>1.63619E-3</v>
      </c>
      <c r="N2299">
        <v>4.7960900000000002E-3</v>
      </c>
      <c r="O2299">
        <v>1.3029300000000001E-2</v>
      </c>
      <c r="P2299">
        <v>2.720355E-2</v>
      </c>
      <c r="Q2299">
        <v>-2.94218E-3</v>
      </c>
      <c r="R2299">
        <v>1.133008</v>
      </c>
      <c r="S2299">
        <v>1.126026</v>
      </c>
      <c r="T2299">
        <v>1.1272292500000001</v>
      </c>
      <c r="U2299">
        <v>1.1159782</v>
      </c>
      <c r="V2299">
        <v>1.08208365</v>
      </c>
      <c r="W2299">
        <v>1.08102915</v>
      </c>
      <c r="X2299">
        <v>1.1330231399999999</v>
      </c>
      <c r="Y2299">
        <v>1.1295674899999999</v>
      </c>
      <c r="Z2299">
        <v>1.1271604</v>
      </c>
      <c r="AA2299">
        <v>1.1143645099999999</v>
      </c>
      <c r="AB2299">
        <v>1.09741395</v>
      </c>
      <c r="AC2299">
        <v>1.0864468300000001</v>
      </c>
      <c r="AD2299">
        <v>59.560958890000002</v>
      </c>
      <c r="AE2299">
        <v>9.8381800000000002E-3</v>
      </c>
      <c r="AF2299">
        <v>8.6402100000000006E-3</v>
      </c>
      <c r="AG2299">
        <v>23.757803389999999</v>
      </c>
      <c r="AH2299">
        <v>25.84976837</v>
      </c>
      <c r="AI2299">
        <v>15.8618209</v>
      </c>
      <c r="AJ2299">
        <v>1.1437213399999999</v>
      </c>
      <c r="AK2299">
        <v>1.1272292500000001</v>
      </c>
      <c r="AL2299">
        <v>1.11073716</v>
      </c>
      <c r="AM2299">
        <v>2.9261280000000001E-2</v>
      </c>
      <c r="AN2299">
        <v>0.84624940999999998</v>
      </c>
      <c r="AO2299">
        <v>5.77701E-3</v>
      </c>
      <c r="AP2299">
        <v>1.1340966699999999</v>
      </c>
      <c r="AQ2299">
        <v>1.1402783299999999</v>
      </c>
      <c r="AR2299">
        <v>1.14376667</v>
      </c>
      <c r="AS2299">
        <v>1.14994833</v>
      </c>
      <c r="AT2299">
        <v>1.1306083300000001</v>
      </c>
      <c r="AU2299">
        <v>1.1244266700000001</v>
      </c>
      <c r="AV2299">
        <v>1.12093833</v>
      </c>
      <c r="AW2299">
        <v>46289.027071759258</v>
      </c>
      <c r="AX2299">
        <v>1</v>
      </c>
      <c r="AY2299">
        <v>3.0693410000000001E-2</v>
      </c>
      <c r="AZ2299" t="s">
        <v>68</v>
      </c>
      <c r="BA2299" t="s">
        <v>68</v>
      </c>
      <c r="BB2299" t="s">
        <v>68</v>
      </c>
      <c r="BL2299" s="10"/>
      <c r="BM2299" s="14"/>
      <c r="BN2299" s="14">
        <v>0</v>
      </c>
      <c r="BO2299" s="3">
        <f t="shared" si="35"/>
        <v>2.3558749898030356</v>
      </c>
    </row>
    <row r="2300" spans="1:67" x14ac:dyDescent="0.35">
      <c r="A2300">
        <v>-5.0000000000000001E-3</v>
      </c>
      <c r="B2300">
        <v>0</v>
      </c>
      <c r="C2300">
        <v>0</v>
      </c>
      <c r="D2300">
        <v>0</v>
      </c>
      <c r="F2300" s="1">
        <v>45804</v>
      </c>
      <c r="G2300">
        <v>1.1381749999999999</v>
      </c>
      <c r="H2300">
        <v>1.1407350000000001</v>
      </c>
      <c r="I2300">
        <v>1.13232</v>
      </c>
      <c r="J2300">
        <v>1.132835</v>
      </c>
      <c r="K2300" t="s">
        <v>70</v>
      </c>
      <c r="L2300" t="s">
        <v>7</v>
      </c>
      <c r="M2300">
        <v>-5.10692E-3</v>
      </c>
      <c r="N2300">
        <v>4.2373799999999998E-3</v>
      </c>
      <c r="O2300">
        <v>3.9926299999999996E-3</v>
      </c>
      <c r="P2300">
        <v>1.279363E-2</v>
      </c>
      <c r="Q2300">
        <v>-4.9758500000000004E-3</v>
      </c>
      <c r="R2300">
        <v>1.1339090000000001</v>
      </c>
      <c r="S2300">
        <v>1.1274569999999999</v>
      </c>
      <c r="T2300">
        <v>1.126946</v>
      </c>
      <c r="U2300">
        <v>1.1167448</v>
      </c>
      <c r="V2300">
        <v>1.0830717000000001</v>
      </c>
      <c r="W2300">
        <v>1.0811803</v>
      </c>
      <c r="X2300">
        <v>1.13296043</v>
      </c>
      <c r="Y2300">
        <v>1.13016158</v>
      </c>
      <c r="Z2300">
        <v>1.1277008399999999</v>
      </c>
      <c r="AA2300">
        <v>1.1150888400000001</v>
      </c>
      <c r="AB2300">
        <v>1.09811535</v>
      </c>
      <c r="AC2300">
        <v>1.0869084099999999</v>
      </c>
      <c r="AD2300">
        <v>55.10804538</v>
      </c>
      <c r="AE2300">
        <v>9.7365200000000002E-3</v>
      </c>
      <c r="AF2300">
        <v>8.5948299999999995E-3</v>
      </c>
      <c r="AG2300">
        <v>23.16734473</v>
      </c>
      <c r="AH2300">
        <v>24.253966900000002</v>
      </c>
      <c r="AI2300">
        <v>17.74737803</v>
      </c>
      <c r="AJ2300">
        <v>1.1428054999999999</v>
      </c>
      <c r="AK2300">
        <v>1.126946</v>
      </c>
      <c r="AL2300">
        <v>1.1110865000000001</v>
      </c>
      <c r="AM2300">
        <v>2.8145969999999999E-2</v>
      </c>
      <c r="AN2300">
        <v>0.68566163000000002</v>
      </c>
      <c r="AO2300">
        <v>5.8489600000000003E-3</v>
      </c>
      <c r="AP2300">
        <v>1.1389199999999999</v>
      </c>
      <c r="AQ2300">
        <v>1.141615</v>
      </c>
      <c r="AR2300">
        <v>1.1445799999999999</v>
      </c>
      <c r="AS2300">
        <v>1.147275</v>
      </c>
      <c r="AT2300">
        <v>1.135955</v>
      </c>
      <c r="AU2300">
        <v>1.1332599999999999</v>
      </c>
      <c r="AV2300">
        <v>1.130295</v>
      </c>
      <c r="AW2300">
        <v>46289.027071759258</v>
      </c>
      <c r="AX2300">
        <v>1</v>
      </c>
      <c r="AY2300">
        <v>3.1394249999999999E-2</v>
      </c>
      <c r="AZ2300" t="s">
        <v>68</v>
      </c>
      <c r="BA2300" t="s">
        <v>68</v>
      </c>
      <c r="BB2300" t="s">
        <v>68</v>
      </c>
      <c r="BL2300" s="10"/>
      <c r="BM2300" s="14"/>
      <c r="BN2300" s="14">
        <v>0</v>
      </c>
      <c r="BO2300" s="3">
        <f t="shared" si="35"/>
        <v>2.3558749898030356</v>
      </c>
    </row>
    <row r="2301" spans="1:67" x14ac:dyDescent="0.35">
      <c r="A2301">
        <v>-3.0000000000000001E-3</v>
      </c>
      <c r="B2301">
        <v>0</v>
      </c>
      <c r="C2301">
        <v>0</v>
      </c>
      <c r="D2301">
        <v>0</v>
      </c>
      <c r="F2301" s="1">
        <v>45805</v>
      </c>
      <c r="G2301">
        <v>1.1327</v>
      </c>
      <c r="H2301">
        <v>1.134525</v>
      </c>
      <c r="I2301">
        <v>1.128385</v>
      </c>
      <c r="J2301">
        <v>1.129235</v>
      </c>
      <c r="K2301" t="s">
        <v>70</v>
      </c>
      <c r="L2301" t="s">
        <v>7</v>
      </c>
      <c r="M2301">
        <v>-3.1778700000000002E-3</v>
      </c>
      <c r="N2301">
        <v>-6.6459099999999997E-3</v>
      </c>
      <c r="O2301">
        <v>-3.51213E-3</v>
      </c>
      <c r="P2301">
        <v>1.0605120000000001E-2</v>
      </c>
      <c r="Q2301">
        <v>-3.2042699999999999E-3</v>
      </c>
      <c r="R2301">
        <v>1.133113</v>
      </c>
      <c r="S2301">
        <v>1.1286419999999999</v>
      </c>
      <c r="T2301">
        <v>1.1267644999999999</v>
      </c>
      <c r="U2301">
        <v>1.1175241</v>
      </c>
      <c r="V2301">
        <v>1.0840453999999999</v>
      </c>
      <c r="W2301">
        <v>1.08128395</v>
      </c>
      <c r="X2301">
        <v>1.13171862</v>
      </c>
      <c r="Y2301">
        <v>1.12999311</v>
      </c>
      <c r="Z2301">
        <v>1.1278469499999999</v>
      </c>
      <c r="AA2301">
        <v>1.1156435899999999</v>
      </c>
      <c r="AB2301">
        <v>1.0987315799999999</v>
      </c>
      <c r="AC2301">
        <v>1.0873295700000001</v>
      </c>
      <c r="AD2301">
        <v>52.491610430000001</v>
      </c>
      <c r="AE2301">
        <v>9.4796299999999993E-3</v>
      </c>
      <c r="AF2301">
        <v>8.3947299999999996E-3</v>
      </c>
      <c r="AG2301">
        <v>22.050543319999999</v>
      </c>
      <c r="AH2301">
        <v>23.131866250000002</v>
      </c>
      <c r="AI2301">
        <v>19.891307040000001</v>
      </c>
      <c r="AJ2301">
        <v>1.1424205599999999</v>
      </c>
      <c r="AK2301">
        <v>1.1267644999999999</v>
      </c>
      <c r="AL2301">
        <v>1.11110844</v>
      </c>
      <c r="AM2301">
        <v>2.7789410000000001E-2</v>
      </c>
      <c r="AN2301">
        <v>0.57889915000000003</v>
      </c>
      <c r="AO2301">
        <v>5.7868599999999996E-3</v>
      </c>
      <c r="AP2301">
        <v>1.13529667</v>
      </c>
      <c r="AQ2301">
        <v>1.1382733300000001</v>
      </c>
      <c r="AR2301">
        <v>1.1437116700000001</v>
      </c>
      <c r="AS2301">
        <v>1.1466883299999999</v>
      </c>
      <c r="AT2301">
        <v>1.12985833</v>
      </c>
      <c r="AU2301">
        <v>1.1268816699999999</v>
      </c>
      <c r="AV2301">
        <v>1.12144333</v>
      </c>
      <c r="AW2301">
        <v>46289.027071759258</v>
      </c>
      <c r="AX2301">
        <v>1</v>
      </c>
      <c r="AY2301">
        <v>3.2092660000000002E-2</v>
      </c>
      <c r="AZ2301" t="s">
        <v>68</v>
      </c>
      <c r="BA2301" t="s">
        <v>68</v>
      </c>
      <c r="BB2301" t="s">
        <v>68</v>
      </c>
      <c r="BL2301" s="10"/>
      <c r="BM2301" s="14"/>
      <c r="BN2301" s="14">
        <v>0</v>
      </c>
      <c r="BO2301" s="3">
        <f t="shared" si="35"/>
        <v>2.3558749898030356</v>
      </c>
    </row>
    <row r="2302" spans="1:67" x14ac:dyDescent="0.35">
      <c r="A2302">
        <v>7.0000000000000001E-3</v>
      </c>
      <c r="B2302">
        <v>1</v>
      </c>
      <c r="C2302">
        <v>1</v>
      </c>
      <c r="D2302">
        <v>1</v>
      </c>
      <c r="F2302" s="1">
        <v>45806</v>
      </c>
      <c r="G2302">
        <v>1.1295999999999999</v>
      </c>
      <c r="H2302">
        <v>1.1384700000000001</v>
      </c>
      <c r="I2302">
        <v>1.1210500000000001</v>
      </c>
      <c r="J2302">
        <v>1.1369499999999999</v>
      </c>
      <c r="K2302" t="s">
        <v>70</v>
      </c>
      <c r="L2302" t="s">
        <v>7</v>
      </c>
      <c r="M2302">
        <v>6.83206E-3</v>
      </c>
      <c r="N2302">
        <v>-1.493E-3</v>
      </c>
      <c r="O2302">
        <v>7.8852499999999999E-3</v>
      </c>
      <c r="P2302">
        <v>1.625907E-2</v>
      </c>
      <c r="Q2302">
        <v>7.0773099999999999E-3</v>
      </c>
      <c r="R2302">
        <v>1.134892</v>
      </c>
      <c r="S2302">
        <v>1.1304609999999999</v>
      </c>
      <c r="T2302">
        <v>1.1271640000000001</v>
      </c>
      <c r="U2302">
        <v>1.1185624999999999</v>
      </c>
      <c r="V2302">
        <v>1.0851154999999999</v>
      </c>
      <c r="W2302">
        <v>1.08140378</v>
      </c>
      <c r="X2302">
        <v>1.1334624099999999</v>
      </c>
      <c r="Y2302">
        <v>1.1312580000000001</v>
      </c>
      <c r="Z2302">
        <v>1.1287139100000001</v>
      </c>
      <c r="AA2302">
        <v>1.11647914</v>
      </c>
      <c r="AB2302">
        <v>1.0994883799999999</v>
      </c>
      <c r="AC2302">
        <v>1.0878232999999999</v>
      </c>
      <c r="AD2302">
        <v>57.183270499999999</v>
      </c>
      <c r="AE2302">
        <v>1.00468E-2</v>
      </c>
      <c r="AF2302">
        <v>8.8366199999999999E-3</v>
      </c>
      <c r="AG2302">
        <v>20.87096343</v>
      </c>
      <c r="AH2302">
        <v>20.26700803</v>
      </c>
      <c r="AI2302">
        <v>22.642670119999998</v>
      </c>
      <c r="AJ2302">
        <v>1.143451</v>
      </c>
      <c r="AK2302">
        <v>1.1271640000000001</v>
      </c>
      <c r="AL2302">
        <v>1.1108769999999999</v>
      </c>
      <c r="AM2302">
        <v>2.8899080000000001E-2</v>
      </c>
      <c r="AN2302">
        <v>0.80042360999999995</v>
      </c>
      <c r="AO2302">
        <v>5.9327399999999997E-3</v>
      </c>
      <c r="AP2302">
        <v>1.1307149999999999</v>
      </c>
      <c r="AQ2302">
        <v>1.1330450000000001</v>
      </c>
      <c r="AR2302">
        <v>1.1368549999999999</v>
      </c>
      <c r="AS2302">
        <v>1.1391849999999999</v>
      </c>
      <c r="AT2302">
        <v>1.126905</v>
      </c>
      <c r="AU2302">
        <v>1.1245750000000001</v>
      </c>
      <c r="AV2302">
        <v>1.120765</v>
      </c>
      <c r="AW2302">
        <v>46289.027071759258</v>
      </c>
      <c r="AX2302">
        <v>1</v>
      </c>
      <c r="AY2302">
        <v>3.268281E-2</v>
      </c>
      <c r="AZ2302" t="s">
        <v>68</v>
      </c>
      <c r="BA2302" t="s">
        <v>68</v>
      </c>
      <c r="BB2302" t="s">
        <v>68</v>
      </c>
      <c r="BL2302" s="10"/>
      <c r="BM2302" s="14"/>
      <c r="BN2302" s="14">
        <v>0</v>
      </c>
      <c r="BO2302" s="3">
        <f t="shared" si="35"/>
        <v>2.3558749898030356</v>
      </c>
    </row>
    <row r="2303" spans="1:67" x14ac:dyDescent="0.35">
      <c r="A2303">
        <v>-2E-3</v>
      </c>
      <c r="B2303">
        <v>0</v>
      </c>
      <c r="C2303">
        <v>0</v>
      </c>
      <c r="D2303">
        <v>0</v>
      </c>
      <c r="F2303" s="1">
        <v>45807</v>
      </c>
      <c r="G2303">
        <v>1.137275</v>
      </c>
      <c r="H2303">
        <v>1.138995</v>
      </c>
      <c r="I2303">
        <v>1.1312599999999999</v>
      </c>
      <c r="J2303">
        <v>1.134755</v>
      </c>
      <c r="K2303" t="s">
        <v>70</v>
      </c>
      <c r="L2303" t="s">
        <v>7</v>
      </c>
      <c r="M2303">
        <v>-1.9306E-3</v>
      </c>
      <c r="N2303">
        <v>1.6948600000000001E-3</v>
      </c>
      <c r="O2303">
        <v>-1.79013E-3</v>
      </c>
      <c r="P2303">
        <v>1.6309239999999999E-2</v>
      </c>
      <c r="Q2303">
        <v>4.7770399999999998E-3</v>
      </c>
      <c r="R2303">
        <v>1.134485</v>
      </c>
      <c r="S2303">
        <v>1.132282</v>
      </c>
      <c r="T2303">
        <v>1.12743375</v>
      </c>
      <c r="U2303">
        <v>1.119624</v>
      </c>
      <c r="V2303">
        <v>1.08622145</v>
      </c>
      <c r="W2303">
        <v>1.0815026999999999</v>
      </c>
      <c r="X2303">
        <v>1.13389327</v>
      </c>
      <c r="Y2303">
        <v>1.1318938199999999</v>
      </c>
      <c r="Z2303">
        <v>1.12928925</v>
      </c>
      <c r="AA2303">
        <v>1.1171958399999999</v>
      </c>
      <c r="AB2303">
        <v>1.1001867299999999</v>
      </c>
      <c r="AC2303">
        <v>1.08829029</v>
      </c>
      <c r="AD2303">
        <v>55.503838119999998</v>
      </c>
      <c r="AE2303">
        <v>9.8816700000000004E-3</v>
      </c>
      <c r="AF2303">
        <v>8.7081999999999993E-3</v>
      </c>
      <c r="AG2303">
        <v>19.70567793</v>
      </c>
      <c r="AH2303">
        <v>19.5133376</v>
      </c>
      <c r="AI2303">
        <v>21.37668206</v>
      </c>
      <c r="AJ2303">
        <v>1.1440492900000001</v>
      </c>
      <c r="AK2303">
        <v>1.12743375</v>
      </c>
      <c r="AL2303">
        <v>1.1108182099999999</v>
      </c>
      <c r="AM2303">
        <v>2.947497E-2</v>
      </c>
      <c r="AN2303">
        <v>0.72031339000000005</v>
      </c>
      <c r="AO2303">
        <v>5.9550000000000002E-3</v>
      </c>
      <c r="AP2303">
        <v>1.1321566700000001</v>
      </c>
      <c r="AQ2303">
        <v>1.1432633299999999</v>
      </c>
      <c r="AR2303">
        <v>1.1495766700000001</v>
      </c>
      <c r="AS2303">
        <v>1.1606833299999999</v>
      </c>
      <c r="AT2303">
        <v>1.1258433299999999</v>
      </c>
      <c r="AU2303">
        <v>1.1147366700000001</v>
      </c>
      <c r="AV2303">
        <v>1.1084233299999999</v>
      </c>
      <c r="AW2303">
        <v>46289.027071759258</v>
      </c>
      <c r="AX2303">
        <v>1</v>
      </c>
      <c r="AY2303">
        <v>3.3594300000000001E-2</v>
      </c>
      <c r="AZ2303" t="s">
        <v>68</v>
      </c>
      <c r="BA2303" t="s">
        <v>68</v>
      </c>
      <c r="BB2303" t="s">
        <v>68</v>
      </c>
      <c r="BL2303" s="10"/>
      <c r="BM2303" s="14"/>
      <c r="BN2303" s="14">
        <v>0</v>
      </c>
      <c r="BO2303" s="3">
        <f t="shared" si="35"/>
        <v>2.3558749898030356</v>
      </c>
    </row>
    <row r="2304" spans="1:67" x14ac:dyDescent="0.35">
      <c r="A2304">
        <v>8.0000000000000002E-3</v>
      </c>
      <c r="B2304">
        <v>1</v>
      </c>
      <c r="C2304">
        <v>1</v>
      </c>
      <c r="D2304">
        <v>1</v>
      </c>
      <c r="F2304" s="1">
        <v>45810</v>
      </c>
      <c r="G2304">
        <v>1.134925</v>
      </c>
      <c r="H2304">
        <v>1.1449800000000001</v>
      </c>
      <c r="I2304">
        <v>1.134825</v>
      </c>
      <c r="J2304">
        <v>1.1441049999999999</v>
      </c>
      <c r="K2304" t="s">
        <v>70</v>
      </c>
      <c r="L2304" t="s">
        <v>7</v>
      </c>
      <c r="M2304">
        <v>8.2396599999999993E-3</v>
      </c>
      <c r="N2304">
        <v>1.316821E-2</v>
      </c>
      <c r="O2304">
        <v>4.7907599999999998E-3</v>
      </c>
      <c r="P2304">
        <v>1.7882479999999999E-2</v>
      </c>
      <c r="Q2304">
        <v>1.1224980000000001E-2</v>
      </c>
      <c r="R2304">
        <v>1.1355759999999999</v>
      </c>
      <c r="S2304">
        <v>1.1342920000000001</v>
      </c>
      <c r="T2304">
        <v>1.12806875</v>
      </c>
      <c r="U2304">
        <v>1.1209042</v>
      </c>
      <c r="V2304">
        <v>1.0874176499999999</v>
      </c>
      <c r="W2304">
        <v>1.0816670799999999</v>
      </c>
      <c r="X2304">
        <v>1.13729718</v>
      </c>
      <c r="Y2304">
        <v>1.1341140300000001</v>
      </c>
      <c r="Z2304">
        <v>1.13070027</v>
      </c>
      <c r="AA2304">
        <v>1.1182510999999999</v>
      </c>
      <c r="AB2304">
        <v>1.1010564</v>
      </c>
      <c r="AC2304">
        <v>1.08884566</v>
      </c>
      <c r="AD2304">
        <v>60.786908369999999</v>
      </c>
      <c r="AE2304">
        <v>9.9061900000000005E-3</v>
      </c>
      <c r="AF2304">
        <v>8.6584599999999998E-3</v>
      </c>
      <c r="AG2304">
        <v>18.736532100000002</v>
      </c>
      <c r="AH2304">
        <v>22.390153640000001</v>
      </c>
      <c r="AI2304">
        <v>19.80063638</v>
      </c>
      <c r="AJ2304">
        <v>1.14622281</v>
      </c>
      <c r="AK2304">
        <v>1.12806875</v>
      </c>
      <c r="AL2304">
        <v>1.1099146900000001</v>
      </c>
      <c r="AM2304">
        <v>3.2186079999999999E-2</v>
      </c>
      <c r="AN2304">
        <v>0.94167126000000001</v>
      </c>
      <c r="AO2304">
        <v>6.2113799999999999E-3</v>
      </c>
      <c r="AP2304">
        <v>1.13500333</v>
      </c>
      <c r="AQ2304">
        <v>1.13874667</v>
      </c>
      <c r="AR2304">
        <v>1.14273833</v>
      </c>
      <c r="AS2304">
        <v>1.14648167</v>
      </c>
      <c r="AT2304">
        <v>1.1310116699999999</v>
      </c>
      <c r="AU2304">
        <v>1.1272683299999999</v>
      </c>
      <c r="AV2304">
        <v>1.1232766700000001</v>
      </c>
      <c r="AW2304">
        <v>46289.027071759258</v>
      </c>
      <c r="AX2304">
        <v>1</v>
      </c>
      <c r="AY2304">
        <v>3.4295039999999999E-2</v>
      </c>
      <c r="AZ2304" t="s">
        <v>68</v>
      </c>
      <c r="BA2304" t="s">
        <v>68</v>
      </c>
      <c r="BB2304" t="s">
        <v>68</v>
      </c>
      <c r="BC2304">
        <v>1</v>
      </c>
      <c r="BD2304" t="s">
        <v>54</v>
      </c>
      <c r="BE2304">
        <v>0.94167126000000001</v>
      </c>
      <c r="BF2304">
        <v>0.91702402000000005</v>
      </c>
      <c r="BG2304">
        <v>1.8340480400000001</v>
      </c>
      <c r="BH2304" t="s">
        <v>24</v>
      </c>
      <c r="BI2304" t="s">
        <v>24</v>
      </c>
      <c r="BJ2304">
        <v>1.0049999999999999</v>
      </c>
      <c r="BK2304">
        <v>1</v>
      </c>
      <c r="BL2304" s="10">
        <v>4.9999999999999411E-3</v>
      </c>
      <c r="BM2304" s="14">
        <v>1</v>
      </c>
      <c r="BN2304" s="14">
        <v>0</v>
      </c>
      <c r="BO2304" s="3">
        <f t="shared" si="35"/>
        <v>2.3662539795591999</v>
      </c>
    </row>
    <row r="2305" spans="1:67" x14ac:dyDescent="0.35">
      <c r="A2305">
        <v>-6.0000000000000001E-3</v>
      </c>
      <c r="B2305">
        <v>0</v>
      </c>
      <c r="C2305">
        <v>0</v>
      </c>
      <c r="D2305">
        <v>0</v>
      </c>
      <c r="F2305" s="1">
        <v>45811</v>
      </c>
      <c r="G2305">
        <v>1.14385</v>
      </c>
      <c r="H2305">
        <v>1.1454800000000001</v>
      </c>
      <c r="I2305">
        <v>1.136415</v>
      </c>
      <c r="J2305">
        <v>1.1371849999999999</v>
      </c>
      <c r="K2305" t="s">
        <v>70</v>
      </c>
      <c r="L2305" t="s">
        <v>7</v>
      </c>
      <c r="M2305">
        <v>-6.0483999999999998E-3</v>
      </c>
      <c r="N2305">
        <v>2.0668999999999999E-4</v>
      </c>
      <c r="O2305">
        <v>3.8399200000000001E-3</v>
      </c>
      <c r="P2305">
        <v>7.8478799999999998E-3</v>
      </c>
      <c r="Q2305">
        <v>1.8029999999999999E-4</v>
      </c>
      <c r="R2305">
        <v>1.1364460000000001</v>
      </c>
      <c r="S2305">
        <v>1.1351775</v>
      </c>
      <c r="T2305">
        <v>1.1280790000000001</v>
      </c>
      <c r="U2305">
        <v>1.1220650999999999</v>
      </c>
      <c r="V2305">
        <v>1.08848145</v>
      </c>
      <c r="W2305">
        <v>1.08175775</v>
      </c>
      <c r="X2305">
        <v>1.1372597900000001</v>
      </c>
      <c r="Y2305">
        <v>1.13467239</v>
      </c>
      <c r="Z2305">
        <v>1.1313178699999999</v>
      </c>
      <c r="AA2305">
        <v>1.11899361</v>
      </c>
      <c r="AB2305">
        <v>1.10177182</v>
      </c>
      <c r="AC2305">
        <v>1.0893266399999999</v>
      </c>
      <c r="AD2305">
        <v>55.531765999999998</v>
      </c>
      <c r="AE2305">
        <v>9.8461099999999999E-3</v>
      </c>
      <c r="AF2305">
        <v>8.6583200000000006E-3</v>
      </c>
      <c r="AG2305">
        <v>17.897745619999998</v>
      </c>
      <c r="AH2305">
        <v>21.280456659999999</v>
      </c>
      <c r="AI2305">
        <v>18.498506379999998</v>
      </c>
      <c r="AJ2305">
        <v>1.14625446</v>
      </c>
      <c r="AK2305">
        <v>1.1280790000000001</v>
      </c>
      <c r="AL2305">
        <v>1.1099035399999999</v>
      </c>
      <c r="AM2305">
        <v>3.2223740000000001E-2</v>
      </c>
      <c r="AN2305">
        <v>0.75050260000000002</v>
      </c>
      <c r="AO2305">
        <v>6.2911E-3</v>
      </c>
      <c r="AP2305">
        <v>1.1413033299999999</v>
      </c>
      <c r="AQ2305">
        <v>1.1477816700000001</v>
      </c>
      <c r="AR2305">
        <v>1.1514583300000001</v>
      </c>
      <c r="AS2305">
        <v>1.15793667</v>
      </c>
      <c r="AT2305">
        <v>1.13762667</v>
      </c>
      <c r="AU2305">
        <v>1.13114833</v>
      </c>
      <c r="AV2305">
        <v>1.12747167</v>
      </c>
      <c r="AW2305">
        <v>46289.027071759258</v>
      </c>
      <c r="AX2305">
        <v>1</v>
      </c>
      <c r="AY2305">
        <v>3.544485E-2</v>
      </c>
      <c r="AZ2305" t="s">
        <v>68</v>
      </c>
      <c r="BA2305" t="s">
        <v>68</v>
      </c>
      <c r="BB2305" t="s">
        <v>68</v>
      </c>
      <c r="BL2305" s="10"/>
      <c r="BM2305" s="14"/>
      <c r="BN2305" s="14">
        <v>0</v>
      </c>
      <c r="BO2305" s="3">
        <f t="shared" si="35"/>
        <v>2.3662539795591999</v>
      </c>
    </row>
    <row r="2306" spans="1:67" x14ac:dyDescent="0.35">
      <c r="A2306">
        <v>4.0000000000000001E-3</v>
      </c>
      <c r="B2306">
        <v>1</v>
      </c>
      <c r="C2306">
        <v>1</v>
      </c>
      <c r="D2306">
        <v>1</v>
      </c>
      <c r="F2306" s="1">
        <v>45812</v>
      </c>
      <c r="G2306">
        <v>1.1371500000000001</v>
      </c>
      <c r="H2306">
        <v>1.1434599999999999</v>
      </c>
      <c r="I2306">
        <v>1.1357200000000001</v>
      </c>
      <c r="J2306">
        <v>1.14164</v>
      </c>
      <c r="K2306" t="s">
        <v>70</v>
      </c>
      <c r="L2306" t="s">
        <v>7</v>
      </c>
      <c r="M2306">
        <v>3.9175700000000004E-3</v>
      </c>
      <c r="N2306">
        <v>6.0673899999999998E-3</v>
      </c>
      <c r="O2306">
        <v>1.098531E-2</v>
      </c>
      <c r="P2306">
        <v>7.4346000000000004E-3</v>
      </c>
      <c r="Q2306">
        <v>1.033218E-2</v>
      </c>
      <c r="R2306">
        <v>1.138927</v>
      </c>
      <c r="S2306">
        <v>1.13602</v>
      </c>
      <c r="T2306">
        <v>1.1286627499999999</v>
      </c>
      <c r="U2306">
        <v>1.1233902</v>
      </c>
      <c r="V2306">
        <v>1.0896091000000001</v>
      </c>
      <c r="W2306">
        <v>1.0818853799999999</v>
      </c>
      <c r="X2306">
        <v>1.1387198599999999</v>
      </c>
      <c r="Y2306">
        <v>1.13593923</v>
      </c>
      <c r="Z2306">
        <v>1.13230093</v>
      </c>
      <c r="AA2306">
        <v>1.1198817000000001</v>
      </c>
      <c r="AB2306">
        <v>1.1025612899999999</v>
      </c>
      <c r="AC2306">
        <v>1.0898471700000001</v>
      </c>
      <c r="AD2306">
        <v>58.04637366</v>
      </c>
      <c r="AE2306">
        <v>9.69567E-3</v>
      </c>
      <c r="AF2306">
        <v>8.4927600000000002E-3</v>
      </c>
      <c r="AG2306">
        <v>17.015960710000002</v>
      </c>
      <c r="AH2306">
        <v>20.067023160000002</v>
      </c>
      <c r="AI2306">
        <v>17.955713060000001</v>
      </c>
      <c r="AJ2306">
        <v>1.1478168500000001</v>
      </c>
      <c r="AK2306">
        <v>1.1286627499999999</v>
      </c>
      <c r="AL2306">
        <v>1.10950865</v>
      </c>
      <c r="AM2306">
        <v>3.3941230000000003E-2</v>
      </c>
      <c r="AN2306">
        <v>0.83875900999999997</v>
      </c>
      <c r="AO2306">
        <v>6.1712900000000003E-3</v>
      </c>
      <c r="AP2306">
        <v>1.1396933300000001</v>
      </c>
      <c r="AQ2306">
        <v>1.1429716700000001</v>
      </c>
      <c r="AR2306">
        <v>1.1487583299999999</v>
      </c>
      <c r="AS2306">
        <v>1.15203667</v>
      </c>
      <c r="AT2306">
        <v>1.13390667</v>
      </c>
      <c r="AU2306">
        <v>1.13062833</v>
      </c>
      <c r="AV2306">
        <v>1.1248416699999999</v>
      </c>
      <c r="AW2306">
        <v>46289.027071759258</v>
      </c>
      <c r="AX2306">
        <v>1</v>
      </c>
      <c r="AY2306">
        <v>3.6355440000000003E-2</v>
      </c>
      <c r="AZ2306" t="s">
        <v>68</v>
      </c>
      <c r="BA2306" t="s">
        <v>68</v>
      </c>
      <c r="BB2306" t="s">
        <v>68</v>
      </c>
      <c r="BL2306" s="10"/>
      <c r="BM2306" s="14"/>
      <c r="BN2306" s="14">
        <v>0</v>
      </c>
      <c r="BO2306" s="3">
        <f t="shared" si="35"/>
        <v>2.3662539795591999</v>
      </c>
    </row>
    <row r="2307" spans="1:67" x14ac:dyDescent="0.35">
      <c r="A2307">
        <v>3.0000000000000001E-3</v>
      </c>
      <c r="B2307">
        <v>1</v>
      </c>
      <c r="C2307">
        <v>1</v>
      </c>
      <c r="D2307">
        <v>1</v>
      </c>
      <c r="F2307" s="1">
        <v>45813</v>
      </c>
      <c r="G2307">
        <v>1.1416500000000001</v>
      </c>
      <c r="H2307">
        <v>1.14951</v>
      </c>
      <c r="I2307">
        <v>1.1404700000000001</v>
      </c>
      <c r="J2307">
        <v>1.1445099999999999</v>
      </c>
      <c r="K2307" t="s">
        <v>70</v>
      </c>
      <c r="L2307" t="s">
        <v>7</v>
      </c>
      <c r="M2307">
        <v>2.5139300000000002E-3</v>
      </c>
      <c r="N2307">
        <v>3.5398999999999999E-4</v>
      </c>
      <c r="O2307">
        <v>6.6493699999999999E-3</v>
      </c>
      <c r="P2307">
        <v>1.4587050000000001E-2</v>
      </c>
      <c r="Q2307">
        <v>1.9612560000000001E-2</v>
      </c>
      <c r="R2307">
        <v>1.140439</v>
      </c>
      <c r="S2307">
        <v>1.1376655</v>
      </c>
      <c r="T2307">
        <v>1.1297634999999999</v>
      </c>
      <c r="U2307">
        <v>1.1246775</v>
      </c>
      <c r="V2307">
        <v>1.0907515999999999</v>
      </c>
      <c r="W2307">
        <v>1.0820158499999999</v>
      </c>
      <c r="X2307">
        <v>1.14064991</v>
      </c>
      <c r="Y2307">
        <v>1.13749755</v>
      </c>
      <c r="Z2307">
        <v>1.1334637000000001</v>
      </c>
      <c r="AA2307">
        <v>1.1208475200000001</v>
      </c>
      <c r="AB2307">
        <v>1.1033919599999999</v>
      </c>
      <c r="AC2307">
        <v>1.0903910800000001</v>
      </c>
      <c r="AD2307">
        <v>59.630158799999997</v>
      </c>
      <c r="AE2307">
        <v>9.6488400000000005E-3</v>
      </c>
      <c r="AF2307">
        <v>8.4305400000000003E-3</v>
      </c>
      <c r="AG2307">
        <v>16.953334479999999</v>
      </c>
      <c r="AH2307">
        <v>23.202812479999999</v>
      </c>
      <c r="AI2307">
        <v>16.754090569999999</v>
      </c>
      <c r="AJ2307">
        <v>1.14992881</v>
      </c>
      <c r="AK2307">
        <v>1.1297634999999999</v>
      </c>
      <c r="AL2307">
        <v>1.10959819</v>
      </c>
      <c r="AM2307">
        <v>3.5698290000000001E-2</v>
      </c>
      <c r="AN2307">
        <v>0.86564021999999996</v>
      </c>
      <c r="AO2307">
        <v>5.9487000000000003E-3</v>
      </c>
      <c r="AP2307">
        <v>1.1402733300000001</v>
      </c>
      <c r="AQ2307">
        <v>1.14482667</v>
      </c>
      <c r="AR2307">
        <v>1.1480133299999999</v>
      </c>
      <c r="AS2307">
        <v>1.1525666699999999</v>
      </c>
      <c r="AT2307">
        <v>1.13708667</v>
      </c>
      <c r="AU2307">
        <v>1.13253333</v>
      </c>
      <c r="AV2307">
        <v>1.1293466700000001</v>
      </c>
      <c r="AW2307">
        <v>46289.027071759258</v>
      </c>
      <c r="AX2307">
        <v>1</v>
      </c>
      <c r="AY2307">
        <v>3.7275030000000001E-2</v>
      </c>
      <c r="AZ2307" t="s">
        <v>68</v>
      </c>
      <c r="BA2307" t="s">
        <v>68</v>
      </c>
      <c r="BB2307" t="s">
        <v>68</v>
      </c>
      <c r="BL2307" s="10"/>
      <c r="BM2307" s="14"/>
      <c r="BN2307" s="14">
        <v>0</v>
      </c>
      <c r="BO2307" s="3">
        <f t="shared" si="35"/>
        <v>2.3662539795591999</v>
      </c>
    </row>
    <row r="2308" spans="1:67" x14ac:dyDescent="0.35">
      <c r="A2308">
        <v>-4.0000000000000001E-3</v>
      </c>
      <c r="B2308">
        <v>0</v>
      </c>
      <c r="C2308">
        <v>0</v>
      </c>
      <c r="D2308">
        <v>0</v>
      </c>
      <c r="F2308" s="1">
        <v>45814</v>
      </c>
      <c r="G2308">
        <v>1.1445050000000001</v>
      </c>
      <c r="H2308">
        <v>1.145745</v>
      </c>
      <c r="I2308">
        <v>1.13717</v>
      </c>
      <c r="J2308">
        <v>1.13957</v>
      </c>
      <c r="K2308" t="s">
        <v>70</v>
      </c>
      <c r="L2308" t="s">
        <v>7</v>
      </c>
      <c r="M2308">
        <v>-4.3162599999999997E-3</v>
      </c>
      <c r="N2308">
        <v>2.09728E-3</v>
      </c>
      <c r="O2308">
        <v>4.2432099999999999E-3</v>
      </c>
      <c r="P2308">
        <v>2.4454799999999999E-3</v>
      </c>
      <c r="Q2308">
        <v>1.2681059999999999E-2</v>
      </c>
      <c r="R2308">
        <v>1.141402</v>
      </c>
      <c r="S2308">
        <v>1.1379435</v>
      </c>
      <c r="T2308">
        <v>1.130477</v>
      </c>
      <c r="U2308">
        <v>1.1258104</v>
      </c>
      <c r="V2308">
        <v>1.0918755499999999</v>
      </c>
      <c r="W2308">
        <v>1.0821538500000001</v>
      </c>
      <c r="X2308">
        <v>1.1402899399999999</v>
      </c>
      <c r="Y2308">
        <v>1.1378743600000001</v>
      </c>
      <c r="Z2308">
        <v>1.13404525</v>
      </c>
      <c r="AA2308">
        <v>1.1215817299999999</v>
      </c>
      <c r="AB2308">
        <v>1.10410835</v>
      </c>
      <c r="AC2308">
        <v>1.0908804299999999</v>
      </c>
      <c r="AD2308">
        <v>55.730308460000003</v>
      </c>
      <c r="AE2308">
        <v>9.5721399999999998E-3</v>
      </c>
      <c r="AF2308">
        <v>8.3997800000000008E-3</v>
      </c>
      <c r="AG2308">
        <v>16.382719569999999</v>
      </c>
      <c r="AH2308">
        <v>21.718115210000001</v>
      </c>
      <c r="AI2308">
        <v>18.144537740000001</v>
      </c>
      <c r="AJ2308">
        <v>1.15098426</v>
      </c>
      <c r="AK2308">
        <v>1.130477</v>
      </c>
      <c r="AL2308">
        <v>1.1099697399999999</v>
      </c>
      <c r="AM2308">
        <v>3.6280729999999997E-2</v>
      </c>
      <c r="AN2308">
        <v>0.72170192</v>
      </c>
      <c r="AO2308">
        <v>6.0519199999999997E-3</v>
      </c>
      <c r="AP2308">
        <v>1.14483</v>
      </c>
      <c r="AQ2308">
        <v>1.1491899999999999</v>
      </c>
      <c r="AR2308">
        <v>1.15387</v>
      </c>
      <c r="AS2308">
        <v>1.1582300000000001</v>
      </c>
      <c r="AT2308">
        <v>1.14015</v>
      </c>
      <c r="AU2308">
        <v>1.1357900000000001</v>
      </c>
      <c r="AV2308">
        <v>1.1311100000000001</v>
      </c>
      <c r="AW2308">
        <v>46289.027071759258</v>
      </c>
      <c r="AX2308">
        <v>1</v>
      </c>
      <c r="AY2308">
        <v>3.8309669999999997E-2</v>
      </c>
      <c r="AZ2308" t="s">
        <v>68</v>
      </c>
      <c r="BA2308" t="s">
        <v>68</v>
      </c>
      <c r="BB2308" t="s">
        <v>68</v>
      </c>
      <c r="BL2308" s="10"/>
      <c r="BM2308" s="14"/>
      <c r="BN2308" s="14">
        <v>0</v>
      </c>
      <c r="BO2308" s="3">
        <f t="shared" ref="BO2308:BO2371" si="36">IF(BL2308="",BO2307,(1+BL2308/G2308)*BO2307)</f>
        <v>2.3662539795591999</v>
      </c>
    </row>
    <row r="2309" spans="1:67" x14ac:dyDescent="0.35">
      <c r="A2309">
        <v>2E-3</v>
      </c>
      <c r="B2309">
        <v>0</v>
      </c>
      <c r="C2309">
        <v>1</v>
      </c>
      <c r="D2309">
        <v>1</v>
      </c>
      <c r="F2309" s="1">
        <v>45817</v>
      </c>
      <c r="G2309">
        <v>1.139375</v>
      </c>
      <c r="H2309">
        <v>1.1439349999999999</v>
      </c>
      <c r="I2309">
        <v>1.13866</v>
      </c>
      <c r="J2309">
        <v>1.14208</v>
      </c>
      <c r="K2309" t="s">
        <v>70</v>
      </c>
      <c r="L2309" t="s">
        <v>7</v>
      </c>
      <c r="M2309">
        <v>2.2025899999999999E-3</v>
      </c>
      <c r="N2309">
        <v>3.8540999999999998E-4</v>
      </c>
      <c r="O2309">
        <v>-1.76994E-3</v>
      </c>
      <c r="P2309">
        <v>3.0123400000000001E-3</v>
      </c>
      <c r="Q2309">
        <v>3.0297839999999999E-2</v>
      </c>
      <c r="R2309">
        <v>1.140997</v>
      </c>
      <c r="S2309">
        <v>1.1382865</v>
      </c>
      <c r="T2309">
        <v>1.13215625</v>
      </c>
      <c r="U2309">
        <v>1.1270202</v>
      </c>
      <c r="V2309">
        <v>1.0928804000000001</v>
      </c>
      <c r="W2309">
        <v>1.08232555</v>
      </c>
      <c r="X2309">
        <v>1.1408866200000001</v>
      </c>
      <c r="Y2309">
        <v>1.1386390200000001</v>
      </c>
      <c r="Z2309">
        <v>1.13481046</v>
      </c>
      <c r="AA2309">
        <v>1.12238558</v>
      </c>
      <c r="AB2309">
        <v>1.1048602700000001</v>
      </c>
      <c r="AC2309">
        <v>1.09138987</v>
      </c>
      <c r="AD2309">
        <v>57.259809869999998</v>
      </c>
      <c r="AE2309">
        <v>9.2651999999999995E-3</v>
      </c>
      <c r="AF2309">
        <v>8.1125599999999996E-3</v>
      </c>
      <c r="AG2309">
        <v>15.85286286</v>
      </c>
      <c r="AH2309">
        <v>20.834909410000002</v>
      </c>
      <c r="AI2309">
        <v>17.40665783</v>
      </c>
      <c r="AJ2309">
        <v>1.15046717</v>
      </c>
      <c r="AK2309">
        <v>1.13215625</v>
      </c>
      <c r="AL2309">
        <v>1.11384533</v>
      </c>
      <c r="AM2309">
        <v>3.2346979999999997E-2</v>
      </c>
      <c r="AN2309">
        <v>0.77097903999999995</v>
      </c>
      <c r="AO2309">
        <v>4.81687E-3</v>
      </c>
      <c r="AP2309">
        <v>1.1408283299999999</v>
      </c>
      <c r="AQ2309">
        <v>1.14448667</v>
      </c>
      <c r="AR2309">
        <v>1.1494033299999999</v>
      </c>
      <c r="AS2309">
        <v>1.15306167</v>
      </c>
      <c r="AT2309">
        <v>1.13591167</v>
      </c>
      <c r="AU2309">
        <v>1.1322533299999999</v>
      </c>
      <c r="AV2309">
        <v>1.12733667</v>
      </c>
      <c r="AW2309">
        <v>46289.027071759258</v>
      </c>
      <c r="AX2309">
        <v>1</v>
      </c>
      <c r="AY2309">
        <v>3.9134429999999998E-2</v>
      </c>
      <c r="AZ2309" t="s">
        <v>68</v>
      </c>
      <c r="BA2309" t="s">
        <v>68</v>
      </c>
      <c r="BB2309" t="s">
        <v>68</v>
      </c>
      <c r="BL2309" s="10"/>
      <c r="BM2309" s="14"/>
      <c r="BN2309" s="14">
        <v>0</v>
      </c>
      <c r="BO2309" s="3">
        <f t="shared" si="36"/>
        <v>2.3662539795591999</v>
      </c>
    </row>
    <row r="2310" spans="1:67" x14ac:dyDescent="0.35">
      <c r="A2310">
        <v>0</v>
      </c>
      <c r="B2310">
        <v>0</v>
      </c>
      <c r="C2310">
        <v>1</v>
      </c>
      <c r="D2310">
        <v>1</v>
      </c>
      <c r="F2310" s="1">
        <v>45818</v>
      </c>
      <c r="G2310">
        <v>1.1420250000000001</v>
      </c>
      <c r="H2310">
        <v>1.144765</v>
      </c>
      <c r="I2310">
        <v>1.137305</v>
      </c>
      <c r="J2310">
        <v>1.14242</v>
      </c>
      <c r="K2310" t="s">
        <v>70</v>
      </c>
      <c r="L2310" t="s">
        <v>7</v>
      </c>
      <c r="M2310">
        <v>2.9770000000000003E-4</v>
      </c>
      <c r="N2310">
        <v>-1.8261099999999999E-3</v>
      </c>
      <c r="O2310">
        <v>4.6034700000000001E-3</v>
      </c>
      <c r="P2310">
        <v>8.4610699999999994E-3</v>
      </c>
      <c r="Q2310">
        <v>2.136296E-2</v>
      </c>
      <c r="R2310">
        <v>1.1420440000000001</v>
      </c>
      <c r="S2310">
        <v>1.1392450000000001</v>
      </c>
      <c r="T2310">
        <v>1.133351</v>
      </c>
      <c r="U2310">
        <v>1.1282817999999999</v>
      </c>
      <c r="V2310">
        <v>1.09387755</v>
      </c>
      <c r="W2310">
        <v>1.08251458</v>
      </c>
      <c r="X2310">
        <v>1.1413977500000001</v>
      </c>
      <c r="Y2310">
        <v>1.1393264700000001</v>
      </c>
      <c r="Z2310">
        <v>1.13553518</v>
      </c>
      <c r="AA2310">
        <v>1.12317125</v>
      </c>
      <c r="AB2310">
        <v>1.1056040199999999</v>
      </c>
      <c r="AC2310">
        <v>1.09189764</v>
      </c>
      <c r="AD2310">
        <v>57.474141539999998</v>
      </c>
      <c r="AE2310">
        <v>9.1362500000000003E-3</v>
      </c>
      <c r="AF2310">
        <v>7.9972800000000007E-3</v>
      </c>
      <c r="AG2310">
        <v>15.138434009999999</v>
      </c>
      <c r="AH2310">
        <v>19.61974726</v>
      </c>
      <c r="AI2310">
        <v>17.450801680000001</v>
      </c>
      <c r="AJ2310">
        <v>1.15102412</v>
      </c>
      <c r="AK2310">
        <v>1.133351</v>
      </c>
      <c r="AL2310">
        <v>1.11567788</v>
      </c>
      <c r="AM2310">
        <v>3.1187369999999999E-2</v>
      </c>
      <c r="AN2310">
        <v>0.75657607000000004</v>
      </c>
      <c r="AO2310">
        <v>4.4813099999999996E-3</v>
      </c>
      <c r="AP2310">
        <v>1.1415583300000001</v>
      </c>
      <c r="AQ2310">
        <v>1.1444566700000001</v>
      </c>
      <c r="AR2310">
        <v>1.14683333</v>
      </c>
      <c r="AS2310">
        <v>1.14973167</v>
      </c>
      <c r="AT2310">
        <v>1.1391816699999999</v>
      </c>
      <c r="AU2310">
        <v>1.1362833299999999</v>
      </c>
      <c r="AV2310">
        <v>1.13390667</v>
      </c>
      <c r="AW2310">
        <v>46289.027071759258</v>
      </c>
      <c r="AX2310">
        <v>1</v>
      </c>
      <c r="AY2310">
        <v>4.0061649999999997E-2</v>
      </c>
      <c r="AZ2310" t="s">
        <v>68</v>
      </c>
      <c r="BA2310" t="s">
        <v>68</v>
      </c>
      <c r="BB2310" t="s">
        <v>68</v>
      </c>
      <c r="BL2310" s="10"/>
      <c r="BM2310" s="14"/>
      <c r="BN2310" s="14">
        <v>0</v>
      </c>
      <c r="BO2310" s="3">
        <f t="shared" si="36"/>
        <v>2.3662539795591999</v>
      </c>
    </row>
    <row r="2311" spans="1:67" x14ac:dyDescent="0.35">
      <c r="A2311">
        <v>5.0000000000000001E-3</v>
      </c>
      <c r="B2311">
        <v>1</v>
      </c>
      <c r="C2311">
        <v>1</v>
      </c>
      <c r="D2311">
        <v>1</v>
      </c>
      <c r="F2311" s="1">
        <v>45819</v>
      </c>
      <c r="G2311">
        <v>1.1426499999999999</v>
      </c>
      <c r="H2311">
        <v>1.1499649999999999</v>
      </c>
      <c r="I2311">
        <v>1.1405400000000001</v>
      </c>
      <c r="J2311">
        <v>1.148755</v>
      </c>
      <c r="K2311" t="s">
        <v>70</v>
      </c>
      <c r="L2311" t="s">
        <v>7</v>
      </c>
      <c r="M2311">
        <v>5.5452499999999998E-3</v>
      </c>
      <c r="N2311">
        <v>8.0600600000000008E-3</v>
      </c>
      <c r="O2311">
        <v>6.2322599999999999E-3</v>
      </c>
      <c r="P2311">
        <v>1.7286039999999999E-2</v>
      </c>
      <c r="Q2311">
        <v>2.8074479999999999E-2</v>
      </c>
      <c r="R2311">
        <v>1.143467</v>
      </c>
      <c r="S2311">
        <v>1.141197</v>
      </c>
      <c r="T2311">
        <v>1.1349195000000001</v>
      </c>
      <c r="U2311">
        <v>1.1295516999999999</v>
      </c>
      <c r="V2311">
        <v>1.0949563499999999</v>
      </c>
      <c r="W2311">
        <v>1.0827224499999999</v>
      </c>
      <c r="X2311">
        <v>1.1438501700000001</v>
      </c>
      <c r="Y2311">
        <v>1.1410407499999999</v>
      </c>
      <c r="Z2311">
        <v>1.1367942099999999</v>
      </c>
      <c r="AA2311">
        <v>1.1241745299999999</v>
      </c>
      <c r="AB2311">
        <v>1.1064585</v>
      </c>
      <c r="AC2311">
        <v>1.0924633800000001</v>
      </c>
      <c r="AD2311">
        <v>61.362052720000001</v>
      </c>
      <c r="AE2311">
        <v>9.1568799999999992E-3</v>
      </c>
      <c r="AF2311">
        <v>7.9711299999999999E-3</v>
      </c>
      <c r="AG2311">
        <v>15.185380459999999</v>
      </c>
      <c r="AH2311">
        <v>22.233581439999998</v>
      </c>
      <c r="AI2311">
        <v>16.16781769</v>
      </c>
      <c r="AJ2311">
        <v>1.1521899600000001</v>
      </c>
      <c r="AK2311">
        <v>1.1349195000000001</v>
      </c>
      <c r="AL2311">
        <v>1.1176490400000001</v>
      </c>
      <c r="AM2311">
        <v>3.043469E-2</v>
      </c>
      <c r="AN2311">
        <v>0.90055379000000002</v>
      </c>
      <c r="AO2311">
        <v>4.5601799999999996E-3</v>
      </c>
      <c r="AP2311">
        <v>1.14149667</v>
      </c>
      <c r="AQ2311">
        <v>1.14568833</v>
      </c>
      <c r="AR2311">
        <v>1.14895667</v>
      </c>
      <c r="AS2311">
        <v>1.1531483300000001</v>
      </c>
      <c r="AT2311">
        <v>1.13822833</v>
      </c>
      <c r="AU2311">
        <v>1.13403667</v>
      </c>
      <c r="AV2311">
        <v>1.13076833</v>
      </c>
      <c r="AW2311">
        <v>46289.027071759258</v>
      </c>
      <c r="AX2311">
        <v>1</v>
      </c>
      <c r="AY2311">
        <v>4.0765219999999998E-2</v>
      </c>
      <c r="AZ2311" t="s">
        <v>68</v>
      </c>
      <c r="BA2311" t="s">
        <v>68</v>
      </c>
      <c r="BB2311" t="s">
        <v>68</v>
      </c>
      <c r="BL2311" s="10"/>
      <c r="BM2311" s="14"/>
      <c r="BN2311" s="14">
        <v>0</v>
      </c>
      <c r="BO2311" s="3">
        <f t="shared" si="36"/>
        <v>2.3662539795591999</v>
      </c>
    </row>
    <row r="2312" spans="1:67" x14ac:dyDescent="0.35">
      <c r="A2312">
        <v>8.0000000000000002E-3</v>
      </c>
      <c r="B2312">
        <v>1</v>
      </c>
      <c r="C2312">
        <v>1</v>
      </c>
      <c r="D2312">
        <v>1</v>
      </c>
      <c r="F2312" s="1">
        <v>45820</v>
      </c>
      <c r="G2312">
        <v>1.1486050000000001</v>
      </c>
      <c r="H2312">
        <v>1.1631899999999999</v>
      </c>
      <c r="I2312">
        <v>1.1486050000000001</v>
      </c>
      <c r="J2312">
        <v>1.158355</v>
      </c>
      <c r="K2312" t="s">
        <v>70</v>
      </c>
      <c r="L2312" t="s">
        <v>7</v>
      </c>
      <c r="M2312">
        <v>8.3568700000000006E-3</v>
      </c>
      <c r="N2312">
        <v>1.425032E-2</v>
      </c>
      <c r="O2312">
        <v>1.2096880000000001E-2</v>
      </c>
      <c r="P2312">
        <v>1.882669E-2</v>
      </c>
      <c r="Q2312">
        <v>3.5391859999999997E-2</v>
      </c>
      <c r="R2312">
        <v>1.146236</v>
      </c>
      <c r="S2312">
        <v>1.1433374999999999</v>
      </c>
      <c r="T2312">
        <v>1.1368992499999999</v>
      </c>
      <c r="U2312">
        <v>1.1306152</v>
      </c>
      <c r="V2312">
        <v>1.0961241500000001</v>
      </c>
      <c r="W2312">
        <v>1.0829925499999999</v>
      </c>
      <c r="X2312">
        <v>1.14868511</v>
      </c>
      <c r="Y2312">
        <v>1.1441888</v>
      </c>
      <c r="Z2312">
        <v>1.1388476199999999</v>
      </c>
      <c r="AA2312">
        <v>1.12551494</v>
      </c>
      <c r="AB2312">
        <v>1.1074861499999999</v>
      </c>
      <c r="AC2312">
        <v>1.0931190200000001</v>
      </c>
      <c r="AD2312">
        <v>66.37843341</v>
      </c>
      <c r="AE2312">
        <v>9.5446000000000003E-3</v>
      </c>
      <c r="AF2312">
        <v>8.2397900000000003E-3</v>
      </c>
      <c r="AG2312">
        <v>16.578582820000001</v>
      </c>
      <c r="AH2312">
        <v>29.703946330000001</v>
      </c>
      <c r="AI2312">
        <v>14.40311322</v>
      </c>
      <c r="AJ2312">
        <v>1.1554037699999999</v>
      </c>
      <c r="AK2312">
        <v>1.1368992499999999</v>
      </c>
      <c r="AL2312">
        <v>1.1183947299999999</v>
      </c>
      <c r="AM2312">
        <v>3.2552619999999997E-2</v>
      </c>
      <c r="AN2312">
        <v>1.0797433999999999</v>
      </c>
      <c r="AO2312">
        <v>4.8177699999999999E-3</v>
      </c>
      <c r="AP2312">
        <v>1.14642</v>
      </c>
      <c r="AQ2312">
        <v>1.1523000000000001</v>
      </c>
      <c r="AR2312">
        <v>1.155845</v>
      </c>
      <c r="AS2312">
        <v>1.1617249999999999</v>
      </c>
      <c r="AT2312">
        <v>1.1428750000000001</v>
      </c>
      <c r="AU2312">
        <v>1.136995</v>
      </c>
      <c r="AV2312">
        <v>1.1334500000000001</v>
      </c>
      <c r="AW2312">
        <v>46289.027071759258</v>
      </c>
      <c r="AX2312">
        <v>1</v>
      </c>
      <c r="AY2312">
        <v>4.1112309999999999E-2</v>
      </c>
      <c r="AZ2312" t="s">
        <v>68</v>
      </c>
      <c r="BA2312" t="s">
        <v>68</v>
      </c>
      <c r="BB2312" t="s">
        <v>68</v>
      </c>
      <c r="BC2312">
        <v>1</v>
      </c>
      <c r="BD2312" t="s">
        <v>54</v>
      </c>
      <c r="BE2312">
        <v>1.0797433999999999</v>
      </c>
      <c r="BF2312">
        <v>0.91702402000000005</v>
      </c>
      <c r="BG2312">
        <v>1.8340480400000001</v>
      </c>
      <c r="BH2312" t="s">
        <v>24</v>
      </c>
      <c r="BI2312" t="s">
        <v>24</v>
      </c>
      <c r="BJ2312">
        <v>1.0049999999999999</v>
      </c>
      <c r="BK2312">
        <v>1</v>
      </c>
      <c r="BL2312" s="10">
        <v>4.9999999999999142E-3</v>
      </c>
      <c r="BM2312" s="14">
        <v>1</v>
      </c>
      <c r="BN2312" s="14">
        <v>0</v>
      </c>
      <c r="BO2312" s="3">
        <f t="shared" si="36"/>
        <v>2.3765545353619308</v>
      </c>
    </row>
    <row r="2313" spans="1:67" x14ac:dyDescent="0.35">
      <c r="A2313">
        <v>-4.0000000000000001E-3</v>
      </c>
      <c r="B2313">
        <v>0</v>
      </c>
      <c r="C2313">
        <v>0</v>
      </c>
      <c r="D2313">
        <v>0</v>
      </c>
      <c r="F2313" s="1">
        <v>45821</v>
      </c>
      <c r="G2313">
        <v>1.1587750000000001</v>
      </c>
      <c r="H2313">
        <v>1.161475</v>
      </c>
      <c r="I2313">
        <v>1.1488849999999999</v>
      </c>
      <c r="J2313">
        <v>1.1547050000000001</v>
      </c>
      <c r="K2313" t="s">
        <v>70</v>
      </c>
      <c r="L2313" t="s">
        <v>7</v>
      </c>
      <c r="M2313">
        <v>-3.15102E-3</v>
      </c>
      <c r="N2313">
        <v>1.0753489999999999E-2</v>
      </c>
      <c r="O2313">
        <v>1.3281329999999999E-2</v>
      </c>
      <c r="P2313">
        <v>1.7580889999999998E-2</v>
      </c>
      <c r="Q2313">
        <v>3.4176860000000003E-2</v>
      </c>
      <c r="R2313">
        <v>1.1492629999999999</v>
      </c>
      <c r="S2313">
        <v>1.1453325000000001</v>
      </c>
      <c r="T2313">
        <v>1.1388072499999999</v>
      </c>
      <c r="U2313">
        <v>1.1318048000000001</v>
      </c>
      <c r="V2313">
        <v>1.0971717999999999</v>
      </c>
      <c r="W2313">
        <v>1.0832250299999999</v>
      </c>
      <c r="X2313">
        <v>1.1506917400000001</v>
      </c>
      <c r="Y2313">
        <v>1.14610083</v>
      </c>
      <c r="Z2313">
        <v>1.14035785</v>
      </c>
      <c r="AA2313">
        <v>1.1266596499999999</v>
      </c>
      <c r="AB2313">
        <v>1.1084211799999999</v>
      </c>
      <c r="AC2313">
        <v>1.0937318199999999</v>
      </c>
      <c r="AD2313">
        <v>63.027887980000003</v>
      </c>
      <c r="AE2313">
        <v>9.7621300000000008E-3</v>
      </c>
      <c r="AF2313">
        <v>8.4542200000000001E-3</v>
      </c>
      <c r="AG2313">
        <v>17.872270719999999</v>
      </c>
      <c r="AH2313">
        <v>26.96762404</v>
      </c>
      <c r="AI2313">
        <v>13.076300979999999</v>
      </c>
      <c r="AJ2313">
        <v>1.1563176799999999</v>
      </c>
      <c r="AK2313">
        <v>1.1388072499999999</v>
      </c>
      <c r="AL2313">
        <v>1.12129682</v>
      </c>
      <c r="AM2313">
        <v>3.0752229999999998E-2</v>
      </c>
      <c r="AN2313">
        <v>0.95395081000000004</v>
      </c>
      <c r="AO2313">
        <v>4.8723200000000003E-3</v>
      </c>
      <c r="AP2313">
        <v>1.15671667</v>
      </c>
      <c r="AQ2313">
        <v>1.16482833</v>
      </c>
      <c r="AR2313">
        <v>1.1713016700000001</v>
      </c>
      <c r="AS2313">
        <v>1.17941333</v>
      </c>
      <c r="AT2313">
        <v>1.1502433299999999</v>
      </c>
      <c r="AU2313">
        <v>1.1421316699999999</v>
      </c>
      <c r="AV2313">
        <v>1.13565833</v>
      </c>
      <c r="AW2313">
        <v>46289.027071759258</v>
      </c>
      <c r="AX2313">
        <v>1</v>
      </c>
      <c r="AY2313">
        <v>4.2071160000000003E-2</v>
      </c>
      <c r="AZ2313" t="s">
        <v>68</v>
      </c>
      <c r="BA2313" t="s">
        <v>68</v>
      </c>
      <c r="BB2313" t="s">
        <v>68</v>
      </c>
      <c r="BC2313">
        <v>1</v>
      </c>
      <c r="BD2313" t="s">
        <v>54</v>
      </c>
      <c r="BE2313">
        <v>0.95395081000000004</v>
      </c>
      <c r="BF2313">
        <v>0.91702402000000005</v>
      </c>
      <c r="BG2313">
        <v>1.8340480400000001</v>
      </c>
      <c r="BH2313" t="s">
        <v>24</v>
      </c>
      <c r="BI2313" t="s">
        <v>24</v>
      </c>
      <c r="BJ2313">
        <v>1.0049999999999999</v>
      </c>
      <c r="BK2313">
        <v>1</v>
      </c>
      <c r="BL2313" s="10">
        <v>-3.512329831071621E-3</v>
      </c>
      <c r="BM2313" s="14">
        <v>1</v>
      </c>
      <c r="BN2313" s="14">
        <v>0</v>
      </c>
      <c r="BO2313" s="3">
        <f t="shared" si="36"/>
        <v>2.3693510287366411</v>
      </c>
    </row>
    <row r="2314" spans="1:67" x14ac:dyDescent="0.35">
      <c r="A2314">
        <v>3.0000000000000001E-3</v>
      </c>
      <c r="B2314">
        <v>1</v>
      </c>
      <c r="C2314">
        <v>1</v>
      </c>
      <c r="D2314">
        <v>1</v>
      </c>
      <c r="F2314" s="1">
        <v>45824</v>
      </c>
      <c r="G2314">
        <v>1.1530750000000001</v>
      </c>
      <c r="H2314">
        <v>1.161475</v>
      </c>
      <c r="I2314">
        <v>1.1523749999999999</v>
      </c>
      <c r="J2314">
        <v>1.1561049999999999</v>
      </c>
      <c r="K2314" t="s">
        <v>70</v>
      </c>
      <c r="L2314" t="s">
        <v>7</v>
      </c>
      <c r="M2314">
        <v>1.21243E-3</v>
      </c>
      <c r="N2314">
        <v>6.3982300000000004E-3</v>
      </c>
      <c r="O2314">
        <v>1.228023E-2</v>
      </c>
      <c r="P2314">
        <v>1.0488549999999999E-2</v>
      </c>
      <c r="Q2314">
        <v>2.8558589999999998E-2</v>
      </c>
      <c r="R2314">
        <v>1.1520680000000001</v>
      </c>
      <c r="S2314">
        <v>1.1465325</v>
      </c>
      <c r="T2314">
        <v>1.14041225</v>
      </c>
      <c r="U2314">
        <v>1.1331023</v>
      </c>
      <c r="V2314">
        <v>1.09824075</v>
      </c>
      <c r="W2314">
        <v>1.0834503</v>
      </c>
      <c r="X2314">
        <v>1.1524961600000001</v>
      </c>
      <c r="Y2314">
        <v>1.1479197699999999</v>
      </c>
      <c r="Z2314">
        <v>1.1418575799999999</v>
      </c>
      <c r="AA2314">
        <v>1.1278143700000001</v>
      </c>
      <c r="AB2314">
        <v>1.1093654100000001</v>
      </c>
      <c r="AC2314">
        <v>1.09435244</v>
      </c>
      <c r="AD2314">
        <v>63.783016099999998</v>
      </c>
      <c r="AE2314">
        <v>9.7148400000000006E-3</v>
      </c>
      <c r="AF2314">
        <v>8.4030700000000003E-3</v>
      </c>
      <c r="AG2314">
        <v>19.073552339999999</v>
      </c>
      <c r="AH2314">
        <v>25.163274789999999</v>
      </c>
      <c r="AI2314">
        <v>12.201392090000001</v>
      </c>
      <c r="AJ2314">
        <v>1.1580936900000001</v>
      </c>
      <c r="AK2314">
        <v>1.14041225</v>
      </c>
      <c r="AL2314">
        <v>1.12273081</v>
      </c>
      <c r="AM2314">
        <v>3.1008850000000001E-2</v>
      </c>
      <c r="AN2314">
        <v>0.94376347000000005</v>
      </c>
      <c r="AO2314">
        <v>4.7289799999999998E-3</v>
      </c>
      <c r="AP2314">
        <v>1.15502167</v>
      </c>
      <c r="AQ2314">
        <v>1.1611583299999999</v>
      </c>
      <c r="AR2314">
        <v>1.1676116700000001</v>
      </c>
      <c r="AS2314">
        <v>1.17374833</v>
      </c>
      <c r="AT2314">
        <v>1.14856833</v>
      </c>
      <c r="AU2314">
        <v>1.1424316699999999</v>
      </c>
      <c r="AV2314">
        <v>1.1359783299999999</v>
      </c>
      <c r="AW2314">
        <v>46289.027071759258</v>
      </c>
      <c r="AX2314">
        <v>1</v>
      </c>
      <c r="AY2314">
        <v>4.2947659999999999E-2</v>
      </c>
      <c r="AZ2314" t="s">
        <v>68</v>
      </c>
      <c r="BA2314" t="s">
        <v>68</v>
      </c>
      <c r="BB2314" t="s">
        <v>68</v>
      </c>
      <c r="BC2314">
        <v>1</v>
      </c>
      <c r="BD2314" t="s">
        <v>54</v>
      </c>
      <c r="BE2314">
        <v>0.94376347000000005</v>
      </c>
      <c r="BF2314">
        <v>0.91702402000000005</v>
      </c>
      <c r="BG2314">
        <v>1.8340480400000001</v>
      </c>
      <c r="BH2314" t="s">
        <v>24</v>
      </c>
      <c r="BI2314" t="s">
        <v>24</v>
      </c>
      <c r="BJ2314">
        <v>1.0049999999999999</v>
      </c>
      <c r="BK2314">
        <v>1</v>
      </c>
      <c r="BL2314" s="10">
        <v>4.9999999999999663E-3</v>
      </c>
      <c r="BM2314" s="14">
        <v>1</v>
      </c>
      <c r="BN2314" s="14">
        <v>0</v>
      </c>
      <c r="BO2314" s="3">
        <f t="shared" si="36"/>
        <v>2.3796250830207795</v>
      </c>
    </row>
    <row r="2315" spans="1:67" x14ac:dyDescent="0.35">
      <c r="A2315">
        <v>-8.0000000000000002E-3</v>
      </c>
      <c r="B2315">
        <v>0</v>
      </c>
      <c r="C2315">
        <v>0</v>
      </c>
      <c r="D2315">
        <v>0</v>
      </c>
      <c r="F2315" s="1">
        <v>45825</v>
      </c>
      <c r="G2315">
        <v>1.1566749999999999</v>
      </c>
      <c r="H2315">
        <v>1.1580349999999999</v>
      </c>
      <c r="I2315">
        <v>1.14747</v>
      </c>
      <c r="J2315">
        <v>1.1479900000000001</v>
      </c>
      <c r="K2315" t="s">
        <v>70</v>
      </c>
      <c r="L2315" t="s">
        <v>7</v>
      </c>
      <c r="M2315">
        <v>-7.0192600000000003E-3</v>
      </c>
      <c r="N2315">
        <v>-8.9480299999999992E-3</v>
      </c>
      <c r="O2315">
        <v>4.8756099999999998E-3</v>
      </c>
      <c r="P2315">
        <v>9.5015299999999994E-3</v>
      </c>
      <c r="Q2315">
        <v>1.7423979999999999E-2</v>
      </c>
      <c r="R2315">
        <v>1.1531819999999999</v>
      </c>
      <c r="S2315">
        <v>1.147613</v>
      </c>
      <c r="T2315">
        <v>1.14139525</v>
      </c>
      <c r="U2315">
        <v>1.1341406999999999</v>
      </c>
      <c r="V2315">
        <v>1.0992901500000001</v>
      </c>
      <c r="W2315">
        <v>1.08364795</v>
      </c>
      <c r="X2315">
        <v>1.1509941100000001</v>
      </c>
      <c r="Y2315">
        <v>1.14793254</v>
      </c>
      <c r="Z2315">
        <v>1.14244162</v>
      </c>
      <c r="AA2315">
        <v>1.1286055699999999</v>
      </c>
      <c r="AB2315">
        <v>1.11013026</v>
      </c>
      <c r="AC2315">
        <v>1.09488615</v>
      </c>
      <c r="AD2315">
        <v>56.570576879999997</v>
      </c>
      <c r="AE2315">
        <v>9.7755600000000008E-3</v>
      </c>
      <c r="AF2315">
        <v>8.5153699999999995E-3</v>
      </c>
      <c r="AG2315">
        <v>19.28317019</v>
      </c>
      <c r="AH2315">
        <v>23.22074842</v>
      </c>
      <c r="AI2315">
        <v>14.84349316</v>
      </c>
      <c r="AJ2315">
        <v>1.15842231</v>
      </c>
      <c r="AK2315">
        <v>1.14139525</v>
      </c>
      <c r="AL2315">
        <v>1.12436819</v>
      </c>
      <c r="AM2315">
        <v>2.9835509999999999E-2</v>
      </c>
      <c r="AN2315">
        <v>0.69365500999999996</v>
      </c>
      <c r="AO2315">
        <v>5.0487800000000001E-3</v>
      </c>
      <c r="AP2315">
        <v>1.15665167</v>
      </c>
      <c r="AQ2315">
        <v>1.16092833</v>
      </c>
      <c r="AR2315">
        <v>1.1657516699999999</v>
      </c>
      <c r="AS2315">
        <v>1.1700283300000001</v>
      </c>
      <c r="AT2315">
        <v>1.1518283300000001</v>
      </c>
      <c r="AU2315">
        <v>1.1475516699999999</v>
      </c>
      <c r="AV2315">
        <v>1.14272833</v>
      </c>
      <c r="AW2315">
        <v>46289.027071759258</v>
      </c>
      <c r="AX2315">
        <v>1</v>
      </c>
      <c r="AY2315">
        <v>4.3983609999999999E-2</v>
      </c>
      <c r="AZ2315" t="s">
        <v>68</v>
      </c>
      <c r="BA2315" t="s">
        <v>68</v>
      </c>
      <c r="BB2315" t="s">
        <v>68</v>
      </c>
      <c r="BL2315" s="10"/>
      <c r="BM2315" s="14"/>
      <c r="BN2315" s="14">
        <v>0</v>
      </c>
      <c r="BO2315" s="3">
        <f t="shared" si="36"/>
        <v>2.3796250830207795</v>
      </c>
    </row>
    <row r="2316" spans="1:67" x14ac:dyDescent="0.35">
      <c r="A2316">
        <v>-1E-3</v>
      </c>
      <c r="B2316">
        <v>0</v>
      </c>
      <c r="C2316">
        <v>0</v>
      </c>
      <c r="D2316">
        <v>0</v>
      </c>
      <c r="F2316" s="1">
        <v>45826</v>
      </c>
      <c r="G2316">
        <v>1.1489</v>
      </c>
      <c r="H2316">
        <v>1.1530400000000001</v>
      </c>
      <c r="I2316">
        <v>1.1460950000000001</v>
      </c>
      <c r="J2316">
        <v>1.148015</v>
      </c>
      <c r="K2316" t="s">
        <v>70</v>
      </c>
      <c r="L2316" t="s">
        <v>7</v>
      </c>
      <c r="M2316">
        <v>2.1780000000000002E-5</v>
      </c>
      <c r="N2316">
        <v>-5.7936899999999998E-3</v>
      </c>
      <c r="O2316">
        <v>-6.4417999999999995E-4</v>
      </c>
      <c r="P2316">
        <v>5.58407E-3</v>
      </c>
      <c r="Q2316">
        <v>1.3060189999999999E-2</v>
      </c>
      <c r="R2316">
        <v>1.1530339999999999</v>
      </c>
      <c r="S2316">
        <v>1.1482505000000001</v>
      </c>
      <c r="T2316">
        <v>1.1421352499999999</v>
      </c>
      <c r="U2316">
        <v>1.1352017000000001</v>
      </c>
      <c r="V2316">
        <v>1.1003490499999999</v>
      </c>
      <c r="W2316">
        <v>1.0838707999999999</v>
      </c>
      <c r="X2316">
        <v>1.1500010700000001</v>
      </c>
      <c r="Y2316">
        <v>1.1479475299999999</v>
      </c>
      <c r="Z2316">
        <v>1.14297241</v>
      </c>
      <c r="AA2316">
        <v>1.1293667300000001</v>
      </c>
      <c r="AB2316">
        <v>1.11088045</v>
      </c>
      <c r="AC2316">
        <v>1.0954147999999999</v>
      </c>
      <c r="AD2316">
        <v>56.586863630000003</v>
      </c>
      <c r="AE2316">
        <v>9.5733799999999994E-3</v>
      </c>
      <c r="AF2316">
        <v>8.3390700000000005E-3</v>
      </c>
      <c r="AG2316">
        <v>19.236941940000001</v>
      </c>
      <c r="AH2316">
        <v>22.017500269999999</v>
      </c>
      <c r="AI2316">
        <v>15.10024638</v>
      </c>
      <c r="AJ2316">
        <v>1.1589505099999999</v>
      </c>
      <c r="AK2316">
        <v>1.1421352499999999</v>
      </c>
      <c r="AL2316">
        <v>1.1253199899999999</v>
      </c>
      <c r="AM2316">
        <v>2.9445300000000001E-2</v>
      </c>
      <c r="AN2316">
        <v>0.67483380000000004</v>
      </c>
      <c r="AO2316">
        <v>4.9851899999999996E-3</v>
      </c>
      <c r="AP2316">
        <v>1.151165</v>
      </c>
      <c r="AQ2316">
        <v>1.15486</v>
      </c>
      <c r="AR2316">
        <v>1.1617299999999999</v>
      </c>
      <c r="AS2316">
        <v>1.1654249999999999</v>
      </c>
      <c r="AT2316">
        <v>1.1442950000000001</v>
      </c>
      <c r="AU2316">
        <v>1.1406000000000001</v>
      </c>
      <c r="AV2316">
        <v>1.1337299999999999</v>
      </c>
      <c r="AW2316">
        <v>46289.027071759258</v>
      </c>
      <c r="AX2316">
        <v>1</v>
      </c>
      <c r="AY2316">
        <v>4.4712740000000001E-2</v>
      </c>
      <c r="AZ2316" t="s">
        <v>68</v>
      </c>
      <c r="BA2316" t="s">
        <v>68</v>
      </c>
      <c r="BB2316" t="s">
        <v>68</v>
      </c>
      <c r="BL2316" s="10"/>
      <c r="BM2316" s="14"/>
      <c r="BN2316" s="14">
        <v>0</v>
      </c>
      <c r="BO2316" s="3">
        <f t="shared" si="36"/>
        <v>2.3796250830207795</v>
      </c>
    </row>
    <row r="2317" spans="1:67" x14ac:dyDescent="0.35">
      <c r="A2317">
        <v>1E-3</v>
      </c>
      <c r="B2317">
        <v>0</v>
      </c>
      <c r="C2317">
        <v>1</v>
      </c>
      <c r="D2317">
        <v>1</v>
      </c>
      <c r="F2317" s="1">
        <v>45827</v>
      </c>
      <c r="G2317">
        <v>1.1480250000000001</v>
      </c>
      <c r="H2317">
        <v>1.1500049999999999</v>
      </c>
      <c r="I2317">
        <v>1.14463</v>
      </c>
      <c r="J2317">
        <v>1.1495899999999999</v>
      </c>
      <c r="K2317" t="s">
        <v>70</v>
      </c>
      <c r="L2317" t="s">
        <v>7</v>
      </c>
      <c r="M2317">
        <v>1.3719299999999999E-3</v>
      </c>
      <c r="N2317">
        <v>-5.6353000000000002E-3</v>
      </c>
      <c r="O2317">
        <v>-7.5667599999999996E-3</v>
      </c>
      <c r="P2317">
        <v>4.4385800000000001E-3</v>
      </c>
      <c r="Q2317">
        <v>1.9090380000000001E-2</v>
      </c>
      <c r="R2317">
        <v>1.151281</v>
      </c>
      <c r="S2317">
        <v>1.1487585</v>
      </c>
      <c r="T2317">
        <v>1.1432119999999999</v>
      </c>
      <c r="U2317">
        <v>1.1357957999999999</v>
      </c>
      <c r="V2317">
        <v>1.1014539999999999</v>
      </c>
      <c r="W2317">
        <v>1.08410893</v>
      </c>
      <c r="X2317">
        <v>1.1498640499999999</v>
      </c>
      <c r="Y2317">
        <v>1.14824616</v>
      </c>
      <c r="Z2317">
        <v>1.14360266</v>
      </c>
      <c r="AA2317">
        <v>1.1301597999999999</v>
      </c>
      <c r="AB2317">
        <v>1.11164698</v>
      </c>
      <c r="AC2317">
        <v>1.0959538499999999</v>
      </c>
      <c r="AD2317">
        <v>57.664035679999998</v>
      </c>
      <c r="AE2317">
        <v>9.2734900000000006E-3</v>
      </c>
      <c r="AF2317">
        <v>8.0667800000000008E-3</v>
      </c>
      <c r="AG2317">
        <v>18.933534389999998</v>
      </c>
      <c r="AH2317">
        <v>21.10596172</v>
      </c>
      <c r="AI2317">
        <v>15.60349463</v>
      </c>
      <c r="AJ2317">
        <v>1.1589547200000001</v>
      </c>
      <c r="AK2317">
        <v>1.1432119999999999</v>
      </c>
      <c r="AL2317">
        <v>1.1274692799999999</v>
      </c>
      <c r="AM2317">
        <v>2.754121E-2</v>
      </c>
      <c r="AN2317">
        <v>0.70256982000000001</v>
      </c>
      <c r="AO2317">
        <v>4.8327500000000002E-3</v>
      </c>
      <c r="AP2317">
        <v>1.1490499999999999</v>
      </c>
      <c r="AQ2317">
        <v>1.1520049999999999</v>
      </c>
      <c r="AR2317">
        <v>1.1559950000000001</v>
      </c>
      <c r="AS2317">
        <v>1.1589499999999999</v>
      </c>
      <c r="AT2317">
        <v>1.14506</v>
      </c>
      <c r="AU2317">
        <v>1.1421049999999999</v>
      </c>
      <c r="AV2317">
        <v>1.138115</v>
      </c>
      <c r="AW2317">
        <v>46289.027071759258</v>
      </c>
      <c r="AX2317">
        <v>1</v>
      </c>
      <c r="AY2317">
        <v>4.4961139999999997E-2</v>
      </c>
      <c r="AZ2317" t="s">
        <v>68</v>
      </c>
      <c r="BA2317" t="s">
        <v>68</v>
      </c>
      <c r="BB2317" t="s">
        <v>68</v>
      </c>
      <c r="BL2317" s="10"/>
      <c r="BM2317" s="14"/>
      <c r="BN2317" s="14">
        <v>0</v>
      </c>
      <c r="BO2317" s="3">
        <f t="shared" si="36"/>
        <v>2.3796250830207795</v>
      </c>
    </row>
    <row r="2318" spans="1:67" x14ac:dyDescent="0.35">
      <c r="A2318">
        <v>3.0000000000000001E-3</v>
      </c>
      <c r="B2318">
        <v>0</v>
      </c>
      <c r="C2318">
        <v>1</v>
      </c>
      <c r="D2318">
        <v>1</v>
      </c>
      <c r="F2318" s="1">
        <v>45828</v>
      </c>
      <c r="G2318">
        <v>1.1494450000000001</v>
      </c>
      <c r="H2318">
        <v>1.1544000000000001</v>
      </c>
      <c r="I2318">
        <v>1.149165</v>
      </c>
      <c r="J2318">
        <v>1.1523300000000001</v>
      </c>
      <c r="K2318" t="s">
        <v>70</v>
      </c>
      <c r="L2318" t="s">
        <v>7</v>
      </c>
      <c r="M2318">
        <v>2.38346E-3</v>
      </c>
      <c r="N2318">
        <v>3.7805199999999999E-3</v>
      </c>
      <c r="O2318">
        <v>-2.0568000000000001E-3</v>
      </c>
      <c r="P2318">
        <v>1.1197210000000001E-2</v>
      </c>
      <c r="Q2318">
        <v>1.3670069999999999E-2</v>
      </c>
      <c r="R2318">
        <v>1.150806</v>
      </c>
      <c r="S2318">
        <v>1.1500345000000001</v>
      </c>
      <c r="T2318">
        <v>1.1439889999999999</v>
      </c>
      <c r="U2318">
        <v>1.1361574000000001</v>
      </c>
      <c r="V2318">
        <v>1.1026118</v>
      </c>
      <c r="W2318">
        <v>1.08436453</v>
      </c>
      <c r="X2318">
        <v>1.1506860299999999</v>
      </c>
      <c r="Y2318">
        <v>1.14898868</v>
      </c>
      <c r="Z2318">
        <v>1.14443384</v>
      </c>
      <c r="AA2318">
        <v>1.1310292200000001</v>
      </c>
      <c r="AB2318">
        <v>1.11245258</v>
      </c>
      <c r="AC2318">
        <v>1.09651481</v>
      </c>
      <c r="AD2318">
        <v>59.544628580000001</v>
      </c>
      <c r="AE2318">
        <v>8.9850299999999998E-3</v>
      </c>
      <c r="AF2318">
        <v>7.7972700000000002E-3</v>
      </c>
      <c r="AG2318">
        <v>19.200353280000002</v>
      </c>
      <c r="AH2318">
        <v>23.721504929999998</v>
      </c>
      <c r="AI2318">
        <v>14.954126479999999</v>
      </c>
      <c r="AJ2318">
        <v>1.15992987</v>
      </c>
      <c r="AK2318">
        <v>1.1439889999999999</v>
      </c>
      <c r="AL2318">
        <v>1.12804813</v>
      </c>
      <c r="AM2318">
        <v>2.786893E-2</v>
      </c>
      <c r="AN2318">
        <v>0.76162308000000001</v>
      </c>
      <c r="AO2318">
        <v>4.5785399999999999E-3</v>
      </c>
      <c r="AP2318">
        <v>1.148075</v>
      </c>
      <c r="AQ2318">
        <v>1.1515200000000001</v>
      </c>
      <c r="AR2318">
        <v>1.1534500000000001</v>
      </c>
      <c r="AS2318">
        <v>1.156895</v>
      </c>
      <c r="AT2318">
        <v>1.146145</v>
      </c>
      <c r="AU2318">
        <v>1.1427</v>
      </c>
      <c r="AV2318">
        <v>1.1407700000000001</v>
      </c>
      <c r="AW2318">
        <v>46289.027071759258</v>
      </c>
      <c r="AX2318">
        <v>1</v>
      </c>
      <c r="AY2318">
        <v>4.4946220000000002E-2</v>
      </c>
      <c r="AZ2318" t="s">
        <v>68</v>
      </c>
      <c r="BA2318" t="s">
        <v>68</v>
      </c>
      <c r="BB2318" t="s">
        <v>68</v>
      </c>
      <c r="BL2318" s="10"/>
      <c r="BM2318" s="14"/>
      <c r="BN2318" s="14">
        <v>0</v>
      </c>
      <c r="BO2318" s="3">
        <f t="shared" si="36"/>
        <v>2.3796250830207795</v>
      </c>
    </row>
    <row r="2319" spans="1:67" x14ac:dyDescent="0.35">
      <c r="A2319">
        <v>8.9999999999999993E-3</v>
      </c>
      <c r="B2319">
        <v>1</v>
      </c>
      <c r="C2319">
        <v>1</v>
      </c>
      <c r="D2319">
        <v>1</v>
      </c>
      <c r="F2319" s="1">
        <v>45831</v>
      </c>
      <c r="G2319">
        <v>1.1471499999999999</v>
      </c>
      <c r="H2319">
        <v>1.1581699999999999</v>
      </c>
      <c r="I2319">
        <v>1.145365</v>
      </c>
      <c r="J2319">
        <v>1.157705</v>
      </c>
      <c r="K2319" t="s">
        <v>70</v>
      </c>
      <c r="L2319" t="s">
        <v>7</v>
      </c>
      <c r="M2319">
        <v>4.6644599999999996E-3</v>
      </c>
      <c r="N2319">
        <v>8.4406599999999991E-3</v>
      </c>
      <c r="O2319">
        <v>1.3839600000000001E-3</v>
      </c>
      <c r="P2319">
        <v>1.3681179999999999E-2</v>
      </c>
      <c r="Q2319">
        <v>1.673473E-2</v>
      </c>
      <c r="R2319">
        <v>1.1511260000000001</v>
      </c>
      <c r="S2319">
        <v>1.151597</v>
      </c>
      <c r="T2319">
        <v>1.1449417500000001</v>
      </c>
      <c r="U2319">
        <v>1.1366103999999999</v>
      </c>
      <c r="V2319">
        <v>1.1038443499999999</v>
      </c>
      <c r="W2319">
        <v>1.0846158299999999</v>
      </c>
      <c r="X2319">
        <v>1.15302569</v>
      </c>
      <c r="Y2319">
        <v>1.1505734700000001</v>
      </c>
      <c r="Z2319">
        <v>1.14569776</v>
      </c>
      <c r="AA2319">
        <v>1.13207532</v>
      </c>
      <c r="AB2319">
        <v>1.1133486699999999</v>
      </c>
      <c r="AC2319">
        <v>1.09712367</v>
      </c>
      <c r="AD2319">
        <v>63.015347669999997</v>
      </c>
      <c r="AE2319">
        <v>9.2578899999999995E-3</v>
      </c>
      <c r="AF2319">
        <v>7.9967600000000003E-3</v>
      </c>
      <c r="AG2319">
        <v>18.76826234</v>
      </c>
      <c r="AH2319">
        <v>21.377913020000001</v>
      </c>
      <c r="AI2319">
        <v>16.4085809</v>
      </c>
      <c r="AJ2319">
        <v>1.1617909099999999</v>
      </c>
      <c r="AK2319">
        <v>1.1449417500000001</v>
      </c>
      <c r="AL2319">
        <v>1.1280925900000001</v>
      </c>
      <c r="AM2319">
        <v>2.9432349999999999E-2</v>
      </c>
      <c r="AN2319">
        <v>0.87875022000000003</v>
      </c>
      <c r="AO2319">
        <v>4.6608400000000003E-3</v>
      </c>
      <c r="AP2319">
        <v>1.1519649999999999</v>
      </c>
      <c r="AQ2319">
        <v>1.154765</v>
      </c>
      <c r="AR2319">
        <v>1.1572</v>
      </c>
      <c r="AS2319">
        <v>1.1599999999999999</v>
      </c>
      <c r="AT2319">
        <v>1.1495299999999999</v>
      </c>
      <c r="AU2319">
        <v>1.14673</v>
      </c>
      <c r="AV2319">
        <v>1.1442950000000001</v>
      </c>
      <c r="AW2319">
        <v>46289.027071759258</v>
      </c>
      <c r="AX2319">
        <v>1</v>
      </c>
      <c r="AY2319">
        <v>4.4911769999999997E-2</v>
      </c>
      <c r="AZ2319" t="s">
        <v>68</v>
      </c>
      <c r="BA2319" t="s">
        <v>68</v>
      </c>
      <c r="BB2319" t="s">
        <v>68</v>
      </c>
      <c r="BL2319" s="10"/>
      <c r="BM2319" s="14"/>
      <c r="BN2319" s="14">
        <v>0</v>
      </c>
      <c r="BO2319" s="3">
        <f t="shared" si="36"/>
        <v>2.3796250830207795</v>
      </c>
    </row>
    <row r="2320" spans="1:67" x14ac:dyDescent="0.35">
      <c r="A2320">
        <v>3.0000000000000001E-3</v>
      </c>
      <c r="B2320">
        <v>1</v>
      </c>
      <c r="C2320">
        <v>1</v>
      </c>
      <c r="D2320">
        <v>1</v>
      </c>
      <c r="F2320" s="1">
        <v>45832</v>
      </c>
      <c r="G2320">
        <v>1.15795</v>
      </c>
      <c r="H2320">
        <v>1.16418</v>
      </c>
      <c r="I2320">
        <v>1.1573500000000001</v>
      </c>
      <c r="J2320">
        <v>1.160955</v>
      </c>
      <c r="K2320" t="s">
        <v>70</v>
      </c>
      <c r="L2320" t="s">
        <v>7</v>
      </c>
      <c r="M2320">
        <v>2.8072800000000001E-3</v>
      </c>
      <c r="N2320">
        <v>9.8861299999999999E-3</v>
      </c>
      <c r="O2320">
        <v>1.1293650000000001E-2</v>
      </c>
      <c r="P2320">
        <v>1.6224329999999999E-2</v>
      </c>
      <c r="Q2320">
        <v>2.482268E-2</v>
      </c>
      <c r="R2320">
        <v>1.1537189999999999</v>
      </c>
      <c r="S2320">
        <v>1.1534504999999999</v>
      </c>
      <c r="T2320">
        <v>1.1463477500000001</v>
      </c>
      <c r="U2320">
        <v>1.1372643</v>
      </c>
      <c r="V2320">
        <v>1.10507545</v>
      </c>
      <c r="W2320">
        <v>1.08488458</v>
      </c>
      <c r="X2320">
        <v>1.15566879</v>
      </c>
      <c r="Y2320">
        <v>1.1524610200000001</v>
      </c>
      <c r="Z2320">
        <v>1.14715083</v>
      </c>
      <c r="AA2320">
        <v>1.13320786</v>
      </c>
      <c r="AB2320">
        <v>1.1142913699999999</v>
      </c>
      <c r="AC2320">
        <v>1.09775881</v>
      </c>
      <c r="AD2320">
        <v>64.972147320000005</v>
      </c>
      <c r="AE2320">
        <v>9.0844600000000008E-3</v>
      </c>
      <c r="AF2320">
        <v>7.8249900000000004E-3</v>
      </c>
      <c r="AG2320">
        <v>19.091159690000001</v>
      </c>
      <c r="AH2320">
        <v>24.955361360000001</v>
      </c>
      <c r="AI2320">
        <v>15.5274015</v>
      </c>
      <c r="AJ2320">
        <v>1.16363061</v>
      </c>
      <c r="AK2320">
        <v>1.1463477500000001</v>
      </c>
      <c r="AL2320">
        <v>1.12906489</v>
      </c>
      <c r="AM2320">
        <v>3.0152910000000002E-2</v>
      </c>
      <c r="AN2320">
        <v>0.92259349000000002</v>
      </c>
      <c r="AO2320">
        <v>4.4609999999999997E-3</v>
      </c>
      <c r="AP2320">
        <v>1.1537466700000001</v>
      </c>
      <c r="AQ2320">
        <v>1.16212833</v>
      </c>
      <c r="AR2320">
        <v>1.16655167</v>
      </c>
      <c r="AS2320">
        <v>1.17493333</v>
      </c>
      <c r="AT2320">
        <v>1.1493233300000001</v>
      </c>
      <c r="AU2320">
        <v>1.1409416699999999</v>
      </c>
      <c r="AV2320">
        <v>1.1365183299999999</v>
      </c>
      <c r="AW2320">
        <v>46289.027071759258</v>
      </c>
      <c r="AX2320">
        <v>1</v>
      </c>
      <c r="AY2320">
        <v>4.5117789999999998E-2</v>
      </c>
      <c r="AZ2320" t="s">
        <v>68</v>
      </c>
      <c r="BA2320" t="s">
        <v>68</v>
      </c>
      <c r="BB2320" t="s">
        <v>68</v>
      </c>
      <c r="BC2320">
        <v>1</v>
      </c>
      <c r="BD2320" t="s">
        <v>54</v>
      </c>
      <c r="BE2320">
        <v>0.92259349000000002</v>
      </c>
      <c r="BF2320">
        <v>0.91702402000000005</v>
      </c>
      <c r="BG2320">
        <v>1.8340480400000001</v>
      </c>
      <c r="BH2320" t="s">
        <v>24</v>
      </c>
      <c r="BI2320" t="s">
        <v>24</v>
      </c>
      <c r="BJ2320">
        <v>1.0049999999999999</v>
      </c>
      <c r="BK2320">
        <v>1</v>
      </c>
      <c r="BL2320" s="10">
        <v>4.9999999999999368E-3</v>
      </c>
      <c r="BM2320" s="14">
        <v>1</v>
      </c>
      <c r="BN2320" s="14">
        <v>0</v>
      </c>
      <c r="BO2320" s="3">
        <f t="shared" si="36"/>
        <v>2.3899002463828452</v>
      </c>
    </row>
    <row r="2321" spans="1:67" x14ac:dyDescent="0.35">
      <c r="A2321">
        <v>4.0000000000000001E-3</v>
      </c>
      <c r="B2321">
        <v>0</v>
      </c>
      <c r="C2321">
        <v>1</v>
      </c>
      <c r="D2321">
        <v>1</v>
      </c>
      <c r="F2321" s="1">
        <v>45833</v>
      </c>
      <c r="G2321">
        <v>1.1615249999999999</v>
      </c>
      <c r="H2321">
        <v>1.16652</v>
      </c>
      <c r="I2321">
        <v>1.1590100000000001</v>
      </c>
      <c r="J2321">
        <v>1.165945</v>
      </c>
      <c r="K2321" t="s">
        <v>70</v>
      </c>
      <c r="L2321" t="s">
        <v>7</v>
      </c>
      <c r="M2321">
        <v>4.2981900000000003E-3</v>
      </c>
      <c r="N2321">
        <v>1.181519E-2</v>
      </c>
      <c r="O2321">
        <v>1.561826E-2</v>
      </c>
      <c r="P2321">
        <v>1.496403E-2</v>
      </c>
      <c r="Q2321">
        <v>3.250873E-2</v>
      </c>
      <c r="R2321">
        <v>1.157305</v>
      </c>
      <c r="S2321">
        <v>1.1551695</v>
      </c>
      <c r="T2321">
        <v>1.14818325</v>
      </c>
      <c r="U2321">
        <v>1.1377854999999999</v>
      </c>
      <c r="V2321">
        <v>1.1063324999999999</v>
      </c>
      <c r="W2321">
        <v>1.0851478999999999</v>
      </c>
      <c r="X2321">
        <v>1.15909419</v>
      </c>
      <c r="Y2321">
        <v>1.15491265</v>
      </c>
      <c r="Z2321">
        <v>1.14894075</v>
      </c>
      <c r="AA2321">
        <v>1.1344916700000001</v>
      </c>
      <c r="AB2321">
        <v>1.11531421</v>
      </c>
      <c r="AC2321">
        <v>1.09843727</v>
      </c>
      <c r="AD2321">
        <v>67.789994820000004</v>
      </c>
      <c r="AE2321">
        <v>8.9720000000000008E-3</v>
      </c>
      <c r="AF2321">
        <v>7.6950500000000002E-3</v>
      </c>
      <c r="AG2321">
        <v>19.646663740000001</v>
      </c>
      <c r="AH2321">
        <v>25.326239170000001</v>
      </c>
      <c r="AI2321">
        <v>14.59903113</v>
      </c>
      <c r="AJ2321">
        <v>1.16561062</v>
      </c>
      <c r="AK2321">
        <v>1.14818325</v>
      </c>
      <c r="AL2321">
        <v>1.1307558799999999</v>
      </c>
      <c r="AM2321">
        <v>3.0356419999999999E-2</v>
      </c>
      <c r="AN2321">
        <v>1.0095936599999999</v>
      </c>
      <c r="AO2321">
        <v>4.3842300000000002E-3</v>
      </c>
      <c r="AP2321">
        <v>1.16082833</v>
      </c>
      <c r="AQ2321">
        <v>1.16430667</v>
      </c>
      <c r="AR2321">
        <v>1.1676583300000001</v>
      </c>
      <c r="AS2321">
        <v>1.1711366700000001</v>
      </c>
      <c r="AT2321">
        <v>1.1574766700000001</v>
      </c>
      <c r="AU2321">
        <v>1.1539983300000001</v>
      </c>
      <c r="AV2321">
        <v>1.15064667</v>
      </c>
      <c r="AW2321">
        <v>46289.027071759258</v>
      </c>
      <c r="AX2321">
        <v>1</v>
      </c>
      <c r="AY2321">
        <v>4.5145869999999998E-2</v>
      </c>
      <c r="AZ2321" t="s">
        <v>68</v>
      </c>
      <c r="BA2321" t="s">
        <v>68</v>
      </c>
      <c r="BB2321" t="s">
        <v>68</v>
      </c>
      <c r="BC2321">
        <v>1</v>
      </c>
      <c r="BD2321" t="s">
        <v>54</v>
      </c>
      <c r="BE2321">
        <v>1.0095936599999999</v>
      </c>
      <c r="BF2321">
        <v>0.91702402000000005</v>
      </c>
      <c r="BG2321">
        <v>1.8340480400000001</v>
      </c>
      <c r="BH2321" t="s">
        <v>24</v>
      </c>
      <c r="BI2321" t="s">
        <v>24</v>
      </c>
      <c r="BJ2321">
        <v>1.0049999999999999</v>
      </c>
      <c r="BK2321">
        <v>1</v>
      </c>
      <c r="BL2321" s="10">
        <v>3.8053421148921381E-3</v>
      </c>
      <c r="BM2321" s="14">
        <v>1</v>
      </c>
      <c r="BN2321" s="14">
        <v>0</v>
      </c>
      <c r="BO2321" s="3">
        <f t="shared" si="36"/>
        <v>2.3977299427371652</v>
      </c>
    </row>
    <row r="2322" spans="1:67" x14ac:dyDescent="0.35">
      <c r="A2322">
        <v>4.0000000000000001E-3</v>
      </c>
      <c r="B2322">
        <v>1</v>
      </c>
      <c r="C2322">
        <v>1</v>
      </c>
      <c r="D2322">
        <v>1</v>
      </c>
      <c r="F2322" s="1">
        <v>45834</v>
      </c>
      <c r="G2322">
        <v>1.1656</v>
      </c>
      <c r="H2322">
        <v>1.1745099999999999</v>
      </c>
      <c r="I2322">
        <v>1.165465</v>
      </c>
      <c r="J2322">
        <v>1.170045</v>
      </c>
      <c r="K2322" t="s">
        <v>70</v>
      </c>
      <c r="L2322" t="s">
        <v>7</v>
      </c>
      <c r="M2322">
        <v>3.5164599999999999E-3</v>
      </c>
      <c r="N2322">
        <v>1.065902E-2</v>
      </c>
      <c r="O2322">
        <v>1.7793300000000001E-2</v>
      </c>
      <c r="P2322">
        <v>1.0091899999999999E-2</v>
      </c>
      <c r="Q2322">
        <v>2.9108579999999998E-2</v>
      </c>
      <c r="R2322">
        <v>1.1613960000000001</v>
      </c>
      <c r="S2322">
        <v>1.1563384999999999</v>
      </c>
      <c r="T2322">
        <v>1.1498379999999999</v>
      </c>
      <c r="U2322">
        <v>1.1384517000000001</v>
      </c>
      <c r="V2322">
        <v>1.1076495500000001</v>
      </c>
      <c r="W2322">
        <v>1.0854413000000001</v>
      </c>
      <c r="X2322">
        <v>1.1627444600000001</v>
      </c>
      <c r="Y2322">
        <v>1.1576639900000001</v>
      </c>
      <c r="Z2322">
        <v>1.15095068</v>
      </c>
      <c r="AA2322">
        <v>1.13588592</v>
      </c>
      <c r="AB2322">
        <v>1.1163979900000001</v>
      </c>
      <c r="AC2322">
        <v>1.09914979</v>
      </c>
      <c r="AD2322">
        <v>69.930416660000006</v>
      </c>
      <c r="AE2322">
        <v>8.9772199999999993E-3</v>
      </c>
      <c r="AF2322">
        <v>7.6725400000000003E-3</v>
      </c>
      <c r="AG2322">
        <v>20.927508249999999</v>
      </c>
      <c r="AH2322">
        <v>29.86092605</v>
      </c>
      <c r="AI2322">
        <v>13.54836959</v>
      </c>
      <c r="AJ2322">
        <v>1.16897531</v>
      </c>
      <c r="AK2322">
        <v>1.1498379999999999</v>
      </c>
      <c r="AL2322">
        <v>1.1307006900000001</v>
      </c>
      <c r="AM2322">
        <v>3.3286959999999997E-2</v>
      </c>
      <c r="AN2322">
        <v>1.02794787</v>
      </c>
      <c r="AO2322">
        <v>4.2365700000000003E-3</v>
      </c>
      <c r="AP2322">
        <v>1.1638250000000001</v>
      </c>
      <c r="AQ2322">
        <v>1.1686399999999999</v>
      </c>
      <c r="AR2322">
        <v>1.171335</v>
      </c>
      <c r="AS2322">
        <v>1.17615</v>
      </c>
      <c r="AT2322">
        <v>1.16113</v>
      </c>
      <c r="AU2322">
        <v>1.156315</v>
      </c>
      <c r="AV2322">
        <v>1.1536200000000001</v>
      </c>
      <c r="AW2322">
        <v>46289.027071759258</v>
      </c>
      <c r="AX2322">
        <v>1</v>
      </c>
      <c r="AY2322">
        <v>4.5306289999999999E-2</v>
      </c>
      <c r="AZ2322" t="s">
        <v>68</v>
      </c>
      <c r="BA2322" t="s">
        <v>68</v>
      </c>
      <c r="BB2322" t="s">
        <v>68</v>
      </c>
      <c r="BC2322">
        <v>1</v>
      </c>
      <c r="BD2322" t="s">
        <v>54</v>
      </c>
      <c r="BE2322">
        <v>1.02794787</v>
      </c>
      <c r="BF2322">
        <v>0.91702402000000005</v>
      </c>
      <c r="BG2322">
        <v>1.8340480400000001</v>
      </c>
      <c r="BH2322" t="s">
        <v>24</v>
      </c>
      <c r="BI2322" t="s">
        <v>24</v>
      </c>
      <c r="BJ2322">
        <v>1.0049999999999999</v>
      </c>
      <c r="BK2322">
        <v>1</v>
      </c>
      <c r="BL2322" s="10">
        <v>4.9999999999999524E-3</v>
      </c>
      <c r="BM2322" s="14">
        <v>1</v>
      </c>
      <c r="BN2322" s="14">
        <v>0</v>
      </c>
      <c r="BO2322" s="3">
        <f t="shared" si="36"/>
        <v>2.4080153319904989</v>
      </c>
    </row>
    <row r="2323" spans="1:67" x14ac:dyDescent="0.35">
      <c r="A2323">
        <v>0</v>
      </c>
      <c r="B2323">
        <v>0</v>
      </c>
      <c r="C2323">
        <v>1</v>
      </c>
      <c r="D2323">
        <v>1</v>
      </c>
      <c r="F2323" s="1">
        <v>45835</v>
      </c>
      <c r="G2323">
        <v>1.170895</v>
      </c>
      <c r="H2323">
        <v>1.1754150000000001</v>
      </c>
      <c r="I2323">
        <v>1.1680999999999999</v>
      </c>
      <c r="J2323">
        <v>1.1709849999999999</v>
      </c>
      <c r="K2323" t="s">
        <v>70</v>
      </c>
      <c r="L2323" t="s">
        <v>7</v>
      </c>
      <c r="M2323">
        <v>8.0338999999999996E-4</v>
      </c>
      <c r="N2323">
        <v>8.63944E-3</v>
      </c>
      <c r="O2323">
        <v>1.6188939999999999E-2</v>
      </c>
      <c r="P2323">
        <v>1.409884E-2</v>
      </c>
      <c r="Q2323">
        <v>3.19276E-2</v>
      </c>
      <c r="R2323">
        <v>1.165127</v>
      </c>
      <c r="S2323">
        <v>1.1579664999999999</v>
      </c>
      <c r="T2323">
        <v>1.1516495</v>
      </c>
      <c r="U2323">
        <v>1.1390844</v>
      </c>
      <c r="V2323">
        <v>1.10903145</v>
      </c>
      <c r="W2323">
        <v>1.08573678</v>
      </c>
      <c r="X2323">
        <v>1.1654913099999999</v>
      </c>
      <c r="Y2323">
        <v>1.16008599</v>
      </c>
      <c r="Z2323">
        <v>1.1528587100000001</v>
      </c>
      <c r="AA2323">
        <v>1.1372623500000001</v>
      </c>
      <c r="AB2323">
        <v>1.1174789199999999</v>
      </c>
      <c r="AC2323">
        <v>1.09986457</v>
      </c>
      <c r="AD2323">
        <v>70.415813450000002</v>
      </c>
      <c r="AE2323">
        <v>8.8584900000000001E-3</v>
      </c>
      <c r="AF2323">
        <v>7.5649899999999997E-3</v>
      </c>
      <c r="AG2323">
        <v>22.19511619</v>
      </c>
      <c r="AH2323">
        <v>28.829367529999999</v>
      </c>
      <c r="AI2323">
        <v>12.74924635</v>
      </c>
      <c r="AJ2323">
        <v>1.1716162699999999</v>
      </c>
      <c r="AK2323">
        <v>1.1516495</v>
      </c>
      <c r="AL2323">
        <v>1.1316827300000001</v>
      </c>
      <c r="AM2323">
        <v>3.4675079999999997E-2</v>
      </c>
      <c r="AN2323">
        <v>0.98419199999999996</v>
      </c>
      <c r="AO2323">
        <v>4.1654600000000002E-3</v>
      </c>
      <c r="AP2323">
        <v>1.17000667</v>
      </c>
      <c r="AQ2323">
        <v>1.1745483299999999</v>
      </c>
      <c r="AR2323">
        <v>1.17905167</v>
      </c>
      <c r="AS2323">
        <v>1.1835933300000001</v>
      </c>
      <c r="AT2323">
        <v>1.1655033299999999</v>
      </c>
      <c r="AU2323">
        <v>1.1609616700000001</v>
      </c>
      <c r="AV2323">
        <v>1.15645833</v>
      </c>
      <c r="AW2323">
        <v>46289.027071759258</v>
      </c>
      <c r="AX2323">
        <v>1</v>
      </c>
      <c r="AY2323">
        <v>4.555791E-2</v>
      </c>
      <c r="AZ2323" t="s">
        <v>68</v>
      </c>
      <c r="BA2323" t="s">
        <v>68</v>
      </c>
      <c r="BB2323" t="s">
        <v>68</v>
      </c>
      <c r="BC2323">
        <v>1</v>
      </c>
      <c r="BD2323" t="s">
        <v>54</v>
      </c>
      <c r="BE2323">
        <v>0.98419199999999996</v>
      </c>
      <c r="BF2323">
        <v>0.91702402000000005</v>
      </c>
      <c r="BG2323">
        <v>1.8340480400000001</v>
      </c>
      <c r="BH2323" t="s">
        <v>24</v>
      </c>
      <c r="BI2323" t="s">
        <v>24</v>
      </c>
      <c r="BJ2323">
        <v>1.0049999999999999</v>
      </c>
      <c r="BK2323">
        <v>1</v>
      </c>
      <c r="BL2323" s="10">
        <v>7.6864279034348526E-5</v>
      </c>
      <c r="BM2323" s="14">
        <v>1</v>
      </c>
      <c r="BN2323" s="14">
        <v>0</v>
      </c>
      <c r="BO2323" s="3">
        <f t="shared" si="36"/>
        <v>2.4081734079600752</v>
      </c>
    </row>
    <row r="2324" spans="1:67" x14ac:dyDescent="0.35">
      <c r="A2324">
        <v>5.0000000000000001E-3</v>
      </c>
      <c r="B2324">
        <v>1</v>
      </c>
      <c r="C2324">
        <v>1</v>
      </c>
      <c r="D2324">
        <v>1</v>
      </c>
      <c r="F2324" s="1">
        <v>45838</v>
      </c>
      <c r="G2324">
        <v>1.17275</v>
      </c>
      <c r="H2324">
        <v>1.1788650000000001</v>
      </c>
      <c r="I2324">
        <v>1.170785</v>
      </c>
      <c r="J2324">
        <v>1.1787300000000001</v>
      </c>
      <c r="K2324" t="s">
        <v>70</v>
      </c>
      <c r="L2324" t="s">
        <v>7</v>
      </c>
      <c r="M2324">
        <v>6.6140900000000004E-3</v>
      </c>
      <c r="N2324">
        <v>1.096535E-2</v>
      </c>
      <c r="O2324">
        <v>1.8160929999999999E-2</v>
      </c>
      <c r="P2324">
        <v>1.957002E-2</v>
      </c>
      <c r="Q2324">
        <v>3.0263829999999999E-2</v>
      </c>
      <c r="R2324">
        <v>1.169332</v>
      </c>
      <c r="S2324">
        <v>1.160229</v>
      </c>
      <c r="T2324">
        <v>1.15338075</v>
      </c>
      <c r="U2324">
        <v>1.1396287</v>
      </c>
      <c r="V2324">
        <v>1.1105117499999999</v>
      </c>
      <c r="W2324">
        <v>1.0860495800000001</v>
      </c>
      <c r="X2324">
        <v>1.1699042099999999</v>
      </c>
      <c r="Y2324">
        <v>1.16347581</v>
      </c>
      <c r="Z2324">
        <v>1.1553226400000001</v>
      </c>
      <c r="AA2324">
        <v>1.1388885399999999</v>
      </c>
      <c r="AB2324">
        <v>1.1186918100000001</v>
      </c>
      <c r="AC2324">
        <v>1.1006492999999999</v>
      </c>
      <c r="AD2324">
        <v>74.122381970000006</v>
      </c>
      <c r="AE2324">
        <v>8.8028800000000008E-3</v>
      </c>
      <c r="AF2324">
        <v>7.46811E-3</v>
      </c>
      <c r="AG2324">
        <v>23.666586779999999</v>
      </c>
      <c r="AH2324">
        <v>29.73863729</v>
      </c>
      <c r="AI2324">
        <v>11.91336815</v>
      </c>
      <c r="AJ2324">
        <v>1.1763689900000001</v>
      </c>
      <c r="AK2324">
        <v>1.15338075</v>
      </c>
      <c r="AL2324">
        <v>1.1303925100000001</v>
      </c>
      <c r="AM2324">
        <v>3.9862359999999999E-2</v>
      </c>
      <c r="AN2324">
        <v>1.05135259</v>
      </c>
      <c r="AO2324">
        <v>4.0427500000000003E-3</v>
      </c>
      <c r="AP2324">
        <v>1.1715</v>
      </c>
      <c r="AQ2324">
        <v>1.1749000000000001</v>
      </c>
      <c r="AR2324">
        <v>1.1788149999999999</v>
      </c>
      <c r="AS2324">
        <v>1.182215</v>
      </c>
      <c r="AT2324">
        <v>1.1675850000000001</v>
      </c>
      <c r="AU2324">
        <v>1.164185</v>
      </c>
      <c r="AV2324">
        <v>1.1602699999999999</v>
      </c>
      <c r="AW2324">
        <v>46289.027071759258</v>
      </c>
      <c r="AX2324">
        <v>1</v>
      </c>
      <c r="AY2324">
        <v>4.5454960000000003E-2</v>
      </c>
      <c r="AZ2324" t="s">
        <v>68</v>
      </c>
      <c r="BA2324" t="s">
        <v>68</v>
      </c>
      <c r="BB2324" t="s">
        <v>68</v>
      </c>
      <c r="BC2324">
        <v>1</v>
      </c>
      <c r="BD2324" t="s">
        <v>54</v>
      </c>
      <c r="BE2324">
        <v>1.05135259</v>
      </c>
      <c r="BF2324">
        <v>0.91702402000000005</v>
      </c>
      <c r="BG2324">
        <v>1.8340480400000001</v>
      </c>
      <c r="BH2324" t="s">
        <v>24</v>
      </c>
      <c r="BI2324" t="s">
        <v>24</v>
      </c>
      <c r="BJ2324">
        <v>1.0049999999999999</v>
      </c>
      <c r="BK2324">
        <v>1</v>
      </c>
      <c r="BL2324" s="10">
        <v>4.9999999999998587E-3</v>
      </c>
      <c r="BM2324" s="14">
        <v>1</v>
      </c>
      <c r="BN2324" s="14">
        <v>0</v>
      </c>
      <c r="BO2324" s="3">
        <f t="shared" si="36"/>
        <v>2.4184406149861255</v>
      </c>
    </row>
    <row r="2325" spans="1:67" x14ac:dyDescent="0.35">
      <c r="A2325">
        <v>2E-3</v>
      </c>
      <c r="B2325">
        <v>0</v>
      </c>
      <c r="C2325">
        <v>1</v>
      </c>
      <c r="D2325">
        <v>1</v>
      </c>
      <c r="F2325" s="1">
        <v>45839</v>
      </c>
      <c r="G2325">
        <v>1.1779500000000001</v>
      </c>
      <c r="H2325">
        <v>1.1830050000000001</v>
      </c>
      <c r="I2325">
        <v>1.176145</v>
      </c>
      <c r="J2325">
        <v>1.180625</v>
      </c>
      <c r="K2325" t="s">
        <v>70</v>
      </c>
      <c r="L2325" t="s">
        <v>7</v>
      </c>
      <c r="M2325">
        <v>1.6076599999999999E-3</v>
      </c>
      <c r="N2325">
        <v>9.0423900000000008E-3</v>
      </c>
      <c r="O2325">
        <v>1.6942949999999998E-2</v>
      </c>
      <c r="P2325">
        <v>2.842795E-2</v>
      </c>
      <c r="Q2325">
        <v>3.8199589999999999E-2</v>
      </c>
      <c r="R2325">
        <v>1.1732659999999999</v>
      </c>
      <c r="S2325">
        <v>1.1634925</v>
      </c>
      <c r="T2325">
        <v>1.15555275</v>
      </c>
      <c r="U2325">
        <v>1.1403989000000001</v>
      </c>
      <c r="V2325">
        <v>1.1119568</v>
      </c>
      <c r="W2325">
        <v>1.0863709800000001</v>
      </c>
      <c r="X2325">
        <v>1.1734777999999999</v>
      </c>
      <c r="Y2325">
        <v>1.16659384</v>
      </c>
      <c r="Z2325">
        <v>1.1577323900000001</v>
      </c>
      <c r="AA2325">
        <v>1.14052526</v>
      </c>
      <c r="AB2325">
        <v>1.11991821</v>
      </c>
      <c r="AC2325">
        <v>1.10144508</v>
      </c>
      <c r="AD2325">
        <v>74.949377929999997</v>
      </c>
      <c r="AE2325">
        <v>8.6640999999999992E-3</v>
      </c>
      <c r="AF2325">
        <v>7.33857E-3</v>
      </c>
      <c r="AG2325">
        <v>25.35948385</v>
      </c>
      <c r="AH2325">
        <v>31.469860329999999</v>
      </c>
      <c r="AI2325">
        <v>11.239605409999999</v>
      </c>
      <c r="AJ2325">
        <v>1.18024358</v>
      </c>
      <c r="AK2325">
        <v>1.15555275</v>
      </c>
      <c r="AL2325">
        <v>1.1308619200000001</v>
      </c>
      <c r="AM2325">
        <v>4.2734229999999998E-2</v>
      </c>
      <c r="AN2325">
        <v>1.00772393</v>
      </c>
      <c r="AO2325">
        <v>3.6320200000000001E-3</v>
      </c>
      <c r="AP2325">
        <v>1.1761266699999999</v>
      </c>
      <c r="AQ2325">
        <v>1.18146833</v>
      </c>
      <c r="AR2325">
        <v>1.18420667</v>
      </c>
      <c r="AS2325">
        <v>1.18954833</v>
      </c>
      <c r="AT2325">
        <v>1.1733883300000001</v>
      </c>
      <c r="AU2325">
        <v>1.1680466700000001</v>
      </c>
      <c r="AV2325">
        <v>1.16530833</v>
      </c>
      <c r="AW2325">
        <v>46289.027071759258</v>
      </c>
      <c r="AX2325">
        <v>1</v>
      </c>
      <c r="AY2325">
        <v>4.576214E-2</v>
      </c>
      <c r="AZ2325" t="s">
        <v>68</v>
      </c>
      <c r="BA2325" t="s">
        <v>68</v>
      </c>
      <c r="BB2325" t="s">
        <v>68</v>
      </c>
      <c r="BC2325">
        <v>1</v>
      </c>
      <c r="BD2325" t="s">
        <v>54</v>
      </c>
      <c r="BE2325">
        <v>1.00772393</v>
      </c>
      <c r="BF2325">
        <v>0.91702402000000005</v>
      </c>
      <c r="BG2325">
        <v>1.8340480400000001</v>
      </c>
      <c r="BH2325" t="s">
        <v>24</v>
      </c>
      <c r="BI2325" t="s">
        <v>24</v>
      </c>
      <c r="BJ2325">
        <v>1.0049999999999999</v>
      </c>
      <c r="BK2325">
        <v>1</v>
      </c>
      <c r="BL2325" s="10">
        <v>2.2708943503544146E-3</v>
      </c>
      <c r="BM2325" s="14">
        <v>1</v>
      </c>
      <c r="BN2325" s="14">
        <v>0</v>
      </c>
      <c r="BO2325" s="3">
        <f t="shared" si="36"/>
        <v>2.4231029717323707</v>
      </c>
    </row>
    <row r="2326" spans="1:67" x14ac:dyDescent="0.35">
      <c r="A2326">
        <v>0</v>
      </c>
      <c r="B2326">
        <v>0</v>
      </c>
      <c r="C2326">
        <v>0</v>
      </c>
      <c r="D2326">
        <v>0</v>
      </c>
      <c r="F2326" s="1">
        <v>45840</v>
      </c>
      <c r="G2326">
        <v>1.1802049999999999</v>
      </c>
      <c r="H2326">
        <v>1.1810050000000001</v>
      </c>
      <c r="I2326">
        <v>1.174685</v>
      </c>
      <c r="J2326">
        <v>1.179905</v>
      </c>
      <c r="K2326" t="s">
        <v>70</v>
      </c>
      <c r="L2326" t="s">
        <v>7</v>
      </c>
      <c r="M2326">
        <v>-6.0985E-4</v>
      </c>
      <c r="N2326">
        <v>7.61752E-3</v>
      </c>
      <c r="O2326">
        <v>1.197312E-2</v>
      </c>
      <c r="P2326">
        <v>2.7778379999999998E-2</v>
      </c>
      <c r="Q2326">
        <v>3.3517569999999997E-2</v>
      </c>
      <c r="R2326">
        <v>1.176058</v>
      </c>
      <c r="S2326">
        <v>1.1666814999999999</v>
      </c>
      <c r="T2326">
        <v>1.1574660000000001</v>
      </c>
      <c r="U2326">
        <v>1.1413644999999999</v>
      </c>
      <c r="V2326">
        <v>1.1133731499999999</v>
      </c>
      <c r="W2326">
        <v>1.0867148799999999</v>
      </c>
      <c r="X2326">
        <v>1.1756202</v>
      </c>
      <c r="Y2326">
        <v>1.1690140499999999</v>
      </c>
      <c r="Z2326">
        <v>1.1598440699999999</v>
      </c>
      <c r="AA2326">
        <v>1.1420695599999999</v>
      </c>
      <c r="AB2326">
        <v>1.12110607</v>
      </c>
      <c r="AC2326">
        <v>1.10222577</v>
      </c>
      <c r="AD2326">
        <v>73.981962730000006</v>
      </c>
      <c r="AE2326">
        <v>8.4966699999999996E-3</v>
      </c>
      <c r="AF2326">
        <v>7.2011499999999999E-3</v>
      </c>
      <c r="AG2326">
        <v>26.621397040000002</v>
      </c>
      <c r="AH2326">
        <v>29.797864409999999</v>
      </c>
      <c r="AI2326">
        <v>11.869816269999999</v>
      </c>
      <c r="AJ2326">
        <v>1.18351063</v>
      </c>
      <c r="AK2326">
        <v>1.1574660000000001</v>
      </c>
      <c r="AL2326">
        <v>1.13142137</v>
      </c>
      <c r="AM2326">
        <v>4.5002840000000002E-2</v>
      </c>
      <c r="AN2326">
        <v>0.93077979</v>
      </c>
      <c r="AO2326">
        <v>3.6395899999999998E-3</v>
      </c>
      <c r="AP2326">
        <v>1.1799249999999999</v>
      </c>
      <c r="AQ2326">
        <v>1.183705</v>
      </c>
      <c r="AR2326">
        <v>1.186785</v>
      </c>
      <c r="AS2326">
        <v>1.1905650000000001</v>
      </c>
      <c r="AT2326">
        <v>1.1768449999999999</v>
      </c>
      <c r="AU2326">
        <v>1.173065</v>
      </c>
      <c r="AV2326">
        <v>1.1699850000000001</v>
      </c>
      <c r="AW2326">
        <v>46289.027071759258</v>
      </c>
      <c r="AX2326">
        <v>1</v>
      </c>
      <c r="AY2326">
        <v>4.6316969999999999E-2</v>
      </c>
      <c r="AZ2326" t="s">
        <v>68</v>
      </c>
      <c r="BA2326" t="s">
        <v>68</v>
      </c>
      <c r="BB2326" t="s">
        <v>68</v>
      </c>
      <c r="BC2326">
        <v>1</v>
      </c>
      <c r="BD2326" t="s">
        <v>54</v>
      </c>
      <c r="BE2326">
        <v>0.93077979</v>
      </c>
      <c r="BF2326">
        <v>0.91702402000000005</v>
      </c>
      <c r="BG2326">
        <v>1.8340480400000001</v>
      </c>
      <c r="BH2326" t="s">
        <v>24</v>
      </c>
      <c r="BI2326" t="s">
        <v>24</v>
      </c>
      <c r="BJ2326">
        <v>1.0049999999999999</v>
      </c>
      <c r="BK2326">
        <v>1</v>
      </c>
      <c r="BL2326" s="10">
        <v>-2.5419312746511577E-4</v>
      </c>
      <c r="BM2326" s="14">
        <v>1</v>
      </c>
      <c r="BN2326" s="14">
        <v>0</v>
      </c>
      <c r="BO2326" s="3">
        <f t="shared" si="36"/>
        <v>2.4225810826346676</v>
      </c>
    </row>
    <row r="2327" spans="1:67" x14ac:dyDescent="0.35">
      <c r="A2327">
        <v>-3.0000000000000001E-3</v>
      </c>
      <c r="B2327">
        <v>0</v>
      </c>
      <c r="C2327">
        <v>0</v>
      </c>
      <c r="D2327">
        <v>0</v>
      </c>
      <c r="F2327" s="1">
        <v>45841</v>
      </c>
      <c r="G2327">
        <v>1.179775</v>
      </c>
      <c r="H2327">
        <v>1.181025</v>
      </c>
      <c r="I2327">
        <v>1.1717599999999999</v>
      </c>
      <c r="J2327">
        <v>1.1756949999999999</v>
      </c>
      <c r="K2327" t="s">
        <v>70</v>
      </c>
      <c r="L2327" t="s">
        <v>7</v>
      </c>
      <c r="M2327">
        <v>-3.5680799999999999E-3</v>
      </c>
      <c r="N2327">
        <v>-2.5748099999999999E-3</v>
      </c>
      <c r="O2327">
        <v>4.8288699999999999E-3</v>
      </c>
      <c r="P2327">
        <v>2.2708099999999998E-2</v>
      </c>
      <c r="Q2327">
        <v>2.7247469999999999E-2</v>
      </c>
      <c r="R2327">
        <v>1.1771879999999999</v>
      </c>
      <c r="S2327">
        <v>1.169292</v>
      </c>
      <c r="T2327">
        <v>1.15902525</v>
      </c>
      <c r="U2327">
        <v>1.1420967</v>
      </c>
      <c r="V2327">
        <v>1.1146658</v>
      </c>
      <c r="W2327">
        <v>1.0870035300000001</v>
      </c>
      <c r="X2327">
        <v>1.1756451400000001</v>
      </c>
      <c r="Y2327">
        <v>1.17022877</v>
      </c>
      <c r="Z2327">
        <v>1.1613536799999999</v>
      </c>
      <c r="AA2327">
        <v>1.1433882099999999</v>
      </c>
      <c r="AB2327">
        <v>1.12218704</v>
      </c>
      <c r="AC2327">
        <v>1.10295681</v>
      </c>
      <c r="AD2327">
        <v>68.420779850000002</v>
      </c>
      <c r="AE2327">
        <v>8.5515499999999998E-3</v>
      </c>
      <c r="AF2327">
        <v>7.2736099999999998E-3</v>
      </c>
      <c r="AG2327">
        <v>27.182705049999999</v>
      </c>
      <c r="AH2327">
        <v>27.491872650000001</v>
      </c>
      <c r="AI2327">
        <v>13.39440353</v>
      </c>
      <c r="AJ2327">
        <v>1.1855338200000001</v>
      </c>
      <c r="AK2327">
        <v>1.15902525</v>
      </c>
      <c r="AL2327">
        <v>1.1325166799999999</v>
      </c>
      <c r="AM2327">
        <v>4.574288E-2</v>
      </c>
      <c r="AN2327">
        <v>0.81442186000000005</v>
      </c>
      <c r="AO2327">
        <v>3.8140399999999999E-3</v>
      </c>
      <c r="AP2327">
        <v>1.1785316699999999</v>
      </c>
      <c r="AQ2327">
        <v>1.1823783299999999</v>
      </c>
      <c r="AR2327">
        <v>1.18485167</v>
      </c>
      <c r="AS2327">
        <v>1.18869833</v>
      </c>
      <c r="AT2327">
        <v>1.17605833</v>
      </c>
      <c r="AU2327">
        <v>1.17221167</v>
      </c>
      <c r="AV2327">
        <v>1.1697383299999999</v>
      </c>
      <c r="AW2327">
        <v>46289.027071759258</v>
      </c>
      <c r="AX2327">
        <v>1</v>
      </c>
      <c r="AY2327">
        <v>4.686009E-2</v>
      </c>
      <c r="AZ2327" t="s">
        <v>68</v>
      </c>
      <c r="BA2327" t="s">
        <v>68</v>
      </c>
      <c r="BB2327" t="s">
        <v>68</v>
      </c>
      <c r="BC2327">
        <v>2</v>
      </c>
      <c r="BD2327" t="s">
        <v>44</v>
      </c>
      <c r="BE2327">
        <v>68.420779850000002</v>
      </c>
      <c r="BF2327">
        <v>64.575692779999997</v>
      </c>
      <c r="BG2327">
        <v>129.15138555999999</v>
      </c>
      <c r="BH2327" t="s">
        <v>24</v>
      </c>
      <c r="BI2327" t="s">
        <v>24</v>
      </c>
      <c r="BJ2327">
        <v>1.0029999999999999</v>
      </c>
      <c r="BK2327">
        <v>1</v>
      </c>
      <c r="BL2327" s="10">
        <v>-3.4582865376873418E-3</v>
      </c>
      <c r="BM2327" s="14">
        <v>1</v>
      </c>
      <c r="BN2327" s="14">
        <v>0</v>
      </c>
      <c r="BO2327" s="3">
        <f t="shared" si="36"/>
        <v>2.4154797459013655</v>
      </c>
    </row>
    <row r="2328" spans="1:67" x14ac:dyDescent="0.35">
      <c r="A2328">
        <v>2E-3</v>
      </c>
      <c r="B2328">
        <v>0</v>
      </c>
      <c r="C2328">
        <v>1</v>
      </c>
      <c r="D2328">
        <v>1</v>
      </c>
      <c r="F2328" s="1">
        <v>45842</v>
      </c>
      <c r="G2328">
        <v>1.175475</v>
      </c>
      <c r="H2328">
        <v>1.17876</v>
      </c>
      <c r="I2328">
        <v>1.1752800000000001</v>
      </c>
      <c r="J2328">
        <v>1.1775</v>
      </c>
      <c r="K2328" t="s">
        <v>70</v>
      </c>
      <c r="L2328" t="s">
        <v>7</v>
      </c>
      <c r="M2328">
        <v>1.5352600000000001E-3</v>
      </c>
      <c r="N2328">
        <v>-2.6469000000000002E-3</v>
      </c>
      <c r="O2328">
        <v>5.5636899999999996E-3</v>
      </c>
      <c r="P2328">
        <v>2.18427E-2</v>
      </c>
      <c r="Q2328">
        <v>3.3284479999999998E-2</v>
      </c>
      <c r="R2328">
        <v>1.178491</v>
      </c>
      <c r="S2328">
        <v>1.1718090000000001</v>
      </c>
      <c r="T2328">
        <v>1.16092175</v>
      </c>
      <c r="U2328">
        <v>1.1429163</v>
      </c>
      <c r="V2328">
        <v>1.11595065</v>
      </c>
      <c r="W2328">
        <v>1.0873246000000001</v>
      </c>
      <c r="X2328">
        <v>1.1762634199999999</v>
      </c>
      <c r="Y2328">
        <v>1.1715508100000001</v>
      </c>
      <c r="Z2328">
        <v>1.16289142</v>
      </c>
      <c r="AA2328">
        <v>1.14472592</v>
      </c>
      <c r="AB2328">
        <v>1.12328234</v>
      </c>
      <c r="AC2328">
        <v>1.10369853</v>
      </c>
      <c r="AD2328">
        <v>69.480045770000004</v>
      </c>
      <c r="AE2328">
        <v>8.1893000000000001E-3</v>
      </c>
      <c r="AF2328">
        <v>6.9548199999999996E-3</v>
      </c>
      <c r="AG2328">
        <v>27.703919630000001</v>
      </c>
      <c r="AH2328">
        <v>26.65740598</v>
      </c>
      <c r="AI2328">
        <v>12.98784034</v>
      </c>
      <c r="AJ2328">
        <v>1.1869934</v>
      </c>
      <c r="AK2328">
        <v>1.16092175</v>
      </c>
      <c r="AL2328">
        <v>1.1348501</v>
      </c>
      <c r="AM2328">
        <v>4.4915429999999999E-2</v>
      </c>
      <c r="AN2328">
        <v>0.81793634999999998</v>
      </c>
      <c r="AO2328">
        <v>3.57318E-3</v>
      </c>
      <c r="AP2328">
        <v>1.1761600000000001</v>
      </c>
      <c r="AQ2328">
        <v>1.1805600000000001</v>
      </c>
      <c r="AR2328">
        <v>1.185425</v>
      </c>
      <c r="AS2328">
        <v>1.1898249999999999</v>
      </c>
      <c r="AT2328">
        <v>1.171295</v>
      </c>
      <c r="AU2328">
        <v>1.166895</v>
      </c>
      <c r="AV2328">
        <v>1.1620299999999999</v>
      </c>
      <c r="AW2328">
        <v>46289.027071759258</v>
      </c>
      <c r="AX2328">
        <v>1</v>
      </c>
      <c r="AY2328">
        <v>4.7211629999999997E-2</v>
      </c>
      <c r="AZ2328" t="s">
        <v>68</v>
      </c>
      <c r="BA2328" t="s">
        <v>68</v>
      </c>
      <c r="BB2328" t="s">
        <v>68</v>
      </c>
      <c r="BC2328">
        <v>2</v>
      </c>
      <c r="BD2328" t="s">
        <v>44</v>
      </c>
      <c r="BE2328">
        <v>69.480045770000004</v>
      </c>
      <c r="BF2328">
        <v>64.575692779999997</v>
      </c>
      <c r="BG2328">
        <v>129.15138555999999</v>
      </c>
      <c r="BH2328" t="s">
        <v>24</v>
      </c>
      <c r="BI2328" t="s">
        <v>24</v>
      </c>
      <c r="BJ2328">
        <v>1.0029999999999999</v>
      </c>
      <c r="BK2328">
        <v>1</v>
      </c>
      <c r="BL2328" s="10">
        <v>1.7227078415108306E-3</v>
      </c>
      <c r="BM2328" s="14">
        <v>1</v>
      </c>
      <c r="BN2328" s="14">
        <v>0</v>
      </c>
      <c r="BO2328" s="3">
        <f t="shared" si="36"/>
        <v>2.4190197326295175</v>
      </c>
    </row>
    <row r="2329" spans="1:67" x14ac:dyDescent="0.35">
      <c r="A2329">
        <v>-6.0000000000000001E-3</v>
      </c>
      <c r="B2329">
        <v>0</v>
      </c>
      <c r="C2329">
        <v>0</v>
      </c>
      <c r="D2329">
        <v>0</v>
      </c>
      <c r="F2329" s="1">
        <v>45845</v>
      </c>
      <c r="G2329">
        <v>1.178355</v>
      </c>
      <c r="H2329">
        <v>1.17903</v>
      </c>
      <c r="I2329">
        <v>1.1686799999999999</v>
      </c>
      <c r="J2329">
        <v>1.17082</v>
      </c>
      <c r="K2329" t="s">
        <v>70</v>
      </c>
      <c r="L2329" t="s">
        <v>7</v>
      </c>
      <c r="M2329">
        <v>-5.6730399999999999E-3</v>
      </c>
      <c r="N2329">
        <v>-7.6997699999999999E-3</v>
      </c>
      <c r="O2329">
        <v>-6.7106099999999997E-3</v>
      </c>
      <c r="P2329">
        <v>1.132845E-2</v>
      </c>
      <c r="Q2329">
        <v>2.516461E-2</v>
      </c>
      <c r="R2329">
        <v>1.176909</v>
      </c>
      <c r="S2329">
        <v>1.1731205</v>
      </c>
      <c r="T2329">
        <v>1.1623587500000001</v>
      </c>
      <c r="U2329">
        <v>1.1434925</v>
      </c>
      <c r="V2329">
        <v>1.1171745500000001</v>
      </c>
      <c r="W2329">
        <v>1.0875903200000001</v>
      </c>
      <c r="X2329">
        <v>1.1744489499999999</v>
      </c>
      <c r="Y2329">
        <v>1.17141794</v>
      </c>
      <c r="Z2329">
        <v>1.1636465300000001</v>
      </c>
      <c r="AA2329">
        <v>1.1457492199999999</v>
      </c>
      <c r="AB2329">
        <v>1.1242236800000001</v>
      </c>
      <c r="AC2329">
        <v>1.1043664099999999</v>
      </c>
      <c r="AD2329">
        <v>61.286824920000001</v>
      </c>
      <c r="AE2329">
        <v>8.3436299999999994E-3</v>
      </c>
      <c r="AF2329">
        <v>7.1263100000000003E-3</v>
      </c>
      <c r="AG2329">
        <v>26.888951240000001</v>
      </c>
      <c r="AH2329">
        <v>24.295432080000001</v>
      </c>
      <c r="AI2329">
        <v>17.487216060000002</v>
      </c>
      <c r="AJ2329">
        <v>1.1871966899999999</v>
      </c>
      <c r="AK2329">
        <v>1.1623587500000001</v>
      </c>
      <c r="AL2329">
        <v>1.13752081</v>
      </c>
      <c r="AM2329">
        <v>4.273714E-2</v>
      </c>
      <c r="AN2329">
        <v>0.67032912</v>
      </c>
      <c r="AO2329">
        <v>3.9250800000000001E-3</v>
      </c>
      <c r="AP2329">
        <v>1.1771799999999999</v>
      </c>
      <c r="AQ2329">
        <v>1.1790799999999999</v>
      </c>
      <c r="AR2329">
        <v>1.18066</v>
      </c>
      <c r="AS2329">
        <v>1.1825600000000001</v>
      </c>
      <c r="AT2329">
        <v>1.1756</v>
      </c>
      <c r="AU2329">
        <v>1.1737</v>
      </c>
      <c r="AV2329">
        <v>1.1721200000000001</v>
      </c>
      <c r="AW2329">
        <v>46289.027071759258</v>
      </c>
      <c r="AX2329">
        <v>1</v>
      </c>
      <c r="AY2329">
        <v>4.7746169999999998E-2</v>
      </c>
      <c r="AZ2329" t="s">
        <v>68</v>
      </c>
      <c r="BA2329" t="s">
        <v>68</v>
      </c>
      <c r="BB2329" t="s">
        <v>68</v>
      </c>
      <c r="BL2329" s="10"/>
      <c r="BM2329" s="14"/>
      <c r="BN2329" s="14">
        <v>0</v>
      </c>
      <c r="BO2329" s="3">
        <f t="shared" si="36"/>
        <v>2.4190197326295175</v>
      </c>
    </row>
    <row r="2330" spans="1:67" x14ac:dyDescent="0.35">
      <c r="A2330">
        <v>1E-3</v>
      </c>
      <c r="B2330">
        <v>0</v>
      </c>
      <c r="C2330">
        <v>1</v>
      </c>
      <c r="D2330">
        <v>1</v>
      </c>
      <c r="F2330" s="1">
        <v>45846</v>
      </c>
      <c r="G2330">
        <v>1.171025</v>
      </c>
      <c r="H2330">
        <v>1.176525</v>
      </c>
      <c r="I2330">
        <v>1.1682399999999999</v>
      </c>
      <c r="J2330">
        <v>1.1725300000000001</v>
      </c>
      <c r="K2330" t="s">
        <v>70</v>
      </c>
      <c r="L2330" t="s">
        <v>7</v>
      </c>
      <c r="M2330">
        <v>1.4605099999999999E-3</v>
      </c>
      <c r="N2330">
        <v>-2.6920199999999998E-3</v>
      </c>
      <c r="O2330">
        <v>-6.8565400000000004E-3</v>
      </c>
      <c r="P2330">
        <v>9.97024E-3</v>
      </c>
      <c r="Q2330">
        <v>2.6356330000000001E-2</v>
      </c>
      <c r="R2330">
        <v>1.1752899999999999</v>
      </c>
      <c r="S2330">
        <v>1.1742779999999999</v>
      </c>
      <c r="T2330">
        <v>1.16386425</v>
      </c>
      <c r="U2330">
        <v>1.1441730999999999</v>
      </c>
      <c r="V2330">
        <v>1.1184537000000001</v>
      </c>
      <c r="W2330">
        <v>1.0878707000000001</v>
      </c>
      <c r="X2330">
        <v>1.1738093000000001</v>
      </c>
      <c r="Y2330">
        <v>1.17162013</v>
      </c>
      <c r="Z2330">
        <v>1.1644925699999999</v>
      </c>
      <c r="AA2330">
        <v>1.1467994500000001</v>
      </c>
      <c r="AB2330">
        <v>1.1251802500000001</v>
      </c>
      <c r="AC2330">
        <v>1.10504465</v>
      </c>
      <c r="AD2330">
        <v>62.505713460000003</v>
      </c>
      <c r="AE2330">
        <v>8.33944E-3</v>
      </c>
      <c r="AF2330">
        <v>7.1123499999999999E-3</v>
      </c>
      <c r="AG2330">
        <v>26.052323210000001</v>
      </c>
      <c r="AH2330">
        <v>22.57137342</v>
      </c>
      <c r="AI2330">
        <v>16.623150290000002</v>
      </c>
      <c r="AJ2330">
        <v>1.1872194300000001</v>
      </c>
      <c r="AK2330">
        <v>1.16386425</v>
      </c>
      <c r="AL2330">
        <v>1.14050907</v>
      </c>
      <c r="AM2330">
        <v>4.013386E-2</v>
      </c>
      <c r="AN2330">
        <v>0.68552093999999997</v>
      </c>
      <c r="AO2330">
        <v>3.9188199999999999E-3</v>
      </c>
      <c r="AP2330">
        <v>1.1728433300000001</v>
      </c>
      <c r="AQ2330">
        <v>1.1770066699999999</v>
      </c>
      <c r="AR2330">
        <v>1.1831933299999999</v>
      </c>
      <c r="AS2330">
        <v>1.18735667</v>
      </c>
      <c r="AT2330">
        <v>1.1666566700000001</v>
      </c>
      <c r="AU2330">
        <v>1.16249333</v>
      </c>
      <c r="AV2330">
        <v>1.15630667</v>
      </c>
      <c r="AW2330">
        <v>46289.027071759258</v>
      </c>
      <c r="AX2330">
        <v>1</v>
      </c>
      <c r="AY2330">
        <v>4.8017879999999999E-2</v>
      </c>
      <c r="AZ2330" t="s">
        <v>68</v>
      </c>
      <c r="BA2330" t="s">
        <v>68</v>
      </c>
      <c r="BB2330" t="s">
        <v>68</v>
      </c>
      <c r="BL2330" s="10"/>
      <c r="BM2330" s="14"/>
      <c r="BN2330" s="14">
        <v>0</v>
      </c>
      <c r="BO2330" s="3">
        <f t="shared" si="36"/>
        <v>2.4190197326295175</v>
      </c>
    </row>
    <row r="2331" spans="1:67" x14ac:dyDescent="0.35">
      <c r="A2331">
        <v>0</v>
      </c>
      <c r="B2331">
        <v>0</v>
      </c>
      <c r="C2331">
        <v>0</v>
      </c>
      <c r="D2331">
        <v>0</v>
      </c>
      <c r="F2331" s="1">
        <v>45847</v>
      </c>
      <c r="G2331">
        <v>1.1720999999999999</v>
      </c>
      <c r="H2331">
        <v>1.1729449999999999</v>
      </c>
      <c r="I2331">
        <v>1.168955</v>
      </c>
      <c r="J2331">
        <v>1.172045</v>
      </c>
      <c r="K2331" t="s">
        <v>70</v>
      </c>
      <c r="L2331" t="s">
        <v>7</v>
      </c>
      <c r="M2331">
        <v>-4.1364E-4</v>
      </c>
      <c r="N2331">
        <v>-4.6327E-3</v>
      </c>
      <c r="O2331">
        <v>-6.6615499999999996E-3</v>
      </c>
      <c r="P2331">
        <v>5.2318099999999999E-3</v>
      </c>
      <c r="Q2331">
        <v>2.027412E-2</v>
      </c>
      <c r="R2331">
        <v>1.173718</v>
      </c>
      <c r="S2331">
        <v>1.1748879999999999</v>
      </c>
      <c r="T2331">
        <v>1.1650287500000001</v>
      </c>
      <c r="U2331">
        <v>1.1449567</v>
      </c>
      <c r="V2331">
        <v>1.11975135</v>
      </c>
      <c r="W2331">
        <v>1.08816348</v>
      </c>
      <c r="X2331">
        <v>1.1732212</v>
      </c>
      <c r="Y2331">
        <v>1.1716973799999999</v>
      </c>
      <c r="Z2331">
        <v>1.1652118499999999</v>
      </c>
      <c r="AA2331">
        <v>1.14778947</v>
      </c>
      <c r="AB2331">
        <v>1.1261082600000001</v>
      </c>
      <c r="AC2331">
        <v>1.1057113199999999</v>
      </c>
      <c r="AD2331">
        <v>61.910327459999998</v>
      </c>
      <c r="AE2331">
        <v>8.0287699999999993E-3</v>
      </c>
      <c r="AF2331">
        <v>6.8502199999999997E-3</v>
      </c>
      <c r="AG2331">
        <v>25.275454310000001</v>
      </c>
      <c r="AH2331">
        <v>21.770149530000001</v>
      </c>
      <c r="AI2331">
        <v>16.03307255</v>
      </c>
      <c r="AJ2331">
        <v>1.18751837</v>
      </c>
      <c r="AK2331">
        <v>1.1650287500000001</v>
      </c>
      <c r="AL2331">
        <v>1.1425391300000001</v>
      </c>
      <c r="AM2331">
        <v>3.8607839999999997E-2</v>
      </c>
      <c r="AN2331">
        <v>0.65598860000000003</v>
      </c>
      <c r="AO2331">
        <v>3.8046500000000001E-3</v>
      </c>
      <c r="AP2331">
        <v>1.1724316699999999</v>
      </c>
      <c r="AQ2331">
        <v>1.17662333</v>
      </c>
      <c r="AR2331">
        <v>1.18071667</v>
      </c>
      <c r="AS2331">
        <v>1.1849083300000001</v>
      </c>
      <c r="AT2331">
        <v>1.1683383300000001</v>
      </c>
      <c r="AU2331">
        <v>1.1641466700000001</v>
      </c>
      <c r="AV2331">
        <v>1.16005333</v>
      </c>
      <c r="AW2331">
        <v>46289.027071759258</v>
      </c>
      <c r="AX2331">
        <v>1</v>
      </c>
      <c r="AY2331">
        <v>4.8456520000000003E-2</v>
      </c>
      <c r="AZ2331" t="s">
        <v>68</v>
      </c>
      <c r="BA2331" t="s">
        <v>68</v>
      </c>
      <c r="BB2331" t="s">
        <v>68</v>
      </c>
      <c r="BL2331" s="10"/>
      <c r="BM2331" s="14"/>
      <c r="BN2331" s="14">
        <v>0</v>
      </c>
      <c r="BO2331" s="3">
        <f t="shared" si="36"/>
        <v>2.4190197326295175</v>
      </c>
    </row>
    <row r="2332" spans="1:67" x14ac:dyDescent="0.35">
      <c r="A2332">
        <v>-1E-3</v>
      </c>
      <c r="B2332">
        <v>0</v>
      </c>
      <c r="C2332">
        <v>0</v>
      </c>
      <c r="D2332">
        <v>0</v>
      </c>
      <c r="F2332" s="1">
        <v>45848</v>
      </c>
      <c r="G2332">
        <v>1.171475</v>
      </c>
      <c r="H2332">
        <v>1.174965</v>
      </c>
      <c r="I2332">
        <v>1.1662699999999999</v>
      </c>
      <c r="J2332">
        <v>1.170045</v>
      </c>
      <c r="K2332" t="s">
        <v>70</v>
      </c>
      <c r="L2332" t="s">
        <v>7</v>
      </c>
      <c r="M2332">
        <v>-1.7064199999999999E-3</v>
      </c>
      <c r="N2332">
        <v>-6.6193000000000003E-4</v>
      </c>
      <c r="O2332">
        <v>-4.8056699999999997E-3</v>
      </c>
      <c r="P2332">
        <v>0</v>
      </c>
      <c r="Q2332">
        <v>1.0091899999999999E-2</v>
      </c>
      <c r="R2332">
        <v>1.172588</v>
      </c>
      <c r="S2332">
        <v>1.1748879999999999</v>
      </c>
      <c r="T2332">
        <v>1.16561325</v>
      </c>
      <c r="U2332">
        <v>1.1457784</v>
      </c>
      <c r="V2332">
        <v>1.1209505</v>
      </c>
      <c r="W2332">
        <v>1.0884797799999999</v>
      </c>
      <c r="X2332">
        <v>1.17216247</v>
      </c>
      <c r="Y2332">
        <v>1.1713969500000001</v>
      </c>
      <c r="Z2332">
        <v>1.16567215</v>
      </c>
      <c r="AA2332">
        <v>1.1486622399999999</v>
      </c>
      <c r="AB2332">
        <v>1.12697829</v>
      </c>
      <c r="AC2332">
        <v>1.10635146</v>
      </c>
      <c r="AD2332">
        <v>59.397736850000001</v>
      </c>
      <c r="AE2332">
        <v>8.0763599999999994E-3</v>
      </c>
      <c r="AF2332">
        <v>6.9026000000000001E-3</v>
      </c>
      <c r="AG2332">
        <v>24.02991295</v>
      </c>
      <c r="AH2332">
        <v>20.096026139999999</v>
      </c>
      <c r="AI2332">
        <v>17.17478637</v>
      </c>
      <c r="AJ2332">
        <v>1.1879798699999999</v>
      </c>
      <c r="AK2332">
        <v>1.16561325</v>
      </c>
      <c r="AL2332">
        <v>1.1432466299999999</v>
      </c>
      <c r="AM2332">
        <v>3.8377420000000002E-2</v>
      </c>
      <c r="AN2332">
        <v>0.59907063999999999</v>
      </c>
      <c r="AO2332">
        <v>3.4288999999999999E-3</v>
      </c>
      <c r="AP2332">
        <v>1.1713150000000001</v>
      </c>
      <c r="AQ2332">
        <v>1.173675</v>
      </c>
      <c r="AR2332">
        <v>1.175305</v>
      </c>
      <c r="AS2332">
        <v>1.177665</v>
      </c>
      <c r="AT2332">
        <v>1.1696850000000001</v>
      </c>
      <c r="AU2332">
        <v>1.1673249999999999</v>
      </c>
      <c r="AV2332">
        <v>1.1656949999999999</v>
      </c>
      <c r="AW2332">
        <v>46289.027071759258</v>
      </c>
      <c r="AX2332">
        <v>1</v>
      </c>
      <c r="AY2332">
        <v>4.8971300000000002E-2</v>
      </c>
      <c r="AZ2332" t="s">
        <v>68</v>
      </c>
      <c r="BA2332" t="s">
        <v>68</v>
      </c>
      <c r="BB2332" t="s">
        <v>68</v>
      </c>
      <c r="BL2332" s="10"/>
      <c r="BM2332" s="14"/>
      <c r="BN2332" s="14">
        <v>0</v>
      </c>
      <c r="BO2332" s="3">
        <f t="shared" si="36"/>
        <v>2.4190197326295175</v>
      </c>
    </row>
    <row r="2333" spans="1:67" x14ac:dyDescent="0.35">
      <c r="A2333">
        <v>-1E-3</v>
      </c>
      <c r="B2333">
        <v>0</v>
      </c>
      <c r="C2333">
        <v>0</v>
      </c>
      <c r="D2333">
        <v>0</v>
      </c>
      <c r="F2333" s="1">
        <v>45849</v>
      </c>
      <c r="G2333">
        <v>1.1698500000000001</v>
      </c>
      <c r="H2333">
        <v>1.17144</v>
      </c>
      <c r="I2333">
        <v>1.16648</v>
      </c>
      <c r="J2333">
        <v>1.1688700000000001</v>
      </c>
      <c r="K2333" t="s">
        <v>70</v>
      </c>
      <c r="L2333" t="s">
        <v>7</v>
      </c>
      <c r="M2333">
        <v>-1.0042300000000001E-3</v>
      </c>
      <c r="N2333">
        <v>-3.1214599999999999E-3</v>
      </c>
      <c r="O2333">
        <v>-7.3290899999999999E-3</v>
      </c>
      <c r="P2333">
        <v>-1.80617E-3</v>
      </c>
      <c r="Q2333">
        <v>1.2267200000000001E-2</v>
      </c>
      <c r="R2333">
        <v>1.1708620000000001</v>
      </c>
      <c r="S2333">
        <v>1.1746764999999999</v>
      </c>
      <c r="T2333">
        <v>1.1663215</v>
      </c>
      <c r="U2333">
        <v>1.1465685999999999</v>
      </c>
      <c r="V2333">
        <v>1.1221795999999999</v>
      </c>
      <c r="W2333">
        <v>1.08880175</v>
      </c>
      <c r="X2333">
        <v>1.1710649799999999</v>
      </c>
      <c r="Y2333">
        <v>1.1709375</v>
      </c>
      <c r="Z2333">
        <v>1.16597671</v>
      </c>
      <c r="AA2333">
        <v>1.1494546999999999</v>
      </c>
      <c r="AB2333">
        <v>1.1278078300000001</v>
      </c>
      <c r="AC2333">
        <v>1.1069735300000001</v>
      </c>
      <c r="AD2333">
        <v>57.910739149999998</v>
      </c>
      <c r="AE2333">
        <v>7.8537599999999996E-3</v>
      </c>
      <c r="AF2333">
        <v>6.7191000000000004E-3</v>
      </c>
      <c r="AG2333">
        <v>22.873338820000001</v>
      </c>
      <c r="AH2333">
        <v>19.18948773</v>
      </c>
      <c r="AI2333">
        <v>16.400026059999998</v>
      </c>
      <c r="AJ2333">
        <v>1.1881237</v>
      </c>
      <c r="AK2333">
        <v>1.1663215</v>
      </c>
      <c r="AL2333">
        <v>1.1445193</v>
      </c>
      <c r="AM2333">
        <v>3.7386259999999998E-2</v>
      </c>
      <c r="AN2333">
        <v>0.55844594000000003</v>
      </c>
      <c r="AO2333">
        <v>3.3408000000000001E-3</v>
      </c>
      <c r="AP2333">
        <v>1.1704266699999999</v>
      </c>
      <c r="AQ2333">
        <v>1.1745833299999999</v>
      </c>
      <c r="AR2333">
        <v>1.17912167</v>
      </c>
      <c r="AS2333">
        <v>1.18327833</v>
      </c>
      <c r="AT2333">
        <v>1.16588833</v>
      </c>
      <c r="AU2333">
        <v>1.16173167</v>
      </c>
      <c r="AV2333">
        <v>1.1571933299999999</v>
      </c>
      <c r="AW2333">
        <v>46289.027071759258</v>
      </c>
      <c r="AX2333">
        <v>1</v>
      </c>
      <c r="AY2333">
        <v>4.9421109999999997E-2</v>
      </c>
      <c r="AZ2333" t="s">
        <v>68</v>
      </c>
      <c r="BA2333" t="s">
        <v>68</v>
      </c>
      <c r="BB2333" t="s">
        <v>68</v>
      </c>
      <c r="BL2333" s="10"/>
      <c r="BM2333" s="14"/>
      <c r="BN2333" s="14">
        <v>0</v>
      </c>
      <c r="BO2333" s="3">
        <f t="shared" si="36"/>
        <v>2.4190197326295175</v>
      </c>
    </row>
    <row r="2334" spans="1:67" x14ac:dyDescent="0.35">
      <c r="A2334">
        <v>0</v>
      </c>
      <c r="B2334">
        <v>0</v>
      </c>
      <c r="C2334">
        <v>0</v>
      </c>
      <c r="D2334">
        <v>0</v>
      </c>
      <c r="F2334" s="1">
        <v>45852</v>
      </c>
      <c r="G2334">
        <v>1.16683</v>
      </c>
      <c r="H2334">
        <v>1.16978</v>
      </c>
      <c r="I2334">
        <v>1.16544</v>
      </c>
      <c r="J2334">
        <v>1.16645</v>
      </c>
      <c r="K2334" t="s">
        <v>70</v>
      </c>
      <c r="L2334" t="s">
        <v>7</v>
      </c>
      <c r="M2334">
        <v>-2.0703800000000001E-3</v>
      </c>
      <c r="N2334">
        <v>-4.7737099999999996E-3</v>
      </c>
      <c r="O2334">
        <v>-3.7324300000000001E-3</v>
      </c>
      <c r="P2334">
        <v>-1.041799E-2</v>
      </c>
      <c r="Q2334">
        <v>8.9481500000000002E-3</v>
      </c>
      <c r="R2334">
        <v>1.169988</v>
      </c>
      <c r="S2334">
        <v>1.1734484999999999</v>
      </c>
      <c r="T2334">
        <v>1.1668387499999999</v>
      </c>
      <c r="U2334">
        <v>1.1472694999999999</v>
      </c>
      <c r="V2334">
        <v>1.1233762</v>
      </c>
      <c r="W2334">
        <v>1.0891181999999999</v>
      </c>
      <c r="X2334">
        <v>1.1695266499999999</v>
      </c>
      <c r="Y2334">
        <v>1.1701215899999999</v>
      </c>
      <c r="Z2334">
        <v>1.1660217799999999</v>
      </c>
      <c r="AA2334">
        <v>1.15012118</v>
      </c>
      <c r="AB2334">
        <v>1.1285730199999999</v>
      </c>
      <c r="AC2334">
        <v>1.1075653400000001</v>
      </c>
      <c r="AD2334">
        <v>54.864300569999997</v>
      </c>
      <c r="AE2334">
        <v>7.60278E-3</v>
      </c>
      <c r="AF2334">
        <v>6.5178800000000002E-3</v>
      </c>
      <c r="AG2334">
        <v>21.585049560000002</v>
      </c>
      <c r="AH2334">
        <v>18.40704453</v>
      </c>
      <c r="AI2334">
        <v>16.708408550000001</v>
      </c>
      <c r="AJ2334">
        <v>1.18810466</v>
      </c>
      <c r="AK2334">
        <v>1.1668387499999999</v>
      </c>
      <c r="AL2334">
        <v>1.14557284</v>
      </c>
      <c r="AM2334">
        <v>3.6450459999999997E-2</v>
      </c>
      <c r="AN2334">
        <v>0.49085978000000002</v>
      </c>
      <c r="AO2334">
        <v>3.39019E-3</v>
      </c>
      <c r="AP2334">
        <v>1.16893</v>
      </c>
      <c r="AQ2334">
        <v>1.1713800000000001</v>
      </c>
      <c r="AR2334">
        <v>1.1738900000000001</v>
      </c>
      <c r="AS2334">
        <v>1.1763399999999999</v>
      </c>
      <c r="AT2334">
        <v>1.16642</v>
      </c>
      <c r="AU2334">
        <v>1.1639699999999999</v>
      </c>
      <c r="AV2334">
        <v>1.1614599999999999</v>
      </c>
      <c r="AW2334">
        <v>46289.027071759258</v>
      </c>
      <c r="AX2334">
        <v>1</v>
      </c>
      <c r="AY2334">
        <v>4.9853229999999998E-2</v>
      </c>
      <c r="AZ2334" t="s">
        <v>68</v>
      </c>
      <c r="BA2334" t="s">
        <v>68</v>
      </c>
      <c r="BB2334" t="s">
        <v>68</v>
      </c>
      <c r="BL2334" s="10"/>
      <c r="BM2334" s="14"/>
      <c r="BN2334" s="14">
        <v>0</v>
      </c>
      <c r="BO2334" s="3">
        <f t="shared" si="36"/>
        <v>2.4190197326295175</v>
      </c>
    </row>
    <row r="2335" spans="1:67" x14ac:dyDescent="0.35">
      <c r="A2335">
        <v>-5.0000000000000001E-3</v>
      </c>
      <c r="B2335">
        <v>0</v>
      </c>
      <c r="C2335">
        <v>0</v>
      </c>
      <c r="D2335">
        <v>0</v>
      </c>
      <c r="F2335" s="1">
        <v>45853</v>
      </c>
      <c r="G2335">
        <v>1.1662650000000001</v>
      </c>
      <c r="H2335">
        <v>1.16927</v>
      </c>
      <c r="I2335">
        <v>1.1592849999999999</v>
      </c>
      <c r="J2335">
        <v>1.1601250000000001</v>
      </c>
      <c r="K2335" t="s">
        <v>70</v>
      </c>
      <c r="L2335" t="s">
        <v>7</v>
      </c>
      <c r="M2335">
        <v>-5.4224399999999997E-3</v>
      </c>
      <c r="N2335">
        <v>-8.4783099999999993E-3</v>
      </c>
      <c r="O2335">
        <v>-1.0579689999999999E-2</v>
      </c>
      <c r="P2335">
        <v>-1.7363679999999999E-2</v>
      </c>
      <c r="Q2335">
        <v>1.0570649999999999E-2</v>
      </c>
      <c r="R2335">
        <v>1.1675070000000001</v>
      </c>
      <c r="S2335">
        <v>1.1713985</v>
      </c>
      <c r="T2335">
        <v>1.1674454999999999</v>
      </c>
      <c r="U2335">
        <v>1.1477324</v>
      </c>
      <c r="V2335">
        <v>1.1244645</v>
      </c>
      <c r="W2335">
        <v>1.0894330999999999</v>
      </c>
      <c r="X2335">
        <v>1.1663927700000001</v>
      </c>
      <c r="Y2335">
        <v>1.16830403</v>
      </c>
      <c r="Z2335">
        <v>1.16546018</v>
      </c>
      <c r="AA2335">
        <v>1.15051349</v>
      </c>
      <c r="AB2335">
        <v>1.1291978199999999</v>
      </c>
      <c r="AC2335">
        <v>1.10808832</v>
      </c>
      <c r="AD2335">
        <v>47.788344170000002</v>
      </c>
      <c r="AE2335">
        <v>7.7729399999999999E-3</v>
      </c>
      <c r="AF2335">
        <v>6.7000799999999998E-3</v>
      </c>
      <c r="AG2335">
        <v>20.825713149999999</v>
      </c>
      <c r="AH2335">
        <v>16.718085890000001</v>
      </c>
      <c r="AI2335">
        <v>20.831382260000002</v>
      </c>
      <c r="AJ2335">
        <v>1.1870766800000001</v>
      </c>
      <c r="AK2335">
        <v>1.1674454999999999</v>
      </c>
      <c r="AL2335">
        <v>1.1478143199999999</v>
      </c>
      <c r="AM2335">
        <v>3.3631000000000001E-2</v>
      </c>
      <c r="AN2335">
        <v>0.31354915</v>
      </c>
      <c r="AO2335">
        <v>3.2195100000000001E-3</v>
      </c>
      <c r="AP2335">
        <v>1.1672233299999999</v>
      </c>
      <c r="AQ2335">
        <v>1.1690066699999999</v>
      </c>
      <c r="AR2335">
        <v>1.1715633299999999</v>
      </c>
      <c r="AS2335">
        <v>1.1733466699999999</v>
      </c>
      <c r="AT2335">
        <v>1.1646666699999999</v>
      </c>
      <c r="AU2335">
        <v>1.1628833300000001</v>
      </c>
      <c r="AV2335">
        <v>1.1603266699999999</v>
      </c>
      <c r="AW2335">
        <v>46289.027071759258</v>
      </c>
      <c r="AX2335">
        <v>1</v>
      </c>
      <c r="AY2335">
        <v>5.0252600000000001E-2</v>
      </c>
      <c r="AZ2335" t="s">
        <v>68</v>
      </c>
      <c r="BA2335" t="s">
        <v>68</v>
      </c>
      <c r="BB2335" t="s">
        <v>68</v>
      </c>
      <c r="BL2335" s="10"/>
      <c r="BM2335" s="14"/>
      <c r="BN2335" s="14">
        <v>0</v>
      </c>
      <c r="BO2335" s="3">
        <f t="shared" si="36"/>
        <v>2.4190197326295175</v>
      </c>
    </row>
    <row r="2336" spans="1:67" x14ac:dyDescent="0.35">
      <c r="A2336">
        <v>4.0000000000000001E-3</v>
      </c>
      <c r="B2336">
        <v>1</v>
      </c>
      <c r="C2336">
        <v>1</v>
      </c>
      <c r="D2336">
        <v>1</v>
      </c>
      <c r="F2336" s="1">
        <v>45854</v>
      </c>
      <c r="G2336">
        <v>1.15995</v>
      </c>
      <c r="H2336">
        <v>1.1721649999999999</v>
      </c>
      <c r="I2336">
        <v>1.1562250000000001</v>
      </c>
      <c r="J2336">
        <v>1.164145</v>
      </c>
      <c r="K2336" t="s">
        <v>70</v>
      </c>
      <c r="L2336" t="s">
        <v>7</v>
      </c>
      <c r="M2336">
        <v>3.4651399999999998E-3</v>
      </c>
      <c r="N2336">
        <v>-4.04237E-3</v>
      </c>
      <c r="O2336">
        <v>-6.7403599999999999E-3</v>
      </c>
      <c r="P2336">
        <v>-1.3357010000000001E-2</v>
      </c>
      <c r="Q2336">
        <v>1.405034E-2</v>
      </c>
      <c r="R2336">
        <v>1.1659269999999999</v>
      </c>
      <c r="S2336">
        <v>1.1698225</v>
      </c>
      <c r="T2336">
        <v>1.1682520000000001</v>
      </c>
      <c r="U2336">
        <v>1.1484160000000001</v>
      </c>
      <c r="V2336">
        <v>1.12562165</v>
      </c>
      <c r="W2336">
        <v>1.08976933</v>
      </c>
      <c r="X2336">
        <v>1.16564351</v>
      </c>
      <c r="Y2336">
        <v>1.1675478399999999</v>
      </c>
      <c r="Z2336">
        <v>1.16533493</v>
      </c>
      <c r="AA2336">
        <v>1.1510480599999999</v>
      </c>
      <c r="AB2336">
        <v>1.1298898399999999</v>
      </c>
      <c r="AC2336">
        <v>1.1086461000000001</v>
      </c>
      <c r="AD2336">
        <v>52.023541889999997</v>
      </c>
      <c r="AE2336">
        <v>8.3563000000000005E-3</v>
      </c>
      <c r="AF2336">
        <v>7.17806E-3</v>
      </c>
      <c r="AG2336">
        <v>20.59528311</v>
      </c>
      <c r="AH2336">
        <v>14.4401949</v>
      </c>
      <c r="AI2336">
        <v>20.608691069999999</v>
      </c>
      <c r="AJ2336">
        <v>1.18572926</v>
      </c>
      <c r="AK2336">
        <v>1.1682520000000001</v>
      </c>
      <c r="AL2336">
        <v>1.1507747399999999</v>
      </c>
      <c r="AM2336">
        <v>2.9920370000000002E-2</v>
      </c>
      <c r="AN2336">
        <v>0.38250450000000003</v>
      </c>
      <c r="AO2336">
        <v>3.2823100000000001E-3</v>
      </c>
      <c r="AP2336">
        <v>1.1628933299999999</v>
      </c>
      <c r="AQ2336">
        <v>1.1665016699999999</v>
      </c>
      <c r="AR2336">
        <v>1.1728783300000001</v>
      </c>
      <c r="AS2336">
        <v>1.1764866700000001</v>
      </c>
      <c r="AT2336">
        <v>1.15651667</v>
      </c>
      <c r="AU2336">
        <v>1.15290833</v>
      </c>
      <c r="AV2336">
        <v>1.1465316699999999</v>
      </c>
      <c r="AW2336">
        <v>46289.027071759258</v>
      </c>
      <c r="AX2336">
        <v>1</v>
      </c>
      <c r="AY2336">
        <v>5.0377470000000001E-2</v>
      </c>
      <c r="AZ2336" t="s">
        <v>68</v>
      </c>
      <c r="BA2336" t="s">
        <v>68</v>
      </c>
      <c r="BB2336" t="s">
        <v>68</v>
      </c>
      <c r="BL2336" s="10"/>
      <c r="BM2336" s="14"/>
      <c r="BN2336" s="14">
        <v>0</v>
      </c>
      <c r="BO2336" s="3">
        <f t="shared" si="36"/>
        <v>2.4190197326295175</v>
      </c>
    </row>
    <row r="2337" spans="1:67" x14ac:dyDescent="0.35">
      <c r="A2337">
        <v>-3.0000000000000001E-3</v>
      </c>
      <c r="B2337">
        <v>0</v>
      </c>
      <c r="C2337">
        <v>0</v>
      </c>
      <c r="D2337">
        <v>0</v>
      </c>
      <c r="F2337" s="1">
        <v>45855</v>
      </c>
      <c r="G2337">
        <v>1.163475</v>
      </c>
      <c r="H2337">
        <v>1.1642650000000001</v>
      </c>
      <c r="I2337">
        <v>1.15567</v>
      </c>
      <c r="J2337">
        <v>1.1596550000000001</v>
      </c>
      <c r="K2337" t="s">
        <v>70</v>
      </c>
      <c r="L2337" t="s">
        <v>7</v>
      </c>
      <c r="M2337">
        <v>-3.8569099999999999E-3</v>
      </c>
      <c r="N2337">
        <v>-5.8253699999999999E-3</v>
      </c>
      <c r="O2337">
        <v>-8.8800000000000007E-3</v>
      </c>
      <c r="P2337">
        <v>-1.3642990000000001E-2</v>
      </c>
      <c r="Q2337">
        <v>8.7553000000000006E-3</v>
      </c>
      <c r="R2337">
        <v>1.1638489999999999</v>
      </c>
      <c r="S2337">
        <v>1.1682185</v>
      </c>
      <c r="T2337">
        <v>1.16875525</v>
      </c>
      <c r="U2337">
        <v>1.1491591999999999</v>
      </c>
      <c r="V2337">
        <v>1.1268200500000001</v>
      </c>
      <c r="W2337">
        <v>1.0900768700000001</v>
      </c>
      <c r="X2337">
        <v>1.16364734</v>
      </c>
      <c r="Y2337">
        <v>1.16611278</v>
      </c>
      <c r="Z2337">
        <v>1.16479398</v>
      </c>
      <c r="AA2337">
        <v>1.1513855799999999</v>
      </c>
      <c r="AB2337">
        <v>1.13047925</v>
      </c>
      <c r="AC2337">
        <v>1.1091536500000001</v>
      </c>
      <c r="AD2337">
        <v>47.398886910000002</v>
      </c>
      <c r="AE2337">
        <v>8.3733499999999999E-3</v>
      </c>
      <c r="AF2337">
        <v>7.2205500000000001E-3</v>
      </c>
      <c r="AG2337">
        <v>20.465874769999999</v>
      </c>
      <c r="AH2337">
        <v>13.38144892</v>
      </c>
      <c r="AI2337">
        <v>19.571115800000001</v>
      </c>
      <c r="AJ2337">
        <v>1.18445965</v>
      </c>
      <c r="AK2337">
        <v>1.16875525</v>
      </c>
      <c r="AL2337">
        <v>1.1530508500000001</v>
      </c>
      <c r="AM2337">
        <v>2.6873709999999999E-2</v>
      </c>
      <c r="AN2337">
        <v>0.21026423999999999</v>
      </c>
      <c r="AO2337">
        <v>3.4310999999999999E-3</v>
      </c>
      <c r="AP2337">
        <v>1.1641783299999999</v>
      </c>
      <c r="AQ2337">
        <v>1.17213167</v>
      </c>
      <c r="AR2337">
        <v>1.18011833</v>
      </c>
      <c r="AS2337">
        <v>1.18807167</v>
      </c>
      <c r="AT2337">
        <v>1.1561916699999999</v>
      </c>
      <c r="AU2337">
        <v>1.1482383300000001</v>
      </c>
      <c r="AV2337">
        <v>1.1402516700000001</v>
      </c>
      <c r="AW2337">
        <v>46289.027071759258</v>
      </c>
      <c r="AX2337">
        <v>1</v>
      </c>
      <c r="AY2337">
        <v>5.0948189999999997E-2</v>
      </c>
      <c r="AZ2337" t="s">
        <v>68</v>
      </c>
      <c r="BA2337" t="s">
        <v>68</v>
      </c>
      <c r="BB2337" t="s">
        <v>68</v>
      </c>
      <c r="BL2337" s="10"/>
      <c r="BM2337" s="14"/>
      <c r="BN2337" s="14">
        <v>0</v>
      </c>
      <c r="BO2337" s="3">
        <f t="shared" si="36"/>
        <v>2.4190197326295175</v>
      </c>
    </row>
    <row r="2338" spans="1:67" x14ac:dyDescent="0.35">
      <c r="A2338">
        <v>2E-3</v>
      </c>
      <c r="B2338">
        <v>1</v>
      </c>
      <c r="C2338">
        <v>1</v>
      </c>
      <c r="D2338">
        <v>1</v>
      </c>
      <c r="F2338" s="1">
        <v>45856</v>
      </c>
      <c r="G2338">
        <v>1.1595</v>
      </c>
      <c r="H2338">
        <v>1.167195</v>
      </c>
      <c r="I2338">
        <v>1.159475</v>
      </c>
      <c r="J2338">
        <v>1.16225</v>
      </c>
      <c r="K2338" t="s">
        <v>70</v>
      </c>
      <c r="L2338" t="s">
        <v>7</v>
      </c>
      <c r="M2338">
        <v>2.2377299999999998E-3</v>
      </c>
      <c r="N2338">
        <v>1.8316999999999999E-3</v>
      </c>
      <c r="O2338">
        <v>-5.6635899999999996E-3</v>
      </c>
      <c r="P2338">
        <v>-1.295117E-2</v>
      </c>
      <c r="Q2338">
        <v>8.6086500000000007E-3</v>
      </c>
      <c r="R2338">
        <v>1.162525</v>
      </c>
      <c r="S2338">
        <v>1.1666935</v>
      </c>
      <c r="T2338">
        <v>1.1692512500000001</v>
      </c>
      <c r="U2338">
        <v>1.1498982</v>
      </c>
      <c r="V2338">
        <v>1.12806505</v>
      </c>
      <c r="W2338">
        <v>1.0904187000000001</v>
      </c>
      <c r="X2338">
        <v>1.1631815599999999</v>
      </c>
      <c r="Y2338">
        <v>1.1654104599999999</v>
      </c>
      <c r="Z2338">
        <v>1.1645517000000001</v>
      </c>
      <c r="AA2338">
        <v>1.15181164</v>
      </c>
      <c r="AB2338">
        <v>1.13110837</v>
      </c>
      <c r="AC2338">
        <v>1.10968197</v>
      </c>
      <c r="AD2338">
        <v>50.156682459999999</v>
      </c>
      <c r="AE2338">
        <v>8.3266799999999995E-3</v>
      </c>
      <c r="AF2338">
        <v>7.1642800000000003E-3</v>
      </c>
      <c r="AG2338">
        <v>19.704996319999999</v>
      </c>
      <c r="AH2338">
        <v>15.008707100000001</v>
      </c>
      <c r="AI2338">
        <v>18.275032320000001</v>
      </c>
      <c r="AJ2338">
        <v>1.1833119599999999</v>
      </c>
      <c r="AK2338">
        <v>1.1692512500000001</v>
      </c>
      <c r="AL2338">
        <v>1.15519054</v>
      </c>
      <c r="AM2338">
        <v>2.4050800000000001E-2</v>
      </c>
      <c r="AN2338">
        <v>0.25103502</v>
      </c>
      <c r="AO2338">
        <v>3.42691E-3</v>
      </c>
      <c r="AP2338">
        <v>1.1598633300000001</v>
      </c>
      <c r="AQ2338">
        <v>1.1640566699999999</v>
      </c>
      <c r="AR2338">
        <v>1.16845833</v>
      </c>
      <c r="AS2338">
        <v>1.17265167</v>
      </c>
      <c r="AT2338">
        <v>1.15546167</v>
      </c>
      <c r="AU2338">
        <v>1.15126833</v>
      </c>
      <c r="AV2338">
        <v>1.1468666700000001</v>
      </c>
      <c r="AW2338">
        <v>46289.027071759258</v>
      </c>
      <c r="AX2338">
        <v>1</v>
      </c>
      <c r="AY2338">
        <v>5.117617E-2</v>
      </c>
      <c r="AZ2338" t="s">
        <v>68</v>
      </c>
      <c r="BA2338" t="s">
        <v>68</v>
      </c>
      <c r="BB2338" t="s">
        <v>68</v>
      </c>
      <c r="BL2338" s="10"/>
      <c r="BM2338" s="14"/>
      <c r="BN2338" s="14">
        <v>0</v>
      </c>
      <c r="BO2338" s="3">
        <f t="shared" si="36"/>
        <v>2.4190197326295175</v>
      </c>
    </row>
    <row r="2339" spans="1:67" x14ac:dyDescent="0.35">
      <c r="A2339">
        <v>5.0000000000000001E-3</v>
      </c>
      <c r="B2339">
        <v>1</v>
      </c>
      <c r="C2339">
        <v>1</v>
      </c>
      <c r="D2339">
        <v>1</v>
      </c>
      <c r="F2339" s="1">
        <v>45859</v>
      </c>
      <c r="G2339">
        <v>1.1630499999999999</v>
      </c>
      <c r="H2339">
        <v>1.1716800000000001</v>
      </c>
      <c r="I2339">
        <v>1.1614549999999999</v>
      </c>
      <c r="J2339">
        <v>1.16937</v>
      </c>
      <c r="K2339" t="s">
        <v>70</v>
      </c>
      <c r="L2339" t="s">
        <v>7</v>
      </c>
      <c r="M2339">
        <v>6.1260500000000001E-3</v>
      </c>
      <c r="N2339">
        <v>4.4882699999999999E-3</v>
      </c>
      <c r="O2339">
        <v>2.5033199999999999E-3</v>
      </c>
      <c r="P2339">
        <v>-1.2384500000000001E-3</v>
      </c>
      <c r="Q2339">
        <v>1.007597E-2</v>
      </c>
      <c r="R2339">
        <v>1.1631089999999999</v>
      </c>
      <c r="S2339">
        <v>1.1665485</v>
      </c>
      <c r="T2339">
        <v>1.1698345000000001</v>
      </c>
      <c r="U2339">
        <v>1.1511157000000001</v>
      </c>
      <c r="V2339">
        <v>1.1292720999999999</v>
      </c>
      <c r="W2339">
        <v>1.09079788</v>
      </c>
      <c r="X2339">
        <v>1.1652443699999999</v>
      </c>
      <c r="Y2339">
        <v>1.1661303700000001</v>
      </c>
      <c r="Z2339">
        <v>1.1650105799999999</v>
      </c>
      <c r="AA2339">
        <v>1.1525002</v>
      </c>
      <c r="AB2339">
        <v>1.1318660300000001</v>
      </c>
      <c r="AC2339">
        <v>1.1102758800000001</v>
      </c>
      <c r="AD2339">
        <v>56.842449440000003</v>
      </c>
      <c r="AE2339">
        <v>8.4622699999999992E-3</v>
      </c>
      <c r="AF2339">
        <v>7.2366100000000001E-3</v>
      </c>
      <c r="AG2339">
        <v>18.464866529999998</v>
      </c>
      <c r="AH2339">
        <v>17.499053910000001</v>
      </c>
      <c r="AI2339">
        <v>16.69776126</v>
      </c>
      <c r="AJ2339">
        <v>1.18280399</v>
      </c>
      <c r="AK2339">
        <v>1.1698345000000001</v>
      </c>
      <c r="AL2339">
        <v>1.15686501</v>
      </c>
      <c r="AM2339">
        <v>2.2173209999999999E-2</v>
      </c>
      <c r="AN2339">
        <v>0.48209258999999999</v>
      </c>
      <c r="AO2339">
        <v>3.53572E-3</v>
      </c>
      <c r="AP2339">
        <v>1.16297333</v>
      </c>
      <c r="AQ2339">
        <v>1.16647167</v>
      </c>
      <c r="AR2339">
        <v>1.17069333</v>
      </c>
      <c r="AS2339">
        <v>1.1741916699999999</v>
      </c>
      <c r="AT2339">
        <v>1.15875167</v>
      </c>
      <c r="AU2339">
        <v>1.1552533300000001</v>
      </c>
      <c r="AV2339">
        <v>1.1510316700000001</v>
      </c>
      <c r="AW2339">
        <v>46289.027071759258</v>
      </c>
      <c r="AX2339">
        <v>1</v>
      </c>
      <c r="AY2339">
        <v>5.1581469999999997E-2</v>
      </c>
      <c r="AZ2339" t="s">
        <v>68</v>
      </c>
      <c r="BA2339" t="s">
        <v>68</v>
      </c>
      <c r="BB2339" t="s">
        <v>68</v>
      </c>
      <c r="BL2339" s="10"/>
      <c r="BM2339" s="14"/>
      <c r="BN2339" s="14">
        <v>0</v>
      </c>
      <c r="BO2339" s="3">
        <f t="shared" si="36"/>
        <v>2.4190197326295175</v>
      </c>
    </row>
    <row r="2340" spans="1:67" x14ac:dyDescent="0.35">
      <c r="A2340">
        <v>5.0000000000000001E-3</v>
      </c>
      <c r="B2340">
        <v>1</v>
      </c>
      <c r="C2340">
        <v>1</v>
      </c>
      <c r="D2340">
        <v>1</v>
      </c>
      <c r="F2340" s="1">
        <v>45860</v>
      </c>
      <c r="G2340">
        <v>1.16913</v>
      </c>
      <c r="H2340">
        <v>1.1760649999999999</v>
      </c>
      <c r="I2340">
        <v>1.1678850000000001</v>
      </c>
      <c r="J2340">
        <v>1.1754150000000001</v>
      </c>
      <c r="K2340" t="s">
        <v>70</v>
      </c>
      <c r="L2340" t="s">
        <v>7</v>
      </c>
      <c r="M2340">
        <v>5.1694499999999999E-3</v>
      </c>
      <c r="N2340">
        <v>1.359025E-2</v>
      </c>
      <c r="O2340">
        <v>1.317961E-2</v>
      </c>
      <c r="P2340">
        <v>2.4604900000000001E-3</v>
      </c>
      <c r="Q2340">
        <v>1.2455259999999999E-2</v>
      </c>
      <c r="R2340">
        <v>1.166167</v>
      </c>
      <c r="S2340">
        <v>1.1668369999999999</v>
      </c>
      <c r="T2340">
        <v>1.1705574999999999</v>
      </c>
      <c r="U2340">
        <v>1.1522535</v>
      </c>
      <c r="V2340">
        <v>1.1304003499999999</v>
      </c>
      <c r="W2340">
        <v>1.09120635</v>
      </c>
      <c r="X2340">
        <v>1.16863458</v>
      </c>
      <c r="Y2340">
        <v>1.1678184899999999</v>
      </c>
      <c r="Z2340">
        <v>1.16600148</v>
      </c>
      <c r="AA2340">
        <v>1.15339882</v>
      </c>
      <c r="AB2340">
        <v>1.1327283800000001</v>
      </c>
      <c r="AC2340">
        <v>1.1109240300000001</v>
      </c>
      <c r="AD2340">
        <v>61.557215290000002</v>
      </c>
      <c r="AE2340">
        <v>8.4421099999999992E-3</v>
      </c>
      <c r="AF2340">
        <v>7.1822400000000003E-3</v>
      </c>
      <c r="AG2340">
        <v>18.041508839999999</v>
      </c>
      <c r="AH2340">
        <v>19.998070940000002</v>
      </c>
      <c r="AI2340">
        <v>15.542095059999999</v>
      </c>
      <c r="AJ2340">
        <v>1.18304605</v>
      </c>
      <c r="AK2340">
        <v>1.1705574999999999</v>
      </c>
      <c r="AL2340">
        <v>1.1580689500000001</v>
      </c>
      <c r="AM2340">
        <v>2.1337789999999999E-2</v>
      </c>
      <c r="AN2340">
        <v>0.69447809999999999</v>
      </c>
      <c r="AO2340">
        <v>3.6540700000000001E-3</v>
      </c>
      <c r="AP2340">
        <v>1.16750167</v>
      </c>
      <c r="AQ2340">
        <v>1.17354833</v>
      </c>
      <c r="AR2340">
        <v>1.17772667</v>
      </c>
      <c r="AS2340">
        <v>1.18377333</v>
      </c>
      <c r="AT2340">
        <v>1.1633233300000001</v>
      </c>
      <c r="AU2340">
        <v>1.1572766699999999</v>
      </c>
      <c r="AV2340">
        <v>1.1530983299999999</v>
      </c>
      <c r="AW2340">
        <v>46289.027071759258</v>
      </c>
      <c r="AX2340">
        <v>1</v>
      </c>
      <c r="AY2340">
        <v>5.1936679999999999E-2</v>
      </c>
      <c r="AZ2340" t="s">
        <v>68</v>
      </c>
      <c r="BA2340" t="s">
        <v>68</v>
      </c>
      <c r="BB2340" t="s">
        <v>68</v>
      </c>
      <c r="BL2340" s="10"/>
      <c r="BM2340" s="14"/>
      <c r="BN2340" s="14">
        <v>0</v>
      </c>
      <c r="BO2340" s="3">
        <f t="shared" si="36"/>
        <v>2.4190197326295175</v>
      </c>
    </row>
    <row r="2341" spans="1:67" x14ac:dyDescent="0.35">
      <c r="A2341">
        <v>1E-3</v>
      </c>
      <c r="B2341">
        <v>0</v>
      </c>
      <c r="C2341">
        <v>1</v>
      </c>
      <c r="D2341">
        <v>1</v>
      </c>
      <c r="F2341" s="1">
        <v>45861</v>
      </c>
      <c r="G2341">
        <v>1.1754249999999999</v>
      </c>
      <c r="H2341">
        <v>1.1775199999999999</v>
      </c>
      <c r="I2341">
        <v>1.17109</v>
      </c>
      <c r="J2341">
        <v>1.1771100000000001</v>
      </c>
      <c r="K2341" t="s">
        <v>70</v>
      </c>
      <c r="L2341" t="s">
        <v>7</v>
      </c>
      <c r="M2341">
        <v>1.4420399999999999E-3</v>
      </c>
      <c r="N2341">
        <v>1.278555E-2</v>
      </c>
      <c r="O2341">
        <v>1.113693E-2</v>
      </c>
      <c r="P2341">
        <v>4.3215099999999998E-3</v>
      </c>
      <c r="Q2341">
        <v>9.5759199999999999E-3</v>
      </c>
      <c r="R2341">
        <v>1.16876</v>
      </c>
      <c r="S2341">
        <v>1.1673435000000001</v>
      </c>
      <c r="T2341">
        <v>1.17111575</v>
      </c>
      <c r="U2341">
        <v>1.153448</v>
      </c>
      <c r="V2341">
        <v>1.13138195</v>
      </c>
      <c r="W2341">
        <v>1.0916374499999999</v>
      </c>
      <c r="X2341">
        <v>1.1714597200000001</v>
      </c>
      <c r="Y2341">
        <v>1.16950785</v>
      </c>
      <c r="Z2341">
        <v>1.1670594400000001</v>
      </c>
      <c r="AA2341">
        <v>1.1543286699999999</v>
      </c>
      <c r="AB2341">
        <v>1.13360723</v>
      </c>
      <c r="AC2341">
        <v>1.1115826</v>
      </c>
      <c r="AD2341">
        <v>62.784882940000003</v>
      </c>
      <c r="AE2341">
        <v>8.2983899999999992E-3</v>
      </c>
      <c r="AF2341">
        <v>7.0498000000000002E-3</v>
      </c>
      <c r="AG2341">
        <v>17.873055950000001</v>
      </c>
      <c r="AH2341">
        <v>20.14364483</v>
      </c>
      <c r="AI2341">
        <v>14.68189656</v>
      </c>
      <c r="AJ2341">
        <v>1.1837336700000001</v>
      </c>
      <c r="AK2341">
        <v>1.17111575</v>
      </c>
      <c r="AL2341">
        <v>1.15849783</v>
      </c>
      <c r="AM2341">
        <v>2.1548540000000001E-2</v>
      </c>
      <c r="AN2341">
        <v>0.73752932999999998</v>
      </c>
      <c r="AO2341">
        <v>3.5575099999999998E-3</v>
      </c>
      <c r="AP2341">
        <v>1.17312167</v>
      </c>
      <c r="AQ2341">
        <v>1.17835833</v>
      </c>
      <c r="AR2341">
        <v>1.1813016700000001</v>
      </c>
      <c r="AS2341">
        <v>1.1865383300000001</v>
      </c>
      <c r="AT2341">
        <v>1.1701783299999999</v>
      </c>
      <c r="AU2341">
        <v>1.1649416699999999</v>
      </c>
      <c r="AV2341">
        <v>1.1619983300000001</v>
      </c>
      <c r="AW2341">
        <v>46289.027071759258</v>
      </c>
      <c r="AX2341">
        <v>1</v>
      </c>
      <c r="AY2341">
        <v>5.2510429999999997E-2</v>
      </c>
      <c r="AZ2341" t="s">
        <v>68</v>
      </c>
      <c r="BA2341" t="s">
        <v>68</v>
      </c>
      <c r="BB2341" t="s">
        <v>68</v>
      </c>
      <c r="BL2341" s="10"/>
      <c r="BM2341" s="14"/>
      <c r="BN2341" s="14">
        <v>0</v>
      </c>
      <c r="BO2341" s="3">
        <f t="shared" si="36"/>
        <v>2.4190197326295175</v>
      </c>
    </row>
    <row r="2342" spans="1:67" x14ac:dyDescent="0.35">
      <c r="A2342">
        <v>-2E-3</v>
      </c>
      <c r="B2342">
        <v>0</v>
      </c>
      <c r="C2342">
        <v>0</v>
      </c>
      <c r="D2342">
        <v>0</v>
      </c>
      <c r="F2342" s="1">
        <v>45862</v>
      </c>
      <c r="G2342">
        <v>1.1769750000000001</v>
      </c>
      <c r="H2342">
        <v>1.17889</v>
      </c>
      <c r="I2342">
        <v>1.173065</v>
      </c>
      <c r="J2342">
        <v>1.17479</v>
      </c>
      <c r="K2342" t="s">
        <v>70</v>
      </c>
      <c r="L2342" t="s">
        <v>7</v>
      </c>
      <c r="M2342">
        <v>-1.9709300000000001E-3</v>
      </c>
      <c r="N2342">
        <v>4.6349700000000004E-3</v>
      </c>
      <c r="O2342">
        <v>1.30513E-2</v>
      </c>
      <c r="P2342">
        <v>4.0553999999999998E-3</v>
      </c>
      <c r="Q2342">
        <v>4.0553999999999998E-3</v>
      </c>
      <c r="R2342">
        <v>1.1717869999999999</v>
      </c>
      <c r="S2342">
        <v>1.167818</v>
      </c>
      <c r="T2342">
        <v>1.1713530000000001</v>
      </c>
      <c r="U2342">
        <v>1.1545685999999999</v>
      </c>
      <c r="V2342">
        <v>1.13234575</v>
      </c>
      <c r="W2342">
        <v>1.0920650300000001</v>
      </c>
      <c r="X2342">
        <v>1.1725698099999999</v>
      </c>
      <c r="Y2342">
        <v>1.1704682399999999</v>
      </c>
      <c r="Z2342">
        <v>1.16779568</v>
      </c>
      <c r="AA2342">
        <v>1.1551310800000001</v>
      </c>
      <c r="AB2342">
        <v>1.13442273</v>
      </c>
      <c r="AC2342">
        <v>1.1122115299999999</v>
      </c>
      <c r="AD2342">
        <v>59.962296850000001</v>
      </c>
      <c r="AE2342">
        <v>8.1217200000000007E-3</v>
      </c>
      <c r="AF2342">
        <v>6.9133399999999996E-3</v>
      </c>
      <c r="AG2342">
        <v>17.928528490000001</v>
      </c>
      <c r="AH2342">
        <v>20.316578570000001</v>
      </c>
      <c r="AI2342">
        <v>13.929750650000001</v>
      </c>
      <c r="AJ2342">
        <v>1.1840642400000001</v>
      </c>
      <c r="AK2342">
        <v>1.1713530000000001</v>
      </c>
      <c r="AL2342">
        <v>1.1586417600000001</v>
      </c>
      <c r="AM2342">
        <v>2.1703509999999999E-2</v>
      </c>
      <c r="AN2342">
        <v>0.63519534</v>
      </c>
      <c r="AO2342">
        <v>3.52265E-3</v>
      </c>
      <c r="AP2342">
        <v>1.1752400000000001</v>
      </c>
      <c r="AQ2342">
        <v>1.1793899999999999</v>
      </c>
      <c r="AR2342">
        <v>1.18167</v>
      </c>
      <c r="AS2342">
        <v>1.1858200000000001</v>
      </c>
      <c r="AT2342">
        <v>1.17296</v>
      </c>
      <c r="AU2342">
        <v>1.1688099999999999</v>
      </c>
      <c r="AV2342">
        <v>1.1665300000000001</v>
      </c>
      <c r="AW2342">
        <v>46289.027071759258</v>
      </c>
      <c r="AX2342">
        <v>1</v>
      </c>
      <c r="AY2342">
        <v>5.3204040000000001E-2</v>
      </c>
      <c r="AZ2342" t="s">
        <v>68</v>
      </c>
      <c r="BA2342" t="s">
        <v>68</v>
      </c>
      <c r="BB2342" t="s">
        <v>68</v>
      </c>
      <c r="BL2342" s="10"/>
      <c r="BM2342" s="14"/>
      <c r="BN2342" s="14">
        <v>0</v>
      </c>
      <c r="BO2342" s="3">
        <f t="shared" si="36"/>
        <v>2.4190197326295175</v>
      </c>
    </row>
    <row r="2343" spans="1:67" x14ac:dyDescent="0.35">
      <c r="A2343">
        <v>0</v>
      </c>
      <c r="B2343">
        <v>0</v>
      </c>
      <c r="C2343">
        <v>0</v>
      </c>
      <c r="D2343">
        <v>0</v>
      </c>
      <c r="F2343" s="1">
        <v>45863</v>
      </c>
      <c r="G2343">
        <v>1.17438</v>
      </c>
      <c r="H2343">
        <v>1.1760900000000001</v>
      </c>
      <c r="I2343">
        <v>1.17031</v>
      </c>
      <c r="J2343">
        <v>1.174215</v>
      </c>
      <c r="K2343" t="s">
        <v>70</v>
      </c>
      <c r="L2343" t="s">
        <v>7</v>
      </c>
      <c r="M2343">
        <v>-4.8945E-4</v>
      </c>
      <c r="N2343">
        <v>-1.02092E-3</v>
      </c>
      <c r="O2343">
        <v>1.029469E-2</v>
      </c>
      <c r="P2343">
        <v>4.5727900000000002E-3</v>
      </c>
      <c r="Q2343">
        <v>2.7583600000000001E-3</v>
      </c>
      <c r="R2343">
        <v>1.17418</v>
      </c>
      <c r="S2343">
        <v>1.1683524999999999</v>
      </c>
      <c r="T2343">
        <v>1.1715145</v>
      </c>
      <c r="U2343">
        <v>1.1557219999999999</v>
      </c>
      <c r="V2343">
        <v>1.1332546999999999</v>
      </c>
      <c r="W2343">
        <v>1.0925050999999999</v>
      </c>
      <c r="X2343">
        <v>1.1731182099999999</v>
      </c>
      <c r="Y2343">
        <v>1.17114947</v>
      </c>
      <c r="Z2343">
        <v>1.16840704</v>
      </c>
      <c r="AA2343">
        <v>1.1558794699999999</v>
      </c>
      <c r="AB2343">
        <v>1.1352106900000001</v>
      </c>
      <c r="AC2343">
        <v>1.1128284799999999</v>
      </c>
      <c r="AD2343">
        <v>59.251321249999997</v>
      </c>
      <c r="AE2343">
        <v>7.9544500000000001E-3</v>
      </c>
      <c r="AF2343">
        <v>6.7742699999999998E-3</v>
      </c>
      <c r="AG2343">
        <v>17.38002037</v>
      </c>
      <c r="AH2343">
        <v>19.26209446</v>
      </c>
      <c r="AI2343">
        <v>15.680666009999999</v>
      </c>
      <c r="AJ2343">
        <v>1.18428797</v>
      </c>
      <c r="AK2343">
        <v>1.1715145</v>
      </c>
      <c r="AL2343">
        <v>1.1587410300000001</v>
      </c>
      <c r="AM2343">
        <v>2.180677E-2</v>
      </c>
      <c r="AN2343">
        <v>0.60570734000000004</v>
      </c>
      <c r="AO2343">
        <v>3.52302E-3</v>
      </c>
      <c r="AP2343">
        <v>1.1755816699999999</v>
      </c>
      <c r="AQ2343">
        <v>1.1780983300000001</v>
      </c>
      <c r="AR2343">
        <v>1.1814066700000001</v>
      </c>
      <c r="AS2343">
        <v>1.1839233300000001</v>
      </c>
      <c r="AT2343">
        <v>1.1722733299999999</v>
      </c>
      <c r="AU2343">
        <v>1.1697566699999999</v>
      </c>
      <c r="AV2343">
        <v>1.1664483299999999</v>
      </c>
      <c r="AW2343">
        <v>46289.027071759258</v>
      </c>
      <c r="AX2343">
        <v>1</v>
      </c>
      <c r="AY2343">
        <v>5.3837589999999998E-2</v>
      </c>
      <c r="AZ2343" t="s">
        <v>68</v>
      </c>
      <c r="BA2343" t="s">
        <v>68</v>
      </c>
      <c r="BB2343" t="s">
        <v>68</v>
      </c>
      <c r="BL2343" s="10"/>
      <c r="BM2343" s="14"/>
      <c r="BN2343" s="14">
        <v>0</v>
      </c>
      <c r="BO2343" s="3">
        <f t="shared" si="36"/>
        <v>2.4190197326295175</v>
      </c>
    </row>
    <row r="2344" spans="1:67" x14ac:dyDescent="0.35">
      <c r="A2344">
        <v>-1.4E-2</v>
      </c>
      <c r="B2344">
        <v>0</v>
      </c>
      <c r="C2344">
        <v>0</v>
      </c>
      <c r="D2344">
        <v>0</v>
      </c>
      <c r="F2344" s="1">
        <v>45866</v>
      </c>
      <c r="G2344">
        <v>1.1756599999999999</v>
      </c>
      <c r="H2344">
        <v>1.1770499999999999</v>
      </c>
      <c r="I2344">
        <v>1.158525</v>
      </c>
      <c r="J2344">
        <v>1.15892</v>
      </c>
      <c r="K2344" t="s">
        <v>70</v>
      </c>
      <c r="L2344" t="s">
        <v>7</v>
      </c>
      <c r="M2344">
        <v>-1.3025719999999999E-2</v>
      </c>
      <c r="N2344">
        <v>-1.5453100000000001E-2</v>
      </c>
      <c r="O2344">
        <v>-8.9364400000000004E-3</v>
      </c>
      <c r="P2344">
        <v>-6.4554800000000004E-3</v>
      </c>
      <c r="Q2344">
        <v>-1.680622E-2</v>
      </c>
      <c r="R2344">
        <v>1.1720900000000001</v>
      </c>
      <c r="S2344">
        <v>1.1675994999999999</v>
      </c>
      <c r="T2344">
        <v>1.1705239999999999</v>
      </c>
      <c r="U2344">
        <v>1.1564203</v>
      </c>
      <c r="V2344">
        <v>1.1340104499999999</v>
      </c>
      <c r="W2344">
        <v>1.0928840500000001</v>
      </c>
      <c r="X2344">
        <v>1.16838547</v>
      </c>
      <c r="Y2344">
        <v>1.1689259299999999</v>
      </c>
      <c r="Z2344">
        <v>1.1675035199999999</v>
      </c>
      <c r="AA2344">
        <v>1.1559987</v>
      </c>
      <c r="AB2344">
        <v>1.13568019</v>
      </c>
      <c r="AC2344">
        <v>1.1132871</v>
      </c>
      <c r="AD2344">
        <v>44.228668820000003</v>
      </c>
      <c r="AE2344">
        <v>8.7094900000000003E-3</v>
      </c>
      <c r="AF2344">
        <v>7.5151799999999998E-3</v>
      </c>
      <c r="AG2344">
        <v>17.343241119999998</v>
      </c>
      <c r="AH2344">
        <v>16.33564621</v>
      </c>
      <c r="AI2344">
        <v>22.963488909999999</v>
      </c>
      <c r="AJ2344">
        <v>1.1839948600000001</v>
      </c>
      <c r="AK2344">
        <v>1.1705239999999999</v>
      </c>
      <c r="AL2344">
        <v>1.1570531399999999</v>
      </c>
      <c r="AM2344">
        <v>2.30168E-2</v>
      </c>
      <c r="AN2344">
        <v>6.929246E-2</v>
      </c>
      <c r="AO2344">
        <v>4.2803099999999998E-3</v>
      </c>
      <c r="AP2344">
        <v>1.17353833</v>
      </c>
      <c r="AQ2344">
        <v>1.1767666699999999</v>
      </c>
      <c r="AR2344">
        <v>1.1793183300000001</v>
      </c>
      <c r="AS2344">
        <v>1.18254667</v>
      </c>
      <c r="AT2344">
        <v>1.17098667</v>
      </c>
      <c r="AU2344">
        <v>1.1677583300000001</v>
      </c>
      <c r="AV2344">
        <v>1.1652066700000001</v>
      </c>
      <c r="AW2344">
        <v>46289.027071759258</v>
      </c>
      <c r="AX2344">
        <v>1</v>
      </c>
      <c r="AY2344">
        <v>5.4823669999999998E-2</v>
      </c>
      <c r="AZ2344" t="s">
        <v>68</v>
      </c>
      <c r="BA2344" t="s">
        <v>68</v>
      </c>
      <c r="BB2344" t="s">
        <v>68</v>
      </c>
      <c r="BL2344" s="10"/>
      <c r="BM2344" s="14"/>
      <c r="BN2344" s="14">
        <v>0</v>
      </c>
      <c r="BO2344" s="3">
        <f t="shared" si="36"/>
        <v>2.4190197326295175</v>
      </c>
    </row>
    <row r="2345" spans="1:67" x14ac:dyDescent="0.35">
      <c r="A2345">
        <v>-4.0000000000000001E-3</v>
      </c>
      <c r="B2345">
        <v>0</v>
      </c>
      <c r="C2345">
        <v>0</v>
      </c>
      <c r="D2345">
        <v>0</v>
      </c>
      <c r="F2345" s="1">
        <v>45867</v>
      </c>
      <c r="G2345">
        <v>1.159125</v>
      </c>
      <c r="H2345">
        <v>1.1599250000000001</v>
      </c>
      <c r="I2345">
        <v>1.1518949999999999</v>
      </c>
      <c r="J2345">
        <v>1.1547350000000001</v>
      </c>
      <c r="K2345" t="s">
        <v>69</v>
      </c>
      <c r="L2345" t="s">
        <v>7</v>
      </c>
      <c r="M2345">
        <v>-3.6111200000000002E-3</v>
      </c>
      <c r="N2345">
        <v>-1.7071139999999999E-2</v>
      </c>
      <c r="O2345">
        <v>-1.7593790000000002E-2</v>
      </c>
      <c r="P2345">
        <v>-4.6460499999999997E-3</v>
      </c>
      <c r="Q2345">
        <v>-2.192906E-2</v>
      </c>
      <c r="R2345">
        <v>1.1679539999999999</v>
      </c>
      <c r="S2345">
        <v>1.1670605000000001</v>
      </c>
      <c r="T2345">
        <v>1.1692294999999999</v>
      </c>
      <c r="U2345">
        <v>1.1569484000000001</v>
      </c>
      <c r="V2345">
        <v>1.13463885</v>
      </c>
      <c r="W2345">
        <v>1.0932243800000001</v>
      </c>
      <c r="X2345">
        <v>1.16383532</v>
      </c>
      <c r="Y2345">
        <v>1.16634576</v>
      </c>
      <c r="Z2345">
        <v>1.1662874700000001</v>
      </c>
      <c r="AA2345">
        <v>1.1559491500000001</v>
      </c>
      <c r="AB2345">
        <v>1.1360575100000001</v>
      </c>
      <c r="AC2345">
        <v>1.1136995199999999</v>
      </c>
      <c r="AD2345">
        <v>41.154046409999999</v>
      </c>
      <c r="AE2345">
        <v>8.6609600000000005E-3</v>
      </c>
      <c r="AF2345">
        <v>7.50039E-3</v>
      </c>
      <c r="AG2345">
        <v>18.07915603</v>
      </c>
      <c r="AH2345">
        <v>15.253818900000001</v>
      </c>
      <c r="AI2345">
        <v>26.910620980000001</v>
      </c>
      <c r="AJ2345">
        <v>1.1835616600000001</v>
      </c>
      <c r="AK2345">
        <v>1.1692294999999999</v>
      </c>
      <c r="AL2345">
        <v>1.15489734</v>
      </c>
      <c r="AM2345">
        <v>2.451557E-2</v>
      </c>
      <c r="AN2345">
        <v>-5.66338E-3</v>
      </c>
      <c r="AO2345">
        <v>4.2824200000000003E-3</v>
      </c>
      <c r="AP2345">
        <v>1.1648316700000001</v>
      </c>
      <c r="AQ2345">
        <v>1.17113833</v>
      </c>
      <c r="AR2345">
        <v>1.18335667</v>
      </c>
      <c r="AS2345">
        <v>1.1896633299999999</v>
      </c>
      <c r="AT2345">
        <v>1.1526133300000001</v>
      </c>
      <c r="AU2345">
        <v>1.14630667</v>
      </c>
      <c r="AV2345">
        <v>1.13408833</v>
      </c>
      <c r="AW2345">
        <v>46289.027071759258</v>
      </c>
      <c r="AX2345">
        <v>1</v>
      </c>
      <c r="AY2345">
        <v>5.5184980000000002E-2</v>
      </c>
      <c r="AZ2345" t="s">
        <v>68</v>
      </c>
      <c r="BA2345" t="s">
        <v>68</v>
      </c>
      <c r="BB2345" t="s">
        <v>68</v>
      </c>
      <c r="BL2345" s="10"/>
      <c r="BM2345" s="14"/>
      <c r="BN2345" s="14">
        <v>0</v>
      </c>
      <c r="BO2345" s="3">
        <f t="shared" si="36"/>
        <v>2.4190197326295175</v>
      </c>
    </row>
    <row r="2346" spans="1:67" x14ac:dyDescent="0.35">
      <c r="A2346">
        <v>-1.2E-2</v>
      </c>
      <c r="B2346">
        <v>0</v>
      </c>
      <c r="C2346">
        <v>0</v>
      </c>
      <c r="D2346">
        <v>0</v>
      </c>
      <c r="F2346" s="1">
        <v>45868</v>
      </c>
      <c r="G2346">
        <v>1.154725</v>
      </c>
      <c r="H2346">
        <v>1.15727</v>
      </c>
      <c r="I2346">
        <v>1.1400950000000001</v>
      </c>
      <c r="J2346">
        <v>1.1405000000000001</v>
      </c>
      <c r="K2346" t="s">
        <v>69</v>
      </c>
      <c r="L2346" t="s">
        <v>7</v>
      </c>
      <c r="M2346">
        <v>-1.23275E-2</v>
      </c>
      <c r="N2346">
        <v>-2.87128E-2</v>
      </c>
      <c r="O2346">
        <v>-3.11016E-2</v>
      </c>
      <c r="P2346">
        <v>-2.0311039999999999E-2</v>
      </c>
      <c r="Q2346">
        <v>-3.3396759999999998E-2</v>
      </c>
      <c r="R2346">
        <v>1.1606320000000001</v>
      </c>
      <c r="S2346">
        <v>1.164696</v>
      </c>
      <c r="T2346">
        <v>1.1672592500000001</v>
      </c>
      <c r="U2346">
        <v>1.1570940999999999</v>
      </c>
      <c r="V2346">
        <v>1.1351559</v>
      </c>
      <c r="W2346">
        <v>1.09351928</v>
      </c>
      <c r="X2346">
        <v>1.15605688</v>
      </c>
      <c r="Y2346">
        <v>1.1616465300000001</v>
      </c>
      <c r="Z2346">
        <v>1.16383152</v>
      </c>
      <c r="AA2346">
        <v>1.1553433</v>
      </c>
      <c r="AB2346">
        <v>1.1361454799999999</v>
      </c>
      <c r="AC2346">
        <v>1.11396619</v>
      </c>
      <c r="AD2346">
        <v>32.801355620000002</v>
      </c>
      <c r="AE2346">
        <v>9.2691000000000006E-3</v>
      </c>
      <c r="AF2346">
        <v>8.1272299999999992E-3</v>
      </c>
      <c r="AG2346">
        <v>19.79135587</v>
      </c>
      <c r="AH2346">
        <v>13.234943189999999</v>
      </c>
      <c r="AI2346">
        <v>32.44213233</v>
      </c>
      <c r="AJ2346">
        <v>1.1856668100000001</v>
      </c>
      <c r="AK2346">
        <v>1.1672592500000001</v>
      </c>
      <c r="AL2346">
        <v>1.1488516900000001</v>
      </c>
      <c r="AM2346">
        <v>3.15398E-2</v>
      </c>
      <c r="AN2346">
        <v>-0.22685485999999999</v>
      </c>
      <c r="AO2346">
        <v>4.9598999999999997E-3</v>
      </c>
      <c r="AP2346">
        <v>1.15551833</v>
      </c>
      <c r="AQ2346">
        <v>1.1591416699999999</v>
      </c>
      <c r="AR2346">
        <v>1.16354833</v>
      </c>
      <c r="AS2346">
        <v>1.1671716700000001</v>
      </c>
      <c r="AT2346">
        <v>1.1511116699999999</v>
      </c>
      <c r="AU2346">
        <v>1.1474883300000001</v>
      </c>
      <c r="AV2346">
        <v>1.1430816699999999</v>
      </c>
      <c r="AW2346">
        <v>46289.027071759258</v>
      </c>
      <c r="AX2346">
        <v>1</v>
      </c>
      <c r="AY2346">
        <v>5.5742939999999998E-2</v>
      </c>
      <c r="AZ2346" t="s">
        <v>68</v>
      </c>
      <c r="BA2346" t="s">
        <v>68</v>
      </c>
      <c r="BB2346" t="s">
        <v>68</v>
      </c>
      <c r="BL2346" s="10"/>
      <c r="BM2346" s="14"/>
      <c r="BN2346" s="14">
        <v>0</v>
      </c>
      <c r="BO2346" s="3">
        <f t="shared" si="36"/>
        <v>2.4190197326295175</v>
      </c>
    </row>
    <row r="2347" spans="1:67" x14ac:dyDescent="0.35">
      <c r="A2347">
        <v>1E-3</v>
      </c>
      <c r="B2347">
        <v>0</v>
      </c>
      <c r="C2347">
        <v>1</v>
      </c>
      <c r="D2347">
        <v>1</v>
      </c>
      <c r="F2347" s="1">
        <v>45869</v>
      </c>
      <c r="G2347">
        <v>1.1404300000000001</v>
      </c>
      <c r="H2347">
        <v>1.146085</v>
      </c>
      <c r="I2347">
        <v>1.1404049999999999</v>
      </c>
      <c r="J2347">
        <v>1.14151</v>
      </c>
      <c r="K2347" t="s">
        <v>69</v>
      </c>
      <c r="L2347" t="s">
        <v>7</v>
      </c>
      <c r="M2347">
        <v>8.8557999999999996E-4</v>
      </c>
      <c r="N2347">
        <v>-1.502261E-2</v>
      </c>
      <c r="O2347">
        <v>-2.8328470000000001E-2</v>
      </c>
      <c r="P2347">
        <v>-1.564689E-2</v>
      </c>
      <c r="Q2347">
        <v>-2.9076419999999999E-2</v>
      </c>
      <c r="R2347">
        <v>1.1539759999999999</v>
      </c>
      <c r="S2347">
        <v>1.1628814999999999</v>
      </c>
      <c r="T2347">
        <v>1.1655500000000001</v>
      </c>
      <c r="U2347">
        <v>1.1573632</v>
      </c>
      <c r="V2347">
        <v>1.1357184499999999</v>
      </c>
      <c r="W2347">
        <v>1.0938268499999999</v>
      </c>
      <c r="X2347">
        <v>1.1512079200000001</v>
      </c>
      <c r="Y2347">
        <v>1.1579853499999999</v>
      </c>
      <c r="Z2347">
        <v>1.16170566</v>
      </c>
      <c r="AA2347">
        <v>1.15480081</v>
      </c>
      <c r="AB2347">
        <v>1.13625171</v>
      </c>
      <c r="AC2347">
        <v>1.1142402600000001</v>
      </c>
      <c r="AD2347">
        <v>33.827573340000001</v>
      </c>
      <c r="AE2347">
        <v>9.01274E-3</v>
      </c>
      <c r="AF2347">
        <v>7.89545E-3</v>
      </c>
      <c r="AG2347">
        <v>21.381255719999999</v>
      </c>
      <c r="AH2347">
        <v>12.63916362</v>
      </c>
      <c r="AI2347">
        <v>30.981728660000002</v>
      </c>
      <c r="AJ2347">
        <v>1.1867900499999999</v>
      </c>
      <c r="AK2347">
        <v>1.1655500000000001</v>
      </c>
      <c r="AL2347">
        <v>1.14430995</v>
      </c>
      <c r="AM2347">
        <v>3.6446390000000002E-2</v>
      </c>
      <c r="AN2347">
        <v>-6.5912100000000001E-2</v>
      </c>
      <c r="AO2347">
        <v>4.9708799999999996E-3</v>
      </c>
      <c r="AP2347">
        <v>1.1459550000000001</v>
      </c>
      <c r="AQ2347">
        <v>1.151815</v>
      </c>
      <c r="AR2347">
        <v>1.16313</v>
      </c>
      <c r="AS2347">
        <v>1.16899</v>
      </c>
      <c r="AT2347">
        <v>1.1346400000000001</v>
      </c>
      <c r="AU2347">
        <v>1.1287799999999999</v>
      </c>
      <c r="AV2347">
        <v>1.1174649999999999</v>
      </c>
      <c r="AW2347">
        <v>46289.027071759258</v>
      </c>
      <c r="AX2347">
        <v>1</v>
      </c>
      <c r="AY2347">
        <v>5.5659920000000002E-2</v>
      </c>
      <c r="AZ2347" t="s">
        <v>68</v>
      </c>
      <c r="BA2347" t="s">
        <v>68</v>
      </c>
      <c r="BB2347" t="s">
        <v>68</v>
      </c>
      <c r="BL2347" s="10"/>
      <c r="BM2347" s="14"/>
      <c r="BN2347" s="14">
        <v>0</v>
      </c>
      <c r="BO2347" s="3">
        <f t="shared" si="36"/>
        <v>2.4190197326295175</v>
      </c>
    </row>
    <row r="2348" spans="1:67" x14ac:dyDescent="0.35">
      <c r="A2348">
        <v>1.4999999999999999E-2</v>
      </c>
      <c r="B2348">
        <v>1</v>
      </c>
      <c r="C2348">
        <v>1</v>
      </c>
      <c r="D2348">
        <v>1</v>
      </c>
      <c r="F2348" s="1">
        <v>45870</v>
      </c>
      <c r="G2348">
        <v>1.1416500000000001</v>
      </c>
      <c r="H2348">
        <v>1.159705</v>
      </c>
      <c r="I2348">
        <v>1.139165</v>
      </c>
      <c r="J2348">
        <v>1.1585449999999999</v>
      </c>
      <c r="K2348" t="s">
        <v>70</v>
      </c>
      <c r="L2348" t="s">
        <v>7</v>
      </c>
      <c r="M2348">
        <v>1.4923219999999999E-2</v>
      </c>
      <c r="N2348">
        <v>3.2994600000000002E-3</v>
      </c>
      <c r="O2348">
        <v>-1.334509E-2</v>
      </c>
      <c r="P2348">
        <v>-3.1877799999999999E-3</v>
      </c>
      <c r="Q2348">
        <v>-1.609766E-2</v>
      </c>
      <c r="R2348">
        <v>1.1508419999999999</v>
      </c>
      <c r="S2348">
        <v>1.1625110000000001</v>
      </c>
      <c r="T2348">
        <v>1.1646022499999999</v>
      </c>
      <c r="U2348">
        <v>1.1577983000000001</v>
      </c>
      <c r="V2348">
        <v>1.13642445</v>
      </c>
      <c r="W2348">
        <v>1.0942286699999999</v>
      </c>
      <c r="X2348">
        <v>1.1536536100000001</v>
      </c>
      <c r="Y2348">
        <v>1.1580870999999999</v>
      </c>
      <c r="Z2348">
        <v>1.16140464</v>
      </c>
      <c r="AA2348">
        <v>1.1549476400000001</v>
      </c>
      <c r="AB2348">
        <v>1.1366931600000001</v>
      </c>
      <c r="AC2348">
        <v>1.1146811000000001</v>
      </c>
      <c r="AD2348">
        <v>48.196997799999998</v>
      </c>
      <c r="AE2348">
        <v>9.8361100000000003E-3</v>
      </c>
      <c r="AF2348">
        <v>8.4900600000000007E-3</v>
      </c>
      <c r="AG2348">
        <v>20.722613249999998</v>
      </c>
      <c r="AH2348">
        <v>20.64458655</v>
      </c>
      <c r="AI2348">
        <v>26.360531699999999</v>
      </c>
      <c r="AJ2348">
        <v>1.18528133</v>
      </c>
      <c r="AK2348">
        <v>1.1646022499999999</v>
      </c>
      <c r="AL2348">
        <v>1.1439231700000001</v>
      </c>
      <c r="AM2348">
        <v>3.5512700000000001E-2</v>
      </c>
      <c r="AN2348">
        <v>0.35354162</v>
      </c>
      <c r="AO2348">
        <v>6.1559800000000001E-3</v>
      </c>
      <c r="AP2348">
        <v>1.1426666700000001</v>
      </c>
      <c r="AQ2348">
        <v>1.1449283299999999</v>
      </c>
      <c r="AR2348">
        <v>1.14834667</v>
      </c>
      <c r="AS2348">
        <v>1.1506083300000001</v>
      </c>
      <c r="AT2348">
        <v>1.13924833</v>
      </c>
      <c r="AU2348">
        <v>1.13698667</v>
      </c>
      <c r="AV2348">
        <v>1.1335683299999999</v>
      </c>
      <c r="AW2348">
        <v>46289.027071759258</v>
      </c>
      <c r="AX2348">
        <v>1</v>
      </c>
      <c r="AY2348">
        <v>5.4870229999999999E-2</v>
      </c>
      <c r="AZ2348" t="s">
        <v>68</v>
      </c>
      <c r="BA2348" t="s">
        <v>68</v>
      </c>
      <c r="BB2348" t="s">
        <v>68</v>
      </c>
      <c r="BL2348" s="10"/>
      <c r="BM2348" s="14"/>
      <c r="BN2348" s="14">
        <v>0</v>
      </c>
      <c r="BO2348" s="3">
        <f t="shared" si="36"/>
        <v>2.4190197326295175</v>
      </c>
    </row>
    <row r="2349" spans="1:67" x14ac:dyDescent="0.35">
      <c r="A2349">
        <v>-2E-3</v>
      </c>
      <c r="B2349">
        <v>0</v>
      </c>
      <c r="C2349">
        <v>0</v>
      </c>
      <c r="D2349">
        <v>0</v>
      </c>
      <c r="F2349" s="1">
        <v>45873</v>
      </c>
      <c r="G2349">
        <v>1.1594800000000001</v>
      </c>
      <c r="H2349">
        <v>1.1596850000000001</v>
      </c>
      <c r="I2349">
        <v>1.1549700000000001</v>
      </c>
      <c r="J2349">
        <v>1.157205</v>
      </c>
      <c r="K2349" t="s">
        <v>69</v>
      </c>
      <c r="L2349" t="s">
        <v>7</v>
      </c>
      <c r="M2349">
        <v>-1.1566199999999999E-3</v>
      </c>
      <c r="N2349">
        <v>1.464708E-2</v>
      </c>
      <c r="O2349">
        <v>-1.4798299999999999E-3</v>
      </c>
      <c r="P2349">
        <v>-1.0403040000000001E-2</v>
      </c>
      <c r="Q2349">
        <v>-1.1628599999999999E-2</v>
      </c>
      <c r="R2349">
        <v>1.1504989999999999</v>
      </c>
      <c r="S2349">
        <v>1.1612944999999999</v>
      </c>
      <c r="T2349">
        <v>1.1639215000000001</v>
      </c>
      <c r="U2349">
        <v>1.1581694</v>
      </c>
      <c r="V2349">
        <v>1.1370738</v>
      </c>
      <c r="W2349">
        <v>1.09460088</v>
      </c>
      <c r="X2349">
        <v>1.1548374100000001</v>
      </c>
      <c r="Y2349">
        <v>1.1579267200000001</v>
      </c>
      <c r="Z2349">
        <v>1.16100468</v>
      </c>
      <c r="AA2349">
        <v>1.15503617</v>
      </c>
      <c r="AB2349">
        <v>1.1370993300000001</v>
      </c>
      <c r="AC2349">
        <v>1.1151042200000001</v>
      </c>
      <c r="AD2349">
        <v>47.326408739999998</v>
      </c>
      <c r="AE2349">
        <v>9.4703200000000008E-3</v>
      </c>
      <c r="AF2349">
        <v>8.1837899999999998E-3</v>
      </c>
      <c r="AG2349">
        <v>20.111016670000001</v>
      </c>
      <c r="AH2349">
        <v>19.910419019999999</v>
      </c>
      <c r="AI2349">
        <v>25.423092409999999</v>
      </c>
      <c r="AJ2349">
        <v>1.18463512</v>
      </c>
      <c r="AK2349">
        <v>1.1639215000000001</v>
      </c>
      <c r="AL2349">
        <v>1.1432078800000001</v>
      </c>
      <c r="AM2349">
        <v>3.5592810000000003E-2</v>
      </c>
      <c r="AN2349">
        <v>0.33787236999999998</v>
      </c>
      <c r="AO2349">
        <v>6.0494700000000004E-3</v>
      </c>
      <c r="AP2349">
        <v>1.1524716699999999</v>
      </c>
      <c r="AQ2349">
        <v>1.16577833</v>
      </c>
      <c r="AR2349">
        <v>1.17301167</v>
      </c>
      <c r="AS2349">
        <v>1.18631833</v>
      </c>
      <c r="AT2349">
        <v>1.14523833</v>
      </c>
      <c r="AU2349">
        <v>1.1319316699999999</v>
      </c>
      <c r="AV2349">
        <v>1.12469833</v>
      </c>
      <c r="AW2349">
        <v>46289.027071759258</v>
      </c>
      <c r="AX2349">
        <v>1</v>
      </c>
      <c r="AY2349">
        <v>5.4932809999999999E-2</v>
      </c>
      <c r="AZ2349" t="s">
        <v>68</v>
      </c>
      <c r="BA2349" t="s">
        <v>68</v>
      </c>
      <c r="BB2349" t="s">
        <v>68</v>
      </c>
      <c r="BL2349" s="10"/>
      <c r="BM2349" s="14"/>
      <c r="BN2349" s="14">
        <v>0</v>
      </c>
      <c r="BO2349" s="3">
        <f t="shared" si="36"/>
        <v>2.4190197326295175</v>
      </c>
    </row>
    <row r="2350" spans="1:67" x14ac:dyDescent="0.35">
      <c r="A2350">
        <v>0</v>
      </c>
      <c r="B2350">
        <v>0</v>
      </c>
      <c r="C2350">
        <v>1</v>
      </c>
      <c r="D2350">
        <v>1</v>
      </c>
      <c r="F2350" s="1">
        <v>45874</v>
      </c>
      <c r="G2350">
        <v>1.1571499999999999</v>
      </c>
      <c r="H2350">
        <v>1.1587799999999999</v>
      </c>
      <c r="I2350">
        <v>1.1527799999999999</v>
      </c>
      <c r="J2350">
        <v>1.157535</v>
      </c>
      <c r="K2350" t="s">
        <v>69</v>
      </c>
      <c r="L2350" t="s">
        <v>7</v>
      </c>
      <c r="M2350">
        <v>2.8517000000000001E-4</v>
      </c>
      <c r="N2350">
        <v>1.4038419999999999E-2</v>
      </c>
      <c r="O2350">
        <v>2.4248E-3</v>
      </c>
      <c r="P2350">
        <v>-1.521165E-2</v>
      </c>
      <c r="Q2350">
        <v>-1.2788590000000001E-2</v>
      </c>
      <c r="R2350">
        <v>1.1510590000000001</v>
      </c>
      <c r="S2350">
        <v>1.1595065</v>
      </c>
      <c r="T2350">
        <v>1.1631717500000001</v>
      </c>
      <c r="U2350">
        <v>1.1586634</v>
      </c>
      <c r="V2350">
        <v>1.1377041000000001</v>
      </c>
      <c r="W2350">
        <v>1.094991</v>
      </c>
      <c r="X2350">
        <v>1.1557366099999999</v>
      </c>
      <c r="Y2350">
        <v>1.1578554999999999</v>
      </c>
      <c r="Z2350">
        <v>1.1606742299999999</v>
      </c>
      <c r="AA2350">
        <v>1.15513416</v>
      </c>
      <c r="AB2350">
        <v>1.1375040000000001</v>
      </c>
      <c r="AC2350">
        <v>1.1155264199999999</v>
      </c>
      <c r="AD2350">
        <v>47.577542110000003</v>
      </c>
      <c r="AE2350">
        <v>9.2224400000000002E-3</v>
      </c>
      <c r="AF2350">
        <v>7.96731E-3</v>
      </c>
      <c r="AG2350">
        <v>19.780005169999999</v>
      </c>
      <c r="AH2350">
        <v>18.985171869999999</v>
      </c>
      <c r="AI2350">
        <v>25.937841850000002</v>
      </c>
      <c r="AJ2350">
        <v>1.1836576599999999</v>
      </c>
      <c r="AK2350">
        <v>1.1631717500000001</v>
      </c>
      <c r="AL2350">
        <v>1.14268584</v>
      </c>
      <c r="AM2350">
        <v>3.5224230000000002E-2</v>
      </c>
      <c r="AN2350">
        <v>0.36242375999999998</v>
      </c>
      <c r="AO2350">
        <v>6.0344200000000004E-3</v>
      </c>
      <c r="AP2350">
        <v>1.15728667</v>
      </c>
      <c r="AQ2350">
        <v>1.1596033299999999</v>
      </c>
      <c r="AR2350">
        <v>1.16200167</v>
      </c>
      <c r="AS2350">
        <v>1.16431833</v>
      </c>
      <c r="AT2350">
        <v>1.1548883299999999</v>
      </c>
      <c r="AU2350">
        <v>1.1525716699999999</v>
      </c>
      <c r="AV2350">
        <v>1.1501733300000001</v>
      </c>
      <c r="AW2350">
        <v>46289.027071759258</v>
      </c>
      <c r="AX2350">
        <v>1</v>
      </c>
      <c r="AY2350">
        <v>5.5006890000000003E-2</v>
      </c>
      <c r="AZ2350" t="s">
        <v>68</v>
      </c>
      <c r="BA2350" t="s">
        <v>68</v>
      </c>
      <c r="BB2350" t="s">
        <v>68</v>
      </c>
      <c r="BL2350" s="10"/>
      <c r="BM2350" s="14"/>
      <c r="BN2350" s="14">
        <v>0</v>
      </c>
      <c r="BO2350" s="3">
        <f t="shared" si="36"/>
        <v>2.4190197326295175</v>
      </c>
    </row>
    <row r="2351" spans="1:67" x14ac:dyDescent="0.35">
      <c r="A2351">
        <v>7.0000000000000001E-3</v>
      </c>
      <c r="B2351">
        <v>1</v>
      </c>
      <c r="C2351">
        <v>1</v>
      </c>
      <c r="D2351">
        <v>1</v>
      </c>
      <c r="F2351" s="1">
        <v>45875</v>
      </c>
      <c r="G2351">
        <v>1.1573249999999999</v>
      </c>
      <c r="H2351">
        <v>1.166855</v>
      </c>
      <c r="I2351">
        <v>1.1564449999999999</v>
      </c>
      <c r="J2351">
        <v>1.1659649999999999</v>
      </c>
      <c r="K2351" t="s">
        <v>70</v>
      </c>
      <c r="L2351" t="s">
        <v>7</v>
      </c>
      <c r="M2351">
        <v>7.2827200000000003E-3</v>
      </c>
      <c r="N2351">
        <v>6.4045899999999999E-3</v>
      </c>
      <c r="O2351">
        <v>2.2327929999999999E-2</v>
      </c>
      <c r="P2351">
        <v>-9.4681000000000001E-3</v>
      </c>
      <c r="Q2351">
        <v>-5.1875100000000002E-3</v>
      </c>
      <c r="R2351">
        <v>1.1561520000000001</v>
      </c>
      <c r="S2351">
        <v>1.1583920000000001</v>
      </c>
      <c r="T2351">
        <v>1.16286775</v>
      </c>
      <c r="U2351">
        <v>1.1593979999999999</v>
      </c>
      <c r="V2351">
        <v>1.1384610500000001</v>
      </c>
      <c r="W2351">
        <v>1.09541468</v>
      </c>
      <c r="X2351">
        <v>1.15914607</v>
      </c>
      <c r="Y2351">
        <v>1.1593299500000001</v>
      </c>
      <c r="Z2351">
        <v>1.16117811</v>
      </c>
      <c r="AA2351">
        <v>1.1555588999999999</v>
      </c>
      <c r="AB2351">
        <v>1.13806758</v>
      </c>
      <c r="AC2351">
        <v>1.1160283</v>
      </c>
      <c r="AD2351">
        <v>53.656122689999997</v>
      </c>
      <c r="AE2351">
        <v>9.3072699999999994E-3</v>
      </c>
      <c r="AF2351">
        <v>7.9824600000000002E-3</v>
      </c>
      <c r="AG2351">
        <v>18.397211479999999</v>
      </c>
      <c r="AH2351">
        <v>23.665573120000001</v>
      </c>
      <c r="AI2351">
        <v>23.865628829999999</v>
      </c>
      <c r="AJ2351">
        <v>1.18297622</v>
      </c>
      <c r="AK2351">
        <v>1.16286775</v>
      </c>
      <c r="AL2351">
        <v>1.1427592799999999</v>
      </c>
      <c r="AM2351">
        <v>3.458427E-2</v>
      </c>
      <c r="AN2351">
        <v>0.57701358000000003</v>
      </c>
      <c r="AO2351">
        <v>6.2887200000000002E-3</v>
      </c>
      <c r="AP2351">
        <v>1.1563650000000001</v>
      </c>
      <c r="AQ2351">
        <v>1.15995</v>
      </c>
      <c r="AR2351">
        <v>1.1623650000000001</v>
      </c>
      <c r="AS2351">
        <v>1.16595</v>
      </c>
      <c r="AT2351">
        <v>1.15395</v>
      </c>
      <c r="AU2351">
        <v>1.1503650000000001</v>
      </c>
      <c r="AV2351">
        <v>1.14795</v>
      </c>
      <c r="AW2351">
        <v>46289.027071759258</v>
      </c>
      <c r="AX2351">
        <v>1</v>
      </c>
      <c r="AY2351">
        <v>5.4875849999999997E-2</v>
      </c>
      <c r="AZ2351" t="s">
        <v>68</v>
      </c>
      <c r="BA2351" t="s">
        <v>68</v>
      </c>
      <c r="BB2351" t="s">
        <v>68</v>
      </c>
      <c r="BL2351" s="10"/>
      <c r="BM2351" s="14"/>
      <c r="BN2351" s="14">
        <v>0</v>
      </c>
      <c r="BO2351" s="3">
        <f t="shared" si="36"/>
        <v>2.4190197326295175</v>
      </c>
    </row>
    <row r="2352" spans="1:67" x14ac:dyDescent="0.35">
      <c r="A2352">
        <v>1E-3</v>
      </c>
      <c r="B2352">
        <v>0</v>
      </c>
      <c r="C2352">
        <v>1</v>
      </c>
      <c r="D2352">
        <v>1</v>
      </c>
      <c r="F2352" s="1">
        <v>45876</v>
      </c>
      <c r="G2352">
        <v>1.165775</v>
      </c>
      <c r="H2352">
        <v>1.1698949999999999</v>
      </c>
      <c r="I2352">
        <v>1.1611</v>
      </c>
      <c r="J2352">
        <v>1.1665099999999999</v>
      </c>
      <c r="K2352" t="s">
        <v>70</v>
      </c>
      <c r="L2352" t="s">
        <v>7</v>
      </c>
      <c r="M2352">
        <v>4.6742000000000002E-4</v>
      </c>
      <c r="N2352">
        <v>8.04093E-3</v>
      </c>
      <c r="O2352">
        <v>2.1900820000000001E-2</v>
      </c>
      <c r="P2352">
        <v>-7.04807E-3</v>
      </c>
      <c r="Q2352">
        <v>-3.0212500000000001E-3</v>
      </c>
      <c r="R2352">
        <v>1.161152</v>
      </c>
      <c r="S2352">
        <v>1.157564</v>
      </c>
      <c r="T2352">
        <v>1.1626909999999999</v>
      </c>
      <c r="U2352">
        <v>1.1599892000000001</v>
      </c>
      <c r="V2352">
        <v>1.13927585</v>
      </c>
      <c r="W2352">
        <v>1.0958380999999999</v>
      </c>
      <c r="X2352">
        <v>1.1616007100000001</v>
      </c>
      <c r="Y2352">
        <v>1.16063542</v>
      </c>
      <c r="Z2352">
        <v>1.1616859100000001</v>
      </c>
      <c r="AA2352">
        <v>1.15598836</v>
      </c>
      <c r="AB2352">
        <v>1.1386308000000001</v>
      </c>
      <c r="AC2352">
        <v>1.1165305999999999</v>
      </c>
      <c r="AD2352">
        <v>54.027263550000001</v>
      </c>
      <c r="AE2352">
        <v>9.2706799999999999E-3</v>
      </c>
      <c r="AF2352">
        <v>7.9473600000000005E-3</v>
      </c>
      <c r="AG2352">
        <v>17.413187239999999</v>
      </c>
      <c r="AH2352">
        <v>24.404163789999998</v>
      </c>
      <c r="AI2352">
        <v>22.248408099999999</v>
      </c>
      <c r="AJ2352">
        <v>1.18259494</v>
      </c>
      <c r="AK2352">
        <v>1.1626909999999999</v>
      </c>
      <c r="AL2352">
        <v>1.1427870600000001</v>
      </c>
      <c r="AM2352">
        <v>3.4237719999999999E-2</v>
      </c>
      <c r="AN2352">
        <v>0.59593576999999998</v>
      </c>
      <c r="AO2352">
        <v>6.2808500000000001E-3</v>
      </c>
      <c r="AP2352">
        <v>1.1630883299999999</v>
      </c>
      <c r="AQ2352">
        <v>1.16973167</v>
      </c>
      <c r="AR2352">
        <v>1.1734983299999999</v>
      </c>
      <c r="AS2352">
        <v>1.18014167</v>
      </c>
      <c r="AT2352">
        <v>1.15932167</v>
      </c>
      <c r="AU2352">
        <v>1.1526783300000001</v>
      </c>
      <c r="AV2352">
        <v>1.1489116699999999</v>
      </c>
      <c r="AW2352">
        <v>46289.027071759258</v>
      </c>
      <c r="AX2352">
        <v>1</v>
      </c>
      <c r="AY2352">
        <v>5.4994040000000001E-2</v>
      </c>
      <c r="AZ2352" t="s">
        <v>68</v>
      </c>
      <c r="BA2352" t="s">
        <v>68</v>
      </c>
      <c r="BB2352" t="s">
        <v>68</v>
      </c>
      <c r="BL2352" s="10"/>
      <c r="BM2352" s="14"/>
      <c r="BN2352" s="14">
        <v>0</v>
      </c>
      <c r="BO2352" s="3">
        <f t="shared" si="36"/>
        <v>2.4190197326295175</v>
      </c>
    </row>
    <row r="2353" spans="1:67" x14ac:dyDescent="0.35">
      <c r="A2353">
        <v>-2E-3</v>
      </c>
      <c r="B2353">
        <v>0</v>
      </c>
      <c r="C2353">
        <v>0</v>
      </c>
      <c r="D2353">
        <v>0</v>
      </c>
      <c r="F2353" s="1">
        <v>45877</v>
      </c>
      <c r="G2353">
        <v>1.16665</v>
      </c>
      <c r="H2353">
        <v>1.167945</v>
      </c>
      <c r="I2353">
        <v>1.1628700000000001</v>
      </c>
      <c r="J2353">
        <v>1.164005</v>
      </c>
      <c r="K2353" t="s">
        <v>70</v>
      </c>
      <c r="L2353" t="s">
        <v>7</v>
      </c>
      <c r="M2353">
        <v>-2.1474300000000001E-3</v>
      </c>
      <c r="N2353">
        <v>5.5894600000000001E-3</v>
      </c>
      <c r="O2353">
        <v>4.7128099999999996E-3</v>
      </c>
      <c r="P2353">
        <v>-8.6951700000000003E-3</v>
      </c>
      <c r="Q2353">
        <v>-4.1621399999999999E-3</v>
      </c>
      <c r="R2353">
        <v>1.1622440000000001</v>
      </c>
      <c r="S2353">
        <v>1.1565430000000001</v>
      </c>
      <c r="T2353">
        <v>1.1624477499999999</v>
      </c>
      <c r="U2353">
        <v>1.1605741999999999</v>
      </c>
      <c r="V2353">
        <v>1.1400991</v>
      </c>
      <c r="W2353">
        <v>1.0962301000000001</v>
      </c>
      <c r="X2353">
        <v>1.16240214</v>
      </c>
      <c r="Y2353">
        <v>1.1612480700000001</v>
      </c>
      <c r="Z2353">
        <v>1.16190678</v>
      </c>
      <c r="AA2353">
        <v>1.1563027299999999</v>
      </c>
      <c r="AB2353">
        <v>1.1391332599999999</v>
      </c>
      <c r="AC2353">
        <v>1.11700299</v>
      </c>
      <c r="AD2353">
        <v>51.967241010000002</v>
      </c>
      <c r="AE2353">
        <v>8.9709799999999999E-3</v>
      </c>
      <c r="AF2353">
        <v>7.7070000000000003E-3</v>
      </c>
      <c r="AG2353">
        <v>16.499450450000001</v>
      </c>
      <c r="AH2353">
        <v>23.418039100000001</v>
      </c>
      <c r="AI2353">
        <v>21.349393289999998</v>
      </c>
      <c r="AJ2353">
        <v>1.1821516400000001</v>
      </c>
      <c r="AK2353">
        <v>1.1624477499999999</v>
      </c>
      <c r="AL2353">
        <v>1.1427438599999999</v>
      </c>
      <c r="AM2353">
        <v>3.3900689999999997E-2</v>
      </c>
      <c r="AN2353">
        <v>0.53951629999999995</v>
      </c>
      <c r="AO2353">
        <v>6.2943799999999996E-3</v>
      </c>
      <c r="AP2353">
        <v>1.165835</v>
      </c>
      <c r="AQ2353">
        <v>1.1705700000000001</v>
      </c>
      <c r="AR2353">
        <v>1.1746300000000001</v>
      </c>
      <c r="AS2353">
        <v>1.179365</v>
      </c>
      <c r="AT2353">
        <v>1.161775</v>
      </c>
      <c r="AU2353">
        <v>1.1570400000000001</v>
      </c>
      <c r="AV2353">
        <v>1.1529799999999999</v>
      </c>
      <c r="AW2353">
        <v>46289.027071759258</v>
      </c>
      <c r="AX2353">
        <v>1</v>
      </c>
      <c r="AY2353">
        <v>5.52782E-2</v>
      </c>
      <c r="AZ2353" t="s">
        <v>68</v>
      </c>
      <c r="BA2353" t="s">
        <v>68</v>
      </c>
      <c r="BB2353" t="s">
        <v>68</v>
      </c>
      <c r="BL2353" s="10"/>
      <c r="BM2353" s="14"/>
      <c r="BN2353" s="14">
        <v>0</v>
      </c>
      <c r="BO2353" s="3">
        <f t="shared" si="36"/>
        <v>2.4190197326295175</v>
      </c>
    </row>
    <row r="2354" spans="1:67" x14ac:dyDescent="0.35">
      <c r="A2354">
        <v>-3.0000000000000001E-3</v>
      </c>
      <c r="B2354">
        <v>0</v>
      </c>
      <c r="C2354">
        <v>0</v>
      </c>
      <c r="D2354">
        <v>0</v>
      </c>
      <c r="F2354" s="1">
        <v>45880</v>
      </c>
      <c r="G2354">
        <v>1.1648700000000001</v>
      </c>
      <c r="H2354">
        <v>1.1675500000000001</v>
      </c>
      <c r="I2354">
        <v>1.1590100000000001</v>
      </c>
      <c r="J2354">
        <v>1.1615200000000001</v>
      </c>
      <c r="K2354" t="s">
        <v>70</v>
      </c>
      <c r="L2354" t="s">
        <v>7</v>
      </c>
      <c r="M2354">
        <v>-2.1348700000000001E-3</v>
      </c>
      <c r="N2354">
        <v>-3.8122899999999999E-3</v>
      </c>
      <c r="O2354">
        <v>3.7288099999999999E-3</v>
      </c>
      <c r="P2354">
        <v>2.24347E-3</v>
      </c>
      <c r="Q2354">
        <v>-4.2265000000000002E-3</v>
      </c>
      <c r="R2354">
        <v>1.1631069999999999</v>
      </c>
      <c r="S2354">
        <v>1.156803</v>
      </c>
      <c r="T2354">
        <v>1.1622012500000001</v>
      </c>
      <c r="U2354">
        <v>1.1609225000000001</v>
      </c>
      <c r="V2354">
        <v>1.1409133499999999</v>
      </c>
      <c r="W2354">
        <v>1.09659595</v>
      </c>
      <c r="X2354">
        <v>1.16210809</v>
      </c>
      <c r="Y2354">
        <v>1.16129751</v>
      </c>
      <c r="Z2354">
        <v>1.1618699400000001</v>
      </c>
      <c r="AA2354">
        <v>1.1565073299999999</v>
      </c>
      <c r="AB2354">
        <v>1.1395765600000001</v>
      </c>
      <c r="AC2354">
        <v>1.1174459400000001</v>
      </c>
      <c r="AD2354">
        <v>49.93323582</v>
      </c>
      <c r="AE2354">
        <v>8.9402000000000006E-3</v>
      </c>
      <c r="AF2354">
        <v>7.69698E-3</v>
      </c>
      <c r="AG2354">
        <v>15.505319439999999</v>
      </c>
      <c r="AH2354">
        <v>21.820199689999999</v>
      </c>
      <c r="AI2354">
        <v>22.97668337</v>
      </c>
      <c r="AJ2354">
        <v>1.1818174800000001</v>
      </c>
      <c r="AK2354">
        <v>1.1622012500000001</v>
      </c>
      <c r="AL2354">
        <v>1.1425850200000001</v>
      </c>
      <c r="AM2354">
        <v>3.375703E-2</v>
      </c>
      <c r="AN2354">
        <v>0.48263555000000002</v>
      </c>
      <c r="AO2354">
        <v>6.2954100000000004E-3</v>
      </c>
      <c r="AP2354">
        <v>1.1649400000000001</v>
      </c>
      <c r="AQ2354">
        <v>1.1670100000000001</v>
      </c>
      <c r="AR2354">
        <v>1.170015</v>
      </c>
      <c r="AS2354">
        <v>1.172085</v>
      </c>
      <c r="AT2354">
        <v>1.1619349999999999</v>
      </c>
      <c r="AU2354">
        <v>1.1598649999999999</v>
      </c>
      <c r="AV2354">
        <v>1.15686</v>
      </c>
      <c r="AW2354">
        <v>46289.027071759258</v>
      </c>
      <c r="AX2354">
        <v>1</v>
      </c>
      <c r="AY2354">
        <v>5.5381350000000003E-2</v>
      </c>
      <c r="AZ2354" t="s">
        <v>68</v>
      </c>
      <c r="BA2354" t="s">
        <v>68</v>
      </c>
      <c r="BB2354" t="s">
        <v>68</v>
      </c>
      <c r="BL2354" s="10"/>
      <c r="BM2354" s="14"/>
      <c r="BN2354" s="14">
        <v>0</v>
      </c>
      <c r="BO2354" s="3">
        <f t="shared" si="36"/>
        <v>2.4190197326295175</v>
      </c>
    </row>
    <row r="2355" spans="1:67" x14ac:dyDescent="0.35">
      <c r="A2355">
        <v>5.0000000000000001E-3</v>
      </c>
      <c r="B2355">
        <v>1</v>
      </c>
      <c r="C2355">
        <v>1</v>
      </c>
      <c r="D2355">
        <v>1</v>
      </c>
      <c r="F2355" s="1">
        <v>45881</v>
      </c>
      <c r="G2355">
        <v>1.1613500000000001</v>
      </c>
      <c r="H2355">
        <v>1.16974</v>
      </c>
      <c r="I2355">
        <v>1.159875</v>
      </c>
      <c r="J2355">
        <v>1.167475</v>
      </c>
      <c r="K2355" t="s">
        <v>70</v>
      </c>
      <c r="L2355" t="s">
        <v>7</v>
      </c>
      <c r="M2355">
        <v>5.1269000000000002E-3</v>
      </c>
      <c r="N2355">
        <v>8.2724999999999997E-4</v>
      </c>
      <c r="O2355">
        <v>8.5872099999999996E-3</v>
      </c>
      <c r="P2355">
        <v>1.103283E-2</v>
      </c>
      <c r="Q2355">
        <v>6.3355199999999999E-3</v>
      </c>
      <c r="R2355">
        <v>1.165095</v>
      </c>
      <c r="S2355">
        <v>1.158077</v>
      </c>
      <c r="T2355">
        <v>1.1625687499999999</v>
      </c>
      <c r="U2355">
        <v>1.1615283000000001</v>
      </c>
      <c r="V2355">
        <v>1.1417967</v>
      </c>
      <c r="W2355">
        <v>1.0970162299999999</v>
      </c>
      <c r="X2355">
        <v>1.16389706</v>
      </c>
      <c r="Y2355">
        <v>1.16242069</v>
      </c>
      <c r="Z2355">
        <v>1.1624037599999999</v>
      </c>
      <c r="AA2355">
        <v>1.1569374400000001</v>
      </c>
      <c r="AB2355">
        <v>1.1401290100000001</v>
      </c>
      <c r="AC2355">
        <v>1.1179437400000001</v>
      </c>
      <c r="AD2355">
        <v>54.526494339999999</v>
      </c>
      <c r="AE2355">
        <v>9.0062600000000003E-3</v>
      </c>
      <c r="AF2355">
        <v>7.7143000000000003E-3</v>
      </c>
      <c r="AG2355">
        <v>14.50916471</v>
      </c>
      <c r="AH2355">
        <v>21.849891190000001</v>
      </c>
      <c r="AI2355">
        <v>21.179004750000001</v>
      </c>
      <c r="AJ2355">
        <v>1.1822962800000001</v>
      </c>
      <c r="AK2355">
        <v>1.1625687499999999</v>
      </c>
      <c r="AL2355">
        <v>1.14284122</v>
      </c>
      <c r="AM2355">
        <v>3.3937839999999997E-2</v>
      </c>
      <c r="AN2355">
        <v>0.62435032000000001</v>
      </c>
      <c r="AO2355">
        <v>6.2761099999999997E-3</v>
      </c>
      <c r="AP2355">
        <v>1.16269333</v>
      </c>
      <c r="AQ2355">
        <v>1.16637667</v>
      </c>
      <c r="AR2355">
        <v>1.17123333</v>
      </c>
      <c r="AS2355">
        <v>1.17491667</v>
      </c>
      <c r="AT2355">
        <v>1.15783667</v>
      </c>
      <c r="AU2355">
        <v>1.15415333</v>
      </c>
      <c r="AV2355">
        <v>1.14929667</v>
      </c>
      <c r="AW2355">
        <v>46289.027071759258</v>
      </c>
      <c r="AX2355">
        <v>1</v>
      </c>
      <c r="AY2355">
        <v>5.5257779999999999E-2</v>
      </c>
      <c r="AZ2355" t="s">
        <v>68</v>
      </c>
      <c r="BA2355" t="s">
        <v>68</v>
      </c>
      <c r="BB2355" t="s">
        <v>68</v>
      </c>
      <c r="BL2355" s="10"/>
      <c r="BM2355" s="14"/>
      <c r="BN2355" s="14">
        <v>0</v>
      </c>
      <c r="BO2355" s="3">
        <f t="shared" si="36"/>
        <v>2.4190197326295175</v>
      </c>
    </row>
    <row r="2356" spans="1:67" x14ac:dyDescent="0.35">
      <c r="A2356">
        <v>3.0000000000000001E-3</v>
      </c>
      <c r="B2356">
        <v>0</v>
      </c>
      <c r="C2356">
        <v>1</v>
      </c>
      <c r="D2356">
        <v>1</v>
      </c>
      <c r="F2356" s="1">
        <v>45882</v>
      </c>
      <c r="G2356">
        <v>1.167475</v>
      </c>
      <c r="H2356">
        <v>1.173025</v>
      </c>
      <c r="I2356">
        <v>1.166965</v>
      </c>
      <c r="J2356">
        <v>1.1705700000000001</v>
      </c>
      <c r="K2356" t="s">
        <v>70</v>
      </c>
      <c r="L2356" t="s">
        <v>7</v>
      </c>
      <c r="M2356">
        <v>2.65102E-3</v>
      </c>
      <c r="N2356">
        <v>5.64001E-3</v>
      </c>
      <c r="O2356">
        <v>3.9495199999999998E-3</v>
      </c>
      <c r="P2356">
        <v>2.6365630000000001E-2</v>
      </c>
      <c r="Q2356">
        <v>5.5190700000000001E-3</v>
      </c>
      <c r="R2356">
        <v>1.1660159999999999</v>
      </c>
      <c r="S2356">
        <v>1.161084</v>
      </c>
      <c r="T2356">
        <v>1.16289</v>
      </c>
      <c r="U2356">
        <v>1.1621068999999999</v>
      </c>
      <c r="V2356">
        <v>1.1427485500000001</v>
      </c>
      <c r="W2356">
        <v>1.09742995</v>
      </c>
      <c r="X2356">
        <v>1.1661213800000001</v>
      </c>
      <c r="Y2356">
        <v>1.1639023799999999</v>
      </c>
      <c r="Z2356">
        <v>1.1631814899999999</v>
      </c>
      <c r="AA2356">
        <v>1.15747205</v>
      </c>
      <c r="AB2356">
        <v>1.1407318</v>
      </c>
      <c r="AC2356">
        <v>1.11846739</v>
      </c>
      <c r="AD2356">
        <v>56.747482900000001</v>
      </c>
      <c r="AE2356">
        <v>8.7958099999999994E-3</v>
      </c>
      <c r="AF2356">
        <v>7.5141299999999999E-3</v>
      </c>
      <c r="AG2356">
        <v>14.014592560000001</v>
      </c>
      <c r="AH2356">
        <v>23.442286200000002</v>
      </c>
      <c r="AI2356">
        <v>20.136749030000001</v>
      </c>
      <c r="AJ2356">
        <v>1.18293235</v>
      </c>
      <c r="AK2356">
        <v>1.16289</v>
      </c>
      <c r="AL2356">
        <v>1.14284765</v>
      </c>
      <c r="AM2356">
        <v>3.4469899999999998E-2</v>
      </c>
      <c r="AN2356">
        <v>0.69159428000000001</v>
      </c>
      <c r="AO2356">
        <v>6.2573500000000001E-3</v>
      </c>
      <c r="AP2356">
        <v>1.16569667</v>
      </c>
      <c r="AQ2356">
        <v>1.1715183300000001</v>
      </c>
      <c r="AR2356">
        <v>1.17556167</v>
      </c>
      <c r="AS2356">
        <v>1.1813833300000001</v>
      </c>
      <c r="AT2356">
        <v>1.16165333</v>
      </c>
      <c r="AU2356">
        <v>1.15583167</v>
      </c>
      <c r="AV2356">
        <v>1.15178833</v>
      </c>
      <c r="AW2356">
        <v>46289.027071759258</v>
      </c>
      <c r="AX2356">
        <v>1</v>
      </c>
      <c r="AY2356">
        <v>5.5252530000000001E-2</v>
      </c>
      <c r="AZ2356" t="s">
        <v>68</v>
      </c>
      <c r="BA2356" t="s">
        <v>68</v>
      </c>
      <c r="BB2356" t="s">
        <v>68</v>
      </c>
      <c r="BL2356" s="10"/>
      <c r="BM2356" s="14"/>
      <c r="BN2356" s="14">
        <v>0</v>
      </c>
      <c r="BO2356" s="3">
        <f t="shared" si="36"/>
        <v>2.4190197326295175</v>
      </c>
    </row>
    <row r="2357" spans="1:67" x14ac:dyDescent="0.35">
      <c r="A2357">
        <v>-5.0000000000000001E-3</v>
      </c>
      <c r="B2357">
        <v>0</v>
      </c>
      <c r="C2357">
        <v>0</v>
      </c>
      <c r="D2357">
        <v>0</v>
      </c>
      <c r="F2357" s="1">
        <v>45883</v>
      </c>
      <c r="G2357">
        <v>1.1702250000000001</v>
      </c>
      <c r="H2357">
        <v>1.1715100000000001</v>
      </c>
      <c r="I2357">
        <v>1.1631149999999999</v>
      </c>
      <c r="J2357">
        <v>1.16475</v>
      </c>
      <c r="K2357" t="s">
        <v>70</v>
      </c>
      <c r="L2357" t="s">
        <v>7</v>
      </c>
      <c r="M2357">
        <v>-4.9719400000000002E-3</v>
      </c>
      <c r="N2357">
        <v>2.7808400000000001E-3</v>
      </c>
      <c r="O2357">
        <v>-1.50877E-3</v>
      </c>
      <c r="P2357">
        <v>2.0358999999999999E-2</v>
      </c>
      <c r="Q2357">
        <v>4.3935500000000004E-3</v>
      </c>
      <c r="R2357">
        <v>1.165664</v>
      </c>
      <c r="S2357">
        <v>1.163408</v>
      </c>
      <c r="T2357">
        <v>1.1631447500000001</v>
      </c>
      <c r="U2357">
        <v>1.1625117</v>
      </c>
      <c r="V2357">
        <v>1.1435945999999999</v>
      </c>
      <c r="W2357">
        <v>1.0977892300000001</v>
      </c>
      <c r="X2357">
        <v>1.1656642500000001</v>
      </c>
      <c r="Y2357">
        <v>1.1640564900000001</v>
      </c>
      <c r="Z2357">
        <v>1.16333088</v>
      </c>
      <c r="AA2357">
        <v>1.15775746</v>
      </c>
      <c r="AB2357">
        <v>1.14120741</v>
      </c>
      <c r="AC2357">
        <v>1.11892791</v>
      </c>
      <c r="AD2357">
        <v>51.639847889999999</v>
      </c>
      <c r="AE2357">
        <v>8.7671799999999994E-3</v>
      </c>
      <c r="AF2357">
        <v>7.5270900000000002E-3</v>
      </c>
      <c r="AG2357">
        <v>13.02289996</v>
      </c>
      <c r="AH2357">
        <v>21.838920229999999</v>
      </c>
      <c r="AI2357">
        <v>21.896167760000001</v>
      </c>
      <c r="AJ2357">
        <v>1.18314344</v>
      </c>
      <c r="AK2357">
        <v>1.1631447500000001</v>
      </c>
      <c r="AL2357">
        <v>1.1431460600000001</v>
      </c>
      <c r="AM2357">
        <v>3.4387279999999999E-2</v>
      </c>
      <c r="AN2357">
        <v>0.54013387000000002</v>
      </c>
      <c r="AO2357">
        <v>6.3010899999999996E-3</v>
      </c>
      <c r="AP2357">
        <v>1.1701866700000001</v>
      </c>
      <c r="AQ2357">
        <v>1.17340833</v>
      </c>
      <c r="AR2357">
        <v>1.17624667</v>
      </c>
      <c r="AS2357">
        <v>1.17946833</v>
      </c>
      <c r="AT2357">
        <v>1.16734833</v>
      </c>
      <c r="AU2357">
        <v>1.1641266699999999</v>
      </c>
      <c r="AV2357">
        <v>1.1612883300000001</v>
      </c>
      <c r="AW2357">
        <v>46289.027071759258</v>
      </c>
      <c r="AX2357">
        <v>1</v>
      </c>
      <c r="AY2357">
        <v>5.5567699999999998E-2</v>
      </c>
      <c r="AZ2357" t="s">
        <v>68</v>
      </c>
      <c r="BA2357" t="s">
        <v>68</v>
      </c>
      <c r="BB2357" t="s">
        <v>68</v>
      </c>
      <c r="BL2357" s="10"/>
      <c r="BM2357" s="14"/>
      <c r="BN2357" s="14">
        <v>0</v>
      </c>
      <c r="BO2357" s="3">
        <f t="shared" si="36"/>
        <v>2.4190197326295175</v>
      </c>
    </row>
    <row r="2358" spans="1:67" x14ac:dyDescent="0.35">
      <c r="A2358">
        <v>4.0000000000000001E-3</v>
      </c>
      <c r="B2358">
        <v>1</v>
      </c>
      <c r="C2358">
        <v>1</v>
      </c>
      <c r="D2358">
        <v>1</v>
      </c>
      <c r="F2358" s="1">
        <v>45884</v>
      </c>
      <c r="G2358">
        <v>1.1649499999999999</v>
      </c>
      <c r="H2358">
        <v>1.17153</v>
      </c>
      <c r="I2358">
        <v>1.1646350000000001</v>
      </c>
      <c r="J2358">
        <v>1.1701900000000001</v>
      </c>
      <c r="K2358" t="s">
        <v>70</v>
      </c>
      <c r="L2358" t="s">
        <v>7</v>
      </c>
      <c r="M2358">
        <v>4.67053E-3</v>
      </c>
      <c r="N2358">
        <v>2.3255300000000001E-3</v>
      </c>
      <c r="O2358">
        <v>5.3135500000000002E-3</v>
      </c>
      <c r="P2358">
        <v>1.00514E-2</v>
      </c>
      <c r="Q2358">
        <v>6.8315800000000003E-3</v>
      </c>
      <c r="R2358">
        <v>1.166901</v>
      </c>
      <c r="S2358">
        <v>1.1645725</v>
      </c>
      <c r="T2358">
        <v>1.16354175</v>
      </c>
      <c r="U2358">
        <v>1.1631241000000001</v>
      </c>
      <c r="V2358">
        <v>1.1444672499999999</v>
      </c>
      <c r="W2358">
        <v>1.0982756</v>
      </c>
      <c r="X2358">
        <v>1.1671728299999999</v>
      </c>
      <c r="Y2358">
        <v>1.16517168</v>
      </c>
      <c r="Z2358">
        <v>1.16398413</v>
      </c>
      <c r="AA2358">
        <v>1.1582450099999999</v>
      </c>
      <c r="AB2358">
        <v>1.14178132</v>
      </c>
      <c r="AC2358">
        <v>1.1194379800000001</v>
      </c>
      <c r="AD2358">
        <v>55.65734475</v>
      </c>
      <c r="AE2358">
        <v>8.6334500000000008E-3</v>
      </c>
      <c r="AF2358">
        <v>7.3778200000000002E-3</v>
      </c>
      <c r="AG2358">
        <v>12.099173990000001</v>
      </c>
      <c r="AH2358">
        <v>20.60965423</v>
      </c>
      <c r="AI2358">
        <v>20.64708912</v>
      </c>
      <c r="AJ2358">
        <v>1.1837794699999999</v>
      </c>
      <c r="AK2358">
        <v>1.16354175</v>
      </c>
      <c r="AL2358">
        <v>1.1433040299999999</v>
      </c>
      <c r="AM2358">
        <v>3.4786400000000002E-2</v>
      </c>
      <c r="AN2358">
        <v>0.66425396000000003</v>
      </c>
      <c r="AO2358">
        <v>6.3648799999999998E-3</v>
      </c>
      <c r="AP2358">
        <v>1.16645833</v>
      </c>
      <c r="AQ2358">
        <v>1.16980167</v>
      </c>
      <c r="AR2358">
        <v>1.1748533299999999</v>
      </c>
      <c r="AS2358">
        <v>1.1781966699999999</v>
      </c>
      <c r="AT2358">
        <v>1.1614066700000001</v>
      </c>
      <c r="AU2358">
        <v>1.1580633300000001</v>
      </c>
      <c r="AV2358">
        <v>1.1530116699999999</v>
      </c>
      <c r="AW2358">
        <v>46289.027071759258</v>
      </c>
      <c r="AX2358">
        <v>1</v>
      </c>
      <c r="AY2358">
        <v>5.5417069999999999E-2</v>
      </c>
      <c r="AZ2358" t="s">
        <v>68</v>
      </c>
      <c r="BA2358" t="s">
        <v>68</v>
      </c>
      <c r="BB2358" t="s">
        <v>68</v>
      </c>
      <c r="BL2358" s="10"/>
      <c r="BM2358" s="14"/>
      <c r="BN2358" s="14">
        <v>0</v>
      </c>
      <c r="BO2358" s="3">
        <f t="shared" si="36"/>
        <v>2.4190197326295175</v>
      </c>
    </row>
    <row r="2359" spans="1:67" x14ac:dyDescent="0.35">
      <c r="A2359">
        <v>-4.0000000000000001E-3</v>
      </c>
      <c r="B2359">
        <v>0</v>
      </c>
      <c r="C2359">
        <v>0</v>
      </c>
      <c r="D2359">
        <v>0</v>
      </c>
      <c r="F2359" s="1">
        <v>45887</v>
      </c>
      <c r="G2359">
        <v>1.1711750000000001</v>
      </c>
      <c r="H2359">
        <v>1.1716299999999999</v>
      </c>
      <c r="I2359">
        <v>1.1656</v>
      </c>
      <c r="J2359">
        <v>1.16608</v>
      </c>
      <c r="K2359" t="s">
        <v>70</v>
      </c>
      <c r="L2359" t="s">
        <v>7</v>
      </c>
      <c r="M2359">
        <v>-3.5122500000000002E-3</v>
      </c>
      <c r="N2359">
        <v>-3.8357399999999998E-3</v>
      </c>
      <c r="O2359">
        <v>3.9258899999999996E-3</v>
      </c>
      <c r="P2359">
        <v>7.6693400000000002E-3</v>
      </c>
      <c r="Q2359">
        <v>-2.8134800000000001E-3</v>
      </c>
      <c r="R2359">
        <v>1.167813</v>
      </c>
      <c r="S2359">
        <v>1.1654599999999999</v>
      </c>
      <c r="T2359">
        <v>1.1633772499999999</v>
      </c>
      <c r="U2359">
        <v>1.1636040999999999</v>
      </c>
      <c r="V2359">
        <v>1.1453121500000001</v>
      </c>
      <c r="W2359">
        <v>1.0987034200000001</v>
      </c>
      <c r="X2359">
        <v>1.16680856</v>
      </c>
      <c r="Y2359">
        <v>1.16533683</v>
      </c>
      <c r="Z2359">
        <v>1.16418373</v>
      </c>
      <c r="AA2359">
        <v>1.15855226</v>
      </c>
      <c r="AB2359">
        <v>1.1422624800000001</v>
      </c>
      <c r="AC2359">
        <v>1.1199020799999999</v>
      </c>
      <c r="AD2359">
        <v>52.133533370000002</v>
      </c>
      <c r="AE2359">
        <v>8.4474900000000002E-3</v>
      </c>
      <c r="AF2359">
        <v>7.2443500000000001E-3</v>
      </c>
      <c r="AG2359">
        <v>11.243872680000001</v>
      </c>
      <c r="AH2359">
        <v>19.643380910000001</v>
      </c>
      <c r="AI2359">
        <v>19.594351159999999</v>
      </c>
      <c r="AJ2359">
        <v>1.1834684499999999</v>
      </c>
      <c r="AK2359">
        <v>1.1633772499999999</v>
      </c>
      <c r="AL2359">
        <v>1.1432860499999999</v>
      </c>
      <c r="AM2359">
        <v>3.4539439999999998E-2</v>
      </c>
      <c r="AN2359">
        <v>0.56726202999999997</v>
      </c>
      <c r="AO2359">
        <v>6.2694700000000001E-3</v>
      </c>
      <c r="AP2359">
        <v>1.168785</v>
      </c>
      <c r="AQ2359">
        <v>1.1729350000000001</v>
      </c>
      <c r="AR2359">
        <v>1.1756800000000001</v>
      </c>
      <c r="AS2359">
        <v>1.1798299999999999</v>
      </c>
      <c r="AT2359">
        <v>1.16604</v>
      </c>
      <c r="AU2359">
        <v>1.1618900000000001</v>
      </c>
      <c r="AV2359">
        <v>1.1591450000000001</v>
      </c>
      <c r="AW2359">
        <v>46289.027071759258</v>
      </c>
      <c r="AX2359">
        <v>1</v>
      </c>
      <c r="AY2359">
        <v>5.5657140000000001E-2</v>
      </c>
      <c r="AZ2359" t="s">
        <v>68</v>
      </c>
      <c r="BA2359" t="s">
        <v>68</v>
      </c>
      <c r="BB2359" t="s">
        <v>68</v>
      </c>
      <c r="BL2359" s="10"/>
      <c r="BM2359" s="14"/>
      <c r="BN2359" s="14">
        <v>0</v>
      </c>
      <c r="BO2359" s="3">
        <f t="shared" si="36"/>
        <v>2.4190197326295175</v>
      </c>
    </row>
    <row r="2360" spans="1:67" x14ac:dyDescent="0.35">
      <c r="A2360">
        <v>-1E-3</v>
      </c>
      <c r="B2360">
        <v>0</v>
      </c>
      <c r="C2360">
        <v>0</v>
      </c>
      <c r="D2360">
        <v>0</v>
      </c>
      <c r="F2360" s="1">
        <v>45888</v>
      </c>
      <c r="G2360">
        <v>1.166175</v>
      </c>
      <c r="H2360">
        <v>1.1692899999999999</v>
      </c>
      <c r="I2360">
        <v>1.16391</v>
      </c>
      <c r="J2360">
        <v>1.1646700000000001</v>
      </c>
      <c r="K2360" t="s">
        <v>70</v>
      </c>
      <c r="L2360" t="s">
        <v>7</v>
      </c>
      <c r="M2360">
        <v>-1.20918E-3</v>
      </c>
      <c r="N2360">
        <v>-6.868E-5</v>
      </c>
      <c r="O2360">
        <v>-2.4026199999999998E-3</v>
      </c>
      <c r="P2360">
        <v>6.1639599999999996E-3</v>
      </c>
      <c r="Q2360">
        <v>-9.1414500000000006E-3</v>
      </c>
      <c r="R2360">
        <v>1.167252</v>
      </c>
      <c r="S2360">
        <v>1.1661735</v>
      </c>
      <c r="T2360">
        <v>1.1628400000000001</v>
      </c>
      <c r="U2360">
        <v>1.1640490999999999</v>
      </c>
      <c r="V2360">
        <v>1.14616545</v>
      </c>
      <c r="W2360">
        <v>1.0991675000000001</v>
      </c>
      <c r="X2360">
        <v>1.1660957000000001</v>
      </c>
      <c r="Y2360">
        <v>1.1652155900000001</v>
      </c>
      <c r="Z2360">
        <v>1.1642300400000001</v>
      </c>
      <c r="AA2360">
        <v>1.1587921699999999</v>
      </c>
      <c r="AB2360">
        <v>1.14270619</v>
      </c>
      <c r="AC2360">
        <v>1.1203475300000001</v>
      </c>
      <c r="AD2360">
        <v>50.941941219999997</v>
      </c>
      <c r="AE2360">
        <v>8.2283900000000004E-3</v>
      </c>
      <c r="AF2360">
        <v>7.0649900000000002E-3</v>
      </c>
      <c r="AG2360">
        <v>10.701723080000001</v>
      </c>
      <c r="AH2360">
        <v>18.725987079999999</v>
      </c>
      <c r="AI2360">
        <v>20.146294059999999</v>
      </c>
      <c r="AJ2360">
        <v>1.1821347099999999</v>
      </c>
      <c r="AK2360">
        <v>1.1628400000000001</v>
      </c>
      <c r="AL2360">
        <v>1.14354529</v>
      </c>
      <c r="AM2360">
        <v>3.31855E-2</v>
      </c>
      <c r="AN2360">
        <v>0.54742230999999997</v>
      </c>
      <c r="AO2360">
        <v>6.1471700000000004E-3</v>
      </c>
      <c r="AP2360">
        <v>1.16777</v>
      </c>
      <c r="AQ2360">
        <v>1.16994</v>
      </c>
      <c r="AR2360">
        <v>1.1738</v>
      </c>
      <c r="AS2360">
        <v>1.17597</v>
      </c>
      <c r="AT2360">
        <v>1.16391</v>
      </c>
      <c r="AU2360">
        <v>1.16174</v>
      </c>
      <c r="AV2360">
        <v>1.15788</v>
      </c>
      <c r="AW2360">
        <v>46289.027071759258</v>
      </c>
      <c r="AX2360">
        <v>1</v>
      </c>
      <c r="AY2360">
        <v>5.5708140000000003E-2</v>
      </c>
      <c r="AZ2360" t="s">
        <v>68</v>
      </c>
      <c r="BA2360" t="s">
        <v>68</v>
      </c>
      <c r="BB2360" t="s">
        <v>68</v>
      </c>
      <c r="BL2360" s="10"/>
      <c r="BM2360" s="14"/>
      <c r="BN2360" s="14">
        <v>0</v>
      </c>
      <c r="BO2360" s="3">
        <f t="shared" si="36"/>
        <v>2.4190197326295175</v>
      </c>
    </row>
    <row r="2361" spans="1:67" x14ac:dyDescent="0.35">
      <c r="A2361">
        <v>0</v>
      </c>
      <c r="B2361">
        <v>0</v>
      </c>
      <c r="C2361">
        <v>1</v>
      </c>
      <c r="D2361">
        <v>1</v>
      </c>
      <c r="F2361" s="1">
        <v>45889</v>
      </c>
      <c r="G2361">
        <v>1.1649849999999999</v>
      </c>
      <c r="H2361">
        <v>1.1673800000000001</v>
      </c>
      <c r="I2361">
        <v>1.1622049999999999</v>
      </c>
      <c r="J2361">
        <v>1.1651549999999999</v>
      </c>
      <c r="K2361" t="s">
        <v>70</v>
      </c>
      <c r="L2361" t="s">
        <v>7</v>
      </c>
      <c r="M2361">
        <v>4.1643000000000002E-4</v>
      </c>
      <c r="N2361">
        <v>-4.3027200000000003E-3</v>
      </c>
      <c r="O2361">
        <v>-4.6259500000000002E-3</v>
      </c>
      <c r="P2361">
        <v>-6.9470000000000003E-4</v>
      </c>
      <c r="Q2361">
        <v>-1.015623E-2</v>
      </c>
      <c r="R2361">
        <v>1.166169</v>
      </c>
      <c r="S2361">
        <v>1.1660925</v>
      </c>
      <c r="T2361">
        <v>1.16224225</v>
      </c>
      <c r="U2361">
        <v>1.1643771000000001</v>
      </c>
      <c r="V2361">
        <v>1.1469644000000001</v>
      </c>
      <c r="W2361">
        <v>1.09966535</v>
      </c>
      <c r="X2361">
        <v>1.1657821399999999</v>
      </c>
      <c r="Y2361">
        <v>1.16520457</v>
      </c>
      <c r="Z2361">
        <v>1.16431814</v>
      </c>
      <c r="AA2361">
        <v>1.1590417</v>
      </c>
      <c r="AB2361">
        <v>1.14315072</v>
      </c>
      <c r="AC2361">
        <v>1.1207933800000001</v>
      </c>
      <c r="AD2361">
        <v>51.353817280000001</v>
      </c>
      <c r="AE2361">
        <v>8.0102899999999998E-3</v>
      </c>
      <c r="AF2361">
        <v>6.8748699999999999E-3</v>
      </c>
      <c r="AG2361">
        <v>10.46936792</v>
      </c>
      <c r="AH2361">
        <v>17.861857329999999</v>
      </c>
      <c r="AI2361">
        <v>20.736989220000002</v>
      </c>
      <c r="AJ2361">
        <v>1.1803817000000001</v>
      </c>
      <c r="AK2361">
        <v>1.16224225</v>
      </c>
      <c r="AL2361">
        <v>1.1441028</v>
      </c>
      <c r="AM2361">
        <v>3.1214579999999999E-2</v>
      </c>
      <c r="AN2361">
        <v>0.58028769999999996</v>
      </c>
      <c r="AO2361">
        <v>6.1348899999999996E-3</v>
      </c>
      <c r="AP2361">
        <v>1.1659566699999999</v>
      </c>
      <c r="AQ2361">
        <v>1.1680033299999999</v>
      </c>
      <c r="AR2361">
        <v>1.1713366700000001</v>
      </c>
      <c r="AS2361">
        <v>1.1733833300000001</v>
      </c>
      <c r="AT2361">
        <v>1.16262333</v>
      </c>
      <c r="AU2361">
        <v>1.16057667</v>
      </c>
      <c r="AV2361">
        <v>1.15724333</v>
      </c>
      <c r="AW2361">
        <v>46289.027071759258</v>
      </c>
      <c r="AX2361">
        <v>1</v>
      </c>
      <c r="AY2361">
        <v>5.553918E-2</v>
      </c>
      <c r="AZ2361" t="s">
        <v>68</v>
      </c>
      <c r="BA2361" t="s">
        <v>68</v>
      </c>
      <c r="BB2361" t="s">
        <v>68</v>
      </c>
      <c r="BL2361" s="10"/>
      <c r="BM2361" s="14"/>
      <c r="BN2361" s="14">
        <v>0</v>
      </c>
      <c r="BO2361" s="3">
        <f t="shared" si="36"/>
        <v>2.4190197326295175</v>
      </c>
    </row>
    <row r="2362" spans="1:67" x14ac:dyDescent="0.35">
      <c r="A2362">
        <v>-4.0000000000000001E-3</v>
      </c>
      <c r="B2362">
        <v>0</v>
      </c>
      <c r="C2362">
        <v>0</v>
      </c>
      <c r="D2362">
        <v>0</v>
      </c>
      <c r="F2362" s="1">
        <v>45890</v>
      </c>
      <c r="G2362">
        <v>1.1654500000000001</v>
      </c>
      <c r="H2362">
        <v>1.16629</v>
      </c>
      <c r="I2362">
        <v>1.16012</v>
      </c>
      <c r="J2362">
        <v>1.1605749999999999</v>
      </c>
      <c r="K2362" t="s">
        <v>69</v>
      </c>
      <c r="L2362" t="s">
        <v>7</v>
      </c>
      <c r="M2362">
        <v>-3.9308099999999999E-3</v>
      </c>
      <c r="N2362">
        <v>-4.7209499999999998E-3</v>
      </c>
      <c r="O2362">
        <v>-3.5844599999999998E-3</v>
      </c>
      <c r="P2362">
        <v>-5.0878299999999998E-3</v>
      </c>
      <c r="Q2362">
        <v>-1.2100029999999999E-2</v>
      </c>
      <c r="R2362">
        <v>1.1653340000000001</v>
      </c>
      <c r="S2362">
        <v>1.1654990000000001</v>
      </c>
      <c r="T2362">
        <v>1.1615314999999999</v>
      </c>
      <c r="U2362">
        <v>1.1644215</v>
      </c>
      <c r="V2362">
        <v>1.1475183499999999</v>
      </c>
      <c r="W2362">
        <v>1.1001567999999999</v>
      </c>
      <c r="X2362">
        <v>1.16404642</v>
      </c>
      <c r="Y2362">
        <v>1.16436283</v>
      </c>
      <c r="Z2362">
        <v>1.1639616500000001</v>
      </c>
      <c r="AA2362">
        <v>1.15910183</v>
      </c>
      <c r="AB2362">
        <v>1.14349576</v>
      </c>
      <c r="AC2362">
        <v>1.12118921</v>
      </c>
      <c r="AD2362">
        <v>47.314063789999999</v>
      </c>
      <c r="AE2362">
        <v>7.8788399999999998E-3</v>
      </c>
      <c r="AF2362">
        <v>6.7887399999999997E-3</v>
      </c>
      <c r="AG2362">
        <v>10.57961983</v>
      </c>
      <c r="AH2362">
        <v>16.862728310000001</v>
      </c>
      <c r="AI2362">
        <v>21.467270729999999</v>
      </c>
      <c r="AJ2362">
        <v>1.17868817</v>
      </c>
      <c r="AK2362">
        <v>1.1615314999999999</v>
      </c>
      <c r="AL2362">
        <v>1.1443748300000001</v>
      </c>
      <c r="AM2362">
        <v>2.954147E-2</v>
      </c>
      <c r="AN2362">
        <v>0.47212454999999998</v>
      </c>
      <c r="AO2362">
        <v>6.1752700000000001E-3</v>
      </c>
      <c r="AP2362">
        <v>1.1649133300000001</v>
      </c>
      <c r="AQ2362">
        <v>1.1676216699999999</v>
      </c>
      <c r="AR2362">
        <v>1.17008833</v>
      </c>
      <c r="AS2362">
        <v>1.1727966700000001</v>
      </c>
      <c r="AT2362">
        <v>1.16244667</v>
      </c>
      <c r="AU2362">
        <v>1.1597383299999999</v>
      </c>
      <c r="AV2362">
        <v>1.1572716700000001</v>
      </c>
      <c r="AW2362">
        <v>46289.027071759258</v>
      </c>
      <c r="AX2362">
        <v>1</v>
      </c>
      <c r="AY2362">
        <v>5.5373159999999998E-2</v>
      </c>
      <c r="AZ2362" t="s">
        <v>68</v>
      </c>
      <c r="BA2362" t="s">
        <v>68</v>
      </c>
      <c r="BB2362" t="s">
        <v>68</v>
      </c>
      <c r="BL2362" s="10"/>
      <c r="BM2362" s="14"/>
      <c r="BN2362" s="14">
        <v>0</v>
      </c>
      <c r="BO2362" s="3">
        <f t="shared" si="36"/>
        <v>2.4190197326295175</v>
      </c>
    </row>
    <row r="2363" spans="1:67" x14ac:dyDescent="0.35">
      <c r="A2363">
        <v>8.9999999999999993E-3</v>
      </c>
      <c r="B2363">
        <v>1</v>
      </c>
      <c r="C2363">
        <v>1</v>
      </c>
      <c r="D2363">
        <v>1</v>
      </c>
      <c r="F2363" s="1">
        <v>45891</v>
      </c>
      <c r="G2363">
        <v>1.1607000000000001</v>
      </c>
      <c r="H2363">
        <v>1.17428</v>
      </c>
      <c r="I2363">
        <v>1.1583049999999999</v>
      </c>
      <c r="J2363">
        <v>1.1716800000000001</v>
      </c>
      <c r="K2363" t="s">
        <v>70</v>
      </c>
      <c r="L2363" t="s">
        <v>7</v>
      </c>
      <c r="M2363">
        <v>9.5685300000000004E-3</v>
      </c>
      <c r="N2363">
        <v>6.0188699999999999E-3</v>
      </c>
      <c r="O2363">
        <v>1.2733E-3</v>
      </c>
      <c r="P2363">
        <v>6.5936099999999997E-3</v>
      </c>
      <c r="Q2363">
        <v>-2.1588900000000001E-3</v>
      </c>
      <c r="R2363">
        <v>1.165632</v>
      </c>
      <c r="S2363">
        <v>1.1662665000000001</v>
      </c>
      <c r="T2363">
        <v>1.16140475</v>
      </c>
      <c r="U2363">
        <v>1.1647609999999999</v>
      </c>
      <c r="V2363">
        <v>1.1482829000000001</v>
      </c>
      <c r="W2363">
        <v>1.1007334499999999</v>
      </c>
      <c r="X2363">
        <v>1.16659095</v>
      </c>
      <c r="Y2363">
        <v>1.1656932200000001</v>
      </c>
      <c r="Z2363">
        <v>1.16469673</v>
      </c>
      <c r="AA2363">
        <v>1.1595950900000001</v>
      </c>
      <c r="AB2363">
        <v>1.1440538600000001</v>
      </c>
      <c r="AC2363">
        <v>1.1216916100000001</v>
      </c>
      <c r="AD2363">
        <v>56.292074100000001</v>
      </c>
      <c r="AE2363">
        <v>8.4571400000000001E-3</v>
      </c>
      <c r="AF2363">
        <v>7.2179599999999998E-3</v>
      </c>
      <c r="AG2363">
        <v>10.31884421</v>
      </c>
      <c r="AH2363">
        <v>21.3358566</v>
      </c>
      <c r="AI2363">
        <v>18.570818389999999</v>
      </c>
      <c r="AJ2363">
        <v>1.17820054</v>
      </c>
      <c r="AK2363">
        <v>1.16140475</v>
      </c>
      <c r="AL2363">
        <v>1.14460896</v>
      </c>
      <c r="AM2363">
        <v>2.8923239999999999E-2</v>
      </c>
      <c r="AN2363">
        <v>0.80588760000000004</v>
      </c>
      <c r="AO2363">
        <v>6.5801999999999996E-3</v>
      </c>
      <c r="AP2363">
        <v>1.16232833</v>
      </c>
      <c r="AQ2363">
        <v>1.1645366699999999</v>
      </c>
      <c r="AR2363">
        <v>1.16849833</v>
      </c>
      <c r="AS2363">
        <v>1.1707066699999999</v>
      </c>
      <c r="AT2363">
        <v>1.1583666699999999</v>
      </c>
      <c r="AU2363">
        <v>1.15615833</v>
      </c>
      <c r="AV2363">
        <v>1.1521966699999999</v>
      </c>
      <c r="AW2363">
        <v>46289.027071759258</v>
      </c>
      <c r="AX2363">
        <v>1</v>
      </c>
      <c r="AY2363">
        <v>5.4645939999999997E-2</v>
      </c>
      <c r="AZ2363" t="s">
        <v>68</v>
      </c>
      <c r="BA2363" t="s">
        <v>68</v>
      </c>
      <c r="BB2363" t="s">
        <v>68</v>
      </c>
      <c r="BL2363" s="10"/>
      <c r="BM2363" s="14"/>
      <c r="BN2363" s="14">
        <v>0</v>
      </c>
      <c r="BO2363" s="3">
        <f t="shared" si="36"/>
        <v>2.4190197326295175</v>
      </c>
    </row>
    <row r="2364" spans="1:67" x14ac:dyDescent="0.35">
      <c r="A2364">
        <v>-8.9999999999999993E-3</v>
      </c>
      <c r="B2364">
        <v>0</v>
      </c>
      <c r="C2364">
        <v>0</v>
      </c>
      <c r="D2364">
        <v>0</v>
      </c>
      <c r="F2364" s="1">
        <v>45894</v>
      </c>
      <c r="G2364">
        <v>1.1723250000000001</v>
      </c>
      <c r="H2364">
        <v>1.1727449999999999</v>
      </c>
      <c r="I2364">
        <v>1.16029</v>
      </c>
      <c r="J2364">
        <v>1.1618550000000001</v>
      </c>
      <c r="K2364" t="s">
        <v>69</v>
      </c>
      <c r="L2364" t="s">
        <v>7</v>
      </c>
      <c r="M2364">
        <v>-8.3853999999999995E-3</v>
      </c>
      <c r="N2364">
        <v>-2.8322400000000002E-3</v>
      </c>
      <c r="O2364">
        <v>-3.6232500000000002E-3</v>
      </c>
      <c r="P2364">
        <v>2.8842000000000001E-4</v>
      </c>
      <c r="Q2364">
        <v>2.5325299999999999E-3</v>
      </c>
      <c r="R2364">
        <v>1.164787</v>
      </c>
      <c r="S2364">
        <v>1.1662999999999999</v>
      </c>
      <c r="T2364">
        <v>1.1615515000000001</v>
      </c>
      <c r="U2364">
        <v>1.164876</v>
      </c>
      <c r="V2364">
        <v>1.14898915</v>
      </c>
      <c r="W2364">
        <v>1.1012774299999999</v>
      </c>
      <c r="X2364">
        <v>1.1650122999999999</v>
      </c>
      <c r="Y2364">
        <v>1.16499537</v>
      </c>
      <c r="Z2364">
        <v>1.1644260900000001</v>
      </c>
      <c r="AA2364">
        <v>1.1596837099999999</v>
      </c>
      <c r="AB2364">
        <v>1.1444063600000001</v>
      </c>
      <c r="AC2364">
        <v>1.12209125</v>
      </c>
      <c r="AD2364">
        <v>48.429043450000002</v>
      </c>
      <c r="AE2364">
        <v>8.7427000000000008E-3</v>
      </c>
      <c r="AF2364">
        <v>7.5247700000000001E-3</v>
      </c>
      <c r="AG2364">
        <v>10.076695429999999</v>
      </c>
      <c r="AH2364">
        <v>19.16475398</v>
      </c>
      <c r="AI2364">
        <v>16.681081639999999</v>
      </c>
      <c r="AJ2364">
        <v>1.1783071199999999</v>
      </c>
      <c r="AK2364">
        <v>1.1615515000000001</v>
      </c>
      <c r="AL2364">
        <v>1.14479588</v>
      </c>
      <c r="AM2364">
        <v>2.8850420000000002E-2</v>
      </c>
      <c r="AN2364">
        <v>0.50905666000000005</v>
      </c>
      <c r="AO2364">
        <v>6.1689500000000003E-3</v>
      </c>
      <c r="AP2364">
        <v>1.16808833</v>
      </c>
      <c r="AQ2364">
        <v>1.17787167</v>
      </c>
      <c r="AR2364">
        <v>1.1840633300000001</v>
      </c>
      <c r="AS2364">
        <v>1.1938466700000001</v>
      </c>
      <c r="AT2364">
        <v>1.16189667</v>
      </c>
      <c r="AU2364">
        <v>1.1521133299999999</v>
      </c>
      <c r="AV2364">
        <v>1.1459216699999999</v>
      </c>
      <c r="AW2364">
        <v>46289.027071759258</v>
      </c>
      <c r="AX2364">
        <v>1</v>
      </c>
      <c r="AY2364">
        <v>5.4738820000000001E-2</v>
      </c>
      <c r="AZ2364" t="s">
        <v>68</v>
      </c>
      <c r="BA2364" t="s">
        <v>68</v>
      </c>
      <c r="BB2364" t="s">
        <v>68</v>
      </c>
      <c r="BL2364" s="10"/>
      <c r="BM2364" s="14"/>
      <c r="BN2364" s="14">
        <v>0</v>
      </c>
      <c r="BO2364" s="3">
        <f t="shared" si="36"/>
        <v>2.4190197326295175</v>
      </c>
    </row>
    <row r="2365" spans="1:67" x14ac:dyDescent="0.35">
      <c r="A2365">
        <v>2E-3</v>
      </c>
      <c r="B2365">
        <v>0</v>
      </c>
      <c r="C2365">
        <v>1</v>
      </c>
      <c r="D2365">
        <v>1</v>
      </c>
      <c r="F2365" s="1">
        <v>45895</v>
      </c>
      <c r="G2365">
        <v>1.16195</v>
      </c>
      <c r="H2365">
        <v>1.1665399999999999</v>
      </c>
      <c r="I2365">
        <v>1.160215</v>
      </c>
      <c r="J2365">
        <v>1.1642349999999999</v>
      </c>
      <c r="K2365" t="s">
        <v>69</v>
      </c>
      <c r="L2365" t="s">
        <v>7</v>
      </c>
      <c r="M2365">
        <v>2.0484499999999998E-3</v>
      </c>
      <c r="N2365">
        <v>3.1536099999999998E-3</v>
      </c>
      <c r="O2365">
        <v>-3.7350000000000003E-4</v>
      </c>
      <c r="P2365">
        <v>-2.7752200000000001E-3</v>
      </c>
      <c r="Q2365">
        <v>8.2269999999999999E-3</v>
      </c>
      <c r="R2365">
        <v>1.1647000000000001</v>
      </c>
      <c r="S2365">
        <v>1.1659759999999999</v>
      </c>
      <c r="T2365">
        <v>1.1620265000000001</v>
      </c>
      <c r="U2365">
        <v>1.1652009000000001</v>
      </c>
      <c r="V2365">
        <v>1.1496708</v>
      </c>
      <c r="W2365">
        <v>1.1018276</v>
      </c>
      <c r="X2365">
        <v>1.1647532</v>
      </c>
      <c r="Y2365">
        <v>1.16485712</v>
      </c>
      <c r="Z2365">
        <v>1.1644078899999999</v>
      </c>
      <c r="AA2365">
        <v>1.1598621899999999</v>
      </c>
      <c r="AB2365">
        <v>1.1447990100000001</v>
      </c>
      <c r="AC2365">
        <v>1.1225105900000001</v>
      </c>
      <c r="AD2365">
        <v>50.242190600000001</v>
      </c>
      <c r="AE2365">
        <v>8.5699999999999995E-3</v>
      </c>
      <c r="AF2365">
        <v>7.36106E-3</v>
      </c>
      <c r="AG2365">
        <v>9.8378083299999997</v>
      </c>
      <c r="AH2365">
        <v>18.154443879999999</v>
      </c>
      <c r="AI2365">
        <v>15.864213899999999</v>
      </c>
      <c r="AJ2365">
        <v>1.1785048199999999</v>
      </c>
      <c r="AK2365">
        <v>1.1620265000000001</v>
      </c>
      <c r="AL2365">
        <v>1.14554818</v>
      </c>
      <c r="AM2365">
        <v>2.8361339999999999E-2</v>
      </c>
      <c r="AN2365">
        <v>0.56701230999999996</v>
      </c>
      <c r="AO2365">
        <v>6.1171899999999998E-3</v>
      </c>
      <c r="AP2365">
        <v>1.16496333</v>
      </c>
      <c r="AQ2365">
        <v>1.16963667</v>
      </c>
      <c r="AR2365">
        <v>1.1774183300000001</v>
      </c>
      <c r="AS2365">
        <v>1.1820916699999999</v>
      </c>
      <c r="AT2365">
        <v>1.1571816699999999</v>
      </c>
      <c r="AU2365">
        <v>1.1525083300000001</v>
      </c>
      <c r="AV2365">
        <v>1.1447266700000001</v>
      </c>
      <c r="AW2365">
        <v>46289.027071759258</v>
      </c>
      <c r="AX2365">
        <v>1</v>
      </c>
      <c r="AY2365">
        <v>5.4433429999999998E-2</v>
      </c>
      <c r="AZ2365" t="s">
        <v>68</v>
      </c>
      <c r="BA2365" t="s">
        <v>68</v>
      </c>
      <c r="BB2365" t="s">
        <v>68</v>
      </c>
      <c r="BL2365" s="10"/>
      <c r="BM2365" s="14"/>
      <c r="BN2365" s="14">
        <v>0</v>
      </c>
      <c r="BO2365" s="3">
        <f t="shared" si="36"/>
        <v>2.4190197326295175</v>
      </c>
    </row>
    <row r="2366" spans="1:67" x14ac:dyDescent="0.35">
      <c r="A2366">
        <v>-1E-3</v>
      </c>
      <c r="B2366">
        <v>0</v>
      </c>
      <c r="C2366">
        <v>0</v>
      </c>
      <c r="D2366">
        <v>0</v>
      </c>
      <c r="F2366" s="1">
        <v>45896</v>
      </c>
      <c r="G2366">
        <v>1.1645449999999999</v>
      </c>
      <c r="H2366">
        <v>1.1648050000000001</v>
      </c>
      <c r="I2366">
        <v>1.15741</v>
      </c>
      <c r="J2366">
        <v>1.1638599999999999</v>
      </c>
      <c r="K2366" t="s">
        <v>69</v>
      </c>
      <c r="L2366" t="s">
        <v>7</v>
      </c>
      <c r="M2366">
        <v>-3.2210000000000002E-4</v>
      </c>
      <c r="N2366">
        <v>-6.67418E-3</v>
      </c>
      <c r="O2366">
        <v>-1.11144E-3</v>
      </c>
      <c r="P2366">
        <v>-5.7322500000000004E-3</v>
      </c>
      <c r="Q2366">
        <v>2.0482239999999999E-2</v>
      </c>
      <c r="R2366">
        <v>1.1644410000000001</v>
      </c>
      <c r="S2366">
        <v>1.165305</v>
      </c>
      <c r="T2366">
        <v>1.1631944999999999</v>
      </c>
      <c r="U2366">
        <v>1.1655177999999999</v>
      </c>
      <c r="V2366">
        <v>1.15035975</v>
      </c>
      <c r="W2366">
        <v>1.10234765</v>
      </c>
      <c r="X2366">
        <v>1.16445547</v>
      </c>
      <c r="Y2366">
        <v>1.16467582</v>
      </c>
      <c r="Z2366">
        <v>1.1643557099999999</v>
      </c>
      <c r="AA2366">
        <v>1.1600189700000001</v>
      </c>
      <c r="AB2366">
        <v>1.1451764499999999</v>
      </c>
      <c r="AC2366">
        <v>1.1229220200000001</v>
      </c>
      <c r="AD2366">
        <v>49.944234539999997</v>
      </c>
      <c r="AE2366">
        <v>8.48608E-3</v>
      </c>
      <c r="AF2366">
        <v>7.2913199999999996E-3</v>
      </c>
      <c r="AG2366">
        <v>9.1795831799999998</v>
      </c>
      <c r="AH2366">
        <v>17.024423689999999</v>
      </c>
      <c r="AI2366">
        <v>17.23775929</v>
      </c>
      <c r="AJ2366">
        <v>1.1761923000000001</v>
      </c>
      <c r="AK2366">
        <v>1.1631944999999999</v>
      </c>
      <c r="AL2366">
        <v>1.1501967</v>
      </c>
      <c r="AM2366">
        <v>2.2348449999999999E-2</v>
      </c>
      <c r="AN2366">
        <v>0.52560048999999998</v>
      </c>
      <c r="AO2366">
        <v>5.3392600000000002E-3</v>
      </c>
      <c r="AP2366">
        <v>1.1636633300000001</v>
      </c>
      <c r="AQ2366">
        <v>1.1671116699999999</v>
      </c>
      <c r="AR2366">
        <v>1.16998833</v>
      </c>
      <c r="AS2366">
        <v>1.1734366700000001</v>
      </c>
      <c r="AT2366">
        <v>1.16078667</v>
      </c>
      <c r="AU2366">
        <v>1.15733833</v>
      </c>
      <c r="AV2366">
        <v>1.1544616700000001</v>
      </c>
      <c r="AW2366">
        <v>46289.027071759258</v>
      </c>
      <c r="AX2366">
        <v>1</v>
      </c>
      <c r="AY2366">
        <v>5.4276419999999999E-2</v>
      </c>
      <c r="AZ2366" t="s">
        <v>68</v>
      </c>
      <c r="BA2366" t="s">
        <v>68</v>
      </c>
      <c r="BB2366" t="s">
        <v>68</v>
      </c>
      <c r="BL2366" s="10"/>
      <c r="BM2366" s="14"/>
      <c r="BN2366" s="14">
        <v>0</v>
      </c>
      <c r="BO2366" s="3">
        <f t="shared" si="36"/>
        <v>2.4190197326295175</v>
      </c>
    </row>
    <row r="2367" spans="1:67" x14ac:dyDescent="0.35">
      <c r="A2367">
        <v>4.0000000000000001E-3</v>
      </c>
      <c r="B2367">
        <v>1</v>
      </c>
      <c r="C2367">
        <v>1</v>
      </c>
      <c r="D2367">
        <v>1</v>
      </c>
      <c r="F2367" s="1">
        <v>45897</v>
      </c>
      <c r="G2367">
        <v>1.1637</v>
      </c>
      <c r="H2367">
        <v>1.16974</v>
      </c>
      <c r="I2367">
        <v>1.1629050000000001</v>
      </c>
      <c r="J2367">
        <v>1.1683699999999999</v>
      </c>
      <c r="K2367" t="s">
        <v>70</v>
      </c>
      <c r="L2367" t="s">
        <v>7</v>
      </c>
      <c r="M2367">
        <v>3.8750400000000002E-3</v>
      </c>
      <c r="N2367">
        <v>5.6074100000000002E-3</v>
      </c>
      <c r="O2367">
        <v>6.7165000000000002E-3</v>
      </c>
      <c r="P2367">
        <v>3.1079599999999999E-3</v>
      </c>
      <c r="Q2367">
        <v>2.3530240000000001E-2</v>
      </c>
      <c r="R2367">
        <v>1.1659999999999999</v>
      </c>
      <c r="S2367">
        <v>1.165667</v>
      </c>
      <c r="T2367">
        <v>1.1645375</v>
      </c>
      <c r="U2367">
        <v>1.1658934000000001</v>
      </c>
      <c r="V2367">
        <v>1.1508446000000001</v>
      </c>
      <c r="W2367">
        <v>1.1028921</v>
      </c>
      <c r="X2367">
        <v>1.16576031</v>
      </c>
      <c r="Y2367">
        <v>1.16534749</v>
      </c>
      <c r="Z2367">
        <v>1.1647380199999999</v>
      </c>
      <c r="AA2367">
        <v>1.16034646</v>
      </c>
      <c r="AB2367">
        <v>1.14563573</v>
      </c>
      <c r="AC2367">
        <v>1.12337424</v>
      </c>
      <c r="AD2367">
        <v>53.51473369</v>
      </c>
      <c r="AE2367">
        <v>8.3681399999999996E-3</v>
      </c>
      <c r="AF2367">
        <v>7.1622400000000003E-3</v>
      </c>
      <c r="AG2367">
        <v>9.3094548800000005</v>
      </c>
      <c r="AH2367">
        <v>20.24358926</v>
      </c>
      <c r="AI2367">
        <v>16.232073580000002</v>
      </c>
      <c r="AJ2367">
        <v>1.1727833700000001</v>
      </c>
      <c r="AK2367">
        <v>1.1645375</v>
      </c>
      <c r="AL2367">
        <v>1.1562916299999999</v>
      </c>
      <c r="AM2367">
        <v>1.416162E-2</v>
      </c>
      <c r="AN2367">
        <v>0.73238910999999995</v>
      </c>
      <c r="AO2367">
        <v>5.3767800000000003E-3</v>
      </c>
      <c r="AP2367">
        <v>1.1620250000000001</v>
      </c>
      <c r="AQ2367">
        <v>1.1666399999999999</v>
      </c>
      <c r="AR2367">
        <v>1.1694199999999999</v>
      </c>
      <c r="AS2367">
        <v>1.1740349999999999</v>
      </c>
      <c r="AT2367">
        <v>1.1592450000000001</v>
      </c>
      <c r="AU2367">
        <v>1.15463</v>
      </c>
      <c r="AV2367">
        <v>1.15185</v>
      </c>
      <c r="AW2367">
        <v>46289.027071759258</v>
      </c>
      <c r="AX2367">
        <v>1</v>
      </c>
      <c r="AY2367">
        <v>5.3922390000000001E-2</v>
      </c>
      <c r="AZ2367" t="s">
        <v>68</v>
      </c>
      <c r="BA2367" t="s">
        <v>68</v>
      </c>
      <c r="BB2367" t="s">
        <v>68</v>
      </c>
      <c r="BL2367" s="10"/>
      <c r="BM2367" s="14"/>
      <c r="BN2367" s="14">
        <v>0</v>
      </c>
      <c r="BO2367" s="3">
        <f t="shared" si="36"/>
        <v>2.4190197326295175</v>
      </c>
    </row>
    <row r="2368" spans="1:67" x14ac:dyDescent="0.35">
      <c r="A2368">
        <v>1E-3</v>
      </c>
      <c r="B2368">
        <v>0</v>
      </c>
      <c r="C2368">
        <v>1</v>
      </c>
      <c r="D2368">
        <v>1</v>
      </c>
      <c r="F2368" s="1">
        <v>45898</v>
      </c>
      <c r="G2368">
        <v>1.1679250000000001</v>
      </c>
      <c r="H2368">
        <v>1.170895</v>
      </c>
      <c r="I2368">
        <v>1.1650849999999999</v>
      </c>
      <c r="J2368">
        <v>1.168525</v>
      </c>
      <c r="K2368" t="s">
        <v>70</v>
      </c>
      <c r="L2368" t="s">
        <v>7</v>
      </c>
      <c r="M2368">
        <v>1.3265999999999999E-4</v>
      </c>
      <c r="N2368">
        <v>3.6848200000000001E-3</v>
      </c>
      <c r="O2368">
        <v>-2.6927100000000001E-3</v>
      </c>
      <c r="P2368">
        <v>-1.42285E-3</v>
      </c>
      <c r="Q2368">
        <v>8.6142500000000004E-3</v>
      </c>
      <c r="R2368">
        <v>1.1653690000000001</v>
      </c>
      <c r="S2368">
        <v>1.1655005000000001</v>
      </c>
      <c r="T2368">
        <v>1.1650365</v>
      </c>
      <c r="U2368">
        <v>1.1662173</v>
      </c>
      <c r="V2368">
        <v>1.1511873500000001</v>
      </c>
      <c r="W2368">
        <v>1.1034628500000001</v>
      </c>
      <c r="X2368">
        <v>1.1666818699999999</v>
      </c>
      <c r="Y2368">
        <v>1.1659252200000001</v>
      </c>
      <c r="Z2368">
        <v>1.16509869</v>
      </c>
      <c r="AA2368">
        <v>1.1606671900000001</v>
      </c>
      <c r="AB2368">
        <v>1.14608898</v>
      </c>
      <c r="AC2368">
        <v>1.1238235000000001</v>
      </c>
      <c r="AD2368">
        <v>53.637134680000003</v>
      </c>
      <c r="AE2368">
        <v>8.1854200000000005E-3</v>
      </c>
      <c r="AF2368">
        <v>7.0049099999999996E-3</v>
      </c>
      <c r="AG2368">
        <v>9.6098619099999993</v>
      </c>
      <c r="AH2368">
        <v>20.225130879999998</v>
      </c>
      <c r="AI2368">
        <v>15.409108740000001</v>
      </c>
      <c r="AJ2368">
        <v>1.1729569399999999</v>
      </c>
      <c r="AK2368">
        <v>1.1650365</v>
      </c>
      <c r="AL2368">
        <v>1.1571160599999999</v>
      </c>
      <c r="AM2368">
        <v>1.359689E-2</v>
      </c>
      <c r="AN2368">
        <v>0.72022145999999998</v>
      </c>
      <c r="AO2368">
        <v>4.2949599999999996E-3</v>
      </c>
      <c r="AP2368">
        <v>1.1670050000000001</v>
      </c>
      <c r="AQ2368">
        <v>1.1711050000000001</v>
      </c>
      <c r="AR2368">
        <v>1.17384</v>
      </c>
      <c r="AS2368">
        <v>1.17794</v>
      </c>
      <c r="AT2368">
        <v>1.1642699999999999</v>
      </c>
      <c r="AU2368">
        <v>1.1601699999999999</v>
      </c>
      <c r="AV2368">
        <v>1.157435</v>
      </c>
      <c r="AW2368">
        <v>46289.027071759258</v>
      </c>
      <c r="AX2368">
        <v>1</v>
      </c>
      <c r="AY2368">
        <v>5.370399E-2</v>
      </c>
      <c r="AZ2368" t="s">
        <v>68</v>
      </c>
      <c r="BA2368" t="s">
        <v>68</v>
      </c>
      <c r="BB2368" t="s">
        <v>68</v>
      </c>
      <c r="BL2368" s="10"/>
      <c r="BM2368" s="14"/>
      <c r="BN2368" s="14">
        <v>0</v>
      </c>
      <c r="BO2368" s="3">
        <f t="shared" si="36"/>
        <v>2.4190197326295175</v>
      </c>
    </row>
    <row r="2369" spans="1:67" x14ac:dyDescent="0.35">
      <c r="A2369">
        <v>1E-3</v>
      </c>
      <c r="B2369">
        <v>0</v>
      </c>
      <c r="C2369">
        <v>1</v>
      </c>
      <c r="D2369">
        <v>1</v>
      </c>
      <c r="F2369" s="1">
        <v>45901</v>
      </c>
      <c r="G2369">
        <v>1.1696249999999999</v>
      </c>
      <c r="H2369">
        <v>1.173645</v>
      </c>
      <c r="I2369">
        <v>1.1686799999999999</v>
      </c>
      <c r="J2369">
        <v>1.171125</v>
      </c>
      <c r="K2369" t="s">
        <v>70</v>
      </c>
      <c r="L2369" t="s">
        <v>7</v>
      </c>
      <c r="M2369">
        <v>2.2250299999999998E-3</v>
      </c>
      <c r="N2369">
        <v>6.2421600000000001E-3</v>
      </c>
      <c r="O2369">
        <v>7.9786200000000005E-3</v>
      </c>
      <c r="P2369">
        <v>4.3264599999999999E-3</v>
      </c>
      <c r="Q2369">
        <v>1.202898E-2</v>
      </c>
      <c r="R2369">
        <v>1.1672229999999999</v>
      </c>
      <c r="S2369">
        <v>1.166005</v>
      </c>
      <c r="T2369">
        <v>1.1657325000000001</v>
      </c>
      <c r="U2369">
        <v>1.1664857</v>
      </c>
      <c r="V2369">
        <v>1.1515480499999999</v>
      </c>
      <c r="W2369">
        <v>1.1040812799999999</v>
      </c>
      <c r="X2369">
        <v>1.1681629200000001</v>
      </c>
      <c r="Y2369">
        <v>1.16687063</v>
      </c>
      <c r="Z2369">
        <v>1.16567262</v>
      </c>
      <c r="AA2369">
        <v>1.1610773000000001</v>
      </c>
      <c r="AB2369">
        <v>1.1465847499999999</v>
      </c>
      <c r="AC2369">
        <v>1.12429417</v>
      </c>
      <c r="AD2369">
        <v>55.742293429999997</v>
      </c>
      <c r="AE2369">
        <v>7.9664599999999999E-3</v>
      </c>
      <c r="AF2369">
        <v>6.8024000000000001E-3</v>
      </c>
      <c r="AG2369">
        <v>10.30653205</v>
      </c>
      <c r="AH2369">
        <v>21.762355660000001</v>
      </c>
      <c r="AI2369">
        <v>14.70172653</v>
      </c>
      <c r="AJ2369">
        <v>1.17318809</v>
      </c>
      <c r="AK2369">
        <v>1.1657325000000001</v>
      </c>
      <c r="AL2369">
        <v>1.1582769100000001</v>
      </c>
      <c r="AM2369">
        <v>1.2791250000000001E-2</v>
      </c>
      <c r="AN2369">
        <v>0.86164163000000005</v>
      </c>
      <c r="AO2369">
        <v>4.2954600000000001E-3</v>
      </c>
      <c r="AP2369">
        <v>1.1681683300000001</v>
      </c>
      <c r="AQ2369">
        <v>1.17125167</v>
      </c>
      <c r="AR2369">
        <v>1.17397833</v>
      </c>
      <c r="AS2369">
        <v>1.1770616700000001</v>
      </c>
      <c r="AT2369">
        <v>1.1654416700000001</v>
      </c>
      <c r="AU2369">
        <v>1.16235833</v>
      </c>
      <c r="AV2369">
        <v>1.15963167</v>
      </c>
      <c r="AW2369">
        <v>46289.027071759258</v>
      </c>
      <c r="AX2369">
        <v>1</v>
      </c>
      <c r="AY2369">
        <v>5.3285880000000001E-2</v>
      </c>
      <c r="AZ2369" t="s">
        <v>68</v>
      </c>
      <c r="BA2369" t="s">
        <v>68</v>
      </c>
      <c r="BB2369" t="s">
        <v>68</v>
      </c>
      <c r="BL2369" s="10"/>
      <c r="BM2369" s="14"/>
      <c r="BN2369" s="14">
        <v>0</v>
      </c>
      <c r="BO2369" s="3">
        <f t="shared" si="36"/>
        <v>2.4190197326295175</v>
      </c>
    </row>
    <row r="2370" spans="1:67" x14ac:dyDescent="0.35">
      <c r="A2370">
        <v>-6.0000000000000001E-3</v>
      </c>
      <c r="B2370">
        <v>0</v>
      </c>
      <c r="C2370">
        <v>0</v>
      </c>
      <c r="D2370">
        <v>0</v>
      </c>
      <c r="F2370" s="1">
        <v>45902</v>
      </c>
      <c r="G2370">
        <v>1.1708499999999999</v>
      </c>
      <c r="H2370">
        <v>1.1718299999999999</v>
      </c>
      <c r="I2370">
        <v>1.1612849999999999</v>
      </c>
      <c r="J2370">
        <v>1.1640200000000001</v>
      </c>
      <c r="K2370" t="s">
        <v>69</v>
      </c>
      <c r="L2370" t="s">
        <v>7</v>
      </c>
      <c r="M2370">
        <v>-6.0668199999999997E-3</v>
      </c>
      <c r="N2370">
        <v>-3.7231400000000002E-3</v>
      </c>
      <c r="O2370">
        <v>-1.8467000000000001E-4</v>
      </c>
      <c r="P2370">
        <v>-5.5809999999999996E-4</v>
      </c>
      <c r="Q2370">
        <v>5.6024200000000003E-3</v>
      </c>
      <c r="R2370">
        <v>1.1671800000000001</v>
      </c>
      <c r="S2370">
        <v>1.16594</v>
      </c>
      <c r="T2370">
        <v>1.1660567500000001</v>
      </c>
      <c r="U2370">
        <v>1.166547</v>
      </c>
      <c r="V2370">
        <v>1.15190565</v>
      </c>
      <c r="W2370">
        <v>1.1046921999999999</v>
      </c>
      <c r="X2370">
        <v>1.1667819399999999</v>
      </c>
      <c r="Y2370">
        <v>1.16635234</v>
      </c>
      <c r="Z2370">
        <v>1.16551523</v>
      </c>
      <c r="AA2370">
        <v>1.1611927</v>
      </c>
      <c r="AB2370">
        <v>1.14693</v>
      </c>
      <c r="AC2370">
        <v>1.12468945</v>
      </c>
      <c r="AD2370">
        <v>49.171691619999997</v>
      </c>
      <c r="AE2370">
        <v>8.1506400000000007E-3</v>
      </c>
      <c r="AF2370">
        <v>7.0021500000000004E-3</v>
      </c>
      <c r="AG2370">
        <v>9.5834372000000005</v>
      </c>
      <c r="AH2370">
        <v>19.75126002</v>
      </c>
      <c r="AI2370">
        <v>19.823763159999999</v>
      </c>
      <c r="AJ2370">
        <v>1.1725075899999999</v>
      </c>
      <c r="AK2370">
        <v>1.1660567500000001</v>
      </c>
      <c r="AL2370">
        <v>1.15960591</v>
      </c>
      <c r="AM2370">
        <v>1.1064360000000001E-2</v>
      </c>
      <c r="AN2370">
        <v>0.34213291000000001</v>
      </c>
      <c r="AO2370">
        <v>4.5478999999999997E-3</v>
      </c>
      <c r="AP2370">
        <v>1.1711499999999999</v>
      </c>
      <c r="AQ2370">
        <v>1.1736200000000001</v>
      </c>
      <c r="AR2370">
        <v>1.176115</v>
      </c>
      <c r="AS2370">
        <v>1.178585</v>
      </c>
      <c r="AT2370">
        <v>1.168655</v>
      </c>
      <c r="AU2370">
        <v>1.166185</v>
      </c>
      <c r="AV2370">
        <v>1.1636899999999999</v>
      </c>
      <c r="AW2370">
        <v>46289.027071759258</v>
      </c>
      <c r="AX2370">
        <v>1</v>
      </c>
      <c r="AY2370">
        <v>5.3138949999999997E-2</v>
      </c>
      <c r="AZ2370" t="s">
        <v>68</v>
      </c>
      <c r="BA2370" t="s">
        <v>68</v>
      </c>
      <c r="BB2370" t="s">
        <v>68</v>
      </c>
      <c r="BL2370" s="10"/>
      <c r="BM2370" s="14"/>
      <c r="BN2370" s="14">
        <v>0</v>
      </c>
      <c r="BO2370" s="3">
        <f t="shared" si="36"/>
        <v>2.4190197326295175</v>
      </c>
    </row>
    <row r="2371" spans="1:67" x14ac:dyDescent="0.35">
      <c r="A2371">
        <v>2E-3</v>
      </c>
      <c r="B2371">
        <v>0</v>
      </c>
      <c r="C2371">
        <v>1</v>
      </c>
      <c r="D2371">
        <v>1</v>
      </c>
      <c r="F2371" s="1">
        <v>45903</v>
      </c>
      <c r="G2371">
        <v>1.163775</v>
      </c>
      <c r="H2371">
        <v>1.16822</v>
      </c>
      <c r="I2371">
        <v>1.16082</v>
      </c>
      <c r="J2371">
        <v>1.1661950000000001</v>
      </c>
      <c r="K2371" t="s">
        <v>69</v>
      </c>
      <c r="L2371" t="s">
        <v>7</v>
      </c>
      <c r="M2371">
        <v>1.86852E-3</v>
      </c>
      <c r="N2371">
        <v>-1.9939699999999999E-3</v>
      </c>
      <c r="O2371">
        <v>2.0062600000000002E-3</v>
      </c>
      <c r="P2371">
        <v>8.9258999999999996E-4</v>
      </c>
      <c r="Q2371">
        <v>1.9725999999999999E-4</v>
      </c>
      <c r="R2371">
        <v>1.1676470000000001</v>
      </c>
      <c r="S2371">
        <v>1.1660440000000001</v>
      </c>
      <c r="T2371">
        <v>1.1660682499999999</v>
      </c>
      <c r="U2371">
        <v>1.166552</v>
      </c>
      <c r="V2371">
        <v>1.15216875</v>
      </c>
      <c r="W2371">
        <v>1.10527558</v>
      </c>
      <c r="X2371">
        <v>1.1665863000000001</v>
      </c>
      <c r="Y2371">
        <v>1.16632373</v>
      </c>
      <c r="Z2371">
        <v>1.16557997</v>
      </c>
      <c r="AA2371">
        <v>1.1613888699999999</v>
      </c>
      <c r="AB2371">
        <v>1.1473114799999999</v>
      </c>
      <c r="AC2371">
        <v>1.12510244</v>
      </c>
      <c r="AD2371">
        <v>51.072983999999998</v>
      </c>
      <c r="AE2371">
        <v>8.0970199999999999E-3</v>
      </c>
      <c r="AF2371">
        <v>6.9431099999999997E-3</v>
      </c>
      <c r="AG2371">
        <v>8.9901876900000008</v>
      </c>
      <c r="AH2371">
        <v>18.461903230000001</v>
      </c>
      <c r="AI2371">
        <v>18.93987705</v>
      </c>
      <c r="AJ2371">
        <v>1.1725192200000001</v>
      </c>
      <c r="AK2371">
        <v>1.1660682499999999</v>
      </c>
      <c r="AL2371">
        <v>1.15961728</v>
      </c>
      <c r="AM2371">
        <v>1.106448E-2</v>
      </c>
      <c r="AN2371">
        <v>0.50982411000000005</v>
      </c>
      <c r="AO2371">
        <v>4.2618500000000002E-3</v>
      </c>
      <c r="AP2371">
        <v>1.1657116700000001</v>
      </c>
      <c r="AQ2371">
        <v>1.1701383299999999</v>
      </c>
      <c r="AR2371">
        <v>1.1762566699999999</v>
      </c>
      <c r="AS2371">
        <v>1.1806833299999999</v>
      </c>
      <c r="AT2371">
        <v>1.1595933300000001</v>
      </c>
      <c r="AU2371">
        <v>1.1551666700000001</v>
      </c>
      <c r="AV2371">
        <v>1.1490483300000001</v>
      </c>
      <c r="AW2371">
        <v>46289.027071759258</v>
      </c>
      <c r="AX2371">
        <v>1</v>
      </c>
      <c r="AY2371">
        <v>5.2543890000000003E-2</v>
      </c>
      <c r="AZ2371" t="s">
        <v>68</v>
      </c>
      <c r="BA2371" t="s">
        <v>68</v>
      </c>
      <c r="BB2371" t="s">
        <v>68</v>
      </c>
      <c r="BL2371" s="10"/>
      <c r="BM2371" s="14"/>
      <c r="BN2371" s="14">
        <v>0</v>
      </c>
      <c r="BO2371" s="3">
        <f t="shared" si="36"/>
        <v>2.4190197326295175</v>
      </c>
    </row>
    <row r="2372" spans="1:67" x14ac:dyDescent="0.35">
      <c r="A2372">
        <v>-1E-3</v>
      </c>
      <c r="B2372">
        <v>0</v>
      </c>
      <c r="C2372">
        <v>0</v>
      </c>
      <c r="D2372">
        <v>0</v>
      </c>
      <c r="F2372" s="1">
        <v>45904</v>
      </c>
      <c r="G2372">
        <v>1.16605</v>
      </c>
      <c r="H2372">
        <v>1.166955</v>
      </c>
      <c r="I2372">
        <v>1.1629849999999999</v>
      </c>
      <c r="J2372">
        <v>1.16496</v>
      </c>
      <c r="K2372" t="s">
        <v>69</v>
      </c>
      <c r="L2372" t="s">
        <v>7</v>
      </c>
      <c r="M2372">
        <v>-1.059E-3</v>
      </c>
      <c r="N2372">
        <v>-5.2641700000000003E-3</v>
      </c>
      <c r="O2372">
        <v>-2.9185999999999999E-3</v>
      </c>
      <c r="P2372">
        <v>3.7783000000000001E-3</v>
      </c>
      <c r="Q2372">
        <v>-1.3287500000000001E-3</v>
      </c>
      <c r="R2372">
        <v>1.166965</v>
      </c>
      <c r="S2372">
        <v>1.1664825000000001</v>
      </c>
      <c r="T2372">
        <v>1.16599075</v>
      </c>
      <c r="U2372">
        <v>1.1664502999999999</v>
      </c>
      <c r="V2372">
        <v>1.1524509999999999</v>
      </c>
      <c r="W2372">
        <v>1.1058553799999999</v>
      </c>
      <c r="X2372">
        <v>1.1660442</v>
      </c>
      <c r="Y2372">
        <v>1.1660757799999999</v>
      </c>
      <c r="Z2372">
        <v>1.1655209200000001</v>
      </c>
      <c r="AA2372">
        <v>1.1615289099999999</v>
      </c>
      <c r="AB2372">
        <v>1.1476609600000001</v>
      </c>
      <c r="AC2372">
        <v>1.1254990300000001</v>
      </c>
      <c r="AD2372">
        <v>49.930882060000002</v>
      </c>
      <c r="AE2372">
        <v>7.8022400000000002E-3</v>
      </c>
      <c r="AF2372">
        <v>6.6974299999999999E-3</v>
      </c>
      <c r="AG2372">
        <v>8.4393131399999994</v>
      </c>
      <c r="AH2372">
        <v>17.79090733</v>
      </c>
      <c r="AI2372">
        <v>18.251509240000001</v>
      </c>
      <c r="AJ2372">
        <v>1.1724566000000001</v>
      </c>
      <c r="AK2372">
        <v>1.16599075</v>
      </c>
      <c r="AL2372">
        <v>1.1595249000000001</v>
      </c>
      <c r="AM2372">
        <v>1.109074E-2</v>
      </c>
      <c r="AN2372">
        <v>0.42029275999999999</v>
      </c>
      <c r="AO2372">
        <v>4.2670499999999997E-3</v>
      </c>
      <c r="AP2372">
        <v>1.1650783300000001</v>
      </c>
      <c r="AQ2372">
        <v>1.1693366700000001</v>
      </c>
      <c r="AR2372">
        <v>1.1724783299999999</v>
      </c>
      <c r="AS2372">
        <v>1.1767366699999999</v>
      </c>
      <c r="AT2372">
        <v>1.16193667</v>
      </c>
      <c r="AU2372">
        <v>1.15767833</v>
      </c>
      <c r="AV2372">
        <v>1.1545366699999999</v>
      </c>
      <c r="AW2372">
        <v>46289.027071759258</v>
      </c>
      <c r="AX2372">
        <v>1</v>
      </c>
      <c r="AY2372">
        <v>5.2014600000000001E-2</v>
      </c>
      <c r="AZ2372" t="s">
        <v>68</v>
      </c>
      <c r="BA2372" t="s">
        <v>68</v>
      </c>
      <c r="BB2372" t="s">
        <v>68</v>
      </c>
      <c r="BL2372" s="10"/>
      <c r="BM2372" s="14"/>
      <c r="BN2372" s="14">
        <v>0</v>
      </c>
      <c r="BO2372" s="3">
        <f t="shared" ref="BO2372:BO2435" si="37">IF(BL2372="",BO2371,(1+BL2372/G2372)*BO2371)</f>
        <v>2.4190197326295175</v>
      </c>
    </row>
    <row r="2373" spans="1:67" x14ac:dyDescent="0.35">
      <c r="A2373">
        <v>6.0000000000000001E-3</v>
      </c>
      <c r="B2373">
        <v>1</v>
      </c>
      <c r="C2373">
        <v>1</v>
      </c>
      <c r="D2373">
        <v>1</v>
      </c>
      <c r="F2373" s="1">
        <v>45905</v>
      </c>
      <c r="G2373">
        <v>1.164895</v>
      </c>
      <c r="H2373">
        <v>1.1759500000000001</v>
      </c>
      <c r="I2373">
        <v>1.164855</v>
      </c>
      <c r="J2373">
        <v>1.1716</v>
      </c>
      <c r="K2373" t="s">
        <v>70</v>
      </c>
      <c r="L2373" t="s">
        <v>7</v>
      </c>
      <c r="M2373">
        <v>5.6997699999999998E-3</v>
      </c>
      <c r="N2373">
        <v>6.51192E-3</v>
      </c>
      <c r="O2373">
        <v>2.63152E-3</v>
      </c>
      <c r="P2373">
        <v>-6.8280000000000004E-5</v>
      </c>
      <c r="Q2373">
        <v>6.5248900000000002E-3</v>
      </c>
      <c r="R2373">
        <v>1.1675800000000001</v>
      </c>
      <c r="S2373">
        <v>1.1664745000000001</v>
      </c>
      <c r="T2373">
        <v>1.1663705</v>
      </c>
      <c r="U2373">
        <v>1.1664626</v>
      </c>
      <c r="V2373">
        <v>1.1527734999999999</v>
      </c>
      <c r="W2373">
        <v>1.1064304300000001</v>
      </c>
      <c r="X2373">
        <v>1.1678961299999999</v>
      </c>
      <c r="Y2373">
        <v>1.1670801799999999</v>
      </c>
      <c r="Z2373">
        <v>1.16609988</v>
      </c>
      <c r="AA2373">
        <v>1.1619238599999999</v>
      </c>
      <c r="AB2373">
        <v>1.1481349999999999</v>
      </c>
      <c r="AC2373">
        <v>1.12595775</v>
      </c>
      <c r="AD2373">
        <v>55.670608700000003</v>
      </c>
      <c r="AE2373">
        <v>8.0374299999999999E-3</v>
      </c>
      <c r="AF2373">
        <v>6.8602200000000002E-3</v>
      </c>
      <c r="AG2373">
        <v>9.1737091300000007</v>
      </c>
      <c r="AH2373">
        <v>24.03054934</v>
      </c>
      <c r="AI2373">
        <v>16.451889789999999</v>
      </c>
      <c r="AJ2373">
        <v>1.1732256999999999</v>
      </c>
      <c r="AK2373">
        <v>1.1663705</v>
      </c>
      <c r="AL2373">
        <v>1.1595153</v>
      </c>
      <c r="AM2373">
        <v>1.175476E-2</v>
      </c>
      <c r="AN2373">
        <v>0.88142569000000004</v>
      </c>
      <c r="AO2373">
        <v>4.4227399999999997E-3</v>
      </c>
      <c r="AP2373">
        <v>1.1649666700000001</v>
      </c>
      <c r="AQ2373">
        <v>1.1669483300000001</v>
      </c>
      <c r="AR2373">
        <v>1.1689366699999999</v>
      </c>
      <c r="AS2373">
        <v>1.1709183299999999</v>
      </c>
      <c r="AT2373">
        <v>1.1629783300000001</v>
      </c>
      <c r="AU2373">
        <v>1.1609966700000001</v>
      </c>
      <c r="AV2373">
        <v>1.15900833</v>
      </c>
      <c r="AW2373">
        <v>46289.027071759258</v>
      </c>
      <c r="AX2373">
        <v>1</v>
      </c>
      <c r="AY2373">
        <v>5.1239479999999997E-2</v>
      </c>
      <c r="AZ2373" t="s">
        <v>68</v>
      </c>
      <c r="BA2373" t="s">
        <v>68</v>
      </c>
      <c r="BB2373" t="s">
        <v>68</v>
      </c>
      <c r="BL2373" s="10"/>
      <c r="BM2373" s="14"/>
      <c r="BN2373" s="14">
        <v>0</v>
      </c>
      <c r="BO2373" s="3">
        <f t="shared" si="37"/>
        <v>2.4190197326295175</v>
      </c>
    </row>
    <row r="2374" spans="1:67" x14ac:dyDescent="0.35">
      <c r="A2374">
        <v>4.0000000000000001E-3</v>
      </c>
      <c r="B2374">
        <v>0</v>
      </c>
      <c r="C2374">
        <v>1</v>
      </c>
      <c r="D2374">
        <v>1</v>
      </c>
      <c r="F2374" s="1">
        <v>45908</v>
      </c>
      <c r="G2374">
        <v>1.1717500000000001</v>
      </c>
      <c r="H2374">
        <v>1.1765749999999999</v>
      </c>
      <c r="I2374">
        <v>1.1703699999999999</v>
      </c>
      <c r="J2374">
        <v>1.1763399999999999</v>
      </c>
      <c r="K2374" t="s">
        <v>70</v>
      </c>
      <c r="L2374" t="s">
        <v>7</v>
      </c>
      <c r="M2374">
        <v>4.0457499999999999E-3</v>
      </c>
      <c r="N2374">
        <v>8.6992300000000005E-3</v>
      </c>
      <c r="O2374">
        <v>4.4529799999999996E-3</v>
      </c>
      <c r="P2374">
        <v>1.246713E-2</v>
      </c>
      <c r="Q2374">
        <v>1.275914E-2</v>
      </c>
      <c r="R2374">
        <v>1.168623</v>
      </c>
      <c r="S2374">
        <v>1.167923</v>
      </c>
      <c r="T2374">
        <v>1.1671115000000001</v>
      </c>
      <c r="U2374">
        <v>1.1664148000000001</v>
      </c>
      <c r="V2374">
        <v>1.15302175</v>
      </c>
      <c r="W2374">
        <v>1.1070348000000001</v>
      </c>
      <c r="X2374">
        <v>1.17071075</v>
      </c>
      <c r="Y2374">
        <v>1.1687637900000001</v>
      </c>
      <c r="Z2374">
        <v>1.16707513</v>
      </c>
      <c r="AA2374">
        <v>1.1624892</v>
      </c>
      <c r="AB2374">
        <v>1.1486935199999999</v>
      </c>
      <c r="AC2374">
        <v>1.12645906</v>
      </c>
      <c r="AD2374">
        <v>59.260884490000002</v>
      </c>
      <c r="AE2374">
        <v>7.90655E-3</v>
      </c>
      <c r="AF2374">
        <v>6.7213100000000003E-3</v>
      </c>
      <c r="AG2374">
        <v>9.9401826900000003</v>
      </c>
      <c r="AH2374">
        <v>23.24810935</v>
      </c>
      <c r="AI2374">
        <v>15.52965227</v>
      </c>
      <c r="AJ2374">
        <v>1.1748995099999999</v>
      </c>
      <c r="AK2374">
        <v>1.1671115000000001</v>
      </c>
      <c r="AL2374">
        <v>1.15932349</v>
      </c>
      <c r="AM2374">
        <v>1.334579E-2</v>
      </c>
      <c r="AN2374">
        <v>1.0924810300000001</v>
      </c>
      <c r="AO2374">
        <v>4.4569099999999997E-3</v>
      </c>
      <c r="AP2374">
        <v>1.1708016699999999</v>
      </c>
      <c r="AQ2374">
        <v>1.1767483299999999</v>
      </c>
      <c r="AR2374">
        <v>1.18189667</v>
      </c>
      <c r="AS2374">
        <v>1.18784333</v>
      </c>
      <c r="AT2374">
        <v>1.16565333</v>
      </c>
      <c r="AU2374">
        <v>1.1597066700000001</v>
      </c>
      <c r="AV2374">
        <v>1.15455833</v>
      </c>
      <c r="AW2374">
        <v>46289.027071759258</v>
      </c>
      <c r="AX2374">
        <v>1</v>
      </c>
      <c r="AY2374">
        <v>5.0478599999999998E-2</v>
      </c>
      <c r="AZ2374" t="s">
        <v>68</v>
      </c>
      <c r="BA2374" t="s">
        <v>68</v>
      </c>
      <c r="BB2374" t="s">
        <v>68</v>
      </c>
      <c r="BC2374">
        <v>1</v>
      </c>
      <c r="BD2374" t="s">
        <v>54</v>
      </c>
      <c r="BE2374">
        <v>1.0924810300000001</v>
      </c>
      <c r="BF2374">
        <v>0.91702402000000005</v>
      </c>
      <c r="BG2374">
        <v>1.8340480400000001</v>
      </c>
      <c r="BH2374" t="s">
        <v>24</v>
      </c>
      <c r="BI2374" t="s">
        <v>24</v>
      </c>
      <c r="BJ2374">
        <v>1.0049999999999999</v>
      </c>
      <c r="BK2374">
        <v>1</v>
      </c>
      <c r="BL2374" s="10">
        <v>3.9172178365691245E-3</v>
      </c>
      <c r="BM2374" s="14">
        <v>1</v>
      </c>
      <c r="BN2374" s="14">
        <v>0</v>
      </c>
      <c r="BO2374" s="3">
        <f t="shared" si="37"/>
        <v>2.4271066344803121</v>
      </c>
    </row>
    <row r="2375" spans="1:67" x14ac:dyDescent="0.35">
      <c r="A2375">
        <v>-5.0000000000000001E-3</v>
      </c>
      <c r="B2375">
        <v>0</v>
      </c>
      <c r="C2375">
        <v>0</v>
      </c>
      <c r="D2375">
        <v>0</v>
      </c>
      <c r="F2375" s="1">
        <v>45909</v>
      </c>
      <c r="G2375">
        <v>1.176175</v>
      </c>
      <c r="H2375">
        <v>1.1779949999999999</v>
      </c>
      <c r="I2375">
        <v>1.1703749999999999</v>
      </c>
      <c r="J2375">
        <v>1.1708449999999999</v>
      </c>
      <c r="K2375" t="s">
        <v>70</v>
      </c>
      <c r="L2375" t="s">
        <v>7</v>
      </c>
      <c r="M2375">
        <v>-4.6712699999999999E-3</v>
      </c>
      <c r="N2375">
        <v>5.0516800000000002E-3</v>
      </c>
      <c r="O2375">
        <v>5.8633000000000001E-3</v>
      </c>
      <c r="P2375">
        <v>5.67755E-3</v>
      </c>
      <c r="Q2375">
        <v>2.8865700000000002E-3</v>
      </c>
      <c r="R2375">
        <v>1.169988</v>
      </c>
      <c r="S2375">
        <v>1.1685840000000001</v>
      </c>
      <c r="T2375">
        <v>1.1672800000000001</v>
      </c>
      <c r="U2375">
        <v>1.1662192</v>
      </c>
      <c r="V2375">
        <v>1.1533090500000001</v>
      </c>
      <c r="W2375">
        <v>1.1076004500000001</v>
      </c>
      <c r="X2375">
        <v>1.1707555000000001</v>
      </c>
      <c r="Y2375">
        <v>1.1691421900000001</v>
      </c>
      <c r="Z2375">
        <v>1.1674341699999999</v>
      </c>
      <c r="AA2375">
        <v>1.1628168699999999</v>
      </c>
      <c r="AB2375">
        <v>1.14913216</v>
      </c>
      <c r="AC2375">
        <v>1.1269007099999999</v>
      </c>
      <c r="AD2375">
        <v>53.819041130000002</v>
      </c>
      <c r="AE2375">
        <v>7.8860800000000002E-3</v>
      </c>
      <c r="AF2375">
        <v>6.7353700000000001E-3</v>
      </c>
      <c r="AG2375">
        <v>10.848720869999999</v>
      </c>
      <c r="AH2375">
        <v>22.929730970000001</v>
      </c>
      <c r="AI2375">
        <v>14.45781805</v>
      </c>
      <c r="AJ2375">
        <v>1.17524494</v>
      </c>
      <c r="AK2375">
        <v>1.1672800000000001</v>
      </c>
      <c r="AL2375">
        <v>1.15931506</v>
      </c>
      <c r="AM2375">
        <v>1.3647009999999999E-2</v>
      </c>
      <c r="AN2375">
        <v>0.72379318999999998</v>
      </c>
      <c r="AO2375">
        <v>4.4766299999999997E-3</v>
      </c>
      <c r="AP2375">
        <v>1.17442833</v>
      </c>
      <c r="AQ2375">
        <v>1.1784866700000001</v>
      </c>
      <c r="AR2375">
        <v>1.18063333</v>
      </c>
      <c r="AS2375">
        <v>1.1846916700000001</v>
      </c>
      <c r="AT2375">
        <v>1.1722816700000001</v>
      </c>
      <c r="AU2375">
        <v>1.16822333</v>
      </c>
      <c r="AV2375">
        <v>1.16607667</v>
      </c>
      <c r="AW2375">
        <v>46289.027071759258</v>
      </c>
      <c r="AX2375">
        <v>1</v>
      </c>
      <c r="AY2375">
        <v>5.006534E-2</v>
      </c>
      <c r="AZ2375" t="s">
        <v>68</v>
      </c>
      <c r="BA2375" t="s">
        <v>68</v>
      </c>
      <c r="BB2375" t="s">
        <v>68</v>
      </c>
      <c r="BL2375" s="10"/>
      <c r="BM2375" s="14"/>
      <c r="BN2375" s="14">
        <v>0</v>
      </c>
      <c r="BO2375" s="3">
        <f t="shared" si="37"/>
        <v>2.4271066344803121</v>
      </c>
    </row>
    <row r="2376" spans="1:67" x14ac:dyDescent="0.35">
      <c r="A2376">
        <v>-1E-3</v>
      </c>
      <c r="B2376">
        <v>0</v>
      </c>
      <c r="C2376">
        <v>0</v>
      </c>
      <c r="D2376">
        <v>0</v>
      </c>
      <c r="F2376" s="1">
        <v>45910</v>
      </c>
      <c r="G2376">
        <v>1.1712149999999999</v>
      </c>
      <c r="H2376">
        <v>1.1730750000000001</v>
      </c>
      <c r="I2376">
        <v>1.16825</v>
      </c>
      <c r="J2376">
        <v>1.1694800000000001</v>
      </c>
      <c r="K2376" t="s">
        <v>70</v>
      </c>
      <c r="L2376" t="s">
        <v>7</v>
      </c>
      <c r="M2376">
        <v>-1.1658199999999999E-3</v>
      </c>
      <c r="N2376">
        <v>-1.80949E-3</v>
      </c>
      <c r="O2376">
        <v>2.8168500000000001E-3</v>
      </c>
      <c r="P2376">
        <v>4.8287599999999996E-3</v>
      </c>
      <c r="Q2376">
        <v>-9.3117000000000004E-4</v>
      </c>
      <c r="R2376">
        <v>1.1706449999999999</v>
      </c>
      <c r="S2376">
        <v>1.169146</v>
      </c>
      <c r="T2376">
        <v>1.1672255</v>
      </c>
      <c r="U2376">
        <v>1.1660107</v>
      </c>
      <c r="V2376">
        <v>1.1536876</v>
      </c>
      <c r="W2376">
        <v>1.1081988300000001</v>
      </c>
      <c r="X2376">
        <v>1.17033034</v>
      </c>
      <c r="Y2376">
        <v>1.1692036100000001</v>
      </c>
      <c r="Z2376">
        <v>1.16762901</v>
      </c>
      <c r="AA2376">
        <v>1.1630781699999999</v>
      </c>
      <c r="AB2376">
        <v>1.1495350900000001</v>
      </c>
      <c r="AC2376">
        <v>1.1273243900000001</v>
      </c>
      <c r="AD2376">
        <v>52.528642990000002</v>
      </c>
      <c r="AE2376">
        <v>7.6674300000000003E-3</v>
      </c>
      <c r="AF2376">
        <v>6.5562700000000003E-3</v>
      </c>
      <c r="AG2376">
        <v>11.23214115</v>
      </c>
      <c r="AH2376">
        <v>21.899063739999999</v>
      </c>
      <c r="AI2376">
        <v>15.787571140000001</v>
      </c>
      <c r="AJ2376">
        <v>1.17511017</v>
      </c>
      <c r="AK2376">
        <v>1.1672255</v>
      </c>
      <c r="AL2376">
        <v>1.1593408300000001</v>
      </c>
      <c r="AM2376">
        <v>1.3510100000000001E-2</v>
      </c>
      <c r="AN2376">
        <v>0.64296732999999995</v>
      </c>
      <c r="AO2376">
        <v>4.4458099999999997E-3</v>
      </c>
      <c r="AP2376">
        <v>1.1730716699999999</v>
      </c>
      <c r="AQ2376">
        <v>1.1757683299999999</v>
      </c>
      <c r="AR2376">
        <v>1.1806916700000001</v>
      </c>
      <c r="AS2376">
        <v>1.1833883300000001</v>
      </c>
      <c r="AT2376">
        <v>1.16814833</v>
      </c>
      <c r="AU2376">
        <v>1.1654516699999999</v>
      </c>
      <c r="AV2376">
        <v>1.16052833</v>
      </c>
      <c r="AW2376">
        <v>46289.027071759258</v>
      </c>
      <c r="AX2376">
        <v>1</v>
      </c>
      <c r="AY2376">
        <v>4.9433829999999998E-2</v>
      </c>
      <c r="AZ2376" t="s">
        <v>68</v>
      </c>
      <c r="BA2376" t="s">
        <v>68</v>
      </c>
      <c r="BB2376" t="s">
        <v>68</v>
      </c>
      <c r="BL2376" s="10"/>
      <c r="BM2376" s="14"/>
      <c r="BN2376" s="14">
        <v>0</v>
      </c>
      <c r="BO2376" s="3">
        <f t="shared" si="37"/>
        <v>2.4271066344803121</v>
      </c>
    </row>
    <row r="2377" spans="1:67" x14ac:dyDescent="0.35">
      <c r="A2377">
        <v>3.0000000000000001E-3</v>
      </c>
      <c r="B2377">
        <v>0</v>
      </c>
      <c r="C2377">
        <v>1</v>
      </c>
      <c r="D2377">
        <v>1</v>
      </c>
      <c r="F2377" s="1">
        <v>45911</v>
      </c>
      <c r="G2377">
        <v>1.169645</v>
      </c>
      <c r="H2377">
        <v>1.1746099999999999</v>
      </c>
      <c r="I2377">
        <v>1.1661049999999999</v>
      </c>
      <c r="J2377">
        <v>1.1734100000000001</v>
      </c>
      <c r="K2377" t="s">
        <v>70</v>
      </c>
      <c r="L2377" t="s">
        <v>7</v>
      </c>
      <c r="M2377">
        <v>3.36047E-3</v>
      </c>
      <c r="N2377">
        <v>-2.4907800000000002E-3</v>
      </c>
      <c r="O2377">
        <v>7.2534699999999997E-3</v>
      </c>
      <c r="P2377">
        <v>4.3137000000000002E-3</v>
      </c>
      <c r="Q2377">
        <v>7.4350700000000002E-3</v>
      </c>
      <c r="R2377">
        <v>1.1723349999999999</v>
      </c>
      <c r="S2377">
        <v>1.1696500000000001</v>
      </c>
      <c r="T2377">
        <v>1.1676584999999999</v>
      </c>
      <c r="U2377">
        <v>1.1659649999999999</v>
      </c>
      <c r="V2377">
        <v>1.1540308500000001</v>
      </c>
      <c r="W2377">
        <v>1.1088115999999999</v>
      </c>
      <c r="X2377">
        <v>1.17135689</v>
      </c>
      <c r="Y2377">
        <v>1.1699684100000001</v>
      </c>
      <c r="Z2377">
        <v>1.1681795800000001</v>
      </c>
      <c r="AA2377">
        <v>1.16348334</v>
      </c>
      <c r="AB2377">
        <v>1.1500078600000001</v>
      </c>
      <c r="AC2377">
        <v>1.1277829500000001</v>
      </c>
      <c r="AD2377">
        <v>55.813538629999996</v>
      </c>
      <c r="AE2377">
        <v>7.7272599999999997E-3</v>
      </c>
      <c r="AF2377">
        <v>6.5852999999999997E-3</v>
      </c>
      <c r="AG2377">
        <v>11.1397694</v>
      </c>
      <c r="AH2377">
        <v>20.177407079999998</v>
      </c>
      <c r="AI2377">
        <v>16.529164189999999</v>
      </c>
      <c r="AJ2377">
        <v>1.1759132400000001</v>
      </c>
      <c r="AK2377">
        <v>1.1676584999999999</v>
      </c>
      <c r="AL2377">
        <v>1.15940376</v>
      </c>
      <c r="AM2377">
        <v>1.4138960000000001E-2</v>
      </c>
      <c r="AN2377">
        <v>0.84837576999999997</v>
      </c>
      <c r="AO2377">
        <v>4.3483799999999998E-3</v>
      </c>
      <c r="AP2377">
        <v>1.1702683300000001</v>
      </c>
      <c r="AQ2377">
        <v>1.1722866700000001</v>
      </c>
      <c r="AR2377">
        <v>1.1750933299999999</v>
      </c>
      <c r="AS2377">
        <v>1.1771116699999999</v>
      </c>
      <c r="AT2377">
        <v>1.16746167</v>
      </c>
      <c r="AU2377">
        <v>1.16544333</v>
      </c>
      <c r="AV2377">
        <v>1.1626366699999999</v>
      </c>
      <c r="AW2377">
        <v>46289.027071759258</v>
      </c>
      <c r="AX2377">
        <v>1</v>
      </c>
      <c r="AY2377">
        <v>4.8707100000000003E-2</v>
      </c>
      <c r="AZ2377" t="s">
        <v>68</v>
      </c>
      <c r="BA2377" t="s">
        <v>68</v>
      </c>
      <c r="BB2377" t="s">
        <v>68</v>
      </c>
      <c r="BL2377" s="10"/>
      <c r="BM2377" s="14"/>
      <c r="BN2377" s="14">
        <v>0</v>
      </c>
      <c r="BO2377" s="3">
        <f t="shared" si="37"/>
        <v>2.4271066344803121</v>
      </c>
    </row>
    <row r="2378" spans="1:67" x14ac:dyDescent="0.35">
      <c r="A2378">
        <v>0</v>
      </c>
      <c r="B2378">
        <v>0</v>
      </c>
      <c r="C2378">
        <v>1</v>
      </c>
      <c r="D2378">
        <v>1</v>
      </c>
      <c r="F2378" s="1">
        <v>45912</v>
      </c>
      <c r="G2378">
        <v>1.1734249999999999</v>
      </c>
      <c r="H2378">
        <v>1.174785</v>
      </c>
      <c r="I2378">
        <v>1.1701250000000001</v>
      </c>
      <c r="J2378">
        <v>1.1735249999999999</v>
      </c>
      <c r="K2378" t="s">
        <v>70</v>
      </c>
      <c r="L2378" t="s">
        <v>7</v>
      </c>
      <c r="M2378">
        <v>9.7999999999999997E-5</v>
      </c>
      <c r="N2378">
        <v>2.2889500000000001E-3</v>
      </c>
      <c r="O2378">
        <v>1.6430500000000001E-3</v>
      </c>
      <c r="P2378">
        <v>4.2789000000000004E-3</v>
      </c>
      <c r="Q2378">
        <v>2.8499599999999999E-3</v>
      </c>
      <c r="R2378">
        <v>1.17272</v>
      </c>
      <c r="S2378">
        <v>1.17015</v>
      </c>
      <c r="T2378">
        <v>1.1678252499999999</v>
      </c>
      <c r="U2378">
        <v>1.1658854999999999</v>
      </c>
      <c r="V2378">
        <v>1.1544009</v>
      </c>
      <c r="W2378">
        <v>1.1094234999999999</v>
      </c>
      <c r="X2378">
        <v>1.1720795900000001</v>
      </c>
      <c r="Y2378">
        <v>1.17061506</v>
      </c>
      <c r="Z2378">
        <v>1.1686886700000001</v>
      </c>
      <c r="AA2378">
        <v>1.1638771299999999</v>
      </c>
      <c r="AB2378">
        <v>1.1504735399999999</v>
      </c>
      <c r="AC2378">
        <v>1.1282380999999999</v>
      </c>
      <c r="AD2378">
        <v>55.909682840000002</v>
      </c>
      <c r="AE2378">
        <v>7.5081699999999998E-3</v>
      </c>
      <c r="AF2378">
        <v>6.3979600000000003E-3</v>
      </c>
      <c r="AG2378">
        <v>11.08438198</v>
      </c>
      <c r="AH2378">
        <v>19.44937389</v>
      </c>
      <c r="AI2378">
        <v>15.79638199</v>
      </c>
      <c r="AJ2378">
        <v>1.17642292</v>
      </c>
      <c r="AK2378">
        <v>1.1678252499999999</v>
      </c>
      <c r="AL2378">
        <v>1.15922758</v>
      </c>
      <c r="AM2378">
        <v>1.472423E-2</v>
      </c>
      <c r="AN2378">
        <v>0.83147075999999998</v>
      </c>
      <c r="AO2378">
        <v>4.2294699999999999E-3</v>
      </c>
      <c r="AP2378">
        <v>1.1713750000000001</v>
      </c>
      <c r="AQ2378">
        <v>1.1766449999999999</v>
      </c>
      <c r="AR2378">
        <v>1.17988</v>
      </c>
      <c r="AS2378">
        <v>1.1851499999999999</v>
      </c>
      <c r="AT2378">
        <v>1.16814</v>
      </c>
      <c r="AU2378">
        <v>1.1628700000000001</v>
      </c>
      <c r="AV2378">
        <v>1.159635</v>
      </c>
      <c r="AW2378">
        <v>46289.027071759258</v>
      </c>
      <c r="AX2378">
        <v>1</v>
      </c>
      <c r="AY2378">
        <v>4.8113160000000002E-2</v>
      </c>
      <c r="AZ2378" t="s">
        <v>68</v>
      </c>
      <c r="BA2378" t="s">
        <v>68</v>
      </c>
      <c r="BB2378" t="s">
        <v>68</v>
      </c>
      <c r="BL2378" s="10"/>
      <c r="BM2378" s="14"/>
      <c r="BN2378" s="14">
        <v>0</v>
      </c>
      <c r="BO2378" s="3">
        <f t="shared" si="37"/>
        <v>2.4271066344803121</v>
      </c>
    </row>
    <row r="2379" spans="1:67" x14ac:dyDescent="0.35">
      <c r="A2379">
        <v>3.0000000000000001E-3</v>
      </c>
      <c r="B2379">
        <v>0</v>
      </c>
      <c r="C2379">
        <v>1</v>
      </c>
      <c r="D2379">
        <v>1</v>
      </c>
      <c r="F2379" s="1">
        <v>45915</v>
      </c>
      <c r="G2379">
        <v>1.173125</v>
      </c>
      <c r="H2379">
        <v>1.1774549999999999</v>
      </c>
      <c r="I2379">
        <v>1.1716299999999999</v>
      </c>
      <c r="J2379">
        <v>1.17611</v>
      </c>
      <c r="K2379" t="s">
        <v>70</v>
      </c>
      <c r="L2379" t="s">
        <v>7</v>
      </c>
      <c r="M2379">
        <v>2.2027700000000002E-3</v>
      </c>
      <c r="N2379">
        <v>5.6691900000000002E-3</v>
      </c>
      <c r="O2379">
        <v>-1.9552E-4</v>
      </c>
      <c r="P2379">
        <v>4.2565900000000002E-3</v>
      </c>
      <c r="Q2379">
        <v>8.6014699999999999E-3</v>
      </c>
      <c r="R2379">
        <v>1.172674</v>
      </c>
      <c r="S2379">
        <v>1.1706485</v>
      </c>
      <c r="T2379">
        <v>1.1683267500000001</v>
      </c>
      <c r="U2379">
        <v>1.1659913</v>
      </c>
      <c r="V2379">
        <v>1.1547419000000001</v>
      </c>
      <c r="W2379">
        <v>1.1100110700000001</v>
      </c>
      <c r="X2379">
        <v>1.17342306</v>
      </c>
      <c r="Y2379">
        <v>1.17161414</v>
      </c>
      <c r="Z2379">
        <v>1.1693954600000001</v>
      </c>
      <c r="AA2379">
        <v>1.1643568500000001</v>
      </c>
      <c r="AB2379">
        <v>1.1509811999999999</v>
      </c>
      <c r="AC2379">
        <v>1.12871443</v>
      </c>
      <c r="AD2379">
        <v>58.115814219999997</v>
      </c>
      <c r="AE2379">
        <v>7.38794E-3</v>
      </c>
      <c r="AF2379">
        <v>6.2816699999999996E-3</v>
      </c>
      <c r="AG2379">
        <v>11.49407474</v>
      </c>
      <c r="AH2379">
        <v>20.935457970000002</v>
      </c>
      <c r="AI2379">
        <v>14.90676684</v>
      </c>
      <c r="AJ2379">
        <v>1.1776363999999999</v>
      </c>
      <c r="AK2379">
        <v>1.1683267500000001</v>
      </c>
      <c r="AL2379">
        <v>1.1590171</v>
      </c>
      <c r="AM2379">
        <v>1.5936720000000001E-2</v>
      </c>
      <c r="AN2379">
        <v>0.91802055000000005</v>
      </c>
      <c r="AO2379">
        <v>4.1614800000000004E-3</v>
      </c>
      <c r="AP2379">
        <v>1.17281167</v>
      </c>
      <c r="AQ2379">
        <v>1.1754983299999999</v>
      </c>
      <c r="AR2379">
        <v>1.1774716700000001</v>
      </c>
      <c r="AS2379">
        <v>1.18015833</v>
      </c>
      <c r="AT2379">
        <v>1.17083833</v>
      </c>
      <c r="AU2379">
        <v>1.1681516700000001</v>
      </c>
      <c r="AV2379">
        <v>1.1661783299999999</v>
      </c>
      <c r="AW2379">
        <v>46289.027071759258</v>
      </c>
      <c r="AX2379">
        <v>1</v>
      </c>
      <c r="AY2379">
        <v>4.7597779999999999E-2</v>
      </c>
      <c r="AZ2379" t="s">
        <v>68</v>
      </c>
      <c r="BA2379" t="s">
        <v>68</v>
      </c>
      <c r="BB2379" t="s">
        <v>68</v>
      </c>
      <c r="BC2379">
        <v>1</v>
      </c>
      <c r="BD2379" t="s">
        <v>54</v>
      </c>
      <c r="BE2379">
        <v>0.91802055000000005</v>
      </c>
      <c r="BF2379">
        <v>0.91702402000000005</v>
      </c>
      <c r="BG2379">
        <v>1.8340480400000001</v>
      </c>
      <c r="BH2379" t="s">
        <v>24</v>
      </c>
      <c r="BI2379" t="s">
        <v>24</v>
      </c>
      <c r="BJ2379">
        <v>1.0049999999999999</v>
      </c>
      <c r="BK2379">
        <v>1</v>
      </c>
      <c r="BL2379" s="10">
        <v>2.5444858817261721E-3</v>
      </c>
      <c r="BM2379" s="14">
        <v>1</v>
      </c>
      <c r="BN2379" s="14">
        <v>0</v>
      </c>
      <c r="BO2379" s="3">
        <f t="shared" si="37"/>
        <v>2.4323709827508537</v>
      </c>
    </row>
    <row r="2380" spans="1:67" x14ac:dyDescent="0.35">
      <c r="A2380">
        <v>8.9999999999999993E-3</v>
      </c>
      <c r="B2380">
        <v>1</v>
      </c>
      <c r="C2380">
        <v>1</v>
      </c>
      <c r="D2380">
        <v>1</v>
      </c>
      <c r="F2380" s="1">
        <v>45916</v>
      </c>
      <c r="G2380">
        <v>1.17652</v>
      </c>
      <c r="H2380">
        <v>1.18784</v>
      </c>
      <c r="I2380">
        <v>1.175745</v>
      </c>
      <c r="J2380">
        <v>1.186725</v>
      </c>
      <c r="K2380" t="s">
        <v>70</v>
      </c>
      <c r="L2380" t="s">
        <v>7</v>
      </c>
      <c r="M2380">
        <v>9.0255200000000004E-3</v>
      </c>
      <c r="N2380">
        <v>1.134727E-2</v>
      </c>
      <c r="O2380">
        <v>1.356285E-2</v>
      </c>
      <c r="P2380">
        <v>1.9505680000000001E-2</v>
      </c>
      <c r="Q2380">
        <v>1.8936689999999999E-2</v>
      </c>
      <c r="R2380">
        <v>1.1758500000000001</v>
      </c>
      <c r="S2380">
        <v>1.172919</v>
      </c>
      <c r="T2380">
        <v>1.1694294999999999</v>
      </c>
      <c r="U2380">
        <v>1.1662752000000001</v>
      </c>
      <c r="V2380">
        <v>1.15522415</v>
      </c>
      <c r="W2380">
        <v>1.1106606299999999</v>
      </c>
      <c r="X2380">
        <v>1.1778570399999999</v>
      </c>
      <c r="Y2380">
        <v>1.1743615700000001</v>
      </c>
      <c r="Z2380">
        <v>1.17104589</v>
      </c>
      <c r="AA2380">
        <v>1.1652340400000001</v>
      </c>
      <c r="AB2380">
        <v>1.15168899</v>
      </c>
      <c r="AC2380">
        <v>1.1292916500000001</v>
      </c>
      <c r="AD2380">
        <v>65.704540789999996</v>
      </c>
      <c r="AE2380">
        <v>7.7241599999999999E-3</v>
      </c>
      <c r="AF2380">
        <v>6.5088000000000003E-3</v>
      </c>
      <c r="AG2380">
        <v>13.25149585</v>
      </c>
      <c r="AH2380">
        <v>28.197327529999999</v>
      </c>
      <c r="AI2380">
        <v>13.23948077</v>
      </c>
      <c r="AJ2380">
        <v>1.1816768</v>
      </c>
      <c r="AK2380">
        <v>1.1694294999999999</v>
      </c>
      <c r="AL2380">
        <v>1.1571822</v>
      </c>
      <c r="AM2380">
        <v>2.0945780000000001E-2</v>
      </c>
      <c r="AN2380">
        <v>1.20609418</v>
      </c>
      <c r="AO2380">
        <v>4.5587700000000002E-3</v>
      </c>
      <c r="AP2380">
        <v>1.175065</v>
      </c>
      <c r="AQ2380">
        <v>1.1785000000000001</v>
      </c>
      <c r="AR2380">
        <v>1.18089</v>
      </c>
      <c r="AS2380">
        <v>1.1843250000000001</v>
      </c>
      <c r="AT2380">
        <v>1.1726749999999999</v>
      </c>
      <c r="AU2380">
        <v>1.1692400000000001</v>
      </c>
      <c r="AV2380">
        <v>1.1668499999999999</v>
      </c>
      <c r="AW2380">
        <v>46289.027071759258</v>
      </c>
      <c r="AX2380">
        <v>1</v>
      </c>
      <c r="AY2380">
        <v>4.6863910000000002E-2</v>
      </c>
      <c r="AZ2380" t="s">
        <v>68</v>
      </c>
      <c r="BA2380" t="s">
        <v>68</v>
      </c>
      <c r="BB2380" t="s">
        <v>68</v>
      </c>
      <c r="BC2380">
        <v>1</v>
      </c>
      <c r="BD2380" t="s">
        <v>54</v>
      </c>
      <c r="BE2380">
        <v>1.20609418</v>
      </c>
      <c r="BF2380">
        <v>0.91702402000000005</v>
      </c>
      <c r="BG2380">
        <v>1.8340480400000001</v>
      </c>
      <c r="BH2380" t="s">
        <v>24</v>
      </c>
      <c r="BI2380" t="s">
        <v>24</v>
      </c>
      <c r="BJ2380">
        <v>1.0049999999999999</v>
      </c>
      <c r="BK2380">
        <v>1</v>
      </c>
      <c r="BL2380" s="10">
        <v>4.9999999999998717E-3</v>
      </c>
      <c r="BM2380" s="14">
        <v>1</v>
      </c>
      <c r="BN2380" s="14">
        <v>0</v>
      </c>
      <c r="BO2380" s="3">
        <f t="shared" si="37"/>
        <v>2.4427081252675591</v>
      </c>
    </row>
    <row r="2381" spans="1:67" x14ac:dyDescent="0.35">
      <c r="A2381">
        <v>-4.0000000000000001E-3</v>
      </c>
      <c r="B2381">
        <v>1</v>
      </c>
      <c r="C2381">
        <v>1</v>
      </c>
      <c r="D2381">
        <v>0</v>
      </c>
      <c r="F2381" s="1">
        <v>45917</v>
      </c>
      <c r="G2381">
        <v>1.1857800000000001</v>
      </c>
      <c r="H2381">
        <v>1.1918899999999999</v>
      </c>
      <c r="I2381">
        <v>1.1808000000000001</v>
      </c>
      <c r="J2381">
        <v>1.1813</v>
      </c>
      <c r="K2381" t="s">
        <v>70</v>
      </c>
      <c r="L2381" t="s">
        <v>7</v>
      </c>
      <c r="M2381">
        <v>-4.5713999999999998E-3</v>
      </c>
      <c r="N2381">
        <v>6.6253400000000004E-3</v>
      </c>
      <c r="O2381">
        <v>1.0107059999999999E-2</v>
      </c>
      <c r="P2381">
        <v>1.2952379999999999E-2</v>
      </c>
      <c r="Q2381">
        <v>1.3856530000000001E-2</v>
      </c>
      <c r="R2381">
        <v>1.1782140000000001</v>
      </c>
      <c r="S2381">
        <v>1.1744295</v>
      </c>
      <c r="T2381">
        <v>1.1702367499999999</v>
      </c>
      <c r="U2381">
        <v>1.1664603</v>
      </c>
      <c r="V2381">
        <v>1.1557085</v>
      </c>
      <c r="W2381">
        <v>1.1112904299999999</v>
      </c>
      <c r="X2381">
        <v>1.17900469</v>
      </c>
      <c r="Y2381">
        <v>1.1756230999999999</v>
      </c>
      <c r="Z2381">
        <v>1.1720224699999999</v>
      </c>
      <c r="AA2381">
        <v>1.16586407</v>
      </c>
      <c r="AB2381">
        <v>1.15227535</v>
      </c>
      <c r="AC2381">
        <v>1.12980915</v>
      </c>
      <c r="AD2381">
        <v>59.746596650000001</v>
      </c>
      <c r="AE2381">
        <v>7.9645800000000006E-3</v>
      </c>
      <c r="AF2381">
        <v>6.7422100000000002E-3</v>
      </c>
      <c r="AG2381">
        <v>15.288262039999999</v>
      </c>
      <c r="AH2381">
        <v>29.02502509</v>
      </c>
      <c r="AI2381">
        <v>11.922705029999999</v>
      </c>
      <c r="AJ2381">
        <v>1.1833924</v>
      </c>
      <c r="AK2381">
        <v>1.1702367499999999</v>
      </c>
      <c r="AL2381">
        <v>1.1570811000000001</v>
      </c>
      <c r="AM2381">
        <v>2.2483739999999999E-2</v>
      </c>
      <c r="AN2381">
        <v>0.92047531999999999</v>
      </c>
      <c r="AO2381">
        <v>4.7228699999999997E-3</v>
      </c>
      <c r="AP2381">
        <v>1.1834366700000001</v>
      </c>
      <c r="AQ2381">
        <v>1.19112833</v>
      </c>
      <c r="AR2381">
        <v>1.19553167</v>
      </c>
      <c r="AS2381">
        <v>1.2032233299999999</v>
      </c>
      <c r="AT2381">
        <v>1.17903333</v>
      </c>
      <c r="AU2381">
        <v>1.1713416699999999</v>
      </c>
      <c r="AV2381">
        <v>1.16693833</v>
      </c>
      <c r="AW2381">
        <v>46289.027071759258</v>
      </c>
      <c r="AX2381">
        <v>1</v>
      </c>
      <c r="AY2381">
        <v>4.6702680000000003E-2</v>
      </c>
      <c r="AZ2381" t="s">
        <v>68</v>
      </c>
      <c r="BA2381" t="s">
        <v>68</v>
      </c>
      <c r="BB2381" t="s">
        <v>68</v>
      </c>
      <c r="BC2381">
        <v>1</v>
      </c>
      <c r="BD2381" t="s">
        <v>54</v>
      </c>
      <c r="BE2381">
        <v>0.92047531999999999</v>
      </c>
      <c r="BF2381">
        <v>0.91702402000000005</v>
      </c>
      <c r="BG2381">
        <v>1.8340480400000001</v>
      </c>
      <c r="BH2381" t="s">
        <v>24</v>
      </c>
      <c r="BI2381" t="s">
        <v>24</v>
      </c>
      <c r="BJ2381">
        <v>1.0049999999999999</v>
      </c>
      <c r="BK2381">
        <v>1</v>
      </c>
      <c r="BL2381" s="10">
        <v>4.9999999999998249E-3</v>
      </c>
      <c r="BM2381" s="14">
        <v>1</v>
      </c>
      <c r="BN2381" s="14">
        <v>0</v>
      </c>
      <c r="BO2381" s="3">
        <f t="shared" si="37"/>
        <v>2.4530081308557268</v>
      </c>
    </row>
    <row r="2382" spans="1:67" x14ac:dyDescent="0.35">
      <c r="A2382">
        <v>-2E-3</v>
      </c>
      <c r="B2382">
        <v>0</v>
      </c>
      <c r="C2382">
        <v>0</v>
      </c>
      <c r="D2382">
        <v>0</v>
      </c>
      <c r="F2382" s="1">
        <v>45918</v>
      </c>
      <c r="G2382">
        <v>1.1812499999999999</v>
      </c>
      <c r="H2382">
        <v>1.1848399999999999</v>
      </c>
      <c r="I2382">
        <v>1.17502</v>
      </c>
      <c r="J2382">
        <v>1.1787350000000001</v>
      </c>
      <c r="K2382" t="s">
        <v>70</v>
      </c>
      <c r="L2382" t="s">
        <v>7</v>
      </c>
      <c r="M2382">
        <v>-2.1713399999999999E-3</v>
      </c>
      <c r="N2382">
        <v>2.23193E-3</v>
      </c>
      <c r="O2382">
        <v>4.53806E-3</v>
      </c>
      <c r="P2382">
        <v>1.182444E-2</v>
      </c>
      <c r="Q2382">
        <v>1.5647419999999999E-2</v>
      </c>
      <c r="R2382">
        <v>1.179279</v>
      </c>
      <c r="S2382">
        <v>1.175807</v>
      </c>
      <c r="T2382">
        <v>1.1711447500000001</v>
      </c>
      <c r="U2382">
        <v>1.1666341</v>
      </c>
      <c r="V2382">
        <v>1.1562062500000001</v>
      </c>
      <c r="W2382">
        <v>1.1119204300000001</v>
      </c>
      <c r="X2382">
        <v>1.1789148</v>
      </c>
      <c r="Y2382">
        <v>1.1761889000000001</v>
      </c>
      <c r="Z2382">
        <v>1.17266176</v>
      </c>
      <c r="AA2382">
        <v>1.16636882</v>
      </c>
      <c r="AB2382">
        <v>1.1527993000000001</v>
      </c>
      <c r="AC2382">
        <v>1.1302959699999999</v>
      </c>
      <c r="AD2382">
        <v>57.10975732</v>
      </c>
      <c r="AE2382">
        <v>8.0971099999999994E-3</v>
      </c>
      <c r="AF2382">
        <v>6.8693199999999999E-3</v>
      </c>
      <c r="AG2382">
        <v>15.96466824</v>
      </c>
      <c r="AH2382">
        <v>26.510672199999998</v>
      </c>
      <c r="AI2382">
        <v>15.98869951</v>
      </c>
      <c r="AJ2382">
        <v>1.18399587</v>
      </c>
      <c r="AK2382">
        <v>1.1711447500000001</v>
      </c>
      <c r="AL2382">
        <v>1.15829363</v>
      </c>
      <c r="AM2382">
        <v>2.1946259999999999E-2</v>
      </c>
      <c r="AN2382">
        <v>0.79531463999999996</v>
      </c>
      <c r="AO2382">
        <v>4.64789E-3</v>
      </c>
      <c r="AP2382">
        <v>1.18466333</v>
      </c>
      <c r="AQ2382">
        <v>1.1885266699999999</v>
      </c>
      <c r="AR2382">
        <v>1.1957533300000001</v>
      </c>
      <c r="AS2382">
        <v>1.1996166699999999</v>
      </c>
      <c r="AT2382">
        <v>1.1774366700000001</v>
      </c>
      <c r="AU2382">
        <v>1.17357333</v>
      </c>
      <c r="AV2382">
        <v>1.16634667</v>
      </c>
      <c r="AW2382">
        <v>46289.027071759258</v>
      </c>
      <c r="AX2382">
        <v>1</v>
      </c>
      <c r="AY2382">
        <v>4.6417279999999998E-2</v>
      </c>
      <c r="AZ2382" t="s">
        <v>68</v>
      </c>
      <c r="BA2382" t="s">
        <v>68</v>
      </c>
      <c r="BB2382" t="s">
        <v>68</v>
      </c>
      <c r="BL2382" s="10"/>
      <c r="BM2382" s="14"/>
      <c r="BN2382" s="14">
        <v>0</v>
      </c>
      <c r="BO2382" s="3">
        <f t="shared" si="37"/>
        <v>2.4530081308557268</v>
      </c>
    </row>
    <row r="2383" spans="1:67" x14ac:dyDescent="0.35">
      <c r="A2383">
        <v>-3.0000000000000001E-3</v>
      </c>
      <c r="B2383">
        <v>0</v>
      </c>
      <c r="C2383">
        <v>0</v>
      </c>
      <c r="D2383">
        <v>0</v>
      </c>
      <c r="F2383" s="1">
        <v>45919</v>
      </c>
      <c r="G2383">
        <v>1.1789000000000001</v>
      </c>
      <c r="H2383">
        <v>1.17926</v>
      </c>
      <c r="I2383">
        <v>1.172885</v>
      </c>
      <c r="J2383">
        <v>1.1749099999999999</v>
      </c>
      <c r="K2383" t="s">
        <v>70</v>
      </c>
      <c r="L2383" t="s">
        <v>7</v>
      </c>
      <c r="M2383">
        <v>-3.2450000000000001E-3</v>
      </c>
      <c r="N2383">
        <v>-9.9559699999999998E-3</v>
      </c>
      <c r="O2383">
        <v>1.1802E-3</v>
      </c>
      <c r="P2383">
        <v>2.8251999999999999E-3</v>
      </c>
      <c r="Q2383">
        <v>2.7567300000000002E-3</v>
      </c>
      <c r="R2383">
        <v>1.179556</v>
      </c>
      <c r="S2383">
        <v>1.1761379999999999</v>
      </c>
      <c r="T2383">
        <v>1.17130625</v>
      </c>
      <c r="U2383">
        <v>1.1667548999999999</v>
      </c>
      <c r="V2383">
        <v>1.15666175</v>
      </c>
      <c r="W2383">
        <v>1.1125473299999999</v>
      </c>
      <c r="X2383">
        <v>1.17757986</v>
      </c>
      <c r="Y2383">
        <v>1.17595637</v>
      </c>
      <c r="Z2383">
        <v>1.1728758800000001</v>
      </c>
      <c r="AA2383">
        <v>1.1667037600000001</v>
      </c>
      <c r="AB2383">
        <v>1.1532371400000001</v>
      </c>
      <c r="AC2383">
        <v>1.1307398900000001</v>
      </c>
      <c r="AD2383">
        <v>53.329943790000002</v>
      </c>
      <c r="AE2383">
        <v>7.9740999999999996E-3</v>
      </c>
      <c r="AF2383">
        <v>6.7869899999999997E-3</v>
      </c>
      <c r="AG2383">
        <v>16.186844570000002</v>
      </c>
      <c r="AH2383">
        <v>24.996792719999998</v>
      </c>
      <c r="AI2383">
        <v>16.988114240000002</v>
      </c>
      <c r="AJ2383">
        <v>1.1842664199999999</v>
      </c>
      <c r="AK2383">
        <v>1.17130625</v>
      </c>
      <c r="AL2383">
        <v>1.1583460800000001</v>
      </c>
      <c r="AM2383">
        <v>2.212942E-2</v>
      </c>
      <c r="AN2383">
        <v>0.63903178000000005</v>
      </c>
      <c r="AO2383">
        <v>4.23881E-3</v>
      </c>
      <c r="AP2383">
        <v>1.17953167</v>
      </c>
      <c r="AQ2383">
        <v>1.1840433299999999</v>
      </c>
      <c r="AR2383">
        <v>1.18935167</v>
      </c>
      <c r="AS2383">
        <v>1.1938633299999999</v>
      </c>
      <c r="AT2383">
        <v>1.17422333</v>
      </c>
      <c r="AU2383">
        <v>1.1697116700000001</v>
      </c>
      <c r="AV2383">
        <v>1.1644033300000001</v>
      </c>
      <c r="AW2383">
        <v>46289.027071759258</v>
      </c>
      <c r="AX2383">
        <v>1</v>
      </c>
      <c r="AY2383">
        <v>4.6137640000000001E-2</v>
      </c>
      <c r="AZ2383" t="s">
        <v>68</v>
      </c>
      <c r="BA2383" t="s">
        <v>68</v>
      </c>
      <c r="BB2383" t="s">
        <v>68</v>
      </c>
      <c r="BL2383" s="10"/>
      <c r="BM2383" s="14"/>
      <c r="BN2383" s="14">
        <v>0</v>
      </c>
      <c r="BO2383" s="3">
        <f t="shared" si="37"/>
        <v>2.4530081308557268</v>
      </c>
    </row>
    <row r="2384" spans="1:67" x14ac:dyDescent="0.35">
      <c r="A2384">
        <v>5.0000000000000001E-3</v>
      </c>
      <c r="B2384">
        <v>0</v>
      </c>
      <c r="C2384">
        <v>1</v>
      </c>
      <c r="D2384">
        <v>1</v>
      </c>
      <c r="F2384" s="1">
        <v>45922</v>
      </c>
      <c r="G2384">
        <v>1.17462</v>
      </c>
      <c r="H2384">
        <v>1.18041</v>
      </c>
      <c r="I2384">
        <v>1.17262</v>
      </c>
      <c r="J2384">
        <v>1.180315</v>
      </c>
      <c r="K2384" t="s">
        <v>70</v>
      </c>
      <c r="L2384" t="s">
        <v>7</v>
      </c>
      <c r="M2384">
        <v>4.6003499999999996E-3</v>
      </c>
      <c r="N2384">
        <v>-8.3383000000000003E-4</v>
      </c>
      <c r="O2384">
        <v>3.5753500000000001E-3</v>
      </c>
      <c r="P2384">
        <v>3.3791300000000002E-3</v>
      </c>
      <c r="Q2384">
        <v>1.5888389999999999E-2</v>
      </c>
      <c r="R2384">
        <v>1.1803969999999999</v>
      </c>
      <c r="S2384">
        <v>1.1765355</v>
      </c>
      <c r="T2384">
        <v>1.17222925</v>
      </c>
      <c r="U2384">
        <v>1.1670322</v>
      </c>
      <c r="V2384">
        <v>1.1571508500000001</v>
      </c>
      <c r="W2384">
        <v>1.11321468</v>
      </c>
      <c r="X2384">
        <v>1.17849158</v>
      </c>
      <c r="Y2384">
        <v>1.1767488500000001</v>
      </c>
      <c r="Z2384">
        <v>1.1735843699999999</v>
      </c>
      <c r="AA2384">
        <v>1.1672375399999999</v>
      </c>
      <c r="AB2384">
        <v>1.1537733299999999</v>
      </c>
      <c r="AC2384">
        <v>1.1312331799999999</v>
      </c>
      <c r="AD2384">
        <v>57.600368639999999</v>
      </c>
      <c r="AE2384">
        <v>7.9609499999999996E-3</v>
      </c>
      <c r="AF2384">
        <v>6.7447699999999998E-3</v>
      </c>
      <c r="AG2384">
        <v>16.541952670000001</v>
      </c>
      <c r="AH2384">
        <v>24.281470429999999</v>
      </c>
      <c r="AI2384">
        <v>15.80073411</v>
      </c>
      <c r="AJ2384">
        <v>1.1849830400000001</v>
      </c>
      <c r="AK2384">
        <v>1.17222925</v>
      </c>
      <c r="AL2384">
        <v>1.1594754599999999</v>
      </c>
      <c r="AM2384">
        <v>2.175989E-2</v>
      </c>
      <c r="AN2384">
        <v>0.81699403000000004</v>
      </c>
      <c r="AO2384">
        <v>3.8388799999999998E-3</v>
      </c>
      <c r="AP2384">
        <v>1.1756850000000001</v>
      </c>
      <c r="AQ2384">
        <v>1.178485</v>
      </c>
      <c r="AR2384">
        <v>1.1820600000000001</v>
      </c>
      <c r="AS2384">
        <v>1.18486</v>
      </c>
      <c r="AT2384">
        <v>1.17211</v>
      </c>
      <c r="AU2384">
        <v>1.1693100000000001</v>
      </c>
      <c r="AV2384">
        <v>1.165735</v>
      </c>
      <c r="AW2384">
        <v>46289.027071759258</v>
      </c>
      <c r="AX2384">
        <v>1</v>
      </c>
      <c r="AY2384">
        <v>4.5595900000000002E-2</v>
      </c>
      <c r="AZ2384" t="s">
        <v>68</v>
      </c>
      <c r="BA2384" t="s">
        <v>68</v>
      </c>
      <c r="BB2384" t="s">
        <v>68</v>
      </c>
      <c r="BL2384" s="10"/>
      <c r="BM2384" s="14"/>
      <c r="BN2384" s="14">
        <v>0</v>
      </c>
      <c r="BO2384" s="3">
        <f t="shared" si="37"/>
        <v>2.4530081308557268</v>
      </c>
    </row>
    <row r="2385" spans="1:67" x14ac:dyDescent="0.35">
      <c r="A2385">
        <v>2E-3</v>
      </c>
      <c r="B2385">
        <v>0</v>
      </c>
      <c r="C2385">
        <v>1</v>
      </c>
      <c r="D2385">
        <v>1</v>
      </c>
      <c r="F2385" s="1">
        <v>45923</v>
      </c>
      <c r="G2385">
        <v>1.1794750000000001</v>
      </c>
      <c r="H2385">
        <v>1.182005</v>
      </c>
      <c r="I2385">
        <v>1.177905</v>
      </c>
      <c r="J2385">
        <v>1.1815500000000001</v>
      </c>
      <c r="K2385" t="s">
        <v>70</v>
      </c>
      <c r="L2385" t="s">
        <v>7</v>
      </c>
      <c r="M2385">
        <v>1.04633E-3</v>
      </c>
      <c r="N2385">
        <v>2.3881499999999999E-3</v>
      </c>
      <c r="O2385">
        <v>-4.3607400000000001E-3</v>
      </c>
      <c r="P2385">
        <v>9.1429700000000003E-3</v>
      </c>
      <c r="Q2385">
        <v>1.4872430000000001E-2</v>
      </c>
      <c r="R2385">
        <v>1.179362</v>
      </c>
      <c r="S2385">
        <v>1.1776059999999999</v>
      </c>
      <c r="T2385">
        <v>1.173095</v>
      </c>
      <c r="U2385">
        <v>1.1674606999999999</v>
      </c>
      <c r="V2385">
        <v>1.1575965500000001</v>
      </c>
      <c r="W2385">
        <v>1.1138718999999999</v>
      </c>
      <c r="X2385">
        <v>1.1795110499999999</v>
      </c>
      <c r="Y2385">
        <v>1.1776217899999999</v>
      </c>
      <c r="Z2385">
        <v>1.1743429999999999</v>
      </c>
      <c r="AA2385">
        <v>1.1677988100000001</v>
      </c>
      <c r="AB2385">
        <v>1.15432337</v>
      </c>
      <c r="AC2385">
        <v>1.1317338400000001</v>
      </c>
      <c r="AD2385">
        <v>58.534011380000003</v>
      </c>
      <c r="AE2385">
        <v>7.6851699999999998E-3</v>
      </c>
      <c r="AF2385">
        <v>6.5043100000000001E-3</v>
      </c>
      <c r="AG2385">
        <v>17.080213539999999</v>
      </c>
      <c r="AH2385">
        <v>24.838628839999998</v>
      </c>
      <c r="AI2385">
        <v>15.19861861</v>
      </c>
      <c r="AJ2385">
        <v>1.1859144699999999</v>
      </c>
      <c r="AK2385">
        <v>1.173095</v>
      </c>
      <c r="AL2385">
        <v>1.1602755300000001</v>
      </c>
      <c r="AM2385">
        <v>2.1855800000000002E-2</v>
      </c>
      <c r="AN2385">
        <v>0.82977193999999999</v>
      </c>
      <c r="AO2385">
        <v>3.82819E-3</v>
      </c>
      <c r="AP2385">
        <v>1.1777816699999999</v>
      </c>
      <c r="AQ2385">
        <v>1.1829433300000001</v>
      </c>
      <c r="AR2385">
        <v>1.1855716700000001</v>
      </c>
      <c r="AS2385">
        <v>1.19073333</v>
      </c>
      <c r="AT2385">
        <v>1.1751533300000001</v>
      </c>
      <c r="AU2385">
        <v>1.1699916699999999</v>
      </c>
      <c r="AV2385">
        <v>1.1673633299999999</v>
      </c>
      <c r="AW2385">
        <v>46289.027071759258</v>
      </c>
      <c r="AX2385">
        <v>1</v>
      </c>
      <c r="AY2385">
        <v>4.5354659999999998E-2</v>
      </c>
      <c r="AZ2385" t="s">
        <v>68</v>
      </c>
      <c r="BA2385" t="s">
        <v>68</v>
      </c>
      <c r="BB2385" t="s">
        <v>68</v>
      </c>
      <c r="BL2385" s="10"/>
      <c r="BM2385" s="14"/>
      <c r="BN2385" s="14">
        <v>0</v>
      </c>
      <c r="BO2385" s="3">
        <f t="shared" si="37"/>
        <v>2.4530081308557268</v>
      </c>
    </row>
    <row r="2386" spans="1:67" x14ac:dyDescent="0.35">
      <c r="A2386">
        <v>-6.0000000000000001E-3</v>
      </c>
      <c r="B2386">
        <v>0</v>
      </c>
      <c r="C2386">
        <v>0</v>
      </c>
      <c r="D2386">
        <v>0</v>
      </c>
      <c r="F2386" s="1">
        <v>45924</v>
      </c>
      <c r="G2386">
        <v>1.1814499999999999</v>
      </c>
      <c r="H2386">
        <v>1.1819299999999999</v>
      </c>
      <c r="I2386">
        <v>1.17282</v>
      </c>
      <c r="J2386">
        <v>1.1737850000000001</v>
      </c>
      <c r="K2386" t="s">
        <v>70</v>
      </c>
      <c r="L2386" t="s">
        <v>7</v>
      </c>
      <c r="M2386">
        <v>-6.5718800000000004E-3</v>
      </c>
      <c r="N2386">
        <v>-9.5752000000000001E-4</v>
      </c>
      <c r="O2386">
        <v>-6.36164E-3</v>
      </c>
      <c r="P2386">
        <v>3.68112E-3</v>
      </c>
      <c r="Q2386">
        <v>8.5276599999999994E-3</v>
      </c>
      <c r="R2386">
        <v>1.177859</v>
      </c>
      <c r="S2386">
        <v>1.1780364999999999</v>
      </c>
      <c r="T2386">
        <v>1.1735912500000001</v>
      </c>
      <c r="U2386">
        <v>1.1676534999999999</v>
      </c>
      <c r="V2386">
        <v>1.1580347499999999</v>
      </c>
      <c r="W2386">
        <v>1.11448543</v>
      </c>
      <c r="X2386">
        <v>1.17760237</v>
      </c>
      <c r="Y2386">
        <v>1.17692419</v>
      </c>
      <c r="Z2386">
        <v>1.17428986</v>
      </c>
      <c r="AA2386">
        <v>1.16803356</v>
      </c>
      <c r="AB2386">
        <v>1.15470875</v>
      </c>
      <c r="AC2386">
        <v>1.13215226</v>
      </c>
      <c r="AD2386">
        <v>50.939002780000003</v>
      </c>
      <c r="AE2386">
        <v>7.78694E-3</v>
      </c>
      <c r="AF2386">
        <v>6.6340399999999999E-3</v>
      </c>
      <c r="AG2386">
        <v>16.580433549999999</v>
      </c>
      <c r="AH2386">
        <v>22.762993229999999</v>
      </c>
      <c r="AI2386">
        <v>18.592951840000001</v>
      </c>
      <c r="AJ2386">
        <v>1.1856514</v>
      </c>
      <c r="AK2386">
        <v>1.1735912500000001</v>
      </c>
      <c r="AL2386">
        <v>1.1615310999999999</v>
      </c>
      <c r="AM2386">
        <v>2.0552560000000001E-2</v>
      </c>
      <c r="AN2386">
        <v>0.50803264999999997</v>
      </c>
      <c r="AO2386">
        <v>4.1605599999999998E-3</v>
      </c>
      <c r="AP2386">
        <v>1.1804866700000001</v>
      </c>
      <c r="AQ2386">
        <v>1.18306833</v>
      </c>
      <c r="AR2386">
        <v>1.1845866700000001</v>
      </c>
      <c r="AS2386">
        <v>1.18716833</v>
      </c>
      <c r="AT2386">
        <v>1.17896833</v>
      </c>
      <c r="AU2386">
        <v>1.1763866700000001</v>
      </c>
      <c r="AV2386">
        <v>1.17486833</v>
      </c>
      <c r="AW2386">
        <v>46289.027071759258</v>
      </c>
      <c r="AX2386">
        <v>1</v>
      </c>
      <c r="AY2386">
        <v>4.5296259999999998E-2</v>
      </c>
      <c r="AZ2386" t="s">
        <v>68</v>
      </c>
      <c r="BA2386" t="s">
        <v>68</v>
      </c>
      <c r="BB2386" t="s">
        <v>68</v>
      </c>
      <c r="BL2386" s="10"/>
      <c r="BM2386" s="14"/>
      <c r="BN2386" s="14">
        <v>0</v>
      </c>
      <c r="BO2386" s="3">
        <f t="shared" si="37"/>
        <v>2.4530081308557268</v>
      </c>
    </row>
    <row r="2387" spans="1:67" x14ac:dyDescent="0.35">
      <c r="A2387">
        <v>-6.0000000000000001E-3</v>
      </c>
      <c r="B2387">
        <v>0</v>
      </c>
      <c r="C2387">
        <v>0</v>
      </c>
      <c r="D2387">
        <v>0</v>
      </c>
      <c r="F2387" s="1">
        <v>45925</v>
      </c>
      <c r="G2387">
        <v>1.1738249999999999</v>
      </c>
      <c r="H2387">
        <v>1.1754100000000001</v>
      </c>
      <c r="I2387">
        <v>1.16455</v>
      </c>
      <c r="J2387">
        <v>1.166585</v>
      </c>
      <c r="K2387" t="s">
        <v>69</v>
      </c>
      <c r="L2387" t="s">
        <v>7</v>
      </c>
      <c r="M2387">
        <v>-6.1339999999999997E-3</v>
      </c>
      <c r="N2387">
        <v>-1.1632490000000001E-2</v>
      </c>
      <c r="O2387">
        <v>-1.030766E-2</v>
      </c>
      <c r="P2387">
        <v>-5.8163800000000003E-3</v>
      </c>
      <c r="Q2387">
        <v>-1.5277699999999999E-3</v>
      </c>
      <c r="R2387">
        <v>1.1754290000000001</v>
      </c>
      <c r="S2387">
        <v>1.177354</v>
      </c>
      <c r="T2387">
        <v>1.173502</v>
      </c>
      <c r="U2387">
        <v>1.1677921</v>
      </c>
      <c r="V2387">
        <v>1.15847565</v>
      </c>
      <c r="W2387">
        <v>1.11507278</v>
      </c>
      <c r="X2387">
        <v>1.17392991</v>
      </c>
      <c r="Y2387">
        <v>1.1750443399999999</v>
      </c>
      <c r="Z2387">
        <v>1.1735560599999999</v>
      </c>
      <c r="AA2387">
        <v>1.1679767599999999</v>
      </c>
      <c r="AB2387">
        <v>1.15494392</v>
      </c>
      <c r="AC2387">
        <v>1.1324948800000001</v>
      </c>
      <c r="AD2387">
        <v>45.096028220000001</v>
      </c>
      <c r="AE2387">
        <v>8.0064400000000001E-3</v>
      </c>
      <c r="AF2387">
        <v>6.8631500000000002E-3</v>
      </c>
      <c r="AG2387">
        <v>15.97294239</v>
      </c>
      <c r="AH2387">
        <v>20.557572480000001</v>
      </c>
      <c r="AI2387">
        <v>24.16953577</v>
      </c>
      <c r="AJ2387">
        <v>1.1857498</v>
      </c>
      <c r="AK2387">
        <v>1.173502</v>
      </c>
      <c r="AL2387">
        <v>1.1612541999999999</v>
      </c>
      <c r="AM2387">
        <v>2.0873940000000001E-2</v>
      </c>
      <c r="AN2387">
        <v>0.21762281999999999</v>
      </c>
      <c r="AO2387">
        <v>4.32351E-3</v>
      </c>
      <c r="AP2387">
        <v>1.1761783299999999</v>
      </c>
      <c r="AQ2387">
        <v>1.1795366700000001</v>
      </c>
      <c r="AR2387">
        <v>1.1852883299999999</v>
      </c>
      <c r="AS2387">
        <v>1.18864667</v>
      </c>
      <c r="AT2387">
        <v>1.1704266699999999</v>
      </c>
      <c r="AU2387">
        <v>1.16706833</v>
      </c>
      <c r="AV2387">
        <v>1.1613166699999999</v>
      </c>
      <c r="AW2387">
        <v>46289.027071759258</v>
      </c>
      <c r="AX2387">
        <v>1</v>
      </c>
      <c r="AY2387">
        <v>4.5191160000000001E-2</v>
      </c>
      <c r="AZ2387" t="s">
        <v>68</v>
      </c>
      <c r="BA2387" t="s">
        <v>68</v>
      </c>
      <c r="BB2387" t="s">
        <v>68</v>
      </c>
      <c r="BL2387" s="10"/>
      <c r="BM2387" s="14"/>
      <c r="BN2387" s="14">
        <v>0</v>
      </c>
      <c r="BO2387" s="3">
        <f t="shared" si="37"/>
        <v>2.4530081308557268</v>
      </c>
    </row>
    <row r="2388" spans="1:67" x14ac:dyDescent="0.35">
      <c r="A2388">
        <v>4.0000000000000001E-3</v>
      </c>
      <c r="B2388">
        <v>0</v>
      </c>
      <c r="C2388">
        <v>1</v>
      </c>
      <c r="D2388">
        <v>1</v>
      </c>
      <c r="F2388" s="1">
        <v>45926</v>
      </c>
      <c r="G2388">
        <v>1.1658999999999999</v>
      </c>
      <c r="H2388">
        <v>1.1707449999999999</v>
      </c>
      <c r="I2388">
        <v>1.1657999999999999</v>
      </c>
      <c r="J2388">
        <v>1.1703650000000001</v>
      </c>
      <c r="K2388" t="s">
        <v>70</v>
      </c>
      <c r="L2388" t="s">
        <v>7</v>
      </c>
      <c r="M2388">
        <v>3.2402300000000002E-3</v>
      </c>
      <c r="N2388">
        <v>-9.4663799999999999E-3</v>
      </c>
      <c r="O2388">
        <v>-3.8683799999999998E-3</v>
      </c>
      <c r="P2388">
        <v>-2.6927399999999999E-3</v>
      </c>
      <c r="Q2388">
        <v>1.57463E-3</v>
      </c>
      <c r="R2388">
        <v>1.17452</v>
      </c>
      <c r="S2388">
        <v>1.177038</v>
      </c>
      <c r="T2388">
        <v>1.173594</v>
      </c>
      <c r="U2388">
        <v>1.1679543999999999</v>
      </c>
      <c r="V2388">
        <v>1.1589263000000001</v>
      </c>
      <c r="W2388">
        <v>1.1157480500000001</v>
      </c>
      <c r="X2388">
        <v>1.1727416100000001</v>
      </c>
      <c r="Y2388">
        <v>1.17419355</v>
      </c>
      <c r="Z2388">
        <v>1.1732521499999999</v>
      </c>
      <c r="AA2388">
        <v>1.1680704099999999</v>
      </c>
      <c r="AB2388">
        <v>1.15524929</v>
      </c>
      <c r="AC2388">
        <v>1.13287169</v>
      </c>
      <c r="AD2388">
        <v>48.439839829999997</v>
      </c>
      <c r="AE2388">
        <v>7.7877700000000003E-3</v>
      </c>
      <c r="AF2388">
        <v>6.6541400000000002E-3</v>
      </c>
      <c r="AG2388">
        <v>15.40884346</v>
      </c>
      <c r="AH2388">
        <v>19.625183839999998</v>
      </c>
      <c r="AI2388">
        <v>23.07332654</v>
      </c>
      <c r="AJ2388">
        <v>1.1857113399999999</v>
      </c>
      <c r="AK2388">
        <v>1.173594</v>
      </c>
      <c r="AL2388">
        <v>1.1614766599999999</v>
      </c>
      <c r="AM2388">
        <v>2.064997E-2</v>
      </c>
      <c r="AN2388">
        <v>0.36676118000000002</v>
      </c>
      <c r="AO2388">
        <v>4.38647E-3</v>
      </c>
      <c r="AP2388">
        <v>1.1688483300000001</v>
      </c>
      <c r="AQ2388">
        <v>1.1731466699999999</v>
      </c>
      <c r="AR2388">
        <v>1.17970833</v>
      </c>
      <c r="AS2388">
        <v>1.18400667</v>
      </c>
      <c r="AT2388">
        <v>1.1622866700000001</v>
      </c>
      <c r="AU2388">
        <v>1.15798833</v>
      </c>
      <c r="AV2388">
        <v>1.15142667</v>
      </c>
      <c r="AW2388">
        <v>46289.027071759258</v>
      </c>
      <c r="AX2388">
        <v>1</v>
      </c>
      <c r="AY2388">
        <v>4.4606899999999998E-2</v>
      </c>
      <c r="AZ2388" t="s">
        <v>68</v>
      </c>
      <c r="BA2388" t="s">
        <v>68</v>
      </c>
      <c r="BB2388" t="s">
        <v>68</v>
      </c>
      <c r="BL2388" s="10"/>
      <c r="BM2388" s="14"/>
      <c r="BN2388" s="14">
        <v>0</v>
      </c>
      <c r="BO2388" s="3">
        <f t="shared" si="37"/>
        <v>2.4530081308557268</v>
      </c>
    </row>
    <row r="2389" spans="1:67" x14ac:dyDescent="0.35">
      <c r="A2389">
        <v>2E-3</v>
      </c>
      <c r="B2389">
        <v>0</v>
      </c>
      <c r="C2389">
        <v>1</v>
      </c>
      <c r="D2389">
        <v>1</v>
      </c>
      <c r="F2389" s="1">
        <v>45929</v>
      </c>
      <c r="G2389">
        <v>1.1703250000000001</v>
      </c>
      <c r="H2389">
        <v>1.175465</v>
      </c>
      <c r="I2389">
        <v>1.1701550000000001</v>
      </c>
      <c r="J2389">
        <v>1.1726749999999999</v>
      </c>
      <c r="K2389" t="s">
        <v>70</v>
      </c>
      <c r="L2389" t="s">
        <v>7</v>
      </c>
      <c r="M2389">
        <v>1.9737399999999999E-3</v>
      </c>
      <c r="N2389">
        <v>-9.4565999999999997E-4</v>
      </c>
      <c r="O2389">
        <v>-6.4728499999999996E-3</v>
      </c>
      <c r="P2389">
        <v>-2.9206499999999999E-3</v>
      </c>
      <c r="Q2389">
        <v>1.32351E-3</v>
      </c>
      <c r="R2389">
        <v>1.172992</v>
      </c>
      <c r="S2389">
        <v>1.1766945</v>
      </c>
      <c r="T2389">
        <v>1.1736715</v>
      </c>
      <c r="U2389">
        <v>1.1680204999999999</v>
      </c>
      <c r="V2389">
        <v>1.1595681</v>
      </c>
      <c r="W2389">
        <v>1.1164303499999999</v>
      </c>
      <c r="X2389">
        <v>1.17271941</v>
      </c>
      <c r="Y2389">
        <v>1.17391745</v>
      </c>
      <c r="Z2389">
        <v>1.1731971800000001</v>
      </c>
      <c r="AA2389">
        <v>1.16825099</v>
      </c>
      <c r="AB2389">
        <v>1.1555943500000001</v>
      </c>
      <c r="AC2389">
        <v>1.1332677499999999</v>
      </c>
      <c r="AD2389">
        <v>50.426803059999997</v>
      </c>
      <c r="AE2389">
        <v>7.6107900000000001E-3</v>
      </c>
      <c r="AF2389">
        <v>6.4901100000000003E-3</v>
      </c>
      <c r="AG2389">
        <v>14.491305260000001</v>
      </c>
      <c r="AH2389">
        <v>23.076960360000001</v>
      </c>
      <c r="AI2389">
        <v>21.923460720000001</v>
      </c>
      <c r="AJ2389">
        <v>1.18574209</v>
      </c>
      <c r="AK2389">
        <v>1.1736715</v>
      </c>
      <c r="AL2389">
        <v>1.16160091</v>
      </c>
      <c r="AM2389">
        <v>2.0568940000000001E-2</v>
      </c>
      <c r="AN2389">
        <v>0.45872196999999998</v>
      </c>
      <c r="AO2389">
        <v>4.3803799999999997E-3</v>
      </c>
      <c r="AP2389">
        <v>1.1689700000000001</v>
      </c>
      <c r="AQ2389">
        <v>1.17214</v>
      </c>
      <c r="AR2389">
        <v>1.173915</v>
      </c>
      <c r="AS2389">
        <v>1.1770849999999999</v>
      </c>
      <c r="AT2389">
        <v>1.167195</v>
      </c>
      <c r="AU2389">
        <v>1.1640250000000001</v>
      </c>
      <c r="AV2389">
        <v>1.16225</v>
      </c>
      <c r="AW2389">
        <v>46289.027071759258</v>
      </c>
      <c r="AX2389">
        <v>1</v>
      </c>
      <c r="AY2389">
        <v>4.3993560000000001E-2</v>
      </c>
      <c r="AZ2389" t="s">
        <v>68</v>
      </c>
      <c r="BA2389" t="s">
        <v>68</v>
      </c>
      <c r="BB2389" t="s">
        <v>68</v>
      </c>
      <c r="BL2389" s="10"/>
      <c r="BM2389" s="14"/>
      <c r="BN2389" s="14">
        <v>0</v>
      </c>
      <c r="BO2389" s="3">
        <f t="shared" si="37"/>
        <v>2.4530081308557268</v>
      </c>
    </row>
    <row r="2390" spans="1:67" x14ac:dyDescent="0.35">
      <c r="A2390">
        <v>1E-3</v>
      </c>
      <c r="B2390">
        <v>0</v>
      </c>
      <c r="C2390">
        <v>1</v>
      </c>
      <c r="D2390">
        <v>1</v>
      </c>
      <c r="F2390" s="1">
        <v>45930</v>
      </c>
      <c r="G2390">
        <v>1.1726700000000001</v>
      </c>
      <c r="H2390">
        <v>1.1761649999999999</v>
      </c>
      <c r="I2390">
        <v>1.17123</v>
      </c>
      <c r="J2390">
        <v>1.173335</v>
      </c>
      <c r="K2390" t="s">
        <v>70</v>
      </c>
      <c r="L2390" t="s">
        <v>7</v>
      </c>
      <c r="M2390">
        <v>5.6282000000000001E-4</v>
      </c>
      <c r="N2390">
        <v>5.7861199999999996E-3</v>
      </c>
      <c r="O2390">
        <v>-6.9527299999999998E-3</v>
      </c>
      <c r="P2390">
        <v>-1.128315E-2</v>
      </c>
      <c r="Q2390">
        <v>8.0024399999999996E-3</v>
      </c>
      <c r="R2390">
        <v>1.171349</v>
      </c>
      <c r="S2390">
        <v>1.1753555</v>
      </c>
      <c r="T2390">
        <v>1.17413725</v>
      </c>
      <c r="U2390">
        <v>1.1679789</v>
      </c>
      <c r="V2390">
        <v>1.1601162</v>
      </c>
      <c r="W2390">
        <v>1.1170842299999999</v>
      </c>
      <c r="X2390">
        <v>1.1729246</v>
      </c>
      <c r="Y2390">
        <v>1.1738115499999999</v>
      </c>
      <c r="Z2390">
        <v>1.17321031</v>
      </c>
      <c r="AA2390">
        <v>1.16845036</v>
      </c>
      <c r="AB2390">
        <v>1.15594565</v>
      </c>
      <c r="AC2390">
        <v>1.1336664299999999</v>
      </c>
      <c r="AD2390">
        <v>51.007727690000003</v>
      </c>
      <c r="AE2390">
        <v>7.4196599999999998E-3</v>
      </c>
      <c r="AF2390">
        <v>6.3235599999999998E-3</v>
      </c>
      <c r="AG2390">
        <v>13.74703339</v>
      </c>
      <c r="AH2390">
        <v>22.65448426</v>
      </c>
      <c r="AI2390">
        <v>20.88190071</v>
      </c>
      <c r="AJ2390">
        <v>1.1853264699999999</v>
      </c>
      <c r="AK2390">
        <v>1.17413725</v>
      </c>
      <c r="AL2390">
        <v>1.1629480299999999</v>
      </c>
      <c r="AM2390">
        <v>1.905948E-2</v>
      </c>
      <c r="AN2390">
        <v>0.46415076999999999</v>
      </c>
      <c r="AO2390">
        <v>4.1351000000000001E-3</v>
      </c>
      <c r="AP2390">
        <v>1.1727650000000001</v>
      </c>
      <c r="AQ2390">
        <v>1.1753750000000001</v>
      </c>
      <c r="AR2390">
        <v>1.178075</v>
      </c>
      <c r="AS2390">
        <v>1.180685</v>
      </c>
      <c r="AT2390">
        <v>1.1700649999999999</v>
      </c>
      <c r="AU2390">
        <v>1.1674549999999999</v>
      </c>
      <c r="AV2390">
        <v>1.164755</v>
      </c>
      <c r="AW2390">
        <v>46289.027071759258</v>
      </c>
      <c r="AX2390">
        <v>1</v>
      </c>
      <c r="AY2390">
        <v>4.3376079999999997E-2</v>
      </c>
      <c r="AZ2390" t="s">
        <v>68</v>
      </c>
      <c r="BA2390" t="s">
        <v>68</v>
      </c>
      <c r="BB2390" t="s">
        <v>68</v>
      </c>
      <c r="BL2390" s="10"/>
      <c r="BM2390" s="14"/>
      <c r="BN2390" s="14">
        <v>0</v>
      </c>
      <c r="BO2390" s="3">
        <f t="shared" si="37"/>
        <v>2.4530081308557268</v>
      </c>
    </row>
    <row r="2391" spans="1:67" x14ac:dyDescent="0.35">
      <c r="A2391">
        <v>-1E-3</v>
      </c>
      <c r="B2391">
        <v>0</v>
      </c>
      <c r="C2391">
        <v>0</v>
      </c>
      <c r="D2391">
        <v>0</v>
      </c>
      <c r="F2391" s="1">
        <v>45931</v>
      </c>
      <c r="G2391">
        <v>1.1737500000000001</v>
      </c>
      <c r="H2391">
        <v>1.177875</v>
      </c>
      <c r="I2391">
        <v>1.1715549999999999</v>
      </c>
      <c r="J2391">
        <v>1.1726350000000001</v>
      </c>
      <c r="K2391" t="s">
        <v>70</v>
      </c>
      <c r="L2391" t="s">
        <v>7</v>
      </c>
      <c r="M2391">
        <v>-5.9659000000000003E-4</v>
      </c>
      <c r="N2391">
        <v>1.9395700000000001E-3</v>
      </c>
      <c r="O2391">
        <v>-9.7973999999999999E-4</v>
      </c>
      <c r="P2391">
        <v>-7.3351400000000004E-3</v>
      </c>
      <c r="Q2391">
        <v>5.5222300000000004E-3</v>
      </c>
      <c r="R2391">
        <v>1.171119</v>
      </c>
      <c r="S2391">
        <v>1.1744889999999999</v>
      </c>
      <c r="T2391">
        <v>1.17445925</v>
      </c>
      <c r="U2391">
        <v>1.1678894</v>
      </c>
      <c r="V2391">
        <v>1.1606687</v>
      </c>
      <c r="W2391">
        <v>1.1177447</v>
      </c>
      <c r="X2391">
        <v>1.17282807</v>
      </c>
      <c r="Y2391">
        <v>1.1735976299999999</v>
      </c>
      <c r="Z2391">
        <v>1.1731555199999999</v>
      </c>
      <c r="AA2391">
        <v>1.1686144599999999</v>
      </c>
      <c r="AB2391">
        <v>1.15627613</v>
      </c>
      <c r="AC2391">
        <v>1.13405417</v>
      </c>
      <c r="AD2391">
        <v>50.334017299999999</v>
      </c>
      <c r="AE2391">
        <v>7.3411099999999996E-3</v>
      </c>
      <c r="AF2391">
        <v>6.2603600000000004E-3</v>
      </c>
      <c r="AG2391">
        <v>13.324026910000001</v>
      </c>
      <c r="AH2391">
        <v>22.925206769999999</v>
      </c>
      <c r="AI2391">
        <v>19.597805480000002</v>
      </c>
      <c r="AJ2391">
        <v>1.18504024</v>
      </c>
      <c r="AK2391">
        <v>1.17445925</v>
      </c>
      <c r="AL2391">
        <v>1.1638782599999999</v>
      </c>
      <c r="AM2391">
        <v>1.8018490000000002E-2</v>
      </c>
      <c r="AN2391">
        <v>0.41379589</v>
      </c>
      <c r="AO2391">
        <v>4.1259599999999997E-3</v>
      </c>
      <c r="AP2391">
        <v>1.1735766700000001</v>
      </c>
      <c r="AQ2391">
        <v>1.17592333</v>
      </c>
      <c r="AR2391">
        <v>1.17851167</v>
      </c>
      <c r="AS2391">
        <v>1.18085833</v>
      </c>
      <c r="AT2391">
        <v>1.1709883299999999</v>
      </c>
      <c r="AU2391">
        <v>1.16864167</v>
      </c>
      <c r="AV2391">
        <v>1.16605333</v>
      </c>
      <c r="AW2391">
        <v>46289.027071759258</v>
      </c>
      <c r="AX2391">
        <v>1</v>
      </c>
      <c r="AY2391">
        <v>4.2762410000000001E-2</v>
      </c>
      <c r="AZ2391" t="s">
        <v>68</v>
      </c>
      <c r="BA2391" t="s">
        <v>68</v>
      </c>
      <c r="BB2391" t="s">
        <v>68</v>
      </c>
      <c r="BL2391" s="10"/>
      <c r="BM2391" s="14"/>
      <c r="BN2391" s="14">
        <v>0</v>
      </c>
      <c r="BO2391" s="3">
        <f t="shared" si="37"/>
        <v>2.4530081308557268</v>
      </c>
    </row>
    <row r="2392" spans="1:67" x14ac:dyDescent="0.35">
      <c r="A2392">
        <v>-1E-3</v>
      </c>
      <c r="B2392">
        <v>0</v>
      </c>
      <c r="C2392">
        <v>0</v>
      </c>
      <c r="D2392">
        <v>0</v>
      </c>
      <c r="F2392" s="1">
        <v>45932</v>
      </c>
      <c r="G2392">
        <v>1.17293</v>
      </c>
      <c r="H2392">
        <v>1.1758500000000001</v>
      </c>
      <c r="I2392">
        <v>1.16832</v>
      </c>
      <c r="J2392">
        <v>1.1715549999999999</v>
      </c>
      <c r="K2392" t="s">
        <v>70</v>
      </c>
      <c r="L2392" t="s">
        <v>7</v>
      </c>
      <c r="M2392">
        <v>-9.2100000000000005E-4</v>
      </c>
      <c r="N2392">
        <v>-9.5507999999999997E-4</v>
      </c>
      <c r="O2392">
        <v>4.2602999999999999E-3</v>
      </c>
      <c r="P2392">
        <v>-6.0912800000000001E-3</v>
      </c>
      <c r="Q2392">
        <v>5.6611400000000003E-3</v>
      </c>
      <c r="R2392">
        <v>1.172113</v>
      </c>
      <c r="S2392">
        <v>1.1737709999999999</v>
      </c>
      <c r="T2392">
        <v>1.1747890000000001</v>
      </c>
      <c r="U2392">
        <v>1.1678246999999999</v>
      </c>
      <c r="V2392">
        <v>1.1611966499999999</v>
      </c>
      <c r="W2392">
        <v>1.11840143</v>
      </c>
      <c r="X2392">
        <v>1.17240371</v>
      </c>
      <c r="Y2392">
        <v>1.17322624</v>
      </c>
      <c r="Z2392">
        <v>1.1730030899999999</v>
      </c>
      <c r="AA2392">
        <v>1.1687297800000001</v>
      </c>
      <c r="AB2392">
        <v>1.15657868</v>
      </c>
      <c r="AC2392">
        <v>1.1344273199999999</v>
      </c>
      <c r="AD2392">
        <v>49.253127339999999</v>
      </c>
      <c r="AE2392">
        <v>7.3546000000000002E-3</v>
      </c>
      <c r="AF2392">
        <v>6.2776400000000001E-3</v>
      </c>
      <c r="AG2392">
        <v>12.3820123</v>
      </c>
      <c r="AH2392">
        <v>21.248639740000002</v>
      </c>
      <c r="AI2392">
        <v>21.306439090000001</v>
      </c>
      <c r="AJ2392">
        <v>1.1844987</v>
      </c>
      <c r="AK2392">
        <v>1.1747890000000001</v>
      </c>
      <c r="AL2392">
        <v>1.1650792999999999</v>
      </c>
      <c r="AM2392">
        <v>1.6530119999999999E-2</v>
      </c>
      <c r="AN2392">
        <v>0.33346552000000002</v>
      </c>
      <c r="AO2392">
        <v>4.12371E-3</v>
      </c>
      <c r="AP2392">
        <v>1.1740216699999999</v>
      </c>
      <c r="AQ2392">
        <v>1.17648833</v>
      </c>
      <c r="AR2392">
        <v>1.18034167</v>
      </c>
      <c r="AS2392">
        <v>1.1828083300000001</v>
      </c>
      <c r="AT2392">
        <v>1.1701683300000001</v>
      </c>
      <c r="AU2392">
        <v>1.16770167</v>
      </c>
      <c r="AV2392">
        <v>1.16384833</v>
      </c>
      <c r="AW2392">
        <v>46289.027071759258</v>
      </c>
      <c r="AX2392">
        <v>1</v>
      </c>
      <c r="AY2392">
        <v>4.2186050000000003E-2</v>
      </c>
      <c r="AZ2392" t="s">
        <v>68</v>
      </c>
      <c r="BA2392" t="s">
        <v>68</v>
      </c>
      <c r="BB2392" t="s">
        <v>68</v>
      </c>
      <c r="BL2392" s="10"/>
      <c r="BM2392" s="14"/>
      <c r="BN2392" s="14">
        <v>0</v>
      </c>
      <c r="BO2392" s="3">
        <f t="shared" si="37"/>
        <v>2.4530081308557268</v>
      </c>
    </row>
    <row r="2393" spans="1:67" x14ac:dyDescent="0.35">
      <c r="A2393">
        <v>2E-3</v>
      </c>
      <c r="B2393">
        <v>0</v>
      </c>
      <c r="C2393">
        <v>1</v>
      </c>
      <c r="D2393">
        <v>1</v>
      </c>
      <c r="F2393" s="1">
        <v>45933</v>
      </c>
      <c r="G2393">
        <v>1.17174</v>
      </c>
      <c r="H2393">
        <v>1.1759550000000001</v>
      </c>
      <c r="I2393">
        <v>1.171465</v>
      </c>
      <c r="J2393">
        <v>1.1742250000000001</v>
      </c>
      <c r="K2393" t="s">
        <v>70</v>
      </c>
      <c r="L2393" t="s">
        <v>7</v>
      </c>
      <c r="M2393">
        <v>2.2790200000000001E-3</v>
      </c>
      <c r="N2393">
        <v>7.5852000000000005E-4</v>
      </c>
      <c r="O2393">
        <v>3.2981199999999999E-3</v>
      </c>
      <c r="P2393">
        <v>-5.8301999999999996E-4</v>
      </c>
      <c r="Q2393">
        <v>2.2405300000000001E-3</v>
      </c>
      <c r="R2393">
        <v>1.172885</v>
      </c>
      <c r="S2393">
        <v>1.1737025000000001</v>
      </c>
      <c r="T2393">
        <v>1.17492025</v>
      </c>
      <c r="U2393">
        <v>1.1678249000000001</v>
      </c>
      <c r="V2393">
        <v>1.1617734500000001</v>
      </c>
      <c r="W2393">
        <v>1.1190618299999999</v>
      </c>
      <c r="X2393">
        <v>1.1730108100000001</v>
      </c>
      <c r="Y2393">
        <v>1.1734078400000001</v>
      </c>
      <c r="Z2393">
        <v>1.1731194599999999</v>
      </c>
      <c r="AA2393">
        <v>1.16894528</v>
      </c>
      <c r="AB2393">
        <v>1.1569281199999999</v>
      </c>
      <c r="AC2393">
        <v>1.13482331</v>
      </c>
      <c r="AD2393">
        <v>51.997576809999998</v>
      </c>
      <c r="AE2393">
        <v>7.1499900000000002E-3</v>
      </c>
      <c r="AF2393">
        <v>6.08911E-3</v>
      </c>
      <c r="AG2393">
        <v>11.50629225</v>
      </c>
      <c r="AH2393">
        <v>20.400422750000001</v>
      </c>
      <c r="AI2393">
        <v>20.350734240000001</v>
      </c>
      <c r="AJ2393">
        <v>1.1845187800000001</v>
      </c>
      <c r="AK2393">
        <v>1.17492025</v>
      </c>
      <c r="AL2393">
        <v>1.1653217199999999</v>
      </c>
      <c r="AM2393">
        <v>1.6339030000000001E-2</v>
      </c>
      <c r="AN2393">
        <v>0.46378351000000001</v>
      </c>
      <c r="AO2393">
        <v>3.95503E-3</v>
      </c>
      <c r="AP2393">
        <v>1.1719083299999999</v>
      </c>
      <c r="AQ2393">
        <v>1.17549667</v>
      </c>
      <c r="AR2393">
        <v>1.17943833</v>
      </c>
      <c r="AS2393">
        <v>1.1830266700000001</v>
      </c>
      <c r="AT2393">
        <v>1.16796667</v>
      </c>
      <c r="AU2393">
        <v>1.1643783299999999</v>
      </c>
      <c r="AV2393">
        <v>1.1604366699999999</v>
      </c>
      <c r="AW2393">
        <v>46289.027071759258</v>
      </c>
      <c r="AX2393">
        <v>1</v>
      </c>
      <c r="AY2393">
        <v>4.1527880000000003E-2</v>
      </c>
      <c r="AZ2393" t="s">
        <v>68</v>
      </c>
      <c r="BA2393" t="s">
        <v>68</v>
      </c>
      <c r="BB2393" t="s">
        <v>68</v>
      </c>
      <c r="BL2393" s="10"/>
      <c r="BM2393" s="14"/>
      <c r="BN2393" s="14">
        <v>0</v>
      </c>
      <c r="BO2393" s="3">
        <f t="shared" si="37"/>
        <v>2.4530081308557268</v>
      </c>
    </row>
    <row r="2394" spans="1:67" x14ac:dyDescent="0.35">
      <c r="A2394">
        <v>-1E-3</v>
      </c>
      <c r="B2394">
        <v>0</v>
      </c>
      <c r="C2394">
        <v>0</v>
      </c>
      <c r="D2394">
        <v>0</v>
      </c>
      <c r="F2394" s="1">
        <v>45936</v>
      </c>
      <c r="G2394">
        <v>1.1725000000000001</v>
      </c>
      <c r="H2394">
        <v>1.1731849999999999</v>
      </c>
      <c r="I2394">
        <v>1.16517</v>
      </c>
      <c r="J2394">
        <v>1.17113</v>
      </c>
      <c r="K2394" t="s">
        <v>70</v>
      </c>
      <c r="L2394" t="s">
        <v>7</v>
      </c>
      <c r="M2394">
        <v>-2.6357799999999999E-3</v>
      </c>
      <c r="N2394">
        <v>-1.2834299999999999E-3</v>
      </c>
      <c r="O2394">
        <v>-1.3175000000000001E-3</v>
      </c>
      <c r="P2394">
        <v>-7.7818200000000001E-3</v>
      </c>
      <c r="Q2394">
        <v>-4.4289899999999998E-3</v>
      </c>
      <c r="R2394">
        <v>1.1725760000000001</v>
      </c>
      <c r="S2394">
        <v>1.172784</v>
      </c>
      <c r="T2394">
        <v>1.17465975</v>
      </c>
      <c r="U2394">
        <v>1.1680691000000001</v>
      </c>
      <c r="V2394">
        <v>1.1622447</v>
      </c>
      <c r="W2394">
        <v>1.1197046799999999</v>
      </c>
      <c r="X2394">
        <v>1.17238387</v>
      </c>
      <c r="Y2394">
        <v>1.17299368</v>
      </c>
      <c r="Z2394">
        <v>1.1729299900000001</v>
      </c>
      <c r="AA2394">
        <v>1.16903095</v>
      </c>
      <c r="AB2394">
        <v>1.1572093400000001</v>
      </c>
      <c r="AC2394">
        <v>1.1351845700000001</v>
      </c>
      <c r="AD2394">
        <v>48.709132969999999</v>
      </c>
      <c r="AE2394">
        <v>7.2860599999999996E-3</v>
      </c>
      <c r="AF2394">
        <v>6.2213900000000003E-3</v>
      </c>
      <c r="AG2394">
        <v>11.69485602</v>
      </c>
      <c r="AH2394">
        <v>18.589471509999999</v>
      </c>
      <c r="AI2394">
        <v>24.715468449999999</v>
      </c>
      <c r="AJ2394">
        <v>1.18437809</v>
      </c>
      <c r="AK2394">
        <v>1.17465975</v>
      </c>
      <c r="AL2394">
        <v>1.16494141</v>
      </c>
      <c r="AM2394">
        <v>1.6546640000000001E-2</v>
      </c>
      <c r="AN2394">
        <v>0.31839741999999999</v>
      </c>
      <c r="AO2394">
        <v>3.8875300000000002E-3</v>
      </c>
      <c r="AP2394">
        <v>1.1738816700000001</v>
      </c>
      <c r="AQ2394">
        <v>1.1762983300000001</v>
      </c>
      <c r="AR2394">
        <v>1.17837167</v>
      </c>
      <c r="AS2394">
        <v>1.1807883299999999</v>
      </c>
      <c r="AT2394">
        <v>1.17180833</v>
      </c>
      <c r="AU2394">
        <v>1.16939167</v>
      </c>
      <c r="AV2394">
        <v>1.1673183300000001</v>
      </c>
      <c r="AW2394">
        <v>46289.027071759258</v>
      </c>
      <c r="AX2394">
        <v>1</v>
      </c>
      <c r="AY2394">
        <v>4.1297229999999997E-2</v>
      </c>
      <c r="AZ2394" t="s">
        <v>68</v>
      </c>
      <c r="BA2394" t="s">
        <v>68</v>
      </c>
      <c r="BB2394" t="s">
        <v>68</v>
      </c>
      <c r="BL2394" s="10"/>
      <c r="BM2394" s="14"/>
      <c r="BN2394" s="14">
        <v>0</v>
      </c>
      <c r="BO2394" s="3">
        <f t="shared" si="37"/>
        <v>2.4530081308557268</v>
      </c>
    </row>
    <row r="2395" spans="1:67" x14ac:dyDescent="0.35">
      <c r="A2395">
        <v>-4.0000000000000001E-3</v>
      </c>
      <c r="B2395">
        <v>0</v>
      </c>
      <c r="C2395">
        <v>0</v>
      </c>
      <c r="D2395">
        <v>0</v>
      </c>
      <c r="F2395" s="1">
        <v>45937</v>
      </c>
      <c r="G2395">
        <v>1.170825</v>
      </c>
      <c r="H2395">
        <v>1.17161</v>
      </c>
      <c r="I2395">
        <v>1.1647700000000001</v>
      </c>
      <c r="J2395">
        <v>1.1656949999999999</v>
      </c>
      <c r="K2395" t="s">
        <v>69</v>
      </c>
      <c r="L2395" t="s">
        <v>7</v>
      </c>
      <c r="M2395">
        <v>-4.6408200000000004E-3</v>
      </c>
      <c r="N2395">
        <v>-5.0019000000000001E-3</v>
      </c>
      <c r="O2395">
        <v>-6.51135E-3</v>
      </c>
      <c r="P2395">
        <v>-1.341881E-2</v>
      </c>
      <c r="Q2395">
        <v>-4.3985300000000003E-3</v>
      </c>
      <c r="R2395">
        <v>1.1710480000000001</v>
      </c>
      <c r="S2395">
        <v>1.1711985</v>
      </c>
      <c r="T2395">
        <v>1.17440225</v>
      </c>
      <c r="U2395">
        <v>1.1682882999999999</v>
      </c>
      <c r="V2395">
        <v>1.16261835</v>
      </c>
      <c r="W2395">
        <v>1.1203295</v>
      </c>
      <c r="X2395">
        <v>1.17015425</v>
      </c>
      <c r="Y2395">
        <v>1.1716666499999999</v>
      </c>
      <c r="Z2395">
        <v>1.17224094</v>
      </c>
      <c r="AA2395">
        <v>1.1689001299999999</v>
      </c>
      <c r="AB2395">
        <v>1.15737738</v>
      </c>
      <c r="AC2395">
        <v>1.13548816</v>
      </c>
      <c r="AD2395">
        <v>43.505838050000001</v>
      </c>
      <c r="AE2395">
        <v>7.2541999999999997E-3</v>
      </c>
      <c r="AF2395">
        <v>6.2230699999999998E-3</v>
      </c>
      <c r="AG2395">
        <v>11.929175710000001</v>
      </c>
      <c r="AH2395">
        <v>17.337467870000001</v>
      </c>
      <c r="AI2395">
        <v>23.444738529999999</v>
      </c>
      <c r="AJ2395">
        <v>1.1847956399999999</v>
      </c>
      <c r="AK2395">
        <v>1.17440225</v>
      </c>
      <c r="AL2395">
        <v>1.16400886</v>
      </c>
      <c r="AM2395">
        <v>1.7699880000000001E-2</v>
      </c>
      <c r="AN2395">
        <v>8.1115969999999996E-2</v>
      </c>
      <c r="AO2395">
        <v>3.8857000000000002E-3</v>
      </c>
      <c r="AP2395">
        <v>1.1698283300000001</v>
      </c>
      <c r="AQ2395">
        <v>1.1744866700000001</v>
      </c>
      <c r="AR2395">
        <v>1.17784333</v>
      </c>
      <c r="AS2395">
        <v>1.1825016699999999</v>
      </c>
      <c r="AT2395">
        <v>1.16647167</v>
      </c>
      <c r="AU2395">
        <v>1.16181333</v>
      </c>
      <c r="AV2395">
        <v>1.1584566700000001</v>
      </c>
      <c r="AW2395">
        <v>46289.027071759258</v>
      </c>
      <c r="AX2395">
        <v>1</v>
      </c>
      <c r="AY2395">
        <v>4.1141810000000001E-2</v>
      </c>
      <c r="AZ2395" t="s">
        <v>68</v>
      </c>
      <c r="BA2395" t="s">
        <v>68</v>
      </c>
      <c r="BB2395" t="s">
        <v>68</v>
      </c>
      <c r="BL2395" s="10"/>
      <c r="BM2395" s="14"/>
      <c r="BN2395" s="14">
        <v>0</v>
      </c>
      <c r="BO2395" s="3">
        <f t="shared" si="37"/>
        <v>2.4530081308557268</v>
      </c>
    </row>
    <row r="2396" spans="1:67" x14ac:dyDescent="0.35">
      <c r="A2396">
        <v>-2E-3</v>
      </c>
      <c r="B2396">
        <v>0</v>
      </c>
      <c r="C2396">
        <v>0</v>
      </c>
      <c r="D2396">
        <v>0</v>
      </c>
      <c r="F2396" s="1">
        <v>45938</v>
      </c>
      <c r="G2396">
        <v>1.16571</v>
      </c>
      <c r="H2396">
        <v>1.1661300000000001</v>
      </c>
      <c r="I2396">
        <v>1.15985</v>
      </c>
      <c r="J2396">
        <v>1.1629700000000001</v>
      </c>
      <c r="K2396" t="s">
        <v>69</v>
      </c>
      <c r="L2396" t="s">
        <v>7</v>
      </c>
      <c r="M2396">
        <v>-2.3376600000000001E-3</v>
      </c>
      <c r="N2396">
        <v>-9.5850499999999995E-3</v>
      </c>
      <c r="O2396">
        <v>-8.2421200000000003E-3</v>
      </c>
      <c r="P2396">
        <v>-9.2137799999999995E-3</v>
      </c>
      <c r="Q2396">
        <v>-5.5665799999999998E-3</v>
      </c>
      <c r="R2396">
        <v>1.1691149999999999</v>
      </c>
      <c r="S2396">
        <v>1.1701170000000001</v>
      </c>
      <c r="T2396">
        <v>1.17407675</v>
      </c>
      <c r="U2396">
        <v>1.1687377000000001</v>
      </c>
      <c r="V2396">
        <v>1.1629159</v>
      </c>
      <c r="W2396">
        <v>1.12096515</v>
      </c>
      <c r="X2396">
        <v>1.1677595000000001</v>
      </c>
      <c r="Y2396">
        <v>1.17008544</v>
      </c>
      <c r="Z2396">
        <v>1.17135799</v>
      </c>
      <c r="AA2396">
        <v>1.1686675799999999</v>
      </c>
      <c r="AB2396">
        <v>1.15748812</v>
      </c>
      <c r="AC2396">
        <v>1.1357616100000001</v>
      </c>
      <c r="AD2396">
        <v>41.133299739999998</v>
      </c>
      <c r="AE2396">
        <v>7.1846100000000001E-3</v>
      </c>
      <c r="AF2396">
        <v>6.1778199999999997E-3</v>
      </c>
      <c r="AG2396">
        <v>12.83556521</v>
      </c>
      <c r="AH2396">
        <v>16.255002959999999</v>
      </c>
      <c r="AI2396">
        <v>26.872371059999999</v>
      </c>
      <c r="AJ2396">
        <v>1.1854781000000001</v>
      </c>
      <c r="AK2396">
        <v>1.17407675</v>
      </c>
      <c r="AL2396">
        <v>1.1626753999999999</v>
      </c>
      <c r="AM2396">
        <v>1.9421810000000001E-2</v>
      </c>
      <c r="AN2396">
        <v>1.2919399999999999E-2</v>
      </c>
      <c r="AO2396">
        <v>3.9095800000000002E-3</v>
      </c>
      <c r="AP2396">
        <v>1.1673583300000001</v>
      </c>
      <c r="AQ2396">
        <v>1.1699466700000001</v>
      </c>
      <c r="AR2396">
        <v>1.1741983300000001</v>
      </c>
      <c r="AS2396">
        <v>1.17678667</v>
      </c>
      <c r="AT2396">
        <v>1.1631066699999999</v>
      </c>
      <c r="AU2396">
        <v>1.1605183299999999</v>
      </c>
      <c r="AV2396">
        <v>1.1562666699999999</v>
      </c>
      <c r="AW2396">
        <v>46289.027071759258</v>
      </c>
      <c r="AX2396">
        <v>1</v>
      </c>
      <c r="AY2396">
        <v>4.107806E-2</v>
      </c>
      <c r="AZ2396" t="s">
        <v>68</v>
      </c>
      <c r="BA2396" t="s">
        <v>68</v>
      </c>
      <c r="BB2396" t="s">
        <v>68</v>
      </c>
      <c r="BL2396" s="10"/>
      <c r="BM2396" s="14"/>
      <c r="BN2396" s="14">
        <v>0</v>
      </c>
      <c r="BO2396" s="3">
        <f t="shared" si="37"/>
        <v>2.4530081308557268</v>
      </c>
    </row>
    <row r="2397" spans="1:67" x14ac:dyDescent="0.35">
      <c r="A2397">
        <v>-5.0000000000000001E-3</v>
      </c>
      <c r="B2397">
        <v>0</v>
      </c>
      <c r="C2397">
        <v>0</v>
      </c>
      <c r="D2397">
        <v>0</v>
      </c>
      <c r="F2397" s="1">
        <v>45939</v>
      </c>
      <c r="G2397">
        <v>1.16275</v>
      </c>
      <c r="H2397">
        <v>1.164825</v>
      </c>
      <c r="I2397">
        <v>1.154215</v>
      </c>
      <c r="J2397">
        <v>1.156415</v>
      </c>
      <c r="K2397" t="s">
        <v>69</v>
      </c>
      <c r="L2397" t="s">
        <v>7</v>
      </c>
      <c r="M2397">
        <v>-5.6364300000000004E-3</v>
      </c>
      <c r="N2397">
        <v>-1.2564789999999999E-2</v>
      </c>
      <c r="O2397">
        <v>-1.2923E-2</v>
      </c>
      <c r="P2397">
        <v>-8.7177499999999998E-3</v>
      </c>
      <c r="Q2397">
        <v>-1.448343E-2</v>
      </c>
      <c r="R2397">
        <v>1.1660870000000001</v>
      </c>
      <c r="S2397">
        <v>1.1691</v>
      </c>
      <c r="T2397">
        <v>1.173227</v>
      </c>
      <c r="U2397">
        <v>1.1690358000000001</v>
      </c>
      <c r="V2397">
        <v>1.1631994999999999</v>
      </c>
      <c r="W2397">
        <v>1.12161388</v>
      </c>
      <c r="X2397">
        <v>1.163978</v>
      </c>
      <c r="Y2397">
        <v>1.1675999100000001</v>
      </c>
      <c r="Z2397">
        <v>1.16993485</v>
      </c>
      <c r="AA2397">
        <v>1.16818708</v>
      </c>
      <c r="AB2397">
        <v>1.1574668699999999</v>
      </c>
      <c r="AC2397">
        <v>1.1359671200000001</v>
      </c>
      <c r="AD2397">
        <v>36.04162213</v>
      </c>
      <c r="AE2397">
        <v>7.4292799999999999E-3</v>
      </c>
      <c r="AF2397">
        <v>6.4244100000000002E-3</v>
      </c>
      <c r="AG2397">
        <v>14.33800684</v>
      </c>
      <c r="AH2397">
        <v>14.59683925</v>
      </c>
      <c r="AI2397">
        <v>29.548884709999999</v>
      </c>
      <c r="AJ2397">
        <v>1.1871024400000001</v>
      </c>
      <c r="AK2397">
        <v>1.173227</v>
      </c>
      <c r="AL2397">
        <v>1.1593515599999999</v>
      </c>
      <c r="AM2397">
        <v>2.3653460000000001E-2</v>
      </c>
      <c r="AN2397">
        <v>-0.10581860999999999</v>
      </c>
      <c r="AO2397">
        <v>3.9864899999999997E-3</v>
      </c>
      <c r="AP2397">
        <v>1.1629833300000001</v>
      </c>
      <c r="AQ2397">
        <v>1.1661166700000001</v>
      </c>
      <c r="AR2397">
        <v>1.1692633299999999</v>
      </c>
      <c r="AS2397">
        <v>1.1723966699999999</v>
      </c>
      <c r="AT2397">
        <v>1.15983667</v>
      </c>
      <c r="AU2397">
        <v>1.15670333</v>
      </c>
      <c r="AV2397">
        <v>1.15355667</v>
      </c>
      <c r="AW2397">
        <v>46289.027071759258</v>
      </c>
      <c r="AX2397">
        <v>1</v>
      </c>
      <c r="AY2397">
        <v>4.1007700000000001E-2</v>
      </c>
      <c r="AZ2397" t="s">
        <v>68</v>
      </c>
      <c r="BA2397" t="s">
        <v>68</v>
      </c>
      <c r="BB2397" t="s">
        <v>68</v>
      </c>
      <c r="BL2397" s="10"/>
      <c r="BM2397" s="14"/>
      <c r="BN2397" s="14">
        <v>0</v>
      </c>
      <c r="BO2397" s="3">
        <f t="shared" si="37"/>
        <v>2.4530081308557268</v>
      </c>
    </row>
    <row r="2398" spans="1:67" x14ac:dyDescent="0.35">
      <c r="A2398">
        <v>5.0000000000000001E-3</v>
      </c>
      <c r="B2398">
        <v>1</v>
      </c>
      <c r="C2398">
        <v>1</v>
      </c>
      <c r="D2398">
        <v>1</v>
      </c>
      <c r="F2398" s="1">
        <v>45940</v>
      </c>
      <c r="G2398">
        <v>1.156175</v>
      </c>
      <c r="H2398">
        <v>1.1630849999999999</v>
      </c>
      <c r="I2398">
        <v>1.15571</v>
      </c>
      <c r="J2398">
        <v>1.1617900000000001</v>
      </c>
      <c r="K2398" t="s">
        <v>69</v>
      </c>
      <c r="L2398" t="s">
        <v>7</v>
      </c>
      <c r="M2398">
        <v>4.6479900000000003E-3</v>
      </c>
      <c r="N2398">
        <v>-3.3499300000000001E-3</v>
      </c>
      <c r="O2398">
        <v>-1.0589960000000001E-2</v>
      </c>
      <c r="P2398">
        <v>-7.3267699999999998E-3</v>
      </c>
      <c r="Q2398">
        <v>-9.9997899999999997E-3</v>
      </c>
      <c r="R2398">
        <v>1.1636</v>
      </c>
      <c r="S2398">
        <v>1.1682425000000001</v>
      </c>
      <c r="T2398">
        <v>1.1726402499999999</v>
      </c>
      <c r="U2398">
        <v>1.1691007</v>
      </c>
      <c r="V2398">
        <v>1.1634495</v>
      </c>
      <c r="W2398">
        <v>1.12226838</v>
      </c>
      <c r="X2398">
        <v>1.16324867</v>
      </c>
      <c r="Y2398">
        <v>1.16654356</v>
      </c>
      <c r="Z2398">
        <v>1.16915915</v>
      </c>
      <c r="AA2398">
        <v>1.1679362200000001</v>
      </c>
      <c r="AB2398">
        <v>1.1575524800000001</v>
      </c>
      <c r="AC2398">
        <v>1.13622406</v>
      </c>
      <c r="AD2398">
        <v>42.343972190000002</v>
      </c>
      <c r="AE2398">
        <v>7.4254100000000003E-3</v>
      </c>
      <c r="AF2398">
        <v>6.3913499999999996E-3</v>
      </c>
      <c r="AG2398">
        <v>15.73313121</v>
      </c>
      <c r="AH2398">
        <v>13.561285740000001</v>
      </c>
      <c r="AI2398">
        <v>27.45257806</v>
      </c>
      <c r="AJ2398">
        <v>1.18742529</v>
      </c>
      <c r="AK2398">
        <v>1.1726402499999999</v>
      </c>
      <c r="AL2398">
        <v>1.1578552099999999</v>
      </c>
      <c r="AM2398">
        <v>2.521667E-2</v>
      </c>
      <c r="AN2398">
        <v>0.13306664000000001</v>
      </c>
      <c r="AO2398">
        <v>4.1617099999999999E-3</v>
      </c>
      <c r="AP2398">
        <v>1.158485</v>
      </c>
      <c r="AQ2398">
        <v>1.162755</v>
      </c>
      <c r="AR2398">
        <v>1.169095</v>
      </c>
      <c r="AS2398">
        <v>1.173365</v>
      </c>
      <c r="AT2398">
        <v>1.152145</v>
      </c>
      <c r="AU2398">
        <v>1.147875</v>
      </c>
      <c r="AV2398">
        <v>1.141535</v>
      </c>
      <c r="AW2398">
        <v>46289.027071759258</v>
      </c>
      <c r="AX2398">
        <v>1</v>
      </c>
      <c r="AY2398">
        <v>4.0310489999999997E-2</v>
      </c>
      <c r="AZ2398" t="s">
        <v>68</v>
      </c>
      <c r="BA2398" t="s">
        <v>68</v>
      </c>
      <c r="BB2398" t="s">
        <v>68</v>
      </c>
      <c r="BL2398" s="10"/>
      <c r="BM2398" s="14"/>
      <c r="BN2398" s="14">
        <v>0</v>
      </c>
      <c r="BO2398" s="3">
        <f t="shared" si="37"/>
        <v>2.4530081308557268</v>
      </c>
    </row>
    <row r="2399" spans="1:67" x14ac:dyDescent="0.35">
      <c r="A2399">
        <v>-4.0000000000000001E-3</v>
      </c>
      <c r="B2399">
        <v>0</v>
      </c>
      <c r="C2399">
        <v>0</v>
      </c>
      <c r="D2399">
        <v>0</v>
      </c>
      <c r="F2399" s="1">
        <v>45943</v>
      </c>
      <c r="G2399">
        <v>1.161125</v>
      </c>
      <c r="H2399">
        <v>1.162995</v>
      </c>
      <c r="I2399">
        <v>1.1557500000000001</v>
      </c>
      <c r="J2399">
        <v>1.15699</v>
      </c>
      <c r="K2399" t="s">
        <v>69</v>
      </c>
      <c r="L2399" t="s">
        <v>7</v>
      </c>
      <c r="M2399">
        <v>-4.1315600000000003E-3</v>
      </c>
      <c r="N2399">
        <v>-5.1420099999999998E-3</v>
      </c>
      <c r="O2399">
        <v>-1.2073810000000001E-2</v>
      </c>
      <c r="P2399">
        <v>-1.3375400000000001E-2</v>
      </c>
      <c r="Q2399">
        <v>-1.6256980000000001E-2</v>
      </c>
      <c r="R2399">
        <v>1.1607719999999999</v>
      </c>
      <c r="S2399">
        <v>1.166674</v>
      </c>
      <c r="T2399">
        <v>1.17168425</v>
      </c>
      <c r="U2399">
        <v>1.1690963999999999</v>
      </c>
      <c r="V2399">
        <v>1.1636329000000001</v>
      </c>
      <c r="W2399">
        <v>1.12285828</v>
      </c>
      <c r="X2399">
        <v>1.16116244</v>
      </c>
      <c r="Y2399">
        <v>1.16480655</v>
      </c>
      <c r="Z2399">
        <v>1.1680001900000001</v>
      </c>
      <c r="AA2399">
        <v>1.1675069499999999</v>
      </c>
      <c r="AB2399">
        <v>1.1575413400000001</v>
      </c>
      <c r="AC2399">
        <v>1.1364306900000001</v>
      </c>
      <c r="AD2399">
        <v>38.678559919999998</v>
      </c>
      <c r="AE2399">
        <v>7.4125199999999997E-3</v>
      </c>
      <c r="AF2399">
        <v>6.4067300000000002E-3</v>
      </c>
      <c r="AG2399">
        <v>17.028603839999999</v>
      </c>
      <c r="AH2399">
        <v>12.614513990000001</v>
      </c>
      <c r="AI2399">
        <v>25.535995379999999</v>
      </c>
      <c r="AJ2399">
        <v>1.18792553</v>
      </c>
      <c r="AK2399">
        <v>1.17168425</v>
      </c>
      <c r="AL2399">
        <v>1.15544297</v>
      </c>
      <c r="AM2399">
        <v>2.7722960000000001E-2</v>
      </c>
      <c r="AN2399">
        <v>4.7626349999999998E-2</v>
      </c>
      <c r="AO2399">
        <v>4.1866200000000003E-3</v>
      </c>
      <c r="AP2399">
        <v>1.1601950000000001</v>
      </c>
      <c r="AQ2399">
        <v>1.1646799999999999</v>
      </c>
      <c r="AR2399">
        <v>1.16757</v>
      </c>
      <c r="AS2399">
        <v>1.1720550000000001</v>
      </c>
      <c r="AT2399">
        <v>1.157305</v>
      </c>
      <c r="AU2399">
        <v>1.15282</v>
      </c>
      <c r="AV2399">
        <v>1.1499299999999999</v>
      </c>
      <c r="AW2399">
        <v>46289.027071759258</v>
      </c>
      <c r="AX2399">
        <v>1</v>
      </c>
      <c r="AY2399">
        <v>3.9964149999999997E-2</v>
      </c>
      <c r="AZ2399" t="s">
        <v>68</v>
      </c>
      <c r="BA2399" t="s">
        <v>68</v>
      </c>
      <c r="BB2399" t="s">
        <v>68</v>
      </c>
      <c r="BL2399" s="10"/>
      <c r="BM2399" s="14"/>
      <c r="BN2399" s="14">
        <v>0</v>
      </c>
      <c r="BO2399" s="3">
        <f t="shared" si="37"/>
        <v>2.4530081308557268</v>
      </c>
    </row>
    <row r="2400" spans="1:67" x14ac:dyDescent="0.35">
      <c r="A2400">
        <v>3.0000000000000001E-3</v>
      </c>
      <c r="B2400">
        <v>0</v>
      </c>
      <c r="C2400">
        <v>1</v>
      </c>
      <c r="D2400">
        <v>1</v>
      </c>
      <c r="F2400" s="1">
        <v>45944</v>
      </c>
      <c r="G2400">
        <v>1.157125</v>
      </c>
      <c r="H2400">
        <v>1.1615150000000001</v>
      </c>
      <c r="I2400">
        <v>1.1542349999999999</v>
      </c>
      <c r="J2400">
        <v>1.16066</v>
      </c>
      <c r="K2400" t="s">
        <v>69</v>
      </c>
      <c r="L2400" t="s">
        <v>7</v>
      </c>
      <c r="M2400">
        <v>3.1720199999999998E-3</v>
      </c>
      <c r="N2400">
        <v>3.6708299999999999E-3</v>
      </c>
      <c r="O2400">
        <v>-4.3193099999999998E-3</v>
      </c>
      <c r="P2400">
        <v>-1.0802539999999999E-2</v>
      </c>
      <c r="Q2400">
        <v>-2.196381E-2</v>
      </c>
      <c r="R2400">
        <v>1.1597649999999999</v>
      </c>
      <c r="S2400">
        <v>1.1654065</v>
      </c>
      <c r="T2400">
        <v>1.1703809999999999</v>
      </c>
      <c r="U2400">
        <v>1.1691589</v>
      </c>
      <c r="V2400">
        <v>1.1639111499999999</v>
      </c>
      <c r="W2400">
        <v>1.1234914300000001</v>
      </c>
      <c r="X2400">
        <v>1.16099496</v>
      </c>
      <c r="Y2400">
        <v>1.16405263</v>
      </c>
      <c r="Z2400">
        <v>1.1673011200000001</v>
      </c>
      <c r="AA2400">
        <v>1.1672384499999999</v>
      </c>
      <c r="AB2400">
        <v>1.1576030900000001</v>
      </c>
      <c r="AC2400">
        <v>1.1366717799999999</v>
      </c>
      <c r="AD2400">
        <v>42.758482149999999</v>
      </c>
      <c r="AE2400">
        <v>7.4030600000000004E-3</v>
      </c>
      <c r="AF2400">
        <v>6.3783199999999998E-3</v>
      </c>
      <c r="AG2400">
        <v>18.418497590000001</v>
      </c>
      <c r="AH2400">
        <v>11.7284545</v>
      </c>
      <c r="AI2400">
        <v>25.204066340000001</v>
      </c>
      <c r="AJ2400">
        <v>1.18569725</v>
      </c>
      <c r="AK2400">
        <v>1.1703809999999999</v>
      </c>
      <c r="AL2400">
        <v>1.15506475</v>
      </c>
      <c r="AM2400">
        <v>2.6173109999999999E-2</v>
      </c>
      <c r="AN2400">
        <v>0.18265735999999999</v>
      </c>
      <c r="AO2400">
        <v>3.6304499999999999E-3</v>
      </c>
      <c r="AP2400">
        <v>1.1585783300000001</v>
      </c>
      <c r="AQ2400">
        <v>1.1614066700000001</v>
      </c>
      <c r="AR2400">
        <v>1.16582333</v>
      </c>
      <c r="AS2400">
        <v>1.16865167</v>
      </c>
      <c r="AT2400">
        <v>1.1541616699999999</v>
      </c>
      <c r="AU2400">
        <v>1.1513333299999999</v>
      </c>
      <c r="AV2400">
        <v>1.14691667</v>
      </c>
      <c r="AW2400">
        <v>46289.027071759258</v>
      </c>
      <c r="AX2400">
        <v>1</v>
      </c>
      <c r="AY2400">
        <v>3.934613E-2</v>
      </c>
      <c r="AZ2400" t="s">
        <v>68</v>
      </c>
      <c r="BA2400" t="s">
        <v>68</v>
      </c>
      <c r="BB2400" t="s">
        <v>68</v>
      </c>
      <c r="BL2400" s="10"/>
      <c r="BM2400" s="14"/>
      <c r="BN2400" s="14">
        <v>0</v>
      </c>
      <c r="BO2400" s="3">
        <f t="shared" si="37"/>
        <v>2.4530081308557268</v>
      </c>
    </row>
    <row r="2401" spans="1:67" x14ac:dyDescent="0.35">
      <c r="A2401">
        <v>3.0000000000000001E-3</v>
      </c>
      <c r="B2401">
        <v>0</v>
      </c>
      <c r="C2401">
        <v>1</v>
      </c>
      <c r="D2401">
        <v>1</v>
      </c>
      <c r="F2401" s="1">
        <v>45945</v>
      </c>
      <c r="G2401">
        <v>1.1608000000000001</v>
      </c>
      <c r="H2401">
        <v>1.164785</v>
      </c>
      <c r="I2401">
        <v>1.160175</v>
      </c>
      <c r="J2401">
        <v>1.1647149999999999</v>
      </c>
      <c r="K2401" t="s">
        <v>69</v>
      </c>
      <c r="L2401" t="s">
        <v>7</v>
      </c>
      <c r="M2401">
        <v>3.4937000000000002E-3</v>
      </c>
      <c r="N2401">
        <v>2.5176700000000001E-3</v>
      </c>
      <c r="O2401">
        <v>1.5004700000000001E-3</v>
      </c>
      <c r="P2401">
        <v>-6.7540200000000003E-3</v>
      </c>
      <c r="Q2401">
        <v>-1.4039619999999999E-2</v>
      </c>
      <c r="R2401">
        <v>1.1601140000000001</v>
      </c>
      <c r="S2401">
        <v>1.1646145000000001</v>
      </c>
      <c r="T2401">
        <v>1.1695517499999999</v>
      </c>
      <c r="U2401">
        <v>1.1691339000000001</v>
      </c>
      <c r="V2401">
        <v>1.1642659500000001</v>
      </c>
      <c r="W2401">
        <v>1.1241556800000001</v>
      </c>
      <c r="X2401">
        <v>1.16223498</v>
      </c>
      <c r="Y2401">
        <v>1.16417306</v>
      </c>
      <c r="Z2401">
        <v>1.1670548199999999</v>
      </c>
      <c r="AA2401">
        <v>1.1671394900000001</v>
      </c>
      <c r="AB2401">
        <v>1.1577439199999999</v>
      </c>
      <c r="AC2401">
        <v>1.1369508100000001</v>
      </c>
      <c r="AD2401">
        <v>46.957726510000001</v>
      </c>
      <c r="AE2401">
        <v>7.2035500000000004E-3</v>
      </c>
      <c r="AF2401">
        <v>6.1848199999999997E-3</v>
      </c>
      <c r="AG2401">
        <v>18.88776799</v>
      </c>
      <c r="AH2401">
        <v>14.434776680000001</v>
      </c>
      <c r="AI2401">
        <v>24.05194861</v>
      </c>
      <c r="AJ2401">
        <v>1.1841582900000001</v>
      </c>
      <c r="AK2401">
        <v>1.1695517499999999</v>
      </c>
      <c r="AL2401">
        <v>1.1549452099999999</v>
      </c>
      <c r="AM2401">
        <v>2.4978009999999998E-2</v>
      </c>
      <c r="AN2401">
        <v>0.33443201</v>
      </c>
      <c r="AO2401">
        <v>3.67265E-3</v>
      </c>
      <c r="AP2401">
        <v>1.15880333</v>
      </c>
      <c r="AQ2401">
        <v>1.1633716700000001</v>
      </c>
      <c r="AR2401">
        <v>1.16608333</v>
      </c>
      <c r="AS2401">
        <v>1.17065167</v>
      </c>
      <c r="AT2401">
        <v>1.1560916699999999</v>
      </c>
      <c r="AU2401">
        <v>1.1515233300000001</v>
      </c>
      <c r="AV2401">
        <v>1.14881167</v>
      </c>
      <c r="AW2401">
        <v>46289.027071759258</v>
      </c>
      <c r="AX2401">
        <v>1</v>
      </c>
      <c r="AY2401">
        <v>3.8617369999999998E-2</v>
      </c>
      <c r="AZ2401" t="s">
        <v>68</v>
      </c>
      <c r="BA2401" t="s">
        <v>68</v>
      </c>
      <c r="BB2401" t="s">
        <v>68</v>
      </c>
      <c r="BL2401" s="10"/>
      <c r="BM2401" s="14"/>
      <c r="BN2401" s="14">
        <v>0</v>
      </c>
      <c r="BO2401" s="3">
        <f t="shared" si="37"/>
        <v>2.4530081308557268</v>
      </c>
    </row>
    <row r="2402" spans="1:67" x14ac:dyDescent="0.35">
      <c r="A2402">
        <v>4.0000000000000001E-3</v>
      </c>
      <c r="B2402">
        <v>0</v>
      </c>
      <c r="C2402">
        <v>1</v>
      </c>
      <c r="D2402">
        <v>1</v>
      </c>
      <c r="F2402" s="1">
        <v>45946</v>
      </c>
      <c r="G2402">
        <v>1.1643300000000001</v>
      </c>
      <c r="H2402">
        <v>1.169435</v>
      </c>
      <c r="I2402">
        <v>1.16429</v>
      </c>
      <c r="J2402">
        <v>1.168725</v>
      </c>
      <c r="K2402" t="s">
        <v>69</v>
      </c>
      <c r="L2402" t="s">
        <v>7</v>
      </c>
      <c r="M2402">
        <v>3.4429E-3</v>
      </c>
      <c r="N2402">
        <v>1.0142699999999999E-2</v>
      </c>
      <c r="O2402">
        <v>1.064497E-2</v>
      </c>
      <c r="P2402">
        <v>-2.41559E-3</v>
      </c>
      <c r="Q2402">
        <v>-8.4921500000000004E-3</v>
      </c>
      <c r="R2402">
        <v>1.1625760000000001</v>
      </c>
      <c r="S2402">
        <v>1.1643315000000001</v>
      </c>
      <c r="T2402">
        <v>1.1690512500000001</v>
      </c>
      <c r="U2402">
        <v>1.1691781999999999</v>
      </c>
      <c r="V2402">
        <v>1.1645837000000001</v>
      </c>
      <c r="W2402">
        <v>1.1248495999999999</v>
      </c>
      <c r="X2402">
        <v>1.1643983200000001</v>
      </c>
      <c r="Y2402">
        <v>1.1650006900000001</v>
      </c>
      <c r="Z2402">
        <v>1.16721389</v>
      </c>
      <c r="AA2402">
        <v>1.1672016599999999</v>
      </c>
      <c r="AB2402">
        <v>1.15796137</v>
      </c>
      <c r="AC2402">
        <v>1.13726697</v>
      </c>
      <c r="AD2402">
        <v>50.801436610000003</v>
      </c>
      <c r="AE2402">
        <v>7.0565100000000002E-3</v>
      </c>
      <c r="AF2402">
        <v>6.0377900000000003E-3</v>
      </c>
      <c r="AG2402">
        <v>18.303302909999999</v>
      </c>
      <c r="AH2402">
        <v>18.38991854</v>
      </c>
      <c r="AI2402">
        <v>22.799333820000001</v>
      </c>
      <c r="AJ2402">
        <v>1.18300424</v>
      </c>
      <c r="AK2402">
        <v>1.1690512500000001</v>
      </c>
      <c r="AL2402">
        <v>1.1550982599999999</v>
      </c>
      <c r="AM2402">
        <v>2.3870619999999999E-2</v>
      </c>
      <c r="AN2402">
        <v>0.48830896000000001</v>
      </c>
      <c r="AO2402">
        <v>3.7676300000000001E-3</v>
      </c>
      <c r="AP2402">
        <v>1.163225</v>
      </c>
      <c r="AQ2402">
        <v>1.166275</v>
      </c>
      <c r="AR2402">
        <v>1.167835</v>
      </c>
      <c r="AS2402">
        <v>1.170885</v>
      </c>
      <c r="AT2402">
        <v>1.1616649999999999</v>
      </c>
      <c r="AU2402">
        <v>1.158615</v>
      </c>
      <c r="AV2402">
        <v>1.1570549999999999</v>
      </c>
      <c r="AW2402">
        <v>46289.027071759258</v>
      </c>
      <c r="AX2402">
        <v>1</v>
      </c>
      <c r="AY2402">
        <v>3.7929030000000002E-2</v>
      </c>
      <c r="AZ2402" t="s">
        <v>68</v>
      </c>
      <c r="BA2402" t="s">
        <v>68</v>
      </c>
      <c r="BB2402" t="s">
        <v>68</v>
      </c>
      <c r="BL2402" s="10"/>
      <c r="BM2402" s="14"/>
      <c r="BN2402" s="14">
        <v>0</v>
      </c>
      <c r="BO2402" s="3">
        <f t="shared" si="37"/>
        <v>2.4530081308557268</v>
      </c>
    </row>
    <row r="2403" spans="1:67" x14ac:dyDescent="0.35">
      <c r="A2403">
        <v>-3.0000000000000001E-3</v>
      </c>
      <c r="B2403">
        <v>0</v>
      </c>
      <c r="C2403">
        <v>0</v>
      </c>
      <c r="D2403">
        <v>0</v>
      </c>
      <c r="F2403" s="1">
        <v>45947</v>
      </c>
      <c r="G2403">
        <v>1.1686749999999999</v>
      </c>
      <c r="H2403">
        <v>1.1728449999999999</v>
      </c>
      <c r="I2403">
        <v>1.1650700000000001</v>
      </c>
      <c r="J2403">
        <v>1.1653849999999999</v>
      </c>
      <c r="K2403" t="s">
        <v>69</v>
      </c>
      <c r="L2403" t="s">
        <v>7</v>
      </c>
      <c r="M2403">
        <v>-2.8578200000000001E-3</v>
      </c>
      <c r="N2403">
        <v>4.0709600000000002E-3</v>
      </c>
      <c r="O2403">
        <v>3.09436E-3</v>
      </c>
      <c r="P2403">
        <v>-7.5283700000000004E-3</v>
      </c>
      <c r="Q2403">
        <v>-8.1069999999999996E-3</v>
      </c>
      <c r="R2403">
        <v>1.163295</v>
      </c>
      <c r="S2403">
        <v>1.1634475</v>
      </c>
      <c r="T2403">
        <v>1.1685749999999999</v>
      </c>
      <c r="U2403">
        <v>1.1692058000000001</v>
      </c>
      <c r="V2403">
        <v>1.16489</v>
      </c>
      <c r="W2403">
        <v>1.1255557300000001</v>
      </c>
      <c r="X2403">
        <v>1.1647272099999999</v>
      </c>
      <c r="Y2403">
        <v>1.16507056</v>
      </c>
      <c r="Z2403">
        <v>1.1670397100000001</v>
      </c>
      <c r="AA2403">
        <v>1.1671304199999999</v>
      </c>
      <c r="AB2403">
        <v>1.1581083700000001</v>
      </c>
      <c r="AC2403">
        <v>1.13754676</v>
      </c>
      <c r="AD2403">
        <v>47.700866609999999</v>
      </c>
      <c r="AE2403">
        <v>7.1078299999999999E-3</v>
      </c>
      <c r="AF2403">
        <v>6.0991300000000003E-3</v>
      </c>
      <c r="AG2403">
        <v>17.106021519999999</v>
      </c>
      <c r="AH2403">
        <v>20.379859979999999</v>
      </c>
      <c r="AI2403">
        <v>21.01795066</v>
      </c>
      <c r="AJ2403">
        <v>1.18233488</v>
      </c>
      <c r="AK2403">
        <v>1.1685749999999999</v>
      </c>
      <c r="AL2403">
        <v>1.1548151200000001</v>
      </c>
      <c r="AM2403">
        <v>2.3549850000000001E-2</v>
      </c>
      <c r="AN2403">
        <v>0.38408333</v>
      </c>
      <c r="AO2403">
        <v>3.7533100000000002E-3</v>
      </c>
      <c r="AP2403">
        <v>1.16748333</v>
      </c>
      <c r="AQ2403">
        <v>1.17067667</v>
      </c>
      <c r="AR2403">
        <v>1.17262833</v>
      </c>
      <c r="AS2403">
        <v>1.1758216699999999</v>
      </c>
      <c r="AT2403">
        <v>1.16553167</v>
      </c>
      <c r="AU2403">
        <v>1.1623383300000001</v>
      </c>
      <c r="AV2403">
        <v>1.1603866700000001</v>
      </c>
      <c r="AW2403">
        <v>46289.027071759258</v>
      </c>
      <c r="AX2403">
        <v>1</v>
      </c>
      <c r="AY2403">
        <v>3.7455500000000003E-2</v>
      </c>
      <c r="AZ2403" t="s">
        <v>68</v>
      </c>
      <c r="BA2403" t="s">
        <v>68</v>
      </c>
      <c r="BB2403" t="s">
        <v>68</v>
      </c>
      <c r="BL2403" s="10"/>
      <c r="BM2403" s="14"/>
      <c r="BN2403" s="14">
        <v>0</v>
      </c>
      <c r="BO2403" s="3">
        <f t="shared" si="37"/>
        <v>2.4530081308557268</v>
      </c>
    </row>
    <row r="2404" spans="1:67" x14ac:dyDescent="0.35">
      <c r="A2404">
        <v>-2E-3</v>
      </c>
      <c r="B2404">
        <v>0</v>
      </c>
      <c r="C2404">
        <v>0</v>
      </c>
      <c r="D2404">
        <v>0</v>
      </c>
      <c r="F2404" s="1">
        <v>45950</v>
      </c>
      <c r="G2404">
        <v>1.1667000000000001</v>
      </c>
      <c r="H2404">
        <v>1.1675549999999999</v>
      </c>
      <c r="I2404">
        <v>1.1638299999999999</v>
      </c>
      <c r="J2404">
        <v>1.1641699999999999</v>
      </c>
      <c r="K2404" t="s">
        <v>69</v>
      </c>
      <c r="L2404" t="s">
        <v>7</v>
      </c>
      <c r="M2404">
        <v>-1.04257E-3</v>
      </c>
      <c r="N2404">
        <v>-4.6792999999999997E-4</v>
      </c>
      <c r="O2404">
        <v>6.2057600000000003E-3</v>
      </c>
      <c r="P2404">
        <v>-5.9429799999999996E-3</v>
      </c>
      <c r="Q2404">
        <v>-1.3678549999999999E-2</v>
      </c>
      <c r="R2404">
        <v>1.164731</v>
      </c>
      <c r="S2404">
        <v>1.1627514999999999</v>
      </c>
      <c r="T2404">
        <v>1.1677677500000001</v>
      </c>
      <c r="U2404">
        <v>1.1692587999999999</v>
      </c>
      <c r="V2404">
        <v>1.16509065</v>
      </c>
      <c r="W2404">
        <v>1.1262541500000001</v>
      </c>
      <c r="X2404">
        <v>1.1645414700000001</v>
      </c>
      <c r="Y2404">
        <v>1.1649068199999999</v>
      </c>
      <c r="Z2404">
        <v>1.1667664</v>
      </c>
      <c r="AA2404">
        <v>1.16701433</v>
      </c>
      <c r="AB2404">
        <v>1.15822841</v>
      </c>
      <c r="AC2404">
        <v>1.1378116599999999</v>
      </c>
      <c r="AD2404">
        <v>46.58697094</v>
      </c>
      <c r="AE2404">
        <v>6.8662000000000003E-3</v>
      </c>
      <c r="AF2404">
        <v>5.89794E-3</v>
      </c>
      <c r="AG2404">
        <v>16.215078340000002</v>
      </c>
      <c r="AH2404">
        <v>19.590122239999999</v>
      </c>
      <c r="AI2404">
        <v>21.493448900000001</v>
      </c>
      <c r="AJ2404">
        <v>1.1804822800000001</v>
      </c>
      <c r="AK2404">
        <v>1.1677677500000001</v>
      </c>
      <c r="AL2404">
        <v>1.1550532200000001</v>
      </c>
      <c r="AM2404">
        <v>2.177579E-2</v>
      </c>
      <c r="AN2404">
        <v>0.35851820000000001</v>
      </c>
      <c r="AO2404">
        <v>3.565E-3</v>
      </c>
      <c r="AP2404">
        <v>1.16776667</v>
      </c>
      <c r="AQ2404">
        <v>1.17046333</v>
      </c>
      <c r="AR2404">
        <v>1.1755416700000001</v>
      </c>
      <c r="AS2404">
        <v>1.1782383299999999</v>
      </c>
      <c r="AT2404">
        <v>1.1626883299999999</v>
      </c>
      <c r="AU2404">
        <v>1.1599916699999999</v>
      </c>
      <c r="AV2404">
        <v>1.1549133300000001</v>
      </c>
      <c r="AW2404">
        <v>46289.027071759258</v>
      </c>
      <c r="AX2404">
        <v>1</v>
      </c>
      <c r="AY2404">
        <v>3.6940180000000003E-2</v>
      </c>
      <c r="AZ2404" t="s">
        <v>68</v>
      </c>
      <c r="BA2404" t="s">
        <v>68</v>
      </c>
      <c r="BB2404" t="s">
        <v>68</v>
      </c>
      <c r="BL2404" s="10"/>
      <c r="BM2404" s="14"/>
      <c r="BN2404" s="14">
        <v>0</v>
      </c>
      <c r="BO2404" s="3">
        <f t="shared" si="37"/>
        <v>2.4530081308557268</v>
      </c>
    </row>
    <row r="2405" spans="1:67" x14ac:dyDescent="0.35">
      <c r="A2405">
        <v>-4.0000000000000001E-3</v>
      </c>
      <c r="B2405">
        <v>0</v>
      </c>
      <c r="C2405">
        <v>0</v>
      </c>
      <c r="D2405">
        <v>0</v>
      </c>
      <c r="F2405" s="1">
        <v>45951</v>
      </c>
      <c r="G2405">
        <v>1.164425</v>
      </c>
      <c r="H2405">
        <v>1.1655150000000001</v>
      </c>
      <c r="I2405">
        <v>1.159775</v>
      </c>
      <c r="J2405">
        <v>1.159975</v>
      </c>
      <c r="K2405" t="s">
        <v>69</v>
      </c>
      <c r="L2405" t="s">
        <v>7</v>
      </c>
      <c r="M2405">
        <v>-3.6034299999999999E-3</v>
      </c>
      <c r="N2405">
        <v>-7.4867900000000001E-3</v>
      </c>
      <c r="O2405">
        <v>-5.9018000000000004E-4</v>
      </c>
      <c r="P2405">
        <v>-4.9069400000000003E-3</v>
      </c>
      <c r="Q2405">
        <v>-1.8259910000000001E-2</v>
      </c>
      <c r="R2405">
        <v>1.1645939999999999</v>
      </c>
      <c r="S2405">
        <v>1.1621794999999999</v>
      </c>
      <c r="T2405">
        <v>1.1666890000000001</v>
      </c>
      <c r="U2405">
        <v>1.1691088000000001</v>
      </c>
      <c r="V2405">
        <v>1.1653185500000001</v>
      </c>
      <c r="W2405">
        <v>1.1269</v>
      </c>
      <c r="X2405">
        <v>1.1630193200000001</v>
      </c>
      <c r="Y2405">
        <v>1.1640101300000001</v>
      </c>
      <c r="Z2405">
        <v>1.1661196</v>
      </c>
      <c r="AA2405">
        <v>1.1667382799999999</v>
      </c>
      <c r="AB2405">
        <v>1.1582629900000001</v>
      </c>
      <c r="AC2405">
        <v>1.1380321900000001</v>
      </c>
      <c r="AD2405">
        <v>42.865090930000001</v>
      </c>
      <c r="AE2405">
        <v>6.7857600000000001E-3</v>
      </c>
      <c r="AF2405">
        <v>5.8499199999999998E-3</v>
      </c>
      <c r="AG2405">
        <v>16.0660168</v>
      </c>
      <c r="AH2405">
        <v>18.406474159999998</v>
      </c>
      <c r="AI2405">
        <v>24.46319377</v>
      </c>
      <c r="AJ2405">
        <v>1.1780712099999999</v>
      </c>
      <c r="AK2405">
        <v>1.1666890000000001</v>
      </c>
      <c r="AL2405">
        <v>1.15530679</v>
      </c>
      <c r="AM2405">
        <v>1.9511980000000002E-2</v>
      </c>
      <c r="AN2405">
        <v>0.20506595999999999</v>
      </c>
      <c r="AO2405">
        <v>3.59779E-3</v>
      </c>
      <c r="AP2405">
        <v>1.1651849999999999</v>
      </c>
      <c r="AQ2405">
        <v>1.1665399999999999</v>
      </c>
      <c r="AR2405">
        <v>1.1689099999999999</v>
      </c>
      <c r="AS2405">
        <v>1.1702650000000001</v>
      </c>
      <c r="AT2405">
        <v>1.1628149999999999</v>
      </c>
      <c r="AU2405">
        <v>1.1614599999999999</v>
      </c>
      <c r="AV2405">
        <v>1.15909</v>
      </c>
      <c r="AW2405">
        <v>46289.027071759258</v>
      </c>
      <c r="AX2405">
        <v>1</v>
      </c>
      <c r="AY2405">
        <v>3.6387679999999999E-2</v>
      </c>
      <c r="AZ2405" t="s">
        <v>68</v>
      </c>
      <c r="BA2405" t="s">
        <v>68</v>
      </c>
      <c r="BB2405" t="s">
        <v>68</v>
      </c>
      <c r="BL2405" s="10"/>
      <c r="BM2405" s="14"/>
      <c r="BN2405" s="14">
        <v>0</v>
      </c>
      <c r="BO2405" s="3">
        <f t="shared" si="37"/>
        <v>2.4530081308557268</v>
      </c>
    </row>
    <row r="2406" spans="1:67" x14ac:dyDescent="0.35">
      <c r="A2406">
        <v>1E-3</v>
      </c>
      <c r="B2406">
        <v>0</v>
      </c>
      <c r="C2406">
        <v>1</v>
      </c>
      <c r="D2406">
        <v>1</v>
      </c>
      <c r="F2406" s="1">
        <v>45952</v>
      </c>
      <c r="G2406">
        <v>1.16035</v>
      </c>
      <c r="H2406">
        <v>1.16225</v>
      </c>
      <c r="I2406">
        <v>1.1576949999999999</v>
      </c>
      <c r="J2406">
        <v>1.16106</v>
      </c>
      <c r="K2406" t="s">
        <v>69</v>
      </c>
      <c r="L2406" t="s">
        <v>7</v>
      </c>
      <c r="M2406">
        <v>9.3535999999999999E-4</v>
      </c>
      <c r="N2406">
        <v>-3.7112199999999999E-3</v>
      </c>
      <c r="O2406">
        <v>-3.1381099999999999E-3</v>
      </c>
      <c r="P2406">
        <v>-1.6423500000000001E-3</v>
      </c>
      <c r="Q2406">
        <v>-1.0841E-2</v>
      </c>
      <c r="R2406">
        <v>1.1638630000000001</v>
      </c>
      <c r="S2406">
        <v>1.1619885000000001</v>
      </c>
      <c r="T2406">
        <v>1.16605275</v>
      </c>
      <c r="U2406">
        <v>1.1689186</v>
      </c>
      <c r="V2406">
        <v>1.16551275</v>
      </c>
      <c r="W2406">
        <v>1.12756093</v>
      </c>
      <c r="X2406">
        <v>1.1623662100000001</v>
      </c>
      <c r="Y2406">
        <v>1.1634737399999999</v>
      </c>
      <c r="Z2406">
        <v>1.16563773</v>
      </c>
      <c r="AA2406">
        <v>1.1665156000000001</v>
      </c>
      <c r="AB2406">
        <v>1.1583183800000001</v>
      </c>
      <c r="AC2406">
        <v>1.13826133</v>
      </c>
      <c r="AD2406">
        <v>44.108813959999999</v>
      </c>
      <c r="AE2406">
        <v>6.6264200000000001E-3</v>
      </c>
      <c r="AF2406">
        <v>5.7072099999999999E-3</v>
      </c>
      <c r="AG2406">
        <v>16.247374919999999</v>
      </c>
      <c r="AH2406">
        <v>17.50271631</v>
      </c>
      <c r="AI2406">
        <v>25.504158489999998</v>
      </c>
      <c r="AJ2406">
        <v>1.17718469</v>
      </c>
      <c r="AK2406">
        <v>1.16605275</v>
      </c>
      <c r="AL2406">
        <v>1.1549208099999999</v>
      </c>
      <c r="AM2406">
        <v>1.909338E-2</v>
      </c>
      <c r="AN2406">
        <v>0.27574665999999998</v>
      </c>
      <c r="AO2406">
        <v>3.36031E-3</v>
      </c>
      <c r="AP2406">
        <v>1.1617550000000001</v>
      </c>
      <c r="AQ2406">
        <v>1.163735</v>
      </c>
      <c r="AR2406">
        <v>1.1674949999999999</v>
      </c>
      <c r="AS2406">
        <v>1.169475</v>
      </c>
      <c r="AT2406">
        <v>1.1579950000000001</v>
      </c>
      <c r="AU2406">
        <v>1.156015</v>
      </c>
      <c r="AV2406">
        <v>1.152255</v>
      </c>
      <c r="AW2406">
        <v>46289.027071759258</v>
      </c>
      <c r="AX2406">
        <v>1</v>
      </c>
      <c r="AY2406">
        <v>3.5620619999999999E-2</v>
      </c>
      <c r="AZ2406" t="s">
        <v>68</v>
      </c>
      <c r="BA2406" t="s">
        <v>68</v>
      </c>
      <c r="BB2406" t="s">
        <v>68</v>
      </c>
      <c r="BL2406" s="10"/>
      <c r="BM2406" s="14"/>
      <c r="BN2406" s="14">
        <v>0</v>
      </c>
      <c r="BO2406" s="3">
        <f t="shared" si="37"/>
        <v>2.4530081308557268</v>
      </c>
    </row>
    <row r="2407" spans="1:67" x14ac:dyDescent="0.35">
      <c r="A2407">
        <v>1E-3</v>
      </c>
      <c r="B2407">
        <v>0</v>
      </c>
      <c r="C2407">
        <v>1</v>
      </c>
      <c r="D2407">
        <v>1</v>
      </c>
      <c r="F2407" s="1">
        <v>45953</v>
      </c>
      <c r="G2407">
        <v>1.161025</v>
      </c>
      <c r="H2407">
        <v>1.162015</v>
      </c>
      <c r="I2407">
        <v>1.1585449999999999</v>
      </c>
      <c r="J2407">
        <v>1.1618299999999999</v>
      </c>
      <c r="K2407" t="s">
        <v>69</v>
      </c>
      <c r="L2407" t="s">
        <v>7</v>
      </c>
      <c r="M2407">
        <v>6.6319000000000003E-4</v>
      </c>
      <c r="N2407">
        <v>-2.0100199999999999E-3</v>
      </c>
      <c r="O2407">
        <v>-5.8995899999999997E-3</v>
      </c>
      <c r="P2407">
        <v>4.6825800000000004E-3</v>
      </c>
      <c r="Q2407">
        <v>-4.0759999999999998E-3</v>
      </c>
      <c r="R2407">
        <v>1.1624840000000001</v>
      </c>
      <c r="S2407">
        <v>1.1625300000000001</v>
      </c>
      <c r="T2407">
        <v>1.165815</v>
      </c>
      <c r="U2407">
        <v>1.1688601999999999</v>
      </c>
      <c r="V2407">
        <v>1.1656859500000001</v>
      </c>
      <c r="W2407">
        <v>1.1282187800000001</v>
      </c>
      <c r="X2407">
        <v>1.1621874699999999</v>
      </c>
      <c r="Y2407">
        <v>1.1631748799999999</v>
      </c>
      <c r="Z2407">
        <v>1.16527509</v>
      </c>
      <c r="AA2407">
        <v>1.1663318499999999</v>
      </c>
      <c r="AB2407">
        <v>1.15838792</v>
      </c>
      <c r="AC2407">
        <v>1.13849584</v>
      </c>
      <c r="AD2407">
        <v>45.023443739999998</v>
      </c>
      <c r="AE2407">
        <v>6.4009599999999998E-3</v>
      </c>
      <c r="AF2407">
        <v>5.5093800000000004E-3</v>
      </c>
      <c r="AG2407">
        <v>16.415778889999999</v>
      </c>
      <c r="AH2407">
        <v>16.824978420000001</v>
      </c>
      <c r="AI2407">
        <v>24.516589799999998</v>
      </c>
      <c r="AJ2407">
        <v>1.1771011199999999</v>
      </c>
      <c r="AK2407">
        <v>1.165815</v>
      </c>
      <c r="AL2407">
        <v>1.15452888</v>
      </c>
      <c r="AM2407">
        <v>1.936177E-2</v>
      </c>
      <c r="AN2407">
        <v>0.32345571000000001</v>
      </c>
      <c r="AO2407">
        <v>3.0982100000000001E-3</v>
      </c>
      <c r="AP2407">
        <v>1.1603349999999999</v>
      </c>
      <c r="AQ2407">
        <v>1.1629750000000001</v>
      </c>
      <c r="AR2407">
        <v>1.16489</v>
      </c>
      <c r="AS2407">
        <v>1.16753</v>
      </c>
      <c r="AT2407">
        <v>1.15842</v>
      </c>
      <c r="AU2407">
        <v>1.15578</v>
      </c>
      <c r="AV2407">
        <v>1.1538649999999999</v>
      </c>
      <c r="AW2407">
        <v>46289.027071759258</v>
      </c>
      <c r="AX2407">
        <v>1</v>
      </c>
      <c r="AY2407">
        <v>3.4980530000000003E-2</v>
      </c>
      <c r="AZ2407" t="s">
        <v>68</v>
      </c>
      <c r="BA2407" t="s">
        <v>68</v>
      </c>
      <c r="BB2407" t="s">
        <v>68</v>
      </c>
      <c r="BL2407" s="10"/>
      <c r="BM2407" s="14"/>
      <c r="BN2407" s="14">
        <v>0</v>
      </c>
      <c r="BO2407" s="3">
        <f t="shared" si="37"/>
        <v>2.4530081308557268</v>
      </c>
    </row>
    <row r="2408" spans="1:67" x14ac:dyDescent="0.35">
      <c r="A2408">
        <v>1E-3</v>
      </c>
      <c r="B2408">
        <v>0</v>
      </c>
      <c r="C2408">
        <v>1</v>
      </c>
      <c r="D2408">
        <v>1</v>
      </c>
      <c r="F2408" s="1">
        <v>45954</v>
      </c>
      <c r="G2408">
        <v>1.1616500000000001</v>
      </c>
      <c r="H2408">
        <v>1.1650199999999999</v>
      </c>
      <c r="I2408">
        <v>1.1600950000000001</v>
      </c>
      <c r="J2408">
        <v>1.16289</v>
      </c>
      <c r="K2408" t="s">
        <v>69</v>
      </c>
      <c r="L2408" t="s">
        <v>7</v>
      </c>
      <c r="M2408">
        <v>9.1235000000000003E-4</v>
      </c>
      <c r="N2408">
        <v>2.5129900000000001E-3</v>
      </c>
      <c r="O2408">
        <v>-2.1409200000000001E-3</v>
      </c>
      <c r="P2408">
        <v>9.4680999999999997E-4</v>
      </c>
      <c r="Q2408">
        <v>-6.3869E-3</v>
      </c>
      <c r="R2408">
        <v>1.161985</v>
      </c>
      <c r="S2408">
        <v>1.1626399999999999</v>
      </c>
      <c r="T2408">
        <v>1.16544125</v>
      </c>
      <c r="U2408">
        <v>1.1687141999999999</v>
      </c>
      <c r="V2408">
        <v>1.1659191499999999</v>
      </c>
      <c r="W2408">
        <v>1.1288973499999999</v>
      </c>
      <c r="X2408">
        <v>1.16242165</v>
      </c>
      <c r="Y2408">
        <v>1.1631230800000001</v>
      </c>
      <c r="Z2408">
        <v>1.16504794</v>
      </c>
      <c r="AA2408">
        <v>1.1661968700000001</v>
      </c>
      <c r="AB2408">
        <v>1.15847707</v>
      </c>
      <c r="AC2408">
        <v>1.1387385699999999</v>
      </c>
      <c r="AD2408">
        <v>46.325617360000003</v>
      </c>
      <c r="AE2408">
        <v>6.2955299999999997E-3</v>
      </c>
      <c r="AF2408">
        <v>5.4136999999999996E-3</v>
      </c>
      <c r="AG2408">
        <v>15.8915817</v>
      </c>
      <c r="AH2408">
        <v>19.294268169999999</v>
      </c>
      <c r="AI2408">
        <v>23.146636839999999</v>
      </c>
      <c r="AJ2408">
        <v>1.17658715</v>
      </c>
      <c r="AK2408">
        <v>1.16544125</v>
      </c>
      <c r="AL2408">
        <v>1.1542953499999999</v>
      </c>
      <c r="AM2408">
        <v>1.9127350000000001E-2</v>
      </c>
      <c r="AN2408">
        <v>0.38555209000000001</v>
      </c>
      <c r="AO2408">
        <v>3.0044899999999999E-3</v>
      </c>
      <c r="AP2408">
        <v>1.1607966700000001</v>
      </c>
      <c r="AQ2408">
        <v>1.1630483300000001</v>
      </c>
      <c r="AR2408">
        <v>1.1642666699999999</v>
      </c>
      <c r="AS2408">
        <v>1.1665183299999999</v>
      </c>
      <c r="AT2408">
        <v>1.15957833</v>
      </c>
      <c r="AU2408">
        <v>1.15732667</v>
      </c>
      <c r="AV2408">
        <v>1.1561083299999999</v>
      </c>
      <c r="AW2408">
        <v>46289.027071759258</v>
      </c>
      <c r="AX2408">
        <v>1</v>
      </c>
      <c r="AY2408">
        <v>3.4239569999999997E-2</v>
      </c>
      <c r="AZ2408" t="s">
        <v>68</v>
      </c>
      <c r="BA2408" t="s">
        <v>68</v>
      </c>
      <c r="BB2408" t="s">
        <v>68</v>
      </c>
      <c r="BL2408" s="10"/>
      <c r="BM2408" s="14"/>
      <c r="BN2408" s="14">
        <v>0</v>
      </c>
      <c r="BO2408" s="3">
        <f t="shared" si="37"/>
        <v>2.4530081308557268</v>
      </c>
    </row>
    <row r="2409" spans="1:67" x14ac:dyDescent="0.35">
      <c r="A2409">
        <v>1E-3</v>
      </c>
      <c r="B2409">
        <v>0</v>
      </c>
      <c r="C2409">
        <v>1</v>
      </c>
      <c r="D2409">
        <v>1</v>
      </c>
      <c r="F2409" s="1">
        <v>45957</v>
      </c>
      <c r="G2409">
        <v>1.1635500000000001</v>
      </c>
      <c r="H2409">
        <v>1.1652100000000001</v>
      </c>
      <c r="I2409">
        <v>1.16178</v>
      </c>
      <c r="J2409">
        <v>1.1644699999999999</v>
      </c>
      <c r="K2409" t="s">
        <v>69</v>
      </c>
      <c r="L2409" t="s">
        <v>7</v>
      </c>
      <c r="M2409">
        <v>1.3586799999999999E-3</v>
      </c>
      <c r="N2409">
        <v>2.9369700000000001E-3</v>
      </c>
      <c r="O2409">
        <v>2.5768999999999998E-4</v>
      </c>
      <c r="P2409">
        <v>6.46505E-3</v>
      </c>
      <c r="Q2409">
        <v>-6.9968199999999999E-3</v>
      </c>
      <c r="R2409">
        <v>1.162045</v>
      </c>
      <c r="S2409">
        <v>1.1633880000000001</v>
      </c>
      <c r="T2409">
        <v>1.1650309999999999</v>
      </c>
      <c r="U2409">
        <v>1.168682</v>
      </c>
      <c r="V2409">
        <v>1.1661430500000001</v>
      </c>
      <c r="W2409">
        <v>1.1295117299999999</v>
      </c>
      <c r="X2409">
        <v>1.16310443</v>
      </c>
      <c r="Y2409">
        <v>1.1633679800000001</v>
      </c>
      <c r="Z2409">
        <v>1.1649929000000001</v>
      </c>
      <c r="AA2409">
        <v>1.1661291499999999</v>
      </c>
      <c r="AB2409">
        <v>1.15859574</v>
      </c>
      <c r="AC2409">
        <v>1.1389946</v>
      </c>
      <c r="AD2409">
        <v>48.291637880000003</v>
      </c>
      <c r="AE2409">
        <v>6.0908500000000001E-3</v>
      </c>
      <c r="AF2409">
        <v>5.2305800000000003E-3</v>
      </c>
      <c r="AG2409">
        <v>15.362440510000001</v>
      </c>
      <c r="AH2409">
        <v>18.740987270000002</v>
      </c>
      <c r="AI2409">
        <v>22.21558078</v>
      </c>
      <c r="AJ2409">
        <v>1.1756472499999999</v>
      </c>
      <c r="AK2409">
        <v>1.1650309999999999</v>
      </c>
      <c r="AL2409">
        <v>1.1544147499999999</v>
      </c>
      <c r="AM2409">
        <v>1.8224839999999999E-2</v>
      </c>
      <c r="AN2409">
        <v>0.47357824999999998</v>
      </c>
      <c r="AO2409">
        <v>2.9828900000000002E-3</v>
      </c>
      <c r="AP2409">
        <v>1.16266833</v>
      </c>
      <c r="AQ2409">
        <v>1.1652416699999999</v>
      </c>
      <c r="AR2409">
        <v>1.1675933300000001</v>
      </c>
      <c r="AS2409">
        <v>1.17016667</v>
      </c>
      <c r="AT2409">
        <v>1.16031667</v>
      </c>
      <c r="AU2409">
        <v>1.15774333</v>
      </c>
      <c r="AV2409">
        <v>1.15539167</v>
      </c>
      <c r="AW2409">
        <v>46289.027071759258</v>
      </c>
      <c r="AX2409">
        <v>1</v>
      </c>
      <c r="AY2409">
        <v>3.3637859999999999E-2</v>
      </c>
      <c r="AZ2409" t="s">
        <v>68</v>
      </c>
      <c r="BA2409" t="s">
        <v>68</v>
      </c>
      <c r="BB2409" t="s">
        <v>68</v>
      </c>
      <c r="BL2409" s="10"/>
      <c r="BM2409" s="14"/>
      <c r="BN2409" s="14">
        <v>0</v>
      </c>
      <c r="BO2409" s="3">
        <f t="shared" si="37"/>
        <v>2.4530081308557268</v>
      </c>
    </row>
    <row r="2410" spans="1:67" x14ac:dyDescent="0.35">
      <c r="A2410">
        <v>0</v>
      </c>
      <c r="B2410">
        <v>0</v>
      </c>
      <c r="C2410">
        <v>1</v>
      </c>
      <c r="D2410">
        <v>1</v>
      </c>
      <c r="F2410" s="1">
        <v>45958</v>
      </c>
      <c r="G2410">
        <v>1.1646000000000001</v>
      </c>
      <c r="H2410">
        <v>1.166895</v>
      </c>
      <c r="I2410">
        <v>1.162555</v>
      </c>
      <c r="J2410">
        <v>1.165095</v>
      </c>
      <c r="K2410" t="s">
        <v>69</v>
      </c>
      <c r="L2410" t="s">
        <v>7</v>
      </c>
      <c r="M2410">
        <v>5.3671999999999997E-4</v>
      </c>
      <c r="N2410">
        <v>2.81022E-3</v>
      </c>
      <c r="O2410">
        <v>4.4138900000000002E-3</v>
      </c>
      <c r="P2410">
        <v>3.8211E-3</v>
      </c>
      <c r="Q2410">
        <v>-7.0227199999999997E-3</v>
      </c>
      <c r="R2410">
        <v>1.1630689999999999</v>
      </c>
      <c r="S2410">
        <v>1.1638314999999999</v>
      </c>
      <c r="T2410">
        <v>1.1646190000000001</v>
      </c>
      <c r="U2410">
        <v>1.1686905000000001</v>
      </c>
      <c r="V2410">
        <v>1.1663698</v>
      </c>
      <c r="W2410">
        <v>1.1301236800000001</v>
      </c>
      <c r="X2410">
        <v>1.1637679599999999</v>
      </c>
      <c r="Y2410">
        <v>1.16368198</v>
      </c>
      <c r="Z2410">
        <v>1.1650026200000001</v>
      </c>
      <c r="AA2410">
        <v>1.1660885999999999</v>
      </c>
      <c r="AB2410">
        <v>1.1587244400000001</v>
      </c>
      <c r="AC2410">
        <v>1.1392543100000001</v>
      </c>
      <c r="AD2410">
        <v>49.086085189999999</v>
      </c>
      <c r="AE2410">
        <v>5.9657900000000003E-3</v>
      </c>
      <c r="AF2410">
        <v>5.1204299999999996E-3</v>
      </c>
      <c r="AG2410">
        <v>14.48836522</v>
      </c>
      <c r="AH2410">
        <v>19.784605240000001</v>
      </c>
      <c r="AI2410">
        <v>21.061194310000001</v>
      </c>
      <c r="AJ2410">
        <v>1.1744918799999999</v>
      </c>
      <c r="AK2410">
        <v>1.1646190000000001</v>
      </c>
      <c r="AL2410">
        <v>1.15474612</v>
      </c>
      <c r="AM2410">
        <v>1.69547E-2</v>
      </c>
      <c r="AN2410">
        <v>0.52410643000000001</v>
      </c>
      <c r="AO2410">
        <v>2.98248E-3</v>
      </c>
      <c r="AP2410">
        <v>1.1638200000000001</v>
      </c>
      <c r="AQ2410">
        <v>1.1658599999999999</v>
      </c>
      <c r="AR2410">
        <v>1.1672499999999999</v>
      </c>
      <c r="AS2410">
        <v>1.1692899999999999</v>
      </c>
      <c r="AT2410">
        <v>1.1624300000000001</v>
      </c>
      <c r="AU2410">
        <v>1.16039</v>
      </c>
      <c r="AV2410">
        <v>1.159</v>
      </c>
      <c r="AW2410">
        <v>46289.027071759258</v>
      </c>
      <c r="AX2410">
        <v>1</v>
      </c>
      <c r="AY2410">
        <v>3.3101869999999999E-2</v>
      </c>
      <c r="AZ2410" t="s">
        <v>68</v>
      </c>
      <c r="BA2410" t="s">
        <v>68</v>
      </c>
      <c r="BB2410" t="s">
        <v>68</v>
      </c>
      <c r="BL2410" s="10"/>
      <c r="BM2410" s="14"/>
      <c r="BN2410" s="14">
        <v>0</v>
      </c>
      <c r="BO2410" s="3">
        <f t="shared" si="37"/>
        <v>2.4530081308557268</v>
      </c>
    </row>
    <row r="2411" spans="1:67" x14ac:dyDescent="0.35">
      <c r="A2411">
        <v>-4.0000000000000001E-3</v>
      </c>
      <c r="B2411">
        <v>0</v>
      </c>
      <c r="C2411">
        <v>0</v>
      </c>
      <c r="D2411">
        <v>0</v>
      </c>
      <c r="F2411" s="1">
        <v>45959</v>
      </c>
      <c r="G2411">
        <v>1.1651750000000001</v>
      </c>
      <c r="H2411">
        <v>1.1666099999999999</v>
      </c>
      <c r="I2411">
        <v>1.15777</v>
      </c>
      <c r="J2411">
        <v>1.1601049999999999</v>
      </c>
      <c r="K2411" t="s">
        <v>69</v>
      </c>
      <c r="L2411" t="s">
        <v>7</v>
      </c>
      <c r="M2411">
        <v>-4.28291E-3</v>
      </c>
      <c r="N2411">
        <v>-2.3949000000000002E-3</v>
      </c>
      <c r="O2411">
        <v>-8.2251999999999998E-4</v>
      </c>
      <c r="P2411">
        <v>-3.9580500000000003E-3</v>
      </c>
      <c r="Q2411">
        <v>-1.068534E-2</v>
      </c>
      <c r="R2411">
        <v>1.1628780000000001</v>
      </c>
      <c r="S2411">
        <v>1.1633705000000001</v>
      </c>
      <c r="T2411">
        <v>1.1639925</v>
      </c>
      <c r="U2411">
        <v>1.1685894999999999</v>
      </c>
      <c r="V2411">
        <v>1.1664832999999999</v>
      </c>
      <c r="W2411">
        <v>1.1307198300000001</v>
      </c>
      <c r="X2411">
        <v>1.16254697</v>
      </c>
      <c r="Y2411">
        <v>1.1630316199999999</v>
      </c>
      <c r="Z2411">
        <v>1.16453618</v>
      </c>
      <c r="AA2411">
        <v>1.16585395</v>
      </c>
      <c r="AB2411">
        <v>1.1587517700000001</v>
      </c>
      <c r="AC2411">
        <v>1.13946178</v>
      </c>
      <c r="AD2411">
        <v>43.358357679999997</v>
      </c>
      <c r="AE2411">
        <v>6.1710899999999997E-3</v>
      </c>
      <c r="AF2411">
        <v>5.31943E-3</v>
      </c>
      <c r="AG2411">
        <v>14.58477542</v>
      </c>
      <c r="AH2411">
        <v>17.760236939999999</v>
      </c>
      <c r="AI2411">
        <v>24.444700539999999</v>
      </c>
      <c r="AJ2411">
        <v>1.17329751</v>
      </c>
      <c r="AK2411">
        <v>1.1639925</v>
      </c>
      <c r="AL2411">
        <v>1.1546874899999999</v>
      </c>
      <c r="AM2411">
        <v>1.5988100000000002E-2</v>
      </c>
      <c r="AN2411">
        <v>0.29110722999999999</v>
      </c>
      <c r="AO2411">
        <v>3.1098300000000001E-3</v>
      </c>
      <c r="AP2411">
        <v>1.1648483300000001</v>
      </c>
      <c r="AQ2411">
        <v>1.1671416699999999</v>
      </c>
      <c r="AR2411">
        <v>1.1691883300000001</v>
      </c>
      <c r="AS2411">
        <v>1.1714816699999999</v>
      </c>
      <c r="AT2411">
        <v>1.1628016699999999</v>
      </c>
      <c r="AU2411">
        <v>1.1605083300000001</v>
      </c>
      <c r="AV2411">
        <v>1.1584616700000001</v>
      </c>
      <c r="AW2411">
        <v>46289.027071759258</v>
      </c>
      <c r="AX2411">
        <v>1</v>
      </c>
      <c r="AY2411">
        <v>3.2643320000000003E-2</v>
      </c>
      <c r="AZ2411" t="s">
        <v>68</v>
      </c>
      <c r="BA2411" t="s">
        <v>68</v>
      </c>
      <c r="BB2411" t="s">
        <v>68</v>
      </c>
      <c r="BL2411" s="10"/>
      <c r="BM2411" s="14"/>
      <c r="BN2411" s="14">
        <v>0</v>
      </c>
      <c r="BO2411" s="3">
        <f t="shared" si="37"/>
        <v>2.4530081308557268</v>
      </c>
    </row>
    <row r="2412" spans="1:67" x14ac:dyDescent="0.35">
      <c r="A2412">
        <v>-3.0000000000000001E-3</v>
      </c>
      <c r="B2412">
        <v>0</v>
      </c>
      <c r="C2412">
        <v>0</v>
      </c>
      <c r="D2412">
        <v>0</v>
      </c>
      <c r="F2412" s="1">
        <v>45960</v>
      </c>
      <c r="G2412">
        <v>1.16035</v>
      </c>
      <c r="H2412">
        <v>1.1637550000000001</v>
      </c>
      <c r="I2412">
        <v>1.1547099999999999</v>
      </c>
      <c r="J2412">
        <v>1.15646</v>
      </c>
      <c r="K2412" t="s">
        <v>69</v>
      </c>
      <c r="L2412" t="s">
        <v>7</v>
      </c>
      <c r="M2412">
        <v>-3.1419600000000001E-3</v>
      </c>
      <c r="N2412">
        <v>-6.8786699999999999E-3</v>
      </c>
      <c r="O2412">
        <v>-4.6220200000000001E-3</v>
      </c>
      <c r="P2412">
        <v>-1.049434E-2</v>
      </c>
      <c r="Q2412">
        <v>-1.288459E-2</v>
      </c>
      <c r="R2412">
        <v>1.1618040000000001</v>
      </c>
      <c r="S2412">
        <v>1.1621440000000001</v>
      </c>
      <c r="T2412">
        <v>1.16323775</v>
      </c>
      <c r="U2412">
        <v>1.1685072000000001</v>
      </c>
      <c r="V2412">
        <v>1.16646435</v>
      </c>
      <c r="W2412">
        <v>1.1312942500000001</v>
      </c>
      <c r="X2412">
        <v>1.1605179800000001</v>
      </c>
      <c r="Y2412">
        <v>1.16183678</v>
      </c>
      <c r="Z2412">
        <v>1.1637670200000001</v>
      </c>
      <c r="AA2412">
        <v>1.16548556</v>
      </c>
      <c r="AB2412">
        <v>1.1587063900000001</v>
      </c>
      <c r="AC2412">
        <v>1.1396309099999999</v>
      </c>
      <c r="AD2412">
        <v>39.713014059999999</v>
      </c>
      <c r="AE2412">
        <v>6.3763700000000001E-3</v>
      </c>
      <c r="AF2412">
        <v>5.5136999999999999E-3</v>
      </c>
      <c r="AG2412">
        <v>15.172568249999999</v>
      </c>
      <c r="AH2412">
        <v>15.96072124</v>
      </c>
      <c r="AI2412">
        <v>25.395730409999999</v>
      </c>
      <c r="AJ2412">
        <v>1.1724077799999999</v>
      </c>
      <c r="AK2412">
        <v>1.16323775</v>
      </c>
      <c r="AL2412">
        <v>1.15406772</v>
      </c>
      <c r="AM2412">
        <v>1.5766390000000002E-2</v>
      </c>
      <c r="AN2412">
        <v>0.13044006</v>
      </c>
      <c r="AO2412">
        <v>3.1636199999999998E-3</v>
      </c>
      <c r="AP2412">
        <v>1.1614949999999999</v>
      </c>
      <c r="AQ2412">
        <v>1.1652199999999999</v>
      </c>
      <c r="AR2412">
        <v>1.1703349999999999</v>
      </c>
      <c r="AS2412">
        <v>1.1740600000000001</v>
      </c>
      <c r="AT2412">
        <v>1.15638</v>
      </c>
      <c r="AU2412">
        <v>1.152655</v>
      </c>
      <c r="AV2412">
        <v>1.14754</v>
      </c>
      <c r="AW2412">
        <v>46289.027071759258</v>
      </c>
      <c r="AX2412">
        <v>1</v>
      </c>
      <c r="AY2412">
        <v>3.2178329999999998E-2</v>
      </c>
      <c r="AZ2412" t="s">
        <v>68</v>
      </c>
      <c r="BA2412" t="s">
        <v>68</v>
      </c>
      <c r="BB2412" t="s">
        <v>68</v>
      </c>
      <c r="BL2412" s="10"/>
      <c r="BM2412" s="14"/>
      <c r="BN2412" s="14">
        <v>0</v>
      </c>
      <c r="BO2412" s="3">
        <f t="shared" si="37"/>
        <v>2.4530081308557268</v>
      </c>
    </row>
    <row r="2413" spans="1:67" x14ac:dyDescent="0.35">
      <c r="A2413">
        <v>-3.0000000000000001E-3</v>
      </c>
      <c r="B2413">
        <v>0</v>
      </c>
      <c r="C2413">
        <v>0</v>
      </c>
      <c r="D2413">
        <v>0</v>
      </c>
      <c r="F2413" s="1">
        <v>45961</v>
      </c>
      <c r="G2413">
        <v>1.1566799999999999</v>
      </c>
      <c r="H2413">
        <v>1.1577550000000001</v>
      </c>
      <c r="I2413">
        <v>1.1521600000000001</v>
      </c>
      <c r="J2413">
        <v>1.1536500000000001</v>
      </c>
      <c r="K2413" t="s">
        <v>69</v>
      </c>
      <c r="L2413" t="s">
        <v>7</v>
      </c>
      <c r="M2413">
        <v>-2.42983E-3</v>
      </c>
      <c r="N2413">
        <v>-9.8232300000000005E-3</v>
      </c>
      <c r="O2413">
        <v>-7.9457199999999999E-3</v>
      </c>
      <c r="P2413">
        <v>-1.006963E-2</v>
      </c>
      <c r="Q2413">
        <v>-1.7522200000000002E-2</v>
      </c>
      <c r="R2413">
        <v>1.159956</v>
      </c>
      <c r="S2413">
        <v>1.1609704999999999</v>
      </c>
      <c r="T2413">
        <v>1.162209</v>
      </c>
      <c r="U2413">
        <v>1.1681466</v>
      </c>
      <c r="V2413">
        <v>1.1664538</v>
      </c>
      <c r="W2413">
        <v>1.1318128000000001</v>
      </c>
      <c r="X2413">
        <v>1.1582286500000001</v>
      </c>
      <c r="Y2413">
        <v>1.16034828</v>
      </c>
      <c r="Z2413">
        <v>1.1628035000000001</v>
      </c>
      <c r="AA2413">
        <v>1.16502142</v>
      </c>
      <c r="AB2413">
        <v>1.1586062699999999</v>
      </c>
      <c r="AC2413">
        <v>1.1397704099999999</v>
      </c>
      <c r="AD2413">
        <v>37.121884479999999</v>
      </c>
      <c r="AE2413">
        <v>6.3205600000000002E-3</v>
      </c>
      <c r="AF2413">
        <v>5.4787500000000001E-3</v>
      </c>
      <c r="AG2413">
        <v>16.100084120000002</v>
      </c>
      <c r="AH2413">
        <v>14.951540339999999</v>
      </c>
      <c r="AI2413">
        <v>26.67173502</v>
      </c>
      <c r="AJ2413">
        <v>1.1707863700000001</v>
      </c>
      <c r="AK2413">
        <v>1.162209</v>
      </c>
      <c r="AL2413">
        <v>1.15363163</v>
      </c>
      <c r="AM2413">
        <v>1.476046E-2</v>
      </c>
      <c r="AN2413">
        <v>1.0707799999999999E-3</v>
      </c>
      <c r="AO2413">
        <v>3.1094400000000002E-3</v>
      </c>
      <c r="AP2413">
        <v>1.1583083300000001</v>
      </c>
      <c r="AQ2413">
        <v>1.16190667</v>
      </c>
      <c r="AR2413">
        <v>1.1673533300000001</v>
      </c>
      <c r="AS2413">
        <v>1.17095167</v>
      </c>
      <c r="AT2413">
        <v>1.1528616700000001</v>
      </c>
      <c r="AU2413">
        <v>1.1492633299999999</v>
      </c>
      <c r="AV2413">
        <v>1.1438166700000001</v>
      </c>
      <c r="AW2413">
        <v>46289.027071759258</v>
      </c>
      <c r="AX2413">
        <v>1</v>
      </c>
      <c r="AY2413">
        <v>3.1494649999999999E-2</v>
      </c>
      <c r="AZ2413" t="s">
        <v>68</v>
      </c>
      <c r="BA2413" t="s">
        <v>68</v>
      </c>
      <c r="BB2413" t="s">
        <v>68</v>
      </c>
      <c r="BL2413" s="10"/>
      <c r="BM2413" s="14"/>
      <c r="BN2413" s="14">
        <v>0</v>
      </c>
      <c r="BO2413" s="3">
        <f t="shared" si="37"/>
        <v>2.4530081308557268</v>
      </c>
    </row>
    <row r="2414" spans="1:67" x14ac:dyDescent="0.35">
      <c r="A2414">
        <v>-1E-3</v>
      </c>
      <c r="B2414">
        <v>0</v>
      </c>
      <c r="C2414">
        <v>0</v>
      </c>
      <c r="D2414">
        <v>0</v>
      </c>
      <c r="F2414" s="1">
        <v>45964</v>
      </c>
      <c r="G2414">
        <v>1.1531199999999999</v>
      </c>
      <c r="H2414">
        <v>1.1541300000000001</v>
      </c>
      <c r="I2414">
        <v>1.1505099999999999</v>
      </c>
      <c r="J2414">
        <v>1.1519950000000001</v>
      </c>
      <c r="K2414" t="s">
        <v>69</v>
      </c>
      <c r="L2414" t="s">
        <v>7</v>
      </c>
      <c r="M2414">
        <v>-1.43458E-3</v>
      </c>
      <c r="N2414">
        <v>-6.9907499999999996E-3</v>
      </c>
      <c r="O2414">
        <v>-1.071303E-2</v>
      </c>
      <c r="P2414">
        <v>-1.045809E-2</v>
      </c>
      <c r="Q2414">
        <v>-1.633892E-2</v>
      </c>
      <c r="R2414">
        <v>1.1574610000000001</v>
      </c>
      <c r="S2414">
        <v>1.159753</v>
      </c>
      <c r="T2414">
        <v>1.16125225</v>
      </c>
      <c r="U2414">
        <v>1.1679493999999999</v>
      </c>
      <c r="V2414">
        <v>1.1664127</v>
      </c>
      <c r="W2414">
        <v>1.1323267299999999</v>
      </c>
      <c r="X2414">
        <v>1.15615077</v>
      </c>
      <c r="Y2414">
        <v>1.1588295</v>
      </c>
      <c r="Z2414">
        <v>1.16177412</v>
      </c>
      <c r="AA2414">
        <v>1.16451058</v>
      </c>
      <c r="AB2414">
        <v>1.15847535</v>
      </c>
      <c r="AC2414">
        <v>1.13989205</v>
      </c>
      <c r="AD2414">
        <v>35.64668159</v>
      </c>
      <c r="AE2414">
        <v>6.1276600000000001E-3</v>
      </c>
      <c r="AF2414">
        <v>5.3191699999999998E-3</v>
      </c>
      <c r="AG2414">
        <v>17.197525980000002</v>
      </c>
      <c r="AH2414">
        <v>14.320624219999999</v>
      </c>
      <c r="AI2414">
        <v>27.469619300000002</v>
      </c>
      <c r="AJ2414">
        <v>1.1699082199999999</v>
      </c>
      <c r="AK2414">
        <v>1.16125225</v>
      </c>
      <c r="AL2414">
        <v>1.15259628</v>
      </c>
      <c r="AM2414">
        <v>1.4907989999999999E-2</v>
      </c>
      <c r="AN2414">
        <v>-3.4732100000000002E-2</v>
      </c>
      <c r="AO2414">
        <v>3.0852200000000001E-3</v>
      </c>
      <c r="AP2414">
        <v>1.1545216700000001</v>
      </c>
      <c r="AQ2414">
        <v>1.1568833300000001</v>
      </c>
      <c r="AR2414">
        <v>1.1601166700000001</v>
      </c>
      <c r="AS2414">
        <v>1.1624783299999999</v>
      </c>
      <c r="AT2414">
        <v>1.1512883300000001</v>
      </c>
      <c r="AU2414">
        <v>1.14892667</v>
      </c>
      <c r="AV2414">
        <v>1.1456933300000001</v>
      </c>
      <c r="AW2414">
        <v>46289.027071759258</v>
      </c>
      <c r="AX2414">
        <v>1</v>
      </c>
      <c r="AY2414">
        <v>3.0922600000000001E-2</v>
      </c>
      <c r="AZ2414" t="s">
        <v>68</v>
      </c>
      <c r="BA2414" t="s">
        <v>68</v>
      </c>
      <c r="BB2414" t="s">
        <v>68</v>
      </c>
      <c r="BL2414" s="10"/>
      <c r="BM2414" s="14"/>
      <c r="BN2414" s="14">
        <v>0</v>
      </c>
      <c r="BO2414" s="3">
        <f t="shared" si="37"/>
        <v>2.4530081308557268</v>
      </c>
    </row>
    <row r="2415" spans="1:67" x14ac:dyDescent="0.35">
      <c r="A2415">
        <v>-3.0000000000000001E-3</v>
      </c>
      <c r="B2415">
        <v>0</v>
      </c>
      <c r="C2415">
        <v>0</v>
      </c>
      <c r="D2415">
        <v>0</v>
      </c>
      <c r="F2415" s="1">
        <v>45965</v>
      </c>
      <c r="G2415">
        <v>1.1519999999999999</v>
      </c>
      <c r="H2415">
        <v>1.1533599999999999</v>
      </c>
      <c r="I2415">
        <v>1.1473100000000001</v>
      </c>
      <c r="J2415">
        <v>1.14821</v>
      </c>
      <c r="K2415" t="s">
        <v>69</v>
      </c>
      <c r="L2415" t="s">
        <v>7</v>
      </c>
      <c r="M2415">
        <v>-3.2856000000000001E-3</v>
      </c>
      <c r="N2415">
        <v>-7.1338399999999998E-3</v>
      </c>
      <c r="O2415">
        <v>-1.4492379999999999E-2</v>
      </c>
      <c r="P2415">
        <v>-1.0142460000000001E-2</v>
      </c>
      <c r="Q2415">
        <v>-1.499964E-2</v>
      </c>
      <c r="R2415">
        <v>1.1540840000000001</v>
      </c>
      <c r="S2415">
        <v>1.1585764999999999</v>
      </c>
      <c r="T2415">
        <v>1.1603779999999999</v>
      </c>
      <c r="U2415">
        <v>1.1676289</v>
      </c>
      <c r="V2415">
        <v>1.1664148999999999</v>
      </c>
      <c r="W2415">
        <v>1.1328525300000001</v>
      </c>
      <c r="X2415">
        <v>1.1535038500000001</v>
      </c>
      <c r="Y2415">
        <v>1.1568986800000001</v>
      </c>
      <c r="Z2415">
        <v>1.1604823</v>
      </c>
      <c r="AA2415">
        <v>1.16387134</v>
      </c>
      <c r="AB2415">
        <v>1.1582720799999999</v>
      </c>
      <c r="AC2415">
        <v>1.13997481</v>
      </c>
      <c r="AD2415">
        <v>32.468781120000003</v>
      </c>
      <c r="AE2415">
        <v>6.12212E-3</v>
      </c>
      <c r="AF2415">
        <v>5.3318799999999998E-3</v>
      </c>
      <c r="AG2415">
        <v>18.645883940000001</v>
      </c>
      <c r="AH2415">
        <v>13.30977174</v>
      </c>
      <c r="AI2415">
        <v>29.26415313</v>
      </c>
      <c r="AJ2415">
        <v>1.1705447499999999</v>
      </c>
      <c r="AK2415">
        <v>1.1603779999999999</v>
      </c>
      <c r="AL2415">
        <v>1.1502112499999999</v>
      </c>
      <c r="AM2415">
        <v>1.7523170000000001E-2</v>
      </c>
      <c r="AN2415">
        <v>-9.8421149999999999E-2</v>
      </c>
      <c r="AO2415">
        <v>3.0108499999999998E-3</v>
      </c>
      <c r="AP2415">
        <v>1.15221167</v>
      </c>
      <c r="AQ2415">
        <v>1.15391333</v>
      </c>
      <c r="AR2415">
        <v>1.15583167</v>
      </c>
      <c r="AS2415">
        <v>1.1575333299999999</v>
      </c>
      <c r="AT2415">
        <v>1.15029333</v>
      </c>
      <c r="AU2415">
        <v>1.1485916700000001</v>
      </c>
      <c r="AV2415">
        <v>1.14667333</v>
      </c>
      <c r="AW2415">
        <v>46289.027071759258</v>
      </c>
      <c r="AX2415">
        <v>1</v>
      </c>
      <c r="AY2415">
        <v>3.028747E-2</v>
      </c>
      <c r="AZ2415" t="s">
        <v>68</v>
      </c>
      <c r="BA2415" t="s">
        <v>68</v>
      </c>
      <c r="BB2415" t="s">
        <v>68</v>
      </c>
      <c r="BL2415" s="10"/>
      <c r="BM2415" s="14"/>
      <c r="BN2415" s="14">
        <v>0</v>
      </c>
      <c r="BO2415" s="3">
        <f t="shared" si="37"/>
        <v>2.4530081308557268</v>
      </c>
    </row>
    <row r="2416" spans="1:67" x14ac:dyDescent="0.35">
      <c r="A2416">
        <v>1E-3</v>
      </c>
      <c r="B2416">
        <v>0</v>
      </c>
      <c r="C2416">
        <v>1</v>
      </c>
      <c r="D2416">
        <v>1</v>
      </c>
      <c r="F2416" s="1">
        <v>45966</v>
      </c>
      <c r="G2416">
        <v>1.1481749999999999</v>
      </c>
      <c r="H2416">
        <v>1.149815</v>
      </c>
      <c r="I2416">
        <v>1.1468700000000001</v>
      </c>
      <c r="J2416">
        <v>1.149235</v>
      </c>
      <c r="K2416" t="s">
        <v>69</v>
      </c>
      <c r="L2416" t="s">
        <v>7</v>
      </c>
      <c r="M2416">
        <v>8.9269000000000002E-4</v>
      </c>
      <c r="N2416">
        <v>-3.8269799999999998E-3</v>
      </c>
      <c r="O2416">
        <v>-9.3698400000000008E-3</v>
      </c>
      <c r="P2416">
        <v>-1.018466E-2</v>
      </c>
      <c r="Q2416">
        <v>-1.1810279999999999E-2</v>
      </c>
      <c r="R2416">
        <v>1.15191</v>
      </c>
      <c r="S2416">
        <v>1.157394</v>
      </c>
      <c r="T2416">
        <v>1.1596912500000001</v>
      </c>
      <c r="U2416">
        <v>1.1673363999999999</v>
      </c>
      <c r="V2416">
        <v>1.1664270999999999</v>
      </c>
      <c r="W2416">
        <v>1.13338808</v>
      </c>
      <c r="X2416">
        <v>1.1520809000000001</v>
      </c>
      <c r="Y2416">
        <v>1.1555052800000001</v>
      </c>
      <c r="Z2416">
        <v>1.1594111199999999</v>
      </c>
      <c r="AA2416">
        <v>1.16329737</v>
      </c>
      <c r="AB2416">
        <v>1.15809312</v>
      </c>
      <c r="AC2416">
        <v>1.14006695</v>
      </c>
      <c r="AD2416">
        <v>34.180062079999999</v>
      </c>
      <c r="AE2416">
        <v>5.8951799999999999E-3</v>
      </c>
      <c r="AF2416">
        <v>5.1296500000000004E-3</v>
      </c>
      <c r="AG2416">
        <v>20.048039630000002</v>
      </c>
      <c r="AH2416">
        <v>12.834840310000001</v>
      </c>
      <c r="AI2416">
        <v>28.753046220000002</v>
      </c>
      <c r="AJ2416">
        <v>1.1709208099999999</v>
      </c>
      <c r="AK2416">
        <v>1.1596912500000001</v>
      </c>
      <c r="AL2416">
        <v>1.14846169</v>
      </c>
      <c r="AM2416">
        <v>1.9366459999999999E-2</v>
      </c>
      <c r="AN2416">
        <v>3.4431799999999999E-2</v>
      </c>
      <c r="AO2416">
        <v>3.0079E-3</v>
      </c>
      <c r="AP2416">
        <v>1.14962667</v>
      </c>
      <c r="AQ2416">
        <v>1.1519433299999999</v>
      </c>
      <c r="AR2416">
        <v>1.1556766700000001</v>
      </c>
      <c r="AS2416">
        <v>1.15799333</v>
      </c>
      <c r="AT2416">
        <v>1.14589333</v>
      </c>
      <c r="AU2416">
        <v>1.1435766700000001</v>
      </c>
      <c r="AV2416">
        <v>1.1398433299999999</v>
      </c>
      <c r="AW2416">
        <v>46289.027071759258</v>
      </c>
      <c r="AX2416">
        <v>1</v>
      </c>
      <c r="AY2416">
        <v>2.9539929999999999E-2</v>
      </c>
      <c r="AZ2416" t="s">
        <v>68</v>
      </c>
      <c r="BA2416" t="s">
        <v>68</v>
      </c>
      <c r="BB2416" t="s">
        <v>68</v>
      </c>
      <c r="BL2416" s="10"/>
      <c r="BM2416" s="14"/>
      <c r="BN2416" s="14">
        <v>0</v>
      </c>
      <c r="BO2416" s="3">
        <f t="shared" si="37"/>
        <v>2.4530081308557268</v>
      </c>
    </row>
    <row r="2417" spans="1:67" x14ac:dyDescent="0.35">
      <c r="A2417">
        <v>5.0000000000000001E-3</v>
      </c>
      <c r="B2417">
        <v>1</v>
      </c>
      <c r="C2417">
        <v>1</v>
      </c>
      <c r="D2417">
        <v>1</v>
      </c>
      <c r="F2417" s="1">
        <v>45967</v>
      </c>
      <c r="G2417">
        <v>1.149125</v>
      </c>
      <c r="H2417">
        <v>1.155235</v>
      </c>
      <c r="I2417">
        <v>1.1491</v>
      </c>
      <c r="J2417">
        <v>1.1547099999999999</v>
      </c>
      <c r="K2417" t="s">
        <v>69</v>
      </c>
      <c r="L2417" t="s">
        <v>7</v>
      </c>
      <c r="M2417">
        <v>4.7640399999999998E-3</v>
      </c>
      <c r="N2417">
        <v>2.3567800000000002E-3</v>
      </c>
      <c r="O2417">
        <v>-1.5132399999999999E-3</v>
      </c>
      <c r="P2417">
        <v>-6.12826E-3</v>
      </c>
      <c r="Q2417">
        <v>-1.47438E-3</v>
      </c>
      <c r="R2417">
        <v>1.1515599999999999</v>
      </c>
      <c r="S2417">
        <v>1.156682</v>
      </c>
      <c r="T2417">
        <v>1.1596059999999999</v>
      </c>
      <c r="U2417">
        <v>1.1670632000000001</v>
      </c>
      <c r="V2417">
        <v>1.1664783000000001</v>
      </c>
      <c r="W2417">
        <v>1.13396615</v>
      </c>
      <c r="X2417">
        <v>1.15295726</v>
      </c>
      <c r="Y2417">
        <v>1.15536069</v>
      </c>
      <c r="Z2417">
        <v>1.1589634</v>
      </c>
      <c r="AA2417">
        <v>1.1629606100000001</v>
      </c>
      <c r="AB2417">
        <v>1.1580261300000001</v>
      </c>
      <c r="AC2417">
        <v>1.14021265</v>
      </c>
      <c r="AD2417">
        <v>42.553860800000002</v>
      </c>
      <c r="AE2417">
        <v>5.9123099999999996E-3</v>
      </c>
      <c r="AF2417">
        <v>5.1201700000000003E-3</v>
      </c>
      <c r="AG2417">
        <v>19.914537289999998</v>
      </c>
      <c r="AH2417">
        <v>18.431617719999998</v>
      </c>
      <c r="AI2417">
        <v>26.621899750000001</v>
      </c>
      <c r="AJ2417">
        <v>1.1709654199999999</v>
      </c>
      <c r="AK2417">
        <v>1.1596059999999999</v>
      </c>
      <c r="AL2417">
        <v>1.1482465799999999</v>
      </c>
      <c r="AM2417">
        <v>1.9591859999999999E-2</v>
      </c>
      <c r="AN2417">
        <v>0.28449600000000003</v>
      </c>
      <c r="AO2417">
        <v>2.9884299999999998E-3</v>
      </c>
      <c r="AP2417">
        <v>1.1486400000000001</v>
      </c>
      <c r="AQ2417">
        <v>1.1504099999999999</v>
      </c>
      <c r="AR2417">
        <v>1.1515850000000001</v>
      </c>
      <c r="AS2417">
        <v>1.1533549999999999</v>
      </c>
      <c r="AT2417">
        <v>1.147465</v>
      </c>
      <c r="AU2417">
        <v>1.1456949999999999</v>
      </c>
      <c r="AV2417">
        <v>1.14452</v>
      </c>
      <c r="AW2417">
        <v>46289.027071759258</v>
      </c>
      <c r="AX2417">
        <v>1</v>
      </c>
      <c r="AY2417">
        <v>2.8662650000000001E-2</v>
      </c>
      <c r="AZ2417" t="s">
        <v>68</v>
      </c>
      <c r="BA2417" t="s">
        <v>68</v>
      </c>
      <c r="BB2417" t="s">
        <v>68</v>
      </c>
      <c r="BL2417" s="10"/>
      <c r="BM2417" s="14"/>
      <c r="BN2417" s="14">
        <v>0</v>
      </c>
      <c r="BO2417" s="3">
        <f t="shared" si="37"/>
        <v>2.4530081308557268</v>
      </c>
    </row>
    <row r="2418" spans="1:67" x14ac:dyDescent="0.35">
      <c r="A2418">
        <v>2E-3</v>
      </c>
      <c r="B2418">
        <v>0</v>
      </c>
      <c r="C2418">
        <v>1</v>
      </c>
      <c r="D2418">
        <v>1</v>
      </c>
      <c r="F2418" s="1">
        <v>45968</v>
      </c>
      <c r="G2418">
        <v>1.15445</v>
      </c>
      <c r="H2418">
        <v>1.1591149999999999</v>
      </c>
      <c r="I2418">
        <v>1.15296</v>
      </c>
      <c r="J2418">
        <v>1.1567350000000001</v>
      </c>
      <c r="K2418" t="s">
        <v>69</v>
      </c>
      <c r="L2418" t="s">
        <v>7</v>
      </c>
      <c r="M2418">
        <v>1.75369E-3</v>
      </c>
      <c r="N2418">
        <v>7.4245999999999999E-3</v>
      </c>
      <c r="O2418">
        <v>2.6741199999999999E-3</v>
      </c>
      <c r="P2418">
        <v>-5.29285E-3</v>
      </c>
      <c r="Q2418">
        <v>-4.3510399999999996E-3</v>
      </c>
      <c r="R2418">
        <v>1.152177</v>
      </c>
      <c r="S2418">
        <v>1.1560665000000001</v>
      </c>
      <c r="T2418">
        <v>1.1593532499999999</v>
      </c>
      <c r="U2418">
        <v>1.1668274000000001</v>
      </c>
      <c r="V2418">
        <v>1.1665223499999999</v>
      </c>
      <c r="W2418">
        <v>1.1345670699999999</v>
      </c>
      <c r="X2418">
        <v>1.1542165099999999</v>
      </c>
      <c r="Y2418">
        <v>1.15561056</v>
      </c>
      <c r="Z2418">
        <v>1.1587511699999999</v>
      </c>
      <c r="AA2418">
        <v>1.16271646</v>
      </c>
      <c r="AB2418">
        <v>1.1580005600000001</v>
      </c>
      <c r="AC2418">
        <v>1.1403770600000001</v>
      </c>
      <c r="AD2418">
        <v>45.324520800000002</v>
      </c>
      <c r="AE2418">
        <v>5.9296399999999999E-3</v>
      </c>
      <c r="AF2418">
        <v>5.1261900000000001E-3</v>
      </c>
      <c r="AG2418">
        <v>18.940037190000002</v>
      </c>
      <c r="AH2418">
        <v>21.738891750000001</v>
      </c>
      <c r="AI2418">
        <v>24.648066480000001</v>
      </c>
      <c r="AJ2418">
        <v>1.1707329900000001</v>
      </c>
      <c r="AK2418">
        <v>1.1593532499999999</v>
      </c>
      <c r="AL2418">
        <v>1.1479735099999999</v>
      </c>
      <c r="AM2418">
        <v>1.963119E-2</v>
      </c>
      <c r="AN2418">
        <v>0.38496004</v>
      </c>
      <c r="AO2418">
        <v>2.8128799999999998E-3</v>
      </c>
      <c r="AP2418">
        <v>1.1530149999999999</v>
      </c>
      <c r="AQ2418">
        <v>1.15693</v>
      </c>
      <c r="AR2418">
        <v>1.1591499999999999</v>
      </c>
      <c r="AS2418">
        <v>1.163065</v>
      </c>
      <c r="AT2418">
        <v>1.150795</v>
      </c>
      <c r="AU2418">
        <v>1.1468799999999999</v>
      </c>
      <c r="AV2418">
        <v>1.14466</v>
      </c>
      <c r="AW2418">
        <v>46289.027071759258</v>
      </c>
      <c r="AX2418">
        <v>1</v>
      </c>
      <c r="AY2418">
        <v>2.788912E-2</v>
      </c>
      <c r="AZ2418" t="s">
        <v>68</v>
      </c>
      <c r="BA2418" t="s">
        <v>68</v>
      </c>
      <c r="BB2418" t="s">
        <v>68</v>
      </c>
      <c r="BL2418" s="10"/>
      <c r="BM2418" s="14"/>
      <c r="BN2418" s="14">
        <v>0</v>
      </c>
      <c r="BO2418" s="3">
        <f t="shared" si="37"/>
        <v>2.4530081308557268</v>
      </c>
    </row>
    <row r="2419" spans="1:67" x14ac:dyDescent="0.35">
      <c r="A2419">
        <v>0</v>
      </c>
      <c r="B2419">
        <v>0</v>
      </c>
      <c r="C2419">
        <v>0</v>
      </c>
      <c r="D2419">
        <v>0</v>
      </c>
      <c r="F2419" s="1">
        <v>45971</v>
      </c>
      <c r="G2419">
        <v>1.155975</v>
      </c>
      <c r="H2419">
        <v>1.15832</v>
      </c>
      <c r="I2419">
        <v>1.1541049999999999</v>
      </c>
      <c r="J2419">
        <v>1.155705</v>
      </c>
      <c r="K2419" t="s">
        <v>69</v>
      </c>
      <c r="L2419" t="s">
        <v>7</v>
      </c>
      <c r="M2419">
        <v>-8.9044000000000005E-4</v>
      </c>
      <c r="N2419">
        <v>5.6298299999999997E-3</v>
      </c>
      <c r="O2419">
        <v>3.2204999999999998E-3</v>
      </c>
      <c r="P2419">
        <v>-7.5270299999999997E-3</v>
      </c>
      <c r="Q2419">
        <v>-1.11064E-3</v>
      </c>
      <c r="R2419">
        <v>1.152919</v>
      </c>
      <c r="S2419">
        <v>1.1551899999999999</v>
      </c>
      <c r="T2419">
        <v>1.159289</v>
      </c>
      <c r="U2419">
        <v>1.1665190000000001</v>
      </c>
      <c r="V2419">
        <v>1.16650235</v>
      </c>
      <c r="W2419">
        <v>1.1351733500000001</v>
      </c>
      <c r="X2419">
        <v>1.1547126700000001</v>
      </c>
      <c r="Y2419">
        <v>1.15562773</v>
      </c>
      <c r="Z2419">
        <v>1.15846106</v>
      </c>
      <c r="AA2419">
        <v>1.1624415100000001</v>
      </c>
      <c r="AB2419">
        <v>1.1579551100000001</v>
      </c>
      <c r="AC2419">
        <v>1.14052957</v>
      </c>
      <c r="AD2419">
        <v>44.157905329999998</v>
      </c>
      <c r="AE2419">
        <v>5.8071700000000004E-3</v>
      </c>
      <c r="AF2419">
        <v>5.0247900000000003E-3</v>
      </c>
      <c r="AG2419">
        <v>18.035144240000001</v>
      </c>
      <c r="AH2419">
        <v>20.611843610000001</v>
      </c>
      <c r="AI2419">
        <v>23.370192809999999</v>
      </c>
      <c r="AJ2419">
        <v>1.17073921</v>
      </c>
      <c r="AK2419">
        <v>1.159289</v>
      </c>
      <c r="AL2419">
        <v>1.14783879</v>
      </c>
      <c r="AM2419">
        <v>1.9753860000000002E-2</v>
      </c>
      <c r="AN2419">
        <v>0.34349637</v>
      </c>
      <c r="AO2419">
        <v>2.6647900000000002E-3</v>
      </c>
      <c r="AP2419">
        <v>1.1562699999999999</v>
      </c>
      <c r="AQ2419">
        <v>1.1595800000000001</v>
      </c>
      <c r="AR2419">
        <v>1.162425</v>
      </c>
      <c r="AS2419">
        <v>1.165735</v>
      </c>
      <c r="AT2419">
        <v>1.1534249999999999</v>
      </c>
      <c r="AU2419">
        <v>1.150115</v>
      </c>
      <c r="AV2419">
        <v>1.14727</v>
      </c>
      <c r="AW2419">
        <v>46289.027071759258</v>
      </c>
      <c r="AX2419">
        <v>1</v>
      </c>
      <c r="AY2419">
        <v>2.7122540000000001E-2</v>
      </c>
      <c r="AZ2419" t="s">
        <v>68</v>
      </c>
      <c r="BA2419" t="s">
        <v>68</v>
      </c>
      <c r="BB2419" t="s">
        <v>68</v>
      </c>
      <c r="BL2419" s="10"/>
      <c r="BM2419" s="14"/>
      <c r="BN2419" s="14">
        <v>0</v>
      </c>
      <c r="BO2419" s="3">
        <f t="shared" si="37"/>
        <v>2.4530081308557268</v>
      </c>
    </row>
    <row r="2420" spans="1:67" x14ac:dyDescent="0.35">
      <c r="A2420">
        <v>2E-3</v>
      </c>
      <c r="B2420">
        <v>0</v>
      </c>
      <c r="C2420">
        <v>1</v>
      </c>
      <c r="D2420">
        <v>1</v>
      </c>
      <c r="F2420" s="1">
        <v>45972</v>
      </c>
      <c r="G2420">
        <v>1.1558550000000001</v>
      </c>
      <c r="H2420">
        <v>1.160595</v>
      </c>
      <c r="I2420">
        <v>1.15472</v>
      </c>
      <c r="J2420">
        <v>1.158245</v>
      </c>
      <c r="K2420" t="s">
        <v>69</v>
      </c>
      <c r="L2420" t="s">
        <v>7</v>
      </c>
      <c r="M2420">
        <v>2.1977899999999998E-3</v>
      </c>
      <c r="N2420">
        <v>3.0613699999999999E-3</v>
      </c>
      <c r="O2420">
        <v>8.7396899999999996E-3</v>
      </c>
      <c r="P2420">
        <v>-5.8793500000000002E-3</v>
      </c>
      <c r="Q2420">
        <v>-2.0807099999999999E-3</v>
      </c>
      <c r="R2420">
        <v>1.1549259999999999</v>
      </c>
      <c r="S2420">
        <v>1.1545049999999999</v>
      </c>
      <c r="T2420">
        <v>1.15916825</v>
      </c>
      <c r="U2420">
        <v>1.1664034999999999</v>
      </c>
      <c r="V2420">
        <v>1.16647525</v>
      </c>
      <c r="W2420">
        <v>1.1357753500000001</v>
      </c>
      <c r="X2420">
        <v>1.15589012</v>
      </c>
      <c r="Y2420">
        <v>1.1561036</v>
      </c>
      <c r="Z2420">
        <v>1.1584404800000001</v>
      </c>
      <c r="AA2420">
        <v>1.1622769399999999</v>
      </c>
      <c r="AB2420">
        <v>1.15796085</v>
      </c>
      <c r="AC2420">
        <v>1.14070585</v>
      </c>
      <c r="AD2420">
        <v>47.730810220000002</v>
      </c>
      <c r="AE2420">
        <v>5.8120100000000003E-3</v>
      </c>
      <c r="AF2420">
        <v>5.0179500000000002E-3</v>
      </c>
      <c r="AG2420">
        <v>16.785702539999999</v>
      </c>
      <c r="AH2420">
        <v>21.919546369999999</v>
      </c>
      <c r="AI2420">
        <v>21.682802840000001</v>
      </c>
      <c r="AJ2420">
        <v>1.17060852</v>
      </c>
      <c r="AK2420">
        <v>1.15916825</v>
      </c>
      <c r="AL2420">
        <v>1.14772798</v>
      </c>
      <c r="AM2420">
        <v>1.9738749999999999E-2</v>
      </c>
      <c r="AN2420">
        <v>0.45964911000000003</v>
      </c>
      <c r="AO2420">
        <v>2.6111099999999998E-3</v>
      </c>
      <c r="AP2420">
        <v>1.1560433299999999</v>
      </c>
      <c r="AQ2420">
        <v>1.1579816700000001</v>
      </c>
      <c r="AR2420">
        <v>1.16025833</v>
      </c>
      <c r="AS2420">
        <v>1.1621966699999999</v>
      </c>
      <c r="AT2420">
        <v>1.15376667</v>
      </c>
      <c r="AU2420">
        <v>1.1518283300000001</v>
      </c>
      <c r="AV2420">
        <v>1.1495516699999999</v>
      </c>
      <c r="AW2420">
        <v>46289.027071759258</v>
      </c>
      <c r="AX2420">
        <v>1</v>
      </c>
      <c r="AY2420">
        <v>2.6443580000000001E-2</v>
      </c>
      <c r="AZ2420" t="s">
        <v>68</v>
      </c>
      <c r="BA2420" t="s">
        <v>68</v>
      </c>
      <c r="BB2420" t="s">
        <v>68</v>
      </c>
      <c r="BL2420" s="10"/>
      <c r="BM2420" s="14"/>
      <c r="BN2420" s="14">
        <v>0</v>
      </c>
      <c r="BO2420" s="3">
        <f t="shared" si="37"/>
        <v>2.4530081308557268</v>
      </c>
    </row>
    <row r="2421" spans="1:67" x14ac:dyDescent="0.35">
      <c r="A2421">
        <v>1E-3</v>
      </c>
      <c r="B2421">
        <v>0</v>
      </c>
      <c r="C2421">
        <v>1</v>
      </c>
      <c r="D2421">
        <v>1</v>
      </c>
      <c r="F2421" s="1">
        <v>45973</v>
      </c>
      <c r="G2421">
        <v>1.15848</v>
      </c>
      <c r="H2421">
        <v>1.15978</v>
      </c>
      <c r="I2421">
        <v>1.1562950000000001</v>
      </c>
      <c r="J2421">
        <v>1.15933</v>
      </c>
      <c r="K2421" t="s">
        <v>69</v>
      </c>
      <c r="L2421" t="s">
        <v>7</v>
      </c>
      <c r="M2421">
        <v>9.3676000000000002E-4</v>
      </c>
      <c r="N2421">
        <v>2.2433800000000001E-3</v>
      </c>
      <c r="O2421">
        <v>8.7840999999999995E-3</v>
      </c>
      <c r="P2421">
        <v>-6.6803999999999995E-4</v>
      </c>
      <c r="Q2421">
        <v>-4.6234500000000003E-3</v>
      </c>
      <c r="R2421">
        <v>1.1569449999999999</v>
      </c>
      <c r="S2421">
        <v>1.1544274999999999</v>
      </c>
      <c r="T2421">
        <v>1.1588989999999999</v>
      </c>
      <c r="U2421">
        <v>1.1662661999999999</v>
      </c>
      <c r="V2421">
        <v>1.1664091000000001</v>
      </c>
      <c r="W2421">
        <v>1.1363707999999999</v>
      </c>
      <c r="X2421">
        <v>1.1570367399999999</v>
      </c>
      <c r="Y2421">
        <v>1.15669022</v>
      </c>
      <c r="Z2421">
        <v>1.1585251999999999</v>
      </c>
      <c r="AA2421">
        <v>1.16216137</v>
      </c>
      <c r="AB2421">
        <v>1.15798796</v>
      </c>
      <c r="AC2421">
        <v>1.14089116</v>
      </c>
      <c r="AD2421">
        <v>49.225282870000001</v>
      </c>
      <c r="AE2421">
        <v>5.6458000000000003E-3</v>
      </c>
      <c r="AF2421">
        <v>4.86988E-3</v>
      </c>
      <c r="AG2421">
        <v>15.625506680000001</v>
      </c>
      <c r="AH2421">
        <v>20.95309301</v>
      </c>
      <c r="AI2421">
        <v>20.726787720000001</v>
      </c>
      <c r="AJ2421">
        <v>1.17003915</v>
      </c>
      <c r="AK2421">
        <v>1.1588989999999999</v>
      </c>
      <c r="AL2421">
        <v>1.14775885</v>
      </c>
      <c r="AM2421">
        <v>1.92254E-2</v>
      </c>
      <c r="AN2421">
        <v>0.51934444999999996</v>
      </c>
      <c r="AO2421">
        <v>2.4854199999999999E-3</v>
      </c>
      <c r="AP2421">
        <v>1.15785333</v>
      </c>
      <c r="AQ2421">
        <v>1.16098667</v>
      </c>
      <c r="AR2421">
        <v>1.1637283300000001</v>
      </c>
      <c r="AS2421">
        <v>1.1668616700000001</v>
      </c>
      <c r="AT2421">
        <v>1.1551116699999999</v>
      </c>
      <c r="AU2421">
        <v>1.1519783299999999</v>
      </c>
      <c r="AV2421">
        <v>1.1492366700000001</v>
      </c>
      <c r="AW2421">
        <v>46289.027071759258</v>
      </c>
      <c r="AX2421">
        <v>1</v>
      </c>
      <c r="AY2421">
        <v>2.578679E-2</v>
      </c>
      <c r="AZ2421" t="s">
        <v>68</v>
      </c>
      <c r="BA2421" t="s">
        <v>68</v>
      </c>
      <c r="BB2421" t="s">
        <v>68</v>
      </c>
      <c r="BL2421" s="10"/>
      <c r="BM2421" s="14"/>
      <c r="BN2421" s="14">
        <v>0</v>
      </c>
      <c r="BO2421" s="3">
        <f t="shared" si="37"/>
        <v>2.4530081308557268</v>
      </c>
    </row>
    <row r="2422" spans="1:67" x14ac:dyDescent="0.35">
      <c r="A2422">
        <v>4.0000000000000001E-3</v>
      </c>
      <c r="B2422">
        <v>1</v>
      </c>
      <c r="C2422">
        <v>1</v>
      </c>
      <c r="D2422">
        <v>1</v>
      </c>
      <c r="F2422" s="1">
        <v>45974</v>
      </c>
      <c r="G2422">
        <v>1.159125</v>
      </c>
      <c r="H2422">
        <v>1.1656200000000001</v>
      </c>
      <c r="I2422">
        <v>1.157905</v>
      </c>
      <c r="J2422">
        <v>1.16337</v>
      </c>
      <c r="K2422" t="s">
        <v>69</v>
      </c>
      <c r="L2422" t="s">
        <v>7</v>
      </c>
      <c r="M2422">
        <v>3.4847699999999999E-3</v>
      </c>
      <c r="N2422">
        <v>6.6323199999999997E-3</v>
      </c>
      <c r="O2422">
        <v>7.4997199999999997E-3</v>
      </c>
      <c r="P2422">
        <v>5.9751300000000004E-3</v>
      </c>
      <c r="Q2422">
        <v>-4.5819199999999997E-3</v>
      </c>
      <c r="R2422">
        <v>1.158677</v>
      </c>
      <c r="S2422">
        <v>1.1551184999999999</v>
      </c>
      <c r="T2422">
        <v>1.15863125</v>
      </c>
      <c r="U2422">
        <v>1.1662344</v>
      </c>
      <c r="V2422">
        <v>1.1663423500000001</v>
      </c>
      <c r="W2422">
        <v>1.13699595</v>
      </c>
      <c r="X2422">
        <v>1.15914783</v>
      </c>
      <c r="Y2422">
        <v>1.1579047200000001</v>
      </c>
      <c r="Z2422">
        <v>1.1589866099999999</v>
      </c>
      <c r="AA2422">
        <v>1.1622087699999999</v>
      </c>
      <c r="AB2422">
        <v>1.1580945300000001</v>
      </c>
      <c r="AC2422">
        <v>1.14111483</v>
      </c>
      <c r="AD2422">
        <v>54.44788629</v>
      </c>
      <c r="AE2422">
        <v>5.7936000000000003E-3</v>
      </c>
      <c r="AF2422">
        <v>4.98001E-3</v>
      </c>
      <c r="AG2422">
        <v>15.68698322</v>
      </c>
      <c r="AH2422">
        <v>26.160155979999999</v>
      </c>
      <c r="AI2422">
        <v>18.75531187</v>
      </c>
      <c r="AJ2422">
        <v>1.1690082900000001</v>
      </c>
      <c r="AK2422">
        <v>1.15863125</v>
      </c>
      <c r="AL2422">
        <v>1.1482542099999999</v>
      </c>
      <c r="AM2422">
        <v>1.7912589999999999E-2</v>
      </c>
      <c r="AN2422">
        <v>0.72832852000000003</v>
      </c>
      <c r="AO2422">
        <v>2.48869E-3</v>
      </c>
      <c r="AP2422">
        <v>1.15846833</v>
      </c>
      <c r="AQ2422">
        <v>1.16064167</v>
      </c>
      <c r="AR2422">
        <v>1.16195333</v>
      </c>
      <c r="AS2422">
        <v>1.1641266699999999</v>
      </c>
      <c r="AT2422">
        <v>1.15715667</v>
      </c>
      <c r="AU2422">
        <v>1.1549833300000001</v>
      </c>
      <c r="AV2422">
        <v>1.15367167</v>
      </c>
      <c r="AW2422">
        <v>46289.027071759258</v>
      </c>
      <c r="AX2422">
        <v>1</v>
      </c>
      <c r="AY2422">
        <v>2.513255E-2</v>
      </c>
      <c r="AZ2422" t="s">
        <v>68</v>
      </c>
      <c r="BA2422" t="s">
        <v>68</v>
      </c>
      <c r="BB2422" t="s">
        <v>68</v>
      </c>
      <c r="BL2422" s="10"/>
      <c r="BM2422" s="14"/>
      <c r="BN2422" s="14">
        <v>0</v>
      </c>
      <c r="BO2422" s="3">
        <f t="shared" si="37"/>
        <v>2.4530081308557268</v>
      </c>
    </row>
    <row r="2423" spans="1:67" x14ac:dyDescent="0.35">
      <c r="A2423">
        <v>-2E-3</v>
      </c>
      <c r="B2423">
        <v>0</v>
      </c>
      <c r="C2423">
        <v>0</v>
      </c>
      <c r="D2423">
        <v>0</v>
      </c>
      <c r="F2423" s="1">
        <v>45975</v>
      </c>
      <c r="G2423">
        <v>1.1637999999999999</v>
      </c>
      <c r="H2423">
        <v>1.1653849999999999</v>
      </c>
      <c r="I2423">
        <v>1.1606099999999999</v>
      </c>
      <c r="J2423">
        <v>1.161975</v>
      </c>
      <c r="K2423" t="s">
        <v>69</v>
      </c>
      <c r="L2423" t="s">
        <v>7</v>
      </c>
      <c r="M2423">
        <v>-1.1991E-3</v>
      </c>
      <c r="N2423">
        <v>3.2203900000000001E-3</v>
      </c>
      <c r="O2423">
        <v>4.5299900000000002E-3</v>
      </c>
      <c r="P2423">
        <v>7.2162299999999997E-3</v>
      </c>
      <c r="Q2423">
        <v>-2.9260699999999998E-3</v>
      </c>
      <c r="R2423">
        <v>1.1597249999999999</v>
      </c>
      <c r="S2423">
        <v>1.155951</v>
      </c>
      <c r="T2423">
        <v>1.1584607499999999</v>
      </c>
      <c r="U2423">
        <v>1.1660419</v>
      </c>
      <c r="V2423">
        <v>1.1662522500000001</v>
      </c>
      <c r="W2423">
        <v>1.1376418500000001</v>
      </c>
      <c r="X2423">
        <v>1.1600902200000001</v>
      </c>
      <c r="Y2423">
        <v>1.15864477</v>
      </c>
      <c r="Z2423">
        <v>1.1592712199999999</v>
      </c>
      <c r="AA2423">
        <v>1.1621996000000001</v>
      </c>
      <c r="AB2423">
        <v>1.15817138</v>
      </c>
      <c r="AC2423">
        <v>1.14132239</v>
      </c>
      <c r="AD2423">
        <v>52.442044490000001</v>
      </c>
      <c r="AE2423">
        <v>5.7208399999999996E-3</v>
      </c>
      <c r="AF2423">
        <v>4.9233799999999998E-3</v>
      </c>
      <c r="AG2423">
        <v>15.744068589999999</v>
      </c>
      <c r="AH2423">
        <v>24.600511109999999</v>
      </c>
      <c r="AI2423">
        <v>17.637137119999998</v>
      </c>
      <c r="AJ2423">
        <v>1.1684763199999999</v>
      </c>
      <c r="AK2423">
        <v>1.1584607499999999</v>
      </c>
      <c r="AL2423">
        <v>1.14844518</v>
      </c>
      <c r="AM2423">
        <v>1.7291170000000002E-2</v>
      </c>
      <c r="AN2423">
        <v>0.67543929999999996</v>
      </c>
      <c r="AO2423">
        <v>2.4231600000000002E-3</v>
      </c>
      <c r="AP2423">
        <v>1.16229833</v>
      </c>
      <c r="AQ2423">
        <v>1.1666916700000001</v>
      </c>
      <c r="AR2423">
        <v>1.17001333</v>
      </c>
      <c r="AS2423">
        <v>1.17440667</v>
      </c>
      <c r="AT2423">
        <v>1.1589766699999999</v>
      </c>
      <c r="AU2423">
        <v>1.1545833299999999</v>
      </c>
      <c r="AV2423">
        <v>1.15126167</v>
      </c>
      <c r="AW2423">
        <v>46289.027071759258</v>
      </c>
      <c r="AX2423">
        <v>1</v>
      </c>
      <c r="AY2423">
        <v>2.4441190000000002E-2</v>
      </c>
      <c r="AZ2423" t="s">
        <v>68</v>
      </c>
      <c r="BA2423" t="s">
        <v>68</v>
      </c>
      <c r="BB2423" t="s">
        <v>68</v>
      </c>
      <c r="BL2423" s="10"/>
      <c r="BM2423" s="14"/>
      <c r="BN2423" s="14">
        <v>0</v>
      </c>
      <c r="BO2423" s="3">
        <f t="shared" si="37"/>
        <v>2.4530081308557268</v>
      </c>
    </row>
    <row r="2424" spans="1:67" x14ac:dyDescent="0.35">
      <c r="A2424">
        <v>-3.0000000000000001E-3</v>
      </c>
      <c r="B2424">
        <v>0</v>
      </c>
      <c r="C2424">
        <v>0</v>
      </c>
      <c r="D2424">
        <v>0</v>
      </c>
      <c r="F2424" s="1">
        <v>45978</v>
      </c>
      <c r="G2424">
        <v>1.1623300000000001</v>
      </c>
      <c r="H2424">
        <v>1.1624749999999999</v>
      </c>
      <c r="I2424">
        <v>1.1581950000000001</v>
      </c>
      <c r="J2424">
        <v>1.15917</v>
      </c>
      <c r="K2424" t="s">
        <v>69</v>
      </c>
      <c r="L2424" t="s">
        <v>7</v>
      </c>
      <c r="M2424">
        <v>-2.41399E-3</v>
      </c>
      <c r="N2424">
        <v>-1.3800999999999999E-4</v>
      </c>
      <c r="O2424">
        <v>2.9981700000000001E-3</v>
      </c>
      <c r="P2424">
        <v>6.2283299999999998E-3</v>
      </c>
      <c r="Q2424">
        <v>-4.2949099999999999E-3</v>
      </c>
      <c r="R2424">
        <v>1.1604179999999999</v>
      </c>
      <c r="S2424">
        <v>1.1566685000000001</v>
      </c>
      <c r="T2424">
        <v>1.1582107500000001</v>
      </c>
      <c r="U2424">
        <v>1.1656985</v>
      </c>
      <c r="V2424">
        <v>1.16605665</v>
      </c>
      <c r="W2424">
        <v>1.1382842</v>
      </c>
      <c r="X2424">
        <v>1.15978348</v>
      </c>
      <c r="Y2424">
        <v>1.15874027</v>
      </c>
      <c r="Z2424">
        <v>1.1592615799999999</v>
      </c>
      <c r="AA2424">
        <v>1.1620807900000001</v>
      </c>
      <c r="AB2424">
        <v>1.1581911499999999</v>
      </c>
      <c r="AC2424">
        <v>1.1414999800000001</v>
      </c>
      <c r="AD2424">
        <v>48.56763145</v>
      </c>
      <c r="AE2424">
        <v>5.6179200000000002E-3</v>
      </c>
      <c r="AF2424">
        <v>4.8465100000000001E-3</v>
      </c>
      <c r="AG2424">
        <v>15.20306731</v>
      </c>
      <c r="AH2424">
        <v>23.261808980000001</v>
      </c>
      <c r="AI2424">
        <v>19.747894370000001</v>
      </c>
      <c r="AJ2424">
        <v>1.1678695400000001</v>
      </c>
      <c r="AK2424">
        <v>1.1582107500000001</v>
      </c>
      <c r="AL2424">
        <v>1.14855196</v>
      </c>
      <c r="AM2424">
        <v>1.6678809999999999E-2</v>
      </c>
      <c r="AN2424">
        <v>0.54965684000000004</v>
      </c>
      <c r="AO2424">
        <v>2.4689099999999999E-3</v>
      </c>
      <c r="AP2424">
        <v>1.1626566700000001</v>
      </c>
      <c r="AQ2424">
        <v>1.16470333</v>
      </c>
      <c r="AR2424">
        <v>1.16743167</v>
      </c>
      <c r="AS2424">
        <v>1.16947833</v>
      </c>
      <c r="AT2424">
        <v>1.1599283300000001</v>
      </c>
      <c r="AU2424">
        <v>1.1578816700000001</v>
      </c>
      <c r="AV2424">
        <v>1.1551533300000001</v>
      </c>
      <c r="AW2424">
        <v>46289.027071759258</v>
      </c>
      <c r="AX2424">
        <v>1</v>
      </c>
      <c r="AY2424">
        <v>2.3649940000000001E-2</v>
      </c>
      <c r="AZ2424" t="s">
        <v>68</v>
      </c>
      <c r="BA2424" t="s">
        <v>68</v>
      </c>
      <c r="BB2424" t="s">
        <v>68</v>
      </c>
      <c r="BL2424" s="10"/>
      <c r="BM2424" s="14"/>
      <c r="BN2424" s="14">
        <v>0</v>
      </c>
      <c r="BO2424" s="3">
        <f t="shared" si="37"/>
        <v>2.4530081308557268</v>
      </c>
    </row>
    <row r="2425" spans="1:67" x14ac:dyDescent="0.35">
      <c r="A2425">
        <v>-1E-3</v>
      </c>
      <c r="B2425">
        <v>0</v>
      </c>
      <c r="C2425">
        <v>0</v>
      </c>
      <c r="D2425">
        <v>0</v>
      </c>
      <c r="F2425" s="1">
        <v>45979</v>
      </c>
      <c r="G2425">
        <v>1.15893</v>
      </c>
      <c r="H2425">
        <v>1.160785</v>
      </c>
      <c r="I2425">
        <v>1.1571549999999999</v>
      </c>
      <c r="J2425">
        <v>1.158085</v>
      </c>
      <c r="K2425" t="s">
        <v>69</v>
      </c>
      <c r="L2425" t="s">
        <v>7</v>
      </c>
      <c r="M2425">
        <v>-9.3601000000000003E-4</v>
      </c>
      <c r="N2425">
        <v>-4.5428400000000002E-3</v>
      </c>
      <c r="O2425">
        <v>-1.3814E-4</v>
      </c>
      <c r="P2425">
        <v>8.6003399999999997E-3</v>
      </c>
      <c r="Q2425">
        <v>-1.6293499999999999E-3</v>
      </c>
      <c r="R2425">
        <v>1.1603859999999999</v>
      </c>
      <c r="S2425">
        <v>1.157656</v>
      </c>
      <c r="T2425">
        <v>1.15811625</v>
      </c>
      <c r="U2425">
        <v>1.1654433</v>
      </c>
      <c r="V2425">
        <v>1.1658312500000001</v>
      </c>
      <c r="W2425">
        <v>1.1388940299999999</v>
      </c>
      <c r="X2425">
        <v>1.15921732</v>
      </c>
      <c r="Y2425">
        <v>1.15862113</v>
      </c>
      <c r="Z2425">
        <v>1.1591495199999999</v>
      </c>
      <c r="AA2425">
        <v>1.1619240900000001</v>
      </c>
      <c r="AB2425">
        <v>1.1581890500000001</v>
      </c>
      <c r="AC2425">
        <v>1.1416650100000001</v>
      </c>
      <c r="AD2425">
        <v>47.117555959999997</v>
      </c>
      <c r="AE2425">
        <v>5.4759300000000004E-3</v>
      </c>
      <c r="AF2425">
        <v>4.7284400000000004E-3</v>
      </c>
      <c r="AG2425">
        <v>14.453092</v>
      </c>
      <c r="AH2425">
        <v>22.16036051</v>
      </c>
      <c r="AI2425">
        <v>20.169416290000001</v>
      </c>
      <c r="AJ2425">
        <v>1.1677392799999999</v>
      </c>
      <c r="AK2425">
        <v>1.15811625</v>
      </c>
      <c r="AL2425">
        <v>1.14849322</v>
      </c>
      <c r="AM2425">
        <v>1.661841E-2</v>
      </c>
      <c r="AN2425">
        <v>0.49837629</v>
      </c>
      <c r="AO2425">
        <v>2.3450200000000002E-3</v>
      </c>
      <c r="AP2425">
        <v>1.1599466700000001</v>
      </c>
      <c r="AQ2425">
        <v>1.1616983299999999</v>
      </c>
      <c r="AR2425">
        <v>1.1642266699999999</v>
      </c>
      <c r="AS2425">
        <v>1.16597833</v>
      </c>
      <c r="AT2425">
        <v>1.1574183300000001</v>
      </c>
      <c r="AU2425">
        <v>1.15566667</v>
      </c>
      <c r="AV2425">
        <v>1.15313833</v>
      </c>
      <c r="AW2425">
        <v>46289.027071759258</v>
      </c>
      <c r="AX2425">
        <v>1</v>
      </c>
      <c r="AY2425">
        <v>2.2925149999999998E-2</v>
      </c>
      <c r="AZ2425" t="s">
        <v>68</v>
      </c>
      <c r="BA2425" t="s">
        <v>68</v>
      </c>
      <c r="BB2425" t="s">
        <v>68</v>
      </c>
      <c r="BL2425" s="10"/>
      <c r="BM2425" s="14"/>
      <c r="BN2425" s="14">
        <v>0</v>
      </c>
      <c r="BO2425" s="3">
        <f t="shared" si="37"/>
        <v>2.4530081308557268</v>
      </c>
    </row>
    <row r="2426" spans="1:67" x14ac:dyDescent="0.35">
      <c r="A2426">
        <v>-4.0000000000000001E-3</v>
      </c>
      <c r="B2426">
        <v>0</v>
      </c>
      <c r="C2426">
        <v>0</v>
      </c>
      <c r="D2426">
        <v>0</v>
      </c>
      <c r="F2426" s="1">
        <v>45980</v>
      </c>
      <c r="G2426">
        <v>1.15805</v>
      </c>
      <c r="H2426">
        <v>1.1597249999999999</v>
      </c>
      <c r="I2426">
        <v>1.151775</v>
      </c>
      <c r="J2426">
        <v>1.1537500000000001</v>
      </c>
      <c r="K2426" t="s">
        <v>69</v>
      </c>
      <c r="L2426" t="s">
        <v>7</v>
      </c>
      <c r="M2426">
        <v>-3.74325E-3</v>
      </c>
      <c r="N2426">
        <v>-7.0784699999999999E-3</v>
      </c>
      <c r="O2426">
        <v>-4.8131199999999997E-3</v>
      </c>
      <c r="P2426">
        <v>3.9287000000000002E-3</v>
      </c>
      <c r="Q2426">
        <v>-6.2959699999999997E-3</v>
      </c>
      <c r="R2426">
        <v>1.15927</v>
      </c>
      <c r="S2426">
        <v>1.1581075000000001</v>
      </c>
      <c r="T2426">
        <v>1.1577507499999999</v>
      </c>
      <c r="U2426">
        <v>1.1651286999999999</v>
      </c>
      <c r="V2426">
        <v>1.1655697</v>
      </c>
      <c r="W2426">
        <v>1.13947143</v>
      </c>
      <c r="X2426">
        <v>1.15739488</v>
      </c>
      <c r="Y2426">
        <v>1.15773547</v>
      </c>
      <c r="Z2426">
        <v>1.1586352799999999</v>
      </c>
      <c r="AA2426">
        <v>1.16160354</v>
      </c>
      <c r="AB2426">
        <v>1.15810115</v>
      </c>
      <c r="AC2426">
        <v>1.14178526</v>
      </c>
      <c r="AD2426">
        <v>41.75363875</v>
      </c>
      <c r="AE2426">
        <v>5.6526500000000004E-3</v>
      </c>
      <c r="AF2426">
        <v>4.8993700000000001E-3</v>
      </c>
      <c r="AG2426">
        <v>14.21775377</v>
      </c>
      <c r="AH2426">
        <v>19.93416208</v>
      </c>
      <c r="AI2426">
        <v>24.9415546</v>
      </c>
      <c r="AJ2426">
        <v>1.1674579300000001</v>
      </c>
      <c r="AK2426">
        <v>1.1577507499999999</v>
      </c>
      <c r="AL2426">
        <v>1.14804357</v>
      </c>
      <c r="AM2426">
        <v>1.6769030000000001E-2</v>
      </c>
      <c r="AN2426">
        <v>0.29392828999999998</v>
      </c>
      <c r="AO2426">
        <v>2.4686199999999999E-3</v>
      </c>
      <c r="AP2426">
        <v>1.1586749999999999</v>
      </c>
      <c r="AQ2426">
        <v>1.1601950000000001</v>
      </c>
      <c r="AR2426">
        <v>1.1623049999999999</v>
      </c>
      <c r="AS2426">
        <v>1.1638250000000001</v>
      </c>
      <c r="AT2426">
        <v>1.1565650000000001</v>
      </c>
      <c r="AU2426">
        <v>1.1550450000000001</v>
      </c>
      <c r="AV2426">
        <v>1.152935</v>
      </c>
      <c r="AW2426">
        <v>46289.027071759258</v>
      </c>
      <c r="AX2426">
        <v>1</v>
      </c>
      <c r="AY2426">
        <v>2.223816E-2</v>
      </c>
      <c r="AZ2426" t="s">
        <v>68</v>
      </c>
      <c r="BA2426" t="s">
        <v>68</v>
      </c>
      <c r="BB2426" t="s">
        <v>68</v>
      </c>
      <c r="BL2426" s="10"/>
      <c r="BM2426" s="14"/>
      <c r="BN2426" s="14">
        <v>0</v>
      </c>
      <c r="BO2426" s="3">
        <f t="shared" si="37"/>
        <v>2.4530081308557268</v>
      </c>
    </row>
    <row r="2427" spans="1:67" x14ac:dyDescent="0.35">
      <c r="A2427">
        <v>-1E-3</v>
      </c>
      <c r="B2427">
        <v>0</v>
      </c>
      <c r="C2427">
        <v>0</v>
      </c>
      <c r="D2427">
        <v>0</v>
      </c>
      <c r="F2427" s="1">
        <v>45981</v>
      </c>
      <c r="G2427">
        <v>1.15387</v>
      </c>
      <c r="H2427">
        <v>1.1550050000000001</v>
      </c>
      <c r="I2427">
        <v>1.1501300000000001</v>
      </c>
      <c r="J2427">
        <v>1.1528149999999999</v>
      </c>
      <c r="K2427" t="s">
        <v>69</v>
      </c>
      <c r="L2427" t="s">
        <v>7</v>
      </c>
      <c r="M2427">
        <v>-8.1039999999999997E-4</v>
      </c>
      <c r="N2427">
        <v>-5.4823700000000003E-3</v>
      </c>
      <c r="O2427">
        <v>-9.0727800000000008E-3</v>
      </c>
      <c r="P2427">
        <v>-1.6410999999999999E-3</v>
      </c>
      <c r="Q2427">
        <v>-7.7593100000000002E-3</v>
      </c>
      <c r="R2427">
        <v>1.157159</v>
      </c>
      <c r="S2427">
        <v>1.157918</v>
      </c>
      <c r="T2427">
        <v>1.1573</v>
      </c>
      <c r="U2427">
        <v>1.1647168000000001</v>
      </c>
      <c r="V2427">
        <v>1.1653408999999999</v>
      </c>
      <c r="W2427">
        <v>1.14000335</v>
      </c>
      <c r="X2427">
        <v>1.1558682499999999</v>
      </c>
      <c r="Y2427">
        <v>1.1568408400000001</v>
      </c>
      <c r="Z2427">
        <v>1.1580809700000001</v>
      </c>
      <c r="AA2427">
        <v>1.16125889</v>
      </c>
      <c r="AB2427">
        <v>1.1579964700000001</v>
      </c>
      <c r="AC2427">
        <v>1.1418950000000001</v>
      </c>
      <c r="AD2427">
        <v>40.678000830000002</v>
      </c>
      <c r="AE2427">
        <v>5.5970999999999998E-3</v>
      </c>
      <c r="AF2427">
        <v>4.8551599999999999E-3</v>
      </c>
      <c r="AG2427">
        <v>14.30073868</v>
      </c>
      <c r="AH2427">
        <v>18.693991929999999</v>
      </c>
      <c r="AI2427">
        <v>25.489158320000001</v>
      </c>
      <c r="AJ2427">
        <v>1.1670467600000001</v>
      </c>
      <c r="AK2427">
        <v>1.1573</v>
      </c>
      <c r="AL2427">
        <v>1.1475532399999999</v>
      </c>
      <c r="AM2427">
        <v>1.684397E-2</v>
      </c>
      <c r="AN2427">
        <v>0.26992363000000003</v>
      </c>
      <c r="AO2427">
        <v>2.4599299999999999E-3</v>
      </c>
      <c r="AP2427">
        <v>1.1550833300000001</v>
      </c>
      <c r="AQ2427">
        <v>1.1583916700000001</v>
      </c>
      <c r="AR2427">
        <v>1.16303333</v>
      </c>
      <c r="AS2427">
        <v>1.16634167</v>
      </c>
      <c r="AT2427">
        <v>1.15044167</v>
      </c>
      <c r="AU2427">
        <v>1.14713333</v>
      </c>
      <c r="AV2427">
        <v>1.1424916700000001</v>
      </c>
      <c r="AW2427">
        <v>46289.027071759258</v>
      </c>
      <c r="AX2427">
        <v>1</v>
      </c>
      <c r="AY2427">
        <v>2.1437479999999998E-2</v>
      </c>
      <c r="AZ2427" t="s">
        <v>68</v>
      </c>
      <c r="BA2427" t="s">
        <v>68</v>
      </c>
      <c r="BB2427" t="s">
        <v>68</v>
      </c>
      <c r="BL2427" s="10"/>
      <c r="BM2427" s="14"/>
      <c r="BN2427" s="14">
        <v>0</v>
      </c>
      <c r="BO2427" s="3">
        <f t="shared" si="37"/>
        <v>2.4530081308557268</v>
      </c>
    </row>
    <row r="2428" spans="1:67" x14ac:dyDescent="0.35">
      <c r="A2428">
        <v>-1E-3</v>
      </c>
      <c r="B2428">
        <v>0</v>
      </c>
      <c r="C2428">
        <v>0</v>
      </c>
      <c r="D2428">
        <v>0</v>
      </c>
      <c r="F2428" s="1">
        <v>45982</v>
      </c>
      <c r="G2428">
        <v>1.152725</v>
      </c>
      <c r="H2428">
        <v>1.1552549999999999</v>
      </c>
      <c r="I2428">
        <v>1.1491150000000001</v>
      </c>
      <c r="J2428">
        <v>1.1514549999999999</v>
      </c>
      <c r="K2428" t="s">
        <v>69</v>
      </c>
      <c r="L2428" t="s">
        <v>7</v>
      </c>
      <c r="M2428">
        <v>-1.17972E-3</v>
      </c>
      <c r="N2428">
        <v>-5.7249700000000002E-3</v>
      </c>
      <c r="O2428">
        <v>-9.0535500000000005E-3</v>
      </c>
      <c r="P2428">
        <v>-4.5645700000000004E-3</v>
      </c>
      <c r="Q2428">
        <v>-9.8332599999999999E-3</v>
      </c>
      <c r="R2428">
        <v>1.1550549999999999</v>
      </c>
      <c r="S2428">
        <v>1.1573899999999999</v>
      </c>
      <c r="T2428">
        <v>1.15672825</v>
      </c>
      <c r="U2428">
        <v>1.1642754</v>
      </c>
      <c r="V2428">
        <v>1.16508045</v>
      </c>
      <c r="W2428">
        <v>1.1405155499999999</v>
      </c>
      <c r="X2428">
        <v>1.15439717</v>
      </c>
      <c r="Y2428">
        <v>1.1558615999999999</v>
      </c>
      <c r="Z2428">
        <v>1.1574499199999999</v>
      </c>
      <c r="AA2428">
        <v>1.16087443</v>
      </c>
      <c r="AB2428">
        <v>1.1578669399999999</v>
      </c>
      <c r="AC2428">
        <v>1.1419901299999999</v>
      </c>
      <c r="AD2428">
        <v>39.100163139999999</v>
      </c>
      <c r="AE2428">
        <v>5.6358800000000002E-3</v>
      </c>
      <c r="AF2428">
        <v>4.89457E-3</v>
      </c>
      <c r="AG2428">
        <v>14.562787050000001</v>
      </c>
      <c r="AH2428">
        <v>17.239268110000001</v>
      </c>
      <c r="AI2428">
        <v>24.79205056</v>
      </c>
      <c r="AJ2428">
        <v>1.16643582</v>
      </c>
      <c r="AK2428">
        <v>1.15672825</v>
      </c>
      <c r="AL2428">
        <v>1.14702068</v>
      </c>
      <c r="AM2428">
        <v>1.6784529999999999E-2</v>
      </c>
      <c r="AN2428">
        <v>0.22839487999999999</v>
      </c>
      <c r="AO2428">
        <v>2.4462300000000002E-3</v>
      </c>
      <c r="AP2428">
        <v>1.15265</v>
      </c>
      <c r="AQ2428">
        <v>1.15517</v>
      </c>
      <c r="AR2428">
        <v>1.1575249999999999</v>
      </c>
      <c r="AS2428">
        <v>1.160045</v>
      </c>
      <c r="AT2428">
        <v>1.1502950000000001</v>
      </c>
      <c r="AU2428">
        <v>1.147775</v>
      </c>
      <c r="AV2428">
        <v>1.1454200000000001</v>
      </c>
      <c r="AW2428">
        <v>46289.027071759258</v>
      </c>
      <c r="AX2428">
        <v>1</v>
      </c>
      <c r="AY2428">
        <v>2.0634630000000001E-2</v>
      </c>
      <c r="AZ2428" t="s">
        <v>68</v>
      </c>
      <c r="BA2428" t="s">
        <v>68</v>
      </c>
      <c r="BB2428" t="s">
        <v>68</v>
      </c>
      <c r="BL2428" s="10"/>
      <c r="BM2428" s="14"/>
      <c r="BN2428" s="14">
        <v>0</v>
      </c>
      <c r="BO2428" s="3">
        <f t="shared" si="37"/>
        <v>2.4530081308557268</v>
      </c>
    </row>
    <row r="2429" spans="1:67" x14ac:dyDescent="0.35">
      <c r="A2429">
        <v>1E-3</v>
      </c>
      <c r="B2429">
        <v>0</v>
      </c>
      <c r="C2429">
        <v>1</v>
      </c>
      <c r="D2429">
        <v>1</v>
      </c>
      <c r="F2429" s="1">
        <v>45985</v>
      </c>
      <c r="G2429">
        <v>1.1513800000000001</v>
      </c>
      <c r="H2429">
        <v>1.1550549999999999</v>
      </c>
      <c r="I2429">
        <v>1.15019</v>
      </c>
      <c r="J2429">
        <v>1.152085</v>
      </c>
      <c r="K2429" t="s">
        <v>69</v>
      </c>
      <c r="L2429" t="s">
        <v>7</v>
      </c>
      <c r="M2429">
        <v>5.4712999999999995E-4</v>
      </c>
      <c r="N2429">
        <v>-1.44312E-3</v>
      </c>
      <c r="O2429">
        <v>-6.1121300000000003E-3</v>
      </c>
      <c r="P2429">
        <v>-3.1322899999999998E-3</v>
      </c>
      <c r="Q2429">
        <v>-1.0635739999999999E-2</v>
      </c>
      <c r="R2429">
        <v>1.1536379999999999</v>
      </c>
      <c r="S2429">
        <v>1.1570279999999999</v>
      </c>
      <c r="T2429">
        <v>1.1561090000000001</v>
      </c>
      <c r="U2429">
        <v>1.1637949000000001</v>
      </c>
      <c r="V2429">
        <v>1.1648931</v>
      </c>
      <c r="W2429">
        <v>1.14103383</v>
      </c>
      <c r="X2429">
        <v>1.15362645</v>
      </c>
      <c r="Y2429">
        <v>1.15517494</v>
      </c>
      <c r="Z2429">
        <v>1.1569389800000001</v>
      </c>
      <c r="AA2429">
        <v>1.1605297400000001</v>
      </c>
      <c r="AB2429">
        <v>1.1577524400000001</v>
      </c>
      <c r="AC2429">
        <v>1.1420905800000001</v>
      </c>
      <c r="AD2429">
        <v>40.256226660000003</v>
      </c>
      <c r="AE2429">
        <v>5.5808200000000002E-3</v>
      </c>
      <c r="AF2429">
        <v>4.8440999999999996E-3</v>
      </c>
      <c r="AG2429">
        <v>14.80611768</v>
      </c>
      <c r="AH2429">
        <v>16.165833119999999</v>
      </c>
      <c r="AI2429">
        <v>23.248327570000001</v>
      </c>
      <c r="AJ2429">
        <v>1.1653037399999999</v>
      </c>
      <c r="AK2429">
        <v>1.1561090000000001</v>
      </c>
      <c r="AL2429">
        <v>1.14691426</v>
      </c>
      <c r="AM2429">
        <v>1.5906360000000001E-2</v>
      </c>
      <c r="AN2429">
        <v>0.28117934</v>
      </c>
      <c r="AO2429">
        <v>2.4205300000000002E-3</v>
      </c>
      <c r="AP2429">
        <v>1.15194167</v>
      </c>
      <c r="AQ2429">
        <v>1.15476833</v>
      </c>
      <c r="AR2429">
        <v>1.1580816700000001</v>
      </c>
      <c r="AS2429">
        <v>1.16090833</v>
      </c>
      <c r="AT2429">
        <v>1.14862833</v>
      </c>
      <c r="AU2429">
        <v>1.14580167</v>
      </c>
      <c r="AV2429">
        <v>1.1424883299999999</v>
      </c>
      <c r="AW2429">
        <v>46289.027071759258</v>
      </c>
      <c r="AX2429">
        <v>1</v>
      </c>
      <c r="AY2429">
        <v>1.975642E-2</v>
      </c>
      <c r="AZ2429" t="s">
        <v>68</v>
      </c>
      <c r="BA2429" t="s">
        <v>68</v>
      </c>
      <c r="BB2429" t="s">
        <v>68</v>
      </c>
      <c r="BL2429" s="10"/>
      <c r="BM2429" s="14"/>
      <c r="BN2429" s="14">
        <v>0</v>
      </c>
      <c r="BO2429" s="3">
        <f t="shared" si="37"/>
        <v>2.4530081308557268</v>
      </c>
    </row>
    <row r="2430" spans="1:67" x14ac:dyDescent="0.35">
      <c r="A2430">
        <v>4.0000000000000001E-3</v>
      </c>
      <c r="B2430">
        <v>1</v>
      </c>
      <c r="C2430">
        <v>1</v>
      </c>
      <c r="D2430">
        <v>1</v>
      </c>
      <c r="F2430" s="1">
        <v>45986</v>
      </c>
      <c r="G2430">
        <v>1.15235</v>
      </c>
      <c r="H2430">
        <v>1.1586050000000001</v>
      </c>
      <c r="I2430">
        <v>1.15116</v>
      </c>
      <c r="J2430">
        <v>1.1570400000000001</v>
      </c>
      <c r="K2430" t="s">
        <v>69</v>
      </c>
      <c r="L2430" t="s">
        <v>7</v>
      </c>
      <c r="M2430">
        <v>4.3008999999999999E-3</v>
      </c>
      <c r="N2430">
        <v>3.6649400000000002E-3</v>
      </c>
      <c r="O2430">
        <v>-9.0235000000000001E-4</v>
      </c>
      <c r="P2430">
        <v>-1.0403700000000001E-3</v>
      </c>
      <c r="Q2430">
        <v>-6.9135999999999998E-3</v>
      </c>
      <c r="R2430">
        <v>1.153429</v>
      </c>
      <c r="S2430">
        <v>1.1569075</v>
      </c>
      <c r="T2430">
        <v>1.1557062499999999</v>
      </c>
      <c r="U2430">
        <v>1.1632012</v>
      </c>
      <c r="V2430">
        <v>1.1647381999999999</v>
      </c>
      <c r="W2430">
        <v>1.1415959499999999</v>
      </c>
      <c r="X2430">
        <v>1.1547643000000001</v>
      </c>
      <c r="Y2430">
        <v>1.1555140399999999</v>
      </c>
      <c r="Z2430">
        <v>1.1569486</v>
      </c>
      <c r="AA2430">
        <v>1.16039289</v>
      </c>
      <c r="AB2430">
        <v>1.1577383299999999</v>
      </c>
      <c r="AC2430">
        <v>1.14223933</v>
      </c>
      <c r="AD2430">
        <v>48.531705590000001</v>
      </c>
      <c r="AE2430">
        <v>5.7139699999999996E-3</v>
      </c>
      <c r="AF2430">
        <v>4.9384399999999997E-3</v>
      </c>
      <c r="AG2430">
        <v>14.1014885</v>
      </c>
      <c r="AH2430">
        <v>19.0990602</v>
      </c>
      <c r="AI2430">
        <v>21.084662130000002</v>
      </c>
      <c r="AJ2430">
        <v>1.1638942400000001</v>
      </c>
      <c r="AK2430">
        <v>1.1557062499999999</v>
      </c>
      <c r="AL2430">
        <v>1.14751826</v>
      </c>
      <c r="AM2430">
        <v>1.416968E-2</v>
      </c>
      <c r="AN2430">
        <v>0.58144549999999995</v>
      </c>
      <c r="AO2430">
        <v>2.6440000000000001E-3</v>
      </c>
      <c r="AP2430">
        <v>1.1524433300000001</v>
      </c>
      <c r="AQ2430">
        <v>1.1546966700000001</v>
      </c>
      <c r="AR2430">
        <v>1.15730833</v>
      </c>
      <c r="AS2430">
        <v>1.15956167</v>
      </c>
      <c r="AT2430">
        <v>1.14983167</v>
      </c>
      <c r="AU2430">
        <v>1.14757833</v>
      </c>
      <c r="AV2430">
        <v>1.1449666700000001</v>
      </c>
      <c r="AW2430">
        <v>46289.027071759258</v>
      </c>
      <c r="AX2430">
        <v>1</v>
      </c>
      <c r="AY2430">
        <v>1.8672859999999999E-2</v>
      </c>
      <c r="AZ2430" t="s">
        <v>68</v>
      </c>
      <c r="BA2430" t="s">
        <v>68</v>
      </c>
      <c r="BB2430" t="s">
        <v>68</v>
      </c>
      <c r="BL2430" s="10"/>
      <c r="BM2430" s="14"/>
      <c r="BN2430" s="14">
        <v>0</v>
      </c>
      <c r="BO2430" s="3">
        <f t="shared" si="37"/>
        <v>2.4530081308557268</v>
      </c>
    </row>
    <row r="2431" spans="1:67" x14ac:dyDescent="0.35">
      <c r="A2431">
        <v>2E-3</v>
      </c>
      <c r="B2431">
        <v>0</v>
      </c>
      <c r="C2431">
        <v>1</v>
      </c>
      <c r="D2431">
        <v>1</v>
      </c>
      <c r="F2431" s="1">
        <v>45987</v>
      </c>
      <c r="G2431">
        <v>1.157</v>
      </c>
      <c r="H2431">
        <v>1.1600950000000001</v>
      </c>
      <c r="I2431">
        <v>1.1547149999999999</v>
      </c>
      <c r="J2431">
        <v>1.159505</v>
      </c>
      <c r="K2431" t="s">
        <v>69</v>
      </c>
      <c r="L2431" t="s">
        <v>7</v>
      </c>
      <c r="M2431">
        <v>2.1304399999999999E-3</v>
      </c>
      <c r="N2431">
        <v>6.9911499999999998E-3</v>
      </c>
      <c r="O2431">
        <v>4.9880799999999998E-3</v>
      </c>
      <c r="P2431">
        <v>1.5095000000000001E-4</v>
      </c>
      <c r="Q2431">
        <v>-5.1719000000000005E-4</v>
      </c>
      <c r="R2431">
        <v>1.1545799999999999</v>
      </c>
      <c r="S2431">
        <v>1.156925</v>
      </c>
      <c r="T2431">
        <v>1.15567625</v>
      </c>
      <c r="U2431">
        <v>1.1627653</v>
      </c>
      <c r="V2431">
        <v>1.1646128</v>
      </c>
      <c r="W2431">
        <v>1.14218208</v>
      </c>
      <c r="X2431">
        <v>1.1563445299999999</v>
      </c>
      <c r="Y2431">
        <v>1.1562396699999999</v>
      </c>
      <c r="Z2431">
        <v>1.15719207</v>
      </c>
      <c r="AA2431">
        <v>1.16035807</v>
      </c>
      <c r="AB2431">
        <v>1.15777332</v>
      </c>
      <c r="AC2431">
        <v>1.14241112</v>
      </c>
      <c r="AD2431">
        <v>52.087276129999999</v>
      </c>
      <c r="AE2431">
        <v>5.6901199999999999E-3</v>
      </c>
      <c r="AF2431">
        <v>4.9073700000000003E-3</v>
      </c>
      <c r="AG2431">
        <v>13.097672230000001</v>
      </c>
      <c r="AH2431">
        <v>19.679603629999999</v>
      </c>
      <c r="AI2431">
        <v>19.66069637</v>
      </c>
      <c r="AJ2431">
        <v>1.1638005300000001</v>
      </c>
      <c r="AK2431">
        <v>1.15567625</v>
      </c>
      <c r="AL2431">
        <v>1.1475519700000001</v>
      </c>
      <c r="AM2431">
        <v>1.4059790000000001E-2</v>
      </c>
      <c r="AN2431">
        <v>0.73563624999999999</v>
      </c>
      <c r="AO2431">
        <v>2.5274199999999998E-3</v>
      </c>
      <c r="AP2431">
        <v>1.15560167</v>
      </c>
      <c r="AQ2431">
        <v>1.1600433299999999</v>
      </c>
      <c r="AR2431">
        <v>1.1630466699999999</v>
      </c>
      <c r="AS2431">
        <v>1.1674883300000001</v>
      </c>
      <c r="AT2431">
        <v>1.15259833</v>
      </c>
      <c r="AU2431">
        <v>1.1481566700000001</v>
      </c>
      <c r="AV2431">
        <v>1.1451533300000001</v>
      </c>
      <c r="AW2431">
        <v>46289.027071759258</v>
      </c>
      <c r="AX2431">
        <v>1</v>
      </c>
      <c r="AY2431">
        <v>1.775173E-2</v>
      </c>
      <c r="AZ2431" t="s">
        <v>68</v>
      </c>
      <c r="BA2431" t="s">
        <v>68</v>
      </c>
      <c r="BB2431" t="s">
        <v>68</v>
      </c>
      <c r="BL2431" s="10"/>
      <c r="BM2431" s="14"/>
      <c r="BN2431" s="14">
        <v>0</v>
      </c>
      <c r="BO2431" s="3">
        <f t="shared" si="37"/>
        <v>2.4530081308557268</v>
      </c>
    </row>
    <row r="2432" spans="1:67" x14ac:dyDescent="0.35">
      <c r="A2432">
        <v>0</v>
      </c>
      <c r="B2432">
        <v>0</v>
      </c>
      <c r="C2432">
        <v>1</v>
      </c>
      <c r="D2432">
        <v>1</v>
      </c>
      <c r="F2432" s="1">
        <v>45988</v>
      </c>
      <c r="G2432">
        <v>1.159505</v>
      </c>
      <c r="H2432">
        <v>1.1613450000000001</v>
      </c>
      <c r="I2432">
        <v>1.1576649999999999</v>
      </c>
      <c r="J2432">
        <v>1.159605</v>
      </c>
      <c r="K2432" t="s">
        <v>69</v>
      </c>
      <c r="L2432" t="s">
        <v>7</v>
      </c>
      <c r="M2432">
        <v>8.6240000000000001E-5</v>
      </c>
      <c r="N2432">
        <v>6.5272999999999998E-3</v>
      </c>
      <c r="O2432">
        <v>5.8899299999999998E-3</v>
      </c>
      <c r="P2432">
        <v>-3.2362900000000002E-3</v>
      </c>
      <c r="Q2432">
        <v>2.7195100000000001E-3</v>
      </c>
      <c r="R2432">
        <v>1.1559379999999999</v>
      </c>
      <c r="S2432">
        <v>1.1565485</v>
      </c>
      <c r="T2432">
        <v>1.1558335</v>
      </c>
      <c r="U2432">
        <v>1.1623827</v>
      </c>
      <c r="V2432">
        <v>1.1645084000000001</v>
      </c>
      <c r="W2432">
        <v>1.14272945</v>
      </c>
      <c r="X2432">
        <v>1.15743135</v>
      </c>
      <c r="Y2432">
        <v>1.1568515500000001</v>
      </c>
      <c r="Z2432">
        <v>1.1574218700000001</v>
      </c>
      <c r="AA2432">
        <v>1.1603285400000001</v>
      </c>
      <c r="AB2432">
        <v>1.1578095900000001</v>
      </c>
      <c r="AC2432">
        <v>1.14258221</v>
      </c>
      <c r="AD2432">
        <v>52.231447609999996</v>
      </c>
      <c r="AE2432">
        <v>5.54654E-3</v>
      </c>
      <c r="AF2432">
        <v>4.78313E-3</v>
      </c>
      <c r="AG2432">
        <v>12.45959652</v>
      </c>
      <c r="AH2432">
        <v>20.356719049999999</v>
      </c>
      <c r="AI2432">
        <v>18.72895235</v>
      </c>
      <c r="AJ2432">
        <v>1.1641413300000001</v>
      </c>
      <c r="AK2432">
        <v>1.1558335</v>
      </c>
      <c r="AL2432">
        <v>1.1475256700000001</v>
      </c>
      <c r="AM2432">
        <v>1.437547E-2</v>
      </c>
      <c r="AN2432">
        <v>0.72698474000000002</v>
      </c>
      <c r="AO2432">
        <v>2.4184699999999998E-3</v>
      </c>
      <c r="AP2432">
        <v>1.1581049999999999</v>
      </c>
      <c r="AQ2432">
        <v>1.1614949999999999</v>
      </c>
      <c r="AR2432">
        <v>1.1634850000000001</v>
      </c>
      <c r="AS2432">
        <v>1.1668750000000001</v>
      </c>
      <c r="AT2432">
        <v>1.156115</v>
      </c>
      <c r="AU2432">
        <v>1.152725</v>
      </c>
      <c r="AV2432">
        <v>1.1507350000000001</v>
      </c>
      <c r="AW2432">
        <v>46289.027071759258</v>
      </c>
      <c r="AX2432">
        <v>1</v>
      </c>
      <c r="AY2432">
        <v>1.6948230000000002E-2</v>
      </c>
      <c r="AZ2432" t="s">
        <v>68</v>
      </c>
      <c r="BA2432" t="s">
        <v>68</v>
      </c>
      <c r="BB2432" t="s">
        <v>68</v>
      </c>
      <c r="BL2432" s="10"/>
      <c r="BM2432" s="14"/>
      <c r="BN2432" s="14">
        <v>0</v>
      </c>
      <c r="BO2432" s="3">
        <f t="shared" si="37"/>
        <v>2.4530081308557268</v>
      </c>
    </row>
    <row r="2433" spans="1:67" x14ac:dyDescent="0.35">
      <c r="A2433">
        <v>0</v>
      </c>
      <c r="B2433">
        <v>0</v>
      </c>
      <c r="C2433">
        <v>1</v>
      </c>
      <c r="D2433">
        <v>1</v>
      </c>
      <c r="F2433" s="1">
        <v>45989</v>
      </c>
      <c r="G2433">
        <v>1.1595249999999999</v>
      </c>
      <c r="H2433">
        <v>1.16076</v>
      </c>
      <c r="I2433">
        <v>1.155565</v>
      </c>
      <c r="J2433">
        <v>1.1596</v>
      </c>
      <c r="K2433" t="s">
        <v>69</v>
      </c>
      <c r="L2433" t="s">
        <v>7</v>
      </c>
      <c r="M2433">
        <v>-4.3100000000000002E-6</v>
      </c>
      <c r="N2433">
        <v>2.2125399999999998E-3</v>
      </c>
      <c r="O2433">
        <v>7.0736599999999998E-3</v>
      </c>
      <c r="P2433">
        <v>-2.0439299999999998E-3</v>
      </c>
      <c r="Q2433">
        <v>5.1575400000000004E-3</v>
      </c>
      <c r="R2433">
        <v>1.157567</v>
      </c>
      <c r="S2433">
        <v>1.1563110000000001</v>
      </c>
      <c r="T2433">
        <v>1.156131</v>
      </c>
      <c r="U2433">
        <v>1.1620765</v>
      </c>
      <c r="V2433">
        <v>1.1644156999999999</v>
      </c>
      <c r="W2433">
        <v>1.1432976500000001</v>
      </c>
      <c r="X2433">
        <v>1.15815424</v>
      </c>
      <c r="Y2433">
        <v>1.1573512699999999</v>
      </c>
      <c r="Z2433">
        <v>1.1576293099999999</v>
      </c>
      <c r="AA2433">
        <v>1.1602999700000001</v>
      </c>
      <c r="AB2433">
        <v>1.15784504</v>
      </c>
      <c r="AC2433">
        <v>1.1427515399999999</v>
      </c>
      <c r="AD2433">
        <v>52.222986159999998</v>
      </c>
      <c r="AE2433">
        <v>5.5214299999999999E-3</v>
      </c>
      <c r="AF2433">
        <v>4.7614900000000002E-3</v>
      </c>
      <c r="AG2433">
        <v>11.788113579999999</v>
      </c>
      <c r="AH2433">
        <v>18.988631770000001</v>
      </c>
      <c r="AI2433">
        <v>20.18694825</v>
      </c>
      <c r="AJ2433">
        <v>1.1645351799999999</v>
      </c>
      <c r="AK2433">
        <v>1.156131</v>
      </c>
      <c r="AL2433">
        <v>1.1477268199999999</v>
      </c>
      <c r="AM2433">
        <v>1.453846E-2</v>
      </c>
      <c r="AN2433">
        <v>0.70638537999999995</v>
      </c>
      <c r="AO2433">
        <v>2.3425199999999998E-3</v>
      </c>
      <c r="AP2433">
        <v>1.15953833</v>
      </c>
      <c r="AQ2433">
        <v>1.1614116699999999</v>
      </c>
      <c r="AR2433">
        <v>1.1632183300000001</v>
      </c>
      <c r="AS2433">
        <v>1.16509167</v>
      </c>
      <c r="AT2433">
        <v>1.15773167</v>
      </c>
      <c r="AU2433">
        <v>1.15585833</v>
      </c>
      <c r="AV2433">
        <v>1.1540516700000001</v>
      </c>
      <c r="AW2433">
        <v>46289.027071759258</v>
      </c>
      <c r="AX2433">
        <v>1</v>
      </c>
      <c r="AY2433">
        <v>1.619425E-2</v>
      </c>
      <c r="AZ2433" t="s">
        <v>68</v>
      </c>
      <c r="BA2433" t="s">
        <v>68</v>
      </c>
      <c r="BB2433" t="s">
        <v>68</v>
      </c>
      <c r="BL2433" s="10"/>
      <c r="BM2433" s="14"/>
      <c r="BN2433" s="14">
        <v>0</v>
      </c>
      <c r="BO2433" s="3">
        <f t="shared" si="37"/>
        <v>2.4530081308557268</v>
      </c>
    </row>
    <row r="2434" spans="1:67" x14ac:dyDescent="0.35">
      <c r="A2434">
        <v>1E-3</v>
      </c>
      <c r="B2434">
        <v>0</v>
      </c>
      <c r="C2434">
        <v>1</v>
      </c>
      <c r="D2434">
        <v>1</v>
      </c>
      <c r="F2434" s="1">
        <v>45992</v>
      </c>
      <c r="G2434">
        <v>1.159475</v>
      </c>
      <c r="H2434">
        <v>1.1652450000000001</v>
      </c>
      <c r="I2434">
        <v>1.158955</v>
      </c>
      <c r="J2434">
        <v>1.161</v>
      </c>
      <c r="K2434" t="s">
        <v>69</v>
      </c>
      <c r="L2434" t="s">
        <v>8</v>
      </c>
      <c r="M2434">
        <v>1.2073100000000001E-3</v>
      </c>
      <c r="N2434">
        <v>1.2893399999999999E-3</v>
      </c>
      <c r="O2434">
        <v>7.7381400000000001E-3</v>
      </c>
      <c r="P2434">
        <v>1.57872E-3</v>
      </c>
      <c r="Q2434">
        <v>7.8168700000000001E-3</v>
      </c>
      <c r="R2434">
        <v>1.1593500000000001</v>
      </c>
      <c r="S2434">
        <v>1.1564939999999999</v>
      </c>
      <c r="T2434">
        <v>1.1565812499999999</v>
      </c>
      <c r="U2434">
        <v>1.1616902</v>
      </c>
      <c r="V2434">
        <v>1.1643612000000001</v>
      </c>
      <c r="W2434">
        <v>1.1438687000000001</v>
      </c>
      <c r="X2434">
        <v>1.15910282</v>
      </c>
      <c r="Y2434">
        <v>1.15801467</v>
      </c>
      <c r="Z2434">
        <v>1.15795033</v>
      </c>
      <c r="AA2434">
        <v>1.16032742</v>
      </c>
      <c r="AB2434">
        <v>1.15790752</v>
      </c>
      <c r="AC2434">
        <v>1.1429331199999999</v>
      </c>
      <c r="AD2434">
        <v>54.448147890000001</v>
      </c>
      <c r="AE2434">
        <v>5.57633E-3</v>
      </c>
      <c r="AF2434">
        <v>4.8030399999999997E-3</v>
      </c>
      <c r="AG2434">
        <v>11.74022156</v>
      </c>
      <c r="AH2434">
        <v>23.203663179999999</v>
      </c>
      <c r="AI2434">
        <v>18.560482029999999</v>
      </c>
      <c r="AJ2434">
        <v>1.1650172599999999</v>
      </c>
      <c r="AK2434">
        <v>1.1565812499999999</v>
      </c>
      <c r="AL2434">
        <v>1.1481452400000001</v>
      </c>
      <c r="AM2434">
        <v>1.4587839999999999E-2</v>
      </c>
      <c r="AN2434">
        <v>0.76189806999999998</v>
      </c>
      <c r="AO2434">
        <v>2.31628E-3</v>
      </c>
      <c r="AP2434">
        <v>1.15864167</v>
      </c>
      <c r="AQ2434">
        <v>1.16171833</v>
      </c>
      <c r="AR2434">
        <v>1.16383667</v>
      </c>
      <c r="AS2434">
        <v>1.1669133300000001</v>
      </c>
      <c r="AT2434">
        <v>1.15652333</v>
      </c>
      <c r="AU2434">
        <v>1.1534466699999999</v>
      </c>
      <c r="AV2434">
        <v>1.1513283299999999</v>
      </c>
      <c r="AW2434">
        <v>46289.027071759258</v>
      </c>
      <c r="AX2434">
        <v>1</v>
      </c>
      <c r="AY2434">
        <v>1.535013E-2</v>
      </c>
      <c r="AZ2434" t="s">
        <v>68</v>
      </c>
      <c r="BA2434" t="s">
        <v>68</v>
      </c>
      <c r="BB2434" t="s">
        <v>68</v>
      </c>
      <c r="BL2434" s="10"/>
      <c r="BM2434" s="14"/>
      <c r="BN2434" s="14">
        <v>0</v>
      </c>
      <c r="BO2434" s="3">
        <f t="shared" si="37"/>
        <v>2.4530081308557268</v>
      </c>
    </row>
    <row r="2435" spans="1:67" x14ac:dyDescent="0.35">
      <c r="A2435">
        <v>1E-3</v>
      </c>
      <c r="B2435">
        <v>0</v>
      </c>
      <c r="C2435">
        <v>1</v>
      </c>
      <c r="D2435">
        <v>1</v>
      </c>
      <c r="F2435" s="1">
        <v>45993</v>
      </c>
      <c r="G2435">
        <v>1.160725</v>
      </c>
      <c r="H2435">
        <v>1.1626050000000001</v>
      </c>
      <c r="I2435">
        <v>1.159135</v>
      </c>
      <c r="J2435">
        <v>1.162415</v>
      </c>
      <c r="K2435" t="s">
        <v>70</v>
      </c>
      <c r="L2435" t="s">
        <v>8</v>
      </c>
      <c r="M2435">
        <v>1.21878E-3</v>
      </c>
      <c r="N2435">
        <v>2.4232400000000001E-3</v>
      </c>
      <c r="O2435">
        <v>4.6454699999999996E-3</v>
      </c>
      <c r="P2435">
        <v>3.7389300000000001E-3</v>
      </c>
      <c r="Q2435">
        <v>1.2371429999999999E-2</v>
      </c>
      <c r="R2435">
        <v>1.160425</v>
      </c>
      <c r="S2435">
        <v>1.156927</v>
      </c>
      <c r="T2435">
        <v>1.1572914999999999</v>
      </c>
      <c r="U2435">
        <v>1.1613074999999999</v>
      </c>
      <c r="V2435">
        <v>1.1643840999999999</v>
      </c>
      <c r="W2435">
        <v>1.1444243000000001</v>
      </c>
      <c r="X2435">
        <v>1.1602068800000001</v>
      </c>
      <c r="Y2435">
        <v>1.15881473</v>
      </c>
      <c r="Z2435">
        <v>1.15837554</v>
      </c>
      <c r="AA2435">
        <v>1.16040929</v>
      </c>
      <c r="AB2435">
        <v>1.15799677</v>
      </c>
      <c r="AC2435">
        <v>1.14312696</v>
      </c>
      <c r="AD2435">
        <v>56.645934369999999</v>
      </c>
      <c r="AE2435">
        <v>5.4258800000000001E-3</v>
      </c>
      <c r="AF2435">
        <v>4.66776E-3</v>
      </c>
      <c r="AG2435">
        <v>11.695750390000001</v>
      </c>
      <c r="AH2435">
        <v>22.14370628</v>
      </c>
      <c r="AI2435">
        <v>17.71262836</v>
      </c>
      <c r="AJ2435">
        <v>1.1651307500000001</v>
      </c>
      <c r="AK2435">
        <v>1.1572914999999999</v>
      </c>
      <c r="AL2435">
        <v>1.14945225</v>
      </c>
      <c r="AM2435">
        <v>1.354758E-2</v>
      </c>
      <c r="AN2435">
        <v>0.82678518999999995</v>
      </c>
      <c r="AO2435">
        <v>2.1531200000000001E-3</v>
      </c>
      <c r="AP2435">
        <v>1.1617333299999999</v>
      </c>
      <c r="AQ2435">
        <v>1.16451167</v>
      </c>
      <c r="AR2435">
        <v>1.16802333</v>
      </c>
      <c r="AS2435">
        <v>1.1708016699999999</v>
      </c>
      <c r="AT2435">
        <v>1.1582216700000001</v>
      </c>
      <c r="AU2435">
        <v>1.15544333</v>
      </c>
      <c r="AV2435">
        <v>1.15193167</v>
      </c>
      <c r="AW2435">
        <v>46289.027071759258</v>
      </c>
      <c r="AX2435">
        <v>1</v>
      </c>
      <c r="AY2435">
        <v>1.4524240000000001E-2</v>
      </c>
      <c r="AZ2435" t="s">
        <v>68</v>
      </c>
      <c r="BA2435" t="s">
        <v>68</v>
      </c>
      <c r="BB2435" t="s">
        <v>68</v>
      </c>
      <c r="BL2435" s="10"/>
      <c r="BM2435" s="14"/>
      <c r="BN2435" s="14">
        <v>0</v>
      </c>
      <c r="BO2435" s="3">
        <f t="shared" si="37"/>
        <v>2.4530081308557268</v>
      </c>
    </row>
    <row r="2436" spans="1:67" x14ac:dyDescent="0.35">
      <c r="A2436">
        <v>4.0000000000000001E-3</v>
      </c>
      <c r="B2436">
        <v>0</v>
      </c>
      <c r="C2436">
        <v>1</v>
      </c>
      <c r="D2436">
        <v>1</v>
      </c>
      <c r="F2436" s="1">
        <v>45994</v>
      </c>
      <c r="G2436">
        <v>1.162175</v>
      </c>
      <c r="H2436">
        <v>1.1677649999999999</v>
      </c>
      <c r="I2436">
        <v>1.16214</v>
      </c>
      <c r="J2436">
        <v>1.1671149999999999</v>
      </c>
      <c r="K2436" t="s">
        <v>70</v>
      </c>
      <c r="L2436" t="s">
        <v>8</v>
      </c>
      <c r="M2436">
        <v>4.0433099999999996E-3</v>
      </c>
      <c r="N2436">
        <v>6.4806799999999999E-3</v>
      </c>
      <c r="O2436">
        <v>6.5631500000000002E-3</v>
      </c>
      <c r="P2436">
        <v>1.1583970000000001E-2</v>
      </c>
      <c r="Q2436">
        <v>1.555818E-2</v>
      </c>
      <c r="R2436">
        <v>1.1619470000000001</v>
      </c>
      <c r="S2436">
        <v>1.1582634999999999</v>
      </c>
      <c r="T2436">
        <v>1.1581855000000001</v>
      </c>
      <c r="U2436">
        <v>1.1611741</v>
      </c>
      <c r="V2436">
        <v>1.1644137999999999</v>
      </c>
      <c r="W2436">
        <v>1.14501773</v>
      </c>
      <c r="X2436">
        <v>1.16250959</v>
      </c>
      <c r="Y2436">
        <v>1.16032387</v>
      </c>
      <c r="Z2436">
        <v>1.1592078699999999</v>
      </c>
      <c r="AA2436">
        <v>1.1606722599999999</v>
      </c>
      <c r="AB2436">
        <v>1.15817733</v>
      </c>
      <c r="AC2436">
        <v>1.14336565</v>
      </c>
      <c r="AD2436">
        <v>63.02696289</v>
      </c>
      <c r="AE2436">
        <v>5.4400999999999998E-3</v>
      </c>
      <c r="AF2436">
        <v>4.6611500000000002E-3</v>
      </c>
      <c r="AG2436">
        <v>12.639016590000001</v>
      </c>
      <c r="AH2436">
        <v>27.28334104</v>
      </c>
      <c r="AI2436">
        <v>16.404438559999999</v>
      </c>
      <c r="AJ2436">
        <v>1.1662316100000001</v>
      </c>
      <c r="AK2436">
        <v>1.1581855000000001</v>
      </c>
      <c r="AL2436">
        <v>1.1501393900000001</v>
      </c>
      <c r="AM2436">
        <v>1.389434E-2</v>
      </c>
      <c r="AN2436">
        <v>1.05489517</v>
      </c>
      <c r="AO2436">
        <v>2.28553E-3</v>
      </c>
      <c r="AP2436">
        <v>1.1613849999999999</v>
      </c>
      <c r="AQ2436">
        <v>1.163635</v>
      </c>
      <c r="AR2436">
        <v>1.164855</v>
      </c>
      <c r="AS2436">
        <v>1.1671050000000001</v>
      </c>
      <c r="AT2436">
        <v>1.1601649999999999</v>
      </c>
      <c r="AU2436">
        <v>1.157915</v>
      </c>
      <c r="AV2436">
        <v>1.156695</v>
      </c>
      <c r="AW2436">
        <v>46289.027071759258</v>
      </c>
      <c r="AX2436">
        <v>1</v>
      </c>
      <c r="AY2436">
        <v>1.3842999999999999E-2</v>
      </c>
      <c r="AZ2436" t="s">
        <v>68</v>
      </c>
      <c r="BA2436" t="s">
        <v>68</v>
      </c>
      <c r="BB2436" t="s">
        <v>68</v>
      </c>
      <c r="BC2436">
        <v>1</v>
      </c>
      <c r="BD2436" t="s">
        <v>54</v>
      </c>
      <c r="BE2436">
        <v>1.05489517</v>
      </c>
      <c r="BF2436">
        <v>0.91702402000000005</v>
      </c>
      <c r="BG2436">
        <v>1.8340480400000001</v>
      </c>
      <c r="BH2436" t="s">
        <v>24</v>
      </c>
      <c r="BI2436" t="s">
        <v>24</v>
      </c>
      <c r="BJ2436">
        <v>1.0049999999999999</v>
      </c>
      <c r="BK2436">
        <v>1</v>
      </c>
      <c r="BL2436" s="10">
        <v>4.2506507195559573E-3</v>
      </c>
      <c r="BM2436" s="14">
        <v>1</v>
      </c>
      <c r="BN2436" s="14">
        <v>0</v>
      </c>
      <c r="BO2436" s="3">
        <f t="shared" ref="BO2436:BO2499" si="38">IF(BL2436="",BO2435,(1+BL2436/G2436)*BO2435)</f>
        <v>2.4619799989276596</v>
      </c>
    </row>
    <row r="2437" spans="1:67" x14ac:dyDescent="0.35">
      <c r="A2437">
        <v>-2E-3</v>
      </c>
      <c r="B2437">
        <v>0</v>
      </c>
      <c r="C2437">
        <v>0</v>
      </c>
      <c r="D2437">
        <v>0</v>
      </c>
      <c r="F2437" s="1">
        <v>45995</v>
      </c>
      <c r="G2437">
        <v>1.1671750000000001</v>
      </c>
      <c r="H2437">
        <v>1.1681999999999999</v>
      </c>
      <c r="I2437">
        <v>1.1641049999999999</v>
      </c>
      <c r="J2437">
        <v>1.16445</v>
      </c>
      <c r="K2437" t="s">
        <v>70</v>
      </c>
      <c r="L2437" t="s">
        <v>8</v>
      </c>
      <c r="M2437">
        <v>-2.28341E-3</v>
      </c>
      <c r="N2437">
        <v>2.9715800000000001E-3</v>
      </c>
      <c r="O2437">
        <v>4.1781500000000003E-3</v>
      </c>
      <c r="P2437">
        <v>1.009269E-2</v>
      </c>
      <c r="Q2437">
        <v>8.4350199999999997E-3</v>
      </c>
      <c r="R2437">
        <v>1.1629160000000001</v>
      </c>
      <c r="S2437">
        <v>1.159427</v>
      </c>
      <c r="T2437">
        <v>1.1586725</v>
      </c>
      <c r="U2437">
        <v>1.1611313999999999</v>
      </c>
      <c r="V2437">
        <v>1.1644617500000001</v>
      </c>
      <c r="W2437">
        <v>1.1456409000000001</v>
      </c>
      <c r="X2437">
        <v>1.1631563899999999</v>
      </c>
      <c r="Y2437">
        <v>1.1610740799999999</v>
      </c>
      <c r="Z2437">
        <v>1.15970712</v>
      </c>
      <c r="AA2437">
        <v>1.1608204</v>
      </c>
      <c r="AB2437">
        <v>1.1583015400000001</v>
      </c>
      <c r="AC2437">
        <v>1.1435754499999999</v>
      </c>
      <c r="AD2437">
        <v>57.829467780000002</v>
      </c>
      <c r="AE2437">
        <v>5.3440199999999997E-3</v>
      </c>
      <c r="AF2437">
        <v>4.5893100000000001E-3</v>
      </c>
      <c r="AG2437">
        <v>13.589381660000001</v>
      </c>
      <c r="AH2437">
        <v>26.37143678</v>
      </c>
      <c r="AI2437">
        <v>15.50655673</v>
      </c>
      <c r="AJ2437">
        <v>1.1670067799999999</v>
      </c>
      <c r="AK2437">
        <v>1.1586725</v>
      </c>
      <c r="AL2437">
        <v>1.1503382200000001</v>
      </c>
      <c r="AM2437">
        <v>1.438592E-2</v>
      </c>
      <c r="AN2437">
        <v>0.84661050999999998</v>
      </c>
      <c r="AO2437">
        <v>2.1788799999999998E-3</v>
      </c>
      <c r="AP2437">
        <v>1.16567333</v>
      </c>
      <c r="AQ2437">
        <v>1.1692066699999999</v>
      </c>
      <c r="AR2437">
        <v>1.1712983299999999</v>
      </c>
      <c r="AS2437">
        <v>1.1748316700000001</v>
      </c>
      <c r="AT2437">
        <v>1.1635816699999999</v>
      </c>
      <c r="AU2437">
        <v>1.16004833</v>
      </c>
      <c r="AV2437">
        <v>1.1579566699999999</v>
      </c>
      <c r="AW2437">
        <v>46289.027071759258</v>
      </c>
      <c r="AX2437">
        <v>1</v>
      </c>
      <c r="AY2437">
        <v>1.330285E-2</v>
      </c>
      <c r="AZ2437" t="s">
        <v>68</v>
      </c>
      <c r="BA2437" t="s">
        <v>68</v>
      </c>
      <c r="BB2437" t="s">
        <v>68</v>
      </c>
      <c r="BL2437" s="10"/>
      <c r="BM2437" s="14"/>
      <c r="BN2437" s="14">
        <v>0</v>
      </c>
      <c r="BO2437" s="3">
        <f t="shared" si="38"/>
        <v>2.4619799989276596</v>
      </c>
    </row>
    <row r="2438" spans="1:67" x14ac:dyDescent="0.35">
      <c r="A2438">
        <v>0</v>
      </c>
      <c r="B2438">
        <v>0</v>
      </c>
      <c r="C2438">
        <v>0</v>
      </c>
      <c r="D2438">
        <v>0</v>
      </c>
      <c r="F2438" s="1">
        <v>45996</v>
      </c>
      <c r="G2438">
        <v>1.1644699999999999</v>
      </c>
      <c r="H2438">
        <v>1.1671800000000001</v>
      </c>
      <c r="I2438">
        <v>1.1628099999999999</v>
      </c>
      <c r="J2438">
        <v>1.164415</v>
      </c>
      <c r="K2438" t="s">
        <v>70</v>
      </c>
      <c r="L2438" t="s">
        <v>8</v>
      </c>
      <c r="M2438">
        <v>-3.006E-5</v>
      </c>
      <c r="N2438">
        <v>1.7205600000000001E-3</v>
      </c>
      <c r="O2438">
        <v>4.1522900000000003E-3</v>
      </c>
      <c r="P2438">
        <v>1.1255319999999999E-2</v>
      </c>
      <c r="Q2438">
        <v>6.6393800000000003E-3</v>
      </c>
      <c r="R2438">
        <v>1.1638790000000001</v>
      </c>
      <c r="S2438">
        <v>1.1607229999999999</v>
      </c>
      <c r="T2438">
        <v>1.1590564999999999</v>
      </c>
      <c r="U2438">
        <v>1.1610123999999999</v>
      </c>
      <c r="V2438">
        <v>1.1644833999999999</v>
      </c>
      <c r="W2438">
        <v>1.1462742299999999</v>
      </c>
      <c r="X2438">
        <v>1.1635759299999999</v>
      </c>
      <c r="Y2438">
        <v>1.1616815199999999</v>
      </c>
      <c r="Z2438">
        <v>1.16015549</v>
      </c>
      <c r="AA2438">
        <v>1.1609613700000001</v>
      </c>
      <c r="AB2438">
        <v>1.1584226</v>
      </c>
      <c r="AC2438">
        <v>1.1437828000000001</v>
      </c>
      <c r="AD2438">
        <v>57.762097840000003</v>
      </c>
      <c r="AE2438">
        <v>5.27445E-3</v>
      </c>
      <c r="AF2438">
        <v>4.5297000000000002E-3</v>
      </c>
      <c r="AG2438">
        <v>14.08850144</v>
      </c>
      <c r="AH2438">
        <v>24.81076972</v>
      </c>
      <c r="AI2438">
        <v>16.342613879999998</v>
      </c>
      <c r="AJ2438">
        <v>1.16771626</v>
      </c>
      <c r="AK2438">
        <v>1.1590564999999999</v>
      </c>
      <c r="AL2438">
        <v>1.1503967399999999</v>
      </c>
      <c r="AM2438">
        <v>1.4942779999999999E-2</v>
      </c>
      <c r="AN2438">
        <v>0.80939070000000002</v>
      </c>
      <c r="AO2438">
        <v>2.1579199999999998E-3</v>
      </c>
      <c r="AP2438">
        <v>1.1655850000000001</v>
      </c>
      <c r="AQ2438">
        <v>1.167065</v>
      </c>
      <c r="AR2438">
        <v>1.1696800000000001</v>
      </c>
      <c r="AS2438">
        <v>1.17116</v>
      </c>
      <c r="AT2438">
        <v>1.1629700000000001</v>
      </c>
      <c r="AU2438">
        <v>1.1614899999999999</v>
      </c>
      <c r="AV2438">
        <v>1.1588750000000001</v>
      </c>
      <c r="AW2438">
        <v>46289.027071759258</v>
      </c>
      <c r="AX2438">
        <v>1</v>
      </c>
      <c r="AY2438">
        <v>1.2657150000000001E-2</v>
      </c>
      <c r="AZ2438" t="s">
        <v>68</v>
      </c>
      <c r="BA2438" t="s">
        <v>68</v>
      </c>
      <c r="BB2438" t="s">
        <v>68</v>
      </c>
      <c r="BL2438" s="10"/>
      <c r="BM2438" s="14"/>
      <c r="BN2438" s="14">
        <v>0</v>
      </c>
      <c r="BO2438" s="3">
        <f t="shared" si="38"/>
        <v>2.4619799989276596</v>
      </c>
    </row>
    <row r="2439" spans="1:67" x14ac:dyDescent="0.35">
      <c r="A2439">
        <v>0</v>
      </c>
      <c r="B2439">
        <v>0</v>
      </c>
      <c r="C2439">
        <v>0</v>
      </c>
      <c r="D2439">
        <v>0</v>
      </c>
      <c r="F2439" s="1">
        <v>45999</v>
      </c>
      <c r="G2439">
        <v>1.16405</v>
      </c>
      <c r="H2439">
        <v>1.167205</v>
      </c>
      <c r="I2439">
        <v>1.161635</v>
      </c>
      <c r="J2439">
        <v>1.163745</v>
      </c>
      <c r="K2439" t="s">
        <v>70</v>
      </c>
      <c r="L2439" t="s">
        <v>8</v>
      </c>
      <c r="M2439">
        <v>-5.754E-4</v>
      </c>
      <c r="N2439">
        <v>-2.8874600000000001E-3</v>
      </c>
      <c r="O2439">
        <v>2.3643399999999999E-3</v>
      </c>
      <c r="P2439">
        <v>1.0120779999999999E-2</v>
      </c>
      <c r="Q2439">
        <v>6.95679E-3</v>
      </c>
      <c r="R2439">
        <v>1.164428</v>
      </c>
      <c r="S2439">
        <v>1.1618889999999999</v>
      </c>
      <c r="T2439">
        <v>1.1594584999999999</v>
      </c>
      <c r="U2439">
        <v>1.1608338</v>
      </c>
      <c r="V2439">
        <v>1.1644271500000001</v>
      </c>
      <c r="W2439">
        <v>1.14684963</v>
      </c>
      <c r="X2439">
        <v>1.16363229</v>
      </c>
      <c r="Y2439">
        <v>1.1620566999999999</v>
      </c>
      <c r="Z2439">
        <v>1.16049734</v>
      </c>
      <c r="AA2439">
        <v>1.1610705299999999</v>
      </c>
      <c r="AB2439">
        <v>1.158528</v>
      </c>
      <c r="AC2439">
        <v>1.14398143</v>
      </c>
      <c r="AD2439">
        <v>56.407393689999999</v>
      </c>
      <c r="AE2439">
        <v>5.2955600000000004E-3</v>
      </c>
      <c r="AF2439">
        <v>4.5504500000000002E-3</v>
      </c>
      <c r="AG2439">
        <v>14.20767459</v>
      </c>
      <c r="AH2439">
        <v>22.946727790000001</v>
      </c>
      <c r="AI2439">
        <v>16.699673799999999</v>
      </c>
      <c r="AJ2439">
        <v>1.16820916</v>
      </c>
      <c r="AK2439">
        <v>1.1594584999999999</v>
      </c>
      <c r="AL2439">
        <v>1.1507078399999999</v>
      </c>
      <c r="AM2439">
        <v>1.5094399999999999E-2</v>
      </c>
      <c r="AN2439">
        <v>0.74492431000000003</v>
      </c>
      <c r="AO2439">
        <v>2.1496499999999999E-3</v>
      </c>
      <c r="AP2439">
        <v>1.1648016699999999</v>
      </c>
      <c r="AQ2439">
        <v>1.16679333</v>
      </c>
      <c r="AR2439">
        <v>1.1691716700000001</v>
      </c>
      <c r="AS2439">
        <v>1.1711633299999999</v>
      </c>
      <c r="AT2439">
        <v>1.16242333</v>
      </c>
      <c r="AU2439">
        <v>1.1604316699999999</v>
      </c>
      <c r="AV2439">
        <v>1.15805333</v>
      </c>
      <c r="AW2439">
        <v>46289.027071759258</v>
      </c>
      <c r="AX2439">
        <v>1</v>
      </c>
      <c r="AY2439">
        <v>1.2016529999999999E-2</v>
      </c>
      <c r="AZ2439" t="s">
        <v>68</v>
      </c>
      <c r="BA2439" t="s">
        <v>68</v>
      </c>
      <c r="BB2439" t="s">
        <v>68</v>
      </c>
      <c r="BL2439" s="10"/>
      <c r="BM2439" s="14"/>
      <c r="BN2439" s="14">
        <v>0</v>
      </c>
      <c r="BO2439" s="3">
        <f t="shared" si="38"/>
        <v>2.4619799989276596</v>
      </c>
    </row>
    <row r="2440" spans="1:67" x14ac:dyDescent="0.35">
      <c r="A2440">
        <v>-1E-3</v>
      </c>
      <c r="B2440">
        <v>0</v>
      </c>
      <c r="C2440">
        <v>0</v>
      </c>
      <c r="D2440">
        <v>0</v>
      </c>
      <c r="F2440" s="1">
        <v>46000</v>
      </c>
      <c r="G2440">
        <v>1.1635249999999999</v>
      </c>
      <c r="H2440">
        <v>1.1657249999999999</v>
      </c>
      <c r="I2440">
        <v>1.1615150000000001</v>
      </c>
      <c r="J2440">
        <v>1.162855</v>
      </c>
      <c r="K2440" t="s">
        <v>70</v>
      </c>
      <c r="L2440" t="s">
        <v>8</v>
      </c>
      <c r="M2440">
        <v>-7.6477000000000001E-4</v>
      </c>
      <c r="N2440">
        <v>-1.3697500000000001E-3</v>
      </c>
      <c r="O2440">
        <v>3.7851999999999997E-4</v>
      </c>
      <c r="P2440">
        <v>5.0257599999999998E-3</v>
      </c>
      <c r="Q2440">
        <v>3.9801599999999999E-3</v>
      </c>
      <c r="R2440">
        <v>1.1645160000000001</v>
      </c>
      <c r="S2440">
        <v>1.1624705</v>
      </c>
      <c r="T2440">
        <v>1.159689</v>
      </c>
      <c r="U2440">
        <v>1.1606242</v>
      </c>
      <c r="V2440">
        <v>1.16430155</v>
      </c>
      <c r="W2440">
        <v>1.1473509500000001</v>
      </c>
      <c r="X2440">
        <v>1.1633731899999999</v>
      </c>
      <c r="Y2440">
        <v>1.16220184</v>
      </c>
      <c r="Z2440">
        <v>1.1607218800000001</v>
      </c>
      <c r="AA2440">
        <v>1.1611405100000001</v>
      </c>
      <c r="AB2440">
        <v>1.15861368</v>
      </c>
      <c r="AC2440">
        <v>1.1441692299999999</v>
      </c>
      <c r="AD2440">
        <v>54.57632074</v>
      </c>
      <c r="AE2440">
        <v>5.2180200000000003E-3</v>
      </c>
      <c r="AF2440">
        <v>4.4872499999999999E-3</v>
      </c>
      <c r="AG2440">
        <v>14.28214142</v>
      </c>
      <c r="AH2440">
        <v>21.624308280000001</v>
      </c>
      <c r="AI2440">
        <v>15.901537879999999</v>
      </c>
      <c r="AJ2440">
        <v>1.1685472800000001</v>
      </c>
      <c r="AK2440">
        <v>1.159689</v>
      </c>
      <c r="AL2440">
        <v>1.1508307200000001</v>
      </c>
      <c r="AM2440">
        <v>1.5276980000000001E-2</v>
      </c>
      <c r="AN2440">
        <v>0.67870295000000003</v>
      </c>
      <c r="AO2440">
        <v>2.1173699999999999E-3</v>
      </c>
      <c r="AP2440">
        <v>1.1641950000000001</v>
      </c>
      <c r="AQ2440">
        <v>1.166755</v>
      </c>
      <c r="AR2440">
        <v>1.1697649999999999</v>
      </c>
      <c r="AS2440">
        <v>1.1723250000000001</v>
      </c>
      <c r="AT2440">
        <v>1.1611849999999999</v>
      </c>
      <c r="AU2440">
        <v>1.158625</v>
      </c>
      <c r="AV2440">
        <v>1.1556150000000001</v>
      </c>
      <c r="AW2440">
        <v>46289.027071759258</v>
      </c>
      <c r="AX2440">
        <v>1</v>
      </c>
      <c r="AY2440">
        <v>1.141436E-2</v>
      </c>
      <c r="AZ2440" t="s">
        <v>68</v>
      </c>
      <c r="BA2440" t="s">
        <v>68</v>
      </c>
      <c r="BB2440" t="s">
        <v>68</v>
      </c>
      <c r="BL2440" s="10"/>
      <c r="BM2440" s="14"/>
      <c r="BN2440" s="14">
        <v>0</v>
      </c>
      <c r="BO2440" s="3">
        <f t="shared" si="38"/>
        <v>2.4619799989276596</v>
      </c>
    </row>
    <row r="2441" spans="1:67" x14ac:dyDescent="0.35">
      <c r="A2441">
        <v>6.0000000000000001E-3</v>
      </c>
      <c r="B2441">
        <v>1</v>
      </c>
      <c r="C2441">
        <v>1</v>
      </c>
      <c r="D2441">
        <v>1</v>
      </c>
      <c r="F2441" s="1">
        <v>46001</v>
      </c>
      <c r="G2441">
        <v>1.1626000000000001</v>
      </c>
      <c r="H2441">
        <v>1.16998</v>
      </c>
      <c r="I2441">
        <v>1.1621699999999999</v>
      </c>
      <c r="J2441">
        <v>1.16953</v>
      </c>
      <c r="K2441" t="s">
        <v>70</v>
      </c>
      <c r="L2441" t="s">
        <v>8</v>
      </c>
      <c r="M2441">
        <v>5.7401800000000001E-3</v>
      </c>
      <c r="N2441">
        <v>4.3927599999999999E-3</v>
      </c>
      <c r="O2441">
        <v>2.0692000000000002E-3</v>
      </c>
      <c r="P2441">
        <v>8.6459299999999996E-3</v>
      </c>
      <c r="Q2441">
        <v>8.7981899999999991E-3</v>
      </c>
      <c r="R2441">
        <v>1.1649989999999999</v>
      </c>
      <c r="S2441">
        <v>1.163473</v>
      </c>
      <c r="T2441">
        <v>1.160199</v>
      </c>
      <c r="U2441">
        <v>1.1605620999999999</v>
      </c>
      <c r="V2441">
        <v>1.1642257499999999</v>
      </c>
      <c r="W2441">
        <v>1.1478038500000001</v>
      </c>
      <c r="X2441">
        <v>1.16542546</v>
      </c>
      <c r="Y2441">
        <v>1.16353423</v>
      </c>
      <c r="Z2441">
        <v>1.16156075</v>
      </c>
      <c r="AA2441">
        <v>1.1614695100000001</v>
      </c>
      <c r="AB2441">
        <v>1.1588298400000001</v>
      </c>
      <c r="AC2441">
        <v>1.1444215799999999</v>
      </c>
      <c r="AD2441">
        <v>64.012001740000002</v>
      </c>
      <c r="AE2441">
        <v>5.4031599999999997E-3</v>
      </c>
      <c r="AF2441">
        <v>4.6199400000000003E-3</v>
      </c>
      <c r="AG2441">
        <v>15.21825524</v>
      </c>
      <c r="AH2441">
        <v>25.016690449999999</v>
      </c>
      <c r="AI2441">
        <v>14.259760269999999</v>
      </c>
      <c r="AJ2441">
        <v>1.17008511</v>
      </c>
      <c r="AK2441">
        <v>1.160199</v>
      </c>
      <c r="AL2441">
        <v>1.1503128899999999</v>
      </c>
      <c r="AM2441">
        <v>1.7042100000000001E-2</v>
      </c>
      <c r="AN2441">
        <v>0.97192458999999998</v>
      </c>
      <c r="AO2441">
        <v>2.4513400000000002E-3</v>
      </c>
      <c r="AP2441">
        <v>1.163365</v>
      </c>
      <c r="AQ2441">
        <v>1.1652149999999999</v>
      </c>
      <c r="AR2441">
        <v>1.167575</v>
      </c>
      <c r="AS2441">
        <v>1.1694249999999999</v>
      </c>
      <c r="AT2441">
        <v>1.1610050000000001</v>
      </c>
      <c r="AU2441">
        <v>1.1591549999999999</v>
      </c>
      <c r="AV2441">
        <v>1.156795</v>
      </c>
      <c r="AW2441">
        <v>46289.027071759258</v>
      </c>
      <c r="AX2441">
        <v>1</v>
      </c>
      <c r="AY2441">
        <v>1.0908869999999999E-2</v>
      </c>
      <c r="AZ2441" t="s">
        <v>68</v>
      </c>
      <c r="BA2441" t="s">
        <v>68</v>
      </c>
      <c r="BB2441" t="s">
        <v>68</v>
      </c>
      <c r="BC2441">
        <v>1</v>
      </c>
      <c r="BD2441" t="s">
        <v>54</v>
      </c>
      <c r="BE2441">
        <v>0.97192458999999998</v>
      </c>
      <c r="BF2441">
        <v>0.91702402000000005</v>
      </c>
      <c r="BG2441">
        <v>1.8340480400000001</v>
      </c>
      <c r="BH2441" t="s">
        <v>24</v>
      </c>
      <c r="BI2441" t="s">
        <v>24</v>
      </c>
      <c r="BJ2441">
        <v>1.0049999999999999</v>
      </c>
      <c r="BK2441">
        <v>1</v>
      </c>
      <c r="BL2441" s="10">
        <v>4.9999999999998674E-3</v>
      </c>
      <c r="BM2441" s="14">
        <v>1</v>
      </c>
      <c r="BN2441" s="14">
        <v>0</v>
      </c>
      <c r="BO2441" s="3">
        <f t="shared" si="38"/>
        <v>2.472568249396125</v>
      </c>
    </row>
    <row r="2442" spans="1:67" x14ac:dyDescent="0.35">
      <c r="A2442">
        <v>4.0000000000000001E-3</v>
      </c>
      <c r="B2442">
        <v>1</v>
      </c>
      <c r="C2442">
        <v>1</v>
      </c>
      <c r="D2442">
        <v>1</v>
      </c>
      <c r="F2442" s="1">
        <v>46002</v>
      </c>
      <c r="G2442">
        <v>1.16919</v>
      </c>
      <c r="H2442">
        <v>1.176275</v>
      </c>
      <c r="I2442">
        <v>1.1682300000000001</v>
      </c>
      <c r="J2442">
        <v>1.1738</v>
      </c>
      <c r="K2442" t="s">
        <v>70</v>
      </c>
      <c r="L2442" t="s">
        <v>8</v>
      </c>
      <c r="M2442">
        <v>3.6510399999999999E-3</v>
      </c>
      <c r="N2442">
        <v>8.6402100000000006E-3</v>
      </c>
      <c r="O2442">
        <v>8.0295399999999999E-3</v>
      </c>
      <c r="P2442">
        <v>1.224124E-2</v>
      </c>
      <c r="Q2442">
        <v>8.9653300000000005E-3</v>
      </c>
      <c r="R2442">
        <v>1.1668689999999999</v>
      </c>
      <c r="S2442">
        <v>1.1648925000000001</v>
      </c>
      <c r="T2442">
        <v>1.1607205</v>
      </c>
      <c r="U2442">
        <v>1.1606069999999999</v>
      </c>
      <c r="V2442">
        <v>1.1642158499999999</v>
      </c>
      <c r="W2442">
        <v>1.1482808</v>
      </c>
      <c r="X2442">
        <v>1.16821697</v>
      </c>
      <c r="Y2442">
        <v>1.1654007399999999</v>
      </c>
      <c r="Z2442">
        <v>1.16272639</v>
      </c>
      <c r="AA2442">
        <v>1.1619530600000001</v>
      </c>
      <c r="AB2442">
        <v>1.15912628</v>
      </c>
      <c r="AC2442">
        <v>1.1447139</v>
      </c>
      <c r="AD2442">
        <v>68.517305919999998</v>
      </c>
      <c r="AE2442">
        <v>5.5918599999999997E-3</v>
      </c>
      <c r="AF2442">
        <v>4.7638999999999997E-3</v>
      </c>
      <c r="AG2442">
        <v>17.051095920000002</v>
      </c>
      <c r="AH2442">
        <v>30.486893500000001</v>
      </c>
      <c r="AI2442">
        <v>12.794368479999999</v>
      </c>
      <c r="AJ2442">
        <v>1.1722711699999999</v>
      </c>
      <c r="AK2442">
        <v>1.1607205</v>
      </c>
      <c r="AL2442">
        <v>1.1491698299999999</v>
      </c>
      <c r="AM2442">
        <v>1.990258E-2</v>
      </c>
      <c r="AN2442">
        <v>1.0661794099999999</v>
      </c>
      <c r="AO2442">
        <v>2.4624600000000001E-3</v>
      </c>
      <c r="AP2442">
        <v>1.16722667</v>
      </c>
      <c r="AQ2442">
        <v>1.17228333</v>
      </c>
      <c r="AR2442">
        <v>1.1750366699999999</v>
      </c>
      <c r="AS2442">
        <v>1.1800933300000001</v>
      </c>
      <c r="AT2442">
        <v>1.1644733300000001</v>
      </c>
      <c r="AU2442">
        <v>1.1594166699999999</v>
      </c>
      <c r="AV2442">
        <v>1.15666333</v>
      </c>
      <c r="AW2442">
        <v>46289.027071759258</v>
      </c>
      <c r="AX2442">
        <v>1</v>
      </c>
      <c r="AY2442">
        <v>1.0501109999999999E-2</v>
      </c>
      <c r="AZ2442" t="s">
        <v>68</v>
      </c>
      <c r="BA2442" t="s">
        <v>68</v>
      </c>
      <c r="BB2442" t="s">
        <v>68</v>
      </c>
      <c r="BC2442">
        <v>1</v>
      </c>
      <c r="BD2442" t="s">
        <v>54</v>
      </c>
      <c r="BE2442">
        <v>1.0661794099999999</v>
      </c>
      <c r="BF2442">
        <v>0.91702402000000005</v>
      </c>
      <c r="BG2442">
        <v>1.8340480400000001</v>
      </c>
      <c r="BH2442" t="s">
        <v>24</v>
      </c>
      <c r="BI2442" t="s">
        <v>24</v>
      </c>
      <c r="BJ2442">
        <v>1.0049999999999999</v>
      </c>
      <c r="BK2442">
        <v>1</v>
      </c>
      <c r="BL2442" s="10">
        <v>4.9999999999998952E-3</v>
      </c>
      <c r="BM2442" s="14">
        <v>1</v>
      </c>
      <c r="BN2442" s="14">
        <v>0</v>
      </c>
      <c r="BO2442" s="3">
        <f t="shared" si="38"/>
        <v>2.4831421007350691</v>
      </c>
    </row>
    <row r="2443" spans="1:67" x14ac:dyDescent="0.35">
      <c r="A2443">
        <v>0</v>
      </c>
      <c r="B2443">
        <v>0</v>
      </c>
      <c r="C2443">
        <v>1</v>
      </c>
      <c r="D2443">
        <v>1</v>
      </c>
      <c r="F2443" s="1">
        <v>46003</v>
      </c>
      <c r="G2443">
        <v>1.173875</v>
      </c>
      <c r="H2443">
        <v>1.1749849999999999</v>
      </c>
      <c r="I2443">
        <v>1.1719550000000001</v>
      </c>
      <c r="J2443">
        <v>1.1740649999999999</v>
      </c>
      <c r="K2443" t="s">
        <v>70</v>
      </c>
      <c r="L2443" t="s">
        <v>8</v>
      </c>
      <c r="M2443">
        <v>2.2576000000000001E-4</v>
      </c>
      <c r="N2443">
        <v>9.6400700000000006E-3</v>
      </c>
      <c r="O2443">
        <v>8.2874200000000002E-3</v>
      </c>
      <c r="P2443">
        <v>1.247413E-2</v>
      </c>
      <c r="Q2443">
        <v>1.0404699999999999E-2</v>
      </c>
      <c r="R2443">
        <v>1.1687989999999999</v>
      </c>
      <c r="S2443">
        <v>1.166339</v>
      </c>
      <c r="T2443">
        <v>1.1613249999999999</v>
      </c>
      <c r="U2443">
        <v>1.1606038000000001</v>
      </c>
      <c r="V2443">
        <v>1.16421435</v>
      </c>
      <c r="W2443">
        <v>1.14873453</v>
      </c>
      <c r="X2443">
        <v>1.1701663200000001</v>
      </c>
      <c r="Y2443">
        <v>1.1669760600000001</v>
      </c>
      <c r="Z2443">
        <v>1.1638062600000001</v>
      </c>
      <c r="AA2443">
        <v>1.16242804</v>
      </c>
      <c r="AB2443">
        <v>1.1594221</v>
      </c>
      <c r="AC2443">
        <v>1.1450059500000001</v>
      </c>
      <c r="AD2443">
        <v>68.778535520000005</v>
      </c>
      <c r="AE2443">
        <v>5.4088699999999997E-3</v>
      </c>
      <c r="AF2443">
        <v>4.6069600000000002E-3</v>
      </c>
      <c r="AG2443">
        <v>18.753019420000001</v>
      </c>
      <c r="AH2443">
        <v>29.267002470000001</v>
      </c>
      <c r="AI2443">
        <v>12.28241946</v>
      </c>
      <c r="AJ2443">
        <v>1.1743264499999999</v>
      </c>
      <c r="AK2443">
        <v>1.1613249999999999</v>
      </c>
      <c r="AL2443">
        <v>1.14832355</v>
      </c>
      <c r="AM2443">
        <v>2.2390710000000001E-2</v>
      </c>
      <c r="AN2443">
        <v>0.98994550000000003</v>
      </c>
      <c r="AO2443">
        <v>2.4326899999999999E-3</v>
      </c>
      <c r="AP2443">
        <v>1.17276833</v>
      </c>
      <c r="AQ2443">
        <v>1.1773066700000001</v>
      </c>
      <c r="AR2443">
        <v>1.1808133300000001</v>
      </c>
      <c r="AS2443">
        <v>1.18535167</v>
      </c>
      <c r="AT2443">
        <v>1.16926167</v>
      </c>
      <c r="AU2443">
        <v>1.1647233299999999</v>
      </c>
      <c r="AV2443">
        <v>1.16121667</v>
      </c>
      <c r="AW2443">
        <v>46289.027071759258</v>
      </c>
      <c r="AX2443">
        <v>1</v>
      </c>
      <c r="AY2443">
        <v>1.010956E-2</v>
      </c>
      <c r="AZ2443" t="s">
        <v>68</v>
      </c>
      <c r="BA2443" t="s">
        <v>68</v>
      </c>
      <c r="BB2443" t="s">
        <v>68</v>
      </c>
      <c r="BC2443">
        <v>1</v>
      </c>
      <c r="BD2443" t="s">
        <v>54</v>
      </c>
      <c r="BE2443">
        <v>0.98994550000000003</v>
      </c>
      <c r="BF2443">
        <v>0.91702402000000005</v>
      </c>
      <c r="BG2443">
        <v>1.8340480400000001</v>
      </c>
      <c r="BH2443" t="s">
        <v>24</v>
      </c>
      <c r="BI2443" t="s">
        <v>24</v>
      </c>
      <c r="BJ2443">
        <v>1.0049999999999999</v>
      </c>
      <c r="BK2443">
        <v>1</v>
      </c>
      <c r="BL2443" s="10">
        <v>1.6185709722066864E-4</v>
      </c>
      <c r="BM2443" s="14">
        <v>1</v>
      </c>
      <c r="BN2443" s="14">
        <v>0</v>
      </c>
      <c r="BO2443" s="3">
        <f t="shared" si="38"/>
        <v>2.4834844831628504</v>
      </c>
    </row>
    <row r="2444" spans="1:67" x14ac:dyDescent="0.35">
      <c r="A2444">
        <v>1E-3</v>
      </c>
      <c r="B2444">
        <v>0</v>
      </c>
      <c r="C2444">
        <v>1</v>
      </c>
      <c r="D2444">
        <v>1</v>
      </c>
      <c r="F2444" s="1">
        <v>46006</v>
      </c>
      <c r="G2444">
        <v>1.173645</v>
      </c>
      <c r="H2444">
        <v>1.176895</v>
      </c>
      <c r="I2444">
        <v>1.1726399999999999</v>
      </c>
      <c r="J2444">
        <v>1.175265</v>
      </c>
      <c r="K2444" t="s">
        <v>70</v>
      </c>
      <c r="L2444" t="s">
        <v>8</v>
      </c>
      <c r="M2444">
        <v>1.02209E-3</v>
      </c>
      <c r="N2444">
        <v>4.9036799999999997E-3</v>
      </c>
      <c r="O2444">
        <v>9.8990799999999993E-3</v>
      </c>
      <c r="P2444">
        <v>1.228682E-2</v>
      </c>
      <c r="Q2444">
        <v>1.388493E-2</v>
      </c>
      <c r="R2444">
        <v>1.171103</v>
      </c>
      <c r="S2444">
        <v>1.1677655</v>
      </c>
      <c r="T2444">
        <v>1.1621297500000001</v>
      </c>
      <c r="U2444">
        <v>1.1606865</v>
      </c>
      <c r="V2444">
        <v>1.1643778</v>
      </c>
      <c r="W2444">
        <v>1.1491941299999999</v>
      </c>
      <c r="X2444">
        <v>1.1718658799999999</v>
      </c>
      <c r="Y2444">
        <v>1.16848314</v>
      </c>
      <c r="Z2444">
        <v>1.1648975699999999</v>
      </c>
      <c r="AA2444">
        <v>1.1629314500000001</v>
      </c>
      <c r="AB2444">
        <v>1.1597358200000001</v>
      </c>
      <c r="AC2444">
        <v>1.1453070299999999</v>
      </c>
      <c r="AD2444">
        <v>69.992753590000007</v>
      </c>
      <c r="AE2444">
        <v>5.3264499999999999E-3</v>
      </c>
      <c r="AF2444">
        <v>4.5321299999999997E-3</v>
      </c>
      <c r="AG2444">
        <v>20.592518040000002</v>
      </c>
      <c r="AH2444">
        <v>30.158360940000001</v>
      </c>
      <c r="AI2444">
        <v>11.5815819</v>
      </c>
      <c r="AJ2444">
        <v>1.17649092</v>
      </c>
      <c r="AK2444">
        <v>1.1621297500000001</v>
      </c>
      <c r="AL2444">
        <v>1.1477685799999999</v>
      </c>
      <c r="AM2444">
        <v>2.4715270000000001E-2</v>
      </c>
      <c r="AN2444">
        <v>0.95731812000000005</v>
      </c>
      <c r="AO2444">
        <v>2.33387E-3</v>
      </c>
      <c r="AP2444">
        <v>1.1736683299999999</v>
      </c>
      <c r="AQ2444">
        <v>1.1753816699999999</v>
      </c>
      <c r="AR2444">
        <v>1.17669833</v>
      </c>
      <c r="AS2444">
        <v>1.17841167</v>
      </c>
      <c r="AT2444">
        <v>1.1723516700000001</v>
      </c>
      <c r="AU2444">
        <v>1.1706383300000001</v>
      </c>
      <c r="AV2444">
        <v>1.16932167</v>
      </c>
      <c r="AW2444">
        <v>46289.027071759258</v>
      </c>
      <c r="AX2444">
        <v>1</v>
      </c>
      <c r="AY2444">
        <v>9.7785400000000005E-3</v>
      </c>
      <c r="AZ2444" t="s">
        <v>68</v>
      </c>
      <c r="BA2444" t="s">
        <v>68</v>
      </c>
      <c r="BB2444" t="s">
        <v>68</v>
      </c>
      <c r="BC2444">
        <v>1</v>
      </c>
      <c r="BD2444" t="s">
        <v>54</v>
      </c>
      <c r="BE2444">
        <v>0.95731812000000005</v>
      </c>
      <c r="BF2444">
        <v>0.91702402000000005</v>
      </c>
      <c r="BG2444">
        <v>1.8340480400000001</v>
      </c>
      <c r="BH2444" t="s">
        <v>24</v>
      </c>
      <c r="BI2444" t="s">
        <v>24</v>
      </c>
      <c r="BJ2444">
        <v>1.0049999999999999</v>
      </c>
      <c r="BK2444">
        <v>1</v>
      </c>
      <c r="BL2444" s="10">
        <v>1.3803151719642267E-3</v>
      </c>
      <c r="BM2444" s="14">
        <v>1</v>
      </c>
      <c r="BN2444" s="14">
        <v>0</v>
      </c>
      <c r="BO2444" s="3">
        <f t="shared" si="38"/>
        <v>2.4864052908273888</v>
      </c>
    </row>
    <row r="2445" spans="1:67" x14ac:dyDescent="0.35">
      <c r="A2445">
        <v>0</v>
      </c>
      <c r="B2445">
        <v>0</v>
      </c>
      <c r="C2445">
        <v>0</v>
      </c>
      <c r="D2445">
        <v>0</v>
      </c>
      <c r="F2445" s="1">
        <v>46007</v>
      </c>
      <c r="G2445">
        <v>1.17513</v>
      </c>
      <c r="H2445">
        <v>1.1804250000000001</v>
      </c>
      <c r="I2445">
        <v>1.1734450000000001</v>
      </c>
      <c r="J2445">
        <v>1.1746749999999999</v>
      </c>
      <c r="K2445" t="s">
        <v>70</v>
      </c>
      <c r="L2445" t="s">
        <v>8</v>
      </c>
      <c r="M2445">
        <v>-5.0201E-4</v>
      </c>
      <c r="N2445">
        <v>7.4543999999999999E-4</v>
      </c>
      <c r="O2445">
        <v>1.0164640000000001E-2</v>
      </c>
      <c r="P2445">
        <v>1.0547010000000001E-2</v>
      </c>
      <c r="Q2445">
        <v>1.432537E-2</v>
      </c>
      <c r="R2445">
        <v>1.173467</v>
      </c>
      <c r="S2445">
        <v>1.1689915</v>
      </c>
      <c r="T2445">
        <v>1.1629592500000001</v>
      </c>
      <c r="U2445">
        <v>1.1608661</v>
      </c>
      <c r="V2445">
        <v>1.1645772000000001</v>
      </c>
      <c r="W2445">
        <v>1.14960803</v>
      </c>
      <c r="X2445">
        <v>1.1728022499999999</v>
      </c>
      <c r="Y2445">
        <v>1.1696089300000001</v>
      </c>
      <c r="Z2445">
        <v>1.16582875</v>
      </c>
      <c r="AA2445">
        <v>1.1633919800000001</v>
      </c>
      <c r="AB2445">
        <v>1.1600316500000001</v>
      </c>
      <c r="AC2445">
        <v>1.1455992500000001</v>
      </c>
      <c r="AD2445">
        <v>68.580541960000005</v>
      </c>
      <c r="AE2445">
        <v>5.4445600000000002E-3</v>
      </c>
      <c r="AF2445">
        <v>4.6349499999999997E-3</v>
      </c>
      <c r="AG2445">
        <v>22.732057699999999</v>
      </c>
      <c r="AH2445">
        <v>32.027783319999998</v>
      </c>
      <c r="AI2445">
        <v>10.5210293</v>
      </c>
      <c r="AJ2445">
        <v>1.1782247400000001</v>
      </c>
      <c r="AK2445">
        <v>1.1629592500000001</v>
      </c>
      <c r="AL2445">
        <v>1.1476937599999999</v>
      </c>
      <c r="AM2445">
        <v>2.625284E-2</v>
      </c>
      <c r="AN2445">
        <v>0.88373309</v>
      </c>
      <c r="AO2445">
        <v>2.3199100000000001E-3</v>
      </c>
      <c r="AP2445">
        <v>1.17493333</v>
      </c>
      <c r="AQ2445">
        <v>1.17722667</v>
      </c>
      <c r="AR2445">
        <v>1.1791883299999999</v>
      </c>
      <c r="AS2445">
        <v>1.1814816699999999</v>
      </c>
      <c r="AT2445">
        <v>1.1729716699999999</v>
      </c>
      <c r="AU2445">
        <v>1.1706783300000001</v>
      </c>
      <c r="AV2445">
        <v>1.16871667</v>
      </c>
      <c r="AW2445">
        <v>46289.027071759258</v>
      </c>
      <c r="AX2445">
        <v>1</v>
      </c>
      <c r="AY2445">
        <v>9.5839900000000006E-3</v>
      </c>
      <c r="AZ2445" t="s">
        <v>68</v>
      </c>
      <c r="BA2445" t="s">
        <v>68</v>
      </c>
      <c r="BB2445" t="s">
        <v>68</v>
      </c>
      <c r="BC2445">
        <v>2</v>
      </c>
      <c r="BD2445" t="s">
        <v>44</v>
      </c>
      <c r="BE2445">
        <v>68.580541960000005</v>
      </c>
      <c r="BF2445">
        <v>64.575692779999997</v>
      </c>
      <c r="BG2445">
        <v>129.15138555999999</v>
      </c>
      <c r="BH2445" t="s">
        <v>24</v>
      </c>
      <c r="BI2445" t="s">
        <v>24</v>
      </c>
      <c r="BJ2445">
        <v>1.0029999999999999</v>
      </c>
      <c r="BK2445">
        <v>1</v>
      </c>
      <c r="BL2445" s="10">
        <v>2.999999999999873E-3</v>
      </c>
      <c r="BM2445" s="14">
        <v>1</v>
      </c>
      <c r="BN2445" s="14">
        <v>0</v>
      </c>
      <c r="BO2445" s="3">
        <f t="shared" si="38"/>
        <v>2.4927528573710749</v>
      </c>
    </row>
    <row r="2446" spans="1:67" x14ac:dyDescent="0.35">
      <c r="A2446">
        <v>-1E-3</v>
      </c>
      <c r="B2446">
        <v>0</v>
      </c>
      <c r="C2446">
        <v>0</v>
      </c>
      <c r="D2446">
        <v>0</v>
      </c>
      <c r="F2446" s="1">
        <v>46008</v>
      </c>
      <c r="G2446">
        <v>1.17483</v>
      </c>
      <c r="H2446">
        <v>1.1758249999999999</v>
      </c>
      <c r="I2446">
        <v>1.17032</v>
      </c>
      <c r="J2446">
        <v>1.17404</v>
      </c>
      <c r="K2446" t="s">
        <v>70</v>
      </c>
      <c r="L2446" t="s">
        <v>8</v>
      </c>
      <c r="M2446">
        <v>-5.4058000000000003E-4</v>
      </c>
      <c r="N2446">
        <v>-2.1290000000000001E-5</v>
      </c>
      <c r="O2446">
        <v>3.8562499999999999E-3</v>
      </c>
      <c r="P2446">
        <v>5.93343E-3</v>
      </c>
      <c r="Q2446">
        <v>1.7586129999999998E-2</v>
      </c>
      <c r="R2446">
        <v>1.174369</v>
      </c>
      <c r="S2446">
        <v>1.1696839999999999</v>
      </c>
      <c r="T2446">
        <v>1.16397375</v>
      </c>
      <c r="U2446">
        <v>1.1610875000000001</v>
      </c>
      <c r="V2446">
        <v>1.1649126000000001</v>
      </c>
      <c r="W2446">
        <v>1.15003425</v>
      </c>
      <c r="X2446">
        <v>1.17321483</v>
      </c>
      <c r="Y2446">
        <v>1.1704145800000001</v>
      </c>
      <c r="Z2446">
        <v>1.1666107800000001</v>
      </c>
      <c r="AA2446">
        <v>1.1638095500000001</v>
      </c>
      <c r="AB2446">
        <v>1.16030904</v>
      </c>
      <c r="AC2446">
        <v>1.1458822500000001</v>
      </c>
      <c r="AD2446">
        <v>67.013377379999994</v>
      </c>
      <c r="AE2446">
        <v>5.4488799999999997E-3</v>
      </c>
      <c r="AF2446">
        <v>4.6411400000000002E-3</v>
      </c>
      <c r="AG2446">
        <v>23.70784458</v>
      </c>
      <c r="AH2446">
        <v>29.716522789999999</v>
      </c>
      <c r="AI2446">
        <v>13.85830387</v>
      </c>
      <c r="AJ2446">
        <v>1.17935868</v>
      </c>
      <c r="AK2446">
        <v>1.16397375</v>
      </c>
      <c r="AL2446">
        <v>1.1485888200000001</v>
      </c>
      <c r="AM2446">
        <v>2.6435179999999999E-2</v>
      </c>
      <c r="AN2446">
        <v>0.82714646000000003</v>
      </c>
      <c r="AO2446">
        <v>2.0957599999999999E-3</v>
      </c>
      <c r="AP2446">
        <v>1.1761816700000001</v>
      </c>
      <c r="AQ2446">
        <v>1.1789183299999999</v>
      </c>
      <c r="AR2446">
        <v>1.1831616700000001</v>
      </c>
      <c r="AS2446">
        <v>1.1858983299999999</v>
      </c>
      <c r="AT2446">
        <v>1.1719383299999999</v>
      </c>
      <c r="AU2446">
        <v>1.1692016700000001</v>
      </c>
      <c r="AV2446">
        <v>1.1649583299999999</v>
      </c>
      <c r="AW2446">
        <v>46289.027071759258</v>
      </c>
      <c r="AX2446">
        <v>1</v>
      </c>
      <c r="AY2446">
        <v>9.4147099999999997E-3</v>
      </c>
      <c r="AZ2446" t="s">
        <v>68</v>
      </c>
      <c r="BA2446" t="s">
        <v>68</v>
      </c>
      <c r="BB2446" t="s">
        <v>68</v>
      </c>
      <c r="BC2446">
        <v>2</v>
      </c>
      <c r="BD2446" t="s">
        <v>44</v>
      </c>
      <c r="BE2446">
        <v>67.013377379999994</v>
      </c>
      <c r="BF2446">
        <v>64.575692779999997</v>
      </c>
      <c r="BG2446">
        <v>129.15138555999999</v>
      </c>
      <c r="BH2446" t="s">
        <v>24</v>
      </c>
      <c r="BI2446" t="s">
        <v>24</v>
      </c>
      <c r="BJ2446">
        <v>1.0029999999999999</v>
      </c>
      <c r="BK2446">
        <v>1</v>
      </c>
      <c r="BL2446" s="10">
        <v>-6.7243771439277889E-4</v>
      </c>
      <c r="BM2446" s="14">
        <v>1</v>
      </c>
      <c r="BN2446" s="14">
        <v>0</v>
      </c>
      <c r="BO2446" s="3">
        <f t="shared" si="38"/>
        <v>2.49132607985096</v>
      </c>
    </row>
    <row r="2447" spans="1:67" x14ac:dyDescent="0.35">
      <c r="A2447">
        <v>-2E-3</v>
      </c>
      <c r="B2447">
        <v>0</v>
      </c>
      <c r="C2447">
        <v>0</v>
      </c>
      <c r="D2447">
        <v>0</v>
      </c>
      <c r="F2447" s="1">
        <v>46009</v>
      </c>
      <c r="G2447">
        <v>1.1741699999999999</v>
      </c>
      <c r="H2447">
        <v>1.1763049999999999</v>
      </c>
      <c r="I2447">
        <v>1.17123</v>
      </c>
      <c r="J2447">
        <v>1.172245</v>
      </c>
      <c r="K2447" t="s">
        <v>70</v>
      </c>
      <c r="L2447" t="s">
        <v>8</v>
      </c>
      <c r="M2447">
        <v>-1.5289100000000001E-3</v>
      </c>
      <c r="N2447">
        <v>-2.5696299999999998E-3</v>
      </c>
      <c r="O2447">
        <v>-1.3247599999999999E-3</v>
      </c>
      <c r="P2447">
        <v>6.6941500000000003E-3</v>
      </c>
      <c r="Q2447">
        <v>1.6854399999999999E-2</v>
      </c>
      <c r="R2447">
        <v>1.174058</v>
      </c>
      <c r="S2447">
        <v>1.1704635000000001</v>
      </c>
      <c r="T2447">
        <v>1.1649452499999999</v>
      </c>
      <c r="U2447">
        <v>1.1614040999999999</v>
      </c>
      <c r="V2447">
        <v>1.16521995</v>
      </c>
      <c r="W2447">
        <v>1.1504692000000001</v>
      </c>
      <c r="X2447">
        <v>1.1728915600000001</v>
      </c>
      <c r="Y2447">
        <v>1.1707473799999999</v>
      </c>
      <c r="Z2447">
        <v>1.1671473699999999</v>
      </c>
      <c r="AA2447">
        <v>1.16414035</v>
      </c>
      <c r="AB2447">
        <v>1.16054539</v>
      </c>
      <c r="AC2447">
        <v>1.14614456</v>
      </c>
      <c r="AD2447">
        <v>62.654812280000002</v>
      </c>
      <c r="AE2447">
        <v>5.4221699999999996E-3</v>
      </c>
      <c r="AF2447">
        <v>4.6254599999999996E-3</v>
      </c>
      <c r="AG2447">
        <v>24.68350362</v>
      </c>
      <c r="AH2447">
        <v>28.362145859999998</v>
      </c>
      <c r="AI2447">
        <v>12.931805629999999</v>
      </c>
      <c r="AJ2447">
        <v>1.1798083100000001</v>
      </c>
      <c r="AK2447">
        <v>1.1649452499999999</v>
      </c>
      <c r="AL2447">
        <v>1.15008219</v>
      </c>
      <c r="AM2447">
        <v>2.5517189999999999E-2</v>
      </c>
      <c r="AN2447">
        <v>0.74556679000000003</v>
      </c>
      <c r="AO2447">
        <v>2.1320000000000002E-3</v>
      </c>
      <c r="AP2447">
        <v>1.173395</v>
      </c>
      <c r="AQ2447">
        <v>1.1764699999999999</v>
      </c>
      <c r="AR2447">
        <v>1.1789000000000001</v>
      </c>
      <c r="AS2447">
        <v>1.181975</v>
      </c>
      <c r="AT2447">
        <v>1.170965</v>
      </c>
      <c r="AU2447">
        <v>1.1678900000000001</v>
      </c>
      <c r="AV2447">
        <v>1.1654599999999999</v>
      </c>
      <c r="AW2447">
        <v>46289.027071759258</v>
      </c>
      <c r="AX2447">
        <v>1</v>
      </c>
      <c r="AY2447">
        <v>9.3281700000000002E-3</v>
      </c>
      <c r="AZ2447" t="s">
        <v>68</v>
      </c>
      <c r="BA2447" t="s">
        <v>68</v>
      </c>
      <c r="BB2447" t="s">
        <v>68</v>
      </c>
      <c r="BL2447" s="10"/>
      <c r="BM2447" s="14"/>
      <c r="BN2447" s="14">
        <v>0</v>
      </c>
      <c r="BO2447" s="3">
        <f t="shared" si="38"/>
        <v>2.49132607985096</v>
      </c>
    </row>
    <row r="2448" spans="1:67" x14ac:dyDescent="0.35">
      <c r="A2448">
        <v>-1E-3</v>
      </c>
      <c r="B2448">
        <v>0</v>
      </c>
      <c r="C2448">
        <v>0</v>
      </c>
      <c r="D2448">
        <v>0</v>
      </c>
      <c r="F2448" s="1">
        <v>46010</v>
      </c>
      <c r="G2448">
        <v>1.17225</v>
      </c>
      <c r="H2448">
        <v>1.1737850000000001</v>
      </c>
      <c r="I2448">
        <v>1.170255</v>
      </c>
      <c r="J2448">
        <v>1.1709799999999999</v>
      </c>
      <c r="K2448" t="s">
        <v>70</v>
      </c>
      <c r="L2448" t="s">
        <v>8</v>
      </c>
      <c r="M2448">
        <v>-1.07913E-3</v>
      </c>
      <c r="N2448">
        <v>-3.14555E-3</v>
      </c>
      <c r="O2448">
        <v>-2.6276200000000002E-3</v>
      </c>
      <c r="P2448">
        <v>5.6380199999999997E-3</v>
      </c>
      <c r="Q2448">
        <v>1.6956809999999999E-2</v>
      </c>
      <c r="R2448">
        <v>1.173441</v>
      </c>
      <c r="S2448">
        <v>1.1711199999999999</v>
      </c>
      <c r="T2448">
        <v>1.1659215000000001</v>
      </c>
      <c r="U2448">
        <v>1.1615879</v>
      </c>
      <c r="V2448">
        <v>1.1653443000000001</v>
      </c>
      <c r="W2448">
        <v>1.1508843799999999</v>
      </c>
      <c r="X2448">
        <v>1.1722543700000001</v>
      </c>
      <c r="Y2448">
        <v>1.1707896799999999</v>
      </c>
      <c r="Z2448">
        <v>1.16751238</v>
      </c>
      <c r="AA2448">
        <v>1.16440857</v>
      </c>
      <c r="AB2448">
        <v>1.1607520200000001</v>
      </c>
      <c r="AC2448">
        <v>1.14639168</v>
      </c>
      <c r="AD2448">
        <v>59.707528959999998</v>
      </c>
      <c r="AE2448">
        <v>5.2870199999999999E-3</v>
      </c>
      <c r="AF2448">
        <v>4.5150399999999997E-3</v>
      </c>
      <c r="AG2448">
        <v>25.271458280000001</v>
      </c>
      <c r="AH2448">
        <v>27.00952878</v>
      </c>
      <c r="AI2448">
        <v>13.63231818</v>
      </c>
      <c r="AJ2448">
        <v>1.17956891</v>
      </c>
      <c r="AK2448">
        <v>1.1659215000000001</v>
      </c>
      <c r="AL2448">
        <v>1.1522740899999999</v>
      </c>
      <c r="AM2448">
        <v>2.3410509999999999E-2</v>
      </c>
      <c r="AN2448">
        <v>0.68532822999999998</v>
      </c>
      <c r="AO2448">
        <v>2.1270999999999998E-3</v>
      </c>
      <c r="AP2448">
        <v>1.17326</v>
      </c>
      <c r="AQ2448">
        <v>1.1752899999999999</v>
      </c>
      <c r="AR2448">
        <v>1.1783349999999999</v>
      </c>
      <c r="AS2448">
        <v>1.1803650000000001</v>
      </c>
      <c r="AT2448">
        <v>1.170215</v>
      </c>
      <c r="AU2448">
        <v>1.168185</v>
      </c>
      <c r="AV2448">
        <v>1.1651400000000001</v>
      </c>
      <c r="AW2448">
        <v>46289.027071759258</v>
      </c>
      <c r="AX2448">
        <v>1</v>
      </c>
      <c r="AY2448">
        <v>9.1406600000000001E-3</v>
      </c>
      <c r="AZ2448" t="s">
        <v>68</v>
      </c>
      <c r="BA2448" t="s">
        <v>68</v>
      </c>
      <c r="BB2448" t="s">
        <v>68</v>
      </c>
      <c r="BL2448" s="10"/>
      <c r="BM2448" s="14"/>
      <c r="BN2448" s="14">
        <v>0</v>
      </c>
      <c r="BO2448" s="3">
        <f t="shared" si="38"/>
        <v>2.49132607985096</v>
      </c>
    </row>
    <row r="2449" spans="1:67" x14ac:dyDescent="0.35">
      <c r="A2449">
        <v>4.0000000000000001E-3</v>
      </c>
      <c r="B2449">
        <v>0</v>
      </c>
      <c r="C2449">
        <v>1</v>
      </c>
      <c r="D2449">
        <v>1</v>
      </c>
      <c r="F2449" s="1">
        <v>46013</v>
      </c>
      <c r="G2449">
        <v>1.1718999999999999</v>
      </c>
      <c r="H2449">
        <v>1.1769449999999999</v>
      </c>
      <c r="I2449">
        <v>1.1706399999999999</v>
      </c>
      <c r="J2449">
        <v>1.1761200000000001</v>
      </c>
      <c r="K2449" t="s">
        <v>70</v>
      </c>
      <c r="L2449" t="s">
        <v>8</v>
      </c>
      <c r="M2449">
        <v>4.3894900000000002E-3</v>
      </c>
      <c r="N2449">
        <v>1.77166E-3</v>
      </c>
      <c r="O2449">
        <v>7.2749999999999996E-4</v>
      </c>
      <c r="P2449">
        <v>1.0633770000000001E-2</v>
      </c>
      <c r="Q2449">
        <v>2.0862180000000001E-2</v>
      </c>
      <c r="R2449">
        <v>1.1736120000000001</v>
      </c>
      <c r="S2449">
        <v>1.1723574999999999</v>
      </c>
      <c r="T2449">
        <v>1.1671232499999999</v>
      </c>
      <c r="U2449">
        <v>1.1619705</v>
      </c>
      <c r="V2449">
        <v>1.1655334500000001</v>
      </c>
      <c r="W2449">
        <v>1.1513036299999999</v>
      </c>
      <c r="X2449">
        <v>1.1735429100000001</v>
      </c>
      <c r="Y2449">
        <v>1.1717588299999999</v>
      </c>
      <c r="Z2449">
        <v>1.1683321600000001</v>
      </c>
      <c r="AA2449">
        <v>1.1648678400000001</v>
      </c>
      <c r="AB2449">
        <v>1.16105634</v>
      </c>
      <c r="AC2449">
        <v>1.14668748</v>
      </c>
      <c r="AD2449">
        <v>66.585491509999997</v>
      </c>
      <c r="AE2449">
        <v>5.35973E-3</v>
      </c>
      <c r="AF2449">
        <v>4.5571300000000004E-3</v>
      </c>
      <c r="AG2449">
        <v>26.304398970000001</v>
      </c>
      <c r="AH2449">
        <v>28.951322529999999</v>
      </c>
      <c r="AI2449">
        <v>12.486848269999999</v>
      </c>
      <c r="AJ2449">
        <v>1.1798418399999999</v>
      </c>
      <c r="AK2449">
        <v>1.1671232499999999</v>
      </c>
      <c r="AL2449">
        <v>1.15440466</v>
      </c>
      <c r="AM2449">
        <v>2.1794770000000002E-2</v>
      </c>
      <c r="AN2449">
        <v>0.85368493999999995</v>
      </c>
      <c r="AO2449">
        <v>2.2678099999999999E-3</v>
      </c>
      <c r="AP2449">
        <v>1.17167333</v>
      </c>
      <c r="AQ2449">
        <v>1.17309167</v>
      </c>
      <c r="AR2449">
        <v>1.17520333</v>
      </c>
      <c r="AS2449">
        <v>1.1766216700000001</v>
      </c>
      <c r="AT2449">
        <v>1.16956167</v>
      </c>
      <c r="AU2449">
        <v>1.1681433299999999</v>
      </c>
      <c r="AV2449">
        <v>1.16603167</v>
      </c>
      <c r="AW2449">
        <v>46289.027071759258</v>
      </c>
      <c r="AX2449">
        <v>1</v>
      </c>
      <c r="AY2449">
        <v>9.0695499999999991E-3</v>
      </c>
      <c r="AZ2449" t="s">
        <v>68</v>
      </c>
      <c r="BA2449" t="s">
        <v>68</v>
      </c>
      <c r="BB2449" t="s">
        <v>68</v>
      </c>
      <c r="BC2449">
        <v>2</v>
      </c>
      <c r="BD2449" t="s">
        <v>44</v>
      </c>
      <c r="BE2449">
        <v>66.585491509999997</v>
      </c>
      <c r="BF2449">
        <v>64.575692779999997</v>
      </c>
      <c r="BG2449">
        <v>129.15138555999999</v>
      </c>
      <c r="BH2449" t="s">
        <v>24</v>
      </c>
      <c r="BI2449" t="s">
        <v>24</v>
      </c>
      <c r="BJ2449">
        <v>1.0029999999999999</v>
      </c>
      <c r="BK2449">
        <v>1</v>
      </c>
      <c r="BL2449" s="10">
        <v>2.9999999999999142E-3</v>
      </c>
      <c r="BM2449" s="14">
        <v>1</v>
      </c>
      <c r="BN2449" s="14">
        <v>0</v>
      </c>
      <c r="BO2449" s="3">
        <f t="shared" si="38"/>
        <v>2.4977037385586591</v>
      </c>
    </row>
    <row r="2450" spans="1:67" x14ac:dyDescent="0.35">
      <c r="A2450">
        <v>3.0000000000000001E-3</v>
      </c>
      <c r="B2450">
        <v>0</v>
      </c>
      <c r="C2450">
        <v>1</v>
      </c>
      <c r="D2450">
        <v>1</v>
      </c>
      <c r="F2450" s="1">
        <v>46014</v>
      </c>
      <c r="G2450">
        <v>1.175975</v>
      </c>
      <c r="H2450">
        <v>1.1802049999999999</v>
      </c>
      <c r="I2450">
        <v>1.1758599999999999</v>
      </c>
      <c r="J2450">
        <v>1.1794750000000001</v>
      </c>
      <c r="K2450" t="s">
        <v>70</v>
      </c>
      <c r="L2450" t="s">
        <v>8</v>
      </c>
      <c r="M2450">
        <v>2.8525999999999998E-3</v>
      </c>
      <c r="N2450">
        <v>6.1676500000000002E-3</v>
      </c>
      <c r="O2450">
        <v>4.0862399999999997E-3</v>
      </c>
      <c r="P2450">
        <v>1.429241E-2</v>
      </c>
      <c r="Q2450">
        <v>1.9390000000000001E-2</v>
      </c>
      <c r="R2450">
        <v>1.1745719999999999</v>
      </c>
      <c r="S2450">
        <v>1.1740195</v>
      </c>
      <c r="T2450">
        <v>1.168245</v>
      </c>
      <c r="U2450">
        <v>1.1623467999999999</v>
      </c>
      <c r="V2450">
        <v>1.1657528500000001</v>
      </c>
      <c r="W2450">
        <v>1.1517284800000001</v>
      </c>
      <c r="X2450">
        <v>1.17552028</v>
      </c>
      <c r="Y2450">
        <v>1.1731617700000001</v>
      </c>
      <c r="Z2450">
        <v>1.16939338</v>
      </c>
      <c r="AA2450">
        <v>1.16544067</v>
      </c>
      <c r="AB2450">
        <v>1.1614210599999999</v>
      </c>
      <c r="AC2450">
        <v>1.1470137300000001</v>
      </c>
      <c r="AD2450">
        <v>70.165387390000006</v>
      </c>
      <c r="AE2450">
        <v>5.2872500000000003E-3</v>
      </c>
      <c r="AF2450">
        <v>4.4827199999999999E-3</v>
      </c>
      <c r="AG2450">
        <v>27.700300179999999</v>
      </c>
      <c r="AH2450">
        <v>31.656029350000001</v>
      </c>
      <c r="AI2450">
        <v>11.75388092</v>
      </c>
      <c r="AJ2450">
        <v>1.1811747699999999</v>
      </c>
      <c r="AK2450">
        <v>1.168245</v>
      </c>
      <c r="AL2450">
        <v>1.15531523</v>
      </c>
      <c r="AM2450">
        <v>2.2135370000000001E-2</v>
      </c>
      <c r="AN2450">
        <v>0.93426918999999997</v>
      </c>
      <c r="AO2450">
        <v>2.1794499999999999E-3</v>
      </c>
      <c r="AP2450">
        <v>1.17456833</v>
      </c>
      <c r="AQ2450">
        <v>1.1784966699999999</v>
      </c>
      <c r="AR2450">
        <v>1.1808733300000001</v>
      </c>
      <c r="AS2450">
        <v>1.1848016699999999</v>
      </c>
      <c r="AT2450">
        <v>1.1721916699999999</v>
      </c>
      <c r="AU2450">
        <v>1.16826333</v>
      </c>
      <c r="AV2450">
        <v>1.1658866699999999</v>
      </c>
      <c r="AW2450">
        <v>46289.027071759258</v>
      </c>
      <c r="AX2450">
        <v>1</v>
      </c>
      <c r="AY2450">
        <v>9.0025899999999996E-3</v>
      </c>
      <c r="AZ2450" t="s">
        <v>68</v>
      </c>
      <c r="BA2450" t="s">
        <v>68</v>
      </c>
      <c r="BB2450" t="s">
        <v>68</v>
      </c>
      <c r="BC2450">
        <v>1</v>
      </c>
      <c r="BD2450" t="s">
        <v>54</v>
      </c>
      <c r="BE2450">
        <v>0.93426918999999997</v>
      </c>
      <c r="BF2450">
        <v>0.91702402000000005</v>
      </c>
      <c r="BG2450">
        <v>1.8340480400000001</v>
      </c>
      <c r="BH2450" t="s">
        <v>24</v>
      </c>
      <c r="BI2450" t="s">
        <v>24</v>
      </c>
      <c r="BJ2450">
        <v>1.0049999999999999</v>
      </c>
      <c r="BK2450">
        <v>1</v>
      </c>
      <c r="BL2450" s="10">
        <v>2.9762537468909275E-3</v>
      </c>
      <c r="BM2450" s="14">
        <v>1</v>
      </c>
      <c r="BN2450" s="14">
        <v>0</v>
      </c>
      <c r="BO2450" s="3">
        <f t="shared" si="38"/>
        <v>2.5040251315393847</v>
      </c>
    </row>
    <row r="2451" spans="1:67" x14ac:dyDescent="0.35">
      <c r="A2451">
        <v>-1E-3</v>
      </c>
      <c r="B2451">
        <v>0</v>
      </c>
      <c r="C2451">
        <v>0</v>
      </c>
      <c r="D2451">
        <v>0</v>
      </c>
      <c r="F2451" s="1">
        <v>46015</v>
      </c>
      <c r="G2451">
        <v>1.179325</v>
      </c>
      <c r="H2451">
        <v>1.180795</v>
      </c>
      <c r="I2451">
        <v>1.1772750000000001</v>
      </c>
      <c r="J2451">
        <v>1.1781950000000001</v>
      </c>
      <c r="K2451" t="s">
        <v>70</v>
      </c>
      <c r="L2451" t="s">
        <v>8</v>
      </c>
      <c r="M2451">
        <v>-1.08523E-3</v>
      </c>
      <c r="N2451">
        <v>6.1615100000000003E-3</v>
      </c>
      <c r="O2451">
        <v>3.5390600000000001E-3</v>
      </c>
      <c r="P2451">
        <v>7.40896E-3</v>
      </c>
      <c r="Q2451">
        <v>1.611895E-2</v>
      </c>
      <c r="R2451">
        <v>1.175403</v>
      </c>
      <c r="S2451">
        <v>1.1748860000000001</v>
      </c>
      <c r="T2451">
        <v>1.1691795</v>
      </c>
      <c r="U2451">
        <v>1.1626164000000001</v>
      </c>
      <c r="V2451">
        <v>1.16587515</v>
      </c>
      <c r="W2451">
        <v>1.1521680999999999</v>
      </c>
      <c r="X2451">
        <v>1.17641185</v>
      </c>
      <c r="Y2451">
        <v>1.1740769</v>
      </c>
      <c r="Z2451">
        <v>1.17023163</v>
      </c>
      <c r="AA2451">
        <v>1.16594084</v>
      </c>
      <c r="AB2451">
        <v>1.16175322</v>
      </c>
      <c r="AC2451">
        <v>1.1473239900000001</v>
      </c>
      <c r="AD2451">
        <v>67.207020130000004</v>
      </c>
      <c r="AE2451">
        <v>5.1610199999999997E-3</v>
      </c>
      <c r="AF2451">
        <v>4.3804500000000001E-3</v>
      </c>
      <c r="AG2451">
        <v>29.071497449999999</v>
      </c>
      <c r="AH2451">
        <v>30.93040821</v>
      </c>
      <c r="AI2451">
        <v>11.18126891</v>
      </c>
      <c r="AJ2451">
        <v>1.1821511200000001</v>
      </c>
      <c r="AK2451">
        <v>1.1691795</v>
      </c>
      <c r="AL2451">
        <v>1.15620788</v>
      </c>
      <c r="AM2451">
        <v>2.2189270000000001E-2</v>
      </c>
      <c r="AN2451">
        <v>0.84750864000000004</v>
      </c>
      <c r="AO2451">
        <v>2.2072300000000001E-3</v>
      </c>
      <c r="AP2451">
        <v>1.1785133299999999</v>
      </c>
      <c r="AQ2451">
        <v>1.1811666700000001</v>
      </c>
      <c r="AR2451">
        <v>1.18285833</v>
      </c>
      <c r="AS2451">
        <v>1.1855116699999999</v>
      </c>
      <c r="AT2451">
        <v>1.17682167</v>
      </c>
      <c r="AU2451">
        <v>1.1741683300000001</v>
      </c>
      <c r="AV2451">
        <v>1.17247667</v>
      </c>
      <c r="AW2451">
        <v>46289.027071759258</v>
      </c>
      <c r="AX2451">
        <v>1</v>
      </c>
      <c r="AY2451">
        <v>8.8680600000000005E-3</v>
      </c>
      <c r="AZ2451" t="s">
        <v>68</v>
      </c>
      <c r="BA2451" t="s">
        <v>68</v>
      </c>
      <c r="BB2451" t="s">
        <v>68</v>
      </c>
      <c r="BC2451">
        <v>2</v>
      </c>
      <c r="BD2451" t="s">
        <v>44</v>
      </c>
      <c r="BE2451">
        <v>67.207020130000004</v>
      </c>
      <c r="BF2451">
        <v>64.575692779999997</v>
      </c>
      <c r="BG2451">
        <v>129.15138555999999</v>
      </c>
      <c r="BH2451" t="s">
        <v>24</v>
      </c>
      <c r="BI2451" t="s">
        <v>24</v>
      </c>
      <c r="BJ2451">
        <v>1.0029999999999999</v>
      </c>
      <c r="BK2451">
        <v>1</v>
      </c>
      <c r="BL2451" s="10">
        <v>-9.5817522735450644E-4</v>
      </c>
      <c r="BM2451" s="14">
        <v>1</v>
      </c>
      <c r="BN2451" s="14">
        <v>0</v>
      </c>
      <c r="BO2451" s="3">
        <f t="shared" si="38"/>
        <v>2.5019906670366274</v>
      </c>
    </row>
    <row r="2452" spans="1:67" x14ac:dyDescent="0.35">
      <c r="A2452">
        <v>-1E-3</v>
      </c>
      <c r="B2452">
        <v>0</v>
      </c>
      <c r="C2452">
        <v>0</v>
      </c>
      <c r="D2452">
        <v>0</v>
      </c>
      <c r="F2452" s="1">
        <v>46017</v>
      </c>
      <c r="G2452">
        <v>1.1784049999999999</v>
      </c>
      <c r="H2452">
        <v>1.1796850000000001</v>
      </c>
      <c r="I2452">
        <v>1.176145</v>
      </c>
      <c r="J2452">
        <v>1.1772400000000001</v>
      </c>
      <c r="K2452" t="s">
        <v>70</v>
      </c>
      <c r="L2452" t="s">
        <v>8</v>
      </c>
      <c r="M2452">
        <v>-8.1055999999999999E-4</v>
      </c>
      <c r="N2452">
        <v>9.5228000000000001E-4</v>
      </c>
      <c r="O2452">
        <v>4.2610499999999997E-3</v>
      </c>
      <c r="P2452">
        <v>2.9306499999999999E-3</v>
      </c>
      <c r="Q2452">
        <v>1.5207760000000001E-2</v>
      </c>
      <c r="R2452">
        <v>1.1764019999999999</v>
      </c>
      <c r="S2452">
        <v>1.17523</v>
      </c>
      <c r="T2452">
        <v>1.1700612500000001</v>
      </c>
      <c r="U2452">
        <v>1.1627867000000001</v>
      </c>
      <c r="V2452">
        <v>1.16598245</v>
      </c>
      <c r="W2452">
        <v>1.1526291500000001</v>
      </c>
      <c r="X2452">
        <v>1.1766878999999999</v>
      </c>
      <c r="Y2452">
        <v>1.17465201</v>
      </c>
      <c r="Z2452">
        <v>1.17089909</v>
      </c>
      <c r="AA2452">
        <v>1.1663839499999999</v>
      </c>
      <c r="AB2452">
        <v>1.1620598900000001</v>
      </c>
      <c r="AC2452">
        <v>1.14762166</v>
      </c>
      <c r="AD2452">
        <v>65.004839520000004</v>
      </c>
      <c r="AE2452">
        <v>5.0452300000000004E-3</v>
      </c>
      <c r="AF2452">
        <v>4.2856400000000003E-3</v>
      </c>
      <c r="AG2452">
        <v>29.94124489</v>
      </c>
      <c r="AH2452">
        <v>29.380236740000001</v>
      </c>
      <c r="AI2452">
        <v>12.22069879</v>
      </c>
      <c r="AJ2452">
        <v>1.18268537</v>
      </c>
      <c r="AK2452">
        <v>1.1700612500000001</v>
      </c>
      <c r="AL2452">
        <v>1.1574371299999999</v>
      </c>
      <c r="AM2452">
        <v>2.157856E-2</v>
      </c>
      <c r="AN2452">
        <v>0.78432676000000001</v>
      </c>
      <c r="AO2452">
        <v>2.2315099999999999E-3</v>
      </c>
      <c r="AP2452">
        <v>1.178755</v>
      </c>
      <c r="AQ2452">
        <v>1.1802349999999999</v>
      </c>
      <c r="AR2452">
        <v>1.182275</v>
      </c>
      <c r="AS2452">
        <v>1.1837549999999999</v>
      </c>
      <c r="AT2452">
        <v>1.176715</v>
      </c>
      <c r="AU2452">
        <v>1.175235</v>
      </c>
      <c r="AV2452">
        <v>1.173195</v>
      </c>
      <c r="AW2452">
        <v>46289.027071759258</v>
      </c>
      <c r="AX2452">
        <v>1</v>
      </c>
      <c r="AY2452">
        <v>8.6282700000000004E-3</v>
      </c>
      <c r="AZ2452" t="s">
        <v>68</v>
      </c>
      <c r="BA2452" t="s">
        <v>68</v>
      </c>
      <c r="BB2452" t="s">
        <v>68</v>
      </c>
      <c r="BC2452">
        <v>2</v>
      </c>
      <c r="BD2452" t="s">
        <v>44</v>
      </c>
      <c r="BE2452">
        <v>65.004839520000004</v>
      </c>
      <c r="BF2452">
        <v>64.575692779999997</v>
      </c>
      <c r="BG2452">
        <v>129.15138555999999</v>
      </c>
      <c r="BH2452" t="s">
        <v>24</v>
      </c>
      <c r="BI2452" t="s">
        <v>24</v>
      </c>
      <c r="BJ2452">
        <v>1.0029999999999999</v>
      </c>
      <c r="BK2452">
        <v>1</v>
      </c>
      <c r="BL2452" s="10">
        <v>-9.8862445424099574E-4</v>
      </c>
      <c r="BM2452" s="14">
        <v>1</v>
      </c>
      <c r="BN2452" s="14">
        <v>0</v>
      </c>
      <c r="BO2452" s="3">
        <f t="shared" si="38"/>
        <v>2.4998916186129403</v>
      </c>
    </row>
    <row r="2453" spans="1:67" x14ac:dyDescent="0.35">
      <c r="A2453">
        <v>0</v>
      </c>
      <c r="B2453">
        <v>0</v>
      </c>
      <c r="C2453">
        <v>1</v>
      </c>
      <c r="D2453">
        <v>1</v>
      </c>
      <c r="F2453" s="1">
        <v>46020</v>
      </c>
      <c r="G2453">
        <v>1.1770499999999999</v>
      </c>
      <c r="H2453">
        <v>1.1789149999999999</v>
      </c>
      <c r="I2453">
        <v>1.1749400000000001</v>
      </c>
      <c r="J2453">
        <v>1.1772800000000001</v>
      </c>
      <c r="K2453" t="s">
        <v>70</v>
      </c>
      <c r="L2453" t="s">
        <v>8</v>
      </c>
      <c r="M2453">
        <v>3.3980000000000003E-5</v>
      </c>
      <c r="N2453">
        <v>-1.861E-3</v>
      </c>
      <c r="O2453">
        <v>5.3801099999999996E-3</v>
      </c>
      <c r="P2453">
        <v>2.7383500000000001E-3</v>
      </c>
      <c r="Q2453">
        <v>1.5246640000000001E-2</v>
      </c>
      <c r="R2453">
        <v>1.177662</v>
      </c>
      <c r="S2453">
        <v>1.1755515000000001</v>
      </c>
      <c r="T2453">
        <v>1.1709452499999999</v>
      </c>
      <c r="U2453">
        <v>1.1630246</v>
      </c>
      <c r="V2453">
        <v>1.1661151999999999</v>
      </c>
      <c r="W2453">
        <v>1.1531071500000001</v>
      </c>
      <c r="X2453">
        <v>1.1768852700000001</v>
      </c>
      <c r="Y2453">
        <v>1.1751298299999999</v>
      </c>
      <c r="Z2453">
        <v>1.1715068</v>
      </c>
      <c r="AA2453">
        <v>1.1668112399999999</v>
      </c>
      <c r="AB2453">
        <v>1.1623612800000001</v>
      </c>
      <c r="AC2453">
        <v>1.1479167699999999</v>
      </c>
      <c r="AD2453">
        <v>65.056486649999997</v>
      </c>
      <c r="AE2453">
        <v>4.9687899999999998E-3</v>
      </c>
      <c r="AF2453">
        <v>4.2205699999999999E-3</v>
      </c>
      <c r="AG2453">
        <v>30.322145280000001</v>
      </c>
      <c r="AH2453">
        <v>27.701378510000001</v>
      </c>
      <c r="AI2453">
        <v>13.25462065</v>
      </c>
      <c r="AJ2453">
        <v>1.1829456300000001</v>
      </c>
      <c r="AK2453">
        <v>1.1709452499999999</v>
      </c>
      <c r="AL2453">
        <v>1.15894487</v>
      </c>
      <c r="AM2453">
        <v>2.049691E-2</v>
      </c>
      <c r="AN2453">
        <v>0.76393955999999996</v>
      </c>
      <c r="AO2453">
        <v>2.23084E-3</v>
      </c>
      <c r="AP2453">
        <v>1.1776899999999999</v>
      </c>
      <c r="AQ2453">
        <v>1.179235</v>
      </c>
      <c r="AR2453">
        <v>1.18123</v>
      </c>
      <c r="AS2453">
        <v>1.1827749999999999</v>
      </c>
      <c r="AT2453">
        <v>1.1756949999999999</v>
      </c>
      <c r="AU2453">
        <v>1.17415</v>
      </c>
      <c r="AV2453">
        <v>1.1721550000000001</v>
      </c>
      <c r="AW2453">
        <v>46289.027071759258</v>
      </c>
      <c r="AX2453">
        <v>1</v>
      </c>
      <c r="AY2453">
        <v>8.4240400000000007E-3</v>
      </c>
      <c r="AZ2453" t="s">
        <v>68</v>
      </c>
      <c r="BA2453" t="s">
        <v>68</v>
      </c>
      <c r="BB2453" t="s">
        <v>68</v>
      </c>
      <c r="BC2453">
        <v>2</v>
      </c>
      <c r="BD2453" t="s">
        <v>44</v>
      </c>
      <c r="BE2453">
        <v>65.056486649999997</v>
      </c>
      <c r="BF2453">
        <v>64.575692779999997</v>
      </c>
      <c r="BG2453">
        <v>129.15138555999999</v>
      </c>
      <c r="BH2453" t="s">
        <v>24</v>
      </c>
      <c r="BI2453" t="s">
        <v>24</v>
      </c>
      <c r="BJ2453">
        <v>1.0029999999999999</v>
      </c>
      <c r="BK2453">
        <v>1</v>
      </c>
      <c r="BL2453" s="10">
        <v>1.9540376364655238E-4</v>
      </c>
      <c r="BM2453" s="14">
        <v>1</v>
      </c>
      <c r="BN2453" s="14">
        <v>0</v>
      </c>
      <c r="BO2453" s="3">
        <f t="shared" si="38"/>
        <v>2.5003066292165554</v>
      </c>
    </row>
    <row r="2454" spans="1:67" x14ac:dyDescent="0.35">
      <c r="A2454">
        <v>-2E-3</v>
      </c>
      <c r="B2454">
        <v>0</v>
      </c>
      <c r="C2454">
        <v>0</v>
      </c>
      <c r="D2454">
        <v>0</v>
      </c>
      <c r="F2454" s="1">
        <v>46021</v>
      </c>
      <c r="G2454">
        <v>1.177</v>
      </c>
      <c r="H2454">
        <v>1.17798</v>
      </c>
      <c r="I2454">
        <v>1.1743349999999999</v>
      </c>
      <c r="J2454">
        <v>1.1748050000000001</v>
      </c>
      <c r="K2454" t="s">
        <v>70</v>
      </c>
      <c r="L2454" t="s">
        <v>8</v>
      </c>
      <c r="M2454">
        <v>-2.1023000000000001E-3</v>
      </c>
      <c r="N2454">
        <v>-2.8772799999999999E-3</v>
      </c>
      <c r="O2454">
        <v>-1.11808E-3</v>
      </c>
      <c r="P2454">
        <v>-3.9140000000000003E-4</v>
      </c>
      <c r="Q2454">
        <v>1.1890609999999999E-2</v>
      </c>
      <c r="R2454">
        <v>1.1773990000000001</v>
      </c>
      <c r="S2454">
        <v>1.1755055000000001</v>
      </c>
      <c r="T2454">
        <v>1.1716355000000001</v>
      </c>
      <c r="U2454">
        <v>1.1632373</v>
      </c>
      <c r="V2454">
        <v>1.1662480500000001</v>
      </c>
      <c r="W2454">
        <v>1.1535807</v>
      </c>
      <c r="X2454">
        <v>1.17619184</v>
      </c>
      <c r="Y2454">
        <v>1.17507077</v>
      </c>
      <c r="Z2454">
        <v>1.1718209100000001</v>
      </c>
      <c r="AA2454">
        <v>1.1671247199999999</v>
      </c>
      <c r="AB2454">
        <v>1.16260769</v>
      </c>
      <c r="AC2454">
        <v>1.14818431</v>
      </c>
      <c r="AD2454">
        <v>59.231550429999999</v>
      </c>
      <c r="AE2454">
        <v>4.8742300000000002E-3</v>
      </c>
      <c r="AF2454">
        <v>4.1489700000000001E-3</v>
      </c>
      <c r="AG2454">
        <v>30.459810529999999</v>
      </c>
      <c r="AH2454">
        <v>26.221708719999999</v>
      </c>
      <c r="AI2454">
        <v>13.433211590000001</v>
      </c>
      <c r="AJ2454">
        <v>1.1827852400000001</v>
      </c>
      <c r="AK2454">
        <v>1.1716355000000001</v>
      </c>
      <c r="AL2454">
        <v>1.16048576</v>
      </c>
      <c r="AM2454">
        <v>1.9032779999999999E-2</v>
      </c>
      <c r="AN2454">
        <v>0.64213339000000003</v>
      </c>
      <c r="AO2454">
        <v>2.31694E-3</v>
      </c>
      <c r="AP2454">
        <v>1.1770449999999999</v>
      </c>
      <c r="AQ2454">
        <v>1.1791499999999999</v>
      </c>
      <c r="AR2454">
        <v>1.18102</v>
      </c>
      <c r="AS2454">
        <v>1.183125</v>
      </c>
      <c r="AT2454">
        <v>1.1751750000000001</v>
      </c>
      <c r="AU2454">
        <v>1.1730700000000001</v>
      </c>
      <c r="AV2454">
        <v>1.1712</v>
      </c>
      <c r="AW2454">
        <v>46289.027071759258</v>
      </c>
      <c r="AX2454">
        <v>1</v>
      </c>
      <c r="AY2454">
        <v>8.2197499999999996E-3</v>
      </c>
      <c r="AZ2454" t="s">
        <v>68</v>
      </c>
      <c r="BA2454" t="s">
        <v>68</v>
      </c>
      <c r="BB2454" t="s">
        <v>68</v>
      </c>
      <c r="BL2454" s="10"/>
      <c r="BM2454" s="14"/>
      <c r="BN2454" s="14">
        <v>0</v>
      </c>
      <c r="BO2454" s="3">
        <f t="shared" si="38"/>
        <v>2.5003066292165554</v>
      </c>
    </row>
    <row r="2455" spans="1:67" x14ac:dyDescent="0.35">
      <c r="A2455">
        <v>-1E-3</v>
      </c>
      <c r="B2455">
        <v>0</v>
      </c>
      <c r="C2455">
        <v>0</v>
      </c>
      <c r="D2455">
        <v>0</v>
      </c>
      <c r="F2455" s="1">
        <v>46022</v>
      </c>
      <c r="G2455">
        <v>1.174825</v>
      </c>
      <c r="H2455">
        <v>1.1759500000000001</v>
      </c>
      <c r="I2455">
        <v>1.172005</v>
      </c>
      <c r="J2455">
        <v>1.1740600000000001</v>
      </c>
      <c r="K2455" t="s">
        <v>70</v>
      </c>
      <c r="L2455" t="s">
        <v>8</v>
      </c>
      <c r="M2455">
        <v>-6.3414999999999999E-4</v>
      </c>
      <c r="N2455">
        <v>-2.7012300000000002E-3</v>
      </c>
      <c r="O2455">
        <v>-4.5910300000000003E-3</v>
      </c>
      <c r="P2455">
        <v>-5.2355000000000001E-4</v>
      </c>
      <c r="Q2455">
        <v>1.0017939999999999E-2</v>
      </c>
      <c r="R2455">
        <v>1.1763159999999999</v>
      </c>
      <c r="S2455">
        <v>1.1754439999999999</v>
      </c>
      <c r="T2455">
        <v>1.1722177499999999</v>
      </c>
      <c r="U2455">
        <v>1.163519</v>
      </c>
      <c r="V2455">
        <v>1.1663139</v>
      </c>
      <c r="W2455">
        <v>1.1540553</v>
      </c>
      <c r="X2455">
        <v>1.1754812299999999</v>
      </c>
      <c r="Y2455">
        <v>1.1748869900000001</v>
      </c>
      <c r="Z2455">
        <v>1.1720341599999999</v>
      </c>
      <c r="AA2455">
        <v>1.1673966899999999</v>
      </c>
      <c r="AB2455">
        <v>1.16283447</v>
      </c>
      <c r="AC2455">
        <v>1.14844178</v>
      </c>
      <c r="AD2455">
        <v>57.560868939999999</v>
      </c>
      <c r="AE2455">
        <v>4.8078599999999997E-3</v>
      </c>
      <c r="AF2455">
        <v>4.0950700000000001E-3</v>
      </c>
      <c r="AG2455">
        <v>29.78603215</v>
      </c>
      <c r="AH2455">
        <v>24.684869559999999</v>
      </c>
      <c r="AI2455">
        <v>16.107494540000001</v>
      </c>
      <c r="AJ2455">
        <v>1.18252446</v>
      </c>
      <c r="AK2455">
        <v>1.1722177499999999</v>
      </c>
      <c r="AL2455">
        <v>1.1619110399999999</v>
      </c>
      <c r="AM2455">
        <v>1.758498E-2</v>
      </c>
      <c r="AN2455">
        <v>0.58937138</v>
      </c>
      <c r="AO2455">
        <v>2.3276500000000001E-3</v>
      </c>
      <c r="AP2455">
        <v>1.1757066700000001</v>
      </c>
      <c r="AQ2455">
        <v>1.1770783300000001</v>
      </c>
      <c r="AR2455">
        <v>1.17935167</v>
      </c>
      <c r="AS2455">
        <v>1.18072333</v>
      </c>
      <c r="AT2455">
        <v>1.1734333299999999</v>
      </c>
      <c r="AU2455">
        <v>1.1720616699999999</v>
      </c>
      <c r="AV2455">
        <v>1.16978833</v>
      </c>
      <c r="AW2455">
        <v>46289.027071759258</v>
      </c>
      <c r="AX2455">
        <v>1</v>
      </c>
      <c r="AY2455">
        <v>8.0606600000000007E-3</v>
      </c>
      <c r="AZ2455" t="s">
        <v>68</v>
      </c>
      <c r="BA2455" t="s">
        <v>68</v>
      </c>
      <c r="BB2455" t="s">
        <v>68</v>
      </c>
      <c r="BL2455" s="10"/>
      <c r="BM2455" s="14"/>
      <c r="BN2455" s="14">
        <v>0</v>
      </c>
      <c r="BO2455" s="3">
        <f t="shared" si="38"/>
        <v>2.5003066292165554</v>
      </c>
    </row>
    <row r="2456" spans="1:67" x14ac:dyDescent="0.35">
      <c r="A2456">
        <v>-3.0000000000000001E-3</v>
      </c>
      <c r="B2456">
        <v>0</v>
      </c>
      <c r="C2456">
        <v>0</v>
      </c>
      <c r="D2456">
        <v>0</v>
      </c>
      <c r="F2456" s="1">
        <v>46024</v>
      </c>
      <c r="G2456">
        <v>1.17509</v>
      </c>
      <c r="H2456">
        <v>1.17649</v>
      </c>
      <c r="I2456">
        <v>1.171335</v>
      </c>
      <c r="J2456">
        <v>1.1720200000000001</v>
      </c>
      <c r="K2456" t="s">
        <v>70</v>
      </c>
      <c r="L2456" t="s">
        <v>8</v>
      </c>
      <c r="M2456">
        <v>-1.73756E-3</v>
      </c>
      <c r="N2456">
        <v>-4.4679300000000002E-3</v>
      </c>
      <c r="O2456">
        <v>-5.2410699999999996E-3</v>
      </c>
      <c r="P2456">
        <v>-1.7205499999999999E-3</v>
      </c>
      <c r="Q2456">
        <v>4.2026700000000004E-3</v>
      </c>
      <c r="R2456">
        <v>1.175081</v>
      </c>
      <c r="S2456">
        <v>1.1752419999999999</v>
      </c>
      <c r="T2456">
        <v>1.172463</v>
      </c>
      <c r="U2456">
        <v>1.1637382000000001</v>
      </c>
      <c r="V2456">
        <v>1.1663284</v>
      </c>
      <c r="W2456">
        <v>1.1545384700000001</v>
      </c>
      <c r="X2456">
        <v>1.17432749</v>
      </c>
      <c r="Y2456">
        <v>1.1743657199999999</v>
      </c>
      <c r="Z2456">
        <v>1.1720328099999999</v>
      </c>
      <c r="AA2456">
        <v>1.167578</v>
      </c>
      <c r="AB2456">
        <v>1.1630163600000001</v>
      </c>
      <c r="AC2456">
        <v>1.1486763900000001</v>
      </c>
      <c r="AD2456">
        <v>53.140817050000003</v>
      </c>
      <c r="AE2456">
        <v>4.83265E-3</v>
      </c>
      <c r="AF2456">
        <v>4.1233499999999996E-3</v>
      </c>
      <c r="AG2456">
        <v>28.939025610000002</v>
      </c>
      <c r="AH2456">
        <v>22.80405549</v>
      </c>
      <c r="AI2456">
        <v>15.870503530000001</v>
      </c>
      <c r="AJ2456">
        <v>1.1824880499999999</v>
      </c>
      <c r="AK2456">
        <v>1.172463</v>
      </c>
      <c r="AL2456">
        <v>1.1624379499999999</v>
      </c>
      <c r="AM2456">
        <v>1.7100830000000001E-2</v>
      </c>
      <c r="AN2456">
        <v>0.47790534000000001</v>
      </c>
      <c r="AO2456">
        <v>2.22113E-3</v>
      </c>
      <c r="AP2456">
        <v>1.174005</v>
      </c>
      <c r="AQ2456">
        <v>1.176005</v>
      </c>
      <c r="AR2456">
        <v>1.1779500000000001</v>
      </c>
      <c r="AS2456">
        <v>1.1799500000000001</v>
      </c>
      <c r="AT2456">
        <v>1.1720600000000001</v>
      </c>
      <c r="AU2456">
        <v>1.1700600000000001</v>
      </c>
      <c r="AV2456">
        <v>1.168115</v>
      </c>
      <c r="AW2456">
        <v>46289.027071759258</v>
      </c>
      <c r="AX2456">
        <v>1</v>
      </c>
      <c r="AY2456">
        <v>7.8494600000000008E-3</v>
      </c>
      <c r="AZ2456" t="s">
        <v>68</v>
      </c>
      <c r="BA2456" t="s">
        <v>68</v>
      </c>
      <c r="BB2456" t="s">
        <v>68</v>
      </c>
      <c r="BL2456" s="10"/>
      <c r="BM2456" s="14"/>
      <c r="BN2456" s="14">
        <v>0</v>
      </c>
      <c r="BO2456" s="3">
        <f t="shared" si="38"/>
        <v>2.5003066292165554</v>
      </c>
    </row>
    <row r="2457" spans="1:67" x14ac:dyDescent="0.35">
      <c r="A2457">
        <v>0</v>
      </c>
      <c r="B2457">
        <v>0</v>
      </c>
      <c r="C2457">
        <v>0</v>
      </c>
      <c r="D2457">
        <v>0</v>
      </c>
      <c r="F2457" s="1">
        <v>46027</v>
      </c>
      <c r="G2457">
        <v>1.1724250000000001</v>
      </c>
      <c r="H2457">
        <v>1.17289</v>
      </c>
      <c r="I2457">
        <v>1.1659200000000001</v>
      </c>
      <c r="J2457">
        <v>1.172175</v>
      </c>
      <c r="K2457" t="s">
        <v>70</v>
      </c>
      <c r="L2457" t="s">
        <v>8</v>
      </c>
      <c r="M2457">
        <v>1.3224999999999999E-4</v>
      </c>
      <c r="N2457">
        <v>-2.2386699999999999E-3</v>
      </c>
      <c r="O2457">
        <v>-4.3024400000000003E-3</v>
      </c>
      <c r="P2457">
        <v>-5.9710000000000003E-5</v>
      </c>
      <c r="Q2457">
        <v>6.63403E-3</v>
      </c>
      <c r="R2457">
        <v>1.1740679999999999</v>
      </c>
      <c r="S2457">
        <v>1.175235</v>
      </c>
      <c r="T2457">
        <v>1.1728492500000001</v>
      </c>
      <c r="U2457">
        <v>1.1639451000000001</v>
      </c>
      <c r="V2457">
        <v>1.16640265</v>
      </c>
      <c r="W2457">
        <v>1.1549986299999999</v>
      </c>
      <c r="X2457">
        <v>1.1736099900000001</v>
      </c>
      <c r="Y2457">
        <v>1.1739674099999999</v>
      </c>
      <c r="Z2457">
        <v>1.17204635</v>
      </c>
      <c r="AA2457">
        <v>1.1677582799999999</v>
      </c>
      <c r="AB2457">
        <v>1.1631977200000001</v>
      </c>
      <c r="AC2457">
        <v>1.1489102099999999</v>
      </c>
      <c r="AD2457">
        <v>53.433407870000003</v>
      </c>
      <c r="AE2457">
        <v>4.9853199999999997E-3</v>
      </c>
      <c r="AF2457">
        <v>4.2530500000000004E-3</v>
      </c>
      <c r="AG2457">
        <v>27.126546009999998</v>
      </c>
      <c r="AH2457">
        <v>20.526737170000001</v>
      </c>
      <c r="AI2457">
        <v>22.044094050000002</v>
      </c>
      <c r="AJ2457">
        <v>1.1821429800000001</v>
      </c>
      <c r="AK2457">
        <v>1.1728492500000001</v>
      </c>
      <c r="AL2457">
        <v>1.1635555200000001</v>
      </c>
      <c r="AM2457">
        <v>1.584812E-2</v>
      </c>
      <c r="AN2457">
        <v>0.46372553</v>
      </c>
      <c r="AO2457">
        <v>2.1425799999999998E-3</v>
      </c>
      <c r="AP2457">
        <v>1.1732816699999999</v>
      </c>
      <c r="AQ2457">
        <v>1.1752283299999999</v>
      </c>
      <c r="AR2457">
        <v>1.17843667</v>
      </c>
      <c r="AS2457">
        <v>1.18038333</v>
      </c>
      <c r="AT2457">
        <v>1.1700733299999999</v>
      </c>
      <c r="AU2457">
        <v>1.1681266699999999</v>
      </c>
      <c r="AV2457">
        <v>1.1649183299999999</v>
      </c>
      <c r="AW2457">
        <v>46289.027071759258</v>
      </c>
      <c r="AX2457">
        <v>1</v>
      </c>
      <c r="AY2457">
        <v>7.6323700000000003E-3</v>
      </c>
      <c r="AZ2457" t="s">
        <v>68</v>
      </c>
      <c r="BA2457" t="s">
        <v>68</v>
      </c>
      <c r="BB2457" t="s">
        <v>68</v>
      </c>
      <c r="BL2457" s="10"/>
      <c r="BM2457" s="14"/>
      <c r="BN2457" s="14">
        <v>0</v>
      </c>
      <c r="BO2457" s="3">
        <f t="shared" si="38"/>
        <v>2.5003066292165554</v>
      </c>
    </row>
    <row r="2458" spans="1:67" x14ac:dyDescent="0.35">
      <c r="A2458">
        <v>-3.0000000000000001E-3</v>
      </c>
      <c r="B2458">
        <v>0</v>
      </c>
      <c r="C2458">
        <v>0</v>
      </c>
      <c r="D2458">
        <v>0</v>
      </c>
      <c r="F2458" s="1">
        <v>46028</v>
      </c>
      <c r="G2458">
        <v>1.1722300000000001</v>
      </c>
      <c r="H2458">
        <v>1.1742900000000001</v>
      </c>
      <c r="I2458">
        <v>1.16839</v>
      </c>
      <c r="J2458">
        <v>1.1688700000000001</v>
      </c>
      <c r="K2458" t="s">
        <v>70</v>
      </c>
      <c r="L2458" t="s">
        <v>8</v>
      </c>
      <c r="M2458">
        <v>-2.8195400000000002E-3</v>
      </c>
      <c r="N2458">
        <v>-4.4205599999999996E-3</v>
      </c>
      <c r="O2458">
        <v>-7.14359E-3</v>
      </c>
      <c r="P2458">
        <v>-1.8019100000000001E-3</v>
      </c>
      <c r="Q2458">
        <v>3.8259600000000002E-3</v>
      </c>
      <c r="R2458">
        <v>1.1723859999999999</v>
      </c>
      <c r="S2458">
        <v>1.1750240000000001</v>
      </c>
      <c r="T2458">
        <v>1.1730719999999999</v>
      </c>
      <c r="U2458">
        <v>1.1640647</v>
      </c>
      <c r="V2458">
        <v>1.16638945</v>
      </c>
      <c r="W2458">
        <v>1.15542835</v>
      </c>
      <c r="X2458">
        <v>1.17202999</v>
      </c>
      <c r="Y2458">
        <v>1.1730406099999999</v>
      </c>
      <c r="Z2458">
        <v>1.17174384</v>
      </c>
      <c r="AA2458">
        <v>1.1678018699999999</v>
      </c>
      <c r="AB2458">
        <v>1.16331004</v>
      </c>
      <c r="AC2458">
        <v>1.14910881</v>
      </c>
      <c r="AD2458">
        <v>46.732826549999999</v>
      </c>
      <c r="AE2458">
        <v>5.0506500000000003E-3</v>
      </c>
      <c r="AF2458">
        <v>4.3209700000000004E-3</v>
      </c>
      <c r="AG2458">
        <v>25.291585869999999</v>
      </c>
      <c r="AH2458">
        <v>20.793919649999999</v>
      </c>
      <c r="AI2458">
        <v>20.204726409999999</v>
      </c>
      <c r="AJ2458">
        <v>1.1817046099999999</v>
      </c>
      <c r="AK2458">
        <v>1.1730719999999999</v>
      </c>
      <c r="AL2458">
        <v>1.1644393900000001</v>
      </c>
      <c r="AM2458">
        <v>1.471795E-2</v>
      </c>
      <c r="AN2458">
        <v>0.25662043000000001</v>
      </c>
      <c r="AO2458">
        <v>2.2552700000000002E-3</v>
      </c>
      <c r="AP2458">
        <v>1.17032833</v>
      </c>
      <c r="AQ2458">
        <v>1.1747366699999999</v>
      </c>
      <c r="AR2458">
        <v>1.1772983299999999</v>
      </c>
      <c r="AS2458">
        <v>1.1817066700000001</v>
      </c>
      <c r="AT2458">
        <v>1.16776667</v>
      </c>
      <c r="AU2458">
        <v>1.1633583300000001</v>
      </c>
      <c r="AV2458">
        <v>1.1607966700000001</v>
      </c>
      <c r="AW2458">
        <v>46289.027071759258</v>
      </c>
      <c r="AX2458">
        <v>1</v>
      </c>
      <c r="AY2458">
        <v>7.3886300000000002E-3</v>
      </c>
      <c r="AZ2458" t="s">
        <v>68</v>
      </c>
      <c r="BA2458" t="s">
        <v>68</v>
      </c>
      <c r="BB2458" t="s">
        <v>68</v>
      </c>
      <c r="BL2458" s="10"/>
      <c r="BM2458" s="14"/>
      <c r="BN2458" s="14">
        <v>0</v>
      </c>
      <c r="BO2458" s="3">
        <f t="shared" si="38"/>
        <v>2.5003066292165554</v>
      </c>
    </row>
    <row r="2459" spans="1:67" x14ac:dyDescent="0.35">
      <c r="A2459">
        <v>-1E-3</v>
      </c>
      <c r="B2459">
        <v>0</v>
      </c>
      <c r="C2459">
        <v>0</v>
      </c>
      <c r="D2459">
        <v>0</v>
      </c>
      <c r="F2459" s="1">
        <v>46029</v>
      </c>
      <c r="G2459">
        <v>1.16865</v>
      </c>
      <c r="H2459">
        <v>1.1702650000000001</v>
      </c>
      <c r="I2459">
        <v>1.1672750000000001</v>
      </c>
      <c r="J2459">
        <v>1.1674199999999999</v>
      </c>
      <c r="K2459" t="s">
        <v>70</v>
      </c>
      <c r="L2459" t="s">
        <v>8</v>
      </c>
      <c r="M2459">
        <v>-1.24051E-3</v>
      </c>
      <c r="N2459">
        <v>-3.9248499999999997E-3</v>
      </c>
      <c r="O2459">
        <v>-6.2861499999999999E-3</v>
      </c>
      <c r="P2459">
        <v>-7.3971999999999996E-3</v>
      </c>
      <c r="Q2459">
        <v>3.1579099999999999E-3</v>
      </c>
      <c r="R2459">
        <v>1.170909</v>
      </c>
      <c r="S2459">
        <v>1.1741539999999999</v>
      </c>
      <c r="T2459">
        <v>1.17325575</v>
      </c>
      <c r="U2459">
        <v>1.1641237</v>
      </c>
      <c r="V2459">
        <v>1.1664028500000001</v>
      </c>
      <c r="W2459">
        <v>1.1558575</v>
      </c>
      <c r="X2459">
        <v>1.17049333</v>
      </c>
      <c r="Y2459">
        <v>1.1720186800000001</v>
      </c>
      <c r="Z2459">
        <v>1.17133205</v>
      </c>
      <c r="AA2459">
        <v>1.1677869000000001</v>
      </c>
      <c r="AB2459">
        <v>1.16339142</v>
      </c>
      <c r="AC2459">
        <v>1.1492910199999999</v>
      </c>
      <c r="AD2459">
        <v>44.11883109</v>
      </c>
      <c r="AE2459">
        <v>4.9034700000000001E-3</v>
      </c>
      <c r="AF2459">
        <v>4.2002599999999999E-3</v>
      </c>
      <c r="AG2459">
        <v>23.670569220000001</v>
      </c>
      <c r="AH2459">
        <v>19.88823623</v>
      </c>
      <c r="AI2459">
        <v>20.948921240000001</v>
      </c>
      <c r="AJ2459">
        <v>1.1811798099999999</v>
      </c>
      <c r="AK2459">
        <v>1.17325575</v>
      </c>
      <c r="AL2459">
        <v>1.1653316899999999</v>
      </c>
      <c r="AM2459">
        <v>1.350781E-2</v>
      </c>
      <c r="AN2459">
        <v>0.13177015</v>
      </c>
      <c r="AO2459">
        <v>2.2720499999999999E-3</v>
      </c>
      <c r="AP2459">
        <v>1.17051667</v>
      </c>
      <c r="AQ2459">
        <v>1.1726433300000001</v>
      </c>
      <c r="AR2459">
        <v>1.1764166700000001</v>
      </c>
      <c r="AS2459">
        <v>1.1785433299999999</v>
      </c>
      <c r="AT2459">
        <v>1.1667433300000001</v>
      </c>
      <c r="AU2459">
        <v>1.16461667</v>
      </c>
      <c r="AV2459">
        <v>1.1608433300000001</v>
      </c>
      <c r="AW2459">
        <v>46289.027071759258</v>
      </c>
      <c r="AX2459">
        <v>1</v>
      </c>
      <c r="AY2459">
        <v>7.0807400000000003E-3</v>
      </c>
      <c r="AZ2459" t="s">
        <v>68</v>
      </c>
      <c r="BA2459" t="s">
        <v>68</v>
      </c>
      <c r="BB2459" t="s">
        <v>68</v>
      </c>
      <c r="BL2459" s="10"/>
      <c r="BM2459" s="14"/>
      <c r="BN2459" s="14">
        <v>0</v>
      </c>
      <c r="BO2459" s="3">
        <f t="shared" si="38"/>
        <v>2.5003066292165554</v>
      </c>
    </row>
    <row r="2460" spans="1:67" x14ac:dyDescent="0.35">
      <c r="A2460">
        <v>-1E-3</v>
      </c>
      <c r="B2460">
        <v>0</v>
      </c>
      <c r="C2460">
        <v>0</v>
      </c>
      <c r="D2460">
        <v>0</v>
      </c>
      <c r="F2460" s="1">
        <v>46030</v>
      </c>
      <c r="G2460">
        <v>1.1676</v>
      </c>
      <c r="H2460">
        <v>1.1682999999999999</v>
      </c>
      <c r="I2460">
        <v>1.1642650000000001</v>
      </c>
      <c r="J2460">
        <v>1.165975</v>
      </c>
      <c r="K2460" t="s">
        <v>70</v>
      </c>
      <c r="L2460" t="s">
        <v>8</v>
      </c>
      <c r="M2460">
        <v>-1.23777E-3</v>
      </c>
      <c r="N2460">
        <v>-5.2893100000000002E-3</v>
      </c>
      <c r="O2460">
        <v>-6.8863600000000002E-3</v>
      </c>
      <c r="P2460">
        <v>-1.1445769999999999E-2</v>
      </c>
      <c r="Q2460">
        <v>2.6830500000000002E-3</v>
      </c>
      <c r="R2460">
        <v>1.169292</v>
      </c>
      <c r="S2460">
        <v>1.172804</v>
      </c>
      <c r="T2460">
        <v>1.1734117500000001</v>
      </c>
      <c r="U2460">
        <v>1.1641413</v>
      </c>
      <c r="V2460">
        <v>1.1664159000000001</v>
      </c>
      <c r="W2460">
        <v>1.1562906799999999</v>
      </c>
      <c r="X2460">
        <v>1.16898722</v>
      </c>
      <c r="Y2460">
        <v>1.1709198300000001</v>
      </c>
      <c r="Z2460">
        <v>1.1708218500000001</v>
      </c>
      <c r="AA2460">
        <v>1.1677158400000001</v>
      </c>
      <c r="AB2460">
        <v>1.1634425799999999</v>
      </c>
      <c r="AC2460">
        <v>1.14945703</v>
      </c>
      <c r="AD2460">
        <v>41.620366449999999</v>
      </c>
      <c r="AE2460">
        <v>4.8414299999999999E-3</v>
      </c>
      <c r="AF2460">
        <v>4.1522599999999996E-3</v>
      </c>
      <c r="AG2460">
        <v>22.886426530000001</v>
      </c>
      <c r="AH2460">
        <v>18.704273749999999</v>
      </c>
      <c r="AI2460">
        <v>24.142650230000001</v>
      </c>
      <c r="AJ2460">
        <v>1.1805583799999999</v>
      </c>
      <c r="AK2460">
        <v>1.1734117500000001</v>
      </c>
      <c r="AL2460">
        <v>1.16626512</v>
      </c>
      <c r="AM2460">
        <v>1.2180939999999999E-2</v>
      </c>
      <c r="AN2460">
        <v>-2.0297849999999999E-2</v>
      </c>
      <c r="AO2460">
        <v>2.2846099999999999E-3</v>
      </c>
      <c r="AP2460">
        <v>1.16832</v>
      </c>
      <c r="AQ2460">
        <v>1.169365</v>
      </c>
      <c r="AR2460">
        <v>1.1713100000000001</v>
      </c>
      <c r="AS2460">
        <v>1.172355</v>
      </c>
      <c r="AT2460">
        <v>1.1663749999999999</v>
      </c>
      <c r="AU2460">
        <v>1.16533</v>
      </c>
      <c r="AV2460">
        <v>1.1633849999999999</v>
      </c>
      <c r="AW2460">
        <v>46289.027071759258</v>
      </c>
      <c r="AX2460">
        <v>1</v>
      </c>
      <c r="AY2460">
        <v>6.7330999999999997E-3</v>
      </c>
      <c r="AZ2460" t="s">
        <v>68</v>
      </c>
      <c r="BA2460" t="s">
        <v>68</v>
      </c>
      <c r="BB2460" t="s">
        <v>68</v>
      </c>
      <c r="BL2460" s="10"/>
      <c r="BM2460" s="14"/>
      <c r="BN2460" s="14">
        <v>0</v>
      </c>
      <c r="BO2460" s="3">
        <f t="shared" si="38"/>
        <v>2.5003066292165554</v>
      </c>
    </row>
    <row r="2461" spans="1:67" x14ac:dyDescent="0.35">
      <c r="A2461">
        <v>-2E-3</v>
      </c>
      <c r="B2461">
        <v>0</v>
      </c>
      <c r="C2461">
        <v>0</v>
      </c>
      <c r="D2461">
        <v>0</v>
      </c>
      <c r="F2461" s="1">
        <v>46031</v>
      </c>
      <c r="G2461">
        <v>1.1659999999999999</v>
      </c>
      <c r="H2461">
        <v>1.1662300000000001</v>
      </c>
      <c r="I2461">
        <v>1.1618250000000001</v>
      </c>
      <c r="J2461">
        <v>1.1636850000000001</v>
      </c>
      <c r="K2461" t="s">
        <v>69</v>
      </c>
      <c r="L2461" t="s">
        <v>8</v>
      </c>
      <c r="M2461">
        <v>-1.9640199999999999E-3</v>
      </c>
      <c r="N2461">
        <v>-4.4359100000000004E-3</v>
      </c>
      <c r="O2461">
        <v>-7.1116499999999997E-3</v>
      </c>
      <c r="P2461">
        <v>-1.231545E-2</v>
      </c>
      <c r="Q2461">
        <v>-4.9977299999999997E-3</v>
      </c>
      <c r="R2461">
        <v>1.1676249999999999</v>
      </c>
      <c r="S2461">
        <v>1.1713530000000001</v>
      </c>
      <c r="T2461">
        <v>1.1731195000000001</v>
      </c>
      <c r="U2461">
        <v>1.1642129000000001</v>
      </c>
      <c r="V2461">
        <v>1.1664011999999999</v>
      </c>
      <c r="W2461">
        <v>1.1566828</v>
      </c>
      <c r="X2461">
        <v>1.16721981</v>
      </c>
      <c r="Y2461">
        <v>1.1696044000000001</v>
      </c>
      <c r="Z2461">
        <v>1.17014215</v>
      </c>
      <c r="AA2461">
        <v>1.1675577699999999</v>
      </c>
      <c r="AB2461">
        <v>1.16344739</v>
      </c>
      <c r="AC2461">
        <v>1.1495986</v>
      </c>
      <c r="AD2461">
        <v>37.952281259999999</v>
      </c>
      <c r="AE2461">
        <v>4.8102600000000002E-3</v>
      </c>
      <c r="AF2461">
        <v>4.1336400000000001E-3</v>
      </c>
      <c r="AG2461">
        <v>22.675732140000001</v>
      </c>
      <c r="AH2461">
        <v>17.48081217</v>
      </c>
      <c r="AI2461">
        <v>26.186669169999998</v>
      </c>
      <c r="AJ2461">
        <v>1.18133292</v>
      </c>
      <c r="AK2461">
        <v>1.1731195000000001</v>
      </c>
      <c r="AL2461">
        <v>1.16490608</v>
      </c>
      <c r="AM2461">
        <v>1.40027E-2</v>
      </c>
      <c r="AN2461">
        <v>-7.4334380000000005E-2</v>
      </c>
      <c r="AO2461">
        <v>1.9085899999999999E-3</v>
      </c>
      <c r="AP2461">
        <v>1.16618</v>
      </c>
      <c r="AQ2461">
        <v>1.1680950000000001</v>
      </c>
      <c r="AR2461">
        <v>1.170215</v>
      </c>
      <c r="AS2461">
        <v>1.1721299999999999</v>
      </c>
      <c r="AT2461">
        <v>1.1640600000000001</v>
      </c>
      <c r="AU2461">
        <v>1.162145</v>
      </c>
      <c r="AV2461">
        <v>1.1600250000000001</v>
      </c>
      <c r="AW2461">
        <v>46289.027071759258</v>
      </c>
      <c r="AX2461">
        <v>1</v>
      </c>
      <c r="AY2461">
        <v>6.4709099999999999E-3</v>
      </c>
      <c r="AZ2461" t="s">
        <v>68</v>
      </c>
      <c r="BA2461" t="s">
        <v>68</v>
      </c>
      <c r="BB2461" t="s">
        <v>68</v>
      </c>
      <c r="BL2461" s="10"/>
      <c r="BM2461" s="14"/>
      <c r="BN2461" s="14">
        <v>0</v>
      </c>
      <c r="BO2461" s="3">
        <f t="shared" si="38"/>
        <v>2.5003066292165554</v>
      </c>
    </row>
    <row r="2462" spans="1:67" x14ac:dyDescent="0.35">
      <c r="A2462">
        <v>3.0000000000000001E-3</v>
      </c>
      <c r="B2462">
        <v>1</v>
      </c>
      <c r="C2462">
        <v>1</v>
      </c>
      <c r="D2462">
        <v>1</v>
      </c>
      <c r="F2462" s="1">
        <v>46034</v>
      </c>
      <c r="G2462">
        <v>1.1632499999999999</v>
      </c>
      <c r="H2462">
        <v>1.1698550000000001</v>
      </c>
      <c r="I2462">
        <v>1.1621699999999999</v>
      </c>
      <c r="J2462">
        <v>1.166685</v>
      </c>
      <c r="K2462" t="s">
        <v>70</v>
      </c>
      <c r="L2462" t="s">
        <v>8</v>
      </c>
      <c r="M2462">
        <v>2.5780199999999999E-3</v>
      </c>
      <c r="N2462">
        <v>-6.2958999999999997E-4</v>
      </c>
      <c r="O2462">
        <v>-4.6835999999999996E-3</v>
      </c>
      <c r="P2462">
        <v>-8.9658900000000007E-3</v>
      </c>
      <c r="Q2462">
        <v>-6.06151E-3</v>
      </c>
      <c r="R2462">
        <v>1.1665270000000001</v>
      </c>
      <c r="S2462">
        <v>1.1702975</v>
      </c>
      <c r="T2462">
        <v>1.1727637500000001</v>
      </c>
      <c r="U2462">
        <v>1.1644174</v>
      </c>
      <c r="V2462">
        <v>1.1664623000000001</v>
      </c>
      <c r="W2462">
        <v>1.15699033</v>
      </c>
      <c r="X2462">
        <v>1.16704154</v>
      </c>
      <c r="Y2462">
        <v>1.1690735999999999</v>
      </c>
      <c r="Z2462">
        <v>1.1698128999999999</v>
      </c>
      <c r="AA2462">
        <v>1.1675235399999999</v>
      </c>
      <c r="AB2462">
        <v>1.1635115</v>
      </c>
      <c r="AC2462">
        <v>1.14976861</v>
      </c>
      <c r="AD2462">
        <v>44.813999629999998</v>
      </c>
      <c r="AE2462">
        <v>5.0156000000000003E-3</v>
      </c>
      <c r="AF2462">
        <v>4.2990199999999998E-3</v>
      </c>
      <c r="AG2462">
        <v>21.476101239999998</v>
      </c>
      <c r="AH2462">
        <v>20.73010434</v>
      </c>
      <c r="AI2462">
        <v>23.320687110000001</v>
      </c>
      <c r="AJ2462">
        <v>1.1814554900000001</v>
      </c>
      <c r="AK2462">
        <v>1.1727637500000001</v>
      </c>
      <c r="AL2462">
        <v>1.1640720099999999</v>
      </c>
      <c r="AM2462">
        <v>1.482266E-2</v>
      </c>
      <c r="AN2462">
        <v>0.15031443</v>
      </c>
      <c r="AO2462">
        <v>1.8055E-3</v>
      </c>
      <c r="AP2462">
        <v>1.16391333</v>
      </c>
      <c r="AQ2462">
        <v>1.16600167</v>
      </c>
      <c r="AR2462">
        <v>1.16831833</v>
      </c>
      <c r="AS2462">
        <v>1.17040667</v>
      </c>
      <c r="AT2462">
        <v>1.16159667</v>
      </c>
      <c r="AU2462">
        <v>1.15950833</v>
      </c>
      <c r="AV2462">
        <v>1.15719167</v>
      </c>
      <c r="AW2462">
        <v>46289.027071759258</v>
      </c>
      <c r="AX2462">
        <v>1</v>
      </c>
      <c r="AY2462">
        <v>6.3659600000000004E-3</v>
      </c>
      <c r="AZ2462" t="s">
        <v>68</v>
      </c>
      <c r="BA2462" t="s">
        <v>68</v>
      </c>
      <c r="BB2462" t="s">
        <v>68</v>
      </c>
      <c r="BL2462" s="10"/>
      <c r="BM2462" s="14"/>
      <c r="BN2462" s="14">
        <v>0</v>
      </c>
      <c r="BO2462" s="3">
        <f t="shared" si="38"/>
        <v>2.5003066292165554</v>
      </c>
    </row>
    <row r="2463" spans="1:67" x14ac:dyDescent="0.35">
      <c r="A2463">
        <v>-2E-3</v>
      </c>
      <c r="B2463">
        <v>0</v>
      </c>
      <c r="C2463">
        <v>0</v>
      </c>
      <c r="D2463">
        <v>0</v>
      </c>
      <c r="F2463" s="1">
        <v>46035</v>
      </c>
      <c r="G2463">
        <v>1.1669</v>
      </c>
      <c r="H2463">
        <v>1.1677999999999999</v>
      </c>
      <c r="I2463">
        <v>1.1634199999999999</v>
      </c>
      <c r="J2463">
        <v>1.1642600000000001</v>
      </c>
      <c r="K2463" t="s">
        <v>69</v>
      </c>
      <c r="L2463" t="s">
        <v>8</v>
      </c>
      <c r="M2463">
        <v>-2.0785399999999998E-3</v>
      </c>
      <c r="N2463">
        <v>-1.47087E-3</v>
      </c>
      <c r="O2463">
        <v>-3.9439799999999997E-3</v>
      </c>
      <c r="P2463">
        <v>-1.1059390000000001E-2</v>
      </c>
      <c r="Q2463">
        <v>-8.3513300000000006E-3</v>
      </c>
      <c r="R2463">
        <v>1.165605</v>
      </c>
      <c r="S2463">
        <v>1.1689955000000001</v>
      </c>
      <c r="T2463">
        <v>1.1722735</v>
      </c>
      <c r="U2463">
        <v>1.1646296</v>
      </c>
      <c r="V2463">
        <v>1.1663881</v>
      </c>
      <c r="W2463">
        <v>1.1573355000000001</v>
      </c>
      <c r="X2463">
        <v>1.1661143599999999</v>
      </c>
      <c r="Y2463">
        <v>1.1681984000000001</v>
      </c>
      <c r="Z2463">
        <v>1.1692840499999999</v>
      </c>
      <c r="AA2463">
        <v>1.1673955600000001</v>
      </c>
      <c r="AB2463">
        <v>1.1635263199999999</v>
      </c>
      <c r="AC2463">
        <v>1.1499128000000001</v>
      </c>
      <c r="AD2463">
        <v>40.878687489999997</v>
      </c>
      <c r="AE2463">
        <v>4.9702000000000001E-3</v>
      </c>
      <c r="AF2463">
        <v>4.2689800000000003E-3</v>
      </c>
      <c r="AG2463">
        <v>20.36215825</v>
      </c>
      <c r="AH2463">
        <v>19.42521421</v>
      </c>
      <c r="AI2463">
        <v>21.85272853</v>
      </c>
      <c r="AJ2463">
        <v>1.18172875</v>
      </c>
      <c r="AK2463">
        <v>1.1722735</v>
      </c>
      <c r="AL2463">
        <v>1.1628182499999999</v>
      </c>
      <c r="AM2463">
        <v>1.613148E-2</v>
      </c>
      <c r="AN2463">
        <v>7.6240799999999997E-2</v>
      </c>
      <c r="AO2463">
        <v>1.84315E-3</v>
      </c>
      <c r="AP2463">
        <v>1.16623667</v>
      </c>
      <c r="AQ2463">
        <v>1.1703033300000001</v>
      </c>
      <c r="AR2463">
        <v>1.1739216699999999</v>
      </c>
      <c r="AS2463">
        <v>1.17798833</v>
      </c>
      <c r="AT2463">
        <v>1.1626183299999999</v>
      </c>
      <c r="AU2463">
        <v>1.15855167</v>
      </c>
      <c r="AV2463">
        <v>1.15493333</v>
      </c>
      <c r="AW2463">
        <v>46289.027071759258</v>
      </c>
      <c r="AX2463">
        <v>1</v>
      </c>
      <c r="AY2463">
        <v>6.2650099999999997E-3</v>
      </c>
      <c r="AZ2463" t="s">
        <v>68</v>
      </c>
      <c r="BA2463" t="s">
        <v>68</v>
      </c>
      <c r="BB2463" t="s">
        <v>68</v>
      </c>
      <c r="BL2463" s="10"/>
      <c r="BM2463" s="14"/>
      <c r="BN2463" s="14">
        <v>0</v>
      </c>
      <c r="BO2463" s="3">
        <f t="shared" si="38"/>
        <v>2.5003066292165554</v>
      </c>
    </row>
    <row r="2464" spans="1:67" x14ac:dyDescent="0.35">
      <c r="A2464">
        <v>0</v>
      </c>
      <c r="B2464">
        <v>0</v>
      </c>
      <c r="C2464">
        <v>0</v>
      </c>
      <c r="D2464">
        <v>0</v>
      </c>
      <c r="F2464" s="1">
        <v>46036</v>
      </c>
      <c r="G2464">
        <v>1.164485</v>
      </c>
      <c r="H2464">
        <v>1.1661649999999999</v>
      </c>
      <c r="I2464">
        <v>1.163535</v>
      </c>
      <c r="J2464">
        <v>1.1644300000000001</v>
      </c>
      <c r="K2464" t="s">
        <v>69</v>
      </c>
      <c r="L2464" t="s">
        <v>8</v>
      </c>
      <c r="M2464">
        <v>1.4601999999999999E-4</v>
      </c>
      <c r="N2464">
        <v>6.4021E-4</v>
      </c>
      <c r="O2464">
        <v>-2.5612E-3</v>
      </c>
      <c r="P2464">
        <v>-8.8312500000000006E-3</v>
      </c>
      <c r="Q2464">
        <v>-9.2192000000000003E-3</v>
      </c>
      <c r="R2464">
        <v>1.1650069999999999</v>
      </c>
      <c r="S2464">
        <v>1.1679580000000001</v>
      </c>
      <c r="T2464">
        <v>1.17173175</v>
      </c>
      <c r="U2464">
        <v>1.1648783</v>
      </c>
      <c r="V2464">
        <v>1.1664138500000001</v>
      </c>
      <c r="W2464">
        <v>1.1577014999999999</v>
      </c>
      <c r="X2464">
        <v>1.1655529099999999</v>
      </c>
      <c r="Y2464">
        <v>1.1675132399999999</v>
      </c>
      <c r="Z2464">
        <v>1.1688217599999999</v>
      </c>
      <c r="AA2464">
        <v>1.1672792599999999</v>
      </c>
      <c r="AB2464">
        <v>1.16354421</v>
      </c>
      <c r="AC2464">
        <v>1.1500572499999999</v>
      </c>
      <c r="AD2464">
        <v>41.268056799999997</v>
      </c>
      <c r="AE2464">
        <v>4.8030399999999997E-3</v>
      </c>
      <c r="AF2464">
        <v>4.1247999999999996E-3</v>
      </c>
      <c r="AG2464">
        <v>19.327782630000002</v>
      </c>
      <c r="AH2464">
        <v>18.665452670000001</v>
      </c>
      <c r="AI2464">
        <v>20.998021730000001</v>
      </c>
      <c r="AJ2464">
        <v>1.1816933599999999</v>
      </c>
      <c r="AK2464">
        <v>1.17173175</v>
      </c>
      <c r="AL2464">
        <v>1.16177014</v>
      </c>
      <c r="AM2464">
        <v>1.7003230000000001E-2</v>
      </c>
      <c r="AN2464">
        <v>0.13350556999999999</v>
      </c>
      <c r="AO2464">
        <v>1.8173600000000001E-3</v>
      </c>
      <c r="AP2464">
        <v>1.16516</v>
      </c>
      <c r="AQ2464">
        <v>1.1669</v>
      </c>
      <c r="AR2464">
        <v>1.16954</v>
      </c>
      <c r="AS2464">
        <v>1.1712800000000001</v>
      </c>
      <c r="AT2464">
        <v>1.16252</v>
      </c>
      <c r="AU2464">
        <v>1.1607799999999999</v>
      </c>
      <c r="AV2464">
        <v>1.1581399999999999</v>
      </c>
      <c r="AW2464">
        <v>46289.027071759258</v>
      </c>
      <c r="AX2464">
        <v>1</v>
      </c>
      <c r="AY2464">
        <v>6.1633599999999997E-3</v>
      </c>
      <c r="AZ2464" t="s">
        <v>68</v>
      </c>
      <c r="BA2464" t="s">
        <v>68</v>
      </c>
      <c r="BB2464" t="s">
        <v>68</v>
      </c>
      <c r="BL2464" s="10"/>
      <c r="BM2464" s="14"/>
      <c r="BN2464" s="14">
        <v>0</v>
      </c>
      <c r="BO2464" s="3">
        <f t="shared" si="38"/>
        <v>2.5003066292165554</v>
      </c>
    </row>
    <row r="2465" spans="1:67" x14ac:dyDescent="0.35">
      <c r="A2465">
        <v>-3.0000000000000001E-3</v>
      </c>
      <c r="B2465">
        <v>0</v>
      </c>
      <c r="C2465">
        <v>0</v>
      </c>
      <c r="D2465">
        <v>0</v>
      </c>
      <c r="F2465" s="1">
        <v>46037</v>
      </c>
      <c r="G2465">
        <v>1.1646000000000001</v>
      </c>
      <c r="H2465">
        <v>1.16472</v>
      </c>
      <c r="I2465">
        <v>1.1593150000000001</v>
      </c>
      <c r="J2465">
        <v>1.1608449999999999</v>
      </c>
      <c r="K2465" t="s">
        <v>69</v>
      </c>
      <c r="L2465" t="s">
        <v>8</v>
      </c>
      <c r="M2465">
        <v>-3.0787599999999998E-3</v>
      </c>
      <c r="N2465">
        <v>-5.0056399999999996E-3</v>
      </c>
      <c r="O2465">
        <v>-4.39975E-3</v>
      </c>
      <c r="P2465">
        <v>-1.125581E-2</v>
      </c>
      <c r="Q2465">
        <v>-1.1773469999999999E-2</v>
      </c>
      <c r="R2465">
        <v>1.1639809999999999</v>
      </c>
      <c r="S2465">
        <v>1.1666365000000001</v>
      </c>
      <c r="T2465">
        <v>1.1710402499999999</v>
      </c>
      <c r="U2465">
        <v>1.1651309999999999</v>
      </c>
      <c r="V2465">
        <v>1.1663799500000001</v>
      </c>
      <c r="W2465">
        <v>1.15802538</v>
      </c>
      <c r="X2465">
        <v>1.1639836100000001</v>
      </c>
      <c r="Y2465">
        <v>1.16630083</v>
      </c>
      <c r="Z2465">
        <v>1.16806207</v>
      </c>
      <c r="AA2465">
        <v>1.16702694</v>
      </c>
      <c r="AB2465">
        <v>1.16349076</v>
      </c>
      <c r="AC2465">
        <v>1.1501645899999999</v>
      </c>
      <c r="AD2465">
        <v>35.898710489999999</v>
      </c>
      <c r="AE2465">
        <v>4.8460400000000002E-3</v>
      </c>
      <c r="AF2465">
        <v>4.1745799999999998E-3</v>
      </c>
      <c r="AG2465">
        <v>19.34605642</v>
      </c>
      <c r="AH2465">
        <v>17.178423689999999</v>
      </c>
      <c r="AI2465">
        <v>25.5452671</v>
      </c>
      <c r="AJ2465">
        <v>1.18201059</v>
      </c>
      <c r="AK2465">
        <v>1.1710402499999999</v>
      </c>
      <c r="AL2465">
        <v>1.16006991</v>
      </c>
      <c r="AM2465">
        <v>1.8736070000000001E-2</v>
      </c>
      <c r="AN2465">
        <v>3.5326829999999997E-2</v>
      </c>
      <c r="AO2465">
        <v>1.9093999999999999E-3</v>
      </c>
      <c r="AP2465">
        <v>1.1647099999999999</v>
      </c>
      <c r="AQ2465">
        <v>1.1658850000000001</v>
      </c>
      <c r="AR2465">
        <v>1.16734</v>
      </c>
      <c r="AS2465">
        <v>1.168515</v>
      </c>
      <c r="AT2465">
        <v>1.1632549999999999</v>
      </c>
      <c r="AU2465">
        <v>1.16208</v>
      </c>
      <c r="AV2465">
        <v>1.160625</v>
      </c>
      <c r="AW2465">
        <v>46289.027071759258</v>
      </c>
      <c r="AX2465">
        <v>1</v>
      </c>
      <c r="AY2465">
        <v>6.1210800000000001E-3</v>
      </c>
      <c r="AZ2465" t="s">
        <v>68</v>
      </c>
      <c r="BA2465" t="s">
        <v>68</v>
      </c>
      <c r="BB2465" t="s">
        <v>68</v>
      </c>
      <c r="BL2465" s="10"/>
      <c r="BM2465" s="14"/>
      <c r="BN2465" s="14">
        <v>0</v>
      </c>
      <c r="BO2465" s="3">
        <f t="shared" si="38"/>
        <v>2.5003066292165554</v>
      </c>
    </row>
    <row r="2466" spans="1:67" x14ac:dyDescent="0.35">
      <c r="A2466">
        <v>-1E-3</v>
      </c>
      <c r="B2466">
        <v>0</v>
      </c>
      <c r="C2466">
        <v>0</v>
      </c>
      <c r="D2466">
        <v>0</v>
      </c>
      <c r="F2466" s="1">
        <v>46038</v>
      </c>
      <c r="G2466">
        <v>1.1609</v>
      </c>
      <c r="H2466">
        <v>1.1627449999999999</v>
      </c>
      <c r="I2466">
        <v>1.1584449999999999</v>
      </c>
      <c r="J2466">
        <v>1.15977</v>
      </c>
      <c r="K2466" t="s">
        <v>69</v>
      </c>
      <c r="L2466" t="s">
        <v>8</v>
      </c>
      <c r="M2466">
        <v>-9.2604999999999999E-4</v>
      </c>
      <c r="N2466">
        <v>-3.8565299999999999E-3</v>
      </c>
      <c r="O2466">
        <v>-3.3643100000000001E-3</v>
      </c>
      <c r="P2466">
        <v>-1.0452039999999999E-2</v>
      </c>
      <c r="Q2466">
        <v>-1.215461E-2</v>
      </c>
      <c r="R2466">
        <v>1.163198</v>
      </c>
      <c r="S2466">
        <v>1.1654115</v>
      </c>
      <c r="T2466">
        <v>1.1703267500000001</v>
      </c>
      <c r="U2466">
        <v>1.1653416999999999</v>
      </c>
      <c r="V2466">
        <v>1.1663390499999999</v>
      </c>
      <c r="W2466">
        <v>1.1583494000000001</v>
      </c>
      <c r="X2466">
        <v>1.16257907</v>
      </c>
      <c r="Y2466">
        <v>1.16511341</v>
      </c>
      <c r="Z2466">
        <v>1.16727235</v>
      </c>
      <c r="AA2466">
        <v>1.16674235</v>
      </c>
      <c r="AB2466">
        <v>1.1634170800000001</v>
      </c>
      <c r="AC2466">
        <v>1.1502601699999999</v>
      </c>
      <c r="AD2466">
        <v>34.451219139999999</v>
      </c>
      <c r="AE2466">
        <v>4.8070300000000003E-3</v>
      </c>
      <c r="AF2466">
        <v>4.1448199999999996E-3</v>
      </c>
      <c r="AG2466">
        <v>19.54287931</v>
      </c>
      <c r="AH2466">
        <v>16.08081769</v>
      </c>
      <c r="AI2466">
        <v>25.205814459999999</v>
      </c>
      <c r="AJ2466">
        <v>1.1822871500000001</v>
      </c>
      <c r="AK2466">
        <v>1.1703267500000001</v>
      </c>
      <c r="AL2466">
        <v>1.1583663500000001</v>
      </c>
      <c r="AM2466">
        <v>2.0439430000000001E-2</v>
      </c>
      <c r="AN2466">
        <v>5.8679240000000001E-2</v>
      </c>
      <c r="AO2466">
        <v>1.91081E-3</v>
      </c>
      <c r="AP2466">
        <v>1.16162667</v>
      </c>
      <c r="AQ2466">
        <v>1.1639383299999999</v>
      </c>
      <c r="AR2466">
        <v>1.1670316700000001</v>
      </c>
      <c r="AS2466">
        <v>1.16934333</v>
      </c>
      <c r="AT2466">
        <v>1.15853333</v>
      </c>
      <c r="AU2466">
        <v>1.1562216700000001</v>
      </c>
      <c r="AV2466">
        <v>1.1531283299999999</v>
      </c>
      <c r="AW2466">
        <v>46289.027071759258</v>
      </c>
      <c r="AX2466">
        <v>1</v>
      </c>
      <c r="AY2466">
        <v>6.0290400000000003E-3</v>
      </c>
      <c r="AZ2466" t="s">
        <v>68</v>
      </c>
      <c r="BA2466" t="s">
        <v>68</v>
      </c>
      <c r="BB2466" t="s">
        <v>68</v>
      </c>
      <c r="BL2466" s="10"/>
      <c r="BM2466" s="14"/>
      <c r="BN2466" s="14">
        <v>0</v>
      </c>
      <c r="BO2466" s="3">
        <f t="shared" si="38"/>
        <v>2.5003066292165554</v>
      </c>
    </row>
    <row r="2467" spans="1:67" x14ac:dyDescent="0.35">
      <c r="A2467">
        <v>6.0000000000000001E-3</v>
      </c>
      <c r="B2467">
        <v>1</v>
      </c>
      <c r="C2467">
        <v>1</v>
      </c>
      <c r="D2467">
        <v>1</v>
      </c>
      <c r="F2467" s="1">
        <v>46041</v>
      </c>
      <c r="G2467">
        <v>1.15815</v>
      </c>
      <c r="H2467">
        <v>1.1648849999999999</v>
      </c>
      <c r="I2467">
        <v>1.15788</v>
      </c>
      <c r="J2467">
        <v>1.164585</v>
      </c>
      <c r="K2467" t="s">
        <v>69</v>
      </c>
      <c r="L2467" t="s">
        <v>8</v>
      </c>
      <c r="M2467">
        <v>4.1516900000000004E-3</v>
      </c>
      <c r="N2467">
        <v>1.3311E-4</v>
      </c>
      <c r="O2467">
        <v>-1.7999699999999999E-3</v>
      </c>
      <c r="P2467">
        <v>-6.4751399999999999E-3</v>
      </c>
      <c r="Q2467">
        <v>-6.5344699999999997E-3</v>
      </c>
      <c r="R2467">
        <v>1.1627780000000001</v>
      </c>
      <c r="S2467">
        <v>1.1646525000000001</v>
      </c>
      <c r="T2467">
        <v>1.1699437500000001</v>
      </c>
      <c r="U2467">
        <v>1.1655392</v>
      </c>
      <c r="V2467">
        <v>1.1663011999999999</v>
      </c>
      <c r="W2467">
        <v>1.1585729</v>
      </c>
      <c r="X2467">
        <v>1.16324771</v>
      </c>
      <c r="Y2467">
        <v>1.16501733</v>
      </c>
      <c r="Z2467">
        <v>1.16701641</v>
      </c>
      <c r="AA2467">
        <v>1.1666577499999999</v>
      </c>
      <c r="AB2467">
        <v>1.1634402100000001</v>
      </c>
      <c r="AC2467">
        <v>1.1504027100000001</v>
      </c>
      <c r="AD2467">
        <v>45.12429822</v>
      </c>
      <c r="AE2467">
        <v>4.9640300000000004E-3</v>
      </c>
      <c r="AF2467">
        <v>4.2624899999999999E-3</v>
      </c>
      <c r="AG2467">
        <v>19.057651759999999</v>
      </c>
      <c r="AH2467">
        <v>17.539221260000001</v>
      </c>
      <c r="AI2467">
        <v>22.66515622</v>
      </c>
      <c r="AJ2467">
        <v>1.18213389</v>
      </c>
      <c r="AK2467">
        <v>1.1699437500000001</v>
      </c>
      <c r="AL2467">
        <v>1.1577536100000001</v>
      </c>
      <c r="AM2467">
        <v>2.0838849999999999E-2</v>
      </c>
      <c r="AN2467">
        <v>0.28020148</v>
      </c>
      <c r="AO2467">
        <v>2.17139E-3</v>
      </c>
      <c r="AP2467">
        <v>1.16032</v>
      </c>
      <c r="AQ2467">
        <v>1.1621950000000001</v>
      </c>
      <c r="AR2467">
        <v>1.16462</v>
      </c>
      <c r="AS2467">
        <v>1.1664950000000001</v>
      </c>
      <c r="AT2467">
        <v>1.1578949999999999</v>
      </c>
      <c r="AU2467">
        <v>1.15602</v>
      </c>
      <c r="AV2467">
        <v>1.1535949999999999</v>
      </c>
      <c r="AW2467">
        <v>46289.027071759258</v>
      </c>
      <c r="AX2467">
        <v>1</v>
      </c>
      <c r="AY2467">
        <v>5.9817899999999999E-3</v>
      </c>
      <c r="AZ2467" t="s">
        <v>68</v>
      </c>
      <c r="BA2467" t="s">
        <v>68</v>
      </c>
      <c r="BB2467" t="s">
        <v>68</v>
      </c>
      <c r="BL2467" s="10"/>
      <c r="BM2467" s="14"/>
      <c r="BN2467" s="14">
        <v>0</v>
      </c>
      <c r="BO2467" s="3">
        <f t="shared" si="38"/>
        <v>2.5003066292165554</v>
      </c>
    </row>
    <row r="2468" spans="1:67" x14ac:dyDescent="0.35">
      <c r="A2468">
        <v>7.0000000000000001E-3</v>
      </c>
      <c r="B2468">
        <v>1</v>
      </c>
      <c r="C2468">
        <v>1</v>
      </c>
      <c r="D2468">
        <v>1</v>
      </c>
      <c r="F2468" s="1">
        <v>46042</v>
      </c>
      <c r="G2468">
        <v>1.164615</v>
      </c>
      <c r="H2468">
        <v>1.1769099999999999</v>
      </c>
      <c r="I2468">
        <v>1.1632549999999999</v>
      </c>
      <c r="J2468">
        <v>1.17248</v>
      </c>
      <c r="K2468" t="s">
        <v>70</v>
      </c>
      <c r="L2468" t="s">
        <v>8</v>
      </c>
      <c r="M2468">
        <v>6.7792399999999997E-3</v>
      </c>
      <c r="N2468">
        <v>1.002287E-2</v>
      </c>
      <c r="O2468">
        <v>7.0602800000000004E-3</v>
      </c>
      <c r="P2468">
        <v>3.08845E-3</v>
      </c>
      <c r="Q2468">
        <v>1.2809799999999999E-3</v>
      </c>
      <c r="R2468">
        <v>1.1644220000000001</v>
      </c>
      <c r="S2468">
        <v>1.1650134999999999</v>
      </c>
      <c r="T2468">
        <v>1.1700187500000001</v>
      </c>
      <c r="U2468">
        <v>1.1658541</v>
      </c>
      <c r="V2468">
        <v>1.16634075</v>
      </c>
      <c r="W2468">
        <v>1.15876405</v>
      </c>
      <c r="X2468">
        <v>1.1663251400000001</v>
      </c>
      <c r="Y2468">
        <v>1.16637418</v>
      </c>
      <c r="Z2468">
        <v>1.16753675</v>
      </c>
      <c r="AA2468">
        <v>1.16688608</v>
      </c>
      <c r="AB2468">
        <v>1.16361922</v>
      </c>
      <c r="AC2468">
        <v>1.1506223799999999</v>
      </c>
      <c r="AD2468">
        <v>57.378704640000002</v>
      </c>
      <c r="AE2468">
        <v>5.5848199999999999E-3</v>
      </c>
      <c r="AF2468">
        <v>4.7632500000000001E-3</v>
      </c>
      <c r="AG2468">
        <v>19.336246249999999</v>
      </c>
      <c r="AH2468">
        <v>29.85580556</v>
      </c>
      <c r="AI2468">
        <v>18.706812110000001</v>
      </c>
      <c r="AJ2468">
        <v>1.1822541099999999</v>
      </c>
      <c r="AK2468">
        <v>1.1700187500000001</v>
      </c>
      <c r="AL2468">
        <v>1.1577833900000001</v>
      </c>
      <c r="AM2468">
        <v>2.0914809999999999E-2</v>
      </c>
      <c r="AN2468">
        <v>0.60057939000000005</v>
      </c>
      <c r="AO2468">
        <v>2.6794100000000001E-3</v>
      </c>
      <c r="AP2468">
        <v>1.16245</v>
      </c>
      <c r="AQ2468">
        <v>1.1670199999999999</v>
      </c>
      <c r="AR2468">
        <v>1.1694549999999999</v>
      </c>
      <c r="AS2468">
        <v>1.1740250000000001</v>
      </c>
      <c r="AT2468">
        <v>1.160015</v>
      </c>
      <c r="AU2468">
        <v>1.1554450000000001</v>
      </c>
      <c r="AV2468">
        <v>1.1530100000000001</v>
      </c>
      <c r="AW2468">
        <v>46289.027071759258</v>
      </c>
      <c r="AX2468">
        <v>1</v>
      </c>
      <c r="AY2468">
        <v>6.04705E-3</v>
      </c>
      <c r="AZ2468" t="s">
        <v>68</v>
      </c>
      <c r="BA2468" t="s">
        <v>68</v>
      </c>
      <c r="BB2468" t="s">
        <v>68</v>
      </c>
      <c r="BL2468" s="10"/>
      <c r="BM2468" s="14"/>
      <c r="BN2468" s="14">
        <v>0</v>
      </c>
      <c r="BO2468" s="3">
        <f t="shared" si="38"/>
        <v>2.5003066292165554</v>
      </c>
    </row>
    <row r="2469" spans="1:67" x14ac:dyDescent="0.35">
      <c r="A2469">
        <v>-3.0000000000000001E-3</v>
      </c>
      <c r="B2469">
        <v>0</v>
      </c>
      <c r="C2469">
        <v>0</v>
      </c>
      <c r="D2469">
        <v>0</v>
      </c>
      <c r="F2469" s="1">
        <v>46043</v>
      </c>
      <c r="G2469">
        <v>1.172275</v>
      </c>
      <c r="H2469">
        <v>1.17431</v>
      </c>
      <c r="I2469">
        <v>1.1676249999999999</v>
      </c>
      <c r="J2469">
        <v>1.168355</v>
      </c>
      <c r="K2469" t="s">
        <v>70</v>
      </c>
      <c r="L2469" t="s">
        <v>8</v>
      </c>
      <c r="M2469">
        <v>-3.5181800000000001E-3</v>
      </c>
      <c r="N2469">
        <v>7.4023300000000004E-3</v>
      </c>
      <c r="O2469">
        <v>3.37075E-3</v>
      </c>
      <c r="P2469">
        <v>8.0090999999999995E-4</v>
      </c>
      <c r="Q2469">
        <v>-6.6022199999999998E-3</v>
      </c>
      <c r="R2469">
        <v>1.1652070000000001</v>
      </c>
      <c r="S2469">
        <v>1.1651069999999999</v>
      </c>
      <c r="T2469">
        <v>1.1696305</v>
      </c>
      <c r="U2469">
        <v>1.1661071000000001</v>
      </c>
      <c r="V2469">
        <v>1.1663130500000001</v>
      </c>
      <c r="W2469">
        <v>1.15893055</v>
      </c>
      <c r="X2469">
        <v>1.16700176</v>
      </c>
      <c r="Y2469">
        <v>1.1667343299999999</v>
      </c>
      <c r="Z2469">
        <v>1.16761468</v>
      </c>
      <c r="AA2469">
        <v>1.1669436799999999</v>
      </c>
      <c r="AB2469">
        <v>1.163713</v>
      </c>
      <c r="AC2469">
        <v>1.1507988199999999</v>
      </c>
      <c r="AD2469">
        <v>50.973760210000002</v>
      </c>
      <c r="AE2469">
        <v>5.6633999999999999E-3</v>
      </c>
      <c r="AF2469">
        <v>4.8473300000000004E-3</v>
      </c>
      <c r="AG2469">
        <v>19.59494114</v>
      </c>
      <c r="AH2469">
        <v>27.338563870000002</v>
      </c>
      <c r="AI2469">
        <v>17.129578930000001</v>
      </c>
      <c r="AJ2469">
        <v>1.1815391200000001</v>
      </c>
      <c r="AK2469">
        <v>1.1696305</v>
      </c>
      <c r="AL2469">
        <v>1.15772188</v>
      </c>
      <c r="AM2469">
        <v>2.0363039999999999E-2</v>
      </c>
      <c r="AN2469">
        <v>0.44644634999999999</v>
      </c>
      <c r="AO2469">
        <v>2.5900099999999998E-3</v>
      </c>
      <c r="AP2469">
        <v>1.17088167</v>
      </c>
      <c r="AQ2469">
        <v>1.1785083300000001</v>
      </c>
      <c r="AR2469">
        <v>1.18453667</v>
      </c>
      <c r="AS2469">
        <v>1.1921633300000001</v>
      </c>
      <c r="AT2469">
        <v>1.1648533299999999</v>
      </c>
      <c r="AU2469">
        <v>1.15722667</v>
      </c>
      <c r="AV2469">
        <v>1.1511983299999999</v>
      </c>
      <c r="AW2469">
        <v>46289.027071759258</v>
      </c>
      <c r="AX2469">
        <v>1</v>
      </c>
      <c r="AY2469">
        <v>6.1424399999999999E-3</v>
      </c>
      <c r="AZ2469" t="s">
        <v>68</v>
      </c>
      <c r="BA2469" t="s">
        <v>68</v>
      </c>
      <c r="BB2469" t="s">
        <v>68</v>
      </c>
      <c r="BL2469" s="10"/>
      <c r="BM2469" s="14"/>
      <c r="BN2469" s="14">
        <v>0</v>
      </c>
      <c r="BO2469" s="3">
        <f t="shared" si="38"/>
        <v>2.5003066292165554</v>
      </c>
    </row>
    <row r="2470" spans="1:67" x14ac:dyDescent="0.35">
      <c r="A2470">
        <v>6.0000000000000001E-3</v>
      </c>
      <c r="B2470">
        <v>1</v>
      </c>
      <c r="C2470">
        <v>1</v>
      </c>
      <c r="D2470">
        <v>1</v>
      </c>
      <c r="F2470" s="1">
        <v>46044</v>
      </c>
      <c r="G2470">
        <v>1.1684399999999999</v>
      </c>
      <c r="H2470">
        <v>1.1756549999999999</v>
      </c>
      <c r="I2470">
        <v>1.167</v>
      </c>
      <c r="J2470">
        <v>1.1755</v>
      </c>
      <c r="K2470" t="s">
        <v>70</v>
      </c>
      <c r="L2470" t="s">
        <v>8</v>
      </c>
      <c r="M2470">
        <v>6.1154399999999998E-3</v>
      </c>
      <c r="N2470">
        <v>9.3724399999999992E-3</v>
      </c>
      <c r="O2470">
        <v>1.2624420000000001E-2</v>
      </c>
      <c r="P2470">
        <v>8.1691300000000001E-3</v>
      </c>
      <c r="Q2470">
        <v>-3.3701400000000002E-3</v>
      </c>
      <c r="R2470">
        <v>1.1681379999999999</v>
      </c>
      <c r="S2470">
        <v>1.1660595</v>
      </c>
      <c r="T2470">
        <v>1.16943175</v>
      </c>
      <c r="U2470">
        <v>1.1664521999999999</v>
      </c>
      <c r="V2470">
        <v>1.16642785</v>
      </c>
      <c r="W2470">
        <v>1.15916675</v>
      </c>
      <c r="X2470">
        <v>1.16983451</v>
      </c>
      <c r="Y2470">
        <v>1.1683280899999999</v>
      </c>
      <c r="Z2470">
        <v>1.1683656600000001</v>
      </c>
      <c r="AA2470">
        <v>1.16727922</v>
      </c>
      <c r="AB2470">
        <v>1.1639463999999999</v>
      </c>
      <c r="AC2470">
        <v>1.15104461</v>
      </c>
      <c r="AD2470">
        <v>59.422837199999996</v>
      </c>
      <c r="AE2470">
        <v>5.8770899999999997E-3</v>
      </c>
      <c r="AF2470">
        <v>4.9996499999999996E-3</v>
      </c>
      <c r="AG2470">
        <v>20.052311580000001</v>
      </c>
      <c r="AH2470">
        <v>26.097481470000002</v>
      </c>
      <c r="AI2470">
        <v>15.327707970000001</v>
      </c>
      <c r="AJ2470">
        <v>1.1807674800000001</v>
      </c>
      <c r="AK2470">
        <v>1.16943175</v>
      </c>
      <c r="AL2470">
        <v>1.1580960199999999</v>
      </c>
      <c r="AM2470">
        <v>1.9386730000000001E-2</v>
      </c>
      <c r="AN2470">
        <v>0.76766036000000004</v>
      </c>
      <c r="AO2470">
        <v>2.88667E-3</v>
      </c>
      <c r="AP2470">
        <v>1.1700966699999999</v>
      </c>
      <c r="AQ2470">
        <v>1.17256833</v>
      </c>
      <c r="AR2470">
        <v>1.17678167</v>
      </c>
      <c r="AS2470">
        <v>1.1792533300000001</v>
      </c>
      <c r="AT2470">
        <v>1.16588333</v>
      </c>
      <c r="AU2470">
        <v>1.1634116699999999</v>
      </c>
      <c r="AV2470">
        <v>1.1591983299999999</v>
      </c>
      <c r="AW2470">
        <v>46289.027071759258</v>
      </c>
      <c r="AX2470">
        <v>1</v>
      </c>
      <c r="AY2470">
        <v>6.1977500000000001E-3</v>
      </c>
      <c r="AZ2470" t="s">
        <v>68</v>
      </c>
      <c r="BA2470" t="s">
        <v>68</v>
      </c>
      <c r="BB2470" t="s">
        <v>68</v>
      </c>
      <c r="BL2470" s="10"/>
      <c r="BM2470" s="14"/>
      <c r="BN2470" s="14">
        <v>0</v>
      </c>
      <c r="BO2470" s="3">
        <f t="shared" si="38"/>
        <v>2.5003066292165554</v>
      </c>
    </row>
    <row r="2471" spans="1:67" x14ac:dyDescent="0.35">
      <c r="A2471">
        <v>6.0000000000000001E-3</v>
      </c>
      <c r="B2471">
        <v>1</v>
      </c>
      <c r="C2471">
        <v>1</v>
      </c>
      <c r="D2471">
        <v>1</v>
      </c>
      <c r="F2471" s="1">
        <v>46045</v>
      </c>
      <c r="G2471">
        <v>1.17544</v>
      </c>
      <c r="H2471">
        <v>1.1833750000000001</v>
      </c>
      <c r="I2471">
        <v>1.1728350000000001</v>
      </c>
      <c r="J2471">
        <v>1.18215</v>
      </c>
      <c r="K2471" t="s">
        <v>70</v>
      </c>
      <c r="L2471" t="s">
        <v>8</v>
      </c>
      <c r="M2471">
        <v>5.6571700000000004E-3</v>
      </c>
      <c r="N2471">
        <v>8.2474799999999997E-3</v>
      </c>
      <c r="O2471">
        <v>1.929693E-2</v>
      </c>
      <c r="P2471">
        <v>1.5867699999999998E-2</v>
      </c>
      <c r="Q2471">
        <v>3.3568299999999999E-3</v>
      </c>
      <c r="R2471">
        <v>1.172614</v>
      </c>
      <c r="S2471">
        <v>1.1679060000000001</v>
      </c>
      <c r="T2471">
        <v>1.1696295000000001</v>
      </c>
      <c r="U2471">
        <v>1.1669086</v>
      </c>
      <c r="V2471">
        <v>1.1665874000000001</v>
      </c>
      <c r="W2471">
        <v>1.15937808</v>
      </c>
      <c r="X2471">
        <v>1.17393967</v>
      </c>
      <c r="Y2471">
        <v>1.1708411599999999</v>
      </c>
      <c r="Z2471">
        <v>1.1696784600000001</v>
      </c>
      <c r="AA2471">
        <v>1.16786239</v>
      </c>
      <c r="AB2471">
        <v>1.1643068700000001</v>
      </c>
      <c r="AC2471">
        <v>1.15135411</v>
      </c>
      <c r="AD2471">
        <v>65.399598560000001</v>
      </c>
      <c r="AE2471">
        <v>6.2101500000000002E-3</v>
      </c>
      <c r="AF2471">
        <v>5.25327E-3</v>
      </c>
      <c r="AG2471">
        <v>21.51351348</v>
      </c>
      <c r="AH2471">
        <v>31.81315257</v>
      </c>
      <c r="AI2471">
        <v>13.469528670000001</v>
      </c>
      <c r="AJ2471">
        <v>1.18172166</v>
      </c>
      <c r="AK2471">
        <v>1.1696295000000001</v>
      </c>
      <c r="AL2471">
        <v>1.15753734</v>
      </c>
      <c r="AM2471">
        <v>2.0676900000000002E-2</v>
      </c>
      <c r="AN2471">
        <v>1.01771162</v>
      </c>
      <c r="AO2471">
        <v>3.1547799999999998E-3</v>
      </c>
      <c r="AP2471">
        <v>1.1727183299999999</v>
      </c>
      <c r="AQ2471">
        <v>1.17843667</v>
      </c>
      <c r="AR2471">
        <v>1.18137333</v>
      </c>
      <c r="AS2471">
        <v>1.18709167</v>
      </c>
      <c r="AT2471">
        <v>1.1697816700000001</v>
      </c>
      <c r="AU2471">
        <v>1.1640633300000001</v>
      </c>
      <c r="AV2471">
        <v>1.16112667</v>
      </c>
      <c r="AW2471">
        <v>46289.027071759258</v>
      </c>
      <c r="AX2471">
        <v>1</v>
      </c>
      <c r="AY2471">
        <v>6.3701900000000004E-3</v>
      </c>
      <c r="AZ2471" t="s">
        <v>68</v>
      </c>
      <c r="BA2471" t="s">
        <v>68</v>
      </c>
      <c r="BB2471" t="s">
        <v>68</v>
      </c>
      <c r="BC2471">
        <v>1</v>
      </c>
      <c r="BD2471" t="s">
        <v>54</v>
      </c>
      <c r="BE2471">
        <v>1.01771162</v>
      </c>
      <c r="BF2471">
        <v>0.91702402000000005</v>
      </c>
      <c r="BG2471">
        <v>1.8340480400000001</v>
      </c>
      <c r="BH2471" t="s">
        <v>24</v>
      </c>
      <c r="BI2471" t="s">
        <v>24</v>
      </c>
      <c r="BJ2471">
        <v>1.0049999999999999</v>
      </c>
      <c r="BK2471">
        <v>1</v>
      </c>
      <c r="BL2471" s="10">
        <v>4.9999999999998336E-3</v>
      </c>
      <c r="BM2471" s="14">
        <v>1</v>
      </c>
      <c r="BN2471" s="14">
        <v>0</v>
      </c>
      <c r="BO2471" s="3">
        <f t="shared" si="38"/>
        <v>2.5109422491938256</v>
      </c>
    </row>
    <row r="2472" spans="1:67" x14ac:dyDescent="0.35">
      <c r="A2472">
        <v>2E-3</v>
      </c>
      <c r="B2472">
        <v>0</v>
      </c>
      <c r="C2472">
        <v>1</v>
      </c>
      <c r="D2472">
        <v>1</v>
      </c>
      <c r="F2472" s="1">
        <v>46048</v>
      </c>
      <c r="G2472">
        <v>1.185675</v>
      </c>
      <c r="H2472">
        <v>1.190715</v>
      </c>
      <c r="I2472">
        <v>1.183505</v>
      </c>
      <c r="J2472">
        <v>1.188075</v>
      </c>
      <c r="K2472" t="s">
        <v>70</v>
      </c>
      <c r="L2472" t="s">
        <v>8</v>
      </c>
      <c r="M2472">
        <v>5.0120499999999997E-3</v>
      </c>
      <c r="N2472">
        <v>1.687843E-2</v>
      </c>
      <c r="O2472">
        <v>2.0170279999999999E-2</v>
      </c>
      <c r="P2472">
        <v>1.8334E-2</v>
      </c>
      <c r="Q2472">
        <v>9.2037300000000002E-3</v>
      </c>
      <c r="R2472">
        <v>1.1773119999999999</v>
      </c>
      <c r="S2472">
        <v>1.170045</v>
      </c>
      <c r="T2472">
        <v>1.1701712500000001</v>
      </c>
      <c r="U2472">
        <v>1.1674027</v>
      </c>
      <c r="V2472">
        <v>1.1668185499999999</v>
      </c>
      <c r="W2472">
        <v>1.15963478</v>
      </c>
      <c r="X2472">
        <v>1.17865145</v>
      </c>
      <c r="Y2472">
        <v>1.17397459</v>
      </c>
      <c r="Z2472">
        <v>1.17143051</v>
      </c>
      <c r="AA2472">
        <v>1.16865504</v>
      </c>
      <c r="AB2472">
        <v>1.1647775199999999</v>
      </c>
      <c r="AC2472">
        <v>1.1517195</v>
      </c>
      <c r="AD2472">
        <v>69.684150169999995</v>
      </c>
      <c r="AE2472">
        <v>6.3783499999999996E-3</v>
      </c>
      <c r="AF2472">
        <v>5.36865E-3</v>
      </c>
      <c r="AG2472">
        <v>23.580865800000002</v>
      </c>
      <c r="AH2472">
        <v>36.981529180000003</v>
      </c>
      <c r="AI2472">
        <v>12.177586529999999</v>
      </c>
      <c r="AJ2472">
        <v>1.1844687899999999</v>
      </c>
      <c r="AK2472">
        <v>1.1701712500000001</v>
      </c>
      <c r="AL2472">
        <v>1.1558737100000001</v>
      </c>
      <c r="AM2472">
        <v>2.4436659999999999E-2</v>
      </c>
      <c r="AN2472">
        <v>1.12611303</v>
      </c>
      <c r="AO2472">
        <v>3.3234499999999999E-3</v>
      </c>
      <c r="AP2472">
        <v>1.1794533300000001</v>
      </c>
      <c r="AQ2472">
        <v>1.18607167</v>
      </c>
      <c r="AR2472">
        <v>1.1899933300000001</v>
      </c>
      <c r="AS2472">
        <v>1.19661167</v>
      </c>
      <c r="AT2472">
        <v>1.17553167</v>
      </c>
      <c r="AU2472">
        <v>1.1689133300000001</v>
      </c>
      <c r="AV2472">
        <v>1.16499167</v>
      </c>
      <c r="AW2472">
        <v>46289.027071759258</v>
      </c>
      <c r="AX2472">
        <v>1</v>
      </c>
      <c r="AY2472">
        <v>6.5382399999999999E-3</v>
      </c>
      <c r="AZ2472" t="s">
        <v>68</v>
      </c>
      <c r="BA2472" t="s">
        <v>68</v>
      </c>
      <c r="BB2472" t="s">
        <v>68</v>
      </c>
      <c r="BC2472">
        <v>1</v>
      </c>
      <c r="BD2472" t="s">
        <v>54</v>
      </c>
      <c r="BE2472">
        <v>1.12611303</v>
      </c>
      <c r="BF2472">
        <v>0.91702402000000005</v>
      </c>
      <c r="BG2472">
        <v>1.8340480400000001</v>
      </c>
      <c r="BH2472" t="s">
        <v>24</v>
      </c>
      <c r="BI2472" t="s">
        <v>24</v>
      </c>
      <c r="BJ2472">
        <v>1.0049999999999999</v>
      </c>
      <c r="BK2472">
        <v>1</v>
      </c>
      <c r="BL2472" s="10">
        <v>2.0241634511986486E-3</v>
      </c>
      <c r="BM2472" s="14">
        <v>1</v>
      </c>
      <c r="BN2472" s="14">
        <v>0</v>
      </c>
      <c r="BO2472" s="3">
        <f t="shared" si="38"/>
        <v>2.5152288855224052</v>
      </c>
    </row>
    <row r="2473" spans="1:67" x14ac:dyDescent="0.35">
      <c r="A2473">
        <v>1.4E-2</v>
      </c>
      <c r="B2473">
        <v>1</v>
      </c>
      <c r="C2473">
        <v>1</v>
      </c>
      <c r="D2473">
        <v>1</v>
      </c>
      <c r="F2473" s="1">
        <v>46049</v>
      </c>
      <c r="G2473">
        <v>1.1876249999999999</v>
      </c>
      <c r="H2473">
        <v>1.2082999999999999</v>
      </c>
      <c r="I2473">
        <v>1.1850350000000001</v>
      </c>
      <c r="J2473">
        <v>1.20397</v>
      </c>
      <c r="K2473" t="s">
        <v>70</v>
      </c>
      <c r="L2473" t="s">
        <v>8</v>
      </c>
      <c r="M2473">
        <v>1.337879E-2</v>
      </c>
      <c r="N2473">
        <v>2.4219480000000002E-2</v>
      </c>
      <c r="O2473">
        <v>2.6857599999999999E-2</v>
      </c>
      <c r="P2473">
        <v>3.4107499999999999E-2</v>
      </c>
      <c r="Q2473">
        <v>2.2670900000000001E-2</v>
      </c>
      <c r="R2473">
        <v>1.1836100000000001</v>
      </c>
      <c r="S2473">
        <v>1.1740159999999999</v>
      </c>
      <c r="T2473">
        <v>1.1715057499999999</v>
      </c>
      <c r="U2473">
        <v>1.1682425999999999</v>
      </c>
      <c r="V2473">
        <v>1.1671422499999999</v>
      </c>
      <c r="W2473">
        <v>1.1599578800000001</v>
      </c>
      <c r="X2473">
        <v>1.1870909700000001</v>
      </c>
      <c r="Y2473">
        <v>1.1794283000000001</v>
      </c>
      <c r="Z2473">
        <v>1.1745295099999999</v>
      </c>
      <c r="AA2473">
        <v>1.1700399399999999</v>
      </c>
      <c r="AB2473">
        <v>1.1655536099999999</v>
      </c>
      <c r="AC2473">
        <v>1.1522394</v>
      </c>
      <c r="AD2473">
        <v>77.672014000000004</v>
      </c>
      <c r="AE2473">
        <v>7.5845399999999999E-3</v>
      </c>
      <c r="AF2473">
        <v>6.2996099999999998E-3</v>
      </c>
      <c r="AG2473">
        <v>26.56710335</v>
      </c>
      <c r="AH2473">
        <v>45.439752769999998</v>
      </c>
      <c r="AI2473">
        <v>9.5094577299999994</v>
      </c>
      <c r="AJ2473">
        <v>1.19216436</v>
      </c>
      <c r="AK2473">
        <v>1.1715057499999999</v>
      </c>
      <c r="AL2473">
        <v>1.15084714</v>
      </c>
      <c r="AM2473">
        <v>3.5268479999999998E-2</v>
      </c>
      <c r="AN2473">
        <v>1.28573168</v>
      </c>
      <c r="AO2473">
        <v>4.39844E-3</v>
      </c>
      <c r="AP2473">
        <v>1.1874316700000001</v>
      </c>
      <c r="AQ2473">
        <v>1.1913583299999999</v>
      </c>
      <c r="AR2473">
        <v>1.19464167</v>
      </c>
      <c r="AS2473">
        <v>1.1985683300000001</v>
      </c>
      <c r="AT2473">
        <v>1.18414833</v>
      </c>
      <c r="AU2473">
        <v>1.1802216699999999</v>
      </c>
      <c r="AV2473">
        <v>1.17693833</v>
      </c>
      <c r="AW2473">
        <v>46289.027071759258</v>
      </c>
      <c r="AX2473">
        <v>1</v>
      </c>
      <c r="AY2473">
        <v>6.8811699999999998E-3</v>
      </c>
      <c r="AZ2473" t="s">
        <v>68</v>
      </c>
      <c r="BA2473" t="s">
        <v>68</v>
      </c>
      <c r="BB2473" t="s">
        <v>68</v>
      </c>
      <c r="BC2473">
        <v>1</v>
      </c>
      <c r="BD2473" t="s">
        <v>54</v>
      </c>
      <c r="BE2473">
        <v>1.28573168</v>
      </c>
      <c r="BF2473">
        <v>0.91702402000000005</v>
      </c>
      <c r="BG2473">
        <v>1.8340480400000001</v>
      </c>
      <c r="BH2473" t="s">
        <v>24</v>
      </c>
      <c r="BI2473" t="s">
        <v>24</v>
      </c>
      <c r="BJ2473">
        <v>1.0049999999999999</v>
      </c>
      <c r="BK2473">
        <v>1</v>
      </c>
      <c r="BL2473" s="10">
        <v>4.9999999999999203E-3</v>
      </c>
      <c r="BM2473" s="14">
        <v>1</v>
      </c>
      <c r="BN2473" s="14">
        <v>0</v>
      </c>
      <c r="BO2473" s="3">
        <f t="shared" si="38"/>
        <v>2.5258182082695786</v>
      </c>
    </row>
    <row r="2474" spans="1:67" x14ac:dyDescent="0.35">
      <c r="A2474">
        <v>-7.0000000000000001E-3</v>
      </c>
      <c r="B2474">
        <v>0</v>
      </c>
      <c r="C2474">
        <v>0</v>
      </c>
      <c r="D2474">
        <v>0</v>
      </c>
      <c r="F2474" s="1">
        <v>46050</v>
      </c>
      <c r="G2474">
        <v>1.2036750000000001</v>
      </c>
      <c r="H2474">
        <v>1.20458</v>
      </c>
      <c r="I2474">
        <v>1.1895849999999999</v>
      </c>
      <c r="J2474">
        <v>1.1954199999999999</v>
      </c>
      <c r="K2474" t="s">
        <v>70</v>
      </c>
      <c r="L2474" t="s">
        <v>8</v>
      </c>
      <c r="M2474">
        <v>-7.1015100000000001E-3</v>
      </c>
      <c r="N2474">
        <v>1.122531E-2</v>
      </c>
      <c r="O2474">
        <v>2.316505E-2</v>
      </c>
      <c r="P2474">
        <v>2.6613879999999999E-2</v>
      </c>
      <c r="Q2474">
        <v>1.7547589999999998E-2</v>
      </c>
      <c r="R2474">
        <v>1.1890229999999999</v>
      </c>
      <c r="S2474">
        <v>1.1771149999999999</v>
      </c>
      <c r="T2474">
        <v>1.1725365000000001</v>
      </c>
      <c r="U2474">
        <v>1.1689676</v>
      </c>
      <c r="V2474">
        <v>1.1673330500000001</v>
      </c>
      <c r="W2474">
        <v>1.1601774</v>
      </c>
      <c r="X2474">
        <v>1.1898673099999999</v>
      </c>
      <c r="Y2474">
        <v>1.1823358799999999</v>
      </c>
      <c r="Z2474">
        <v>1.1765190800000001</v>
      </c>
      <c r="AA2474">
        <v>1.1710352399999999</v>
      </c>
      <c r="AB2474">
        <v>1.16614503</v>
      </c>
      <c r="AC2474">
        <v>1.15266906</v>
      </c>
      <c r="AD2474">
        <v>67.38653961</v>
      </c>
      <c r="AE2474">
        <v>8.1138600000000005E-3</v>
      </c>
      <c r="AF2474">
        <v>6.7874600000000004E-3</v>
      </c>
      <c r="AG2474">
        <v>29.340038230000001</v>
      </c>
      <c r="AH2474">
        <v>39.441472150000003</v>
      </c>
      <c r="AI2474">
        <v>8.2541604999999993</v>
      </c>
      <c r="AJ2474">
        <v>1.1957832500000001</v>
      </c>
      <c r="AK2474">
        <v>1.1725365000000001</v>
      </c>
      <c r="AL2474">
        <v>1.1492897500000001</v>
      </c>
      <c r="AM2474">
        <v>3.9652069999999998E-2</v>
      </c>
      <c r="AN2474">
        <v>0.99218709999999999</v>
      </c>
      <c r="AO2474">
        <v>4.7219899999999997E-3</v>
      </c>
      <c r="AP2474">
        <v>1.1991016699999999</v>
      </c>
      <c r="AQ2474">
        <v>1.21316833</v>
      </c>
      <c r="AR2474">
        <v>1.22236667</v>
      </c>
      <c r="AS2474">
        <v>1.2364333300000001</v>
      </c>
      <c r="AT2474">
        <v>1.1899033299999999</v>
      </c>
      <c r="AU2474">
        <v>1.17583667</v>
      </c>
      <c r="AV2474">
        <v>1.1666383300000001</v>
      </c>
      <c r="AW2474">
        <v>46289.027071759258</v>
      </c>
      <c r="AX2474">
        <v>1</v>
      </c>
      <c r="AY2474">
        <v>7.3532299999999997E-3</v>
      </c>
      <c r="AZ2474" t="s">
        <v>68</v>
      </c>
      <c r="BA2474" t="s">
        <v>68</v>
      </c>
      <c r="BB2474" t="s">
        <v>68</v>
      </c>
      <c r="BC2474">
        <v>1</v>
      </c>
      <c r="BD2474" t="s">
        <v>54</v>
      </c>
      <c r="BE2474">
        <v>0.99218709999999999</v>
      </c>
      <c r="BF2474">
        <v>0.91702402000000005</v>
      </c>
      <c r="BG2474">
        <v>1.8340480400000001</v>
      </c>
      <c r="BH2474" t="s">
        <v>24</v>
      </c>
      <c r="BI2474" t="s">
        <v>24</v>
      </c>
      <c r="BJ2474">
        <v>1.0049999999999999</v>
      </c>
      <c r="BK2474">
        <v>1</v>
      </c>
      <c r="BL2474" s="10">
        <v>-6.8581635408229988E-3</v>
      </c>
      <c r="BM2474" s="14">
        <v>1</v>
      </c>
      <c r="BN2474" s="14">
        <v>0</v>
      </c>
      <c r="BO2474" s="3">
        <f t="shared" si="38"/>
        <v>2.5114268864038745</v>
      </c>
    </row>
    <row r="2475" spans="1:67" x14ac:dyDescent="0.35">
      <c r="A2475">
        <v>1E-3</v>
      </c>
      <c r="B2475">
        <v>0</v>
      </c>
      <c r="C2475">
        <v>1</v>
      </c>
      <c r="D2475">
        <v>1</v>
      </c>
      <c r="F2475" s="1">
        <v>46051</v>
      </c>
      <c r="G2475">
        <v>1.1955249999999999</v>
      </c>
      <c r="H2475">
        <v>1.1996599999999999</v>
      </c>
      <c r="I2475">
        <v>1.1906000000000001</v>
      </c>
      <c r="J2475">
        <v>1.197125</v>
      </c>
      <c r="K2475" t="s">
        <v>70</v>
      </c>
      <c r="L2475" t="s">
        <v>8</v>
      </c>
      <c r="M2475">
        <v>1.42628E-3</v>
      </c>
      <c r="N2475">
        <v>7.6173600000000001E-3</v>
      </c>
      <c r="O2475">
        <v>1.8396429999999998E-2</v>
      </c>
      <c r="P2475">
        <v>3.1253099999999999E-2</v>
      </c>
      <c r="Q2475">
        <v>1.96455E-2</v>
      </c>
      <c r="R2475">
        <v>1.1933480000000001</v>
      </c>
      <c r="S2475">
        <v>1.1807430000000001</v>
      </c>
      <c r="T2475">
        <v>1.1736897500000001</v>
      </c>
      <c r="U2475">
        <v>1.1697484</v>
      </c>
      <c r="V2475">
        <v>1.1675958500000001</v>
      </c>
      <c r="W2475">
        <v>1.16045245</v>
      </c>
      <c r="X2475">
        <v>1.19228654</v>
      </c>
      <c r="Y2475">
        <v>1.18502481</v>
      </c>
      <c r="Z2475">
        <v>1.1784815500000001</v>
      </c>
      <c r="AA2475">
        <v>1.17205837</v>
      </c>
      <c r="AB2475">
        <v>1.1667584900000001</v>
      </c>
      <c r="AC2475">
        <v>1.1531114099999999</v>
      </c>
      <c r="AD2475">
        <v>68.288362759999998</v>
      </c>
      <c r="AE2475">
        <v>8.1814399999999999E-3</v>
      </c>
      <c r="AF2475">
        <v>6.8342400000000001E-3</v>
      </c>
      <c r="AG2475">
        <v>31.91490632</v>
      </c>
      <c r="AH2475">
        <v>36.321696549999999</v>
      </c>
      <c r="AI2475">
        <v>7.6012657900000002</v>
      </c>
      <c r="AJ2475">
        <v>1.1994114499999999</v>
      </c>
      <c r="AK2475">
        <v>1.1736897500000001</v>
      </c>
      <c r="AL2475">
        <v>1.14796805</v>
      </c>
      <c r="AM2475">
        <v>4.383049E-2</v>
      </c>
      <c r="AN2475">
        <v>0.95555409000000002</v>
      </c>
      <c r="AO2475">
        <v>4.7096600000000001E-3</v>
      </c>
      <c r="AP2475">
        <v>1.19652833</v>
      </c>
      <c r="AQ2475">
        <v>1.2034716700000001</v>
      </c>
      <c r="AR2475">
        <v>1.2115233299999999</v>
      </c>
      <c r="AS2475">
        <v>1.21846667</v>
      </c>
      <c r="AT2475">
        <v>1.18847667</v>
      </c>
      <c r="AU2475">
        <v>1.1815333299999999</v>
      </c>
      <c r="AV2475">
        <v>1.1734816699999999</v>
      </c>
      <c r="AW2475">
        <v>46289.027071759258</v>
      </c>
      <c r="AX2475">
        <v>1</v>
      </c>
      <c r="AY2475">
        <v>7.7652299999999997E-3</v>
      </c>
      <c r="AZ2475" t="s">
        <v>68</v>
      </c>
      <c r="BA2475" t="s">
        <v>68</v>
      </c>
      <c r="BB2475" t="s">
        <v>68</v>
      </c>
      <c r="BC2475">
        <v>1</v>
      </c>
      <c r="BD2475" t="s">
        <v>54</v>
      </c>
      <c r="BE2475">
        <v>0.95555409000000002</v>
      </c>
      <c r="BF2475">
        <v>0.91702402000000005</v>
      </c>
      <c r="BG2475">
        <v>1.8340480400000001</v>
      </c>
      <c r="BH2475" t="s">
        <v>24</v>
      </c>
      <c r="BI2475" t="s">
        <v>24</v>
      </c>
      <c r="BJ2475">
        <v>1.0049999999999999</v>
      </c>
      <c r="BK2475">
        <v>1</v>
      </c>
      <c r="BL2475" s="10">
        <v>1.338324167206914E-3</v>
      </c>
      <c r="BM2475" s="14">
        <v>1</v>
      </c>
      <c r="BN2475" s="14">
        <v>0</v>
      </c>
      <c r="BO2475" s="3">
        <f t="shared" si="38"/>
        <v>2.5142382900100286</v>
      </c>
    </row>
    <row r="2476" spans="1:67" x14ac:dyDescent="0.35">
      <c r="A2476">
        <v>-0.01</v>
      </c>
      <c r="B2476">
        <v>0</v>
      </c>
      <c r="C2476">
        <v>0</v>
      </c>
      <c r="D2476">
        <v>0</v>
      </c>
      <c r="F2476" s="1">
        <v>46052</v>
      </c>
      <c r="G2476">
        <v>1.1966650000000001</v>
      </c>
      <c r="H2476">
        <v>1.19747</v>
      </c>
      <c r="I2476">
        <v>1.1849499999999999</v>
      </c>
      <c r="J2476">
        <v>1.184995</v>
      </c>
      <c r="K2476" t="s">
        <v>70</v>
      </c>
      <c r="L2476" t="s">
        <v>8</v>
      </c>
      <c r="M2476">
        <v>-1.013261E-2</v>
      </c>
      <c r="N2476">
        <v>-1.5760360000000001E-2</v>
      </c>
      <c r="O2476">
        <v>2.4066299999999999E-3</v>
      </c>
      <c r="P2476">
        <v>2.1749999999999999E-2</v>
      </c>
      <c r="Q2476">
        <v>1.107063E-2</v>
      </c>
      <c r="R2476">
        <v>1.1939169999999999</v>
      </c>
      <c r="S2476">
        <v>1.1832655000000001</v>
      </c>
      <c r="T2476">
        <v>1.1743385</v>
      </c>
      <c r="U2476">
        <v>1.1703733000000001</v>
      </c>
      <c r="V2476">
        <v>1.167751</v>
      </c>
      <c r="W2476">
        <v>1.1607193</v>
      </c>
      <c r="X2476">
        <v>1.1898560300000001</v>
      </c>
      <c r="Y2476">
        <v>1.1850193899999999</v>
      </c>
      <c r="Z2476">
        <v>1.1791018799999999</v>
      </c>
      <c r="AA2476">
        <v>1.1725656900000001</v>
      </c>
      <c r="AB2476">
        <v>1.1671196100000001</v>
      </c>
      <c r="AC2476">
        <v>1.1534286600000001</v>
      </c>
      <c r="AD2476">
        <v>56.35011918</v>
      </c>
      <c r="AE2476">
        <v>8.49134E-3</v>
      </c>
      <c r="AF2476">
        <v>7.1657200000000004E-3</v>
      </c>
      <c r="AG2476">
        <v>33.03124862</v>
      </c>
      <c r="AH2476">
        <v>32.496390560000002</v>
      </c>
      <c r="AI2476">
        <v>11.553461649999999</v>
      </c>
      <c r="AJ2476">
        <v>1.2005330400000001</v>
      </c>
      <c r="AK2476">
        <v>1.1743385</v>
      </c>
      <c r="AL2476">
        <v>1.1481439600000001</v>
      </c>
      <c r="AM2476">
        <v>4.4611560000000001E-2</v>
      </c>
      <c r="AN2476">
        <v>0.70341072999999998</v>
      </c>
      <c r="AO2476">
        <v>5.3018400000000004E-3</v>
      </c>
      <c r="AP2476">
        <v>1.1957949999999999</v>
      </c>
      <c r="AQ2476">
        <v>1.20099</v>
      </c>
      <c r="AR2476">
        <v>1.204855</v>
      </c>
      <c r="AS2476">
        <v>1.2100500000000001</v>
      </c>
      <c r="AT2476">
        <v>1.1919299999999999</v>
      </c>
      <c r="AU2476">
        <v>1.1867350000000001</v>
      </c>
      <c r="AV2476">
        <v>1.1828700000000001</v>
      </c>
      <c r="AW2476">
        <v>46289.027071759258</v>
      </c>
      <c r="AX2476">
        <v>1</v>
      </c>
      <c r="AY2476">
        <v>8.1468700000000005E-3</v>
      </c>
      <c r="AZ2476" t="s">
        <v>68</v>
      </c>
      <c r="BA2476" t="s">
        <v>68</v>
      </c>
      <c r="BB2476" t="s">
        <v>68</v>
      </c>
      <c r="BL2476" s="10"/>
      <c r="BM2476" s="14"/>
      <c r="BN2476" s="14">
        <v>0</v>
      </c>
      <c r="BO2476" s="3">
        <f t="shared" si="38"/>
        <v>2.5142382900100286</v>
      </c>
    </row>
    <row r="2477" spans="1:67" x14ac:dyDescent="0.35">
      <c r="A2477">
        <v>-5.0000000000000001E-3</v>
      </c>
      <c r="B2477">
        <v>0</v>
      </c>
      <c r="C2477">
        <v>0</v>
      </c>
      <c r="D2477">
        <v>0</v>
      </c>
      <c r="F2477" s="1">
        <v>46055</v>
      </c>
      <c r="G2477">
        <v>1.1851449999999999</v>
      </c>
      <c r="H2477">
        <v>1.1874849999999999</v>
      </c>
      <c r="I2477">
        <v>1.1776</v>
      </c>
      <c r="J2477">
        <v>1.1790799999999999</v>
      </c>
      <c r="K2477" t="s">
        <v>70</v>
      </c>
      <c r="L2477" t="s">
        <v>8</v>
      </c>
      <c r="M2477">
        <v>-4.9915799999999998E-3</v>
      </c>
      <c r="N2477">
        <v>-1.366884E-2</v>
      </c>
      <c r="O2477">
        <v>-7.5710700000000001E-3</v>
      </c>
      <c r="P2477">
        <v>1.2446489999999999E-2</v>
      </c>
      <c r="Q2477">
        <v>5.8907600000000001E-3</v>
      </c>
      <c r="R2477">
        <v>1.192118</v>
      </c>
      <c r="S2477">
        <v>1.184715</v>
      </c>
      <c r="T2477">
        <v>1.17468375</v>
      </c>
      <c r="U2477">
        <v>1.1708985999999999</v>
      </c>
      <c r="V2477">
        <v>1.1678077</v>
      </c>
      <c r="W2477">
        <v>1.1609192800000001</v>
      </c>
      <c r="X2477">
        <v>1.1862640200000001</v>
      </c>
      <c r="Y2477">
        <v>1.1839394999999999</v>
      </c>
      <c r="Z2477">
        <v>1.17909979</v>
      </c>
      <c r="AA2477">
        <v>1.1728211500000001</v>
      </c>
      <c r="AB2477">
        <v>1.16735645</v>
      </c>
      <c r="AC2477">
        <v>1.1536838899999999</v>
      </c>
      <c r="AD2477">
        <v>51.611829370000002</v>
      </c>
      <c r="AE2477">
        <v>8.5908900000000003E-3</v>
      </c>
      <c r="AF2477">
        <v>7.2860900000000003E-3</v>
      </c>
      <c r="AG2477">
        <v>32.684024489999999</v>
      </c>
      <c r="AH2477">
        <v>29.82556366</v>
      </c>
      <c r="AI2477">
        <v>16.715027549999999</v>
      </c>
      <c r="AJ2477">
        <v>1.20094017</v>
      </c>
      <c r="AK2477">
        <v>1.17468375</v>
      </c>
      <c r="AL2477">
        <v>1.1484273300000001</v>
      </c>
      <c r="AM2477">
        <v>4.4703809999999997E-2</v>
      </c>
      <c r="AN2477">
        <v>0.58371762999999999</v>
      </c>
      <c r="AO2477">
        <v>5.4456399999999999E-3</v>
      </c>
      <c r="AP2477">
        <v>1.18913833</v>
      </c>
      <c r="AQ2477">
        <v>1.19332667</v>
      </c>
      <c r="AR2477">
        <v>1.2016583300000001</v>
      </c>
      <c r="AS2477">
        <v>1.2058466699999999</v>
      </c>
      <c r="AT2477">
        <v>1.1808066699999999</v>
      </c>
      <c r="AU2477">
        <v>1.1766183299999999</v>
      </c>
      <c r="AV2477">
        <v>1.1682866700000001</v>
      </c>
      <c r="AW2477">
        <v>46289.027071759258</v>
      </c>
      <c r="AX2477">
        <v>1</v>
      </c>
      <c r="AY2477">
        <v>8.4636499999999996E-3</v>
      </c>
      <c r="AZ2477" t="s">
        <v>68</v>
      </c>
      <c r="BA2477" t="s">
        <v>68</v>
      </c>
      <c r="BB2477" t="s">
        <v>68</v>
      </c>
      <c r="BL2477" s="10"/>
      <c r="BM2477" s="14"/>
      <c r="BN2477" s="14">
        <v>0</v>
      </c>
      <c r="BO2477" s="3">
        <f t="shared" si="38"/>
        <v>2.5142382900100286</v>
      </c>
    </row>
    <row r="2478" spans="1:67" x14ac:dyDescent="0.35">
      <c r="A2478">
        <v>2E-3</v>
      </c>
      <c r="B2478">
        <v>0</v>
      </c>
      <c r="C2478">
        <v>1</v>
      </c>
      <c r="D2478">
        <v>1</v>
      </c>
      <c r="F2478" s="1">
        <v>46056</v>
      </c>
      <c r="G2478">
        <v>1.1791</v>
      </c>
      <c r="H2478">
        <v>1.1829099999999999</v>
      </c>
      <c r="I2478">
        <v>1.17801</v>
      </c>
      <c r="J2478">
        <v>1.1818299999999999</v>
      </c>
      <c r="K2478" t="s">
        <v>70</v>
      </c>
      <c r="L2478" t="s">
        <v>8</v>
      </c>
      <c r="M2478">
        <v>2.3323300000000001E-3</v>
      </c>
      <c r="N2478">
        <v>-1.277644E-2</v>
      </c>
      <c r="O2478">
        <v>-1.8389160000000002E-2</v>
      </c>
      <c r="P2478">
        <v>7.9745500000000004E-3</v>
      </c>
      <c r="Q2478">
        <v>1.1087629999999999E-2</v>
      </c>
      <c r="R2478">
        <v>1.1876899999999999</v>
      </c>
      <c r="S2478">
        <v>1.1856500000000001</v>
      </c>
      <c r="T2478">
        <v>1.17533175</v>
      </c>
      <c r="U2478">
        <v>1.1715061</v>
      </c>
      <c r="V2478">
        <v>1.16789075</v>
      </c>
      <c r="W2478">
        <v>1.1611458299999999</v>
      </c>
      <c r="X2478">
        <v>1.1847860100000001</v>
      </c>
      <c r="Y2478">
        <v>1.1835559600000001</v>
      </c>
      <c r="Z2478">
        <v>1.17935981</v>
      </c>
      <c r="AA2478">
        <v>1.1731744399999999</v>
      </c>
      <c r="AB2478">
        <v>1.1676430499999999</v>
      </c>
      <c r="AC2478">
        <v>1.1539639500000001</v>
      </c>
      <c r="AD2478">
        <v>53.566704049999998</v>
      </c>
      <c r="AE2478">
        <v>8.3272499999999996E-3</v>
      </c>
      <c r="AF2478">
        <v>7.0460699999999998E-3</v>
      </c>
      <c r="AG2478">
        <v>32.361602079999997</v>
      </c>
      <c r="AH2478">
        <v>28.57197524</v>
      </c>
      <c r="AI2478">
        <v>16.01248374</v>
      </c>
      <c r="AJ2478">
        <v>1.20162371</v>
      </c>
      <c r="AK2478">
        <v>1.17533175</v>
      </c>
      <c r="AL2478">
        <v>1.14903979</v>
      </c>
      <c r="AM2478">
        <v>4.4739639999999997E-2</v>
      </c>
      <c r="AN2478">
        <v>0.62357865999999995</v>
      </c>
      <c r="AO2478">
        <v>5.4116700000000004E-3</v>
      </c>
      <c r="AP2478">
        <v>1.1813883300000001</v>
      </c>
      <c r="AQ2478">
        <v>1.1851766699999999</v>
      </c>
      <c r="AR2478">
        <v>1.19127333</v>
      </c>
      <c r="AS2478">
        <v>1.1950616700000001</v>
      </c>
      <c r="AT2478">
        <v>1.17529167</v>
      </c>
      <c r="AU2478">
        <v>1.17150333</v>
      </c>
      <c r="AV2478">
        <v>1.1654066700000001</v>
      </c>
      <c r="AW2478">
        <v>46289.027071759258</v>
      </c>
      <c r="AX2478">
        <v>1</v>
      </c>
      <c r="AY2478">
        <v>8.7662999999999994E-3</v>
      </c>
      <c r="AZ2478" t="s">
        <v>68</v>
      </c>
      <c r="BA2478" t="s">
        <v>68</v>
      </c>
      <c r="BB2478" t="s">
        <v>68</v>
      </c>
      <c r="BL2478" s="10"/>
      <c r="BM2478" s="14"/>
      <c r="BN2478" s="14">
        <v>0</v>
      </c>
      <c r="BO2478" s="3">
        <f t="shared" si="38"/>
        <v>2.5142382900100286</v>
      </c>
    </row>
    <row r="2479" spans="1:67" x14ac:dyDescent="0.35">
      <c r="A2479">
        <v>-1E-3</v>
      </c>
      <c r="B2479">
        <v>0</v>
      </c>
      <c r="C2479">
        <v>0</v>
      </c>
      <c r="D2479">
        <v>0</v>
      </c>
      <c r="F2479" s="1">
        <v>46057</v>
      </c>
      <c r="G2479">
        <v>1.181675</v>
      </c>
      <c r="H2479">
        <v>1.183805</v>
      </c>
      <c r="I2479">
        <v>1.1790499999999999</v>
      </c>
      <c r="J2479">
        <v>1.18072</v>
      </c>
      <c r="K2479" t="s">
        <v>70</v>
      </c>
      <c r="L2479" t="s">
        <v>8</v>
      </c>
      <c r="M2479">
        <v>-9.3922000000000005E-4</v>
      </c>
      <c r="N2479">
        <v>-3.6076099999999998E-3</v>
      </c>
      <c r="O2479">
        <v>-1.2296929999999999E-2</v>
      </c>
      <c r="P2479">
        <v>1.0583260000000001E-2</v>
      </c>
      <c r="Q2479">
        <v>1.1392640000000001E-2</v>
      </c>
      <c r="R2479">
        <v>1.18475</v>
      </c>
      <c r="S2479">
        <v>1.1868865</v>
      </c>
      <c r="T2479">
        <v>1.1759967499999999</v>
      </c>
      <c r="U2479">
        <v>1.1720788</v>
      </c>
      <c r="V2479">
        <v>1.16793685</v>
      </c>
      <c r="W2479">
        <v>1.16133938</v>
      </c>
      <c r="X2479">
        <v>1.1834306699999999</v>
      </c>
      <c r="Y2479">
        <v>1.1830403300000001</v>
      </c>
      <c r="Z2479">
        <v>1.1794893500000001</v>
      </c>
      <c r="AA2479">
        <v>1.1734703399999999</v>
      </c>
      <c r="AB2479">
        <v>1.167902</v>
      </c>
      <c r="AC2479">
        <v>1.1542301800000001</v>
      </c>
      <c r="AD2479">
        <v>52.64224205</v>
      </c>
      <c r="AE2479">
        <v>8.0720900000000005E-3</v>
      </c>
      <c r="AF2479">
        <v>6.8365800000000001E-3</v>
      </c>
      <c r="AG2479">
        <v>32.155619549999997</v>
      </c>
      <c r="AH2479">
        <v>28.16174573</v>
      </c>
      <c r="AI2479">
        <v>15.338739439999999</v>
      </c>
      <c r="AJ2479">
        <v>1.2021183799999999</v>
      </c>
      <c r="AK2479">
        <v>1.1759967499999999</v>
      </c>
      <c r="AL2479">
        <v>1.1498751199999999</v>
      </c>
      <c r="AM2479">
        <v>4.4424659999999998E-2</v>
      </c>
      <c r="AN2479">
        <v>0.59040881000000001</v>
      </c>
      <c r="AO2479">
        <v>5.4067999999999998E-3</v>
      </c>
      <c r="AP2479">
        <v>1.18091667</v>
      </c>
      <c r="AQ2479">
        <v>1.1838233300000001</v>
      </c>
      <c r="AR2479">
        <v>1.1858166699999999</v>
      </c>
      <c r="AS2479">
        <v>1.18872333</v>
      </c>
      <c r="AT2479">
        <v>1.1789233299999999</v>
      </c>
      <c r="AU2479">
        <v>1.1760166700000001</v>
      </c>
      <c r="AV2479">
        <v>1.17402333</v>
      </c>
      <c r="AW2479">
        <v>46289.027071759258</v>
      </c>
      <c r="AX2479">
        <v>1</v>
      </c>
      <c r="AY2479">
        <v>9.0956600000000002E-3</v>
      </c>
      <c r="AZ2479" t="s">
        <v>68</v>
      </c>
      <c r="BA2479" t="s">
        <v>68</v>
      </c>
      <c r="BB2479" t="s">
        <v>68</v>
      </c>
      <c r="BL2479" s="10"/>
      <c r="BM2479" s="14"/>
      <c r="BN2479" s="14">
        <v>0</v>
      </c>
      <c r="BO2479" s="3">
        <f t="shared" si="38"/>
        <v>2.5142382900100286</v>
      </c>
    </row>
    <row r="2480" spans="1:67" x14ac:dyDescent="0.35">
      <c r="A2480">
        <v>-2E-3</v>
      </c>
      <c r="B2480">
        <v>0</v>
      </c>
      <c r="C2480">
        <v>0</v>
      </c>
      <c r="D2480">
        <v>0</v>
      </c>
      <c r="F2480" s="1">
        <v>46058</v>
      </c>
      <c r="G2480">
        <v>1.180525</v>
      </c>
      <c r="H2480">
        <v>1.1821900000000001</v>
      </c>
      <c r="I2480">
        <v>1.177495</v>
      </c>
      <c r="J2480">
        <v>1.17774</v>
      </c>
      <c r="K2480" t="s">
        <v>70</v>
      </c>
      <c r="L2480" t="s">
        <v>8</v>
      </c>
      <c r="M2480">
        <v>-2.52388E-3</v>
      </c>
      <c r="N2480">
        <v>-1.13648E-3</v>
      </c>
      <c r="O2480">
        <v>-1.6192959999999999E-2</v>
      </c>
      <c r="P2480">
        <v>1.9055700000000001E-3</v>
      </c>
      <c r="Q2480">
        <v>1.009027E-2</v>
      </c>
      <c r="R2480">
        <v>1.1808730000000001</v>
      </c>
      <c r="S2480">
        <v>1.1871105</v>
      </c>
      <c r="T2480">
        <v>1.176585</v>
      </c>
      <c r="U2480">
        <v>1.1724927999999999</v>
      </c>
      <c r="V2480">
        <v>1.1678470000000001</v>
      </c>
      <c r="W2480">
        <v>1.16153558</v>
      </c>
      <c r="X2480">
        <v>1.1815337800000001</v>
      </c>
      <c r="Y2480">
        <v>1.1820766300000001</v>
      </c>
      <c r="Z2480">
        <v>1.1793227500000001</v>
      </c>
      <c r="AA2480">
        <v>1.17363778</v>
      </c>
      <c r="AB2480">
        <v>1.1680968199999999</v>
      </c>
      <c r="AC2480">
        <v>1.1544641099999999</v>
      </c>
      <c r="AD2480">
        <v>50.14039992</v>
      </c>
      <c r="AE2480">
        <v>7.8308700000000002E-3</v>
      </c>
      <c r="AF2480">
        <v>6.64907E-3</v>
      </c>
      <c r="AG2480">
        <v>31.659682289999999</v>
      </c>
      <c r="AH2480">
        <v>26.955718600000001</v>
      </c>
      <c r="AI2480">
        <v>16.100236750000001</v>
      </c>
      <c r="AJ2480">
        <v>1.20228282</v>
      </c>
      <c r="AK2480">
        <v>1.176585</v>
      </c>
      <c r="AL2480">
        <v>1.15088718</v>
      </c>
      <c r="AM2480">
        <v>4.3682039999999998E-2</v>
      </c>
      <c r="AN2480">
        <v>0.52247273000000005</v>
      </c>
      <c r="AO2480">
        <v>5.4371200000000001E-3</v>
      </c>
      <c r="AP2480">
        <v>1.18119167</v>
      </c>
      <c r="AQ2480">
        <v>1.18333333</v>
      </c>
      <c r="AR2480">
        <v>1.1859466700000001</v>
      </c>
      <c r="AS2480">
        <v>1.18808833</v>
      </c>
      <c r="AT2480">
        <v>1.1785783299999999</v>
      </c>
      <c r="AU2480">
        <v>1.17643667</v>
      </c>
      <c r="AV2480">
        <v>1.1738233300000001</v>
      </c>
      <c r="AW2480">
        <v>46289.027071759258</v>
      </c>
      <c r="AX2480">
        <v>1</v>
      </c>
      <c r="AY2480">
        <v>9.3036000000000004E-3</v>
      </c>
      <c r="AZ2480" t="s">
        <v>68</v>
      </c>
      <c r="BA2480" t="s">
        <v>68</v>
      </c>
      <c r="BB2480" t="s">
        <v>68</v>
      </c>
      <c r="BL2480" s="10"/>
      <c r="BM2480" s="14"/>
      <c r="BN2480" s="14">
        <v>0</v>
      </c>
      <c r="BO2480" s="3">
        <f t="shared" si="38"/>
        <v>2.5142382900100286</v>
      </c>
    </row>
    <row r="2481" spans="1:67" x14ac:dyDescent="0.35">
      <c r="A2481">
        <v>3.0000000000000001E-3</v>
      </c>
      <c r="B2481">
        <v>0</v>
      </c>
      <c r="C2481">
        <v>1</v>
      </c>
      <c r="D2481">
        <v>1</v>
      </c>
      <c r="F2481" s="1">
        <v>46059</v>
      </c>
      <c r="G2481">
        <v>1.177975</v>
      </c>
      <c r="H2481">
        <v>1.18262</v>
      </c>
      <c r="I2481">
        <v>1.17658</v>
      </c>
      <c r="J2481">
        <v>1.18147</v>
      </c>
      <c r="K2481" t="s">
        <v>70</v>
      </c>
      <c r="L2481" t="s">
        <v>8</v>
      </c>
      <c r="M2481">
        <v>3.1670800000000001E-3</v>
      </c>
      <c r="N2481">
        <v>-3.0461000000000003E-4</v>
      </c>
      <c r="O2481">
        <v>-2.9746999999999998E-3</v>
      </c>
      <c r="P2481">
        <v>-5.7521999999999998E-4</v>
      </c>
      <c r="Q2481">
        <v>1.5283349999999999E-2</v>
      </c>
      <c r="R2481">
        <v>1.1801680000000001</v>
      </c>
      <c r="S2481">
        <v>1.1870425</v>
      </c>
      <c r="T2481">
        <v>1.1774742499999999</v>
      </c>
      <c r="U2481">
        <v>1.1729320999999999</v>
      </c>
      <c r="V2481">
        <v>1.1678487</v>
      </c>
      <c r="W2481">
        <v>1.1617786000000001</v>
      </c>
      <c r="X2481">
        <v>1.1815125200000001</v>
      </c>
      <c r="Y2481">
        <v>1.18196634</v>
      </c>
      <c r="Z2481">
        <v>1.17952725</v>
      </c>
      <c r="AA2481">
        <v>1.17394493</v>
      </c>
      <c r="AB2481">
        <v>1.1683616299999999</v>
      </c>
      <c r="AC2481">
        <v>1.1547328299999999</v>
      </c>
      <c r="AD2481">
        <v>53.142218870000001</v>
      </c>
      <c r="AE2481">
        <v>7.7029500000000001E-3</v>
      </c>
      <c r="AF2481">
        <v>6.5198000000000001E-3</v>
      </c>
      <c r="AG2481">
        <v>31.016282740000001</v>
      </c>
      <c r="AH2481">
        <v>25.44597688</v>
      </c>
      <c r="AI2481">
        <v>16.046960049999999</v>
      </c>
      <c r="AJ2481">
        <v>1.2025149799999999</v>
      </c>
      <c r="AK2481">
        <v>1.1774742499999999</v>
      </c>
      <c r="AL2481">
        <v>1.15243352</v>
      </c>
      <c r="AM2481">
        <v>4.2532960000000002E-2</v>
      </c>
      <c r="AN2481">
        <v>0.57978499999999999</v>
      </c>
      <c r="AO2481">
        <v>5.4349899999999998E-3</v>
      </c>
      <c r="AP2481">
        <v>1.1791416699999999</v>
      </c>
      <c r="AQ2481">
        <v>1.1807883299999999</v>
      </c>
      <c r="AR2481">
        <v>1.18383667</v>
      </c>
      <c r="AS2481">
        <v>1.1854833300000001</v>
      </c>
      <c r="AT2481">
        <v>1.17609333</v>
      </c>
      <c r="AU2481">
        <v>1.17444667</v>
      </c>
      <c r="AV2481">
        <v>1.1713983299999999</v>
      </c>
      <c r="AW2481">
        <v>46289.027071759258</v>
      </c>
      <c r="AX2481">
        <v>1</v>
      </c>
      <c r="AY2481">
        <v>9.4403600000000001E-3</v>
      </c>
      <c r="AZ2481" t="s">
        <v>68</v>
      </c>
      <c r="BA2481" t="s">
        <v>68</v>
      </c>
      <c r="BB2481" t="s">
        <v>68</v>
      </c>
      <c r="BL2481" s="10"/>
      <c r="BM2481" s="14"/>
      <c r="BN2481" s="14">
        <v>0</v>
      </c>
      <c r="BO2481" s="3">
        <f t="shared" si="38"/>
        <v>2.5142382900100286</v>
      </c>
    </row>
    <row r="2482" spans="1:67" x14ac:dyDescent="0.35">
      <c r="A2482">
        <v>8.0000000000000002E-3</v>
      </c>
      <c r="B2482">
        <v>1</v>
      </c>
      <c r="C2482">
        <v>1</v>
      </c>
      <c r="D2482">
        <v>1</v>
      </c>
      <c r="F2482" s="1">
        <v>46062</v>
      </c>
      <c r="G2482">
        <v>1.1813750000000001</v>
      </c>
      <c r="H2482">
        <v>1.1926699999999999</v>
      </c>
      <c r="I2482">
        <v>1.180965</v>
      </c>
      <c r="J2482">
        <v>1.19123</v>
      </c>
      <c r="K2482" t="s">
        <v>70</v>
      </c>
      <c r="L2482" t="s">
        <v>8</v>
      </c>
      <c r="M2482">
        <v>8.2608999999999998E-3</v>
      </c>
      <c r="N2482">
        <v>8.9013500000000006E-3</v>
      </c>
      <c r="O2482">
        <v>1.030464E-2</v>
      </c>
      <c r="P2482">
        <v>2.65556E-3</v>
      </c>
      <c r="Q2482">
        <v>2.103824E-2</v>
      </c>
      <c r="R2482">
        <v>1.182598</v>
      </c>
      <c r="S2482">
        <v>1.1873579999999999</v>
      </c>
      <c r="T2482">
        <v>1.1787015000000001</v>
      </c>
      <c r="U2482">
        <v>1.1735646</v>
      </c>
      <c r="V2482">
        <v>1.16797365</v>
      </c>
      <c r="W2482">
        <v>1.1620899499999999</v>
      </c>
      <c r="X2482">
        <v>1.18475168</v>
      </c>
      <c r="Y2482">
        <v>1.18365064</v>
      </c>
      <c r="Z2482">
        <v>1.1806418000000001</v>
      </c>
      <c r="AA2482">
        <v>1.17462277</v>
      </c>
      <c r="AB2482">
        <v>1.16881447</v>
      </c>
      <c r="AC2482">
        <v>1.15509598</v>
      </c>
      <c r="AD2482">
        <v>59.938730700000001</v>
      </c>
      <c r="AE2482">
        <v>7.9888100000000007E-3</v>
      </c>
      <c r="AF2482">
        <v>6.7063599999999998E-3</v>
      </c>
      <c r="AG2482">
        <v>31.49489406</v>
      </c>
      <c r="AH2482">
        <v>31.76870169</v>
      </c>
      <c r="AI2482">
        <v>14.367560810000001</v>
      </c>
      <c r="AJ2482">
        <v>1.2039210499999999</v>
      </c>
      <c r="AK2482">
        <v>1.1787015000000001</v>
      </c>
      <c r="AL2482">
        <v>1.15348195</v>
      </c>
      <c r="AM2482">
        <v>4.2792089999999998E-2</v>
      </c>
      <c r="AN2482">
        <v>0.74838864999999999</v>
      </c>
      <c r="AO2482">
        <v>5.6774900000000003E-3</v>
      </c>
      <c r="AP2482">
        <v>1.18022333</v>
      </c>
      <c r="AQ2482">
        <v>1.18386667</v>
      </c>
      <c r="AR2482">
        <v>1.1862633300000001</v>
      </c>
      <c r="AS2482">
        <v>1.1899066700000001</v>
      </c>
      <c r="AT2482">
        <v>1.17782667</v>
      </c>
      <c r="AU2482">
        <v>1.17418333</v>
      </c>
      <c r="AV2482">
        <v>1.1717866699999999</v>
      </c>
      <c r="AW2482">
        <v>46289.027071759258</v>
      </c>
      <c r="AX2482">
        <v>1</v>
      </c>
      <c r="AY2482">
        <v>9.6326099999999998E-3</v>
      </c>
      <c r="AZ2482" t="s">
        <v>68</v>
      </c>
      <c r="BA2482" t="s">
        <v>68</v>
      </c>
      <c r="BB2482" t="s">
        <v>68</v>
      </c>
      <c r="BL2482" s="10"/>
      <c r="BM2482" s="14"/>
      <c r="BN2482" s="14">
        <v>0</v>
      </c>
      <c r="BO2482" s="3">
        <f t="shared" si="38"/>
        <v>2.5142382900100286</v>
      </c>
    </row>
    <row r="2483" spans="1:67" x14ac:dyDescent="0.35">
      <c r="A2483">
        <v>-2E-3</v>
      </c>
      <c r="B2483">
        <v>0</v>
      </c>
      <c r="C2483">
        <v>0</v>
      </c>
      <c r="D2483">
        <v>0</v>
      </c>
      <c r="F2483" s="1">
        <v>46063</v>
      </c>
      <c r="G2483">
        <v>1.191335</v>
      </c>
      <c r="H2483">
        <v>1.1928650000000001</v>
      </c>
      <c r="I2483">
        <v>1.188685</v>
      </c>
      <c r="J2483">
        <v>1.1895150000000001</v>
      </c>
      <c r="K2483" t="s">
        <v>70</v>
      </c>
      <c r="L2483" t="s">
        <v>8</v>
      </c>
      <c r="M2483">
        <v>-1.43969E-3</v>
      </c>
      <c r="N2483">
        <v>9.9979600000000002E-3</v>
      </c>
      <c r="O2483">
        <v>6.5026299999999997E-3</v>
      </c>
      <c r="P2483">
        <v>-1.200611E-2</v>
      </c>
      <c r="Q2483">
        <v>2.1691889999999998E-2</v>
      </c>
      <c r="R2483">
        <v>1.1841349999999999</v>
      </c>
      <c r="S2483">
        <v>1.1859124999999999</v>
      </c>
      <c r="T2483">
        <v>1.17996425</v>
      </c>
      <c r="U2483">
        <v>1.1741629</v>
      </c>
      <c r="V2483">
        <v>1.1681197000000001</v>
      </c>
      <c r="W2483">
        <v>1.16239073</v>
      </c>
      <c r="X2483">
        <v>1.18633945</v>
      </c>
      <c r="Y2483">
        <v>1.18471689</v>
      </c>
      <c r="Z2483">
        <v>1.1814868599999999</v>
      </c>
      <c r="AA2483">
        <v>1.1752067799999999</v>
      </c>
      <c r="AB2483">
        <v>1.16922438</v>
      </c>
      <c r="AC2483">
        <v>1.1554384600000001</v>
      </c>
      <c r="AD2483">
        <v>58.337509859999997</v>
      </c>
      <c r="AE2483">
        <v>7.7167499999999997E-3</v>
      </c>
      <c r="AF2483">
        <v>6.4873099999999996E-3</v>
      </c>
      <c r="AG2483">
        <v>31.95735092</v>
      </c>
      <c r="AH2483">
        <v>30.720026369999999</v>
      </c>
      <c r="AI2483">
        <v>13.811660870000001</v>
      </c>
      <c r="AJ2483">
        <v>1.2046628800000001</v>
      </c>
      <c r="AK2483">
        <v>1.17996425</v>
      </c>
      <c r="AL2483">
        <v>1.15526562</v>
      </c>
      <c r="AM2483">
        <v>4.1863360000000002E-2</v>
      </c>
      <c r="AN2483">
        <v>0.69334574000000004</v>
      </c>
      <c r="AO2483">
        <v>5.6606900000000003E-3</v>
      </c>
      <c r="AP2483">
        <v>1.18828833</v>
      </c>
      <c r="AQ2483">
        <v>1.1956116699999999</v>
      </c>
      <c r="AR2483">
        <v>1.1999933300000001</v>
      </c>
      <c r="AS2483">
        <v>1.20731667</v>
      </c>
      <c r="AT2483">
        <v>1.18390667</v>
      </c>
      <c r="AU2483">
        <v>1.1765833299999999</v>
      </c>
      <c r="AV2483">
        <v>1.17220167</v>
      </c>
      <c r="AW2483">
        <v>46289.027071759258</v>
      </c>
      <c r="AX2483">
        <v>1</v>
      </c>
      <c r="AY2483">
        <v>9.8966200000000001E-3</v>
      </c>
      <c r="AZ2483" t="s">
        <v>68</v>
      </c>
      <c r="BA2483" t="s">
        <v>68</v>
      </c>
      <c r="BB2483" t="s">
        <v>68</v>
      </c>
      <c r="BL2483" s="10"/>
      <c r="BM2483" s="14"/>
      <c r="BN2483" s="14">
        <v>0</v>
      </c>
      <c r="BO2483" s="3">
        <f t="shared" si="38"/>
        <v>2.5142382900100286</v>
      </c>
    </row>
    <row r="2484" spans="1:67" x14ac:dyDescent="0.35">
      <c r="A2484">
        <v>-2E-3</v>
      </c>
      <c r="B2484">
        <v>0</v>
      </c>
      <c r="C2484">
        <v>0</v>
      </c>
      <c r="D2484">
        <v>0</v>
      </c>
      <c r="F2484" s="1">
        <v>46064</v>
      </c>
      <c r="G2484">
        <v>1.1897249999999999</v>
      </c>
      <c r="H2484">
        <v>1.192725</v>
      </c>
      <c r="I2484">
        <v>1.18333</v>
      </c>
      <c r="J2484">
        <v>1.1871799999999999</v>
      </c>
      <c r="K2484" t="s">
        <v>70</v>
      </c>
      <c r="L2484" t="s">
        <v>8</v>
      </c>
      <c r="M2484">
        <v>-1.96298E-3</v>
      </c>
      <c r="N2484">
        <v>4.8329599999999999E-3</v>
      </c>
      <c r="O2484">
        <v>5.4712399999999996E-3</v>
      </c>
      <c r="P2484">
        <v>-6.89297E-3</v>
      </c>
      <c r="Q2484">
        <v>1.953746E-2</v>
      </c>
      <c r="R2484">
        <v>1.185427</v>
      </c>
      <c r="S2484">
        <v>1.1850885</v>
      </c>
      <c r="T2484">
        <v>1.1811017500000001</v>
      </c>
      <c r="U2484">
        <v>1.1746865</v>
      </c>
      <c r="V2484">
        <v>1.1681883500000001</v>
      </c>
      <c r="W2484">
        <v>1.1626696000000001</v>
      </c>
      <c r="X2484">
        <v>1.18661964</v>
      </c>
      <c r="Y2484">
        <v>1.1851647199999999</v>
      </c>
      <c r="Z2484">
        <v>1.18202907</v>
      </c>
      <c r="AA2484">
        <v>1.17567632</v>
      </c>
      <c r="AB2484">
        <v>1.16957994</v>
      </c>
      <c r="AC2484">
        <v>1.1557542999999999</v>
      </c>
      <c r="AD2484">
        <v>56.138574230000003</v>
      </c>
      <c r="AE2484">
        <v>7.8366300000000007E-3</v>
      </c>
      <c r="AF2484">
        <v>6.6010499999999998E-3</v>
      </c>
      <c r="AG2484">
        <v>31.33190523</v>
      </c>
      <c r="AH2484">
        <v>28.089388540000002</v>
      </c>
      <c r="AI2484">
        <v>17.509856859999999</v>
      </c>
      <c r="AJ2484">
        <v>1.20486586</v>
      </c>
      <c r="AK2484">
        <v>1.1811017500000001</v>
      </c>
      <c r="AL2484">
        <v>1.1573376399999999</v>
      </c>
      <c r="AM2484">
        <v>4.024059E-2</v>
      </c>
      <c r="AN2484">
        <v>0.62788716</v>
      </c>
      <c r="AO2484">
        <v>5.6986900000000002E-3</v>
      </c>
      <c r="AP2484">
        <v>1.1903550000000001</v>
      </c>
      <c r="AQ2484">
        <v>1.1920249999999999</v>
      </c>
      <c r="AR2484">
        <v>1.1945349999999999</v>
      </c>
      <c r="AS2484">
        <v>1.196205</v>
      </c>
      <c r="AT2484">
        <v>1.187845</v>
      </c>
      <c r="AU2484">
        <v>1.186175</v>
      </c>
      <c r="AV2484">
        <v>1.183665</v>
      </c>
      <c r="AW2484">
        <v>46289.027071759258</v>
      </c>
      <c r="AX2484">
        <v>1</v>
      </c>
      <c r="AY2484">
        <v>1.0122219999999999E-2</v>
      </c>
      <c r="AZ2484" t="s">
        <v>68</v>
      </c>
      <c r="BA2484" t="s">
        <v>68</v>
      </c>
      <c r="BB2484" t="s">
        <v>68</v>
      </c>
      <c r="BL2484" s="10"/>
      <c r="BM2484" s="14"/>
      <c r="BN2484" s="14">
        <v>0</v>
      </c>
      <c r="BO2484" s="3">
        <f t="shared" si="38"/>
        <v>2.5142382900100286</v>
      </c>
    </row>
    <row r="2485" spans="1:67" x14ac:dyDescent="0.35">
      <c r="A2485">
        <v>0</v>
      </c>
      <c r="B2485">
        <v>0</v>
      </c>
      <c r="C2485">
        <v>0</v>
      </c>
      <c r="D2485">
        <v>0</v>
      </c>
      <c r="F2485" s="1">
        <v>46065</v>
      </c>
      <c r="G2485">
        <v>1.1872750000000001</v>
      </c>
      <c r="H2485">
        <v>1.188995</v>
      </c>
      <c r="I2485">
        <v>1.1852549999999999</v>
      </c>
      <c r="J2485">
        <v>1.18706</v>
      </c>
      <c r="K2485" t="s">
        <v>70</v>
      </c>
      <c r="L2485" t="s">
        <v>8</v>
      </c>
      <c r="M2485">
        <v>-1.0108E-4</v>
      </c>
      <c r="N2485">
        <v>-3.5005800000000001E-3</v>
      </c>
      <c r="O2485">
        <v>7.9134600000000006E-3</v>
      </c>
      <c r="P2485">
        <v>-8.4076399999999992E-3</v>
      </c>
      <c r="Q2485">
        <v>2.2582689999999999E-2</v>
      </c>
      <c r="R2485">
        <v>1.1872910000000001</v>
      </c>
      <c r="S2485">
        <v>1.1840820000000001</v>
      </c>
      <c r="T2485">
        <v>1.1824125000000001</v>
      </c>
      <c r="U2485">
        <v>1.1751794</v>
      </c>
      <c r="V2485">
        <v>1.1682434500000001</v>
      </c>
      <c r="W2485">
        <v>1.16292</v>
      </c>
      <c r="X2485">
        <v>1.1867664200000001</v>
      </c>
      <c r="Y2485">
        <v>1.18550932</v>
      </c>
      <c r="Z2485">
        <v>1.1825082</v>
      </c>
      <c r="AA2485">
        <v>1.1761227400000001</v>
      </c>
      <c r="AB2485">
        <v>1.16992608</v>
      </c>
      <c r="AC2485">
        <v>1.1560657999999999</v>
      </c>
      <c r="AD2485">
        <v>56.021705050000001</v>
      </c>
      <c r="AE2485">
        <v>7.5440100000000003E-3</v>
      </c>
      <c r="AF2485">
        <v>6.35521E-3</v>
      </c>
      <c r="AG2485">
        <v>30.751134239999999</v>
      </c>
      <c r="AH2485">
        <v>27.09470838</v>
      </c>
      <c r="AI2485">
        <v>16.88981106</v>
      </c>
      <c r="AJ2485">
        <v>1.2042891200000001</v>
      </c>
      <c r="AK2485">
        <v>1.1824125000000001</v>
      </c>
      <c r="AL2485">
        <v>1.1605358800000001</v>
      </c>
      <c r="AM2485">
        <v>3.7003359999999999E-2</v>
      </c>
      <c r="AN2485">
        <v>0.60622071</v>
      </c>
      <c r="AO2485">
        <v>5.62541E-3</v>
      </c>
      <c r="AP2485">
        <v>1.1877450000000001</v>
      </c>
      <c r="AQ2485">
        <v>1.1921600000000001</v>
      </c>
      <c r="AR2485">
        <v>1.1971400000000001</v>
      </c>
      <c r="AS2485">
        <v>1.2015549999999999</v>
      </c>
      <c r="AT2485">
        <v>1.1827650000000001</v>
      </c>
      <c r="AU2485">
        <v>1.17835</v>
      </c>
      <c r="AV2485">
        <v>1.17337</v>
      </c>
      <c r="AW2485">
        <v>46289.027071759258</v>
      </c>
      <c r="AX2485">
        <v>1</v>
      </c>
      <c r="AY2485">
        <v>1.032753E-2</v>
      </c>
      <c r="AZ2485" t="s">
        <v>68</v>
      </c>
      <c r="BA2485" t="s">
        <v>68</v>
      </c>
      <c r="BB2485" t="s">
        <v>68</v>
      </c>
      <c r="BL2485" s="10"/>
      <c r="BM2485" s="14"/>
      <c r="BN2485" s="14">
        <v>0</v>
      </c>
      <c r="BO2485" s="3">
        <f t="shared" si="38"/>
        <v>2.5142382900100286</v>
      </c>
    </row>
    <row r="2486" spans="1:67" x14ac:dyDescent="0.35">
      <c r="A2486">
        <v>0</v>
      </c>
      <c r="B2486">
        <v>0</v>
      </c>
      <c r="C2486">
        <v>1</v>
      </c>
      <c r="D2486">
        <v>1</v>
      </c>
      <c r="F2486" s="1">
        <v>46066</v>
      </c>
      <c r="G2486">
        <v>1.1865000000000001</v>
      </c>
      <c r="H2486">
        <v>1.188455</v>
      </c>
      <c r="I2486">
        <v>1.184725</v>
      </c>
      <c r="J2486">
        <v>1.186985</v>
      </c>
      <c r="K2486" t="s">
        <v>70</v>
      </c>
      <c r="L2486" t="s">
        <v>8</v>
      </c>
      <c r="M2486">
        <v>-6.3180000000000002E-5</v>
      </c>
      <c r="N2486">
        <v>-2.12692E-3</v>
      </c>
      <c r="O2486">
        <v>4.6679099999999999E-3</v>
      </c>
      <c r="P2486">
        <v>1.6793299999999999E-3</v>
      </c>
      <c r="Q2486">
        <v>2.3465860000000002E-2</v>
      </c>
      <c r="R2486">
        <v>1.188394</v>
      </c>
      <c r="S2486">
        <v>1.1842809999999999</v>
      </c>
      <c r="T2486">
        <v>1.18377325</v>
      </c>
      <c r="U2486">
        <v>1.1755768</v>
      </c>
      <c r="V2486">
        <v>1.1683754500000001</v>
      </c>
      <c r="W2486">
        <v>1.1632051000000001</v>
      </c>
      <c r="X2486">
        <v>1.1868392800000001</v>
      </c>
      <c r="Y2486">
        <v>1.18577763</v>
      </c>
      <c r="Z2486">
        <v>1.18293457</v>
      </c>
      <c r="AA2486">
        <v>1.1765487100000001</v>
      </c>
      <c r="AB2486">
        <v>1.17026388</v>
      </c>
      <c r="AC2486">
        <v>1.15637345</v>
      </c>
      <c r="AD2486">
        <v>55.943316699999997</v>
      </c>
      <c r="AE2486">
        <v>7.2715799999999997E-3</v>
      </c>
      <c r="AF2486">
        <v>6.1260999999999998E-3</v>
      </c>
      <c r="AG2486">
        <v>30.105036519999999</v>
      </c>
      <c r="AH2486">
        <v>26.101966560000001</v>
      </c>
      <c r="AI2486">
        <v>16.791591189999998</v>
      </c>
      <c r="AJ2486">
        <v>1.20293724</v>
      </c>
      <c r="AK2486">
        <v>1.18377325</v>
      </c>
      <c r="AL2486">
        <v>1.16460926</v>
      </c>
      <c r="AM2486">
        <v>3.237781E-2</v>
      </c>
      <c r="AN2486">
        <v>0.58379647999999995</v>
      </c>
      <c r="AO2486">
        <v>5.6120800000000002E-3</v>
      </c>
      <c r="AP2486">
        <v>1.18710333</v>
      </c>
      <c r="AQ2486">
        <v>1.18895167</v>
      </c>
      <c r="AR2486">
        <v>1.1908433300000001</v>
      </c>
      <c r="AS2486">
        <v>1.1926916700000001</v>
      </c>
      <c r="AT2486">
        <v>1.1852116699999999</v>
      </c>
      <c r="AU2486">
        <v>1.1833633299999999</v>
      </c>
      <c r="AV2486">
        <v>1.1814716700000001</v>
      </c>
      <c r="AW2486">
        <v>46289.027071759258</v>
      </c>
      <c r="AX2486">
        <v>1</v>
      </c>
      <c r="AY2486">
        <v>1.0422789999999999E-2</v>
      </c>
      <c r="AZ2486" t="s">
        <v>68</v>
      </c>
      <c r="BA2486" t="s">
        <v>68</v>
      </c>
      <c r="BB2486" t="s">
        <v>68</v>
      </c>
      <c r="BL2486" s="10"/>
      <c r="BM2486" s="14"/>
      <c r="BN2486" s="14">
        <v>0</v>
      </c>
      <c r="BO2486" s="3">
        <f t="shared" si="38"/>
        <v>2.5142382900100286</v>
      </c>
    </row>
    <row r="2487" spans="1:67" x14ac:dyDescent="0.35">
      <c r="A2487">
        <v>-2E-3</v>
      </c>
      <c r="B2487">
        <v>0</v>
      </c>
      <c r="C2487">
        <v>0</v>
      </c>
      <c r="D2487">
        <v>0</v>
      </c>
      <c r="F2487" s="1">
        <v>46069</v>
      </c>
      <c r="G2487">
        <v>1.187125</v>
      </c>
      <c r="H2487">
        <v>1.1872750000000001</v>
      </c>
      <c r="I2487">
        <v>1.184625</v>
      </c>
      <c r="J2487">
        <v>1.1851</v>
      </c>
      <c r="K2487" t="s">
        <v>70</v>
      </c>
      <c r="L2487" t="s">
        <v>8</v>
      </c>
      <c r="M2487">
        <v>-1.5880600000000001E-3</v>
      </c>
      <c r="N2487">
        <v>-1.75205E-3</v>
      </c>
      <c r="O2487">
        <v>-5.1459399999999999E-3</v>
      </c>
      <c r="P2487">
        <v>5.1056799999999996E-3</v>
      </c>
      <c r="Q2487">
        <v>1.7615720000000001E-2</v>
      </c>
      <c r="R2487">
        <v>1.187168</v>
      </c>
      <c r="S2487">
        <v>1.1848829999999999</v>
      </c>
      <c r="T2487">
        <v>1.1847989999999999</v>
      </c>
      <c r="U2487">
        <v>1.1759898</v>
      </c>
      <c r="V2487">
        <v>1.1685605999999999</v>
      </c>
      <c r="W2487">
        <v>1.1635181299999999</v>
      </c>
      <c r="X2487">
        <v>1.1862595199999999</v>
      </c>
      <c r="Y2487">
        <v>1.1856544200000001</v>
      </c>
      <c r="Z2487">
        <v>1.1831408000000001</v>
      </c>
      <c r="AA2487">
        <v>1.17688405</v>
      </c>
      <c r="AB2487">
        <v>1.1705576600000001</v>
      </c>
      <c r="AC2487">
        <v>1.1566592899999999</v>
      </c>
      <c r="AD2487">
        <v>53.901889169999997</v>
      </c>
      <c r="AE2487">
        <v>6.9414699999999999E-3</v>
      </c>
      <c r="AF2487">
        <v>5.8572900000000002E-3</v>
      </c>
      <c r="AG2487">
        <v>29.48370169</v>
      </c>
      <c r="AH2487">
        <v>25.39019665</v>
      </c>
      <c r="AI2487">
        <v>16.436605480000001</v>
      </c>
      <c r="AJ2487">
        <v>1.2017012300000001</v>
      </c>
      <c r="AK2487">
        <v>1.1847989999999999</v>
      </c>
      <c r="AL2487">
        <v>1.16789677</v>
      </c>
      <c r="AM2487">
        <v>2.8531819999999999E-2</v>
      </c>
      <c r="AN2487">
        <v>0.50890415</v>
      </c>
      <c r="AO2487">
        <v>5.5986100000000004E-3</v>
      </c>
      <c r="AP2487">
        <v>1.1867216700000001</v>
      </c>
      <c r="AQ2487">
        <v>1.1887183299999999</v>
      </c>
      <c r="AR2487">
        <v>1.1904516700000001</v>
      </c>
      <c r="AS2487">
        <v>1.1924483299999999</v>
      </c>
      <c r="AT2487">
        <v>1.1849883299999999</v>
      </c>
      <c r="AU2487">
        <v>1.1829916700000001</v>
      </c>
      <c r="AV2487">
        <v>1.1812583299999999</v>
      </c>
      <c r="AW2487">
        <v>46289.027071759258</v>
      </c>
      <c r="AX2487">
        <v>1</v>
      </c>
      <c r="AY2487">
        <v>1.052373E-2</v>
      </c>
      <c r="AZ2487" t="s">
        <v>68</v>
      </c>
      <c r="BA2487" t="s">
        <v>68</v>
      </c>
      <c r="BB2487" t="s">
        <v>68</v>
      </c>
      <c r="BL2487" s="10"/>
      <c r="BM2487" s="14"/>
      <c r="BN2487" s="14">
        <v>0</v>
      </c>
      <c r="BO2487" s="3">
        <f t="shared" si="38"/>
        <v>2.5142382900100286</v>
      </c>
    </row>
    <row r="2488" spans="1:67" x14ac:dyDescent="0.35">
      <c r="A2488">
        <v>0</v>
      </c>
      <c r="B2488">
        <v>0</v>
      </c>
      <c r="C2488">
        <v>1</v>
      </c>
      <c r="D2488">
        <v>1</v>
      </c>
      <c r="F2488" s="1">
        <v>46070</v>
      </c>
      <c r="G2488">
        <v>1.1851750000000001</v>
      </c>
      <c r="H2488">
        <v>1.1855599999999999</v>
      </c>
      <c r="I2488">
        <v>1.1805000000000001</v>
      </c>
      <c r="J2488">
        <v>1.18554</v>
      </c>
      <c r="K2488" t="s">
        <v>70</v>
      </c>
      <c r="L2488" t="s">
        <v>8</v>
      </c>
      <c r="M2488">
        <v>3.7127999999999998E-4</v>
      </c>
      <c r="N2488">
        <v>-1.2804699999999999E-3</v>
      </c>
      <c r="O2488">
        <v>-3.3417E-3</v>
      </c>
      <c r="P2488">
        <v>3.1392E-3</v>
      </c>
      <c r="Q2488">
        <v>1.1138779999999999E-2</v>
      </c>
      <c r="R2488">
        <v>1.1863729999999999</v>
      </c>
      <c r="S2488">
        <v>1.185254</v>
      </c>
      <c r="T2488">
        <v>1.185452</v>
      </c>
      <c r="U2488">
        <v>1.1764123</v>
      </c>
      <c r="V2488">
        <v>1.1687123500000001</v>
      </c>
      <c r="W2488">
        <v>1.1638193299999999</v>
      </c>
      <c r="X2488">
        <v>1.18601968</v>
      </c>
      <c r="Y2488">
        <v>1.1856336199999999</v>
      </c>
      <c r="Z2488">
        <v>1.1833692899999999</v>
      </c>
      <c r="AA2488">
        <v>1.1772235</v>
      </c>
      <c r="AB2488">
        <v>1.17085434</v>
      </c>
      <c r="AC2488">
        <v>1.15694666</v>
      </c>
      <c r="AD2488">
        <v>54.320903870000002</v>
      </c>
      <c r="AE2488">
        <v>6.8070800000000001E-3</v>
      </c>
      <c r="AF2488">
        <v>5.7417500000000003E-3</v>
      </c>
      <c r="AG2488">
        <v>28.052383119999998</v>
      </c>
      <c r="AH2488">
        <v>24.04207916</v>
      </c>
      <c r="AI2488">
        <v>19.892364740000001</v>
      </c>
      <c r="AJ2488">
        <v>1.20132829</v>
      </c>
      <c r="AK2488">
        <v>1.185452</v>
      </c>
      <c r="AL2488">
        <v>1.1695757099999999</v>
      </c>
      <c r="AM2488">
        <v>2.678521E-2</v>
      </c>
      <c r="AN2488">
        <v>0.50277143000000002</v>
      </c>
      <c r="AO2488">
        <v>5.4243900000000003E-3</v>
      </c>
      <c r="AP2488">
        <v>1.18566667</v>
      </c>
      <c r="AQ2488">
        <v>1.1867083300000001</v>
      </c>
      <c r="AR2488">
        <v>1.1883166700000001</v>
      </c>
      <c r="AS2488">
        <v>1.1893583299999999</v>
      </c>
      <c r="AT2488">
        <v>1.18405833</v>
      </c>
      <c r="AU2488">
        <v>1.18301667</v>
      </c>
      <c r="AV2488">
        <v>1.18140833</v>
      </c>
      <c r="AW2488">
        <v>46289.027071759258</v>
      </c>
      <c r="AX2488">
        <v>1</v>
      </c>
      <c r="AY2488">
        <v>1.062214E-2</v>
      </c>
      <c r="AZ2488" t="s">
        <v>68</v>
      </c>
      <c r="BA2488" t="s">
        <v>68</v>
      </c>
      <c r="BB2488" t="s">
        <v>68</v>
      </c>
      <c r="BL2488" s="10"/>
      <c r="BM2488" s="14"/>
      <c r="BN2488" s="14">
        <v>0</v>
      </c>
      <c r="BO2488" s="3">
        <f t="shared" si="38"/>
        <v>2.5142382900100286</v>
      </c>
    </row>
    <row r="2489" spans="1:67" x14ac:dyDescent="0.35">
      <c r="A2489">
        <v>-6.0000000000000001E-3</v>
      </c>
      <c r="B2489">
        <v>0</v>
      </c>
      <c r="C2489">
        <v>0</v>
      </c>
      <c r="D2489">
        <v>0</v>
      </c>
      <c r="F2489" s="1">
        <v>46071</v>
      </c>
      <c r="G2489">
        <v>1.1852</v>
      </c>
      <c r="H2489">
        <v>1.1857500000000001</v>
      </c>
      <c r="I2489">
        <v>1.17822</v>
      </c>
      <c r="J2489">
        <v>1.1783049999999999</v>
      </c>
      <c r="K2489" t="s">
        <v>70</v>
      </c>
      <c r="L2489" t="s">
        <v>8</v>
      </c>
      <c r="M2489">
        <v>-6.1027E-3</v>
      </c>
      <c r="N2489">
        <v>-7.3126500000000004E-3</v>
      </c>
      <c r="O2489">
        <v>-7.4757000000000001E-3</v>
      </c>
      <c r="P2489">
        <v>-2.04536E-3</v>
      </c>
      <c r="Q2489">
        <v>8.5162499999999995E-3</v>
      </c>
      <c r="R2489">
        <v>1.184598</v>
      </c>
      <c r="S2489">
        <v>1.1850125</v>
      </c>
      <c r="T2489">
        <v>1.1859495</v>
      </c>
      <c r="U2489">
        <v>1.1767034999999999</v>
      </c>
      <c r="V2489">
        <v>1.1687686500000001</v>
      </c>
      <c r="W2489">
        <v>1.16416838</v>
      </c>
      <c r="X2489">
        <v>1.18344812</v>
      </c>
      <c r="Y2489">
        <v>1.1843011400000001</v>
      </c>
      <c r="Z2489">
        <v>1.1828869799999999</v>
      </c>
      <c r="AA2489">
        <v>1.17726591</v>
      </c>
      <c r="AB2489">
        <v>1.1710018799999999</v>
      </c>
      <c r="AC2489">
        <v>1.1571591800000001</v>
      </c>
      <c r="AD2489">
        <v>46.789662139999997</v>
      </c>
      <c r="AE2489">
        <v>6.8587199999999996E-3</v>
      </c>
      <c r="AF2489">
        <v>5.8208299999999999E-3</v>
      </c>
      <c r="AG2489">
        <v>26.290245299999999</v>
      </c>
      <c r="AH2489">
        <v>22.156711219999998</v>
      </c>
      <c r="AI2489">
        <v>20.706870469999998</v>
      </c>
      <c r="AJ2489">
        <v>1.2000997600000001</v>
      </c>
      <c r="AK2489">
        <v>1.1859495</v>
      </c>
      <c r="AL2489">
        <v>1.1717992399999999</v>
      </c>
      <c r="AM2489">
        <v>2.386317E-2</v>
      </c>
      <c r="AN2489">
        <v>0.22988121</v>
      </c>
      <c r="AO2489">
        <v>5.5560499999999999E-3</v>
      </c>
      <c r="AP2489">
        <v>1.18386667</v>
      </c>
      <c r="AQ2489">
        <v>1.18723333</v>
      </c>
      <c r="AR2489">
        <v>1.1889266700000001</v>
      </c>
      <c r="AS2489">
        <v>1.19229333</v>
      </c>
      <c r="AT2489">
        <v>1.1821733299999999</v>
      </c>
      <c r="AU2489">
        <v>1.1788066699999999</v>
      </c>
      <c r="AV2489">
        <v>1.1771133300000001</v>
      </c>
      <c r="AW2489">
        <v>46289.027071759258</v>
      </c>
      <c r="AX2489">
        <v>1</v>
      </c>
      <c r="AY2489">
        <v>1.063827E-2</v>
      </c>
      <c r="AZ2489" t="s">
        <v>68</v>
      </c>
      <c r="BA2489" t="s">
        <v>68</v>
      </c>
      <c r="BB2489" t="s">
        <v>68</v>
      </c>
      <c r="BL2489" s="10"/>
      <c r="BM2489" s="14"/>
      <c r="BN2489" s="14">
        <v>0</v>
      </c>
      <c r="BO2489" s="3">
        <f t="shared" si="38"/>
        <v>2.5142382900100286</v>
      </c>
    </row>
    <row r="2490" spans="1:67" x14ac:dyDescent="0.35">
      <c r="A2490">
        <v>-1E-3</v>
      </c>
      <c r="B2490">
        <v>0</v>
      </c>
      <c r="C2490">
        <v>0</v>
      </c>
      <c r="D2490">
        <v>0</v>
      </c>
      <c r="F2490" s="1">
        <v>46072</v>
      </c>
      <c r="G2490">
        <v>1.17835</v>
      </c>
      <c r="H2490">
        <v>1.1807650000000001</v>
      </c>
      <c r="I2490">
        <v>1.17421</v>
      </c>
      <c r="J2490">
        <v>1.1773450000000001</v>
      </c>
      <c r="K2490" t="s">
        <v>70</v>
      </c>
      <c r="L2490" t="s">
        <v>8</v>
      </c>
      <c r="M2490">
        <v>-8.1472999999999995E-4</v>
      </c>
      <c r="N2490">
        <v>-6.5437500000000001E-3</v>
      </c>
      <c r="O2490">
        <v>-8.1840899999999998E-3</v>
      </c>
      <c r="P2490">
        <v>-3.3539000000000003E-4</v>
      </c>
      <c r="Q2490">
        <v>1.5695399999999999E-3</v>
      </c>
      <c r="R2490">
        <v>1.182655</v>
      </c>
      <c r="S2490">
        <v>1.1849730000000001</v>
      </c>
      <c r="T2490">
        <v>1.18604175</v>
      </c>
      <c r="U2490">
        <v>1.1769932999999999</v>
      </c>
      <c r="V2490">
        <v>1.16880875</v>
      </c>
      <c r="W2490">
        <v>1.1644624800000001</v>
      </c>
      <c r="X2490">
        <v>1.1814137499999999</v>
      </c>
      <c r="Y2490">
        <v>1.18303639</v>
      </c>
      <c r="Z2490">
        <v>1.18235917</v>
      </c>
      <c r="AA2490">
        <v>1.1772690100000001</v>
      </c>
      <c r="AB2490">
        <v>1.1711274899999999</v>
      </c>
      <c r="AC2490">
        <v>1.15736003</v>
      </c>
      <c r="AD2490">
        <v>45.880697490000003</v>
      </c>
      <c r="AE2490">
        <v>6.8370200000000001E-3</v>
      </c>
      <c r="AF2490">
        <v>5.8071499999999996E-3</v>
      </c>
      <c r="AG2490">
        <v>24.871990520000001</v>
      </c>
      <c r="AH2490">
        <v>20.63937104</v>
      </c>
      <c r="AI2490">
        <v>23.478194540000001</v>
      </c>
      <c r="AJ2490">
        <v>1.19992674</v>
      </c>
      <c r="AK2490">
        <v>1.18604175</v>
      </c>
      <c r="AL2490">
        <v>1.17215676</v>
      </c>
      <c r="AM2490">
        <v>2.3414000000000001E-2</v>
      </c>
      <c r="AN2490">
        <v>0.18682907000000001</v>
      </c>
      <c r="AO2490">
        <v>5.3972200000000003E-3</v>
      </c>
      <c r="AP2490">
        <v>1.18075833</v>
      </c>
      <c r="AQ2490">
        <v>1.1832966700000001</v>
      </c>
      <c r="AR2490">
        <v>1.18828833</v>
      </c>
      <c r="AS2490">
        <v>1.1908266700000001</v>
      </c>
      <c r="AT2490">
        <v>1.17576667</v>
      </c>
      <c r="AU2490">
        <v>1.1732283299999999</v>
      </c>
      <c r="AV2490">
        <v>1.16823667</v>
      </c>
      <c r="AW2490">
        <v>46289.027071759258</v>
      </c>
      <c r="AX2490">
        <v>1</v>
      </c>
      <c r="AY2490">
        <v>1.064329E-2</v>
      </c>
      <c r="AZ2490" t="s">
        <v>68</v>
      </c>
      <c r="BA2490" t="s">
        <v>68</v>
      </c>
      <c r="BB2490" t="s">
        <v>68</v>
      </c>
      <c r="BL2490" s="10"/>
      <c r="BM2490" s="14"/>
      <c r="BN2490" s="14">
        <v>0</v>
      </c>
      <c r="BO2490" s="3">
        <f t="shared" si="38"/>
        <v>2.5142382900100286</v>
      </c>
    </row>
    <row r="2491" spans="1:67" x14ac:dyDescent="0.35">
      <c r="A2491">
        <v>1E-3</v>
      </c>
      <c r="B2491">
        <v>0</v>
      </c>
      <c r="C2491">
        <v>1</v>
      </c>
      <c r="D2491">
        <v>1</v>
      </c>
      <c r="F2491" s="1">
        <v>46073</v>
      </c>
      <c r="G2491">
        <v>1.1770499999999999</v>
      </c>
      <c r="H2491">
        <v>1.18075</v>
      </c>
      <c r="I2491">
        <v>1.17435</v>
      </c>
      <c r="J2491">
        <v>1.17845</v>
      </c>
      <c r="K2491" t="s">
        <v>70</v>
      </c>
      <c r="L2491" t="s">
        <v>8</v>
      </c>
      <c r="M2491">
        <v>9.3855000000000002E-4</v>
      </c>
      <c r="N2491">
        <v>-5.9804000000000003E-3</v>
      </c>
      <c r="O2491">
        <v>-7.1904899999999999E-3</v>
      </c>
      <c r="P2491">
        <v>-2.5561400000000001E-3</v>
      </c>
      <c r="Q2491">
        <v>-3.1298900000000002E-3</v>
      </c>
      <c r="R2491">
        <v>1.1809480000000001</v>
      </c>
      <c r="S2491">
        <v>1.184671</v>
      </c>
      <c r="T2491">
        <v>1.1858567499999999</v>
      </c>
      <c r="U2491">
        <v>1.1771716999999999</v>
      </c>
      <c r="V2491">
        <v>1.1688669</v>
      </c>
      <c r="W2491">
        <v>1.1647677999999999</v>
      </c>
      <c r="X2491">
        <v>1.1804258299999999</v>
      </c>
      <c r="Y2491">
        <v>1.1822025</v>
      </c>
      <c r="Z2491">
        <v>1.18198687</v>
      </c>
      <c r="AA2491">
        <v>1.1773153300000001</v>
      </c>
      <c r="AB2491">
        <v>1.17127249</v>
      </c>
      <c r="AC2491">
        <v>1.1575698800000001</v>
      </c>
      <c r="AD2491">
        <v>47.153294019999997</v>
      </c>
      <c r="AE2491">
        <v>6.8058099999999998E-3</v>
      </c>
      <c r="AF2491">
        <v>5.7752200000000002E-3</v>
      </c>
      <c r="AG2491">
        <v>23.555039659999998</v>
      </c>
      <c r="AH2491">
        <v>19.253034079999999</v>
      </c>
      <c r="AI2491">
        <v>21.901175120000001</v>
      </c>
      <c r="AJ2491">
        <v>1.20005513</v>
      </c>
      <c r="AK2491">
        <v>1.1858567499999999</v>
      </c>
      <c r="AL2491">
        <v>1.1716583700000001</v>
      </c>
      <c r="AM2491">
        <v>2.3946189999999999E-2</v>
      </c>
      <c r="AN2491">
        <v>0.2391691</v>
      </c>
      <c r="AO2491">
        <v>5.2420499999999998E-3</v>
      </c>
      <c r="AP2491">
        <v>1.17744</v>
      </c>
      <c r="AQ2491">
        <v>1.1806700000000001</v>
      </c>
      <c r="AR2491">
        <v>1.1839949999999999</v>
      </c>
      <c r="AS2491">
        <v>1.187225</v>
      </c>
      <c r="AT2491">
        <v>1.174115</v>
      </c>
      <c r="AU2491">
        <v>1.170885</v>
      </c>
      <c r="AV2491">
        <v>1.1675599999999999</v>
      </c>
      <c r="AW2491">
        <v>46289.027071759258</v>
      </c>
      <c r="AX2491">
        <v>1</v>
      </c>
      <c r="AY2491">
        <v>1.0525609999999999E-2</v>
      </c>
      <c r="AZ2491" t="s">
        <v>68</v>
      </c>
      <c r="BA2491" t="s">
        <v>68</v>
      </c>
      <c r="BB2491" t="s">
        <v>68</v>
      </c>
      <c r="BL2491" s="10"/>
      <c r="BM2491" s="14"/>
      <c r="BN2491" s="14">
        <v>0</v>
      </c>
      <c r="BO2491" s="3">
        <f t="shared" si="38"/>
        <v>2.5142382900100286</v>
      </c>
    </row>
    <row r="2492" spans="1:67" x14ac:dyDescent="0.35">
      <c r="A2492">
        <v>-1E-3</v>
      </c>
      <c r="B2492">
        <v>0</v>
      </c>
      <c r="C2492">
        <v>0</v>
      </c>
      <c r="D2492">
        <v>0</v>
      </c>
      <c r="F2492" s="1">
        <v>46076</v>
      </c>
      <c r="G2492">
        <v>1.1795199999999999</v>
      </c>
      <c r="H2492">
        <v>1.1834750000000001</v>
      </c>
      <c r="I2492">
        <v>1.1774500000000001</v>
      </c>
      <c r="J2492">
        <v>1.1785000000000001</v>
      </c>
      <c r="K2492" t="s">
        <v>70</v>
      </c>
      <c r="L2492" t="s">
        <v>8</v>
      </c>
      <c r="M2492">
        <v>4.2429999999999999E-5</v>
      </c>
      <c r="N2492">
        <v>1.6548999999999999E-4</v>
      </c>
      <c r="O2492">
        <v>-5.5691500000000001E-3</v>
      </c>
      <c r="P2492">
        <v>-1.068643E-2</v>
      </c>
      <c r="Q2492">
        <v>-8.0592600000000004E-3</v>
      </c>
      <c r="R2492">
        <v>1.1796279999999999</v>
      </c>
      <c r="S2492">
        <v>1.1833979999999999</v>
      </c>
      <c r="T2492">
        <v>1.185378</v>
      </c>
      <c r="U2492">
        <v>1.1772657</v>
      </c>
      <c r="V2492">
        <v>1.1689363500000001</v>
      </c>
      <c r="W2492">
        <v>1.1650665</v>
      </c>
      <c r="X2492">
        <v>1.1797838899999999</v>
      </c>
      <c r="Y2492">
        <v>1.1815293200000001</v>
      </c>
      <c r="Z2492">
        <v>1.1816547900000001</v>
      </c>
      <c r="AA2492">
        <v>1.17736179</v>
      </c>
      <c r="AB2492">
        <v>1.1714156099999999</v>
      </c>
      <c r="AC2492">
        <v>1.15777814</v>
      </c>
      <c r="AD2492">
        <v>47.213779549999998</v>
      </c>
      <c r="AE2492">
        <v>6.7500299999999997E-3</v>
      </c>
      <c r="AF2492">
        <v>5.7276499999999999E-3</v>
      </c>
      <c r="AG2492">
        <v>21.942264489999999</v>
      </c>
      <c r="AH2492">
        <v>20.90911522</v>
      </c>
      <c r="AI2492">
        <v>20.504837510000002</v>
      </c>
      <c r="AJ2492">
        <v>1.19990339</v>
      </c>
      <c r="AK2492">
        <v>1.185378</v>
      </c>
      <c r="AL2492">
        <v>1.1708526100000001</v>
      </c>
      <c r="AM2492">
        <v>2.4507609999999999E-2</v>
      </c>
      <c r="AN2492">
        <v>0.26324215000000001</v>
      </c>
      <c r="AO2492">
        <v>5.1006799999999998E-3</v>
      </c>
      <c r="AP2492">
        <v>1.1778500000000001</v>
      </c>
      <c r="AQ2492">
        <v>1.1813499999999999</v>
      </c>
      <c r="AR2492">
        <v>1.18425</v>
      </c>
      <c r="AS2492">
        <v>1.1877500000000001</v>
      </c>
      <c r="AT2492">
        <v>1.1749499999999999</v>
      </c>
      <c r="AU2492">
        <v>1.1714500000000001</v>
      </c>
      <c r="AV2492">
        <v>1.16855</v>
      </c>
      <c r="AW2492">
        <v>46289.027071759258</v>
      </c>
      <c r="AX2492">
        <v>1</v>
      </c>
      <c r="AY2492">
        <v>1.035146E-2</v>
      </c>
      <c r="AZ2492" t="s">
        <v>68</v>
      </c>
      <c r="BA2492" t="s">
        <v>68</v>
      </c>
      <c r="BB2492" t="s">
        <v>68</v>
      </c>
      <c r="BL2492" s="10"/>
      <c r="BM2492" s="14"/>
      <c r="BN2492" s="14">
        <v>0</v>
      </c>
      <c r="BO2492" s="3">
        <f t="shared" si="38"/>
        <v>2.5142382900100286</v>
      </c>
    </row>
    <row r="2493" spans="1:67" x14ac:dyDescent="0.35">
      <c r="A2493">
        <v>-1E-3</v>
      </c>
      <c r="B2493">
        <v>0</v>
      </c>
      <c r="C2493">
        <v>0</v>
      </c>
      <c r="D2493">
        <v>0</v>
      </c>
      <c r="F2493" s="1">
        <v>46077</v>
      </c>
      <c r="G2493">
        <v>1.1787000000000001</v>
      </c>
      <c r="H2493">
        <v>1.17964</v>
      </c>
      <c r="I2493">
        <v>1.1766049999999999</v>
      </c>
      <c r="J2493">
        <v>1.1772499999999999</v>
      </c>
      <c r="K2493" t="s">
        <v>69</v>
      </c>
      <c r="L2493" t="s">
        <v>8</v>
      </c>
      <c r="M2493">
        <v>-1.0606700000000001E-3</v>
      </c>
      <c r="N2493">
        <v>-8.0690000000000002E-5</v>
      </c>
      <c r="O2493">
        <v>-6.9925899999999999E-3</v>
      </c>
      <c r="P2493">
        <v>-1.0310929999999999E-2</v>
      </c>
      <c r="Q2493">
        <v>-2.2193239999999999E-2</v>
      </c>
      <c r="R2493">
        <v>1.17797</v>
      </c>
      <c r="S2493">
        <v>1.1821714999999999</v>
      </c>
      <c r="T2493">
        <v>1.184042</v>
      </c>
      <c r="U2493">
        <v>1.1773294000000001</v>
      </c>
      <c r="V2493">
        <v>1.1689666000000001</v>
      </c>
      <c r="W2493">
        <v>1.1653700300000001</v>
      </c>
      <c r="X2493">
        <v>1.1789392599999999</v>
      </c>
      <c r="Y2493">
        <v>1.1807512600000001</v>
      </c>
      <c r="Z2493">
        <v>1.1812352800000001</v>
      </c>
      <c r="AA2493">
        <v>1.1773574</v>
      </c>
      <c r="AB2493">
        <v>1.1715311399999999</v>
      </c>
      <c r="AC2493">
        <v>1.15797189</v>
      </c>
      <c r="AD2493">
        <v>45.802391479999997</v>
      </c>
      <c r="AE2493">
        <v>6.4846699999999997E-3</v>
      </c>
      <c r="AF2493">
        <v>5.5083199999999997E-3</v>
      </c>
      <c r="AG2493">
        <v>20.469128470000001</v>
      </c>
      <c r="AH2493">
        <v>20.21011373</v>
      </c>
      <c r="AI2493">
        <v>20.750117110000001</v>
      </c>
      <c r="AJ2493">
        <v>1.1960673399999999</v>
      </c>
      <c r="AK2493">
        <v>1.184042</v>
      </c>
      <c r="AL2493">
        <v>1.1720166599999999</v>
      </c>
      <c r="AM2493">
        <v>2.0312360000000002E-2</v>
      </c>
      <c r="AN2493">
        <v>0.21759638000000001</v>
      </c>
      <c r="AO2493">
        <v>3.9383700000000001E-3</v>
      </c>
      <c r="AP2493">
        <v>1.17980833</v>
      </c>
      <c r="AQ2493">
        <v>1.18216667</v>
      </c>
      <c r="AR2493">
        <v>1.1858333299999999</v>
      </c>
      <c r="AS2493">
        <v>1.1881916699999999</v>
      </c>
      <c r="AT2493">
        <v>1.17614167</v>
      </c>
      <c r="AU2493">
        <v>1.17378333</v>
      </c>
      <c r="AV2493">
        <v>1.1701166700000001</v>
      </c>
      <c r="AW2493">
        <v>46289.027071759258</v>
      </c>
      <c r="AX2493">
        <v>1</v>
      </c>
      <c r="AY2493">
        <v>1.0158739999999999E-2</v>
      </c>
      <c r="AZ2493" t="s">
        <v>68</v>
      </c>
      <c r="BA2493" t="s">
        <v>68</v>
      </c>
      <c r="BB2493" t="s">
        <v>68</v>
      </c>
      <c r="BL2493" s="10"/>
      <c r="BM2493" s="14"/>
      <c r="BN2493" s="14">
        <v>0</v>
      </c>
      <c r="BO2493" s="3">
        <f t="shared" si="38"/>
        <v>2.5142382900100286</v>
      </c>
    </row>
    <row r="2494" spans="1:67" x14ac:dyDescent="0.35">
      <c r="A2494">
        <v>3.0000000000000001E-3</v>
      </c>
      <c r="B2494">
        <v>0</v>
      </c>
      <c r="C2494">
        <v>1</v>
      </c>
      <c r="D2494">
        <v>1</v>
      </c>
      <c r="F2494" s="1">
        <v>46078</v>
      </c>
      <c r="G2494">
        <v>1.17757</v>
      </c>
      <c r="H2494">
        <v>1.181435</v>
      </c>
      <c r="I2494">
        <v>1.1771</v>
      </c>
      <c r="J2494">
        <v>1.18103</v>
      </c>
      <c r="K2494" t="s">
        <v>70</v>
      </c>
      <c r="L2494" t="s">
        <v>8</v>
      </c>
      <c r="M2494">
        <v>3.2108699999999998E-3</v>
      </c>
      <c r="N2494">
        <v>2.1893199999999998E-3</v>
      </c>
      <c r="O2494">
        <v>2.3126399999999999E-3</v>
      </c>
      <c r="P2494">
        <v>-5.1803400000000003E-3</v>
      </c>
      <c r="Q2494">
        <v>-1.2037610000000001E-2</v>
      </c>
      <c r="R2494">
        <v>1.178515</v>
      </c>
      <c r="S2494">
        <v>1.1815564999999999</v>
      </c>
      <c r="T2494">
        <v>1.1833225000000001</v>
      </c>
      <c r="U2494">
        <v>1.1774446999999999</v>
      </c>
      <c r="V2494">
        <v>1.1690655999999999</v>
      </c>
      <c r="W2494">
        <v>1.1656551500000001</v>
      </c>
      <c r="X2494">
        <v>1.17963617</v>
      </c>
      <c r="Y2494">
        <v>1.18080194</v>
      </c>
      <c r="Z2494">
        <v>1.1812157299999999</v>
      </c>
      <c r="AA2494">
        <v>1.17750143</v>
      </c>
      <c r="AB2494">
        <v>1.1717192400000001</v>
      </c>
      <c r="AC2494">
        <v>1.15820133</v>
      </c>
      <c r="AD2494">
        <v>50.610545539999997</v>
      </c>
      <c r="AE2494">
        <v>6.3311299999999999E-3</v>
      </c>
      <c r="AF2494">
        <v>5.3606799999999996E-3</v>
      </c>
      <c r="AG2494">
        <v>19.270498979999999</v>
      </c>
      <c r="AH2494">
        <v>21.2468188</v>
      </c>
      <c r="AI2494">
        <v>19.735270020000002</v>
      </c>
      <c r="AJ2494">
        <v>1.19414306</v>
      </c>
      <c r="AK2494">
        <v>1.1833225000000001</v>
      </c>
      <c r="AL2494">
        <v>1.1725019400000001</v>
      </c>
      <c r="AM2494">
        <v>1.828844E-2</v>
      </c>
      <c r="AN2494">
        <v>0.39406742</v>
      </c>
      <c r="AO2494">
        <v>3.78532E-3</v>
      </c>
      <c r="AP2494">
        <v>1.17783167</v>
      </c>
      <c r="AQ2494">
        <v>1.1790583299999999</v>
      </c>
      <c r="AR2494">
        <v>1.1808666699999999</v>
      </c>
      <c r="AS2494">
        <v>1.1820933300000001</v>
      </c>
      <c r="AT2494">
        <v>1.17602333</v>
      </c>
      <c r="AU2494">
        <v>1.1747966700000001</v>
      </c>
      <c r="AV2494">
        <v>1.1729883299999999</v>
      </c>
      <c r="AW2494">
        <v>46289.027071759258</v>
      </c>
      <c r="AX2494">
        <v>1</v>
      </c>
      <c r="AY2494">
        <v>9.9824300000000005E-3</v>
      </c>
      <c r="AZ2494" t="s">
        <v>68</v>
      </c>
      <c r="BA2494" t="s">
        <v>68</v>
      </c>
      <c r="BB2494" t="s">
        <v>68</v>
      </c>
      <c r="BL2494" s="10"/>
      <c r="BM2494" s="14"/>
      <c r="BN2494" s="14">
        <v>0</v>
      </c>
      <c r="BO2494" s="3">
        <f t="shared" si="38"/>
        <v>2.5142382900100286</v>
      </c>
    </row>
    <row r="2495" spans="1:67" x14ac:dyDescent="0.35">
      <c r="A2495">
        <v>-1E-3</v>
      </c>
      <c r="B2495">
        <v>0</v>
      </c>
      <c r="C2495">
        <v>0</v>
      </c>
      <c r="D2495">
        <v>0</v>
      </c>
      <c r="F2495" s="1">
        <v>46079</v>
      </c>
      <c r="G2495">
        <v>1.1808000000000001</v>
      </c>
      <c r="H2495">
        <v>1.1829050000000001</v>
      </c>
      <c r="I2495">
        <v>1.1774</v>
      </c>
      <c r="J2495">
        <v>1.179735</v>
      </c>
      <c r="K2495" t="s">
        <v>70</v>
      </c>
      <c r="L2495" t="s">
        <v>8</v>
      </c>
      <c r="M2495">
        <v>-1.0965E-3</v>
      </c>
      <c r="N2495">
        <v>1.04794E-3</v>
      </c>
      <c r="O2495">
        <v>2.0299900000000002E-3</v>
      </c>
      <c r="P2495">
        <v>-6.1707100000000003E-3</v>
      </c>
      <c r="Q2495">
        <v>-1.452647E-2</v>
      </c>
      <c r="R2495">
        <v>1.178993</v>
      </c>
      <c r="S2495">
        <v>1.1808240000000001</v>
      </c>
      <c r="T2495">
        <v>1.182453</v>
      </c>
      <c r="U2495">
        <v>1.1775458999999999</v>
      </c>
      <c r="V2495">
        <v>1.169206</v>
      </c>
      <c r="W2495">
        <v>1.1659121800000001</v>
      </c>
      <c r="X2495">
        <v>1.1796691100000001</v>
      </c>
      <c r="Y2495">
        <v>1.18060795</v>
      </c>
      <c r="Z2495">
        <v>1.1810747100000001</v>
      </c>
      <c r="AA2495">
        <v>1.1775890200000001</v>
      </c>
      <c r="AB2495">
        <v>1.17187796</v>
      </c>
      <c r="AC2495">
        <v>1.1584155899999999</v>
      </c>
      <c r="AD2495">
        <v>49.00650753</v>
      </c>
      <c r="AE2495">
        <v>6.27212E-3</v>
      </c>
      <c r="AF2495">
        <v>5.3165499999999997E-3</v>
      </c>
      <c r="AG2495">
        <v>18.44477792</v>
      </c>
      <c r="AH2495">
        <v>21.58887987</v>
      </c>
      <c r="AI2495">
        <v>18.498018030000001</v>
      </c>
      <c r="AJ2495">
        <v>1.1911996300000001</v>
      </c>
      <c r="AK2495">
        <v>1.182453</v>
      </c>
      <c r="AL2495">
        <v>1.1737063700000001</v>
      </c>
      <c r="AM2495">
        <v>1.479405E-2</v>
      </c>
      <c r="AN2495">
        <v>0.34462595000000001</v>
      </c>
      <c r="AO2495">
        <v>3.7562099999999998E-3</v>
      </c>
      <c r="AP2495">
        <v>1.1798550000000001</v>
      </c>
      <c r="AQ2495">
        <v>1.1826099999999999</v>
      </c>
      <c r="AR2495">
        <v>1.1841900000000001</v>
      </c>
      <c r="AS2495">
        <v>1.1869449999999999</v>
      </c>
      <c r="AT2495">
        <v>1.178275</v>
      </c>
      <c r="AU2495">
        <v>1.1755199999999999</v>
      </c>
      <c r="AV2495">
        <v>1.17394</v>
      </c>
      <c r="AW2495">
        <v>46289.027071759258</v>
      </c>
      <c r="AX2495">
        <v>1</v>
      </c>
      <c r="AY2495">
        <v>9.8612999999999999E-3</v>
      </c>
      <c r="AZ2495" t="s">
        <v>68</v>
      </c>
      <c r="BA2495" t="s">
        <v>68</v>
      </c>
      <c r="BB2495" t="s">
        <v>68</v>
      </c>
      <c r="BL2495" s="10"/>
      <c r="BM2495" s="14"/>
      <c r="BN2495" s="14">
        <v>0</v>
      </c>
      <c r="BO2495" s="3">
        <f t="shared" si="38"/>
        <v>2.5142382900100286</v>
      </c>
    </row>
    <row r="2496" spans="1:67" x14ac:dyDescent="0.35">
      <c r="A2496">
        <v>1E-3</v>
      </c>
      <c r="B2496">
        <v>0</v>
      </c>
      <c r="C2496">
        <v>1</v>
      </c>
      <c r="D2496">
        <v>1</v>
      </c>
      <c r="F2496" s="1">
        <v>46080</v>
      </c>
      <c r="G2496">
        <v>1.179575</v>
      </c>
      <c r="H2496">
        <v>1.1827049999999999</v>
      </c>
      <c r="I2496">
        <v>1.178895</v>
      </c>
      <c r="J2496">
        <v>1.181165</v>
      </c>
      <c r="K2496" t="s">
        <v>70</v>
      </c>
      <c r="L2496" t="s">
        <v>8</v>
      </c>
      <c r="M2496">
        <v>1.21214E-3</v>
      </c>
      <c r="N2496">
        <v>3.32555E-3</v>
      </c>
      <c r="O2496">
        <v>2.30387E-3</v>
      </c>
      <c r="P2496">
        <v>-4.90318E-3</v>
      </c>
      <c r="Q2496">
        <v>-3.23208E-3</v>
      </c>
      <c r="R2496">
        <v>1.1795359999999999</v>
      </c>
      <c r="S2496">
        <v>1.180242</v>
      </c>
      <c r="T2496">
        <v>1.1822615000000001</v>
      </c>
      <c r="U2496">
        <v>1.1776884000000001</v>
      </c>
      <c r="V2496">
        <v>1.16938795</v>
      </c>
      <c r="W2496">
        <v>1.1661519199999999</v>
      </c>
      <c r="X2496">
        <v>1.1801677399999999</v>
      </c>
      <c r="Y2496">
        <v>1.1807092299999999</v>
      </c>
      <c r="Z2496">
        <v>1.18108331</v>
      </c>
      <c r="AA2496">
        <v>1.1777292500000001</v>
      </c>
      <c r="AB2496">
        <v>1.1720618700000001</v>
      </c>
      <c r="AC2496">
        <v>1.15864195</v>
      </c>
      <c r="AD2496">
        <v>50.858638829999997</v>
      </c>
      <c r="AE2496">
        <v>6.0962500000000001E-3</v>
      </c>
      <c r="AF2496">
        <v>5.1612200000000002E-3</v>
      </c>
      <c r="AG2496">
        <v>17.678036939999998</v>
      </c>
      <c r="AH2496">
        <v>20.625130460000001</v>
      </c>
      <c r="AI2496">
        <v>17.672247809999998</v>
      </c>
      <c r="AJ2496">
        <v>1.1909412500000001</v>
      </c>
      <c r="AK2496">
        <v>1.1822615000000001</v>
      </c>
      <c r="AL2496">
        <v>1.1735817500000001</v>
      </c>
      <c r="AM2496">
        <v>1.46833E-2</v>
      </c>
      <c r="AN2496">
        <v>0.43683575000000002</v>
      </c>
      <c r="AO2496">
        <v>3.0511499999999999E-3</v>
      </c>
      <c r="AP2496">
        <v>1.18001333</v>
      </c>
      <c r="AQ2496">
        <v>1.1826266700000001</v>
      </c>
      <c r="AR2496">
        <v>1.1855183300000001</v>
      </c>
      <c r="AS2496">
        <v>1.18813167</v>
      </c>
      <c r="AT2496">
        <v>1.17712167</v>
      </c>
      <c r="AU2496">
        <v>1.1745083300000001</v>
      </c>
      <c r="AV2496">
        <v>1.1716166699999999</v>
      </c>
      <c r="AW2496">
        <v>46289.027071759258</v>
      </c>
      <c r="AX2496">
        <v>1</v>
      </c>
      <c r="AY2496">
        <v>9.7670299999999995E-3</v>
      </c>
      <c r="AZ2496" t="s">
        <v>68</v>
      </c>
      <c r="BA2496" t="s">
        <v>68</v>
      </c>
      <c r="BB2496" t="s">
        <v>68</v>
      </c>
      <c r="BL2496" s="10"/>
      <c r="BM2496" s="14"/>
      <c r="BN2496" s="14">
        <v>0</v>
      </c>
      <c r="BO2496" s="3">
        <f t="shared" si="38"/>
        <v>2.5142382900100286</v>
      </c>
    </row>
    <row r="2497" spans="1:67" x14ac:dyDescent="0.35">
      <c r="A2497">
        <v>-7.0000000000000001E-3</v>
      </c>
      <c r="B2497">
        <v>0</v>
      </c>
      <c r="C2497">
        <v>0</v>
      </c>
      <c r="D2497">
        <v>0</v>
      </c>
      <c r="F2497" s="1">
        <v>46083</v>
      </c>
      <c r="G2497">
        <v>1.17655</v>
      </c>
      <c r="H2497">
        <v>1.1795899999999999</v>
      </c>
      <c r="I2497">
        <v>1.1671750000000001</v>
      </c>
      <c r="J2497">
        <v>1.1687749999999999</v>
      </c>
      <c r="K2497" t="s">
        <v>69</v>
      </c>
      <c r="L2497" t="s">
        <v>8</v>
      </c>
      <c r="M2497">
        <v>-1.048964E-2</v>
      </c>
      <c r="N2497">
        <v>-1.037654E-2</v>
      </c>
      <c r="O2497">
        <v>-8.2520200000000005E-3</v>
      </c>
      <c r="P2497">
        <v>-1.377521E-2</v>
      </c>
      <c r="Q2497">
        <v>-8.7398600000000003E-3</v>
      </c>
      <c r="R2497">
        <v>1.1775910000000001</v>
      </c>
      <c r="S2497">
        <v>1.1786095000000001</v>
      </c>
      <c r="T2497">
        <v>1.18174625</v>
      </c>
      <c r="U2497">
        <v>1.177619</v>
      </c>
      <c r="V2497">
        <v>1.16951155</v>
      </c>
      <c r="W2497">
        <v>1.1663555299999999</v>
      </c>
      <c r="X2497">
        <v>1.1763701600000001</v>
      </c>
      <c r="Y2497">
        <v>1.17853937</v>
      </c>
      <c r="Z2497">
        <v>1.1799110900000001</v>
      </c>
      <c r="AA2497">
        <v>1.1773781000000001</v>
      </c>
      <c r="AB2497">
        <v>1.17199678</v>
      </c>
      <c r="AC2497">
        <v>1.1587427800000001</v>
      </c>
      <c r="AD2497">
        <v>37.9852706</v>
      </c>
      <c r="AE2497">
        <v>6.6600899999999996E-3</v>
      </c>
      <c r="AF2497">
        <v>5.6983499999999996E-3</v>
      </c>
      <c r="AG2497">
        <v>18.007826340000001</v>
      </c>
      <c r="AH2497">
        <v>17.530518480000001</v>
      </c>
      <c r="AI2497">
        <v>27.590229130000001</v>
      </c>
      <c r="AJ2497">
        <v>1.19225249</v>
      </c>
      <c r="AK2497">
        <v>1.18174625</v>
      </c>
      <c r="AL2497">
        <v>1.17124001</v>
      </c>
      <c r="AM2497">
        <v>1.7780870000000001E-2</v>
      </c>
      <c r="AN2497">
        <v>-0.11731179</v>
      </c>
      <c r="AO2497">
        <v>3.6903499999999998E-3</v>
      </c>
      <c r="AP2497">
        <v>1.18092167</v>
      </c>
      <c r="AQ2497">
        <v>1.1829483300000001</v>
      </c>
      <c r="AR2497">
        <v>1.1847316699999999</v>
      </c>
      <c r="AS2497">
        <v>1.18675833</v>
      </c>
      <c r="AT2497">
        <v>1.17913833</v>
      </c>
      <c r="AU2497">
        <v>1.1771116699999999</v>
      </c>
      <c r="AV2497">
        <v>1.1753283299999999</v>
      </c>
      <c r="AW2497">
        <v>46289.027071759258</v>
      </c>
      <c r="AX2497">
        <v>1</v>
      </c>
      <c r="AY2497">
        <v>9.6369899999999998E-3</v>
      </c>
      <c r="AZ2497" t="s">
        <v>68</v>
      </c>
      <c r="BA2497" t="s">
        <v>68</v>
      </c>
      <c r="BB2497" t="s">
        <v>68</v>
      </c>
      <c r="BL2497" s="10"/>
      <c r="BM2497" s="14"/>
      <c r="BN2497" s="14">
        <v>0</v>
      </c>
      <c r="BO2497" s="3">
        <f t="shared" si="38"/>
        <v>2.5142382900100286</v>
      </c>
    </row>
    <row r="2498" spans="1:67" x14ac:dyDescent="0.35">
      <c r="A2498">
        <v>-6.0000000000000001E-3</v>
      </c>
      <c r="B2498">
        <v>0</v>
      </c>
      <c r="C2498">
        <v>0</v>
      </c>
      <c r="D2498">
        <v>0</v>
      </c>
      <c r="F2498" s="1">
        <v>46084</v>
      </c>
      <c r="G2498">
        <v>1.16865</v>
      </c>
      <c r="H2498">
        <v>1.170695</v>
      </c>
      <c r="I2498">
        <v>1.15303</v>
      </c>
      <c r="J2498">
        <v>1.161465</v>
      </c>
      <c r="K2498" t="s">
        <v>69</v>
      </c>
      <c r="L2498" t="s">
        <v>8</v>
      </c>
      <c r="M2498">
        <v>-6.2544100000000002E-3</v>
      </c>
      <c r="N2498">
        <v>-1.548653E-2</v>
      </c>
      <c r="O2498">
        <v>-1.3408369999999999E-2</v>
      </c>
      <c r="P2498">
        <v>-2.0307200000000001E-2</v>
      </c>
      <c r="Q2498">
        <v>-1.7231750000000001E-2</v>
      </c>
      <c r="R2498">
        <v>1.174434</v>
      </c>
      <c r="S2498">
        <v>1.176202</v>
      </c>
      <c r="T2498">
        <v>1.180728</v>
      </c>
      <c r="U2498">
        <v>1.1774287000000001</v>
      </c>
      <c r="V2498">
        <v>1.1695082999999999</v>
      </c>
      <c r="W2498">
        <v>1.1664789</v>
      </c>
      <c r="X2498">
        <v>1.1714017699999999</v>
      </c>
      <c r="Y2498">
        <v>1.1754349399999999</v>
      </c>
      <c r="Z2498">
        <v>1.17815432</v>
      </c>
      <c r="AA2498">
        <v>1.1767540599999999</v>
      </c>
      <c r="AB2498">
        <v>1.17178823</v>
      </c>
      <c r="AC2498">
        <v>1.15876987</v>
      </c>
      <c r="AD2498">
        <v>32.722601779999998</v>
      </c>
      <c r="AE2498">
        <v>7.4461600000000003E-3</v>
      </c>
      <c r="AF2498">
        <v>6.411E-3</v>
      </c>
      <c r="AG2498">
        <v>19.789498569999999</v>
      </c>
      <c r="AH2498">
        <v>14.559890790000001</v>
      </c>
      <c r="AI2498">
        <v>36.483778450000003</v>
      </c>
      <c r="AJ2498">
        <v>1.19460638</v>
      </c>
      <c r="AK2498">
        <v>1.180728</v>
      </c>
      <c r="AL2498">
        <v>1.16684962</v>
      </c>
      <c r="AM2498">
        <v>2.350818E-2</v>
      </c>
      <c r="AN2498">
        <v>-0.19399287000000001</v>
      </c>
      <c r="AO2498">
        <v>3.84791E-3</v>
      </c>
      <c r="AP2498">
        <v>1.1718466700000001</v>
      </c>
      <c r="AQ2498">
        <v>1.1765183299999999</v>
      </c>
      <c r="AR2498">
        <v>1.1842616699999999</v>
      </c>
      <c r="AS2498">
        <v>1.18893333</v>
      </c>
      <c r="AT2498">
        <v>1.1641033300000001</v>
      </c>
      <c r="AU2498">
        <v>1.15943167</v>
      </c>
      <c r="AV2498">
        <v>1.15168833</v>
      </c>
      <c r="AW2498">
        <v>46289.027071759258</v>
      </c>
      <c r="AX2498">
        <v>1</v>
      </c>
      <c r="AY2498">
        <v>9.4275799999999996E-3</v>
      </c>
      <c r="AZ2498" t="s">
        <v>68</v>
      </c>
      <c r="BA2498" t="s">
        <v>68</v>
      </c>
      <c r="BB2498" t="s">
        <v>68</v>
      </c>
      <c r="BL2498" s="10"/>
      <c r="BM2498" s="14"/>
      <c r="BN2498" s="14">
        <v>0</v>
      </c>
      <c r="BO2498" s="3">
        <f t="shared" si="38"/>
        <v>2.5142382900100286</v>
      </c>
    </row>
    <row r="2499" spans="1:67" x14ac:dyDescent="0.35">
      <c r="A2499">
        <v>2E-3</v>
      </c>
      <c r="B2499">
        <v>0</v>
      </c>
      <c r="C2499">
        <v>1</v>
      </c>
      <c r="D2499">
        <v>1</v>
      </c>
      <c r="F2499" s="1">
        <v>46085</v>
      </c>
      <c r="G2499">
        <v>1.1614150000000001</v>
      </c>
      <c r="H2499">
        <v>1.1654800000000001</v>
      </c>
      <c r="I2499">
        <v>1.157465</v>
      </c>
      <c r="J2499">
        <v>1.1633599999999999</v>
      </c>
      <c r="K2499" t="s">
        <v>69</v>
      </c>
      <c r="L2499" t="s">
        <v>8</v>
      </c>
      <c r="M2499">
        <v>1.63156E-3</v>
      </c>
      <c r="N2499">
        <v>-1.50741E-2</v>
      </c>
      <c r="O2499">
        <v>-1.4961520000000001E-2</v>
      </c>
      <c r="P2499">
        <v>-1.2683470000000001E-2</v>
      </c>
      <c r="Q2499">
        <v>-1.470289E-2</v>
      </c>
      <c r="R2499">
        <v>1.1709000000000001</v>
      </c>
      <c r="S2499">
        <v>1.1747075</v>
      </c>
      <c r="T2499">
        <v>1.1798599999999999</v>
      </c>
      <c r="U2499">
        <v>1.1771735000000001</v>
      </c>
      <c r="V2499">
        <v>1.1695720000000001</v>
      </c>
      <c r="W2499">
        <v>1.1666024500000001</v>
      </c>
      <c r="X2499">
        <v>1.1687211799999999</v>
      </c>
      <c r="Y2499">
        <v>1.1732395</v>
      </c>
      <c r="Z2499">
        <v>1.1767453400000001</v>
      </c>
      <c r="AA2499">
        <v>1.1762288000000001</v>
      </c>
      <c r="AB2499">
        <v>1.17162133</v>
      </c>
      <c r="AC2499">
        <v>1.15881554</v>
      </c>
      <c r="AD2499">
        <v>35.227877139999997</v>
      </c>
      <c r="AE2499">
        <v>7.4867900000000001E-3</v>
      </c>
      <c r="AF2499">
        <v>6.4354900000000003E-3</v>
      </c>
      <c r="AG2499">
        <v>21.443908499999999</v>
      </c>
      <c r="AH2499">
        <v>13.44652447</v>
      </c>
      <c r="AI2499">
        <v>33.693935400000001</v>
      </c>
      <c r="AJ2499">
        <v>1.19576415</v>
      </c>
      <c r="AK2499">
        <v>1.1798599999999999</v>
      </c>
      <c r="AL2499">
        <v>1.16395585</v>
      </c>
      <c r="AM2499">
        <v>2.6959380000000002E-2</v>
      </c>
      <c r="AN2499">
        <v>-1.8732559999999999E-2</v>
      </c>
      <c r="AO2499">
        <v>3.8879100000000001E-3</v>
      </c>
      <c r="AP2499">
        <v>1.1617299999999999</v>
      </c>
      <c r="AQ2499">
        <v>1.1704300000000001</v>
      </c>
      <c r="AR2499">
        <v>1.179395</v>
      </c>
      <c r="AS2499">
        <v>1.1880949999999999</v>
      </c>
      <c r="AT2499">
        <v>1.152765</v>
      </c>
      <c r="AU2499">
        <v>1.1440650000000001</v>
      </c>
      <c r="AV2499">
        <v>1.1351</v>
      </c>
      <c r="AW2499">
        <v>46289.027071759258</v>
      </c>
      <c r="AX2499">
        <v>1</v>
      </c>
      <c r="AY2499">
        <v>9.0866499999999999E-3</v>
      </c>
      <c r="AZ2499" t="s">
        <v>68</v>
      </c>
      <c r="BA2499" t="s">
        <v>68</v>
      </c>
      <c r="BB2499" t="s">
        <v>68</v>
      </c>
      <c r="BL2499" s="10"/>
      <c r="BM2499" s="14"/>
      <c r="BN2499" s="14">
        <v>0</v>
      </c>
      <c r="BO2499" s="3">
        <f t="shared" si="38"/>
        <v>2.5142382900100286</v>
      </c>
    </row>
    <row r="2500" spans="1:67" x14ac:dyDescent="0.35">
      <c r="A2500">
        <v>-2E-3</v>
      </c>
      <c r="B2500">
        <v>0</v>
      </c>
      <c r="C2500">
        <v>0</v>
      </c>
      <c r="D2500">
        <v>0</v>
      </c>
      <c r="F2500" s="1">
        <v>46086</v>
      </c>
      <c r="G2500">
        <v>1.1631</v>
      </c>
      <c r="H2500">
        <v>1.1647449999999999</v>
      </c>
      <c r="I2500">
        <v>1.15588</v>
      </c>
      <c r="J2500">
        <v>1.1609</v>
      </c>
      <c r="K2500" t="s">
        <v>69</v>
      </c>
      <c r="L2500" t="s">
        <v>8</v>
      </c>
      <c r="M2500">
        <v>-2.1145600000000001E-3</v>
      </c>
      <c r="N2500">
        <v>-6.7378200000000003E-3</v>
      </c>
      <c r="O2500">
        <v>-1.5965449999999999E-2</v>
      </c>
      <c r="P2500">
        <v>-1.396787E-2</v>
      </c>
      <c r="Q2500">
        <v>-1.429857E-2</v>
      </c>
      <c r="R2500">
        <v>1.167133</v>
      </c>
      <c r="S2500">
        <v>1.173063</v>
      </c>
      <c r="T2500">
        <v>1.1790179999999999</v>
      </c>
      <c r="U2500">
        <v>1.1768019999999999</v>
      </c>
      <c r="V2500">
        <v>1.1695743999999999</v>
      </c>
      <c r="W2500">
        <v>1.1667427800000001</v>
      </c>
      <c r="X2500">
        <v>1.16611412</v>
      </c>
      <c r="Y2500">
        <v>1.17099595</v>
      </c>
      <c r="Z2500">
        <v>1.1752362599999999</v>
      </c>
      <c r="AA2500">
        <v>1.1756276699999999</v>
      </c>
      <c r="AB2500">
        <v>1.17140903</v>
      </c>
      <c r="AC2500">
        <v>1.1588362800000001</v>
      </c>
      <c r="AD2500">
        <v>33.48469334</v>
      </c>
      <c r="AE2500">
        <v>7.5852300000000001E-3</v>
      </c>
      <c r="AF2500">
        <v>6.5339200000000004E-3</v>
      </c>
      <c r="AG2500">
        <v>23.116217120000002</v>
      </c>
      <c r="AH2500">
        <v>12.32401011</v>
      </c>
      <c r="AI2500">
        <v>32.373731460000002</v>
      </c>
      <c r="AJ2500">
        <v>1.1970371799999999</v>
      </c>
      <c r="AK2500">
        <v>1.1790179999999999</v>
      </c>
      <c r="AL2500">
        <v>1.1609988200000001</v>
      </c>
      <c r="AM2500">
        <v>3.0566429999999999E-2</v>
      </c>
      <c r="AN2500">
        <v>-2.7419699999999998E-3</v>
      </c>
      <c r="AO2500">
        <v>3.8790500000000002E-3</v>
      </c>
      <c r="AP2500">
        <v>1.16210167</v>
      </c>
      <c r="AQ2500">
        <v>1.16673833</v>
      </c>
      <c r="AR2500">
        <v>1.1701166700000001</v>
      </c>
      <c r="AS2500">
        <v>1.1747533299999999</v>
      </c>
      <c r="AT2500">
        <v>1.1587233299999999</v>
      </c>
      <c r="AU2500">
        <v>1.1540866700000001</v>
      </c>
      <c r="AV2500">
        <v>1.1507083300000001</v>
      </c>
      <c r="AW2500">
        <v>46289.027071759258</v>
      </c>
      <c r="AX2500">
        <v>1</v>
      </c>
      <c r="AY2500">
        <v>8.6650200000000007E-3</v>
      </c>
      <c r="AZ2500" t="s">
        <v>68</v>
      </c>
      <c r="BA2500" t="s">
        <v>68</v>
      </c>
      <c r="BB2500" t="s">
        <v>68</v>
      </c>
      <c r="BL2500" s="10"/>
      <c r="BM2500" s="14"/>
      <c r="BN2500" s="14">
        <v>0</v>
      </c>
      <c r="BO2500" s="3">
        <f t="shared" ref="BO2500:BO2563" si="39">IF(BL2500="",BO2499,(1+BL2500/G2500)*BO2499)</f>
        <v>2.5142382900100286</v>
      </c>
    </row>
    <row r="2501" spans="1:67" x14ac:dyDescent="0.35">
      <c r="A2501">
        <v>1E-3</v>
      </c>
      <c r="B2501">
        <v>0</v>
      </c>
      <c r="C2501">
        <v>1</v>
      </c>
      <c r="D2501">
        <v>1</v>
      </c>
      <c r="F2501" s="1">
        <v>46087</v>
      </c>
      <c r="G2501">
        <v>1.160725</v>
      </c>
      <c r="H2501">
        <v>1.16215</v>
      </c>
      <c r="I2501">
        <v>1.1546099999999999</v>
      </c>
      <c r="J2501">
        <v>1.1618599999999999</v>
      </c>
      <c r="K2501" t="s">
        <v>69</v>
      </c>
      <c r="L2501" t="s">
        <v>8</v>
      </c>
      <c r="M2501">
        <v>8.2693999999999997E-4</v>
      </c>
      <c r="N2501">
        <v>3.4008999999999998E-4</v>
      </c>
      <c r="O2501">
        <v>-1.6344029999999999E-2</v>
      </c>
      <c r="P2501">
        <v>-1.407781E-2</v>
      </c>
      <c r="Q2501">
        <v>-1.659797E-2</v>
      </c>
      <c r="R2501">
        <v>1.1632720000000001</v>
      </c>
      <c r="S2501">
        <v>1.1714039999999999</v>
      </c>
      <c r="T2501">
        <v>1.1780375000000001</v>
      </c>
      <c r="U2501">
        <v>1.1764752999999999</v>
      </c>
      <c r="V2501">
        <v>1.16954585</v>
      </c>
      <c r="W2501">
        <v>1.1669058999999999</v>
      </c>
      <c r="X2501">
        <v>1.1646960799999999</v>
      </c>
      <c r="Y2501">
        <v>1.1693348699999999</v>
      </c>
      <c r="Z2501">
        <v>1.1739623299999999</v>
      </c>
      <c r="AA2501">
        <v>1.17508777</v>
      </c>
      <c r="AB2501">
        <v>1.1712199400000001</v>
      </c>
      <c r="AC2501">
        <v>1.1588663699999999</v>
      </c>
      <c r="AD2501">
        <v>34.839758570000001</v>
      </c>
      <c r="AE2501">
        <v>7.5820000000000002E-3</v>
      </c>
      <c r="AF2501">
        <v>6.5257400000000004E-3</v>
      </c>
      <c r="AG2501">
        <v>24.779390840000001</v>
      </c>
      <c r="AH2501">
        <v>11.44860006</v>
      </c>
      <c r="AI2501">
        <v>31.270574329999999</v>
      </c>
      <c r="AJ2501">
        <v>1.1975658300000001</v>
      </c>
      <c r="AK2501">
        <v>1.1780375000000001</v>
      </c>
      <c r="AL2501">
        <v>1.1585091700000001</v>
      </c>
      <c r="AM2501">
        <v>3.3154000000000003E-2</v>
      </c>
      <c r="AN2501">
        <v>8.5794060000000005E-2</v>
      </c>
      <c r="AO2501">
        <v>3.79014E-3</v>
      </c>
      <c r="AP2501">
        <v>1.1605083300000001</v>
      </c>
      <c r="AQ2501">
        <v>1.1651366700000001</v>
      </c>
      <c r="AR2501">
        <v>1.16937333</v>
      </c>
      <c r="AS2501">
        <v>1.17400167</v>
      </c>
      <c r="AT2501">
        <v>1.15627167</v>
      </c>
      <c r="AU2501">
        <v>1.15164333</v>
      </c>
      <c r="AV2501">
        <v>1.1474066700000001</v>
      </c>
      <c r="AW2501">
        <v>46289.027071759258</v>
      </c>
      <c r="AX2501">
        <v>1</v>
      </c>
      <c r="AY2501">
        <v>8.2362800000000003E-3</v>
      </c>
      <c r="AZ2501" t="s">
        <v>68</v>
      </c>
      <c r="BA2501" t="s">
        <v>68</v>
      </c>
      <c r="BB2501" t="s">
        <v>68</v>
      </c>
      <c r="BL2501" s="10"/>
      <c r="BM2501" s="14"/>
      <c r="BN2501" s="14">
        <v>0</v>
      </c>
      <c r="BO2501" s="3">
        <f t="shared" si="39"/>
        <v>2.5142382900100286</v>
      </c>
    </row>
    <row r="2502" spans="1:67" x14ac:dyDescent="0.35">
      <c r="A2502">
        <v>7.0000000000000001E-3</v>
      </c>
      <c r="B2502">
        <v>1</v>
      </c>
      <c r="C2502">
        <v>1</v>
      </c>
      <c r="D2502">
        <v>1</v>
      </c>
      <c r="F2502" s="1">
        <v>46090</v>
      </c>
      <c r="G2502">
        <v>1.1555550000000001</v>
      </c>
      <c r="H2502">
        <v>1.16378</v>
      </c>
      <c r="I2502">
        <v>1.150725</v>
      </c>
      <c r="J2502">
        <v>1.163565</v>
      </c>
      <c r="K2502" t="s">
        <v>69</v>
      </c>
      <c r="L2502" t="s">
        <v>8</v>
      </c>
      <c r="M2502">
        <v>1.46747E-3</v>
      </c>
      <c r="N2502">
        <v>1.7621E-4</v>
      </c>
      <c r="O2502">
        <v>-4.4576599999999996E-3</v>
      </c>
      <c r="P2502">
        <v>-1.2672889999999999E-2</v>
      </c>
      <c r="Q2502">
        <v>-2.3223890000000001E-2</v>
      </c>
      <c r="R2502">
        <v>1.1622300000000001</v>
      </c>
      <c r="S2502">
        <v>1.1699105000000001</v>
      </c>
      <c r="T2502">
        <v>1.1766542499999999</v>
      </c>
      <c r="U2502">
        <v>1.1762018000000001</v>
      </c>
      <c r="V2502">
        <v>1.1694942500000001</v>
      </c>
      <c r="W2502">
        <v>1.1670389699999999</v>
      </c>
      <c r="X2502">
        <v>1.16431905</v>
      </c>
      <c r="Y2502">
        <v>1.1682858</v>
      </c>
      <c r="Z2502">
        <v>1.1729721099999999</v>
      </c>
      <c r="AA2502">
        <v>1.17463589</v>
      </c>
      <c r="AB2502">
        <v>1.17106836</v>
      </c>
      <c r="AC2502">
        <v>1.15891312</v>
      </c>
      <c r="AD2502">
        <v>37.283516259999999</v>
      </c>
      <c r="AE2502">
        <v>7.9729299999999996E-3</v>
      </c>
      <c r="AF2502">
        <v>6.8521600000000004E-3</v>
      </c>
      <c r="AG2502">
        <v>26.647169510000001</v>
      </c>
      <c r="AH2502">
        <v>10.109591630000001</v>
      </c>
      <c r="AI2502">
        <v>31.09374966</v>
      </c>
      <c r="AJ2502">
        <v>1.19616718</v>
      </c>
      <c r="AK2502">
        <v>1.1766542499999999</v>
      </c>
      <c r="AL2502">
        <v>1.15714132</v>
      </c>
      <c r="AM2502">
        <v>3.3166800000000003E-2</v>
      </c>
      <c r="AN2502">
        <v>0.16460052999999999</v>
      </c>
      <c r="AO2502">
        <v>3.18937E-3</v>
      </c>
      <c r="AP2502">
        <v>1.15954</v>
      </c>
      <c r="AQ2502">
        <v>1.1644699999999999</v>
      </c>
      <c r="AR2502">
        <v>1.1670799999999999</v>
      </c>
      <c r="AS2502">
        <v>1.17201</v>
      </c>
      <c r="AT2502">
        <v>1.15693</v>
      </c>
      <c r="AU2502">
        <v>1.1519999999999999</v>
      </c>
      <c r="AV2502">
        <v>1.1493899999999999</v>
      </c>
      <c r="AW2502">
        <v>46289.027071759258</v>
      </c>
      <c r="AX2502">
        <v>1</v>
      </c>
      <c r="AY2502">
        <v>7.8747899999999996E-3</v>
      </c>
      <c r="AZ2502" t="s">
        <v>68</v>
      </c>
      <c r="BA2502" t="s">
        <v>68</v>
      </c>
      <c r="BB2502" t="s">
        <v>68</v>
      </c>
      <c r="BL2502" s="10"/>
      <c r="BM2502" s="14"/>
      <c r="BN2502" s="14">
        <v>0</v>
      </c>
      <c r="BO2502" s="3">
        <f t="shared" si="39"/>
        <v>2.5142382900100286</v>
      </c>
    </row>
    <row r="2503" spans="1:67" x14ac:dyDescent="0.35">
      <c r="A2503">
        <v>-2E-3</v>
      </c>
      <c r="B2503">
        <v>0</v>
      </c>
      <c r="C2503">
        <v>0</v>
      </c>
      <c r="D2503">
        <v>0</v>
      </c>
      <c r="F2503" s="1">
        <v>46091</v>
      </c>
      <c r="G2503">
        <v>1.1635800000000001</v>
      </c>
      <c r="H2503">
        <v>1.166725</v>
      </c>
      <c r="I2503">
        <v>1.1606000000000001</v>
      </c>
      <c r="J2503">
        <v>1.1611149999999999</v>
      </c>
      <c r="K2503" t="s">
        <v>69</v>
      </c>
      <c r="L2503" t="s">
        <v>8</v>
      </c>
      <c r="M2503">
        <v>-2.1056E-3</v>
      </c>
      <c r="N2503">
        <v>1.852E-4</v>
      </c>
      <c r="O2503">
        <v>-3.0133999999999998E-4</v>
      </c>
      <c r="P2503">
        <v>-1.370567E-2</v>
      </c>
      <c r="Q2503">
        <v>-2.3875279999999999E-2</v>
      </c>
      <c r="R2503">
        <v>1.1621600000000001</v>
      </c>
      <c r="S2503">
        <v>1.1682969999999999</v>
      </c>
      <c r="T2503">
        <v>1.1752342499999999</v>
      </c>
      <c r="U2503">
        <v>1.1758785</v>
      </c>
      <c r="V2503">
        <v>1.16945155</v>
      </c>
      <c r="W2503">
        <v>1.16717078</v>
      </c>
      <c r="X2503">
        <v>1.16325104</v>
      </c>
      <c r="Y2503">
        <v>1.1669820200000001</v>
      </c>
      <c r="Z2503">
        <v>1.1718428599999999</v>
      </c>
      <c r="AA2503">
        <v>1.1741056599999999</v>
      </c>
      <c r="AB2503">
        <v>1.17087126</v>
      </c>
      <c r="AC2503">
        <v>1.1589350300000001</v>
      </c>
      <c r="AD2503">
        <v>35.238399909999998</v>
      </c>
      <c r="AE2503">
        <v>7.8409299999999994E-3</v>
      </c>
      <c r="AF2503">
        <v>6.7529399999999998E-3</v>
      </c>
      <c r="AG2503">
        <v>27.68607385</v>
      </c>
      <c r="AH2503">
        <v>12.22831463</v>
      </c>
      <c r="AI2503">
        <v>29.358814150000001</v>
      </c>
      <c r="AJ2503">
        <v>1.19493904</v>
      </c>
      <c r="AK2503">
        <v>1.1752342499999999</v>
      </c>
      <c r="AL2503">
        <v>1.1555294599999999</v>
      </c>
      <c r="AM2503">
        <v>3.3533380000000002E-2</v>
      </c>
      <c r="AN2503">
        <v>0.14173052999999999</v>
      </c>
      <c r="AO2503">
        <v>3.1958099999999999E-3</v>
      </c>
      <c r="AP2503">
        <v>1.15935667</v>
      </c>
      <c r="AQ2503">
        <v>1.16798833</v>
      </c>
      <c r="AR2503">
        <v>1.17241167</v>
      </c>
      <c r="AS2503">
        <v>1.1810433300000001</v>
      </c>
      <c r="AT2503">
        <v>1.15493333</v>
      </c>
      <c r="AU2503">
        <v>1.1463016699999999</v>
      </c>
      <c r="AV2503">
        <v>1.1418783299999999</v>
      </c>
      <c r="AW2503">
        <v>46289.027071759258</v>
      </c>
      <c r="AX2503">
        <v>1</v>
      </c>
      <c r="AY2503">
        <v>7.4994500000000004E-3</v>
      </c>
      <c r="AZ2503" t="s">
        <v>68</v>
      </c>
      <c r="BA2503" t="s">
        <v>68</v>
      </c>
      <c r="BB2503" t="s">
        <v>68</v>
      </c>
      <c r="BL2503" s="10"/>
      <c r="BM2503" s="14"/>
      <c r="BN2503" s="14">
        <v>0</v>
      </c>
      <c r="BO2503" s="3">
        <f t="shared" si="39"/>
        <v>2.5142382900100286</v>
      </c>
    </row>
    <row r="2504" spans="1:67" x14ac:dyDescent="0.35">
      <c r="A2504">
        <v>-3.0000000000000001E-3</v>
      </c>
      <c r="B2504">
        <v>0</v>
      </c>
      <c r="C2504">
        <v>0</v>
      </c>
      <c r="D2504">
        <v>0</v>
      </c>
      <c r="F2504" s="1">
        <v>46092</v>
      </c>
      <c r="G2504">
        <v>1.16065</v>
      </c>
      <c r="H2504">
        <v>1.16456</v>
      </c>
      <c r="I2504">
        <v>1.156085</v>
      </c>
      <c r="J2504">
        <v>1.1567099999999999</v>
      </c>
      <c r="K2504" t="s">
        <v>69</v>
      </c>
      <c r="L2504" t="s">
        <v>8</v>
      </c>
      <c r="M2504">
        <v>-3.7937700000000001E-3</v>
      </c>
      <c r="N2504">
        <v>-4.4325500000000004E-3</v>
      </c>
      <c r="O2504">
        <v>-5.7162000000000003E-3</v>
      </c>
      <c r="P2504">
        <v>-2.059219E-2</v>
      </c>
      <c r="Q2504">
        <v>-2.5665859999999999E-2</v>
      </c>
      <c r="R2504">
        <v>1.16083</v>
      </c>
      <c r="S2504">
        <v>1.1658649999999999</v>
      </c>
      <c r="T2504">
        <v>1.1737107499999999</v>
      </c>
      <c r="U2504">
        <v>1.1755165999999999</v>
      </c>
      <c r="V2504">
        <v>1.16937695</v>
      </c>
      <c r="W2504">
        <v>1.1672338</v>
      </c>
      <c r="X2504">
        <v>1.1610706900000001</v>
      </c>
      <c r="Y2504">
        <v>1.1651143799999999</v>
      </c>
      <c r="Z2504">
        <v>1.17040163</v>
      </c>
      <c r="AA2504">
        <v>1.1734234800000001</v>
      </c>
      <c r="AB2504">
        <v>1.17059084</v>
      </c>
      <c r="AC2504">
        <v>1.1589128900000001</v>
      </c>
      <c r="AD2504">
        <v>31.855070829999999</v>
      </c>
      <c r="AE2504">
        <v>7.8862199999999993E-3</v>
      </c>
      <c r="AF2504">
        <v>6.8178099999999997E-3</v>
      </c>
      <c r="AG2504">
        <v>29.055106540000001</v>
      </c>
      <c r="AH2504">
        <v>11.289652869999999</v>
      </c>
      <c r="AI2504">
        <v>31.194601559999999</v>
      </c>
      <c r="AJ2504">
        <v>1.1942218499999999</v>
      </c>
      <c r="AK2504">
        <v>1.1737107499999999</v>
      </c>
      <c r="AL2504">
        <v>1.1531996499999999</v>
      </c>
      <c r="AM2504">
        <v>3.495086E-2</v>
      </c>
      <c r="AN2504">
        <v>8.5571990000000001E-2</v>
      </c>
      <c r="AO2504">
        <v>3.2445799999999999E-3</v>
      </c>
      <c r="AP2504">
        <v>1.1628133300000001</v>
      </c>
      <c r="AQ2504">
        <v>1.16502667</v>
      </c>
      <c r="AR2504">
        <v>1.16893833</v>
      </c>
      <c r="AS2504">
        <v>1.17115167</v>
      </c>
      <c r="AT2504">
        <v>1.1589016700000001</v>
      </c>
      <c r="AU2504">
        <v>1.1566883299999999</v>
      </c>
      <c r="AV2504">
        <v>1.1527766699999999</v>
      </c>
      <c r="AW2504">
        <v>46289.027071759258</v>
      </c>
      <c r="AX2504">
        <v>1</v>
      </c>
      <c r="AY2504">
        <v>7.1606500000000002E-3</v>
      </c>
      <c r="AZ2504" t="s">
        <v>68</v>
      </c>
      <c r="BA2504" t="s">
        <v>68</v>
      </c>
      <c r="BB2504" t="s">
        <v>68</v>
      </c>
      <c r="BL2504" s="10"/>
      <c r="BM2504" s="14"/>
      <c r="BN2504" s="14">
        <v>0</v>
      </c>
      <c r="BO2504" s="3">
        <f t="shared" si="39"/>
        <v>2.5142382900100286</v>
      </c>
    </row>
    <row r="2505" spans="1:67" x14ac:dyDescent="0.35">
      <c r="A2505">
        <v>-5.0000000000000001E-3</v>
      </c>
      <c r="B2505">
        <v>0</v>
      </c>
      <c r="C2505">
        <v>0</v>
      </c>
      <c r="D2505">
        <v>0</v>
      </c>
      <c r="F2505" s="1">
        <v>46093</v>
      </c>
      <c r="G2505">
        <v>1.1572</v>
      </c>
      <c r="H2505">
        <v>1.157565</v>
      </c>
      <c r="I2505">
        <v>1.1510050000000001</v>
      </c>
      <c r="J2505">
        <v>1.1511800000000001</v>
      </c>
      <c r="K2505" t="s">
        <v>69</v>
      </c>
      <c r="L2505" t="s">
        <v>8</v>
      </c>
      <c r="M2505">
        <v>-4.7808E-3</v>
      </c>
      <c r="N2505">
        <v>-1.0644010000000001E-2</v>
      </c>
      <c r="O2505">
        <v>-8.3728099999999996E-3</v>
      </c>
      <c r="P2505">
        <v>-2.4204590000000002E-2</v>
      </c>
      <c r="Q2505">
        <v>-3.022594E-2</v>
      </c>
      <c r="R2505">
        <v>1.1588860000000001</v>
      </c>
      <c r="S2505">
        <v>1.1630095</v>
      </c>
      <c r="T2505">
        <v>1.1719167500000001</v>
      </c>
      <c r="U2505">
        <v>1.1750590000000001</v>
      </c>
      <c r="V2505">
        <v>1.169289</v>
      </c>
      <c r="W2505">
        <v>1.1673037799999999</v>
      </c>
      <c r="X2505">
        <v>1.15777379</v>
      </c>
      <c r="Y2505">
        <v>1.16258086</v>
      </c>
      <c r="Z2505">
        <v>1.168571</v>
      </c>
      <c r="AA2505">
        <v>1.1725511900000001</v>
      </c>
      <c r="AB2505">
        <v>1.1702064700000001</v>
      </c>
      <c r="AC2505">
        <v>1.1588359500000001</v>
      </c>
      <c r="AD2505">
        <v>28.19518966</v>
      </c>
      <c r="AE2505">
        <v>7.7914899999999999E-3</v>
      </c>
      <c r="AF2505">
        <v>6.7682699999999998E-3</v>
      </c>
      <c r="AG2505">
        <v>30.722873020000002</v>
      </c>
      <c r="AH2505">
        <v>10.61070625</v>
      </c>
      <c r="AI2505">
        <v>33.975687460000003</v>
      </c>
      <c r="AJ2505">
        <v>1.19374582</v>
      </c>
      <c r="AK2505">
        <v>1.1719167500000001</v>
      </c>
      <c r="AL2505">
        <v>1.1500876799999999</v>
      </c>
      <c r="AM2505">
        <v>3.725361E-2</v>
      </c>
      <c r="AN2505">
        <v>2.5019759999999999E-2</v>
      </c>
      <c r="AO2505">
        <v>3.32183E-3</v>
      </c>
      <c r="AP2505">
        <v>1.1591183300000001</v>
      </c>
      <c r="AQ2505">
        <v>1.1621516700000001</v>
      </c>
      <c r="AR2505">
        <v>1.1675933300000001</v>
      </c>
      <c r="AS2505">
        <v>1.1706266700000001</v>
      </c>
      <c r="AT2505">
        <v>1.1536766700000001</v>
      </c>
      <c r="AU2505">
        <v>1.1506433300000001</v>
      </c>
      <c r="AV2505">
        <v>1.1452016700000001</v>
      </c>
      <c r="AW2505">
        <v>46289.027071759258</v>
      </c>
      <c r="AX2505">
        <v>1</v>
      </c>
      <c r="AY2505">
        <v>6.7367599999999996E-3</v>
      </c>
      <c r="AZ2505" t="s">
        <v>68</v>
      </c>
      <c r="BA2505" t="s">
        <v>68</v>
      </c>
      <c r="BB2505" t="s">
        <v>68</v>
      </c>
      <c r="BL2505" s="10"/>
      <c r="BM2505" s="14"/>
      <c r="BN2505" s="14">
        <v>0</v>
      </c>
      <c r="BO2505" s="3">
        <f t="shared" si="39"/>
        <v>2.5142382900100286</v>
      </c>
    </row>
    <row r="2506" spans="1:67" x14ac:dyDescent="0.35">
      <c r="A2506">
        <v>-8.0000000000000002E-3</v>
      </c>
      <c r="B2506">
        <v>0</v>
      </c>
      <c r="C2506">
        <v>0</v>
      </c>
      <c r="D2506">
        <v>0</v>
      </c>
      <c r="F2506" s="1">
        <v>46094</v>
      </c>
      <c r="G2506">
        <v>1.1512549999999999</v>
      </c>
      <c r="H2506">
        <v>1.152965</v>
      </c>
      <c r="I2506">
        <v>1.141105</v>
      </c>
      <c r="J2506">
        <v>1.1416649999999999</v>
      </c>
      <c r="K2506" t="s">
        <v>69</v>
      </c>
      <c r="L2506" t="s">
        <v>8</v>
      </c>
      <c r="M2506">
        <v>-8.2654300000000007E-3</v>
      </c>
      <c r="N2506">
        <v>-1.6751140000000001E-2</v>
      </c>
      <c r="O2506">
        <v>-1.7381609999999999E-2</v>
      </c>
      <c r="P2506">
        <v>-3.3441560000000002E-2</v>
      </c>
      <c r="Q2506">
        <v>-3.8180770000000003E-2</v>
      </c>
      <c r="R2506">
        <v>1.154847</v>
      </c>
      <c r="S2506">
        <v>1.1590594999999999</v>
      </c>
      <c r="T2506">
        <v>1.16965075</v>
      </c>
      <c r="U2506">
        <v>1.1744519</v>
      </c>
      <c r="V2506">
        <v>1.1690950499999999</v>
      </c>
      <c r="W2506">
        <v>1.1673039000000001</v>
      </c>
      <c r="X2506">
        <v>1.1524042000000001</v>
      </c>
      <c r="Y2506">
        <v>1.15877797</v>
      </c>
      <c r="Z2506">
        <v>1.16600853</v>
      </c>
      <c r="AA2506">
        <v>1.1713399600000001</v>
      </c>
      <c r="AB2506">
        <v>1.1696412899999999</v>
      </c>
      <c r="AC2506">
        <v>1.15866509</v>
      </c>
      <c r="AD2506">
        <v>23.24627349</v>
      </c>
      <c r="AE2506">
        <v>8.0821E-3</v>
      </c>
      <c r="AF2506">
        <v>7.0792199999999998E-3</v>
      </c>
      <c r="AG2506">
        <v>32.882782669999997</v>
      </c>
      <c r="AH2506">
        <v>9.4985223100000002</v>
      </c>
      <c r="AI2506">
        <v>39.163944800000003</v>
      </c>
      <c r="AJ2506">
        <v>1.1941406400000001</v>
      </c>
      <c r="AK2506">
        <v>1.16965075</v>
      </c>
      <c r="AL2506">
        <v>1.1451608600000001</v>
      </c>
      <c r="AM2506">
        <v>4.1875559999999999E-2</v>
      </c>
      <c r="AN2506">
        <v>-7.1373549999999994E-2</v>
      </c>
      <c r="AO2506">
        <v>3.6240199999999999E-3</v>
      </c>
      <c r="AP2506">
        <v>1.1532500000000001</v>
      </c>
      <c r="AQ2506">
        <v>1.1554949999999999</v>
      </c>
      <c r="AR2506">
        <v>1.15981</v>
      </c>
      <c r="AS2506">
        <v>1.1620550000000001</v>
      </c>
      <c r="AT2506">
        <v>1.148935</v>
      </c>
      <c r="AU2506">
        <v>1.14669</v>
      </c>
      <c r="AV2506">
        <v>1.1423749999999999</v>
      </c>
      <c r="AW2506">
        <v>46289.027071759258</v>
      </c>
      <c r="AX2506">
        <v>1</v>
      </c>
      <c r="AY2506">
        <v>6.2610299999999999E-3</v>
      </c>
      <c r="AZ2506" t="s">
        <v>68</v>
      </c>
      <c r="BA2506" t="s">
        <v>68</v>
      </c>
      <c r="BB2506" t="s">
        <v>68</v>
      </c>
      <c r="BL2506" s="10"/>
      <c r="BM2506" s="14"/>
      <c r="BN2506" s="14">
        <v>0</v>
      </c>
      <c r="BO2506" s="3">
        <f t="shared" si="39"/>
        <v>2.5142382900100286</v>
      </c>
    </row>
    <row r="2507" spans="1:67" x14ac:dyDescent="0.35">
      <c r="A2507">
        <v>7.0000000000000001E-3</v>
      </c>
      <c r="B2507">
        <v>1</v>
      </c>
      <c r="C2507">
        <v>1</v>
      </c>
      <c r="D2507">
        <v>1</v>
      </c>
      <c r="F2507" s="1">
        <v>46097</v>
      </c>
      <c r="G2507">
        <v>1.1423749999999999</v>
      </c>
      <c r="H2507">
        <v>1.15249</v>
      </c>
      <c r="I2507">
        <v>1.1414249999999999</v>
      </c>
      <c r="J2507">
        <v>1.1504700000000001</v>
      </c>
      <c r="K2507" t="s">
        <v>69</v>
      </c>
      <c r="L2507" t="s">
        <v>8</v>
      </c>
      <c r="M2507">
        <v>7.7124200000000002E-3</v>
      </c>
      <c r="N2507">
        <v>-5.3946100000000002E-3</v>
      </c>
      <c r="O2507">
        <v>-1.1254210000000001E-2</v>
      </c>
      <c r="P2507">
        <v>-1.5661700000000001E-2</v>
      </c>
      <c r="Q2507">
        <v>-2.9221159999999999E-2</v>
      </c>
      <c r="R2507">
        <v>1.152228</v>
      </c>
      <c r="S2507">
        <v>1.1572290000000001</v>
      </c>
      <c r="T2507">
        <v>1.16791925</v>
      </c>
      <c r="U2507">
        <v>1.1740177999999999</v>
      </c>
      <c r="V2507">
        <v>1.16898145</v>
      </c>
      <c r="W2507">
        <v>1.1673336999999999</v>
      </c>
      <c r="X2507">
        <v>1.1517594600000001</v>
      </c>
      <c r="Y2507">
        <v>1.1572674300000001</v>
      </c>
      <c r="Z2507">
        <v>1.1645286699999999</v>
      </c>
      <c r="AA2507">
        <v>1.17052153</v>
      </c>
      <c r="AB2507">
        <v>1.1692616600000001</v>
      </c>
      <c r="AC2507">
        <v>1.1585835499999999</v>
      </c>
      <c r="AD2507">
        <v>34.673251030000003</v>
      </c>
      <c r="AE2507">
        <v>8.2951699999999993E-3</v>
      </c>
      <c r="AF2507">
        <v>7.2102399999999997E-3</v>
      </c>
      <c r="AG2507">
        <v>34.888413059999998</v>
      </c>
      <c r="AH2507">
        <v>8.5935103000000002</v>
      </c>
      <c r="AI2507">
        <v>35.432433809999999</v>
      </c>
      <c r="AJ2507">
        <v>1.19270505</v>
      </c>
      <c r="AK2507">
        <v>1.16791925</v>
      </c>
      <c r="AL2507">
        <v>1.1431334500000001</v>
      </c>
      <c r="AM2507">
        <v>4.2444370000000002E-2</v>
      </c>
      <c r="AN2507">
        <v>0.14799900999999999</v>
      </c>
      <c r="AO2507">
        <v>4.2191700000000004E-3</v>
      </c>
      <c r="AP2507">
        <v>1.1452450000000001</v>
      </c>
      <c r="AQ2507">
        <v>1.1493850000000001</v>
      </c>
      <c r="AR2507">
        <v>1.1571050000000001</v>
      </c>
      <c r="AS2507">
        <v>1.1612450000000001</v>
      </c>
      <c r="AT2507">
        <v>1.1375249999999999</v>
      </c>
      <c r="AU2507">
        <v>1.1333850000000001</v>
      </c>
      <c r="AV2507">
        <v>1.1256649999999999</v>
      </c>
      <c r="AW2507">
        <v>46289.027071759258</v>
      </c>
      <c r="AX2507">
        <v>1</v>
      </c>
      <c r="AY2507">
        <v>5.8098899999999998E-3</v>
      </c>
      <c r="AZ2507" t="s">
        <v>68</v>
      </c>
      <c r="BA2507" t="s">
        <v>68</v>
      </c>
      <c r="BB2507" t="s">
        <v>68</v>
      </c>
      <c r="BL2507" s="10"/>
      <c r="BM2507" s="14"/>
      <c r="BN2507" s="14">
        <v>0</v>
      </c>
      <c r="BO2507" s="3">
        <f t="shared" si="39"/>
        <v>2.5142382900100286</v>
      </c>
    </row>
    <row r="2508" spans="1:67" x14ac:dyDescent="0.35">
      <c r="A2508">
        <v>3.0000000000000001E-3</v>
      </c>
      <c r="B2508">
        <v>0</v>
      </c>
      <c r="C2508">
        <v>1</v>
      </c>
      <c r="D2508">
        <v>1</v>
      </c>
      <c r="F2508" s="1">
        <v>46098</v>
      </c>
      <c r="G2508">
        <v>1.1507149999999999</v>
      </c>
      <c r="H2508">
        <v>1.15472</v>
      </c>
      <c r="I2508">
        <v>1.1466099999999999</v>
      </c>
      <c r="J2508">
        <v>1.1539900000000001</v>
      </c>
      <c r="K2508" t="s">
        <v>69</v>
      </c>
      <c r="L2508" t="s">
        <v>8</v>
      </c>
      <c r="M2508">
        <v>3.0596199999999999E-3</v>
      </c>
      <c r="N2508">
        <v>2.4409700000000002E-3</v>
      </c>
      <c r="O2508">
        <v>-6.1363399999999997E-3</v>
      </c>
      <c r="P2508">
        <v>-6.43584E-3</v>
      </c>
      <c r="Q2508">
        <v>-2.661235E-2</v>
      </c>
      <c r="R2508">
        <v>1.150803</v>
      </c>
      <c r="S2508">
        <v>1.1564814999999999</v>
      </c>
      <c r="T2508">
        <v>1.16634175</v>
      </c>
      <c r="U2508">
        <v>1.1737202</v>
      </c>
      <c r="V2508">
        <v>1.16889245</v>
      </c>
      <c r="W2508">
        <v>1.1674058</v>
      </c>
      <c r="X2508">
        <v>1.15250298</v>
      </c>
      <c r="Y2508">
        <v>1.1566715400000001</v>
      </c>
      <c r="Z2508">
        <v>1.16352498</v>
      </c>
      <c r="AA2508">
        <v>1.16987324</v>
      </c>
      <c r="AB2508">
        <v>1.1689592499999999</v>
      </c>
      <c r="AC2508">
        <v>1.1585378399999999</v>
      </c>
      <c r="AD2508">
        <v>38.608209809999998</v>
      </c>
      <c r="AE2508">
        <v>8.2819399999999998E-3</v>
      </c>
      <c r="AF2508">
        <v>7.1767899999999997E-3</v>
      </c>
      <c r="AG2508">
        <v>36.234976869999997</v>
      </c>
      <c r="AH2508">
        <v>9.9157214899999992</v>
      </c>
      <c r="AI2508">
        <v>32.954089019999998</v>
      </c>
      <c r="AJ2508">
        <v>1.1904112</v>
      </c>
      <c r="AK2508">
        <v>1.16634175</v>
      </c>
      <c r="AL2508">
        <v>1.1422722999999999</v>
      </c>
      <c r="AM2508">
        <v>4.1273410000000003E-2</v>
      </c>
      <c r="AN2508">
        <v>0.24341438000000001</v>
      </c>
      <c r="AO2508">
        <v>4.3225800000000003E-3</v>
      </c>
      <c r="AP2508">
        <v>1.14812833</v>
      </c>
      <c r="AQ2508">
        <v>1.1548316700000001</v>
      </c>
      <c r="AR2508">
        <v>1.1591933299999999</v>
      </c>
      <c r="AS2508">
        <v>1.16589667</v>
      </c>
      <c r="AT2508">
        <v>1.14376667</v>
      </c>
      <c r="AU2508">
        <v>1.1370633299999999</v>
      </c>
      <c r="AV2508">
        <v>1.1327016700000001</v>
      </c>
      <c r="AW2508">
        <v>46289.027071759258</v>
      </c>
      <c r="AX2508">
        <v>1</v>
      </c>
      <c r="AY2508">
        <v>5.4717999999999998E-3</v>
      </c>
      <c r="AZ2508" t="s">
        <v>68</v>
      </c>
      <c r="BA2508" t="s">
        <v>68</v>
      </c>
      <c r="BB2508" t="s">
        <v>68</v>
      </c>
      <c r="BL2508" s="10"/>
      <c r="BM2508" s="14"/>
      <c r="BN2508" s="14">
        <v>0</v>
      </c>
      <c r="BO2508" s="3">
        <f t="shared" si="39"/>
        <v>2.5142382900100286</v>
      </c>
    </row>
    <row r="2509" spans="1:67" x14ac:dyDescent="0.35">
      <c r="A2509">
        <v>-7.0000000000000001E-3</v>
      </c>
      <c r="B2509">
        <v>0</v>
      </c>
      <c r="C2509">
        <v>0</v>
      </c>
      <c r="D2509">
        <v>0</v>
      </c>
      <c r="F2509" s="1">
        <v>46099</v>
      </c>
      <c r="G2509">
        <v>1.1536999999999999</v>
      </c>
      <c r="H2509">
        <v>1.1555299999999999</v>
      </c>
      <c r="I2509">
        <v>1.1449849999999999</v>
      </c>
      <c r="J2509">
        <v>1.145205</v>
      </c>
      <c r="K2509" t="s">
        <v>69</v>
      </c>
      <c r="L2509" t="s">
        <v>8</v>
      </c>
      <c r="M2509">
        <v>-7.6127199999999999E-3</v>
      </c>
      <c r="N2509">
        <v>3.1007299999999999E-3</v>
      </c>
      <c r="O2509">
        <v>-9.9463099999999999E-3</v>
      </c>
      <c r="P2509">
        <v>-1.560566E-2</v>
      </c>
      <c r="Q2509">
        <v>-2.80912E-2</v>
      </c>
      <c r="R2509">
        <v>1.1485019999999999</v>
      </c>
      <c r="S2509">
        <v>1.154666</v>
      </c>
      <c r="T2509">
        <v>1.16468675</v>
      </c>
      <c r="U2509">
        <v>1.1732758999999999</v>
      </c>
      <c r="V2509">
        <v>1.1686998</v>
      </c>
      <c r="W2509">
        <v>1.1674214300000001</v>
      </c>
      <c r="X2509">
        <v>1.15007032</v>
      </c>
      <c r="Y2509">
        <v>1.15458671</v>
      </c>
      <c r="Z2509">
        <v>1.16178022</v>
      </c>
      <c r="AA2509">
        <v>1.16890585</v>
      </c>
      <c r="AB2509">
        <v>1.16848887</v>
      </c>
      <c r="AC2509">
        <v>1.1584051799999999</v>
      </c>
      <c r="AD2509">
        <v>33.228661889999998</v>
      </c>
      <c r="AE2509">
        <v>8.4435900000000008E-3</v>
      </c>
      <c r="AF2509">
        <v>7.3729900000000003E-3</v>
      </c>
      <c r="AG2509">
        <v>37.597733660000003</v>
      </c>
      <c r="AH2509">
        <v>9.0311847400000005</v>
      </c>
      <c r="AI2509">
        <v>31.389073150000002</v>
      </c>
      <c r="AJ2509">
        <v>1.189821</v>
      </c>
      <c r="AK2509">
        <v>1.16468675</v>
      </c>
      <c r="AL2509">
        <v>1.1395525</v>
      </c>
      <c r="AM2509">
        <v>4.3160530000000003E-2</v>
      </c>
      <c r="AN2509">
        <v>0.11244617</v>
      </c>
      <c r="AO2509">
        <v>4.4222100000000002E-3</v>
      </c>
      <c r="AP2509">
        <v>1.1517733299999999</v>
      </c>
      <c r="AQ2509">
        <v>1.1569366699999999</v>
      </c>
      <c r="AR2509">
        <v>1.15988333</v>
      </c>
      <c r="AS2509">
        <v>1.16504667</v>
      </c>
      <c r="AT2509">
        <v>1.14882667</v>
      </c>
      <c r="AU2509">
        <v>1.1436633300000001</v>
      </c>
      <c r="AV2509">
        <v>1.14071667</v>
      </c>
      <c r="AW2509">
        <v>46289.027071759258</v>
      </c>
      <c r="AX2509">
        <v>1</v>
      </c>
      <c r="AY2509">
        <v>5.1121600000000001E-3</v>
      </c>
      <c r="AZ2509" t="s">
        <v>68</v>
      </c>
      <c r="BA2509" t="s">
        <v>68</v>
      </c>
      <c r="BB2509" t="s">
        <v>68</v>
      </c>
      <c r="BL2509" s="10"/>
      <c r="BM2509" s="14"/>
      <c r="BN2509" s="14">
        <v>0</v>
      </c>
      <c r="BO2509" s="3">
        <f t="shared" si="39"/>
        <v>2.5142382900100286</v>
      </c>
    </row>
    <row r="2510" spans="1:67" x14ac:dyDescent="0.35">
      <c r="A2510">
        <v>1.0999999999999999E-2</v>
      </c>
      <c r="B2510">
        <v>1</v>
      </c>
      <c r="C2510">
        <v>1</v>
      </c>
      <c r="D2510">
        <v>1</v>
      </c>
      <c r="F2510" s="1">
        <v>46100</v>
      </c>
      <c r="G2510">
        <v>1.14592</v>
      </c>
      <c r="H2510">
        <v>1.16161</v>
      </c>
      <c r="I2510">
        <v>1.14429</v>
      </c>
      <c r="J2510">
        <v>1.1588499999999999</v>
      </c>
      <c r="K2510" t="s">
        <v>69</v>
      </c>
      <c r="L2510" t="s">
        <v>8</v>
      </c>
      <c r="M2510">
        <v>1.1914900000000001E-2</v>
      </c>
      <c r="N2510">
        <v>7.2839799999999998E-3</v>
      </c>
      <c r="O2510">
        <v>6.6627300000000004E-3</v>
      </c>
      <c r="P2510">
        <v>-1.7658699999999999E-3</v>
      </c>
      <c r="Q2510">
        <v>-1.5709069999999999E-2</v>
      </c>
      <c r="R2510">
        <v>1.1500360000000001</v>
      </c>
      <c r="S2510">
        <v>1.154461</v>
      </c>
      <c r="T2510">
        <v>1.163762</v>
      </c>
      <c r="U2510">
        <v>1.1731334</v>
      </c>
      <c r="V2510">
        <v>1.16863735</v>
      </c>
      <c r="W2510">
        <v>1.16750358</v>
      </c>
      <c r="X2510">
        <v>1.1529968799999999</v>
      </c>
      <c r="Y2510">
        <v>1.15536185</v>
      </c>
      <c r="Z2510">
        <v>1.1615011500000001</v>
      </c>
      <c r="AA2510">
        <v>1.1685115100000001</v>
      </c>
      <c r="AB2510">
        <v>1.1682980000000001</v>
      </c>
      <c r="AC2510">
        <v>1.1584095999999999</v>
      </c>
      <c r="AD2510">
        <v>45.849425719999999</v>
      </c>
      <c r="AE2510">
        <v>9.0776199999999998E-3</v>
      </c>
      <c r="AF2510">
        <v>7.8332999999999996E-3</v>
      </c>
      <c r="AG2510">
        <v>37.526119979999997</v>
      </c>
      <c r="AH2510">
        <v>12.584507950000001</v>
      </c>
      <c r="AI2510">
        <v>27.111213729999999</v>
      </c>
      <c r="AJ2510">
        <v>1.18828891</v>
      </c>
      <c r="AK2510">
        <v>1.163762</v>
      </c>
      <c r="AL2510">
        <v>1.1392350899999999</v>
      </c>
      <c r="AM2510">
        <v>4.2151069999999999E-2</v>
      </c>
      <c r="AN2510">
        <v>0.39986506999999999</v>
      </c>
      <c r="AO2510">
        <v>5.3349399999999998E-3</v>
      </c>
      <c r="AP2510">
        <v>1.1485733300000001</v>
      </c>
      <c r="AQ2510">
        <v>1.1521616699999999</v>
      </c>
      <c r="AR2510">
        <v>1.1591183300000001</v>
      </c>
      <c r="AS2510">
        <v>1.1627066699999999</v>
      </c>
      <c r="AT2510">
        <v>1.1416166699999999</v>
      </c>
      <c r="AU2510">
        <v>1.13802833</v>
      </c>
      <c r="AV2510">
        <v>1.1310716700000001</v>
      </c>
      <c r="AW2510">
        <v>46289.027071759258</v>
      </c>
      <c r="AX2510">
        <v>1</v>
      </c>
      <c r="AY2510">
        <v>4.8581099999999997E-3</v>
      </c>
      <c r="AZ2510" t="s">
        <v>68</v>
      </c>
      <c r="BA2510" t="s">
        <v>68</v>
      </c>
      <c r="BB2510" t="s">
        <v>68</v>
      </c>
      <c r="BL2510" s="10"/>
      <c r="BM2510" s="14"/>
      <c r="BN2510" s="14">
        <v>0</v>
      </c>
      <c r="BO2510" s="3">
        <f t="shared" si="39"/>
        <v>2.5142382900100286</v>
      </c>
    </row>
    <row r="2511" spans="1:67" x14ac:dyDescent="0.35">
      <c r="A2511">
        <v>-1E-3</v>
      </c>
      <c r="B2511">
        <v>0</v>
      </c>
      <c r="C2511">
        <v>0</v>
      </c>
      <c r="D2511">
        <v>0</v>
      </c>
      <c r="F2511" s="1">
        <v>46101</v>
      </c>
      <c r="G2511">
        <v>1.158935</v>
      </c>
      <c r="H2511">
        <v>1.1595200000000001</v>
      </c>
      <c r="I2511">
        <v>1.1524749999999999</v>
      </c>
      <c r="J2511">
        <v>1.1572100000000001</v>
      </c>
      <c r="K2511" t="s">
        <v>69</v>
      </c>
      <c r="L2511" t="s">
        <v>8</v>
      </c>
      <c r="M2511">
        <v>-1.4151999999999999E-3</v>
      </c>
      <c r="N2511">
        <v>2.7903200000000002E-3</v>
      </c>
      <c r="O2511">
        <v>1.3616079999999999E-2</v>
      </c>
      <c r="P2511">
        <v>-4.0022E-3</v>
      </c>
      <c r="Q2511">
        <v>-1.802368E-2</v>
      </c>
      <c r="R2511">
        <v>1.1531450000000001</v>
      </c>
      <c r="S2511">
        <v>1.153996</v>
      </c>
      <c r="T2511">
        <v>1.1627000000000001</v>
      </c>
      <c r="U2511">
        <v>1.1730039000000001</v>
      </c>
      <c r="V2511">
        <v>1.1686084000000001</v>
      </c>
      <c r="W2511">
        <v>1.16754585</v>
      </c>
      <c r="X2511">
        <v>1.15440125</v>
      </c>
      <c r="Y2511">
        <v>1.15569788</v>
      </c>
      <c r="Z2511">
        <v>1.16109247</v>
      </c>
      <c r="AA2511">
        <v>1.16806831</v>
      </c>
      <c r="AB2511">
        <v>1.1680784399999999</v>
      </c>
      <c r="AC2511">
        <v>1.15839767</v>
      </c>
      <c r="AD2511">
        <v>44.754493590000003</v>
      </c>
      <c r="AE2511">
        <v>8.9324299999999999E-3</v>
      </c>
      <c r="AF2511">
        <v>7.7189399999999997E-3</v>
      </c>
      <c r="AG2511">
        <v>37.459621570000003</v>
      </c>
      <c r="AH2511">
        <v>11.875551440000001</v>
      </c>
      <c r="AI2511">
        <v>25.583885720000001</v>
      </c>
      <c r="AJ2511">
        <v>1.1863736</v>
      </c>
      <c r="AK2511">
        <v>1.1627000000000001</v>
      </c>
      <c r="AL2511">
        <v>1.1390264000000001</v>
      </c>
      <c r="AM2511">
        <v>4.0721769999999997E-2</v>
      </c>
      <c r="AN2511">
        <v>0.38404807000000002</v>
      </c>
      <c r="AO2511">
        <v>5.3210200000000001E-3</v>
      </c>
      <c r="AP2511">
        <v>1.15491667</v>
      </c>
      <c r="AQ2511">
        <v>1.16554333</v>
      </c>
      <c r="AR2511">
        <v>1.17223667</v>
      </c>
      <c r="AS2511">
        <v>1.18286333</v>
      </c>
      <c r="AT2511">
        <v>1.14822333</v>
      </c>
      <c r="AU2511">
        <v>1.13759667</v>
      </c>
      <c r="AV2511">
        <v>1.13090333</v>
      </c>
      <c r="AW2511">
        <v>46289.027071759258</v>
      </c>
      <c r="AX2511">
        <v>1</v>
      </c>
      <c r="AY2511">
        <v>4.7165599999999998E-3</v>
      </c>
      <c r="AZ2511" t="s">
        <v>68</v>
      </c>
      <c r="BA2511" t="s">
        <v>68</v>
      </c>
      <c r="BB2511" t="s">
        <v>68</v>
      </c>
      <c r="BL2511" s="10"/>
      <c r="BM2511" s="14"/>
      <c r="BN2511" s="14">
        <v>0</v>
      </c>
      <c r="BO2511" s="3">
        <f t="shared" si="39"/>
        <v>2.5142382900100286</v>
      </c>
    </row>
    <row r="2512" spans="1:67" x14ac:dyDescent="0.35">
      <c r="A2512">
        <v>7.0000000000000001E-3</v>
      </c>
      <c r="B2512">
        <v>1</v>
      </c>
      <c r="C2512">
        <v>1</v>
      </c>
      <c r="D2512">
        <v>1</v>
      </c>
      <c r="F2512" s="1">
        <v>46104</v>
      </c>
      <c r="G2512">
        <v>1.1537249999999999</v>
      </c>
      <c r="H2512">
        <v>1.16401</v>
      </c>
      <c r="I2512">
        <v>1.148455</v>
      </c>
      <c r="J2512">
        <v>1.1613150000000001</v>
      </c>
      <c r="K2512" t="s">
        <v>69</v>
      </c>
      <c r="L2512" t="s">
        <v>8</v>
      </c>
      <c r="M2512">
        <v>3.54733E-3</v>
      </c>
      <c r="N2512">
        <v>1.4067349999999999E-2</v>
      </c>
      <c r="O2512">
        <v>9.4265800000000004E-3</v>
      </c>
      <c r="P2512">
        <v>-1.9337099999999999E-3</v>
      </c>
      <c r="Q2512">
        <v>-1.4582100000000001E-2</v>
      </c>
      <c r="R2512">
        <v>1.155314</v>
      </c>
      <c r="S2512">
        <v>1.1537710000000001</v>
      </c>
      <c r="T2512">
        <v>1.1618407500000001</v>
      </c>
      <c r="U2512">
        <v>1.1728965</v>
      </c>
      <c r="V2512">
        <v>1.1686569499999999</v>
      </c>
      <c r="W2512">
        <v>1.16756065</v>
      </c>
      <c r="X2512">
        <v>1.1567058299999999</v>
      </c>
      <c r="Y2512">
        <v>1.1567191800000001</v>
      </c>
      <c r="Z2512">
        <v>1.16111367</v>
      </c>
      <c r="AA2512">
        <v>1.1678034799999999</v>
      </c>
      <c r="AB2512">
        <v>1.1679445100000001</v>
      </c>
      <c r="AC2512">
        <v>1.15842669</v>
      </c>
      <c r="AD2512">
        <v>48.095752969999999</v>
      </c>
      <c r="AE2512">
        <v>9.4054700000000008E-3</v>
      </c>
      <c r="AF2512">
        <v>8.0989800000000004E-3</v>
      </c>
      <c r="AG2512">
        <v>36.484987240000002</v>
      </c>
      <c r="AH2512">
        <v>13.882558189999999</v>
      </c>
      <c r="AI2512">
        <v>22.561652580000001</v>
      </c>
      <c r="AJ2512">
        <v>1.18431693</v>
      </c>
      <c r="AK2512">
        <v>1.1618407500000001</v>
      </c>
      <c r="AL2512">
        <v>1.1393645699999999</v>
      </c>
      <c r="AM2512">
        <v>3.869065E-2</v>
      </c>
      <c r="AN2512">
        <v>0.48830428999999997</v>
      </c>
      <c r="AO2512">
        <v>5.4105000000000004E-3</v>
      </c>
      <c r="AP2512">
        <v>1.1564016699999999</v>
      </c>
      <c r="AQ2512">
        <v>1.16032833</v>
      </c>
      <c r="AR2512">
        <v>1.1634466699999999</v>
      </c>
      <c r="AS2512">
        <v>1.16737333</v>
      </c>
      <c r="AT2512">
        <v>1.1532833300000001</v>
      </c>
      <c r="AU2512">
        <v>1.14935667</v>
      </c>
      <c r="AV2512">
        <v>1.1462383300000001</v>
      </c>
      <c r="AW2512">
        <v>46289.027071759258</v>
      </c>
      <c r="AX2512">
        <v>1</v>
      </c>
      <c r="AY2512">
        <v>4.5946600000000004E-3</v>
      </c>
      <c r="AZ2512" t="s">
        <v>68</v>
      </c>
      <c r="BA2512" t="s">
        <v>68</v>
      </c>
      <c r="BB2512" t="s">
        <v>68</v>
      </c>
      <c r="BL2512" s="10"/>
      <c r="BM2512" s="14"/>
      <c r="BN2512" s="14">
        <v>0</v>
      </c>
      <c r="BO2512" s="3">
        <f t="shared" si="39"/>
        <v>2.5142382900100286</v>
      </c>
    </row>
    <row r="2513" spans="1:67" x14ac:dyDescent="0.35">
      <c r="A2513">
        <v>-1E-3</v>
      </c>
      <c r="B2513">
        <v>0</v>
      </c>
      <c r="C2513">
        <v>0</v>
      </c>
      <c r="D2513">
        <v>0</v>
      </c>
      <c r="F2513" s="1">
        <v>46105</v>
      </c>
      <c r="G2513">
        <v>1.161395</v>
      </c>
      <c r="H2513">
        <v>1.1628400000000001</v>
      </c>
      <c r="I2513">
        <v>1.1557200000000001</v>
      </c>
      <c r="J2513">
        <v>1.160725</v>
      </c>
      <c r="K2513" t="s">
        <v>69</v>
      </c>
      <c r="L2513" t="s">
        <v>8</v>
      </c>
      <c r="M2513">
        <v>-5.0803999999999997E-4</v>
      </c>
      <c r="N2513">
        <v>1.61798E-3</v>
      </c>
      <c r="O2513">
        <v>5.8362700000000002E-3</v>
      </c>
      <c r="P2513">
        <v>-3.3587999999999999E-4</v>
      </c>
      <c r="Q2513">
        <v>-1.4036949999999999E-2</v>
      </c>
      <c r="R2513">
        <v>1.1566609999999999</v>
      </c>
      <c r="S2513">
        <v>1.153732</v>
      </c>
      <c r="T2513">
        <v>1.1610145000000001</v>
      </c>
      <c r="U2513">
        <v>1.1728258</v>
      </c>
      <c r="V2513">
        <v>1.1687277</v>
      </c>
      <c r="W2513">
        <v>1.16759075</v>
      </c>
      <c r="X2513">
        <v>1.1580455599999999</v>
      </c>
      <c r="Y2513">
        <v>1.1574475099999999</v>
      </c>
      <c r="Z2513">
        <v>1.16107665</v>
      </c>
      <c r="AA2513">
        <v>1.1675258900000001</v>
      </c>
      <c r="AB2513">
        <v>1.1678015500000001</v>
      </c>
      <c r="AC2513">
        <v>1.15844956</v>
      </c>
      <c r="AD2513">
        <v>47.649689309999999</v>
      </c>
      <c r="AE2513">
        <v>9.2422200000000006E-3</v>
      </c>
      <c r="AF2513">
        <v>7.9624599999999993E-3</v>
      </c>
      <c r="AG2513">
        <v>35.579969640000002</v>
      </c>
      <c r="AH2513">
        <v>13.11864319</v>
      </c>
      <c r="AI2513">
        <v>21.320153380000001</v>
      </c>
      <c r="AJ2513">
        <v>1.1822883799999999</v>
      </c>
      <c r="AK2513">
        <v>1.1610145000000001</v>
      </c>
      <c r="AL2513">
        <v>1.13974062</v>
      </c>
      <c r="AM2513">
        <v>3.6647060000000002E-2</v>
      </c>
      <c r="AN2513">
        <v>0.49319587999999998</v>
      </c>
      <c r="AO2513">
        <v>5.4100900000000002E-3</v>
      </c>
      <c r="AP2513">
        <v>1.1579266699999999</v>
      </c>
      <c r="AQ2513">
        <v>1.1673983299999999</v>
      </c>
      <c r="AR2513">
        <v>1.1734816699999999</v>
      </c>
      <c r="AS2513">
        <v>1.1829533299999999</v>
      </c>
      <c r="AT2513">
        <v>1.1518433299999999</v>
      </c>
      <c r="AU2513">
        <v>1.14237167</v>
      </c>
      <c r="AV2513">
        <v>1.13628833</v>
      </c>
      <c r="AW2513">
        <v>46289.027071759258</v>
      </c>
      <c r="AX2513">
        <v>1</v>
      </c>
      <c r="AY2513">
        <v>4.51016E-3</v>
      </c>
      <c r="AZ2513" t="s">
        <v>68</v>
      </c>
      <c r="BA2513" t="s">
        <v>68</v>
      </c>
      <c r="BB2513" t="s">
        <v>68</v>
      </c>
      <c r="BL2513" s="10"/>
      <c r="BM2513" s="14"/>
      <c r="BN2513" s="14">
        <v>0</v>
      </c>
      <c r="BO2513" s="3">
        <f t="shared" si="39"/>
        <v>2.5142382900100286</v>
      </c>
    </row>
    <row r="2514" spans="1:67" x14ac:dyDescent="0.35">
      <c r="A2514">
        <v>-4.0000000000000001E-3</v>
      </c>
      <c r="B2514">
        <v>0</v>
      </c>
      <c r="C2514">
        <v>0</v>
      </c>
      <c r="D2514">
        <v>0</v>
      </c>
      <c r="F2514" s="1">
        <v>46106</v>
      </c>
      <c r="G2514">
        <v>1.160425</v>
      </c>
      <c r="H2514">
        <v>1.16309</v>
      </c>
      <c r="I2514">
        <v>1.1555249999999999</v>
      </c>
      <c r="J2514">
        <v>1.1558550000000001</v>
      </c>
      <c r="K2514" t="s">
        <v>69</v>
      </c>
      <c r="L2514" t="s">
        <v>8</v>
      </c>
      <c r="M2514">
        <v>-4.1956500000000004E-3</v>
      </c>
      <c r="N2514">
        <v>-1.17092E-3</v>
      </c>
      <c r="O2514">
        <v>9.2996499999999996E-3</v>
      </c>
      <c r="P2514">
        <v>-7.3917000000000004E-4</v>
      </c>
      <c r="Q2514">
        <v>-2.1316140000000001E-2</v>
      </c>
      <c r="R2514">
        <v>1.1587909999999999</v>
      </c>
      <c r="S2514">
        <v>1.1536465</v>
      </c>
      <c r="T2514">
        <v>1.15975575</v>
      </c>
      <c r="U2514">
        <v>1.1726543</v>
      </c>
      <c r="V2514">
        <v>1.1687662999999999</v>
      </c>
      <c r="W2514">
        <v>1.1675895000000001</v>
      </c>
      <c r="X2514">
        <v>1.1573153700000001</v>
      </c>
      <c r="Y2514">
        <v>1.1571579599999999</v>
      </c>
      <c r="Z2514">
        <v>1.1605793499999999</v>
      </c>
      <c r="AA2514">
        <v>1.1670682100000001</v>
      </c>
      <c r="AB2514">
        <v>1.1675649800000001</v>
      </c>
      <c r="AC2514">
        <v>1.1584237500000001</v>
      </c>
      <c r="AD2514">
        <v>44.020522460000002</v>
      </c>
      <c r="AE2514">
        <v>9.1224199999999991E-3</v>
      </c>
      <c r="AF2514">
        <v>7.8923599999999993E-3</v>
      </c>
      <c r="AG2514">
        <v>34.686483199999998</v>
      </c>
      <c r="AH2514">
        <v>12.537324010000001</v>
      </c>
      <c r="AI2514">
        <v>20.057276210000001</v>
      </c>
      <c r="AJ2514">
        <v>1.17891743</v>
      </c>
      <c r="AK2514">
        <v>1.15975575</v>
      </c>
      <c r="AL2514">
        <v>1.1405940699999999</v>
      </c>
      <c r="AM2514">
        <v>3.3044329999999997E-2</v>
      </c>
      <c r="AN2514">
        <v>0.39821480999999997</v>
      </c>
      <c r="AO2514">
        <v>5.3822399999999999E-3</v>
      </c>
      <c r="AP2514">
        <v>1.15976167</v>
      </c>
      <c r="AQ2514">
        <v>1.1638033299999999</v>
      </c>
      <c r="AR2514">
        <v>1.16688167</v>
      </c>
      <c r="AS2514">
        <v>1.1709233299999999</v>
      </c>
      <c r="AT2514">
        <v>1.1566833299999999</v>
      </c>
      <c r="AU2514">
        <v>1.15264167</v>
      </c>
      <c r="AV2514">
        <v>1.1495633300000001</v>
      </c>
      <c r="AW2514">
        <v>46289.027071759258</v>
      </c>
      <c r="AX2514">
        <v>1</v>
      </c>
      <c r="AY2514">
        <v>4.3818599999999996E-3</v>
      </c>
      <c r="AZ2514" t="s">
        <v>68</v>
      </c>
      <c r="BA2514" t="s">
        <v>68</v>
      </c>
      <c r="BB2514" t="s">
        <v>68</v>
      </c>
      <c r="BL2514" s="10"/>
      <c r="BM2514" s="14"/>
      <c r="BN2514" s="14">
        <v>0</v>
      </c>
      <c r="BO2514" s="3">
        <f t="shared" si="39"/>
        <v>2.5142382900100286</v>
      </c>
    </row>
    <row r="2515" spans="1:67" x14ac:dyDescent="0.35">
      <c r="A2515">
        <v>-3.0000000000000001E-3</v>
      </c>
      <c r="B2515">
        <v>0</v>
      </c>
      <c r="C2515">
        <v>0</v>
      </c>
      <c r="D2515">
        <v>0</v>
      </c>
      <c r="F2515" s="1">
        <v>46107</v>
      </c>
      <c r="G2515">
        <v>1.1561250000000001</v>
      </c>
      <c r="H2515">
        <v>1.157235</v>
      </c>
      <c r="I2515">
        <v>1.1519649999999999</v>
      </c>
      <c r="J2515">
        <v>1.15276</v>
      </c>
      <c r="K2515" t="s">
        <v>69</v>
      </c>
      <c r="L2515" t="s">
        <v>8</v>
      </c>
      <c r="M2515">
        <v>-2.6776700000000001E-3</v>
      </c>
      <c r="N2515">
        <v>-7.3666499999999998E-3</v>
      </c>
      <c r="O2515">
        <v>-5.2552099999999997E-3</v>
      </c>
      <c r="P2515">
        <v>1.3725E-3</v>
      </c>
      <c r="Q2515">
        <v>-2.2865300000000002E-2</v>
      </c>
      <c r="R2515">
        <v>1.157573</v>
      </c>
      <c r="S2515">
        <v>1.1538044999999999</v>
      </c>
      <c r="T2515">
        <v>1.158407</v>
      </c>
      <c r="U2515">
        <v>1.1724926</v>
      </c>
      <c r="V2515">
        <v>1.1688118000000001</v>
      </c>
      <c r="W2515">
        <v>1.1676133500000001</v>
      </c>
      <c r="X2515">
        <v>1.1557969100000001</v>
      </c>
      <c r="Y2515">
        <v>1.15635833</v>
      </c>
      <c r="Z2515">
        <v>1.1598346500000001</v>
      </c>
      <c r="AA2515">
        <v>1.1665071</v>
      </c>
      <c r="AB2515">
        <v>1.1672718099999999</v>
      </c>
      <c r="AC2515">
        <v>1.15836739</v>
      </c>
      <c r="AD2515">
        <v>41.83954971</v>
      </c>
      <c r="AE2515">
        <v>8.8472499999999992E-3</v>
      </c>
      <c r="AF2515">
        <v>7.6748399999999996E-3</v>
      </c>
      <c r="AG2515">
        <v>34.32021117</v>
      </c>
      <c r="AH2515">
        <v>12.003891810000001</v>
      </c>
      <c r="AI2515">
        <v>22.078067260000001</v>
      </c>
      <c r="AJ2515">
        <v>1.1753119599999999</v>
      </c>
      <c r="AK2515">
        <v>1.158407</v>
      </c>
      <c r="AL2515">
        <v>1.14150204</v>
      </c>
      <c r="AM2515">
        <v>2.9186569999999998E-2</v>
      </c>
      <c r="AN2515">
        <v>0.33297805000000003</v>
      </c>
      <c r="AO2515">
        <v>5.39436E-3</v>
      </c>
      <c r="AP2515">
        <v>1.1581566700000001</v>
      </c>
      <c r="AQ2515">
        <v>1.1607883299999999</v>
      </c>
      <c r="AR2515">
        <v>1.1657216699999999</v>
      </c>
      <c r="AS2515">
        <v>1.16835333</v>
      </c>
      <c r="AT2515">
        <v>1.1532233300000001</v>
      </c>
      <c r="AU2515">
        <v>1.1505916700000001</v>
      </c>
      <c r="AV2515">
        <v>1.1456583300000001</v>
      </c>
      <c r="AW2515">
        <v>46289.027071759258</v>
      </c>
      <c r="AX2515">
        <v>1</v>
      </c>
      <c r="AY2515">
        <v>4.23267E-3</v>
      </c>
      <c r="AZ2515" t="s">
        <v>68</v>
      </c>
      <c r="BA2515" t="s">
        <v>68</v>
      </c>
      <c r="BB2515" t="s">
        <v>68</v>
      </c>
      <c r="BL2515" s="10"/>
      <c r="BM2515" s="14"/>
      <c r="BN2515" s="14">
        <v>0</v>
      </c>
      <c r="BO2515" s="3">
        <f t="shared" si="39"/>
        <v>2.5142382900100286</v>
      </c>
    </row>
    <row r="2516" spans="1:67" x14ac:dyDescent="0.35">
      <c r="A2516">
        <v>-2E-3</v>
      </c>
      <c r="B2516">
        <v>0</v>
      </c>
      <c r="C2516">
        <v>0</v>
      </c>
      <c r="D2516">
        <v>0</v>
      </c>
      <c r="F2516" s="1">
        <v>46108</v>
      </c>
      <c r="G2516">
        <v>1.153305</v>
      </c>
      <c r="H2516">
        <v>1.1547750000000001</v>
      </c>
      <c r="I2516">
        <v>1.150185</v>
      </c>
      <c r="J2516">
        <v>1.1508700000000001</v>
      </c>
      <c r="K2516" t="s">
        <v>69</v>
      </c>
      <c r="L2516" t="s">
        <v>8</v>
      </c>
      <c r="M2516">
        <v>-1.6395400000000001E-3</v>
      </c>
      <c r="N2516">
        <v>-8.4903800000000005E-3</v>
      </c>
      <c r="O2516">
        <v>-5.4786899999999996E-3</v>
      </c>
      <c r="P2516">
        <v>8.0627900000000002E-3</v>
      </c>
      <c r="Q2516">
        <v>-2.564841E-2</v>
      </c>
      <c r="R2516">
        <v>1.1563049999999999</v>
      </c>
      <c r="S2516">
        <v>1.154725</v>
      </c>
      <c r="T2516">
        <v>1.1568922500000001</v>
      </c>
      <c r="U2516">
        <v>1.1723146</v>
      </c>
      <c r="V2516">
        <v>1.16882815</v>
      </c>
      <c r="W2516">
        <v>1.1676276299999999</v>
      </c>
      <c r="X2516">
        <v>1.15415461</v>
      </c>
      <c r="Y2516">
        <v>1.1553604500000001</v>
      </c>
      <c r="Z2516">
        <v>1.1589808699999999</v>
      </c>
      <c r="AA2516">
        <v>1.16589388</v>
      </c>
      <c r="AB2516">
        <v>1.1669470200000001</v>
      </c>
      <c r="AC2516">
        <v>1.15829279</v>
      </c>
      <c r="AD2516">
        <v>40.519339049999999</v>
      </c>
      <c r="AE2516">
        <v>8.5431599999999993E-3</v>
      </c>
      <c r="AF2516">
        <v>7.4232200000000003E-3</v>
      </c>
      <c r="AG2516">
        <v>34.198654580000003</v>
      </c>
      <c r="AH2516">
        <v>11.543223599999999</v>
      </c>
      <c r="AI2516">
        <v>22.719028489999999</v>
      </c>
      <c r="AJ2516">
        <v>1.1702727900000001</v>
      </c>
      <c r="AK2516">
        <v>1.1568922500000001</v>
      </c>
      <c r="AL2516">
        <v>1.1435117100000001</v>
      </c>
      <c r="AM2516">
        <v>2.313188E-2</v>
      </c>
      <c r="AN2516">
        <v>0.27496242999999998</v>
      </c>
      <c r="AO2516">
        <v>5.3664699999999999E-3</v>
      </c>
      <c r="AP2516">
        <v>1.1539866700000001</v>
      </c>
      <c r="AQ2516">
        <v>1.1560083299999999</v>
      </c>
      <c r="AR2516">
        <v>1.15925667</v>
      </c>
      <c r="AS2516">
        <v>1.16127833</v>
      </c>
      <c r="AT2516">
        <v>1.15073833</v>
      </c>
      <c r="AU2516">
        <v>1.14871667</v>
      </c>
      <c r="AV2516">
        <v>1.1454683299999999</v>
      </c>
      <c r="AW2516">
        <v>46289.027071759258</v>
      </c>
      <c r="AX2516">
        <v>1</v>
      </c>
      <c r="AY2516">
        <v>4.0725500000000003E-3</v>
      </c>
      <c r="AZ2516" t="s">
        <v>68</v>
      </c>
      <c r="BA2516" t="s">
        <v>68</v>
      </c>
      <c r="BB2516" t="s">
        <v>68</v>
      </c>
      <c r="BL2516" s="10"/>
      <c r="BM2516" s="14"/>
      <c r="BN2516" s="14">
        <v>0</v>
      </c>
      <c r="BO2516" s="3">
        <f t="shared" si="39"/>
        <v>2.5142382900100286</v>
      </c>
    </row>
    <row r="2517" spans="1:67" x14ac:dyDescent="0.35">
      <c r="A2517">
        <v>-3.0000000000000001E-3</v>
      </c>
      <c r="B2517">
        <v>0</v>
      </c>
      <c r="C2517">
        <v>0</v>
      </c>
      <c r="D2517">
        <v>0</v>
      </c>
      <c r="F2517" s="1">
        <v>46111</v>
      </c>
      <c r="G2517">
        <v>1.1503000000000001</v>
      </c>
      <c r="H2517">
        <v>1.1521250000000001</v>
      </c>
      <c r="I2517">
        <v>1.14432</v>
      </c>
      <c r="J2517">
        <v>1.1466449999999999</v>
      </c>
      <c r="K2517" t="s">
        <v>69</v>
      </c>
      <c r="L2517" t="s">
        <v>8</v>
      </c>
      <c r="M2517">
        <v>-3.6711399999999998E-3</v>
      </c>
      <c r="N2517">
        <v>-7.9681300000000004E-3</v>
      </c>
      <c r="O2517">
        <v>-1.263223E-2</v>
      </c>
      <c r="P2517">
        <v>-3.3247300000000001E-3</v>
      </c>
      <c r="Q2517">
        <v>-1.8934349999999999E-2</v>
      </c>
      <c r="R2517">
        <v>1.1533709999999999</v>
      </c>
      <c r="S2517">
        <v>1.1543425</v>
      </c>
      <c r="T2517">
        <v>1.1557857499999999</v>
      </c>
      <c r="U2517">
        <v>1.1719558000000001</v>
      </c>
      <c r="V2517">
        <v>1.1687475000000001</v>
      </c>
      <c r="W2517">
        <v>1.1676129</v>
      </c>
      <c r="X2517">
        <v>1.1516514099999999</v>
      </c>
      <c r="Y2517">
        <v>1.1537758300000001</v>
      </c>
      <c r="Z2517">
        <v>1.1578060299999999</v>
      </c>
      <c r="AA2517">
        <v>1.16513902</v>
      </c>
      <c r="AB2517">
        <v>1.1665449999999999</v>
      </c>
      <c r="AC2517">
        <v>1.15817689</v>
      </c>
      <c r="AD2517">
        <v>37.6586505</v>
      </c>
      <c r="AE2517">
        <v>8.4904300000000002E-3</v>
      </c>
      <c r="AF2517">
        <v>7.40459E-3</v>
      </c>
      <c r="AG2517">
        <v>34.728539779999998</v>
      </c>
      <c r="AH2517">
        <v>10.785270860000001</v>
      </c>
      <c r="AI2517">
        <v>26.161373300000001</v>
      </c>
      <c r="AJ2517">
        <v>1.1686800900000001</v>
      </c>
      <c r="AK2517">
        <v>1.1557857499999999</v>
      </c>
      <c r="AL2517">
        <v>1.1428914100000001</v>
      </c>
      <c r="AM2517">
        <v>2.231269E-2</v>
      </c>
      <c r="AN2517">
        <v>0.14555197</v>
      </c>
      <c r="AO2517">
        <v>4.9514499999999996E-3</v>
      </c>
      <c r="AP2517">
        <v>1.1519433299999999</v>
      </c>
      <c r="AQ2517">
        <v>1.15370167</v>
      </c>
      <c r="AR2517">
        <v>1.15653333</v>
      </c>
      <c r="AS2517">
        <v>1.1582916700000001</v>
      </c>
      <c r="AT2517">
        <v>1.1491116699999999</v>
      </c>
      <c r="AU2517">
        <v>1.1473533300000001</v>
      </c>
      <c r="AV2517">
        <v>1.14452167</v>
      </c>
      <c r="AW2517">
        <v>46289.027071759258</v>
      </c>
      <c r="AX2517">
        <v>1</v>
      </c>
      <c r="AY2517">
        <v>3.7874800000000002E-3</v>
      </c>
      <c r="AZ2517" t="s">
        <v>68</v>
      </c>
      <c r="BA2517" t="s">
        <v>68</v>
      </c>
      <c r="BB2517" t="s">
        <v>68</v>
      </c>
      <c r="BL2517" s="10"/>
      <c r="BM2517" s="14"/>
      <c r="BN2517" s="14">
        <v>0</v>
      </c>
      <c r="BO2517" s="3">
        <f t="shared" si="39"/>
        <v>2.5142382900100286</v>
      </c>
    </row>
    <row r="2518" spans="1:67" x14ac:dyDescent="0.35">
      <c r="A2518">
        <v>8.0000000000000002E-3</v>
      </c>
      <c r="B2518">
        <v>1</v>
      </c>
      <c r="C2518">
        <v>1</v>
      </c>
      <c r="D2518">
        <v>1</v>
      </c>
      <c r="F2518" s="1">
        <v>46112</v>
      </c>
      <c r="G2518">
        <v>1.1457999999999999</v>
      </c>
      <c r="H2518">
        <v>1.156355</v>
      </c>
      <c r="I2518">
        <v>1.1447099999999999</v>
      </c>
      <c r="J2518">
        <v>1.1553100000000001</v>
      </c>
      <c r="K2518" t="s">
        <v>69</v>
      </c>
      <c r="L2518" t="s">
        <v>8</v>
      </c>
      <c r="M2518">
        <v>7.5568299999999996E-3</v>
      </c>
      <c r="N2518">
        <v>2.2120799999999999E-3</v>
      </c>
      <c r="O2518">
        <v>-4.6651899999999996E-3</v>
      </c>
      <c r="P2518">
        <v>1.14386E-3</v>
      </c>
      <c r="Q2518">
        <v>-5.2993399999999996E-3</v>
      </c>
      <c r="R2518">
        <v>1.152288</v>
      </c>
      <c r="S2518">
        <v>1.1544745000000001</v>
      </c>
      <c r="T2518">
        <v>1.155478</v>
      </c>
      <c r="U2518">
        <v>1.1716124000000001</v>
      </c>
      <c r="V2518">
        <v>1.1687332500000001</v>
      </c>
      <c r="W2518">
        <v>1.1676278</v>
      </c>
      <c r="X2518">
        <v>1.1528709399999999</v>
      </c>
      <c r="Y2518">
        <v>1.1540547699999999</v>
      </c>
      <c r="Z2518">
        <v>1.15756831</v>
      </c>
      <c r="AA2518">
        <v>1.16475357</v>
      </c>
      <c r="AB2518">
        <v>1.16632253</v>
      </c>
      <c r="AC2518">
        <v>1.15814836</v>
      </c>
      <c r="AD2518">
        <v>46.068316359999997</v>
      </c>
      <c r="AE2518">
        <v>8.7157599999999995E-3</v>
      </c>
      <c r="AF2518">
        <v>7.5440899999999998E-3</v>
      </c>
      <c r="AG2518">
        <v>34.269931929999998</v>
      </c>
      <c r="AH2518">
        <v>13.222608839999999</v>
      </c>
      <c r="AI2518">
        <v>23.664671009999999</v>
      </c>
      <c r="AJ2518">
        <v>1.16809238</v>
      </c>
      <c r="AK2518">
        <v>1.155478</v>
      </c>
      <c r="AL2518">
        <v>1.14286362</v>
      </c>
      <c r="AM2518">
        <v>2.1834050000000001E-2</v>
      </c>
      <c r="AN2518">
        <v>0.49334094000000001</v>
      </c>
      <c r="AO2518">
        <v>5.1316299999999999E-3</v>
      </c>
      <c r="AP2518">
        <v>1.14769667</v>
      </c>
      <c r="AQ2518">
        <v>1.15107333</v>
      </c>
      <c r="AR2518">
        <v>1.15550167</v>
      </c>
      <c r="AS2518">
        <v>1.1588783300000001</v>
      </c>
      <c r="AT2518">
        <v>1.1432683299999999</v>
      </c>
      <c r="AU2518">
        <v>1.1398916699999999</v>
      </c>
      <c r="AV2518">
        <v>1.1354633300000001</v>
      </c>
      <c r="AW2518">
        <v>46289.027071759258</v>
      </c>
      <c r="AX2518">
        <v>1</v>
      </c>
      <c r="AY2518">
        <v>3.4489400000000002E-3</v>
      </c>
      <c r="AZ2518" t="s">
        <v>68</v>
      </c>
      <c r="BA2518" t="s">
        <v>68</v>
      </c>
      <c r="BB2518" t="s">
        <v>68</v>
      </c>
      <c r="BL2518" s="10"/>
      <c r="BM2518" s="14"/>
      <c r="BN2518" s="14">
        <v>0</v>
      </c>
      <c r="BO2518" s="3">
        <f t="shared" si="39"/>
        <v>2.5142382900100286</v>
      </c>
    </row>
    <row r="2519" spans="1:67" x14ac:dyDescent="0.35">
      <c r="A2519">
        <v>3.0000000000000001E-3</v>
      </c>
      <c r="B2519">
        <v>1</v>
      </c>
      <c r="C2519">
        <v>1</v>
      </c>
      <c r="D2519">
        <v>1</v>
      </c>
      <c r="F2519" s="1">
        <v>46113</v>
      </c>
      <c r="G2519">
        <v>1.1555249999999999</v>
      </c>
      <c r="H2519">
        <v>1.1627149999999999</v>
      </c>
      <c r="I2519">
        <v>1.1552549999999999</v>
      </c>
      <c r="J2519">
        <v>1.158865</v>
      </c>
      <c r="K2519" t="s">
        <v>69</v>
      </c>
      <c r="L2519" t="s">
        <v>8</v>
      </c>
      <c r="M2519">
        <v>3.0771000000000001E-3</v>
      </c>
      <c r="N2519">
        <v>6.9469199999999997E-3</v>
      </c>
      <c r="O2519">
        <v>2.6041300000000001E-3</v>
      </c>
      <c r="P2519">
        <v>1.1927999999999999E-2</v>
      </c>
      <c r="Q2519">
        <v>-3.8638100000000001E-3</v>
      </c>
      <c r="R2519">
        <v>1.15289</v>
      </c>
      <c r="S2519">
        <v>1.1558405</v>
      </c>
      <c r="T2519">
        <v>1.1552532499999999</v>
      </c>
      <c r="U2519">
        <v>1.1714226000000001</v>
      </c>
      <c r="V2519">
        <v>1.1687648500000001</v>
      </c>
      <c r="W2519">
        <v>1.1676336</v>
      </c>
      <c r="X2519">
        <v>1.1548689599999999</v>
      </c>
      <c r="Y2519">
        <v>1.15492935</v>
      </c>
      <c r="Z2519">
        <v>1.15769181</v>
      </c>
      <c r="AA2519">
        <v>1.1645226500000001</v>
      </c>
      <c r="AB2519">
        <v>1.1661748599999999</v>
      </c>
      <c r="AC2519">
        <v>1.1581554999999999</v>
      </c>
      <c r="AD2519">
        <v>49.101925450000003</v>
      </c>
      <c r="AE2519">
        <v>8.6260599999999996E-3</v>
      </c>
      <c r="AF2519">
        <v>7.4435400000000002E-3</v>
      </c>
      <c r="AG2519">
        <v>32.63364876</v>
      </c>
      <c r="AH2519">
        <v>17.672241639999999</v>
      </c>
      <c r="AI2519">
        <v>22.202834939999999</v>
      </c>
      <c r="AJ2519">
        <v>1.1674288799999999</v>
      </c>
      <c r="AK2519">
        <v>1.1552532499999999</v>
      </c>
      <c r="AL2519">
        <v>1.1430776199999999</v>
      </c>
      <c r="AM2519">
        <v>2.1078719999999999E-2</v>
      </c>
      <c r="AN2519">
        <v>0.64831881000000002</v>
      </c>
      <c r="AO2519">
        <v>5.1696099999999998E-3</v>
      </c>
      <c r="AP2519">
        <v>1.1521250000000001</v>
      </c>
      <c r="AQ2519">
        <v>1.15954</v>
      </c>
      <c r="AR2519">
        <v>1.16377</v>
      </c>
      <c r="AS2519">
        <v>1.1711849999999999</v>
      </c>
      <c r="AT2519">
        <v>1.1478950000000001</v>
      </c>
      <c r="AU2519">
        <v>1.1404799999999999</v>
      </c>
      <c r="AV2519">
        <v>1.13625</v>
      </c>
      <c r="AW2519">
        <v>46289.027071759258</v>
      </c>
      <c r="AX2519">
        <v>1</v>
      </c>
      <c r="AY2519">
        <v>3.2695799999999998E-3</v>
      </c>
      <c r="AZ2519" t="s">
        <v>68</v>
      </c>
      <c r="BA2519" t="s">
        <v>68</v>
      </c>
      <c r="BB2519" t="s">
        <v>68</v>
      </c>
      <c r="BL2519" s="10"/>
      <c r="BM2519" s="14"/>
      <c r="BN2519" s="14">
        <v>0</v>
      </c>
      <c r="BO2519" s="3">
        <f t="shared" si="39"/>
        <v>2.5142382900100286</v>
      </c>
    </row>
    <row r="2520" spans="1:67" x14ac:dyDescent="0.35">
      <c r="A2520">
        <v>-4.0000000000000001E-3</v>
      </c>
      <c r="B2520">
        <v>0</v>
      </c>
      <c r="C2520">
        <v>0</v>
      </c>
      <c r="D2520">
        <v>0</v>
      </c>
      <c r="F2520" s="1">
        <v>46114</v>
      </c>
      <c r="G2520">
        <v>1.1585000000000001</v>
      </c>
      <c r="H2520">
        <v>1.1605449999999999</v>
      </c>
      <c r="I2520">
        <v>1.1509199999999999</v>
      </c>
      <c r="J2520">
        <v>1.15384</v>
      </c>
      <c r="K2520" t="s">
        <v>69</v>
      </c>
      <c r="L2520" t="s">
        <v>8</v>
      </c>
      <c r="M2520">
        <v>-4.3361399999999996E-3</v>
      </c>
      <c r="N2520">
        <v>6.2748300000000003E-3</v>
      </c>
      <c r="O2520">
        <v>9.3687999999999996E-4</v>
      </c>
      <c r="P2520">
        <v>-4.3232499999999998E-3</v>
      </c>
      <c r="Q2520">
        <v>-6.0814900000000002E-3</v>
      </c>
      <c r="R2520">
        <v>1.153106</v>
      </c>
      <c r="S2520">
        <v>1.1553395</v>
      </c>
      <c r="T2520">
        <v>1.1549002500000001</v>
      </c>
      <c r="U2520">
        <v>1.1709894000000001</v>
      </c>
      <c r="V2520">
        <v>1.1687208</v>
      </c>
      <c r="W2520">
        <v>1.16759803</v>
      </c>
      <c r="X2520">
        <v>1.1545259699999999</v>
      </c>
      <c r="Y2520">
        <v>1.15473129</v>
      </c>
      <c r="Z2520">
        <v>1.1573249699999999</v>
      </c>
      <c r="AA2520">
        <v>1.16410372</v>
      </c>
      <c r="AB2520">
        <v>1.1659306</v>
      </c>
      <c r="AC2520">
        <v>1.15811255</v>
      </c>
      <c r="AD2520">
        <v>45.229208380000003</v>
      </c>
      <c r="AE2520">
        <v>8.6974200000000008E-3</v>
      </c>
      <c r="AF2520">
        <v>7.5377999999999999E-3</v>
      </c>
      <c r="AG2520">
        <v>31.67379219</v>
      </c>
      <c r="AH2520">
        <v>16.275313229999998</v>
      </c>
      <c r="AI2520">
        <v>24.007950220000001</v>
      </c>
      <c r="AJ2520">
        <v>1.1667926399999999</v>
      </c>
      <c r="AK2520">
        <v>1.1549002500000001</v>
      </c>
      <c r="AL2520">
        <v>1.14300786</v>
      </c>
      <c r="AM2520">
        <v>2.0594669999999999E-2</v>
      </c>
      <c r="AN2520">
        <v>0.45542317999999998</v>
      </c>
      <c r="AO2520">
        <v>5.2367799999999999E-3</v>
      </c>
      <c r="AP2520">
        <v>1.1589449999999999</v>
      </c>
      <c r="AQ2520">
        <v>1.1626350000000001</v>
      </c>
      <c r="AR2520">
        <v>1.1664049999999999</v>
      </c>
      <c r="AS2520">
        <v>1.1700950000000001</v>
      </c>
      <c r="AT2520">
        <v>1.1551750000000001</v>
      </c>
      <c r="AU2520">
        <v>1.1514850000000001</v>
      </c>
      <c r="AV2520">
        <v>1.147715</v>
      </c>
      <c r="AW2520">
        <v>46289.027071759258</v>
      </c>
      <c r="AX2520">
        <v>1</v>
      </c>
      <c r="AY2520">
        <v>2.9392099999999998E-3</v>
      </c>
      <c r="AZ2520" t="s">
        <v>68</v>
      </c>
      <c r="BA2520" t="s">
        <v>68</v>
      </c>
      <c r="BB2520" t="s">
        <v>68</v>
      </c>
      <c r="BL2520" s="10"/>
      <c r="BM2520" s="14"/>
      <c r="BN2520" s="14">
        <v>0</v>
      </c>
      <c r="BO2520" s="3">
        <f t="shared" si="39"/>
        <v>2.5142382900100286</v>
      </c>
    </row>
    <row r="2521" spans="1:67" x14ac:dyDescent="0.35">
      <c r="A2521">
        <v>-2E-3</v>
      </c>
      <c r="B2521">
        <v>0</v>
      </c>
      <c r="C2521">
        <v>0</v>
      </c>
      <c r="D2521">
        <v>0</v>
      </c>
      <c r="F2521" s="1">
        <v>46115</v>
      </c>
      <c r="G2521">
        <v>1.15395</v>
      </c>
      <c r="H2521">
        <v>1.1549199999999999</v>
      </c>
      <c r="I2521">
        <v>1.1513899999999999</v>
      </c>
      <c r="J2521">
        <v>1.1517949999999999</v>
      </c>
      <c r="K2521" t="s">
        <v>69</v>
      </c>
      <c r="L2521" t="s">
        <v>8</v>
      </c>
      <c r="M2521">
        <v>-1.7723400000000001E-3</v>
      </c>
      <c r="N2521">
        <v>-3.0424699999999998E-3</v>
      </c>
      <c r="O2521">
        <v>8.0374000000000005E-4</v>
      </c>
      <c r="P2521">
        <v>-4.6793599999999996E-3</v>
      </c>
      <c r="Q2521">
        <v>-8.6628299999999998E-3</v>
      </c>
      <c r="R2521">
        <v>1.1532910000000001</v>
      </c>
      <c r="S2521">
        <v>1.154798</v>
      </c>
      <c r="T2521">
        <v>1.1543969999999999</v>
      </c>
      <c r="U2521">
        <v>1.1703823</v>
      </c>
      <c r="V2521">
        <v>1.1686454500000001</v>
      </c>
      <c r="W2521">
        <v>1.1675272800000001</v>
      </c>
      <c r="X2521">
        <v>1.1536156500000001</v>
      </c>
      <c r="Y2521">
        <v>1.15419742</v>
      </c>
      <c r="Z2521">
        <v>1.1567982999999999</v>
      </c>
      <c r="AA2521">
        <v>1.1636210199999999</v>
      </c>
      <c r="AB2521">
        <v>1.1656506900000001</v>
      </c>
      <c r="AC2521">
        <v>1.1580496899999999</v>
      </c>
      <c r="AD2521">
        <v>43.718016460000001</v>
      </c>
      <c r="AE2521">
        <v>8.3283100000000002E-3</v>
      </c>
      <c r="AF2521">
        <v>7.2307300000000003E-3</v>
      </c>
      <c r="AG2521">
        <v>30.782496810000001</v>
      </c>
      <c r="AH2521">
        <v>15.78257196</v>
      </c>
      <c r="AI2521">
        <v>23.281100439999999</v>
      </c>
      <c r="AJ2521">
        <v>1.16589462</v>
      </c>
      <c r="AK2521">
        <v>1.1543969999999999</v>
      </c>
      <c r="AL2521">
        <v>1.14289938</v>
      </c>
      <c r="AM2521">
        <v>1.991969E-2</v>
      </c>
      <c r="AN2521">
        <v>0.38684610000000003</v>
      </c>
      <c r="AO2521">
        <v>5.2398000000000002E-3</v>
      </c>
      <c r="AP2521">
        <v>1.1551016700000001</v>
      </c>
      <c r="AQ2521">
        <v>1.1592833300000001</v>
      </c>
      <c r="AR2521">
        <v>1.1647266700000001</v>
      </c>
      <c r="AS2521">
        <v>1.1689083300000001</v>
      </c>
      <c r="AT2521">
        <v>1.1496583300000001</v>
      </c>
      <c r="AU2521">
        <v>1.1454766700000001</v>
      </c>
      <c r="AV2521">
        <v>1.1400333300000001</v>
      </c>
      <c r="AW2521">
        <v>46289.027071759258</v>
      </c>
      <c r="AX2521">
        <v>1</v>
      </c>
      <c r="AY2521">
        <v>2.47876E-3</v>
      </c>
      <c r="AZ2521" t="s">
        <v>68</v>
      </c>
      <c r="BA2521" t="s">
        <v>68</v>
      </c>
      <c r="BB2521" t="s">
        <v>68</v>
      </c>
      <c r="BL2521" s="10"/>
      <c r="BM2521" s="14"/>
      <c r="BN2521" s="14">
        <v>0</v>
      </c>
      <c r="BO2521" s="3">
        <f t="shared" si="39"/>
        <v>2.5142382900100286</v>
      </c>
    </row>
    <row r="2522" spans="1:67" x14ac:dyDescent="0.35">
      <c r="A2522">
        <v>3.0000000000000001E-3</v>
      </c>
      <c r="B2522">
        <v>1</v>
      </c>
      <c r="C2522">
        <v>1</v>
      </c>
      <c r="D2522">
        <v>1</v>
      </c>
      <c r="F2522" s="1">
        <v>46118</v>
      </c>
      <c r="G2522">
        <v>1.1509750000000001</v>
      </c>
      <c r="H2522">
        <v>1.15717</v>
      </c>
      <c r="I2522">
        <v>1.1506449999999999</v>
      </c>
      <c r="J2522">
        <v>1.154115</v>
      </c>
      <c r="K2522" t="s">
        <v>69</v>
      </c>
      <c r="L2522" t="s">
        <v>8</v>
      </c>
      <c r="M2522">
        <v>2.01425E-3</v>
      </c>
      <c r="N2522">
        <v>-4.0988400000000003E-3</v>
      </c>
      <c r="O2522">
        <v>6.5146600000000002E-3</v>
      </c>
      <c r="P2522">
        <v>-6.1998699999999997E-3</v>
      </c>
      <c r="Q2522">
        <v>-8.1215899999999997E-3</v>
      </c>
      <c r="R2522">
        <v>1.154785</v>
      </c>
      <c r="S2522">
        <v>1.1540779999999999</v>
      </c>
      <c r="T2522">
        <v>1.1539245</v>
      </c>
      <c r="U2522">
        <v>1.1697031</v>
      </c>
      <c r="V2522">
        <v>1.1685528999999999</v>
      </c>
      <c r="W2522">
        <v>1.1674476199999999</v>
      </c>
      <c r="X2522">
        <v>1.1537820999999999</v>
      </c>
      <c r="Y2522">
        <v>1.1541824300000001</v>
      </c>
      <c r="Z2522">
        <v>1.1565427500000001</v>
      </c>
      <c r="AA2522">
        <v>1.1632482399999999</v>
      </c>
      <c r="AB2522">
        <v>1.1654222599999999</v>
      </c>
      <c r="AC2522">
        <v>1.15801054</v>
      </c>
      <c r="AD2522">
        <v>45.925378070000001</v>
      </c>
      <c r="AE2522">
        <v>8.1995100000000001E-3</v>
      </c>
      <c r="AF2522">
        <v>7.1045800000000001E-3</v>
      </c>
      <c r="AG2522">
        <v>29.52480375</v>
      </c>
      <c r="AH2522">
        <v>16.845516839999998</v>
      </c>
      <c r="AI2522">
        <v>21.957769979999998</v>
      </c>
      <c r="AJ2522">
        <v>1.16458174</v>
      </c>
      <c r="AK2522">
        <v>1.1539245</v>
      </c>
      <c r="AL2522">
        <v>1.14326726</v>
      </c>
      <c r="AM2522">
        <v>1.8471290000000001E-2</v>
      </c>
      <c r="AN2522">
        <v>0.50893759000000005</v>
      </c>
      <c r="AO2522">
        <v>5.2515900000000004E-3</v>
      </c>
      <c r="AP2522">
        <v>1.1527016699999999</v>
      </c>
      <c r="AQ2522">
        <v>1.1540133299999999</v>
      </c>
      <c r="AR2522">
        <v>1.1562316699999999</v>
      </c>
      <c r="AS2522">
        <v>1.15754333</v>
      </c>
      <c r="AT2522">
        <v>1.1504833299999999</v>
      </c>
      <c r="AU2522">
        <v>1.1491716700000001</v>
      </c>
      <c r="AV2522">
        <v>1.1469533300000001</v>
      </c>
      <c r="AW2522">
        <v>46289.027071759258</v>
      </c>
      <c r="AX2522">
        <v>1</v>
      </c>
      <c r="AY2522">
        <v>1.95429E-3</v>
      </c>
      <c r="AZ2522" t="s">
        <v>68</v>
      </c>
      <c r="BA2522" t="s">
        <v>68</v>
      </c>
      <c r="BB2522" t="s">
        <v>68</v>
      </c>
      <c r="BL2522" s="10"/>
      <c r="BM2522" s="14"/>
      <c r="BN2522" s="14">
        <v>0</v>
      </c>
      <c r="BO2522" s="3">
        <f t="shared" si="39"/>
        <v>2.5142382900100286</v>
      </c>
    </row>
    <row r="2523" spans="1:67" x14ac:dyDescent="0.35">
      <c r="A2523">
        <v>4.0000000000000001E-3</v>
      </c>
      <c r="B2523">
        <v>1</v>
      </c>
      <c r="C2523">
        <v>1</v>
      </c>
      <c r="D2523">
        <v>1</v>
      </c>
      <c r="F2523" s="1">
        <v>46119</v>
      </c>
      <c r="G2523">
        <v>1.1543600000000001</v>
      </c>
      <c r="H2523">
        <v>1.1605099999999999</v>
      </c>
      <c r="I2523">
        <v>1.1524300000000001</v>
      </c>
      <c r="J2523">
        <v>1.15947</v>
      </c>
      <c r="K2523" t="s">
        <v>69</v>
      </c>
      <c r="L2523" t="s">
        <v>8</v>
      </c>
      <c r="M2523">
        <v>4.6399199999999996E-3</v>
      </c>
      <c r="N2523">
        <v>4.8793600000000001E-3</v>
      </c>
      <c r="O2523">
        <v>3.6007700000000001E-3</v>
      </c>
      <c r="P2523">
        <v>-1.0812199999999999E-3</v>
      </c>
      <c r="Q2523">
        <v>-1.4167400000000001E-3</v>
      </c>
      <c r="R2523">
        <v>1.1556169999999999</v>
      </c>
      <c r="S2523">
        <v>1.1539524999999999</v>
      </c>
      <c r="T2523">
        <v>1.1538422500000001</v>
      </c>
      <c r="U2523">
        <v>1.1688130999999999</v>
      </c>
      <c r="V2523">
        <v>1.16852785</v>
      </c>
      <c r="W2523">
        <v>1.1673900500000001</v>
      </c>
      <c r="X2523">
        <v>1.15567807</v>
      </c>
      <c r="Y2523">
        <v>1.15514381</v>
      </c>
      <c r="Z2523">
        <v>1.1568215399999999</v>
      </c>
      <c r="AA2523">
        <v>1.16310007</v>
      </c>
      <c r="AB2523">
        <v>1.16530439</v>
      </c>
      <c r="AC2523">
        <v>1.1580250599999999</v>
      </c>
      <c r="AD2523">
        <v>50.728826890000001</v>
      </c>
      <c r="AE2523">
        <v>8.1909700000000005E-3</v>
      </c>
      <c r="AF2523">
        <v>7.0644100000000001E-3</v>
      </c>
      <c r="AG2523">
        <v>27.752937450000001</v>
      </c>
      <c r="AH2523">
        <v>18.57118226</v>
      </c>
      <c r="AI2523">
        <v>20.410606390000002</v>
      </c>
      <c r="AJ2523">
        <v>1.1642891399999999</v>
      </c>
      <c r="AK2523">
        <v>1.1538422500000001</v>
      </c>
      <c r="AL2523">
        <v>1.14339536</v>
      </c>
      <c r="AM2523">
        <v>1.8107999999999999E-2</v>
      </c>
      <c r="AN2523">
        <v>0.76935050999999999</v>
      </c>
      <c r="AO2523">
        <v>5.3515799999999999E-3</v>
      </c>
      <c r="AP2523">
        <v>1.15397667</v>
      </c>
      <c r="AQ2523">
        <v>1.15730833</v>
      </c>
      <c r="AR2523">
        <v>1.1605016699999999</v>
      </c>
      <c r="AS2523">
        <v>1.1638333300000001</v>
      </c>
      <c r="AT2523">
        <v>1.1507833300000001</v>
      </c>
      <c r="AU2523">
        <v>1.1474516699999999</v>
      </c>
      <c r="AV2523">
        <v>1.14425833</v>
      </c>
      <c r="AW2523">
        <v>46289.027071759258</v>
      </c>
      <c r="AX2523">
        <v>1</v>
      </c>
      <c r="AY2523">
        <v>1.22733E-3</v>
      </c>
      <c r="AZ2523" t="s">
        <v>68</v>
      </c>
      <c r="BA2523" t="s">
        <v>68</v>
      </c>
      <c r="BB2523" t="s">
        <v>68</v>
      </c>
      <c r="BL2523" s="10"/>
      <c r="BM2523" s="14"/>
      <c r="BN2523" s="14">
        <v>0</v>
      </c>
      <c r="BO2523" s="3">
        <f t="shared" si="39"/>
        <v>2.5142382900100286</v>
      </c>
    </row>
    <row r="2524" spans="1:67" x14ac:dyDescent="0.35">
      <c r="A2524">
        <v>5.0000000000000001E-3</v>
      </c>
      <c r="B2524">
        <v>1</v>
      </c>
      <c r="C2524">
        <v>1</v>
      </c>
      <c r="D2524">
        <v>1</v>
      </c>
      <c r="F2524" s="1">
        <v>46120</v>
      </c>
      <c r="G2524">
        <v>1.1599649999999999</v>
      </c>
      <c r="H2524">
        <v>1.17218</v>
      </c>
      <c r="I2524">
        <v>1.1589149999999999</v>
      </c>
      <c r="J2524">
        <v>1.16628</v>
      </c>
      <c r="K2524" t="s">
        <v>69</v>
      </c>
      <c r="L2524" t="s">
        <v>8</v>
      </c>
      <c r="M2524">
        <v>5.8733700000000002E-3</v>
      </c>
      <c r="N2524">
        <v>1.257602E-2</v>
      </c>
      <c r="O2524">
        <v>6.3984999999999997E-3</v>
      </c>
      <c r="P2524">
        <v>9.0192999999999992E-3</v>
      </c>
      <c r="Q2524">
        <v>8.2734699999999998E-3</v>
      </c>
      <c r="R2524">
        <v>1.1571</v>
      </c>
      <c r="S2524">
        <v>1.154995</v>
      </c>
      <c r="T2524">
        <v>1.1543207499999999</v>
      </c>
      <c r="U2524">
        <v>1.1682303000000001</v>
      </c>
      <c r="V2524">
        <v>1.16859895</v>
      </c>
      <c r="W2524">
        <v>1.1673278</v>
      </c>
      <c r="X2524">
        <v>1.1592120400000001</v>
      </c>
      <c r="Y2524">
        <v>1.1571685700000001</v>
      </c>
      <c r="Z2524">
        <v>1.1577223400000001</v>
      </c>
      <c r="AA2524">
        <v>1.16322478</v>
      </c>
      <c r="AB2524">
        <v>1.16532371</v>
      </c>
      <c r="AC2524">
        <v>1.1581071999999999</v>
      </c>
      <c r="AD2524">
        <v>56.072813750000002</v>
      </c>
      <c r="AE2524">
        <v>8.5533999999999992E-3</v>
      </c>
      <c r="AF2524">
        <v>7.3339199999999998E-3</v>
      </c>
      <c r="AG2524">
        <v>27.074988680000001</v>
      </c>
      <c r="AH2524">
        <v>26.25946347</v>
      </c>
      <c r="AI2524">
        <v>18.149628459999999</v>
      </c>
      <c r="AJ2524">
        <v>1.1661109999999999</v>
      </c>
      <c r="AK2524">
        <v>1.1543207499999999</v>
      </c>
      <c r="AL2524">
        <v>1.1425304999999999</v>
      </c>
      <c r="AM2524">
        <v>2.042803E-2</v>
      </c>
      <c r="AN2524">
        <v>1.00716692</v>
      </c>
      <c r="AO2524">
        <v>5.4323000000000001E-3</v>
      </c>
      <c r="AP2524">
        <v>1.15747</v>
      </c>
      <c r="AQ2524">
        <v>1.1625099999999999</v>
      </c>
      <c r="AR2524">
        <v>1.1655500000000001</v>
      </c>
      <c r="AS2524">
        <v>1.17059</v>
      </c>
      <c r="AT2524">
        <v>1.1544300000000001</v>
      </c>
      <c r="AU2524">
        <v>1.1493899999999999</v>
      </c>
      <c r="AV2524">
        <v>1.14635</v>
      </c>
      <c r="AW2524">
        <v>46289.027071759258</v>
      </c>
      <c r="AX2524">
        <v>1</v>
      </c>
      <c r="AY2524">
        <v>7.7382999999999998E-4</v>
      </c>
      <c r="AZ2524" t="s">
        <v>68</v>
      </c>
      <c r="BA2524" t="s">
        <v>68</v>
      </c>
      <c r="BB2524" t="s">
        <v>68</v>
      </c>
      <c r="BC2524">
        <v>1</v>
      </c>
      <c r="BD2524" t="s">
        <v>54</v>
      </c>
      <c r="BE2524">
        <v>1.00716692</v>
      </c>
      <c r="BF2524">
        <v>0.91702402000000005</v>
      </c>
      <c r="BG2524">
        <v>1.8340480400000001</v>
      </c>
      <c r="BH2524" t="s">
        <v>24</v>
      </c>
      <c r="BI2524" t="s">
        <v>24</v>
      </c>
      <c r="BJ2524">
        <v>1.0049999999999999</v>
      </c>
      <c r="BK2524">
        <v>1</v>
      </c>
      <c r="BL2524" s="10">
        <v>4.9999999999999836E-3</v>
      </c>
      <c r="BM2524" s="14">
        <v>1</v>
      </c>
      <c r="BN2524" s="14">
        <v>0</v>
      </c>
      <c r="BO2524" s="3">
        <f t="shared" si="39"/>
        <v>2.5250758510140674</v>
      </c>
    </row>
    <row r="2525" spans="1:67" x14ac:dyDescent="0.35">
      <c r="A2525">
        <v>3.0000000000000001E-3</v>
      </c>
      <c r="B2525">
        <v>1</v>
      </c>
      <c r="C2525">
        <v>1</v>
      </c>
      <c r="D2525">
        <v>1</v>
      </c>
      <c r="F2525" s="1">
        <v>46121</v>
      </c>
      <c r="G2525">
        <v>1.1665000000000001</v>
      </c>
      <c r="H2525">
        <v>1.172355</v>
      </c>
      <c r="I2525">
        <v>1.1650450000000001</v>
      </c>
      <c r="J2525">
        <v>1.1699299999999999</v>
      </c>
      <c r="K2525" t="s">
        <v>70</v>
      </c>
      <c r="L2525" t="s">
        <v>8</v>
      </c>
      <c r="M2525">
        <v>3.1296100000000001E-3</v>
      </c>
      <c r="N2525">
        <v>1.3703140000000001E-2</v>
      </c>
      <c r="O2525">
        <v>1.3944740000000001E-2</v>
      </c>
      <c r="P2525">
        <v>1.489469E-2</v>
      </c>
      <c r="Q2525">
        <v>1.6287639999999999E-2</v>
      </c>
      <c r="R2525">
        <v>1.160318</v>
      </c>
      <c r="S2525">
        <v>1.156712</v>
      </c>
      <c r="T2525">
        <v>1.1552582499999999</v>
      </c>
      <c r="U2525">
        <v>1.1676864</v>
      </c>
      <c r="V2525">
        <v>1.1687174</v>
      </c>
      <c r="W2525">
        <v>1.1672743299999999</v>
      </c>
      <c r="X2525">
        <v>1.1627847</v>
      </c>
      <c r="Y2525">
        <v>1.1594888299999999</v>
      </c>
      <c r="Z2525">
        <v>1.1588849800000001</v>
      </c>
      <c r="AA2525">
        <v>1.1634877299999999</v>
      </c>
      <c r="AB2525">
        <v>1.1654149199999999</v>
      </c>
      <c r="AC2525">
        <v>1.1582248399999999</v>
      </c>
      <c r="AD2525">
        <v>58.660816920000002</v>
      </c>
      <c r="AE2525">
        <v>8.4645899999999993E-3</v>
      </c>
      <c r="AF2525">
        <v>7.2351200000000003E-3</v>
      </c>
      <c r="AG2525">
        <v>26.46608277</v>
      </c>
      <c r="AH2525">
        <v>24.787307460000001</v>
      </c>
      <c r="AI2525">
        <v>17.030058199999999</v>
      </c>
      <c r="AJ2525">
        <v>1.1688423299999999</v>
      </c>
      <c r="AK2525">
        <v>1.1552582499999999</v>
      </c>
      <c r="AL2525">
        <v>1.1416741699999999</v>
      </c>
      <c r="AM2525">
        <v>2.3516949999999998E-2</v>
      </c>
      <c r="AN2525">
        <v>1.0400349099999999</v>
      </c>
      <c r="AO2525">
        <v>5.3200499999999998E-3</v>
      </c>
      <c r="AP2525">
        <v>1.1657916699999999</v>
      </c>
      <c r="AQ2525">
        <v>1.17266833</v>
      </c>
      <c r="AR2525">
        <v>1.17905667</v>
      </c>
      <c r="AS2525">
        <v>1.1859333299999999</v>
      </c>
      <c r="AT2525">
        <v>1.15940333</v>
      </c>
      <c r="AU2525">
        <v>1.1525266700000001</v>
      </c>
      <c r="AV2525">
        <v>1.1461383300000001</v>
      </c>
      <c r="AW2525">
        <v>46289.027071759258</v>
      </c>
      <c r="AX2525">
        <v>1</v>
      </c>
      <c r="AY2525">
        <v>3.5221999999999999E-4</v>
      </c>
      <c r="AZ2525" t="s">
        <v>68</v>
      </c>
      <c r="BA2525" t="s">
        <v>68</v>
      </c>
      <c r="BB2525" t="s">
        <v>68</v>
      </c>
      <c r="BC2525">
        <v>1</v>
      </c>
      <c r="BD2525" t="s">
        <v>54</v>
      </c>
      <c r="BE2525">
        <v>1.0400349099999999</v>
      </c>
      <c r="BF2525">
        <v>0.91702402000000005</v>
      </c>
      <c r="BG2525">
        <v>1.8340480400000001</v>
      </c>
      <c r="BH2525" t="s">
        <v>24</v>
      </c>
      <c r="BI2525" t="s">
        <v>24</v>
      </c>
      <c r="BJ2525">
        <v>1.0049999999999999</v>
      </c>
      <c r="BK2525">
        <v>1</v>
      </c>
      <c r="BL2525" s="10">
        <v>4.9999999999999203E-3</v>
      </c>
      <c r="BM2525" s="14">
        <v>1</v>
      </c>
      <c r="BN2525" s="14">
        <v>0</v>
      </c>
      <c r="BO2525" s="3">
        <f t="shared" si="39"/>
        <v>2.5358991508469604</v>
      </c>
    </row>
    <row r="2526" spans="1:67" x14ac:dyDescent="0.35">
      <c r="A2526">
        <v>2E-3</v>
      </c>
      <c r="B2526">
        <v>0</v>
      </c>
      <c r="C2526">
        <v>1</v>
      </c>
      <c r="D2526">
        <v>1</v>
      </c>
      <c r="F2526" s="1">
        <v>46122</v>
      </c>
      <c r="G2526">
        <v>1.1698649999999999</v>
      </c>
      <c r="H2526">
        <v>1.1739550000000001</v>
      </c>
      <c r="I2526">
        <v>1.16774</v>
      </c>
      <c r="J2526">
        <v>1.172445</v>
      </c>
      <c r="K2526" t="s">
        <v>70</v>
      </c>
      <c r="L2526" t="s">
        <v>8</v>
      </c>
      <c r="M2526">
        <v>2.1497E-3</v>
      </c>
      <c r="N2526">
        <v>1.1190459999999999E-2</v>
      </c>
      <c r="O2526">
        <v>1.792854E-2</v>
      </c>
      <c r="P2526">
        <v>1.874669E-2</v>
      </c>
      <c r="Q2526">
        <v>2.6960620000000001E-2</v>
      </c>
      <c r="R2526">
        <v>1.1644479999999999</v>
      </c>
      <c r="S2526">
        <v>1.1588695</v>
      </c>
      <c r="T2526">
        <v>1.1567972500000001</v>
      </c>
      <c r="U2526">
        <v>1.1674354</v>
      </c>
      <c r="V2526">
        <v>1.16890435</v>
      </c>
      <c r="W2526">
        <v>1.1672370299999999</v>
      </c>
      <c r="X2526">
        <v>1.1660048000000001</v>
      </c>
      <c r="Y2526">
        <v>1.1618444999999999</v>
      </c>
      <c r="Z2526">
        <v>1.16017641</v>
      </c>
      <c r="AA2526">
        <v>1.1638389899999999</v>
      </c>
      <c r="AB2526">
        <v>1.1655541300000001</v>
      </c>
      <c r="AC2526">
        <v>1.1583663399999999</v>
      </c>
      <c r="AD2526">
        <v>60.392386330000001</v>
      </c>
      <c r="AE2526">
        <v>8.3038999999999995E-3</v>
      </c>
      <c r="AF2526">
        <v>7.08255E-3</v>
      </c>
      <c r="AG2526">
        <v>26.096163270000002</v>
      </c>
      <c r="AH2526">
        <v>24.838461420000002</v>
      </c>
      <c r="AI2526">
        <v>16.119627179999998</v>
      </c>
      <c r="AJ2526">
        <v>1.17086282</v>
      </c>
      <c r="AK2526">
        <v>1.1567972500000001</v>
      </c>
      <c r="AL2526">
        <v>1.14273168</v>
      </c>
      <c r="AM2526">
        <v>2.431813E-2</v>
      </c>
      <c r="AN2526">
        <v>1.056243</v>
      </c>
      <c r="AO2526">
        <v>4.8748699999999999E-3</v>
      </c>
      <c r="AP2526">
        <v>1.1691100000000001</v>
      </c>
      <c r="AQ2526">
        <v>1.1731750000000001</v>
      </c>
      <c r="AR2526">
        <v>1.17642</v>
      </c>
      <c r="AS2526">
        <v>1.180485</v>
      </c>
      <c r="AT2526">
        <v>1.1658649999999999</v>
      </c>
      <c r="AU2526">
        <v>1.1617999999999999</v>
      </c>
      <c r="AV2526">
        <v>1.158555</v>
      </c>
      <c r="AW2526">
        <v>46289.027071759258</v>
      </c>
      <c r="AX2526">
        <v>1</v>
      </c>
      <c r="AY2526">
        <v>1.6919999999999999E-4</v>
      </c>
      <c r="AZ2526" t="s">
        <v>68</v>
      </c>
      <c r="BA2526" t="s">
        <v>68</v>
      </c>
      <c r="BB2526" t="s">
        <v>68</v>
      </c>
      <c r="BC2526">
        <v>1</v>
      </c>
      <c r="BD2526" t="s">
        <v>54</v>
      </c>
      <c r="BE2526">
        <v>1.056243</v>
      </c>
      <c r="BF2526">
        <v>0.91702402000000005</v>
      </c>
      <c r="BG2526">
        <v>1.8340480400000001</v>
      </c>
      <c r="BH2526" t="s">
        <v>24</v>
      </c>
      <c r="BI2526" t="s">
        <v>24</v>
      </c>
      <c r="BJ2526">
        <v>1.0049999999999999</v>
      </c>
      <c r="BK2526">
        <v>1</v>
      </c>
      <c r="BL2526" s="10">
        <v>2.2053826723596542E-3</v>
      </c>
      <c r="BM2526" s="14">
        <v>1</v>
      </c>
      <c r="BN2526" s="14">
        <v>0</v>
      </c>
      <c r="BO2526" s="3">
        <f t="shared" si="39"/>
        <v>2.5406797264228858</v>
      </c>
    </row>
    <row r="2527" spans="1:67" x14ac:dyDescent="0.35">
      <c r="A2527">
        <v>8.0000000000000002E-3</v>
      </c>
      <c r="B2527">
        <v>1</v>
      </c>
      <c r="C2527">
        <v>1</v>
      </c>
      <c r="D2527">
        <v>1</v>
      </c>
      <c r="F2527" s="1">
        <v>46125</v>
      </c>
      <c r="G2527">
        <v>1.1670750000000001</v>
      </c>
      <c r="H2527">
        <v>1.176615</v>
      </c>
      <c r="I2527">
        <v>1.166415</v>
      </c>
      <c r="J2527">
        <v>1.1758900000000001</v>
      </c>
      <c r="K2527" t="s">
        <v>70</v>
      </c>
      <c r="L2527" t="s">
        <v>8</v>
      </c>
      <c r="M2527">
        <v>2.9383E-3</v>
      </c>
      <c r="N2527">
        <v>8.2398699999999998E-3</v>
      </c>
      <c r="O2527">
        <v>1.8867269999999998E-2</v>
      </c>
      <c r="P2527">
        <v>2.5504840000000001E-2</v>
      </c>
      <c r="Q2527">
        <v>2.2095320000000002E-2</v>
      </c>
      <c r="R2527">
        <v>1.168803</v>
      </c>
      <c r="S2527">
        <v>1.161794</v>
      </c>
      <c r="T2527">
        <v>1.1580682499999999</v>
      </c>
      <c r="U2527">
        <v>1.1673716000000001</v>
      </c>
      <c r="V2527">
        <v>1.1691351000000001</v>
      </c>
      <c r="W2527">
        <v>1.167238</v>
      </c>
      <c r="X2527">
        <v>1.16929986</v>
      </c>
      <c r="Y2527">
        <v>1.16439823</v>
      </c>
      <c r="Z2527">
        <v>1.1616729400000001</v>
      </c>
      <c r="AA2527">
        <v>1.1643115799999999</v>
      </c>
      <c r="AB2527">
        <v>1.1657588000000001</v>
      </c>
      <c r="AC2527">
        <v>1.1585407000000001</v>
      </c>
      <c r="AD2527">
        <v>62.6972977</v>
      </c>
      <c r="AE2527">
        <v>8.43934E-3</v>
      </c>
      <c r="AF2527">
        <v>7.1769800000000003E-3</v>
      </c>
      <c r="AG2527">
        <v>26.071718829999998</v>
      </c>
      <c r="AH2527">
        <v>24.945508539999999</v>
      </c>
      <c r="AI2527">
        <v>14.72801314</v>
      </c>
      <c r="AJ2527">
        <v>1.1741727200000001</v>
      </c>
      <c r="AK2527">
        <v>1.1580682499999999</v>
      </c>
      <c r="AL2527">
        <v>1.14196378</v>
      </c>
      <c r="AM2527">
        <v>2.7812650000000001E-2</v>
      </c>
      <c r="AN2527">
        <v>1.05331683</v>
      </c>
      <c r="AO2527">
        <v>4.6586199999999996E-3</v>
      </c>
      <c r="AP2527">
        <v>1.1713800000000001</v>
      </c>
      <c r="AQ2527">
        <v>1.17502</v>
      </c>
      <c r="AR2527">
        <v>1.1775949999999999</v>
      </c>
      <c r="AS2527">
        <v>1.181235</v>
      </c>
      <c r="AT2527">
        <v>1.1688050000000001</v>
      </c>
      <c r="AU2527">
        <v>1.165165</v>
      </c>
      <c r="AV2527">
        <v>1.16259</v>
      </c>
      <c r="AW2527">
        <v>46289.027071759258</v>
      </c>
      <c r="AX2527">
        <v>1</v>
      </c>
      <c r="AY2527">
        <v>1.1362E-4</v>
      </c>
      <c r="AZ2527" t="s">
        <v>68</v>
      </c>
      <c r="BA2527" t="s">
        <v>68</v>
      </c>
      <c r="BB2527" t="s">
        <v>68</v>
      </c>
      <c r="BC2527">
        <v>1</v>
      </c>
      <c r="BD2527" t="s">
        <v>54</v>
      </c>
      <c r="BE2527">
        <v>1.05331683</v>
      </c>
      <c r="BF2527">
        <v>0.91702402000000005</v>
      </c>
      <c r="BG2527">
        <v>1.8340480400000001</v>
      </c>
      <c r="BH2527" t="s">
        <v>24</v>
      </c>
      <c r="BI2527" t="s">
        <v>24</v>
      </c>
      <c r="BJ2527">
        <v>1.0049999999999999</v>
      </c>
      <c r="BK2527">
        <v>1</v>
      </c>
      <c r="BL2527" s="10">
        <v>4.9999999999999793E-3</v>
      </c>
      <c r="BM2527" s="14">
        <v>1</v>
      </c>
      <c r="BN2527" s="14">
        <v>0</v>
      </c>
      <c r="BO2527" s="3">
        <f t="shared" si="39"/>
        <v>2.5515645441356418</v>
      </c>
    </row>
    <row r="2528" spans="1:67" x14ac:dyDescent="0.35">
      <c r="A2528">
        <v>3.0000000000000001E-3</v>
      </c>
      <c r="B2528">
        <v>0</v>
      </c>
      <c r="C2528">
        <v>1</v>
      </c>
      <c r="D2528">
        <v>1</v>
      </c>
      <c r="F2528" s="1">
        <v>46126</v>
      </c>
      <c r="G2528">
        <v>1.175575</v>
      </c>
      <c r="H2528">
        <v>1.1811149999999999</v>
      </c>
      <c r="I2528">
        <v>1.1754899999999999</v>
      </c>
      <c r="J2528">
        <v>1.179575</v>
      </c>
      <c r="K2528" t="s">
        <v>70</v>
      </c>
      <c r="L2528" t="s">
        <v>8</v>
      </c>
      <c r="M2528">
        <v>3.1338E-3</v>
      </c>
      <c r="N2528">
        <v>8.2440800000000009E-3</v>
      </c>
      <c r="O2528">
        <v>1.7339819999999999E-2</v>
      </c>
      <c r="P2528">
        <v>2.1003020000000001E-2</v>
      </c>
      <c r="Q2528">
        <v>2.21709E-2</v>
      </c>
      <c r="R2528">
        <v>1.1728240000000001</v>
      </c>
      <c r="S2528">
        <v>1.1642205000000001</v>
      </c>
      <c r="T2528">
        <v>1.1593475</v>
      </c>
      <c r="U2528">
        <v>1.1673264999999999</v>
      </c>
      <c r="V2528">
        <v>1.1694163</v>
      </c>
      <c r="W2528">
        <v>1.16724838</v>
      </c>
      <c r="X2528">
        <v>1.1727249099999999</v>
      </c>
      <c r="Y2528">
        <v>1.1671576400000001</v>
      </c>
      <c r="Z2528">
        <v>1.1633779</v>
      </c>
      <c r="AA2528">
        <v>1.1649101500000001</v>
      </c>
      <c r="AB2528">
        <v>1.16603239</v>
      </c>
      <c r="AC2528">
        <v>1.1587499999999999</v>
      </c>
      <c r="AD2528">
        <v>65.040823279999998</v>
      </c>
      <c r="AE2528">
        <v>8.2383100000000004E-3</v>
      </c>
      <c r="AF2528">
        <v>6.9841399999999998E-3</v>
      </c>
      <c r="AG2528">
        <v>26.54593088</v>
      </c>
      <c r="AH2528">
        <v>27.63053742</v>
      </c>
      <c r="AI2528">
        <v>14.009722229999999</v>
      </c>
      <c r="AJ2528">
        <v>1.17795768</v>
      </c>
      <c r="AK2528">
        <v>1.1593475</v>
      </c>
      <c r="AL2528">
        <v>1.1407373199999999</v>
      </c>
      <c r="AM2528">
        <v>3.2104580000000001E-2</v>
      </c>
      <c r="AN2528">
        <v>1.04345244</v>
      </c>
      <c r="AO2528">
        <v>4.6602900000000001E-3</v>
      </c>
      <c r="AP2528">
        <v>1.17297333</v>
      </c>
      <c r="AQ2528">
        <v>1.17953167</v>
      </c>
      <c r="AR2528">
        <v>1.18317333</v>
      </c>
      <c r="AS2528">
        <v>1.18973167</v>
      </c>
      <c r="AT2528">
        <v>1.16933167</v>
      </c>
      <c r="AU2528">
        <v>1.16277333</v>
      </c>
      <c r="AV2528">
        <v>1.1591316700000001</v>
      </c>
      <c r="AW2528">
        <v>46289.027071759258</v>
      </c>
      <c r="AX2528">
        <v>1</v>
      </c>
      <c r="AY2528">
        <v>6.6229999999999994E-5</v>
      </c>
      <c r="AZ2528" t="s">
        <v>68</v>
      </c>
      <c r="BA2528" t="s">
        <v>68</v>
      </c>
      <c r="BB2528" t="s">
        <v>68</v>
      </c>
      <c r="BC2528">
        <v>1</v>
      </c>
      <c r="BD2528" t="s">
        <v>54</v>
      </c>
      <c r="BE2528">
        <v>1.04345244</v>
      </c>
      <c r="BF2528">
        <v>0.91702402000000005</v>
      </c>
      <c r="BG2528">
        <v>1.8340480400000001</v>
      </c>
      <c r="BH2528" t="s">
        <v>24</v>
      </c>
      <c r="BI2528" t="s">
        <v>24</v>
      </c>
      <c r="BJ2528">
        <v>1.0049999999999999</v>
      </c>
      <c r="BK2528">
        <v>1</v>
      </c>
      <c r="BL2528" s="10">
        <v>3.4025902218063528E-3</v>
      </c>
      <c r="BM2528" s="14">
        <v>1</v>
      </c>
      <c r="BN2528" s="14">
        <v>0</v>
      </c>
      <c r="BO2528" s="3">
        <f t="shared" si="39"/>
        <v>2.5589498054487727</v>
      </c>
    </row>
    <row r="2529" spans="1:67" x14ac:dyDescent="0.35">
      <c r="A2529">
        <v>0</v>
      </c>
      <c r="B2529">
        <v>0</v>
      </c>
      <c r="C2529">
        <v>1</v>
      </c>
      <c r="D2529">
        <v>1</v>
      </c>
      <c r="F2529" s="1">
        <v>46127</v>
      </c>
      <c r="G2529">
        <v>1.1794500000000001</v>
      </c>
      <c r="H2529">
        <v>1.1808050000000001</v>
      </c>
      <c r="I2529">
        <v>1.1772050000000001</v>
      </c>
      <c r="J2529">
        <v>1.17991</v>
      </c>
      <c r="K2529" t="s">
        <v>70</v>
      </c>
      <c r="L2529" t="s">
        <v>8</v>
      </c>
      <c r="M2529">
        <v>2.8400000000000002E-4</v>
      </c>
      <c r="N2529">
        <v>6.36704E-3</v>
      </c>
      <c r="O2529">
        <v>1.1686729999999999E-2</v>
      </c>
      <c r="P2529">
        <v>1.8160010000000001E-2</v>
      </c>
      <c r="Q2529">
        <v>3.0304620000000001E-2</v>
      </c>
      <c r="R2529">
        <v>1.1755500000000001</v>
      </c>
      <c r="S2529">
        <v>1.1663250000000001</v>
      </c>
      <c r="T2529">
        <v>1.1610827500000001</v>
      </c>
      <c r="U2529">
        <v>1.1673103</v>
      </c>
      <c r="V2529">
        <v>1.16969455</v>
      </c>
      <c r="W2529">
        <v>1.16729383</v>
      </c>
      <c r="X2529">
        <v>1.1751199400000001</v>
      </c>
      <c r="Y2529">
        <v>1.16947625</v>
      </c>
      <c r="Z2529">
        <v>1.1649523799999999</v>
      </c>
      <c r="AA2529">
        <v>1.1654983800000001</v>
      </c>
      <c r="AB2529">
        <v>1.1663072000000001</v>
      </c>
      <c r="AC2529">
        <v>1.15896055</v>
      </c>
      <c r="AD2529">
        <v>65.254530689999996</v>
      </c>
      <c r="AE2529">
        <v>7.9070000000000008E-3</v>
      </c>
      <c r="AF2529">
        <v>6.70136E-3</v>
      </c>
      <c r="AG2529">
        <v>26.98627063</v>
      </c>
      <c r="AH2529">
        <v>26.73196768</v>
      </c>
      <c r="AI2529">
        <v>13.554113559999999</v>
      </c>
      <c r="AJ2529">
        <v>1.18059088</v>
      </c>
      <c r="AK2529">
        <v>1.1610827500000001</v>
      </c>
      <c r="AL2529">
        <v>1.1415746200000001</v>
      </c>
      <c r="AM2529">
        <v>3.3603340000000002E-2</v>
      </c>
      <c r="AN2529">
        <v>0.98254876000000002</v>
      </c>
      <c r="AO2529">
        <v>4.1937800000000003E-3</v>
      </c>
      <c r="AP2529">
        <v>1.1787266700000001</v>
      </c>
      <c r="AQ2529">
        <v>1.1819633300000001</v>
      </c>
      <c r="AR2529">
        <v>1.1843516700000001</v>
      </c>
      <c r="AS2529">
        <v>1.1875883300000001</v>
      </c>
      <c r="AT2529">
        <v>1.1763383300000001</v>
      </c>
      <c r="AU2529">
        <v>1.1731016700000001</v>
      </c>
      <c r="AV2529">
        <v>1.1707133300000001</v>
      </c>
      <c r="AW2529">
        <v>46289.027071759258</v>
      </c>
      <c r="AX2529">
        <v>1</v>
      </c>
      <c r="AY2529">
        <v>1.396E-5</v>
      </c>
      <c r="AZ2529" t="s">
        <v>68</v>
      </c>
      <c r="BA2529" t="s">
        <v>68</v>
      </c>
      <c r="BB2529" t="s">
        <v>68</v>
      </c>
      <c r="BC2529">
        <v>1</v>
      </c>
      <c r="BD2529" t="s">
        <v>54</v>
      </c>
      <c r="BE2529">
        <v>0.98254876000000002</v>
      </c>
      <c r="BF2529">
        <v>0.91702402000000005</v>
      </c>
      <c r="BG2529">
        <v>1.8340480400000001</v>
      </c>
      <c r="BH2529" t="s">
        <v>24</v>
      </c>
      <c r="BI2529" t="s">
        <v>24</v>
      </c>
      <c r="BJ2529">
        <v>1.0049999999999999</v>
      </c>
      <c r="BK2529">
        <v>1</v>
      </c>
      <c r="BL2529" s="10">
        <v>3.9001229386570425E-4</v>
      </c>
      <c r="BM2529" s="14">
        <v>1</v>
      </c>
      <c r="BN2529" s="14">
        <v>0</v>
      </c>
      <c r="BO2529" s="3">
        <f t="shared" si="39"/>
        <v>2.5597959811098949</v>
      </c>
    </row>
    <row r="2530" spans="1:67" x14ac:dyDescent="0.35">
      <c r="A2530">
        <v>-2E-3</v>
      </c>
      <c r="B2530">
        <v>0</v>
      </c>
      <c r="C2530">
        <v>0</v>
      </c>
      <c r="D2530">
        <v>0</v>
      </c>
      <c r="F2530" s="1">
        <v>46128</v>
      </c>
      <c r="G2530">
        <v>1.1798249999999999</v>
      </c>
      <c r="H2530">
        <v>1.1823900000000001</v>
      </c>
      <c r="I2530">
        <v>1.1767000000000001</v>
      </c>
      <c r="J2530">
        <v>1.1779500000000001</v>
      </c>
      <c r="K2530" t="s">
        <v>69</v>
      </c>
      <c r="L2530" t="s">
        <v>8</v>
      </c>
      <c r="M2530">
        <v>-1.66114E-3</v>
      </c>
      <c r="N2530">
        <v>1.75186E-3</v>
      </c>
      <c r="O2530">
        <v>6.8551100000000002E-3</v>
      </c>
      <c r="P2530">
        <v>2.0895440000000001E-2</v>
      </c>
      <c r="Q2530">
        <v>1.6481860000000001E-2</v>
      </c>
      <c r="R2530">
        <v>1.177154</v>
      </c>
      <c r="S2530">
        <v>1.168736</v>
      </c>
      <c r="T2530">
        <v>1.1620377500000001</v>
      </c>
      <c r="U2530">
        <v>1.1673145</v>
      </c>
      <c r="V2530">
        <v>1.16990365</v>
      </c>
      <c r="W2530">
        <v>1.1673209200000001</v>
      </c>
      <c r="X2530">
        <v>1.1760632900000001</v>
      </c>
      <c r="Y2530">
        <v>1.17101693</v>
      </c>
      <c r="Z2530">
        <v>1.1661902500000001</v>
      </c>
      <c r="AA2530">
        <v>1.1659866699999999</v>
      </c>
      <c r="AB2530">
        <v>1.16653775</v>
      </c>
      <c r="AC2530">
        <v>1.1591495000000001</v>
      </c>
      <c r="AD2530">
        <v>62.834330299999998</v>
      </c>
      <c r="AE2530">
        <v>7.7486500000000002E-3</v>
      </c>
      <c r="AF2530">
        <v>6.57808E-3</v>
      </c>
      <c r="AG2530">
        <v>27.572341510000001</v>
      </c>
      <c r="AH2530">
        <v>26.79091902</v>
      </c>
      <c r="AI2530">
        <v>12.843179279999999</v>
      </c>
      <c r="AJ2530">
        <v>1.1829081400000001</v>
      </c>
      <c r="AK2530">
        <v>1.1620377500000001</v>
      </c>
      <c r="AL2530">
        <v>1.1411673600000001</v>
      </c>
      <c r="AM2530">
        <v>3.592033E-2</v>
      </c>
      <c r="AN2530">
        <v>0.88121590999999999</v>
      </c>
      <c r="AO2530">
        <v>3.4529500000000002E-3</v>
      </c>
      <c r="AP2530">
        <v>1.1793066699999999</v>
      </c>
      <c r="AQ2530">
        <v>1.18140833</v>
      </c>
      <c r="AR2530">
        <v>1.1829066699999999</v>
      </c>
      <c r="AS2530">
        <v>1.1850083300000001</v>
      </c>
      <c r="AT2530">
        <v>1.17780833</v>
      </c>
      <c r="AU2530">
        <v>1.1757066700000001</v>
      </c>
      <c r="AV2530">
        <v>1.1742083299999999</v>
      </c>
      <c r="AW2530">
        <v>46289.027071759258</v>
      </c>
      <c r="AX2530">
        <v>1</v>
      </c>
      <c r="AY2530">
        <v>-5.4500000000000003E-6</v>
      </c>
      <c r="AZ2530" t="s">
        <v>68</v>
      </c>
      <c r="BA2530" t="s">
        <v>68</v>
      </c>
      <c r="BB2530" t="s">
        <v>68</v>
      </c>
      <c r="BL2530" s="10"/>
      <c r="BM2530" s="14"/>
      <c r="BN2530" s="14">
        <v>0</v>
      </c>
      <c r="BO2530" s="3">
        <f t="shared" si="39"/>
        <v>2.5597959811098949</v>
      </c>
    </row>
    <row r="2531" spans="1:67" x14ac:dyDescent="0.35">
      <c r="A2531">
        <v>-1E-3</v>
      </c>
      <c r="B2531">
        <v>1</v>
      </c>
      <c r="C2531">
        <v>1</v>
      </c>
      <c r="D2531">
        <v>0</v>
      </c>
      <c r="F2531" s="1">
        <v>46129</v>
      </c>
      <c r="G2531">
        <v>1.17797</v>
      </c>
      <c r="H2531">
        <v>1.184925</v>
      </c>
      <c r="I2531">
        <v>1.176045</v>
      </c>
      <c r="J2531">
        <v>1.176455</v>
      </c>
      <c r="K2531" t="s">
        <v>69</v>
      </c>
      <c r="L2531" t="s">
        <v>8</v>
      </c>
      <c r="M2531">
        <v>-1.2691499999999999E-3</v>
      </c>
      <c r="N2531">
        <v>-2.6450200000000001E-3</v>
      </c>
      <c r="O2531">
        <v>3.4202E-3</v>
      </c>
      <c r="P2531">
        <v>2.1410060000000002E-2</v>
      </c>
      <c r="Q2531">
        <v>1.6630519999999999E-2</v>
      </c>
      <c r="R2531">
        <v>1.177956</v>
      </c>
      <c r="S2531">
        <v>1.1712020000000001</v>
      </c>
      <c r="T2531">
        <v>1.163</v>
      </c>
      <c r="U2531">
        <v>1.1672142000000001</v>
      </c>
      <c r="V2531">
        <v>1.1700731499999999</v>
      </c>
      <c r="W2531">
        <v>1.1673429799999999</v>
      </c>
      <c r="X2531">
        <v>1.1761938599999999</v>
      </c>
      <c r="Y2531">
        <v>1.1720056700000001</v>
      </c>
      <c r="Z2531">
        <v>1.16716785</v>
      </c>
      <c r="AA2531">
        <v>1.1663972</v>
      </c>
      <c r="AB2531">
        <v>1.16673413</v>
      </c>
      <c r="AC2531">
        <v>1.1593216900000001</v>
      </c>
      <c r="AD2531">
        <v>60.976637359999998</v>
      </c>
      <c r="AE2531">
        <v>7.8294599999999999E-3</v>
      </c>
      <c r="AF2531">
        <v>6.6551300000000004E-3</v>
      </c>
      <c r="AG2531">
        <v>28.392932200000001</v>
      </c>
      <c r="AH2531">
        <v>26.933208</v>
      </c>
      <c r="AI2531">
        <v>11.802718390000001</v>
      </c>
      <c r="AJ2531">
        <v>1.18469164</v>
      </c>
      <c r="AK2531">
        <v>1.163</v>
      </c>
      <c r="AL2531">
        <v>1.14130836</v>
      </c>
      <c r="AM2531">
        <v>3.73029E-2</v>
      </c>
      <c r="AN2531">
        <v>0.81014253999999997</v>
      </c>
      <c r="AO2531">
        <v>3.4481199999999998E-3</v>
      </c>
      <c r="AP2531">
        <v>1.1790133300000001</v>
      </c>
      <c r="AQ2531">
        <v>1.18132667</v>
      </c>
      <c r="AR2531">
        <v>1.1847033300000001</v>
      </c>
      <c r="AS2531">
        <v>1.18701667</v>
      </c>
      <c r="AT2531">
        <v>1.1756366700000001</v>
      </c>
      <c r="AU2531">
        <v>1.1733233300000001</v>
      </c>
      <c r="AV2531">
        <v>1.1699466700000001</v>
      </c>
      <c r="AW2531">
        <v>46289.027071759258</v>
      </c>
      <c r="AX2531">
        <v>1</v>
      </c>
      <c r="AY2531">
        <v>-1.0946E-4</v>
      </c>
      <c r="AZ2531" t="s">
        <v>68</v>
      </c>
      <c r="BA2531" t="s">
        <v>68</v>
      </c>
      <c r="BB2531" t="s">
        <v>68</v>
      </c>
      <c r="BL2531" s="10"/>
      <c r="BM2531" s="14"/>
      <c r="BN2531" s="14">
        <v>0</v>
      </c>
      <c r="BO2531" s="3">
        <f t="shared" si="39"/>
        <v>2.5597959811098949</v>
      </c>
    </row>
    <row r="2532" spans="1:67" x14ac:dyDescent="0.35">
      <c r="A2532">
        <v>4.0000000000000001E-3</v>
      </c>
      <c r="B2532">
        <v>0</v>
      </c>
      <c r="C2532">
        <v>1</v>
      </c>
      <c r="D2532">
        <v>1</v>
      </c>
      <c r="F2532" s="1">
        <v>46132</v>
      </c>
      <c r="G2532">
        <v>1.17408</v>
      </c>
      <c r="H2532">
        <v>1.17903</v>
      </c>
      <c r="I2532">
        <v>1.1729050000000001</v>
      </c>
      <c r="J2532">
        <v>1.178825</v>
      </c>
      <c r="K2532" t="s">
        <v>69</v>
      </c>
      <c r="L2532" t="s">
        <v>8</v>
      </c>
      <c r="M2532">
        <v>2.0145300000000001E-3</v>
      </c>
      <c r="N2532">
        <v>-9.1956000000000004E-4</v>
      </c>
      <c r="O2532">
        <v>2.4959800000000001E-3</v>
      </c>
      <c r="P2532">
        <v>2.141034E-2</v>
      </c>
      <c r="Q2532">
        <v>1.5077739999999999E-2</v>
      </c>
      <c r="R2532">
        <v>1.1785429999999999</v>
      </c>
      <c r="S2532">
        <v>1.173673</v>
      </c>
      <c r="T2532">
        <v>1.1638755000000001</v>
      </c>
      <c r="U2532">
        <v>1.1669661</v>
      </c>
      <c r="V2532">
        <v>1.17026535</v>
      </c>
      <c r="W2532">
        <v>1.16738688</v>
      </c>
      <c r="X2532">
        <v>1.1770709100000001</v>
      </c>
      <c r="Y2532">
        <v>1.1732455500000001</v>
      </c>
      <c r="Z2532">
        <v>1.1682780500000001</v>
      </c>
      <c r="AA2532">
        <v>1.16688456</v>
      </c>
      <c r="AB2532">
        <v>1.16697355</v>
      </c>
      <c r="AC2532">
        <v>1.15951575</v>
      </c>
      <c r="AD2532">
        <v>62.851666880000003</v>
      </c>
      <c r="AE2532">
        <v>7.7077100000000004E-3</v>
      </c>
      <c r="AF2532">
        <v>6.5384700000000002E-3</v>
      </c>
      <c r="AG2532">
        <v>28.422190910000001</v>
      </c>
      <c r="AH2532">
        <v>25.404443090000001</v>
      </c>
      <c r="AI2532">
        <v>14.04266765</v>
      </c>
      <c r="AJ2532">
        <v>1.1866663799999999</v>
      </c>
      <c r="AK2532">
        <v>1.1638755000000001</v>
      </c>
      <c r="AL2532">
        <v>1.14108462</v>
      </c>
      <c r="AM2532">
        <v>3.9163780000000002E-2</v>
      </c>
      <c r="AN2532">
        <v>0.82797105999999998</v>
      </c>
      <c r="AO2532">
        <v>3.40128E-3</v>
      </c>
      <c r="AP2532">
        <v>1.1791416699999999</v>
      </c>
      <c r="AQ2532">
        <v>1.1822383299999999</v>
      </c>
      <c r="AR2532">
        <v>1.1880216699999999</v>
      </c>
      <c r="AS2532">
        <v>1.1911183299999999</v>
      </c>
      <c r="AT2532">
        <v>1.1733583299999999</v>
      </c>
      <c r="AU2532">
        <v>1.1702616699999999</v>
      </c>
      <c r="AV2532">
        <v>1.1644783299999999</v>
      </c>
      <c r="AW2532">
        <v>46289.027071759258</v>
      </c>
      <c r="AX2532">
        <v>1</v>
      </c>
      <c r="AY2532">
        <v>-3.5693999999999998E-4</v>
      </c>
      <c r="AZ2532" t="s">
        <v>68</v>
      </c>
      <c r="BA2532" t="s">
        <v>68</v>
      </c>
      <c r="BB2532" t="s">
        <v>68</v>
      </c>
      <c r="BL2532" s="10"/>
      <c r="BM2532" s="14"/>
      <c r="BN2532" s="14">
        <v>0</v>
      </c>
      <c r="BO2532" s="3">
        <f t="shared" si="39"/>
        <v>2.5597959811098949</v>
      </c>
    </row>
    <row r="2533" spans="1:67" x14ac:dyDescent="0.35">
      <c r="A2533">
        <v>-4.0000000000000001E-3</v>
      </c>
      <c r="B2533">
        <v>0</v>
      </c>
      <c r="C2533">
        <v>0</v>
      </c>
      <c r="D2533">
        <v>0</v>
      </c>
      <c r="F2533" s="1">
        <v>46133</v>
      </c>
      <c r="G2533">
        <v>1.178615</v>
      </c>
      <c r="H2533">
        <v>1.1791100000000001</v>
      </c>
      <c r="I2533">
        <v>1.171915</v>
      </c>
      <c r="J2533">
        <v>1.1742649999999999</v>
      </c>
      <c r="K2533" t="s">
        <v>69</v>
      </c>
      <c r="L2533" t="s">
        <v>8</v>
      </c>
      <c r="M2533">
        <v>-3.8682600000000001E-3</v>
      </c>
      <c r="N2533">
        <v>-3.12832E-3</v>
      </c>
      <c r="O2533">
        <v>-4.5016199999999996E-3</v>
      </c>
      <c r="P2533">
        <v>1.276014E-2</v>
      </c>
      <c r="Q2533">
        <v>1.1665119999999999E-2</v>
      </c>
      <c r="R2533">
        <v>1.177481</v>
      </c>
      <c r="S2533">
        <v>1.1751525</v>
      </c>
      <c r="T2533">
        <v>1.1645525000000001</v>
      </c>
      <c r="U2533">
        <v>1.1666611</v>
      </c>
      <c r="V2533">
        <v>1.170412</v>
      </c>
      <c r="W2533">
        <v>1.16741385</v>
      </c>
      <c r="X2533">
        <v>1.17613561</v>
      </c>
      <c r="Y2533">
        <v>1.1734309000000001</v>
      </c>
      <c r="Z2533">
        <v>1.16884824</v>
      </c>
      <c r="AA2533">
        <v>1.16717399</v>
      </c>
      <c r="AB2533">
        <v>1.16711794</v>
      </c>
      <c r="AC2533">
        <v>1.15966251</v>
      </c>
      <c r="AD2533">
        <v>57.16074673</v>
      </c>
      <c r="AE2533">
        <v>7.6710900000000002E-3</v>
      </c>
      <c r="AF2533">
        <v>6.53267E-3</v>
      </c>
      <c r="AG2533">
        <v>28.22455575</v>
      </c>
      <c r="AH2533">
        <v>23.702459300000001</v>
      </c>
      <c r="AI2533">
        <v>14.02370039</v>
      </c>
      <c r="AJ2533">
        <v>1.18775012</v>
      </c>
      <c r="AK2533">
        <v>1.1645525000000001</v>
      </c>
      <c r="AL2533">
        <v>1.14135488</v>
      </c>
      <c r="AM2533">
        <v>3.983954E-2</v>
      </c>
      <c r="AN2533">
        <v>0.70934260999999998</v>
      </c>
      <c r="AO2533">
        <v>3.5467799999999998E-3</v>
      </c>
      <c r="AP2533">
        <v>1.17692</v>
      </c>
      <c r="AQ2533">
        <v>1.1809350000000001</v>
      </c>
      <c r="AR2533">
        <v>1.1830449999999999</v>
      </c>
      <c r="AS2533">
        <v>1.18706</v>
      </c>
      <c r="AT2533">
        <v>1.1748099999999999</v>
      </c>
      <c r="AU2533">
        <v>1.170795</v>
      </c>
      <c r="AV2533">
        <v>1.168685</v>
      </c>
      <c r="AW2533">
        <v>46289.027071759258</v>
      </c>
      <c r="AX2533">
        <v>1</v>
      </c>
      <c r="AY2533">
        <v>-6.4103999999999995E-4</v>
      </c>
      <c r="AZ2533" t="s">
        <v>68</v>
      </c>
      <c r="BA2533" t="s">
        <v>68</v>
      </c>
      <c r="BB2533" t="s">
        <v>68</v>
      </c>
      <c r="BL2533" s="10"/>
      <c r="BM2533" s="14"/>
      <c r="BN2533" s="14">
        <v>0</v>
      </c>
      <c r="BO2533" s="3">
        <f t="shared" si="39"/>
        <v>2.5597959811098949</v>
      </c>
    </row>
    <row r="2534" spans="1:67" x14ac:dyDescent="0.35">
      <c r="A2534">
        <v>-3.0000000000000001E-3</v>
      </c>
      <c r="B2534">
        <v>0</v>
      </c>
      <c r="C2534">
        <v>0</v>
      </c>
      <c r="D2534">
        <v>0</v>
      </c>
      <c r="F2534" s="1">
        <v>46134</v>
      </c>
      <c r="G2534">
        <v>1.1744000000000001</v>
      </c>
      <c r="H2534">
        <v>1.1762600000000001</v>
      </c>
      <c r="I2534">
        <v>1.1703049999999999</v>
      </c>
      <c r="J2534">
        <v>1.170485</v>
      </c>
      <c r="K2534" t="s">
        <v>69</v>
      </c>
      <c r="L2534" t="s">
        <v>8</v>
      </c>
      <c r="M2534">
        <v>-3.2190299999999999E-3</v>
      </c>
      <c r="N2534">
        <v>-5.0745699999999996E-3</v>
      </c>
      <c r="O2534">
        <v>-7.9878999999999992E-3</v>
      </c>
      <c r="P2534">
        <v>3.6054799999999999E-3</v>
      </c>
      <c r="Q2534">
        <v>1.26573E-2</v>
      </c>
      <c r="R2534">
        <v>1.1755960000000001</v>
      </c>
      <c r="S2534">
        <v>1.175573</v>
      </c>
      <c r="T2534">
        <v>1.165284</v>
      </c>
      <c r="U2534">
        <v>1.1663272</v>
      </c>
      <c r="V2534">
        <v>1.17050685</v>
      </c>
      <c r="W2534">
        <v>1.1674340299999999</v>
      </c>
      <c r="X2534">
        <v>1.1742520700000001</v>
      </c>
      <c r="Y2534">
        <v>1.17289529</v>
      </c>
      <c r="Z2534">
        <v>1.1690041200000001</v>
      </c>
      <c r="AA2534">
        <v>1.16730383</v>
      </c>
      <c r="AB2534">
        <v>1.1671846100000001</v>
      </c>
      <c r="AC2534">
        <v>1.1597702000000001</v>
      </c>
      <c r="AD2534">
        <v>52.885930190000003</v>
      </c>
      <c r="AE2534">
        <v>7.5485099999999996E-3</v>
      </c>
      <c r="AF2534">
        <v>6.4490499999999996E-3</v>
      </c>
      <c r="AG2534">
        <v>27.672707330000001</v>
      </c>
      <c r="AH2534">
        <v>22.366830319999998</v>
      </c>
      <c r="AI2534">
        <v>14.756946810000001</v>
      </c>
      <c r="AJ2534">
        <v>1.18824833</v>
      </c>
      <c r="AK2534">
        <v>1.165284</v>
      </c>
      <c r="AL2534">
        <v>1.14231967</v>
      </c>
      <c r="AM2534">
        <v>3.9414129999999999E-2</v>
      </c>
      <c r="AN2534">
        <v>0.61324086</v>
      </c>
      <c r="AO2534">
        <v>3.4836400000000001E-3</v>
      </c>
      <c r="AP2534">
        <v>1.1750966700000001</v>
      </c>
      <c r="AQ2534">
        <v>1.1782783299999999</v>
      </c>
      <c r="AR2534">
        <v>1.1822916699999999</v>
      </c>
      <c r="AS2534">
        <v>1.18547333</v>
      </c>
      <c r="AT2534">
        <v>1.1710833300000001</v>
      </c>
      <c r="AU2534">
        <v>1.16790167</v>
      </c>
      <c r="AV2534">
        <v>1.16388833</v>
      </c>
      <c r="AW2534">
        <v>46289.027071759258</v>
      </c>
      <c r="AX2534">
        <v>1</v>
      </c>
      <c r="AY2534">
        <v>-9.4561000000000005E-4</v>
      </c>
      <c r="AZ2534" t="s">
        <v>68</v>
      </c>
      <c r="BA2534" t="s">
        <v>68</v>
      </c>
      <c r="BB2534" t="s">
        <v>68</v>
      </c>
      <c r="BL2534" s="10"/>
      <c r="BM2534" s="14"/>
      <c r="BN2534" s="14">
        <v>0</v>
      </c>
      <c r="BO2534" s="3">
        <f t="shared" si="39"/>
        <v>2.5597959811098949</v>
      </c>
    </row>
    <row r="2535" spans="1:67" x14ac:dyDescent="0.35">
      <c r="A2535">
        <v>-2E-3</v>
      </c>
      <c r="B2535">
        <v>0</v>
      </c>
      <c r="C2535">
        <v>0</v>
      </c>
      <c r="D2535">
        <v>0</v>
      </c>
      <c r="F2535" s="1">
        <v>46135</v>
      </c>
      <c r="G2535">
        <v>1.17065</v>
      </c>
      <c r="H2535">
        <v>1.1716549999999999</v>
      </c>
      <c r="I2535">
        <v>1.166925</v>
      </c>
      <c r="J2535">
        <v>1.1683349999999999</v>
      </c>
      <c r="K2535" t="s">
        <v>69</v>
      </c>
      <c r="L2535" t="s">
        <v>8</v>
      </c>
      <c r="M2535">
        <v>-1.8368499999999999E-3</v>
      </c>
      <c r="N2535">
        <v>-8.8986900000000008E-3</v>
      </c>
      <c r="O2535">
        <v>-8.1624899999999997E-3</v>
      </c>
      <c r="P2535">
        <v>-1.3633300000000001E-3</v>
      </c>
      <c r="Q2535">
        <v>1.351105E-2</v>
      </c>
      <c r="R2535">
        <v>1.173673</v>
      </c>
      <c r="S2535">
        <v>1.1754134999999999</v>
      </c>
      <c r="T2535">
        <v>1.16606275</v>
      </c>
      <c r="U2535">
        <v>1.1659527000000001</v>
      </c>
      <c r="V2535">
        <v>1.1705660499999999</v>
      </c>
      <c r="W2535">
        <v>1.16747508</v>
      </c>
      <c r="X2535">
        <v>1.17227971</v>
      </c>
      <c r="Y2535">
        <v>1.1720661400000001</v>
      </c>
      <c r="Z2535">
        <v>1.1689403899999999</v>
      </c>
      <c r="AA2535">
        <v>1.1673442700000001</v>
      </c>
      <c r="AB2535">
        <v>1.16720739</v>
      </c>
      <c r="AC2535">
        <v>1.15985542</v>
      </c>
      <c r="AD2535">
        <v>50.569396099999999</v>
      </c>
      <c r="AE2535">
        <v>7.34719E-3</v>
      </c>
      <c r="AF2535">
        <v>6.2886000000000001E-3</v>
      </c>
      <c r="AG2535">
        <v>26.4295063</v>
      </c>
      <c r="AH2535">
        <v>21.338301810000001</v>
      </c>
      <c r="AI2535">
        <v>17.36435453</v>
      </c>
      <c r="AJ2535">
        <v>1.1882831300000001</v>
      </c>
      <c r="AK2535">
        <v>1.16606275</v>
      </c>
      <c r="AL2535">
        <v>1.14384237</v>
      </c>
      <c r="AM2535">
        <v>3.8111810000000003E-2</v>
      </c>
      <c r="AN2535">
        <v>0.55112985999999997</v>
      </c>
      <c r="AO2535">
        <v>3.4464399999999998E-3</v>
      </c>
      <c r="AP2535">
        <v>1.17235</v>
      </c>
      <c r="AQ2535">
        <v>1.1743950000000001</v>
      </c>
      <c r="AR2535">
        <v>1.1783049999999999</v>
      </c>
      <c r="AS2535">
        <v>1.18035</v>
      </c>
      <c r="AT2535">
        <v>1.1684399999999999</v>
      </c>
      <c r="AU2535">
        <v>1.1663950000000001</v>
      </c>
      <c r="AV2535">
        <v>1.162485</v>
      </c>
      <c r="AW2535">
        <v>46289.027071759258</v>
      </c>
      <c r="AX2535">
        <v>1</v>
      </c>
      <c r="AY2535">
        <v>-1.3030299999999999E-3</v>
      </c>
      <c r="AZ2535" t="s">
        <v>68</v>
      </c>
      <c r="BA2535" t="s">
        <v>68</v>
      </c>
      <c r="BB2535" t="s">
        <v>68</v>
      </c>
      <c r="BL2535" s="10"/>
      <c r="BM2535" s="14"/>
      <c r="BN2535" s="14">
        <v>0</v>
      </c>
      <c r="BO2535" s="3">
        <f t="shared" si="39"/>
        <v>2.5597959811098949</v>
      </c>
    </row>
    <row r="2536" spans="1:67" x14ac:dyDescent="0.35">
      <c r="A2536">
        <v>3.0000000000000001E-3</v>
      </c>
      <c r="B2536">
        <v>0</v>
      </c>
      <c r="C2536">
        <v>1</v>
      </c>
      <c r="D2536">
        <v>1</v>
      </c>
      <c r="F2536" s="1">
        <v>46136</v>
      </c>
      <c r="G2536">
        <v>1.1682950000000001</v>
      </c>
      <c r="H2536">
        <v>1.17235</v>
      </c>
      <c r="I2536">
        <v>1.167295</v>
      </c>
      <c r="J2536">
        <v>1.1721550000000001</v>
      </c>
      <c r="K2536" t="s">
        <v>69</v>
      </c>
      <c r="L2536" t="s">
        <v>8</v>
      </c>
      <c r="M2536">
        <v>3.2696100000000001E-3</v>
      </c>
      <c r="N2536">
        <v>-1.7968700000000001E-3</v>
      </c>
      <c r="O2536">
        <v>-3.65505E-3</v>
      </c>
      <c r="P2536">
        <v>-2.4735000000000002E-4</v>
      </c>
      <c r="Q2536">
        <v>1.8494699999999999E-2</v>
      </c>
      <c r="R2536">
        <v>1.1728130000000001</v>
      </c>
      <c r="S2536">
        <v>1.1753845000000001</v>
      </c>
      <c r="T2536">
        <v>1.167127</v>
      </c>
      <c r="U2536">
        <v>1.1656561000000001</v>
      </c>
      <c r="V2536">
        <v>1.17061645</v>
      </c>
      <c r="W2536">
        <v>1.16751513</v>
      </c>
      <c r="X2536">
        <v>1.1722381399999999</v>
      </c>
      <c r="Y2536">
        <v>1.1720823</v>
      </c>
      <c r="Z2536">
        <v>1.16924655</v>
      </c>
      <c r="AA2536">
        <v>1.1675329299999999</v>
      </c>
      <c r="AB2536">
        <v>1.1673053600000001</v>
      </c>
      <c r="AC2536">
        <v>1.1599778000000001</v>
      </c>
      <c r="AD2536">
        <v>54.39191769</v>
      </c>
      <c r="AE2536">
        <v>7.18346E-3</v>
      </c>
      <c r="AF2536">
        <v>6.1284199999999999E-3</v>
      </c>
      <c r="AG2536">
        <v>25.39338497</v>
      </c>
      <c r="AH2536">
        <v>20.956819209999999</v>
      </c>
      <c r="AI2536">
        <v>16.491547929999999</v>
      </c>
      <c r="AJ2536">
        <v>1.18829765</v>
      </c>
      <c r="AK2536">
        <v>1.167127</v>
      </c>
      <c r="AL2536">
        <v>1.1459563500000001</v>
      </c>
      <c r="AM2536">
        <v>3.6278230000000002E-2</v>
      </c>
      <c r="AN2536">
        <v>0.61874929000000001</v>
      </c>
      <c r="AO2536">
        <v>3.4475899999999999E-3</v>
      </c>
      <c r="AP2536">
        <v>1.1689716699999999</v>
      </c>
      <c r="AQ2536">
        <v>1.1710183300000001</v>
      </c>
      <c r="AR2536">
        <v>1.17370167</v>
      </c>
      <c r="AS2536">
        <v>1.17574833</v>
      </c>
      <c r="AT2536">
        <v>1.16628833</v>
      </c>
      <c r="AU2536">
        <v>1.16424167</v>
      </c>
      <c r="AV2536">
        <v>1.1615583300000001</v>
      </c>
      <c r="AW2536">
        <v>46289.027071759258</v>
      </c>
      <c r="AX2536">
        <v>1</v>
      </c>
      <c r="AY2536">
        <v>-1.58599E-3</v>
      </c>
      <c r="AZ2536" t="s">
        <v>68</v>
      </c>
      <c r="BA2536" t="s">
        <v>68</v>
      </c>
      <c r="BB2536" t="s">
        <v>68</v>
      </c>
      <c r="BL2536" s="10"/>
      <c r="BM2536" s="14"/>
      <c r="BN2536" s="14">
        <v>0</v>
      </c>
      <c r="BO2536" s="3">
        <f t="shared" si="39"/>
        <v>2.5597959811098949</v>
      </c>
    </row>
    <row r="2537" spans="1:67" x14ac:dyDescent="0.35">
      <c r="A2537">
        <v>2E-3</v>
      </c>
      <c r="B2537">
        <v>0</v>
      </c>
      <c r="C2537">
        <v>1</v>
      </c>
      <c r="D2537">
        <v>1</v>
      </c>
      <c r="F2537" s="1">
        <v>46139</v>
      </c>
      <c r="G2537">
        <v>1.17</v>
      </c>
      <c r="H2537">
        <v>1.175505</v>
      </c>
      <c r="I2537">
        <v>1.1699850000000001</v>
      </c>
      <c r="J2537">
        <v>1.1721299999999999</v>
      </c>
      <c r="K2537" t="s">
        <v>69</v>
      </c>
      <c r="L2537" t="s">
        <v>8</v>
      </c>
      <c r="M2537">
        <v>-2.1330000000000001E-5</v>
      </c>
      <c r="N2537">
        <v>1.4054E-3</v>
      </c>
      <c r="O2537">
        <v>-5.6793800000000004E-3</v>
      </c>
      <c r="P2537">
        <v>-3.1975800000000002E-3</v>
      </c>
      <c r="Q2537">
        <v>2.2225709999999999E-2</v>
      </c>
      <c r="R2537">
        <v>1.1714739999999999</v>
      </c>
      <c r="S2537">
        <v>1.1750084999999999</v>
      </c>
      <c r="T2537">
        <v>1.1684012500000001</v>
      </c>
      <c r="U2537">
        <v>1.1653967000000001</v>
      </c>
      <c r="V2537">
        <v>1.17069325</v>
      </c>
      <c r="W2537">
        <v>1.1675774999999999</v>
      </c>
      <c r="X2537">
        <v>1.1722020900000001</v>
      </c>
      <c r="Y2537">
        <v>1.17209097</v>
      </c>
      <c r="Z2537">
        <v>1.1695211599999999</v>
      </c>
      <c r="AA2537">
        <v>1.1677132100000001</v>
      </c>
      <c r="AB2537">
        <v>1.1674009000000001</v>
      </c>
      <c r="AC2537">
        <v>1.1600987199999999</v>
      </c>
      <c r="AD2537">
        <v>54.362288960000001</v>
      </c>
      <c r="AE2537">
        <v>7.0646399999999996E-3</v>
      </c>
      <c r="AF2537">
        <v>6.02718E-3</v>
      </c>
      <c r="AG2537">
        <v>24.951875510000001</v>
      </c>
      <c r="AH2537">
        <v>22.977125229999999</v>
      </c>
      <c r="AI2537">
        <v>15.57113594</v>
      </c>
      <c r="AJ2537">
        <v>1.1873303500000001</v>
      </c>
      <c r="AK2537">
        <v>1.1684012500000001</v>
      </c>
      <c r="AL2537">
        <v>1.14947215</v>
      </c>
      <c r="AM2537">
        <v>3.2401720000000002E-2</v>
      </c>
      <c r="AN2537">
        <v>0.59849251999999997</v>
      </c>
      <c r="AO2537">
        <v>3.2843799999999999E-3</v>
      </c>
      <c r="AP2537">
        <v>1.1706000000000001</v>
      </c>
      <c r="AQ2537">
        <v>1.173905</v>
      </c>
      <c r="AR2537">
        <v>1.1756549999999999</v>
      </c>
      <c r="AS2537">
        <v>1.17896</v>
      </c>
      <c r="AT2537">
        <v>1.1688499999999999</v>
      </c>
      <c r="AU2537">
        <v>1.1655450000000001</v>
      </c>
      <c r="AV2537">
        <v>1.1637949999999999</v>
      </c>
      <c r="AW2537">
        <v>46289.027071759258</v>
      </c>
      <c r="AX2537">
        <v>1</v>
      </c>
      <c r="AY2537">
        <v>-1.8605399999999999E-3</v>
      </c>
      <c r="AZ2537" t="s">
        <v>68</v>
      </c>
      <c r="BA2537" t="s">
        <v>68</v>
      </c>
      <c r="BB2537" t="s">
        <v>68</v>
      </c>
      <c r="BL2537" s="10"/>
      <c r="BM2537" s="14"/>
      <c r="BN2537" s="14">
        <v>0</v>
      </c>
      <c r="BO2537" s="3">
        <f t="shared" si="39"/>
        <v>2.5597959811098949</v>
      </c>
    </row>
    <row r="2538" spans="1:67" x14ac:dyDescent="0.35">
      <c r="A2538">
        <v>-1E-3</v>
      </c>
      <c r="B2538">
        <v>0</v>
      </c>
      <c r="C2538">
        <v>0</v>
      </c>
      <c r="D2538">
        <v>0</v>
      </c>
      <c r="F2538" s="1">
        <v>46140</v>
      </c>
      <c r="G2538">
        <v>1.17218</v>
      </c>
      <c r="H2538">
        <v>1.1727000000000001</v>
      </c>
      <c r="I2538">
        <v>1.167745</v>
      </c>
      <c r="J2538">
        <v>1.1711849999999999</v>
      </c>
      <c r="K2538" t="s">
        <v>69</v>
      </c>
      <c r="L2538" t="s">
        <v>8</v>
      </c>
      <c r="M2538">
        <v>-8.0621999999999996E-4</v>
      </c>
      <c r="N2538">
        <v>2.4393700000000002E-3</v>
      </c>
      <c r="O2538">
        <v>-2.6229199999999999E-3</v>
      </c>
      <c r="P2538">
        <v>-7.1127300000000003E-3</v>
      </c>
      <c r="Q2538">
        <v>1.37409E-2</v>
      </c>
      <c r="R2538">
        <v>1.170858</v>
      </c>
      <c r="S2538">
        <v>1.1741695000000001</v>
      </c>
      <c r="T2538">
        <v>1.169195</v>
      </c>
      <c r="U2538">
        <v>1.1651096000000001</v>
      </c>
      <c r="V2538">
        <v>1.17076095</v>
      </c>
      <c r="W2538">
        <v>1.16762218</v>
      </c>
      <c r="X2538">
        <v>1.17186306</v>
      </c>
      <c r="Y2538">
        <v>1.1719262500000001</v>
      </c>
      <c r="Z2538">
        <v>1.1696796199999999</v>
      </c>
      <c r="AA2538">
        <v>1.16784935</v>
      </c>
      <c r="AB2538">
        <v>1.1674758300000001</v>
      </c>
      <c r="AC2538">
        <v>1.1602090300000001</v>
      </c>
      <c r="AD2538">
        <v>53.182979260000003</v>
      </c>
      <c r="AE2538">
        <v>6.9139500000000003E-3</v>
      </c>
      <c r="AF2538">
        <v>5.9033799999999997E-3</v>
      </c>
      <c r="AG2538">
        <v>24.035193840000002</v>
      </c>
      <c r="AH2538">
        <v>21.8009153</v>
      </c>
      <c r="AI2538">
        <v>17.08820279</v>
      </c>
      <c r="AJ2538">
        <v>1.18711732</v>
      </c>
      <c r="AK2538">
        <v>1.169195</v>
      </c>
      <c r="AL2538">
        <v>1.1512726799999999</v>
      </c>
      <c r="AM2538">
        <v>3.0657529999999999E-2</v>
      </c>
      <c r="AN2538">
        <v>0.55551737999999995</v>
      </c>
      <c r="AO2538">
        <v>2.9333200000000001E-3</v>
      </c>
      <c r="AP2538">
        <v>1.1725399999999999</v>
      </c>
      <c r="AQ2538">
        <v>1.175095</v>
      </c>
      <c r="AR2538">
        <v>1.1780600000000001</v>
      </c>
      <c r="AS2538">
        <v>1.180615</v>
      </c>
      <c r="AT2538">
        <v>1.169575</v>
      </c>
      <c r="AU2538">
        <v>1.1670199999999999</v>
      </c>
      <c r="AV2538">
        <v>1.1640550000000001</v>
      </c>
      <c r="AW2538">
        <v>46289.027071759258</v>
      </c>
      <c r="AX2538">
        <v>1</v>
      </c>
      <c r="AY2538">
        <v>-2.14533E-3</v>
      </c>
      <c r="AZ2538" t="s">
        <v>68</v>
      </c>
      <c r="BA2538" t="s">
        <v>68</v>
      </c>
      <c r="BB2538" t="s">
        <v>68</v>
      </c>
      <c r="BL2538" s="10"/>
      <c r="BM2538" s="14"/>
      <c r="BN2538" s="14">
        <v>0</v>
      </c>
      <c r="BO2538" s="3">
        <f t="shared" si="39"/>
        <v>2.5597959811098949</v>
      </c>
    </row>
    <row r="2539" spans="1:67" x14ac:dyDescent="0.35">
      <c r="A2539">
        <v>-3.0000000000000001E-3</v>
      </c>
      <c r="B2539">
        <v>0</v>
      </c>
      <c r="C2539">
        <v>0</v>
      </c>
      <c r="D2539">
        <v>0</v>
      </c>
      <c r="F2539" s="1">
        <v>46141</v>
      </c>
      <c r="G2539">
        <v>1.1713</v>
      </c>
      <c r="H2539">
        <v>1.1720649999999999</v>
      </c>
      <c r="I2539">
        <v>1.1661250000000001</v>
      </c>
      <c r="J2539">
        <v>1.167845</v>
      </c>
      <c r="K2539" t="s">
        <v>69</v>
      </c>
      <c r="L2539" t="s">
        <v>8</v>
      </c>
      <c r="M2539">
        <v>-2.8518100000000002E-3</v>
      </c>
      <c r="N2539">
        <v>-3.6769900000000002E-3</v>
      </c>
      <c r="O2539">
        <v>-2.2554799999999998E-3</v>
      </c>
      <c r="P2539">
        <v>-1.0225359999999999E-2</v>
      </c>
      <c r="Q2539">
        <v>7.74896E-3</v>
      </c>
      <c r="R2539">
        <v>1.1703300000000001</v>
      </c>
      <c r="S2539">
        <v>1.172963</v>
      </c>
      <c r="T2539">
        <v>1.1696439999999999</v>
      </c>
      <c r="U2539">
        <v>1.1649004000000001</v>
      </c>
      <c r="V2539">
        <v>1.17080195</v>
      </c>
      <c r="W2539">
        <v>1.1676145499999999</v>
      </c>
      <c r="X2539">
        <v>1.1705237100000001</v>
      </c>
      <c r="Y2539">
        <v>1.1711841999999999</v>
      </c>
      <c r="Z2539">
        <v>1.1695049</v>
      </c>
      <c r="AA2539">
        <v>1.1678491799999999</v>
      </c>
      <c r="AB2539">
        <v>1.1674831400000001</v>
      </c>
      <c r="AC2539">
        <v>1.16028501</v>
      </c>
      <c r="AD2539">
        <v>49.126534159999999</v>
      </c>
      <c r="AE2539">
        <v>6.8443899999999997E-3</v>
      </c>
      <c r="AF2539">
        <v>5.8606999999999999E-3</v>
      </c>
      <c r="AG2539">
        <v>22.82926578</v>
      </c>
      <c r="AH2539">
        <v>20.449469409999999</v>
      </c>
      <c r="AI2539">
        <v>17.719544800000001</v>
      </c>
      <c r="AJ2539">
        <v>1.1869147600000001</v>
      </c>
      <c r="AK2539">
        <v>1.1696439999999999</v>
      </c>
      <c r="AL2539">
        <v>1.15237324</v>
      </c>
      <c r="AM2539">
        <v>2.953165E-2</v>
      </c>
      <c r="AN2539">
        <v>0.44791776</v>
      </c>
      <c r="AO2539">
        <v>2.9782799999999998E-3</v>
      </c>
      <c r="AP2539">
        <v>1.1705433300000001</v>
      </c>
      <c r="AQ2539">
        <v>1.1733416699999999</v>
      </c>
      <c r="AR2539">
        <v>1.1754983299999999</v>
      </c>
      <c r="AS2539">
        <v>1.1782966699999999</v>
      </c>
      <c r="AT2539">
        <v>1.1683866700000001</v>
      </c>
      <c r="AU2539">
        <v>1.1655883300000001</v>
      </c>
      <c r="AV2539">
        <v>1.16343167</v>
      </c>
      <c r="AW2539">
        <v>46289.027071759258</v>
      </c>
      <c r="AX2539">
        <v>1</v>
      </c>
      <c r="AY2539">
        <v>-2.3240700000000001E-3</v>
      </c>
      <c r="AZ2539" t="s">
        <v>68</v>
      </c>
      <c r="BA2539" t="s">
        <v>68</v>
      </c>
      <c r="BB2539" t="s">
        <v>68</v>
      </c>
      <c r="BL2539" s="10"/>
      <c r="BM2539" s="14"/>
      <c r="BN2539" s="14">
        <v>0</v>
      </c>
      <c r="BO2539" s="3">
        <f t="shared" si="39"/>
        <v>2.5597959811098949</v>
      </c>
    </row>
    <row r="2540" spans="1:67" x14ac:dyDescent="0.35">
      <c r="A2540">
        <v>5.0000000000000001E-3</v>
      </c>
      <c r="B2540">
        <v>1</v>
      </c>
      <c r="C2540">
        <v>1</v>
      </c>
      <c r="D2540">
        <v>1</v>
      </c>
      <c r="F2540" s="1">
        <v>46142</v>
      </c>
      <c r="G2540">
        <v>1.1674</v>
      </c>
      <c r="H2540">
        <v>1.17418</v>
      </c>
      <c r="I2540">
        <v>1.1655150000000001</v>
      </c>
      <c r="J2540">
        <v>1.1731450000000001</v>
      </c>
      <c r="K2540" t="s">
        <v>69</v>
      </c>
      <c r="L2540" t="s">
        <v>8</v>
      </c>
      <c r="M2540">
        <v>4.5382699999999996E-3</v>
      </c>
      <c r="N2540">
        <v>8.6594000000000005E-4</v>
      </c>
      <c r="O2540">
        <v>4.1169700000000002E-3</v>
      </c>
      <c r="P2540">
        <v>-4.0791200000000003E-3</v>
      </c>
      <c r="Q2540">
        <v>1.6731090000000001E-2</v>
      </c>
      <c r="R2540">
        <v>1.171292</v>
      </c>
      <c r="S2540">
        <v>1.1724825000000001</v>
      </c>
      <c r="T2540">
        <v>1.17060925</v>
      </c>
      <c r="U2540">
        <v>1.1648164000000001</v>
      </c>
      <c r="V2540">
        <v>1.1709048500000001</v>
      </c>
      <c r="W2540">
        <v>1.1676032000000001</v>
      </c>
      <c r="X2540">
        <v>1.1713974700000001</v>
      </c>
      <c r="Y2540">
        <v>1.1715407099999999</v>
      </c>
      <c r="Z2540">
        <v>1.1698515700000001</v>
      </c>
      <c r="AA2540">
        <v>1.1680568600000001</v>
      </c>
      <c r="AB2540">
        <v>1.1675952599999999</v>
      </c>
      <c r="AC2540">
        <v>1.1604129700000001</v>
      </c>
      <c r="AD2540">
        <v>54.992887019999998</v>
      </c>
      <c r="AE2540">
        <v>6.9744300000000002E-3</v>
      </c>
      <c r="AF2540">
        <v>5.9450700000000002E-3</v>
      </c>
      <c r="AG2540">
        <v>22.098276779999999</v>
      </c>
      <c r="AH2540">
        <v>20.800807379999998</v>
      </c>
      <c r="AI2540">
        <v>16.147067450000002</v>
      </c>
      <c r="AJ2540">
        <v>1.1862410800000001</v>
      </c>
      <c r="AK2540">
        <v>1.17060925</v>
      </c>
      <c r="AL2540">
        <v>1.15497742</v>
      </c>
      <c r="AM2540">
        <v>2.6707180000000001E-2</v>
      </c>
      <c r="AN2540">
        <v>0.58110852999999996</v>
      </c>
      <c r="AO2540">
        <v>2.8970200000000002E-3</v>
      </c>
      <c r="AP2540">
        <v>1.1686783300000001</v>
      </c>
      <c r="AQ2540">
        <v>1.1712316700000001</v>
      </c>
      <c r="AR2540">
        <v>1.1746183299999999</v>
      </c>
      <c r="AS2540">
        <v>1.1771716699999999</v>
      </c>
      <c r="AT2540">
        <v>1.16529167</v>
      </c>
      <c r="AU2540">
        <v>1.16273833</v>
      </c>
      <c r="AV2540">
        <v>1.1593516699999999</v>
      </c>
      <c r="AW2540">
        <v>46289.027071759258</v>
      </c>
      <c r="AX2540">
        <v>1</v>
      </c>
      <c r="AY2540">
        <v>-2.3754900000000001E-3</v>
      </c>
      <c r="AZ2540" t="s">
        <v>68</v>
      </c>
      <c r="BA2540" t="s">
        <v>68</v>
      </c>
      <c r="BB2540" t="s">
        <v>68</v>
      </c>
      <c r="BL2540" s="10"/>
      <c r="BM2540" s="14"/>
      <c r="BN2540" s="14">
        <v>0</v>
      </c>
      <c r="BO2540" s="3">
        <f t="shared" si="39"/>
        <v>2.5597959811098949</v>
      </c>
    </row>
    <row r="2541" spans="1:67" x14ac:dyDescent="0.35">
      <c r="A2541">
        <v>-1E-3</v>
      </c>
      <c r="B2541">
        <v>0</v>
      </c>
      <c r="C2541">
        <v>0</v>
      </c>
      <c r="D2541">
        <v>0</v>
      </c>
      <c r="F2541" s="1">
        <v>46143</v>
      </c>
      <c r="G2541">
        <v>1.1732199999999999</v>
      </c>
      <c r="H2541">
        <v>1.1785300000000001</v>
      </c>
      <c r="I2541">
        <v>1.1715549999999999</v>
      </c>
      <c r="J2541">
        <v>1.1720349999999999</v>
      </c>
      <c r="K2541" t="s">
        <v>69</v>
      </c>
      <c r="L2541" t="s">
        <v>8</v>
      </c>
      <c r="M2541">
        <v>-9.4616999999999998E-4</v>
      </c>
      <c r="N2541">
        <v>7.2575999999999999E-4</v>
      </c>
      <c r="O2541">
        <v>-1.0238000000000001E-4</v>
      </c>
      <c r="P2541">
        <v>-3.7570500000000001E-3</v>
      </c>
      <c r="Q2541">
        <v>1.7572569999999999E-2</v>
      </c>
      <c r="R2541">
        <v>1.171268</v>
      </c>
      <c r="S2541">
        <v>1.1720405</v>
      </c>
      <c r="T2541">
        <v>1.1716212500000001</v>
      </c>
      <c r="U2541">
        <v>1.1646881</v>
      </c>
      <c r="V2541">
        <v>1.1709299</v>
      </c>
      <c r="W2541">
        <v>1.1675778299999999</v>
      </c>
      <c r="X2541">
        <v>1.1716099799999999</v>
      </c>
      <c r="Y2541">
        <v>1.17163058</v>
      </c>
      <c r="Z2541">
        <v>1.1700595199999999</v>
      </c>
      <c r="AA2541">
        <v>1.1682128700000001</v>
      </c>
      <c r="AB2541">
        <v>1.16768318</v>
      </c>
      <c r="AC2541">
        <v>1.1605286100000001</v>
      </c>
      <c r="AD2541">
        <v>53.59888187</v>
      </c>
      <c r="AE2541">
        <v>6.97447E-3</v>
      </c>
      <c r="AF2541">
        <v>5.9507400000000004E-3</v>
      </c>
      <c r="AG2541">
        <v>22.137018699999999</v>
      </c>
      <c r="AH2541">
        <v>23.769946010000002</v>
      </c>
      <c r="AI2541">
        <v>14.993617889999999</v>
      </c>
      <c r="AJ2541">
        <v>1.1845033599999999</v>
      </c>
      <c r="AK2541">
        <v>1.1716212500000001</v>
      </c>
      <c r="AL2541">
        <v>1.15873914</v>
      </c>
      <c r="AM2541">
        <v>2.1990229999999999E-2</v>
      </c>
      <c r="AN2541">
        <v>0.51605909000000005</v>
      </c>
      <c r="AO2541">
        <v>2.8636E-3</v>
      </c>
      <c r="AP2541">
        <v>1.17094667</v>
      </c>
      <c r="AQ2541">
        <v>1.1763783299999999</v>
      </c>
      <c r="AR2541">
        <v>1.1796116699999999</v>
      </c>
      <c r="AS2541">
        <v>1.1850433300000001</v>
      </c>
      <c r="AT2541">
        <v>1.16771333</v>
      </c>
      <c r="AU2541">
        <v>1.16228167</v>
      </c>
      <c r="AV2541">
        <v>1.1590483300000001</v>
      </c>
      <c r="AW2541">
        <v>46289.027071759258</v>
      </c>
      <c r="AX2541">
        <v>1</v>
      </c>
      <c r="AY2541">
        <v>-2.4655599999999999E-3</v>
      </c>
      <c r="AZ2541" t="s">
        <v>68</v>
      </c>
      <c r="BA2541" t="s">
        <v>68</v>
      </c>
      <c r="BB2541" t="s">
        <v>68</v>
      </c>
      <c r="BL2541" s="10"/>
      <c r="BM2541" s="14"/>
      <c r="BN2541" s="14">
        <v>0</v>
      </c>
      <c r="BO2541" s="3">
        <f t="shared" si="39"/>
        <v>2.5597959811098949</v>
      </c>
    </row>
    <row r="2542" spans="1:67" x14ac:dyDescent="0.35">
      <c r="A2542">
        <v>-5.0000000000000001E-3</v>
      </c>
      <c r="B2542">
        <v>0</v>
      </c>
      <c r="C2542">
        <v>0</v>
      </c>
      <c r="D2542">
        <v>0</v>
      </c>
      <c r="F2542" s="1">
        <v>46146</v>
      </c>
      <c r="G2542">
        <v>1.174825</v>
      </c>
      <c r="H2542">
        <v>1.1749099999999999</v>
      </c>
      <c r="I2542">
        <v>1.1680950000000001</v>
      </c>
      <c r="J2542">
        <v>1.169135</v>
      </c>
      <c r="K2542" t="s">
        <v>69</v>
      </c>
      <c r="L2542" t="s">
        <v>8</v>
      </c>
      <c r="M2542">
        <v>-2.4743299999999998E-3</v>
      </c>
      <c r="N2542">
        <v>1.1046000000000001E-3</v>
      </c>
      <c r="O2542">
        <v>-2.5551800000000002E-3</v>
      </c>
      <c r="P2542">
        <v>-8.2200499999999996E-3</v>
      </c>
      <c r="Q2542">
        <v>1.3014299999999999E-2</v>
      </c>
      <c r="R2542">
        <v>1.170669</v>
      </c>
      <c r="S2542">
        <v>1.1710715</v>
      </c>
      <c r="T2542">
        <v>1.17237225</v>
      </c>
      <c r="U2542">
        <v>1.1645007999999999</v>
      </c>
      <c r="V2542">
        <v>1.1708832499999999</v>
      </c>
      <c r="W2542">
        <v>1.1675495499999999</v>
      </c>
      <c r="X2542">
        <v>1.17078499</v>
      </c>
      <c r="Y2542">
        <v>1.17117684</v>
      </c>
      <c r="Z2542">
        <v>1.1699714699999999</v>
      </c>
      <c r="AA2542">
        <v>1.1682490299999999</v>
      </c>
      <c r="AB2542">
        <v>1.1677119199999999</v>
      </c>
      <c r="AC2542">
        <v>1.1606142500000001</v>
      </c>
      <c r="AD2542">
        <v>50.030645100000001</v>
      </c>
      <c r="AE2542">
        <v>6.96308E-3</v>
      </c>
      <c r="AF2542">
        <v>5.9557500000000001E-3</v>
      </c>
      <c r="AG2542">
        <v>21.387892239999999</v>
      </c>
      <c r="AH2542">
        <v>22.108199930000001</v>
      </c>
      <c r="AI2542">
        <v>17.49475357</v>
      </c>
      <c r="AJ2542">
        <v>1.18239001</v>
      </c>
      <c r="AK2542">
        <v>1.17237225</v>
      </c>
      <c r="AL2542">
        <v>1.16235449</v>
      </c>
      <c r="AM2542">
        <v>1.7089730000000001E-2</v>
      </c>
      <c r="AN2542">
        <v>0.33842453</v>
      </c>
      <c r="AO2542">
        <v>2.9443899999999999E-3</v>
      </c>
      <c r="AP2542">
        <v>1.17404</v>
      </c>
      <c r="AQ2542">
        <v>1.176525</v>
      </c>
      <c r="AR2542">
        <v>1.1810149999999999</v>
      </c>
      <c r="AS2542">
        <v>1.1835</v>
      </c>
      <c r="AT2542">
        <v>1.1695500000000001</v>
      </c>
      <c r="AU2542">
        <v>1.167065</v>
      </c>
      <c r="AV2542">
        <v>1.1625749999999999</v>
      </c>
      <c r="AW2542">
        <v>46289.027071759258</v>
      </c>
      <c r="AX2542">
        <v>1</v>
      </c>
      <c r="AY2542">
        <v>-2.6077000000000001E-3</v>
      </c>
      <c r="AZ2542" t="s">
        <v>68</v>
      </c>
      <c r="BA2542" t="s">
        <v>68</v>
      </c>
      <c r="BB2542" t="s">
        <v>68</v>
      </c>
      <c r="BL2542" s="10"/>
      <c r="BM2542" s="14"/>
      <c r="BN2542" s="14">
        <v>0</v>
      </c>
      <c r="BO2542" s="3">
        <f t="shared" si="39"/>
        <v>2.5597959811098949</v>
      </c>
    </row>
    <row r="2543" spans="1:67" x14ac:dyDescent="0.35">
      <c r="A2543">
        <v>0</v>
      </c>
      <c r="B2543">
        <v>0</v>
      </c>
      <c r="C2543">
        <v>1</v>
      </c>
      <c r="D2543">
        <v>1</v>
      </c>
      <c r="F2543" s="1">
        <v>46147</v>
      </c>
      <c r="G2543">
        <v>1.169025</v>
      </c>
      <c r="H2543">
        <v>1.17137</v>
      </c>
      <c r="I2543">
        <v>1.1676599999999999</v>
      </c>
      <c r="J2543">
        <v>1.169295</v>
      </c>
      <c r="K2543" t="s">
        <v>69</v>
      </c>
      <c r="L2543" t="s">
        <v>8</v>
      </c>
      <c r="M2543">
        <v>1.3684999999999999E-4</v>
      </c>
      <c r="N2543">
        <v>-3.2817800000000002E-3</v>
      </c>
      <c r="O2543">
        <v>-1.61375E-3</v>
      </c>
      <c r="P2543">
        <v>-4.2324299999999997E-3</v>
      </c>
      <c r="Q2543">
        <v>8.4737000000000007E-3</v>
      </c>
      <c r="R2543">
        <v>1.170291</v>
      </c>
      <c r="S2543">
        <v>1.1705745000000001</v>
      </c>
      <c r="T2543">
        <v>1.1728635000000001</v>
      </c>
      <c r="U2543">
        <v>1.1643417</v>
      </c>
      <c r="V2543">
        <v>1.1708355500000001</v>
      </c>
      <c r="W2543">
        <v>1.16752495</v>
      </c>
      <c r="X2543">
        <v>1.17028833</v>
      </c>
      <c r="Y2543">
        <v>1.17083469</v>
      </c>
      <c r="Z2543">
        <v>1.16990704</v>
      </c>
      <c r="AA2543">
        <v>1.16829005</v>
      </c>
      <c r="AB2543">
        <v>1.1677432700000001</v>
      </c>
      <c r="AC2543">
        <v>1.1607006200000001</v>
      </c>
      <c r="AD2543">
        <v>50.227521590000002</v>
      </c>
      <c r="AE2543">
        <v>6.7307199999999999E-3</v>
      </c>
      <c r="AF2543">
        <v>5.7562200000000003E-3</v>
      </c>
      <c r="AG2543">
        <v>20.596664100000002</v>
      </c>
      <c r="AH2543">
        <v>21.237761729999999</v>
      </c>
      <c r="AI2543">
        <v>17.26759101</v>
      </c>
      <c r="AJ2543">
        <v>1.18100519</v>
      </c>
      <c r="AK2543">
        <v>1.1728635000000001</v>
      </c>
      <c r="AL2543">
        <v>1.1647218100000001</v>
      </c>
      <c r="AM2543">
        <v>1.388344E-2</v>
      </c>
      <c r="AN2543">
        <v>0.28085023999999997</v>
      </c>
      <c r="AO2543">
        <v>2.7915000000000001E-3</v>
      </c>
      <c r="AP2543">
        <v>1.1707133300000001</v>
      </c>
      <c r="AQ2543">
        <v>1.17333167</v>
      </c>
      <c r="AR2543">
        <v>1.1775283299999999</v>
      </c>
      <c r="AS2543">
        <v>1.1801466700000001</v>
      </c>
      <c r="AT2543">
        <v>1.16651667</v>
      </c>
      <c r="AU2543">
        <v>1.1638983300000001</v>
      </c>
      <c r="AV2543">
        <v>1.15970167</v>
      </c>
      <c r="AW2543">
        <v>46289.027071759258</v>
      </c>
      <c r="AX2543">
        <v>1</v>
      </c>
      <c r="AY2543">
        <v>-2.72237E-3</v>
      </c>
      <c r="AZ2543" t="s">
        <v>68</v>
      </c>
      <c r="BA2543" t="s">
        <v>68</v>
      </c>
      <c r="BB2543" t="s">
        <v>68</v>
      </c>
      <c r="BL2543" s="10"/>
      <c r="BM2543" s="14"/>
      <c r="BN2543" s="14">
        <v>0</v>
      </c>
      <c r="BO2543" s="3">
        <f t="shared" si="39"/>
        <v>2.5597959811098949</v>
      </c>
    </row>
    <row r="2544" spans="1:67" x14ac:dyDescent="0.35">
      <c r="A2544">
        <v>5.0000000000000001E-3</v>
      </c>
      <c r="B2544">
        <v>1</v>
      </c>
      <c r="C2544">
        <v>1</v>
      </c>
      <c r="D2544">
        <v>1</v>
      </c>
      <c r="F2544" s="1">
        <v>46148</v>
      </c>
      <c r="G2544">
        <v>1.16937</v>
      </c>
      <c r="H2544">
        <v>1.1796800000000001</v>
      </c>
      <c r="I2544">
        <v>1.1691750000000001</v>
      </c>
      <c r="J2544">
        <v>1.174795</v>
      </c>
      <c r="K2544" t="s">
        <v>69</v>
      </c>
      <c r="L2544" t="s">
        <v>8</v>
      </c>
      <c r="M2544">
        <v>4.70369E-3</v>
      </c>
      <c r="N2544">
        <v>2.3548800000000002E-3</v>
      </c>
      <c r="O2544">
        <v>5.9511299999999998E-3</v>
      </c>
      <c r="P2544">
        <v>3.6822299999999999E-3</v>
      </c>
      <c r="Q2544">
        <v>7.3009900000000003E-3</v>
      </c>
      <c r="R2544">
        <v>1.171681</v>
      </c>
      <c r="S2544">
        <v>1.1710054999999999</v>
      </c>
      <c r="T2544">
        <v>1.1732892500000001</v>
      </c>
      <c r="U2544">
        <v>1.1642170000000001</v>
      </c>
      <c r="V2544">
        <v>1.17083085</v>
      </c>
      <c r="W2544">
        <v>1.1676043300000001</v>
      </c>
      <c r="X2544">
        <v>1.1717905500000001</v>
      </c>
      <c r="Y2544">
        <v>1.1715547399999999</v>
      </c>
      <c r="Z2544">
        <v>1.1703725599999999</v>
      </c>
      <c r="AA2544">
        <v>1.16854514</v>
      </c>
      <c r="AB2544">
        <v>1.1678829100000001</v>
      </c>
      <c r="AC2544">
        <v>1.1608408699999999</v>
      </c>
      <c r="AD2544">
        <v>56.562973579999998</v>
      </c>
      <c r="AE2544">
        <v>7.00031E-3</v>
      </c>
      <c r="AF2544">
        <v>5.9587499999999996E-3</v>
      </c>
      <c r="AG2544">
        <v>21.12944207</v>
      </c>
      <c r="AH2544">
        <v>27.440522260000002</v>
      </c>
      <c r="AI2544">
        <v>15.41669252</v>
      </c>
      <c r="AJ2544">
        <v>1.1808513</v>
      </c>
      <c r="AK2544">
        <v>1.1732892500000001</v>
      </c>
      <c r="AL2544">
        <v>1.1657272000000001</v>
      </c>
      <c r="AM2544">
        <v>1.289034E-2</v>
      </c>
      <c r="AN2544">
        <v>0.59955961999999996</v>
      </c>
      <c r="AO2544">
        <v>2.6814400000000002E-3</v>
      </c>
      <c r="AP2544">
        <v>1.1694416700000001</v>
      </c>
      <c r="AQ2544">
        <v>1.1712233299999999</v>
      </c>
      <c r="AR2544">
        <v>1.17315167</v>
      </c>
      <c r="AS2544">
        <v>1.17493333</v>
      </c>
      <c r="AT2544">
        <v>1.16751333</v>
      </c>
      <c r="AU2544">
        <v>1.16573167</v>
      </c>
      <c r="AV2544">
        <v>1.1638033299999999</v>
      </c>
      <c r="AW2544">
        <v>46289.027071759258</v>
      </c>
      <c r="AX2544">
        <v>1</v>
      </c>
      <c r="AY2544">
        <v>-2.8833299999999999E-3</v>
      </c>
      <c r="AZ2544" t="s">
        <v>68</v>
      </c>
      <c r="BA2544" t="s">
        <v>68</v>
      </c>
      <c r="BB2544" t="s">
        <v>68</v>
      </c>
      <c r="BL2544" s="10"/>
      <c r="BM2544" s="14"/>
      <c r="BN2544" s="14">
        <v>0</v>
      </c>
      <c r="BO2544" s="3">
        <f t="shared" si="39"/>
        <v>2.5597959811098949</v>
      </c>
    </row>
    <row r="2545" spans="1:67" x14ac:dyDescent="0.35">
      <c r="A2545">
        <v>-2E-3</v>
      </c>
      <c r="B2545">
        <v>0</v>
      </c>
      <c r="C2545">
        <v>0</v>
      </c>
      <c r="D2545">
        <v>0</v>
      </c>
      <c r="F2545" s="1">
        <v>46149</v>
      </c>
      <c r="G2545">
        <v>1.1748499999999999</v>
      </c>
      <c r="H2545">
        <v>1.1778299999999999</v>
      </c>
      <c r="I2545">
        <v>1.1722600000000001</v>
      </c>
      <c r="J2545">
        <v>1.1725699999999999</v>
      </c>
      <c r="K2545" t="s">
        <v>69</v>
      </c>
      <c r="L2545" t="s">
        <v>8</v>
      </c>
      <c r="M2545">
        <v>-1.8939499999999999E-3</v>
      </c>
      <c r="N2545">
        <v>2.9380700000000001E-3</v>
      </c>
      <c r="O2545">
        <v>-4.9014000000000002E-4</v>
      </c>
      <c r="P2545">
        <v>3.62482E-3</v>
      </c>
      <c r="Q2545">
        <v>2.25655E-3</v>
      </c>
      <c r="R2545">
        <v>1.1715660000000001</v>
      </c>
      <c r="S2545">
        <v>1.1714290000000001</v>
      </c>
      <c r="T2545">
        <v>1.1734212500000001</v>
      </c>
      <c r="U2545">
        <v>1.1640737000000001</v>
      </c>
      <c r="V2545">
        <v>1.1708098</v>
      </c>
      <c r="W2545">
        <v>1.1676934999999999</v>
      </c>
      <c r="X2545">
        <v>1.17205037</v>
      </c>
      <c r="Y2545">
        <v>1.17173934</v>
      </c>
      <c r="Z2545">
        <v>1.1705818400000001</v>
      </c>
      <c r="AA2545">
        <v>1.1687029799999999</v>
      </c>
      <c r="AB2545">
        <v>1.1679757200000001</v>
      </c>
      <c r="AC2545">
        <v>1.16095758</v>
      </c>
      <c r="AD2545">
        <v>53.591082579999998</v>
      </c>
      <c r="AE2545">
        <v>6.8981399999999997E-3</v>
      </c>
      <c r="AF2545">
        <v>5.8829299999999998E-3</v>
      </c>
      <c r="AG2545">
        <v>21.62416447</v>
      </c>
      <c r="AH2545">
        <v>25.857863429999998</v>
      </c>
      <c r="AI2545">
        <v>14.52751977</v>
      </c>
      <c r="AJ2545">
        <v>1.1808269600000001</v>
      </c>
      <c r="AK2545">
        <v>1.1734212500000001</v>
      </c>
      <c r="AL2545">
        <v>1.1660155400000001</v>
      </c>
      <c r="AM2545">
        <v>1.2622420000000001E-2</v>
      </c>
      <c r="AN2545">
        <v>0.44252742</v>
      </c>
      <c r="AO2545">
        <v>2.64409E-3</v>
      </c>
      <c r="AP2545">
        <v>1.17455</v>
      </c>
      <c r="AQ2545">
        <v>1.1799249999999999</v>
      </c>
      <c r="AR2545">
        <v>1.185055</v>
      </c>
      <c r="AS2545">
        <v>1.1904300000000001</v>
      </c>
      <c r="AT2545">
        <v>1.1694199999999999</v>
      </c>
      <c r="AU2545">
        <v>1.164045</v>
      </c>
      <c r="AV2545">
        <v>1.1589149999999999</v>
      </c>
      <c r="AW2545">
        <v>46289.027071759258</v>
      </c>
      <c r="AX2545">
        <v>1</v>
      </c>
      <c r="AY2545">
        <v>-3.0870699999999999E-3</v>
      </c>
      <c r="AZ2545" t="s">
        <v>68</v>
      </c>
      <c r="BA2545" t="s">
        <v>68</v>
      </c>
      <c r="BB2545" t="s">
        <v>68</v>
      </c>
      <c r="BL2545" s="10"/>
      <c r="BM2545" s="14"/>
      <c r="BN2545" s="14">
        <v>0</v>
      </c>
      <c r="BO2545" s="3">
        <f t="shared" si="39"/>
        <v>2.5597959811098949</v>
      </c>
    </row>
    <row r="2546" spans="1:67" x14ac:dyDescent="0.35">
      <c r="A2546">
        <v>5.0000000000000001E-3</v>
      </c>
      <c r="B2546">
        <v>0</v>
      </c>
      <c r="C2546">
        <v>1</v>
      </c>
      <c r="D2546">
        <v>1</v>
      </c>
      <c r="F2546" s="1">
        <v>46150</v>
      </c>
      <c r="G2546">
        <v>1.1729849999999999</v>
      </c>
      <c r="H2546">
        <v>1.1788099999999999</v>
      </c>
      <c r="I2546">
        <v>1.17231</v>
      </c>
      <c r="J2546">
        <v>1.17858</v>
      </c>
      <c r="K2546" t="s">
        <v>69</v>
      </c>
      <c r="L2546" t="s">
        <v>8</v>
      </c>
      <c r="M2546">
        <v>5.1254899999999999E-3</v>
      </c>
      <c r="N2546">
        <v>7.9406800000000003E-3</v>
      </c>
      <c r="O2546">
        <v>5.5843000000000004E-3</v>
      </c>
      <c r="P2546">
        <v>5.4813600000000002E-3</v>
      </c>
      <c r="Q2546">
        <v>5.2326500000000001E-3</v>
      </c>
      <c r="R2546">
        <v>1.1728749999999999</v>
      </c>
      <c r="S2546">
        <v>1.1720714999999999</v>
      </c>
      <c r="T2546">
        <v>1.1737280000000001</v>
      </c>
      <c r="U2546">
        <v>1.1640219999999999</v>
      </c>
      <c r="V2546">
        <v>1.1708552000000001</v>
      </c>
      <c r="W2546">
        <v>1.1678839000000001</v>
      </c>
      <c r="X2546">
        <v>1.17422691</v>
      </c>
      <c r="Y2546">
        <v>1.17298309</v>
      </c>
      <c r="Z2546">
        <v>1.1713435699999999</v>
      </c>
      <c r="AA2546">
        <v>1.16909032</v>
      </c>
      <c r="AB2546">
        <v>1.1681857099999999</v>
      </c>
      <c r="AC2546">
        <v>1.16113292</v>
      </c>
      <c r="AD2546">
        <v>59.743745820000001</v>
      </c>
      <c r="AE2546">
        <v>6.8697000000000003E-3</v>
      </c>
      <c r="AF2546">
        <v>5.8288000000000003E-3</v>
      </c>
      <c r="AG2546">
        <v>22.21894365</v>
      </c>
      <c r="AH2546">
        <v>25.12923872</v>
      </c>
      <c r="AI2546">
        <v>13.545684270000001</v>
      </c>
      <c r="AJ2546">
        <v>1.1814643</v>
      </c>
      <c r="AK2546">
        <v>1.1737280000000001</v>
      </c>
      <c r="AL2546">
        <v>1.1659917</v>
      </c>
      <c r="AM2546">
        <v>1.318244E-2</v>
      </c>
      <c r="AN2546">
        <v>0.81358666999999996</v>
      </c>
      <c r="AO2546">
        <v>2.8409500000000001E-3</v>
      </c>
      <c r="AP2546">
        <v>1.17422</v>
      </c>
      <c r="AQ2546">
        <v>1.17618</v>
      </c>
      <c r="AR2546">
        <v>1.1797899999999999</v>
      </c>
      <c r="AS2546">
        <v>1.1817500000000001</v>
      </c>
      <c r="AT2546">
        <v>1.1706099999999999</v>
      </c>
      <c r="AU2546">
        <v>1.16865</v>
      </c>
      <c r="AV2546">
        <v>1.1650400000000001</v>
      </c>
      <c r="AW2546">
        <v>46289.027071759258</v>
      </c>
      <c r="AX2546">
        <v>1</v>
      </c>
      <c r="AY2546">
        <v>-3.2767400000000002E-3</v>
      </c>
      <c r="AZ2546" t="s">
        <v>68</v>
      </c>
      <c r="BA2546" t="s">
        <v>68</v>
      </c>
      <c r="BB2546" t="s">
        <v>68</v>
      </c>
      <c r="BL2546" s="10"/>
      <c r="BM2546" s="14"/>
      <c r="BN2546" s="14">
        <v>0</v>
      </c>
      <c r="BO2546" s="3">
        <f t="shared" si="39"/>
        <v>2.5597959811098949</v>
      </c>
    </row>
    <row r="2547" spans="1:67" x14ac:dyDescent="0.35">
      <c r="A2547">
        <v>3.0000000000000001E-3</v>
      </c>
      <c r="B2547">
        <v>0</v>
      </c>
      <c r="C2547">
        <v>1</v>
      </c>
      <c r="D2547">
        <v>1</v>
      </c>
      <c r="F2547" s="1">
        <v>46153</v>
      </c>
      <c r="G2547">
        <v>1.1753499999999999</v>
      </c>
      <c r="H2547">
        <v>1.178785</v>
      </c>
      <c r="I2547">
        <v>1.1748099999999999</v>
      </c>
      <c r="J2547">
        <v>1.1783250000000001</v>
      </c>
      <c r="K2547" t="s">
        <v>69</v>
      </c>
      <c r="L2547" t="s">
        <v>8</v>
      </c>
      <c r="M2547">
        <v>-2.1636E-4</v>
      </c>
      <c r="N2547">
        <v>3.0047799999999999E-3</v>
      </c>
      <c r="O2547">
        <v>7.8605099999999994E-3</v>
      </c>
      <c r="P2547">
        <v>5.28525E-3</v>
      </c>
      <c r="Q2547">
        <v>2.07077E-3</v>
      </c>
      <c r="R2547">
        <v>1.1747129999999999</v>
      </c>
      <c r="S2547">
        <v>1.1726909999999999</v>
      </c>
      <c r="T2547">
        <v>1.17384975</v>
      </c>
      <c r="U2547">
        <v>1.1642129999999999</v>
      </c>
      <c r="V2547">
        <v>1.1709160000000001</v>
      </c>
      <c r="W2547">
        <v>1.16806798</v>
      </c>
      <c r="X2547">
        <v>1.17559294</v>
      </c>
      <c r="Y2547">
        <v>1.17395435</v>
      </c>
      <c r="Z2547">
        <v>1.17200847</v>
      </c>
      <c r="AA2547">
        <v>1.16945246</v>
      </c>
      <c r="AB2547">
        <v>1.1683864900000001</v>
      </c>
      <c r="AC2547">
        <v>1.16130399</v>
      </c>
      <c r="AD2547">
        <v>59.384011700000002</v>
      </c>
      <c r="AE2547">
        <v>6.66294E-3</v>
      </c>
      <c r="AF2547">
        <v>5.6545900000000001E-3</v>
      </c>
      <c r="AG2547">
        <v>22.771238610000001</v>
      </c>
      <c r="AH2547">
        <v>24.058403800000001</v>
      </c>
      <c r="AI2547">
        <v>12.968460589999999</v>
      </c>
      <c r="AJ2547">
        <v>1.18180291</v>
      </c>
      <c r="AK2547">
        <v>1.17384975</v>
      </c>
      <c r="AL2547">
        <v>1.16589659</v>
      </c>
      <c r="AM2547">
        <v>1.355056E-2</v>
      </c>
      <c r="AN2547">
        <v>0.78135038999999995</v>
      </c>
      <c r="AO2547">
        <v>2.7714300000000001E-3</v>
      </c>
      <c r="AP2547">
        <v>1.1765666699999999</v>
      </c>
      <c r="AQ2547">
        <v>1.1808233299999999</v>
      </c>
      <c r="AR2547">
        <v>1.1830666700000001</v>
      </c>
      <c r="AS2547">
        <v>1.1873233299999999</v>
      </c>
      <c r="AT2547">
        <v>1.17432333</v>
      </c>
      <c r="AU2547">
        <v>1.17006667</v>
      </c>
      <c r="AV2547">
        <v>1.16782333</v>
      </c>
      <c r="AW2547">
        <v>46289.027071759258</v>
      </c>
      <c r="AX2547">
        <v>1</v>
      </c>
      <c r="AY2547">
        <v>-3.2715700000000001E-3</v>
      </c>
      <c r="AZ2547" t="s">
        <v>68</v>
      </c>
      <c r="BA2547" t="s">
        <v>68</v>
      </c>
      <c r="BB2547" t="s">
        <v>68</v>
      </c>
      <c r="BL2547" s="10"/>
      <c r="BM2547" s="14"/>
      <c r="BN2547" s="14">
        <v>0</v>
      </c>
      <c r="BO2547" s="3">
        <f t="shared" si="39"/>
        <v>2.5597959811098949</v>
      </c>
    </row>
    <row r="2548" spans="1:67" x14ac:dyDescent="0.35">
      <c r="A2548">
        <v>-4.0000000000000001E-3</v>
      </c>
      <c r="B2548">
        <v>0</v>
      </c>
      <c r="C2548">
        <v>0</v>
      </c>
      <c r="D2548">
        <v>0</v>
      </c>
      <c r="F2548" s="1">
        <v>46154</v>
      </c>
      <c r="G2548">
        <v>1.1782999999999999</v>
      </c>
      <c r="H2548">
        <v>1.1787700000000001</v>
      </c>
      <c r="I2548">
        <v>1.172185</v>
      </c>
      <c r="J2548">
        <v>1.1738249999999999</v>
      </c>
      <c r="K2548" t="s">
        <v>69</v>
      </c>
      <c r="L2548" t="s">
        <v>8</v>
      </c>
      <c r="M2548">
        <v>-3.81898E-3</v>
      </c>
      <c r="N2548">
        <v>1.0702999999999999E-3</v>
      </c>
      <c r="O2548">
        <v>3.8741299999999999E-3</v>
      </c>
      <c r="P2548">
        <v>2.25413E-3</v>
      </c>
      <c r="Q2548">
        <v>-4.8746400000000004E-3</v>
      </c>
      <c r="R2548">
        <v>1.175619</v>
      </c>
      <c r="S2548">
        <v>1.172955</v>
      </c>
      <c r="T2548">
        <v>1.17356225</v>
      </c>
      <c r="U2548">
        <v>1.1644601999999999</v>
      </c>
      <c r="V2548">
        <v>1.1709444499999999</v>
      </c>
      <c r="W2548">
        <v>1.16814438</v>
      </c>
      <c r="X2548">
        <v>1.17500363</v>
      </c>
      <c r="Y2548">
        <v>1.17393083</v>
      </c>
      <c r="Z2548">
        <v>1.1721814699999999</v>
      </c>
      <c r="AA2548">
        <v>1.16962393</v>
      </c>
      <c r="AB2548">
        <v>1.1684941799999999</v>
      </c>
      <c r="AC2548">
        <v>1.1614285799999999</v>
      </c>
      <c r="AD2548">
        <v>53.286364519999999</v>
      </c>
      <c r="AE2548">
        <v>6.6573700000000001E-3</v>
      </c>
      <c r="AF2548">
        <v>5.6715200000000002E-3</v>
      </c>
      <c r="AG2548">
        <v>22.581838250000001</v>
      </c>
      <c r="AH2548">
        <v>22.358627899999998</v>
      </c>
      <c r="AI2548">
        <v>14.868638349999999</v>
      </c>
      <c r="AJ2548">
        <v>1.1810458399999999</v>
      </c>
      <c r="AK2548">
        <v>1.17356225</v>
      </c>
      <c r="AL2548">
        <v>1.1660786599999999</v>
      </c>
      <c r="AM2548">
        <v>1.275363E-2</v>
      </c>
      <c r="AN2548">
        <v>0.51755507000000001</v>
      </c>
      <c r="AO2548">
        <v>2.8076099999999999E-3</v>
      </c>
      <c r="AP2548">
        <v>1.1773066700000001</v>
      </c>
      <c r="AQ2548">
        <v>1.1798033299999999</v>
      </c>
      <c r="AR2548">
        <v>1.18128167</v>
      </c>
      <c r="AS2548">
        <v>1.18377833</v>
      </c>
      <c r="AT2548">
        <v>1.1758283300000001</v>
      </c>
      <c r="AU2548">
        <v>1.17333167</v>
      </c>
      <c r="AV2548">
        <v>1.17185333</v>
      </c>
      <c r="AW2548">
        <v>46289.027071759258</v>
      </c>
      <c r="AX2548">
        <v>1</v>
      </c>
      <c r="AY2548">
        <v>-3.13861E-3</v>
      </c>
      <c r="AZ2548" t="s">
        <v>68</v>
      </c>
      <c r="BA2548" t="s">
        <v>68</v>
      </c>
      <c r="BB2548" t="s">
        <v>68</v>
      </c>
      <c r="BL2548" s="10"/>
      <c r="BM2548" s="14"/>
      <c r="BN2548" s="14">
        <v>0</v>
      </c>
      <c r="BO2548" s="3">
        <f t="shared" si="39"/>
        <v>2.5597959811098949</v>
      </c>
    </row>
    <row r="2549" spans="1:67" x14ac:dyDescent="0.35">
      <c r="A2549">
        <v>-2E-3</v>
      </c>
      <c r="B2549">
        <v>0</v>
      </c>
      <c r="C2549">
        <v>0</v>
      </c>
      <c r="D2549">
        <v>0</v>
      </c>
      <c r="F2549" s="1">
        <v>46155</v>
      </c>
      <c r="G2549">
        <v>1.173605</v>
      </c>
      <c r="H2549">
        <v>1.1741950000000001</v>
      </c>
      <c r="I2549">
        <v>1.169535</v>
      </c>
      <c r="J2549">
        <v>1.171025</v>
      </c>
      <c r="K2549" t="s">
        <v>69</v>
      </c>
      <c r="L2549" t="s">
        <v>8</v>
      </c>
      <c r="M2549">
        <v>-2.38536E-3</v>
      </c>
      <c r="N2549">
        <v>-6.4102600000000001E-3</v>
      </c>
      <c r="O2549">
        <v>-3.2090700000000001E-3</v>
      </c>
      <c r="P2549">
        <v>2.72296E-3</v>
      </c>
      <c r="Q2549">
        <v>-7.5302399999999997E-3</v>
      </c>
      <c r="R2549">
        <v>1.174865</v>
      </c>
      <c r="S2549">
        <v>1.173273</v>
      </c>
      <c r="T2549">
        <v>1.1731180000000001</v>
      </c>
      <c r="U2549">
        <v>1.1646135</v>
      </c>
      <c r="V2549">
        <v>1.1708935</v>
      </c>
      <c r="W2549">
        <v>1.1682134799999999</v>
      </c>
      <c r="X2549">
        <v>1.17367742</v>
      </c>
      <c r="Y2549">
        <v>1.1734024999999999</v>
      </c>
      <c r="Z2549">
        <v>1.1720713300000001</v>
      </c>
      <c r="AA2549">
        <v>1.16967888</v>
      </c>
      <c r="AB2549">
        <v>1.1685443</v>
      </c>
      <c r="AC2549">
        <v>1.1615240600000001</v>
      </c>
      <c r="AD2549">
        <v>49.855999109999999</v>
      </c>
      <c r="AE2549">
        <v>6.5147E-3</v>
      </c>
      <c r="AF2549">
        <v>5.5632499999999996E-3</v>
      </c>
      <c r="AG2549">
        <v>21.753892820000001</v>
      </c>
      <c r="AH2549">
        <v>21.216253720000001</v>
      </c>
      <c r="AI2549">
        <v>17.01446726</v>
      </c>
      <c r="AJ2549">
        <v>1.18004949</v>
      </c>
      <c r="AK2549">
        <v>1.1731180000000001</v>
      </c>
      <c r="AL2549">
        <v>1.16618651</v>
      </c>
      <c r="AM2549">
        <v>1.18172E-2</v>
      </c>
      <c r="AN2549">
        <v>0.34902231</v>
      </c>
      <c r="AO2549">
        <v>2.8445699999999998E-3</v>
      </c>
      <c r="AP2549">
        <v>1.1749266700000001</v>
      </c>
      <c r="AQ2549">
        <v>1.1776683299999999</v>
      </c>
      <c r="AR2549">
        <v>1.1815116699999999</v>
      </c>
      <c r="AS2549">
        <v>1.18425333</v>
      </c>
      <c r="AT2549">
        <v>1.1710833300000001</v>
      </c>
      <c r="AU2549">
        <v>1.16834167</v>
      </c>
      <c r="AV2549">
        <v>1.16449833</v>
      </c>
      <c r="AW2549">
        <v>46289.027071759258</v>
      </c>
      <c r="AX2549">
        <v>1</v>
      </c>
      <c r="AY2549">
        <v>-3.07421E-3</v>
      </c>
      <c r="AZ2549" t="s">
        <v>68</v>
      </c>
      <c r="BA2549" t="s">
        <v>68</v>
      </c>
      <c r="BB2549" t="s">
        <v>68</v>
      </c>
      <c r="BL2549" s="10"/>
      <c r="BM2549" s="14"/>
      <c r="BN2549" s="14">
        <v>0</v>
      </c>
      <c r="BO2549" s="3">
        <f t="shared" si="39"/>
        <v>2.5597959811098949</v>
      </c>
    </row>
    <row r="2550" spans="1:67" x14ac:dyDescent="0.35">
      <c r="A2550">
        <v>-4.0000000000000001E-3</v>
      </c>
      <c r="B2550">
        <v>0</v>
      </c>
      <c r="C2550">
        <v>0</v>
      </c>
      <c r="D2550">
        <v>0</v>
      </c>
      <c r="F2550" s="1">
        <v>46156</v>
      </c>
      <c r="G2550">
        <v>1.171575</v>
      </c>
      <c r="H2550">
        <v>1.172145</v>
      </c>
      <c r="I2550">
        <v>1.1665749999999999</v>
      </c>
      <c r="J2550">
        <v>1.1669499999999999</v>
      </c>
      <c r="K2550" t="s">
        <v>69</v>
      </c>
      <c r="L2550" t="s">
        <v>8</v>
      </c>
      <c r="M2550">
        <v>-3.47986E-3</v>
      </c>
      <c r="N2550">
        <v>-9.6535300000000004E-3</v>
      </c>
      <c r="O2550">
        <v>-4.7928900000000002E-3</v>
      </c>
      <c r="P2550">
        <v>-5.2806800000000003E-3</v>
      </c>
      <c r="Q2550">
        <v>-9.3382599999999993E-3</v>
      </c>
      <c r="R2550">
        <v>1.1737409999999999</v>
      </c>
      <c r="S2550">
        <v>1.1726535</v>
      </c>
      <c r="T2550">
        <v>1.1725680000000001</v>
      </c>
      <c r="U2550">
        <v>1.1647345</v>
      </c>
      <c r="V2550">
        <v>1.1707682500000001</v>
      </c>
      <c r="W2550">
        <v>1.1682605500000001</v>
      </c>
      <c r="X2550">
        <v>1.1714349500000001</v>
      </c>
      <c r="Y2550">
        <v>1.17222932</v>
      </c>
      <c r="Z2550">
        <v>1.17158359</v>
      </c>
      <c r="AA2550">
        <v>1.16957186</v>
      </c>
      <c r="AB2550">
        <v>1.16851273</v>
      </c>
      <c r="AC2550">
        <v>1.1615780499999999</v>
      </c>
      <c r="AD2550">
        <v>45.2867034</v>
      </c>
      <c r="AE2550">
        <v>6.44722E-3</v>
      </c>
      <c r="AF2550">
        <v>5.5248500000000004E-3</v>
      </c>
      <c r="AG2550">
        <v>20.32102609</v>
      </c>
      <c r="AH2550">
        <v>19.90700228</v>
      </c>
      <c r="AI2550">
        <v>19.243880789999999</v>
      </c>
      <c r="AJ2550">
        <v>1.1796295699999999</v>
      </c>
      <c r="AK2550">
        <v>1.1725680000000001</v>
      </c>
      <c r="AL2550">
        <v>1.16550643</v>
      </c>
      <c r="AM2550">
        <v>1.2044620000000001E-2</v>
      </c>
      <c r="AN2550">
        <v>0.10221294</v>
      </c>
      <c r="AO2550">
        <v>2.9160499999999999E-3</v>
      </c>
      <c r="AP2550">
        <v>1.1715850000000001</v>
      </c>
      <c r="AQ2550">
        <v>1.173635</v>
      </c>
      <c r="AR2550">
        <v>1.176245</v>
      </c>
      <c r="AS2550">
        <v>1.1782950000000001</v>
      </c>
      <c r="AT2550">
        <v>1.1689750000000001</v>
      </c>
      <c r="AU2550">
        <v>1.166925</v>
      </c>
      <c r="AV2550">
        <v>1.164315</v>
      </c>
      <c r="AW2550">
        <v>46289.027071759258</v>
      </c>
      <c r="AX2550">
        <v>1</v>
      </c>
      <c r="AY2550">
        <v>-3.0215900000000002E-3</v>
      </c>
      <c r="AZ2550" t="s">
        <v>68</v>
      </c>
      <c r="BA2550" t="s">
        <v>68</v>
      </c>
      <c r="BB2550" t="s">
        <v>68</v>
      </c>
      <c r="BL2550" s="10"/>
      <c r="BM2550" s="14"/>
      <c r="BN2550" s="14">
        <v>0</v>
      </c>
      <c r="BO2550" s="3">
        <f t="shared" si="39"/>
        <v>2.5597959811098949</v>
      </c>
    </row>
    <row r="2551" spans="1:67" x14ac:dyDescent="0.35">
      <c r="A2551">
        <v>-4.0000000000000001E-3</v>
      </c>
      <c r="B2551">
        <v>0</v>
      </c>
      <c r="C2551">
        <v>0</v>
      </c>
      <c r="D2551">
        <v>0</v>
      </c>
      <c r="F2551" s="1">
        <v>46157</v>
      </c>
      <c r="G2551">
        <v>1.1668000000000001</v>
      </c>
      <c r="H2551">
        <v>1.1674150000000001</v>
      </c>
      <c r="I2551">
        <v>1.1616949999999999</v>
      </c>
      <c r="J2551">
        <v>1.16262</v>
      </c>
      <c r="K2551" t="s">
        <v>71</v>
      </c>
      <c r="L2551" t="s">
        <v>8</v>
      </c>
      <c r="M2551">
        <v>-3.7105300000000001E-3</v>
      </c>
      <c r="N2551">
        <v>-9.5457200000000006E-3</v>
      </c>
      <c r="O2551">
        <v>-1.354172E-2</v>
      </c>
      <c r="P2551">
        <v>-8.03304E-3</v>
      </c>
      <c r="Q2551">
        <v>-1.175991E-2</v>
      </c>
      <c r="R2551">
        <v>1.1705490000000001</v>
      </c>
      <c r="S2551">
        <v>1.1717120000000001</v>
      </c>
      <c r="T2551">
        <v>1.17187625</v>
      </c>
      <c r="U2551">
        <v>1.1647497</v>
      </c>
      <c r="V2551">
        <v>1.1706125000000001</v>
      </c>
      <c r="W2551">
        <v>1.16824383</v>
      </c>
      <c r="X2551">
        <v>1.1684966299999999</v>
      </c>
      <c r="Y2551">
        <v>1.1704821700000001</v>
      </c>
      <c r="Z2551">
        <v>1.1707299099999999</v>
      </c>
      <c r="AA2551">
        <v>1.16929924</v>
      </c>
      <c r="AB2551">
        <v>1.16839604</v>
      </c>
      <c r="AC2551">
        <v>1.16158842</v>
      </c>
      <c r="AD2551">
        <v>40.988035349999997</v>
      </c>
      <c r="AE2551">
        <v>6.3952799999999997E-3</v>
      </c>
      <c r="AF2551">
        <v>5.5007500000000004E-3</v>
      </c>
      <c r="AG2551">
        <v>19.688946900000001</v>
      </c>
      <c r="AH2551">
        <v>18.63521553</v>
      </c>
      <c r="AI2551">
        <v>23.464906769999999</v>
      </c>
      <c r="AJ2551">
        <v>1.17996973</v>
      </c>
      <c r="AK2551">
        <v>1.17187625</v>
      </c>
      <c r="AL2551">
        <v>1.1637827700000001</v>
      </c>
      <c r="AM2551">
        <v>1.381285E-2</v>
      </c>
      <c r="AN2551">
        <v>-7.1833930000000004E-2</v>
      </c>
      <c r="AO2551">
        <v>3.0013399999999999E-3</v>
      </c>
      <c r="AP2551">
        <v>1.1685566700000001</v>
      </c>
      <c r="AQ2551">
        <v>1.1705383300000001</v>
      </c>
      <c r="AR2551">
        <v>1.1741266699999999</v>
      </c>
      <c r="AS2551">
        <v>1.1761083299999999</v>
      </c>
      <c r="AT2551">
        <v>1.16496833</v>
      </c>
      <c r="AU2551">
        <v>1.16298667</v>
      </c>
      <c r="AV2551">
        <v>1.1593983299999999</v>
      </c>
      <c r="AW2551">
        <v>46289.027071759258</v>
      </c>
      <c r="AX2551">
        <v>1</v>
      </c>
      <c r="AY2551">
        <v>-3.0053900000000001E-3</v>
      </c>
      <c r="AZ2551" t="s">
        <v>68</v>
      </c>
      <c r="BA2551" t="s">
        <v>68</v>
      </c>
      <c r="BB2551" t="s">
        <v>68</v>
      </c>
      <c r="BL2551" s="10"/>
      <c r="BM2551" s="14"/>
      <c r="BN2551" s="14">
        <v>0</v>
      </c>
      <c r="BO2551" s="3">
        <f t="shared" si="39"/>
        <v>2.5597959811098949</v>
      </c>
    </row>
    <row r="2552" spans="1:67" x14ac:dyDescent="0.35">
      <c r="A2552">
        <v>3.0000000000000001E-3</v>
      </c>
      <c r="B2552">
        <v>0</v>
      </c>
      <c r="C2552">
        <v>1</v>
      </c>
      <c r="D2552">
        <v>1</v>
      </c>
      <c r="F2552" s="1">
        <v>46160</v>
      </c>
      <c r="G2552">
        <v>1.162245</v>
      </c>
      <c r="H2552">
        <v>1.1660900000000001</v>
      </c>
      <c r="I2552">
        <v>1.1608350000000001</v>
      </c>
      <c r="J2552">
        <v>1.16571</v>
      </c>
      <c r="K2552" t="s">
        <v>69</v>
      </c>
      <c r="L2552" t="s">
        <v>8</v>
      </c>
      <c r="M2552">
        <v>2.6577900000000002E-3</v>
      </c>
      <c r="N2552">
        <v>-4.5387600000000002E-3</v>
      </c>
      <c r="O2552">
        <v>-1.0705869999999999E-2</v>
      </c>
      <c r="P2552">
        <v>-2.9295200000000001E-3</v>
      </c>
      <c r="Q2552">
        <v>-1.112549E-2</v>
      </c>
      <c r="R2552">
        <v>1.168026</v>
      </c>
      <c r="S2552">
        <v>1.1713695</v>
      </c>
      <c r="T2552">
        <v>1.1712205</v>
      </c>
      <c r="U2552">
        <v>1.1647926</v>
      </c>
      <c r="V2552">
        <v>1.1704972</v>
      </c>
      <c r="W2552">
        <v>1.1682398300000001</v>
      </c>
      <c r="X2552">
        <v>1.1675677499999999</v>
      </c>
      <c r="Y2552">
        <v>1.1696145</v>
      </c>
      <c r="Z2552">
        <v>1.1702518200000001</v>
      </c>
      <c r="AA2552">
        <v>1.1691584900000001</v>
      </c>
      <c r="AB2552">
        <v>1.1683428499999999</v>
      </c>
      <c r="AC2552">
        <v>1.1616294300000001</v>
      </c>
      <c r="AD2552">
        <v>45.000207160000002</v>
      </c>
      <c r="AE2552">
        <v>6.3138300000000003E-3</v>
      </c>
      <c r="AF2552">
        <v>5.4162999999999998E-3</v>
      </c>
      <c r="AG2552">
        <v>19.253659580000001</v>
      </c>
      <c r="AH2552">
        <v>17.527352369999999</v>
      </c>
      <c r="AI2552">
        <v>23.042839239999999</v>
      </c>
      <c r="AJ2552">
        <v>1.17906482</v>
      </c>
      <c r="AK2552">
        <v>1.1712205</v>
      </c>
      <c r="AL2552">
        <v>1.16337618</v>
      </c>
      <c r="AM2552">
        <v>1.339511E-2</v>
      </c>
      <c r="AN2552">
        <v>0.14875841000000001</v>
      </c>
      <c r="AO2552">
        <v>3.03396E-3</v>
      </c>
      <c r="AP2552">
        <v>1.16391</v>
      </c>
      <c r="AQ2552">
        <v>1.1661250000000001</v>
      </c>
      <c r="AR2552">
        <v>1.1696299999999999</v>
      </c>
      <c r="AS2552">
        <v>1.171845</v>
      </c>
      <c r="AT2552">
        <v>1.1604049999999999</v>
      </c>
      <c r="AU2552">
        <v>1.1581900000000001</v>
      </c>
      <c r="AV2552">
        <v>1.154685</v>
      </c>
      <c r="AW2552">
        <v>46289.027071759258</v>
      </c>
      <c r="AX2552">
        <v>1</v>
      </c>
      <c r="AY2552">
        <v>-2.9571900000000002E-3</v>
      </c>
      <c r="AZ2552" t="s">
        <v>68</v>
      </c>
      <c r="BA2552" t="s">
        <v>68</v>
      </c>
      <c r="BB2552" t="s">
        <v>68</v>
      </c>
      <c r="BL2552" s="10"/>
      <c r="BM2552" s="14"/>
      <c r="BN2552" s="14">
        <v>0</v>
      </c>
      <c r="BO2552" s="3">
        <f t="shared" si="39"/>
        <v>2.5597959811098949</v>
      </c>
    </row>
    <row r="2553" spans="1:67" x14ac:dyDescent="0.35">
      <c r="A2553">
        <v>-4.0000000000000001E-3</v>
      </c>
      <c r="B2553">
        <v>0</v>
      </c>
      <c r="C2553">
        <v>0</v>
      </c>
      <c r="D2553">
        <v>0</v>
      </c>
      <c r="F2553" s="1">
        <v>46161</v>
      </c>
      <c r="G2553">
        <v>1.1653</v>
      </c>
      <c r="H2553">
        <v>1.16618</v>
      </c>
      <c r="I2553">
        <v>1.1592249999999999</v>
      </c>
      <c r="J2553">
        <v>1.1605700000000001</v>
      </c>
      <c r="K2553" t="s">
        <v>71</v>
      </c>
      <c r="L2553" t="s">
        <v>8</v>
      </c>
      <c r="M2553">
        <v>-4.4093300000000004E-3</v>
      </c>
      <c r="N2553">
        <v>-5.4672399999999999E-3</v>
      </c>
      <c r="O2553">
        <v>-1.1292140000000001E-2</v>
      </c>
      <c r="P2553">
        <v>-7.4617599999999996E-3</v>
      </c>
      <c r="Q2553">
        <v>-1.166261E-2</v>
      </c>
      <c r="R2553">
        <v>1.165375</v>
      </c>
      <c r="S2553">
        <v>1.1704969999999999</v>
      </c>
      <c r="T2553">
        <v>1.17053575</v>
      </c>
      <c r="U2553">
        <v>1.1647817</v>
      </c>
      <c r="V2553">
        <v>1.1703300999999999</v>
      </c>
      <c r="W2553">
        <v>1.1682226499999999</v>
      </c>
      <c r="X2553">
        <v>1.1652351700000001</v>
      </c>
      <c r="Y2553">
        <v>1.1679700500000001</v>
      </c>
      <c r="Z2553">
        <v>1.1693297499999999</v>
      </c>
      <c r="AA2553">
        <v>1.16882168</v>
      </c>
      <c r="AB2553">
        <v>1.1681889299999999</v>
      </c>
      <c r="AC2553">
        <v>1.16161889</v>
      </c>
      <c r="AD2553">
        <v>40.1144727</v>
      </c>
      <c r="AE2553">
        <v>6.3596299999999998E-3</v>
      </c>
      <c r="AF2553">
        <v>5.4797500000000002E-3</v>
      </c>
      <c r="AG2553">
        <v>19.134099039999999</v>
      </c>
      <c r="AH2553">
        <v>16.158194200000001</v>
      </c>
      <c r="AI2553">
        <v>23.0511175</v>
      </c>
      <c r="AJ2553">
        <v>1.17956284</v>
      </c>
      <c r="AK2553">
        <v>1.17053575</v>
      </c>
      <c r="AL2553">
        <v>1.16150866</v>
      </c>
      <c r="AM2553">
        <v>1.5423859999999999E-2</v>
      </c>
      <c r="AN2553">
        <v>-5.1991299999999997E-2</v>
      </c>
      <c r="AO2553">
        <v>3.0672899999999999E-3</v>
      </c>
      <c r="AP2553">
        <v>1.16421167</v>
      </c>
      <c r="AQ2553">
        <v>1.1675883300000001</v>
      </c>
      <c r="AR2553">
        <v>1.16946667</v>
      </c>
      <c r="AS2553">
        <v>1.1728433300000001</v>
      </c>
      <c r="AT2553">
        <v>1.1623333300000001</v>
      </c>
      <c r="AU2553">
        <v>1.15895667</v>
      </c>
      <c r="AV2553">
        <v>1.15707833</v>
      </c>
      <c r="AW2553">
        <v>46289.027071759258</v>
      </c>
      <c r="AX2553">
        <v>1</v>
      </c>
      <c r="AY2553">
        <v>-2.96488E-3</v>
      </c>
      <c r="AZ2553" t="s">
        <v>68</v>
      </c>
      <c r="BA2553" t="s">
        <v>68</v>
      </c>
      <c r="BB2553" t="s">
        <v>68</v>
      </c>
      <c r="BL2553" s="10"/>
      <c r="BM2553" s="14"/>
      <c r="BN2553" s="14">
        <v>0</v>
      </c>
      <c r="BO2553" s="3">
        <f t="shared" si="39"/>
        <v>2.5597959811098949</v>
      </c>
    </row>
    <row r="2554" spans="1:67" x14ac:dyDescent="0.35">
      <c r="A2554">
        <v>2E-3</v>
      </c>
      <c r="B2554">
        <v>0</v>
      </c>
      <c r="C2554">
        <v>1</v>
      </c>
      <c r="D2554">
        <v>1</v>
      </c>
      <c r="F2554" s="1">
        <v>46162</v>
      </c>
      <c r="G2554">
        <v>1.16048</v>
      </c>
      <c r="H2554">
        <v>1.1645399999999999</v>
      </c>
      <c r="I2554">
        <v>1.1582749999999999</v>
      </c>
      <c r="J2554">
        <v>1.1623000000000001</v>
      </c>
      <c r="K2554" t="s">
        <v>71</v>
      </c>
      <c r="L2554" t="s">
        <v>8</v>
      </c>
      <c r="M2554">
        <v>1.49065E-3</v>
      </c>
      <c r="N2554">
        <v>-2.7524E-4</v>
      </c>
      <c r="O2554">
        <v>-7.45074E-3</v>
      </c>
      <c r="P2554">
        <v>-1.06359E-2</v>
      </c>
      <c r="Q2554">
        <v>-6.9928300000000002E-3</v>
      </c>
      <c r="R2554">
        <v>1.1636299999999999</v>
      </c>
      <c r="S2554">
        <v>1.1692475</v>
      </c>
      <c r="T2554">
        <v>1.1701265000000001</v>
      </c>
      <c r="U2554">
        <v>1.1648935</v>
      </c>
      <c r="V2554">
        <v>1.1702050500000001</v>
      </c>
      <c r="W2554">
        <v>1.16822655</v>
      </c>
      <c r="X2554">
        <v>1.1642567800000001</v>
      </c>
      <c r="Y2554">
        <v>1.16693913</v>
      </c>
      <c r="Z2554">
        <v>1.1686602500000001</v>
      </c>
      <c r="AA2554">
        <v>1.16856593</v>
      </c>
      <c r="AB2554">
        <v>1.1680723200000001</v>
      </c>
      <c r="AC2554">
        <v>1.1616256700000001</v>
      </c>
      <c r="AD2554">
        <v>42.381943069999998</v>
      </c>
      <c r="AE2554">
        <v>6.35287E-3</v>
      </c>
      <c r="AF2554">
        <v>5.46577E-3</v>
      </c>
      <c r="AG2554">
        <v>19.190696370000001</v>
      </c>
      <c r="AH2554">
        <v>15.02000123</v>
      </c>
      <c r="AI2554">
        <v>22.495516510000002</v>
      </c>
      <c r="AJ2554">
        <v>1.1798764799999999</v>
      </c>
      <c r="AK2554">
        <v>1.1701265000000001</v>
      </c>
      <c r="AL2554">
        <v>1.16037652</v>
      </c>
      <c r="AM2554">
        <v>1.6664829999999999E-2</v>
      </c>
      <c r="AN2554">
        <v>9.8640169999999999E-2</v>
      </c>
      <c r="AO2554">
        <v>3.0347899999999999E-3</v>
      </c>
      <c r="AP2554">
        <v>1.1619916699999999</v>
      </c>
      <c r="AQ2554">
        <v>1.16475833</v>
      </c>
      <c r="AR2554">
        <v>1.16894667</v>
      </c>
      <c r="AS2554">
        <v>1.17171333</v>
      </c>
      <c r="AT2554">
        <v>1.1578033299999999</v>
      </c>
      <c r="AU2554">
        <v>1.1550366700000001</v>
      </c>
      <c r="AV2554">
        <v>1.1508483300000001</v>
      </c>
      <c r="AW2554">
        <v>46289.027071759258</v>
      </c>
      <c r="AX2554">
        <v>1</v>
      </c>
      <c r="AY2554">
        <v>-2.8676299999999999E-3</v>
      </c>
      <c r="AZ2554" t="s">
        <v>68</v>
      </c>
      <c r="BA2554" t="s">
        <v>68</v>
      </c>
      <c r="BB2554" t="s">
        <v>68</v>
      </c>
      <c r="BL2554" s="10"/>
      <c r="BM2554" s="14"/>
      <c r="BN2554" s="14">
        <v>0</v>
      </c>
      <c r="BO2554" s="3">
        <f t="shared" si="39"/>
        <v>2.5597959811098949</v>
      </c>
    </row>
    <row r="2555" spans="1:67" x14ac:dyDescent="0.35">
      <c r="A2555">
        <v>-1E-3</v>
      </c>
      <c r="B2555">
        <v>0</v>
      </c>
      <c r="C2555">
        <v>0</v>
      </c>
      <c r="D2555">
        <v>0</v>
      </c>
      <c r="F2555" s="1">
        <v>46163</v>
      </c>
      <c r="G2555">
        <v>1.1626749999999999</v>
      </c>
      <c r="H2555">
        <v>1.16357</v>
      </c>
      <c r="I2555">
        <v>1.157635</v>
      </c>
      <c r="J2555">
        <v>1.1618900000000001</v>
      </c>
      <c r="K2555" t="s">
        <v>71</v>
      </c>
      <c r="L2555" t="s">
        <v>8</v>
      </c>
      <c r="M2555">
        <v>-3.5274999999999998E-4</v>
      </c>
      <c r="N2555">
        <v>-3.2769700000000001E-3</v>
      </c>
      <c r="O2555">
        <v>-4.3360899999999999E-3</v>
      </c>
      <c r="P2555">
        <v>-9.1082000000000003E-3</v>
      </c>
      <c r="Q2555">
        <v>-5.5164000000000003E-3</v>
      </c>
      <c r="R2555">
        <v>1.1626179999999999</v>
      </c>
      <c r="S2555">
        <v>1.1681794999999999</v>
      </c>
      <c r="T2555">
        <v>1.1698042500000001</v>
      </c>
      <c r="U2555">
        <v>1.1651077000000001</v>
      </c>
      <c r="V2555">
        <v>1.1700833500000001</v>
      </c>
      <c r="W2555">
        <v>1.16819863</v>
      </c>
      <c r="X2555">
        <v>1.16346785</v>
      </c>
      <c r="Y2555">
        <v>1.16602111</v>
      </c>
      <c r="Z2555">
        <v>1.1680154599999999</v>
      </c>
      <c r="AA2555">
        <v>1.1683041300000001</v>
      </c>
      <c r="AB2555">
        <v>1.1679499</v>
      </c>
      <c r="AC2555">
        <v>1.1616283000000001</v>
      </c>
      <c r="AD2555">
        <v>41.976297899999999</v>
      </c>
      <c r="AE2555">
        <v>6.3230200000000004E-3</v>
      </c>
      <c r="AF2555">
        <v>5.4420099999999997E-3</v>
      </c>
      <c r="AG2555">
        <v>19.35900534</v>
      </c>
      <c r="AH2555">
        <v>14.012981549999999</v>
      </c>
      <c r="AI2555">
        <v>21.71028067</v>
      </c>
      <c r="AJ2555">
        <v>1.1802076800000001</v>
      </c>
      <c r="AK2555">
        <v>1.1698042500000001</v>
      </c>
      <c r="AL2555">
        <v>1.1594008200000001</v>
      </c>
      <c r="AM2555">
        <v>1.7786610000000001E-2</v>
      </c>
      <c r="AN2555">
        <v>0.1196325</v>
      </c>
      <c r="AO2555">
        <v>3.0144999999999998E-3</v>
      </c>
      <c r="AP2555">
        <v>1.161705</v>
      </c>
      <c r="AQ2555">
        <v>1.165135</v>
      </c>
      <c r="AR2555">
        <v>1.16797</v>
      </c>
      <c r="AS2555">
        <v>1.1714</v>
      </c>
      <c r="AT2555">
        <v>1.1588700000000001</v>
      </c>
      <c r="AU2555">
        <v>1.15544</v>
      </c>
      <c r="AV2555">
        <v>1.1526050000000001</v>
      </c>
      <c r="AW2555">
        <v>46289.027071759258</v>
      </c>
      <c r="AX2555">
        <v>1</v>
      </c>
      <c r="AY2555">
        <v>-2.6602599999999998E-3</v>
      </c>
      <c r="AZ2555" t="s">
        <v>68</v>
      </c>
      <c r="BA2555" t="s">
        <v>68</v>
      </c>
      <c r="BB2555" t="s">
        <v>68</v>
      </c>
      <c r="BL2555" s="10"/>
      <c r="BM2555" s="14"/>
      <c r="BN2555" s="14">
        <v>0</v>
      </c>
      <c r="BO2555" s="3">
        <f t="shared" si="39"/>
        <v>2.5597959811098949</v>
      </c>
    </row>
    <row r="2556" spans="1:67" x14ac:dyDescent="0.35">
      <c r="A2556">
        <v>-2E-3</v>
      </c>
      <c r="B2556">
        <v>0</v>
      </c>
      <c r="C2556">
        <v>0</v>
      </c>
      <c r="D2556">
        <v>0</v>
      </c>
      <c r="F2556" s="1">
        <v>46164</v>
      </c>
      <c r="G2556">
        <v>1.1622349999999999</v>
      </c>
      <c r="H2556">
        <v>1.1623000000000001</v>
      </c>
      <c r="I2556">
        <v>1.15883</v>
      </c>
      <c r="J2556">
        <v>1.16022</v>
      </c>
      <c r="K2556" t="s">
        <v>71</v>
      </c>
      <c r="L2556" t="s">
        <v>8</v>
      </c>
      <c r="M2556">
        <v>-1.43731E-3</v>
      </c>
      <c r="N2556">
        <v>-3.0158000000000002E-4</v>
      </c>
      <c r="O2556">
        <v>-2.0642999999999998E-3</v>
      </c>
      <c r="P2556">
        <v>-1.5578069999999999E-2</v>
      </c>
      <c r="Q2556">
        <v>-1.0182099999999999E-2</v>
      </c>
      <c r="R2556">
        <v>1.1621379999999999</v>
      </c>
      <c r="S2556">
        <v>1.1663435</v>
      </c>
      <c r="T2556">
        <v>1.1692075</v>
      </c>
      <c r="U2556">
        <v>1.1654788</v>
      </c>
      <c r="V2556">
        <v>1.16996535</v>
      </c>
      <c r="W2556">
        <v>1.1681468800000001</v>
      </c>
      <c r="X2556">
        <v>1.1623852400000001</v>
      </c>
      <c r="Y2556">
        <v>1.16496636</v>
      </c>
      <c r="Z2556">
        <v>1.16727304</v>
      </c>
      <c r="AA2556">
        <v>1.1679870999999999</v>
      </c>
      <c r="AB2556">
        <v>1.1677968299999999</v>
      </c>
      <c r="AC2556">
        <v>1.16161428</v>
      </c>
      <c r="AD2556">
        <v>40.284977550000001</v>
      </c>
      <c r="AE2556">
        <v>6.1192299999999998E-3</v>
      </c>
      <c r="AF2556">
        <v>5.2741999999999997E-3</v>
      </c>
      <c r="AG2556">
        <v>19.51529223</v>
      </c>
      <c r="AH2556">
        <v>13.44539138</v>
      </c>
      <c r="AI2556">
        <v>20.830914490000001</v>
      </c>
      <c r="AJ2556">
        <v>1.18038368</v>
      </c>
      <c r="AK2556">
        <v>1.1692075</v>
      </c>
      <c r="AL2556">
        <v>1.1580313200000001</v>
      </c>
      <c r="AM2556">
        <v>1.9117530000000001E-2</v>
      </c>
      <c r="AN2556">
        <v>9.791714E-2</v>
      </c>
      <c r="AO2556">
        <v>2.9051900000000002E-3</v>
      </c>
      <c r="AP2556">
        <v>1.1610316700000001</v>
      </c>
      <c r="AQ2556">
        <v>1.16442833</v>
      </c>
      <c r="AR2556">
        <v>1.1669666700000001</v>
      </c>
      <c r="AS2556">
        <v>1.17036333</v>
      </c>
      <c r="AT2556">
        <v>1.15849333</v>
      </c>
      <c r="AU2556">
        <v>1.15509667</v>
      </c>
      <c r="AV2556">
        <v>1.15255833</v>
      </c>
      <c r="AW2556">
        <v>46289.027071759258</v>
      </c>
      <c r="AX2556">
        <v>1</v>
      </c>
      <c r="AY2556">
        <v>-2.29963E-3</v>
      </c>
      <c r="AZ2556" t="s">
        <v>68</v>
      </c>
      <c r="BA2556" t="s">
        <v>68</v>
      </c>
      <c r="BB2556" t="s">
        <v>68</v>
      </c>
      <c r="BL2556" s="10"/>
      <c r="BM2556" s="14"/>
      <c r="BN2556" s="14">
        <v>0</v>
      </c>
      <c r="BO2556" s="3">
        <f t="shared" si="39"/>
        <v>2.5597959811098949</v>
      </c>
    </row>
    <row r="2557" spans="1:67" x14ac:dyDescent="0.35">
      <c r="A2557">
        <v>0</v>
      </c>
      <c r="B2557">
        <v>0</v>
      </c>
      <c r="C2557">
        <v>1</v>
      </c>
      <c r="D2557">
        <v>1</v>
      </c>
      <c r="F2557" s="1">
        <v>46167</v>
      </c>
      <c r="G2557">
        <v>1.1638500000000001</v>
      </c>
      <c r="H2557">
        <v>1.1652899999999999</v>
      </c>
      <c r="I2557">
        <v>1.162965</v>
      </c>
      <c r="J2557">
        <v>1.164345</v>
      </c>
      <c r="K2557" t="s">
        <v>71</v>
      </c>
      <c r="L2557" t="s">
        <v>8</v>
      </c>
      <c r="M2557">
        <v>3.55536E-3</v>
      </c>
      <c r="N2557">
        <v>1.7594399999999999E-3</v>
      </c>
      <c r="O2557">
        <v>-1.17096E-3</v>
      </c>
      <c r="P2557">
        <v>-1.1864299999999999E-2</v>
      </c>
      <c r="Q2557">
        <v>-6.6417500000000001E-3</v>
      </c>
      <c r="R2557">
        <v>1.1618649999999999</v>
      </c>
      <c r="S2557">
        <v>1.1649455</v>
      </c>
      <c r="T2557">
        <v>1.1688182499999999</v>
      </c>
      <c r="U2557">
        <v>1.1657563</v>
      </c>
      <c r="V2557">
        <v>1.16988705</v>
      </c>
      <c r="W2557">
        <v>1.16814485</v>
      </c>
      <c r="X2557">
        <v>1.1630384899999999</v>
      </c>
      <c r="Y2557">
        <v>1.16485338</v>
      </c>
      <c r="Z2557">
        <v>1.1669941800000001</v>
      </c>
      <c r="AA2557">
        <v>1.16784428</v>
      </c>
      <c r="AB2557">
        <v>1.1677284800000001</v>
      </c>
      <c r="AC2557">
        <v>1.1616414500000001</v>
      </c>
      <c r="AD2557">
        <v>46.065661949999999</v>
      </c>
      <c r="AE2557">
        <v>6.0442899999999999E-3</v>
      </c>
      <c r="AF2557">
        <v>5.1911500000000003E-3</v>
      </c>
      <c r="AG2557">
        <v>18.80246138</v>
      </c>
      <c r="AH2557">
        <v>16.173253849999998</v>
      </c>
      <c r="AI2557">
        <v>19.58283282</v>
      </c>
      <c r="AJ2557">
        <v>1.1801075599999999</v>
      </c>
      <c r="AK2557">
        <v>1.1688182499999999</v>
      </c>
      <c r="AL2557">
        <v>1.15752894</v>
      </c>
      <c r="AM2557">
        <v>1.9317480000000001E-2</v>
      </c>
      <c r="AN2557">
        <v>0.30188120000000002</v>
      </c>
      <c r="AO2557">
        <v>3.0434899999999998E-3</v>
      </c>
      <c r="AP2557">
        <v>1.16045</v>
      </c>
      <c r="AQ2557">
        <v>1.1620699999999999</v>
      </c>
      <c r="AR2557">
        <v>1.1639200000000001</v>
      </c>
      <c r="AS2557">
        <v>1.16554</v>
      </c>
      <c r="AT2557">
        <v>1.1586000000000001</v>
      </c>
      <c r="AU2557">
        <v>1.1569799999999999</v>
      </c>
      <c r="AV2557">
        <v>1.15513</v>
      </c>
      <c r="AW2557">
        <v>46289.027071759258</v>
      </c>
      <c r="AX2557">
        <v>1</v>
      </c>
      <c r="AY2557">
        <v>-2.05141E-3</v>
      </c>
      <c r="AZ2557" t="s">
        <v>68</v>
      </c>
      <c r="BA2557" t="s">
        <v>68</v>
      </c>
      <c r="BB2557" t="s">
        <v>68</v>
      </c>
      <c r="BL2557" s="10"/>
      <c r="BM2557" s="14"/>
      <c r="BN2557" s="14">
        <v>0</v>
      </c>
      <c r="BO2557" s="3">
        <f t="shared" si="39"/>
        <v>2.5597959811098949</v>
      </c>
    </row>
    <row r="2558" spans="1:67" x14ac:dyDescent="0.35">
      <c r="A2558">
        <v>-1E-3</v>
      </c>
      <c r="B2558">
        <v>0</v>
      </c>
      <c r="C2558">
        <v>0</v>
      </c>
      <c r="D2558">
        <v>0</v>
      </c>
      <c r="F2558" s="1">
        <v>46168</v>
      </c>
      <c r="G2558">
        <v>1.164385</v>
      </c>
      <c r="H2558">
        <v>1.1645399999999999</v>
      </c>
      <c r="I2558">
        <v>1.16164</v>
      </c>
      <c r="J2558">
        <v>1.16309</v>
      </c>
      <c r="K2558" t="s">
        <v>71</v>
      </c>
      <c r="L2558" t="s">
        <v>8</v>
      </c>
      <c r="M2558">
        <v>-1.0778599999999999E-3</v>
      </c>
      <c r="N2558">
        <v>1.0328E-3</v>
      </c>
      <c r="O2558">
        <v>2.1713499999999998E-3</v>
      </c>
      <c r="P2558">
        <v>-9.1453200000000002E-3</v>
      </c>
      <c r="Q2558">
        <v>-6.9118000000000001E-3</v>
      </c>
      <c r="R2558">
        <v>1.162369</v>
      </c>
      <c r="S2558">
        <v>1.163872</v>
      </c>
      <c r="T2558">
        <v>1.1684135</v>
      </c>
      <c r="U2558">
        <v>1.1659383000000001</v>
      </c>
      <c r="V2558">
        <v>1.16982925</v>
      </c>
      <c r="W2558">
        <v>1.1681093499999999</v>
      </c>
      <c r="X2558">
        <v>1.1630556599999999</v>
      </c>
      <c r="Y2558">
        <v>1.1645327700000001</v>
      </c>
      <c r="Z2558">
        <v>1.1666223499999999</v>
      </c>
      <c r="AA2558">
        <v>1.16765783</v>
      </c>
      <c r="AB2558">
        <v>1.1676366300000001</v>
      </c>
      <c r="AC2558">
        <v>1.1616558699999999</v>
      </c>
      <c r="AD2558">
        <v>44.649487999999998</v>
      </c>
      <c r="AE2558">
        <v>5.8196999999999997E-3</v>
      </c>
      <c r="AF2558">
        <v>5.0036500000000001E-3</v>
      </c>
      <c r="AG2558">
        <v>18.431560739999998</v>
      </c>
      <c r="AH2558">
        <v>15.59759264</v>
      </c>
      <c r="AI2558">
        <v>20.512063569999999</v>
      </c>
      <c r="AJ2558">
        <v>1.17992382</v>
      </c>
      <c r="AK2558">
        <v>1.1684135</v>
      </c>
      <c r="AL2558">
        <v>1.15690318</v>
      </c>
      <c r="AM2558">
        <v>1.9702480000000001E-2</v>
      </c>
      <c r="AN2558">
        <v>0.26875102000000001</v>
      </c>
      <c r="AO2558">
        <v>3.0463399999999998E-3</v>
      </c>
      <c r="AP2558">
        <v>1.1641999999999999</v>
      </c>
      <c r="AQ2558">
        <v>1.165435</v>
      </c>
      <c r="AR2558">
        <v>1.166525</v>
      </c>
      <c r="AS2558">
        <v>1.1677599999999999</v>
      </c>
      <c r="AT2558">
        <v>1.1631100000000001</v>
      </c>
      <c r="AU2558">
        <v>1.161875</v>
      </c>
      <c r="AV2558">
        <v>1.160785</v>
      </c>
      <c r="AW2558">
        <v>46289.027071759258</v>
      </c>
      <c r="AX2558">
        <v>1</v>
      </c>
      <c r="AY2558">
        <v>-1.86662E-3</v>
      </c>
      <c r="AZ2558" t="s">
        <v>68</v>
      </c>
      <c r="BA2558" t="s">
        <v>68</v>
      </c>
      <c r="BB2558" t="s">
        <v>68</v>
      </c>
      <c r="BL2558" s="10"/>
      <c r="BM2558" s="14"/>
      <c r="BN2558" s="14">
        <v>0</v>
      </c>
      <c r="BO2558" s="3">
        <f t="shared" si="39"/>
        <v>2.5597959811098949</v>
      </c>
    </row>
    <row r="2559" spans="1:67" x14ac:dyDescent="0.35">
      <c r="A2559">
        <v>0</v>
      </c>
      <c r="B2559">
        <v>0</v>
      </c>
      <c r="C2559">
        <v>0</v>
      </c>
      <c r="D2559">
        <v>0</v>
      </c>
      <c r="F2559" s="1">
        <v>46169</v>
      </c>
      <c r="G2559">
        <v>1.1630400000000001</v>
      </c>
      <c r="H2559">
        <v>1.166145</v>
      </c>
      <c r="I2559">
        <v>1.1622250000000001</v>
      </c>
      <c r="J2559">
        <v>1.162595</v>
      </c>
      <c r="K2559" t="s">
        <v>71</v>
      </c>
      <c r="L2559" t="s">
        <v>8</v>
      </c>
      <c r="M2559">
        <v>-4.2559E-4</v>
      </c>
      <c r="N2559">
        <v>2.04703E-3</v>
      </c>
      <c r="O2559">
        <v>2.5380999999999998E-4</v>
      </c>
      <c r="P2559">
        <v>-7.1988199999999999E-3</v>
      </c>
      <c r="Q2559">
        <v>-4.4954599999999997E-3</v>
      </c>
      <c r="R2559">
        <v>1.162428</v>
      </c>
      <c r="S2559">
        <v>1.1630290000000001</v>
      </c>
      <c r="T2559">
        <v>1.1681509999999999</v>
      </c>
      <c r="U2559">
        <v>1.1662861</v>
      </c>
      <c r="V2559">
        <v>1.169781</v>
      </c>
      <c r="W2559">
        <v>1.1680919299999999</v>
      </c>
      <c r="X2559">
        <v>1.1629021100000001</v>
      </c>
      <c r="Y2559">
        <v>1.1641804499999999</v>
      </c>
      <c r="Z2559">
        <v>1.16623879</v>
      </c>
      <c r="AA2559">
        <v>1.16745929</v>
      </c>
      <c r="AB2559">
        <v>1.16753679</v>
      </c>
      <c r="AC2559">
        <v>1.16166521</v>
      </c>
      <c r="AD2559">
        <v>44.073958619999999</v>
      </c>
      <c r="AE2559">
        <v>5.6839999999999998E-3</v>
      </c>
      <c r="AF2559">
        <v>4.8890699999999997E-3</v>
      </c>
      <c r="AG2559">
        <v>17.636852470000001</v>
      </c>
      <c r="AH2559">
        <v>16.84617707</v>
      </c>
      <c r="AI2559">
        <v>19.501617929999998</v>
      </c>
      <c r="AJ2559">
        <v>1.1799517100000001</v>
      </c>
      <c r="AK2559">
        <v>1.1681509999999999</v>
      </c>
      <c r="AL2559">
        <v>1.15635029</v>
      </c>
      <c r="AM2559">
        <v>2.0204079999999999E-2</v>
      </c>
      <c r="AN2559">
        <v>0.26459037000000002</v>
      </c>
      <c r="AO2559">
        <v>2.98891E-3</v>
      </c>
      <c r="AP2559">
        <v>1.16309</v>
      </c>
      <c r="AQ2559">
        <v>1.1645399999999999</v>
      </c>
      <c r="AR2559">
        <v>1.1659900000000001</v>
      </c>
      <c r="AS2559">
        <v>1.16744</v>
      </c>
      <c r="AT2559">
        <v>1.16164</v>
      </c>
      <c r="AU2559">
        <v>1.1601900000000001</v>
      </c>
      <c r="AV2559">
        <v>1.1587400000000001</v>
      </c>
      <c r="AW2559">
        <v>46289.027071759258</v>
      </c>
      <c r="AX2559">
        <v>1</v>
      </c>
      <c r="AY2559">
        <v>-1.55327E-3</v>
      </c>
      <c r="AZ2559" t="s">
        <v>68</v>
      </c>
      <c r="BA2559" t="s">
        <v>68</v>
      </c>
      <c r="BB2559" t="s">
        <v>68</v>
      </c>
      <c r="BL2559" s="10"/>
      <c r="BM2559" s="14"/>
      <c r="BN2559" s="14">
        <v>0</v>
      </c>
      <c r="BO2559" s="3">
        <f t="shared" si="39"/>
        <v>2.5597959811098949</v>
      </c>
    </row>
    <row r="2560" spans="1:67" x14ac:dyDescent="0.35">
      <c r="A2560">
        <v>2E-3</v>
      </c>
      <c r="B2560">
        <v>0</v>
      </c>
      <c r="C2560">
        <v>1</v>
      </c>
      <c r="D2560">
        <v>1</v>
      </c>
      <c r="F2560" s="1">
        <v>46170</v>
      </c>
      <c r="G2560">
        <v>1.16296</v>
      </c>
      <c r="H2560">
        <v>1.166145</v>
      </c>
      <c r="I2560">
        <v>1.15863</v>
      </c>
      <c r="J2560">
        <v>1.16513</v>
      </c>
      <c r="K2560" t="s">
        <v>71</v>
      </c>
      <c r="L2560" t="s">
        <v>8</v>
      </c>
      <c r="M2560">
        <v>2.1804699999999999E-3</v>
      </c>
      <c r="N2560">
        <v>6.7420000000000002E-4</v>
      </c>
      <c r="O2560">
        <v>2.7885599999999998E-3</v>
      </c>
      <c r="P2560">
        <v>-1.5596200000000001E-3</v>
      </c>
      <c r="Q2560">
        <v>-6.83206E-3</v>
      </c>
      <c r="R2560">
        <v>1.163076</v>
      </c>
      <c r="S2560">
        <v>1.162847</v>
      </c>
      <c r="T2560">
        <v>1.1677502500000001</v>
      </c>
      <c r="U2560">
        <v>1.1664117000000001</v>
      </c>
      <c r="V2560">
        <v>1.16977255</v>
      </c>
      <c r="W2560">
        <v>1.1680942299999999</v>
      </c>
      <c r="X2560">
        <v>1.1636447400000001</v>
      </c>
      <c r="Y2560">
        <v>1.1643530900000001</v>
      </c>
      <c r="Z2560">
        <v>1.16613319</v>
      </c>
      <c r="AA2560">
        <v>1.16736795</v>
      </c>
      <c r="AB2560">
        <v>1.1674891300000001</v>
      </c>
      <c r="AC2560">
        <v>1.1616996900000001</v>
      </c>
      <c r="AD2560">
        <v>47.785861310000001</v>
      </c>
      <c r="AE2560">
        <v>5.8147900000000002E-3</v>
      </c>
      <c r="AF2560">
        <v>4.9906799999999999E-3</v>
      </c>
      <c r="AG2560">
        <v>17.680522740000001</v>
      </c>
      <c r="AH2560">
        <v>15.29104145</v>
      </c>
      <c r="AI2560">
        <v>22.117427150000001</v>
      </c>
      <c r="AJ2560">
        <v>1.17938001</v>
      </c>
      <c r="AK2560">
        <v>1.1677502500000001</v>
      </c>
      <c r="AL2560">
        <v>1.1561204899999999</v>
      </c>
      <c r="AM2560">
        <v>1.9918229999999999E-2</v>
      </c>
      <c r="AN2560">
        <v>0.38734719000000001</v>
      </c>
      <c r="AO2560">
        <v>2.8337900000000001E-3</v>
      </c>
      <c r="AP2560">
        <v>1.1636550000000001</v>
      </c>
      <c r="AQ2560">
        <v>1.1650849999999999</v>
      </c>
      <c r="AR2560">
        <v>1.167575</v>
      </c>
      <c r="AS2560">
        <v>1.1690050000000001</v>
      </c>
      <c r="AT2560">
        <v>1.161165</v>
      </c>
      <c r="AU2560">
        <v>1.159735</v>
      </c>
      <c r="AV2560">
        <v>1.1572450000000001</v>
      </c>
      <c r="AW2560">
        <v>46289.027071759258</v>
      </c>
      <c r="AX2560">
        <v>1</v>
      </c>
      <c r="AY2560">
        <v>-1.44407E-3</v>
      </c>
      <c r="AZ2560" t="s">
        <v>68</v>
      </c>
      <c r="BA2560" t="s">
        <v>68</v>
      </c>
      <c r="BB2560" t="s">
        <v>68</v>
      </c>
      <c r="BL2560" s="10"/>
      <c r="BM2560" s="14"/>
      <c r="BN2560" s="14">
        <v>0</v>
      </c>
      <c r="BO2560" s="3">
        <f t="shared" si="39"/>
        <v>2.5597959811098949</v>
      </c>
    </row>
    <row r="2561" spans="1:67" x14ac:dyDescent="0.35">
      <c r="A2561">
        <v>1E-3</v>
      </c>
      <c r="B2561">
        <v>0</v>
      </c>
      <c r="C2561">
        <v>1</v>
      </c>
      <c r="D2561">
        <v>1</v>
      </c>
      <c r="F2561" s="1">
        <v>46171</v>
      </c>
      <c r="G2561">
        <v>1.1652400000000001</v>
      </c>
      <c r="H2561">
        <v>1.1685950000000001</v>
      </c>
      <c r="I2561">
        <v>1.1625049999999999</v>
      </c>
      <c r="J2561">
        <v>1.165975</v>
      </c>
      <c r="K2561" t="s">
        <v>71</v>
      </c>
      <c r="L2561" t="s">
        <v>8</v>
      </c>
      <c r="M2561">
        <v>7.2524000000000004E-4</v>
      </c>
      <c r="N2561">
        <v>2.4804599999999999E-3</v>
      </c>
      <c r="O2561">
        <v>4.9602700000000001E-3</v>
      </c>
      <c r="P2561">
        <v>2.88572E-3</v>
      </c>
      <c r="Q2561">
        <v>-5.1704899999999998E-3</v>
      </c>
      <c r="R2561">
        <v>1.1642269999999999</v>
      </c>
      <c r="S2561">
        <v>1.1631825</v>
      </c>
      <c r="T2561">
        <v>1.1674472499999999</v>
      </c>
      <c r="U2561">
        <v>1.166587</v>
      </c>
      <c r="V2561">
        <v>1.1697954500000001</v>
      </c>
      <c r="W2561">
        <v>1.1680983300000001</v>
      </c>
      <c r="X2561">
        <v>1.1644214900000001</v>
      </c>
      <c r="Y2561">
        <v>1.16464799</v>
      </c>
      <c r="Z2561">
        <v>1.1661181300000001</v>
      </c>
      <c r="AA2561">
        <v>1.1673133200000001</v>
      </c>
      <c r="AB2561">
        <v>1.16745915</v>
      </c>
      <c r="AC2561">
        <v>1.16174223</v>
      </c>
      <c r="AD2561">
        <v>49.000950109999998</v>
      </c>
      <c r="AE2561">
        <v>5.8344499999999997E-3</v>
      </c>
      <c r="AF2561">
        <v>5.0039200000000002E-3</v>
      </c>
      <c r="AG2561">
        <v>17.047632490000002</v>
      </c>
      <c r="AH2561">
        <v>17.15041137</v>
      </c>
      <c r="AI2561">
        <v>20.46841409</v>
      </c>
      <c r="AJ2561">
        <v>1.17892171</v>
      </c>
      <c r="AK2561">
        <v>1.1674472499999999</v>
      </c>
      <c r="AL2561">
        <v>1.1559727900000001</v>
      </c>
      <c r="AM2561">
        <v>1.9657339999999999E-2</v>
      </c>
      <c r="AN2561">
        <v>0.43584663000000001</v>
      </c>
      <c r="AO2561">
        <v>2.83958E-3</v>
      </c>
      <c r="AP2561">
        <v>1.1633016700000001</v>
      </c>
      <c r="AQ2561">
        <v>1.1679733299999999</v>
      </c>
      <c r="AR2561">
        <v>1.17081667</v>
      </c>
      <c r="AS2561">
        <v>1.1754883300000001</v>
      </c>
      <c r="AT2561">
        <v>1.16045833</v>
      </c>
      <c r="AU2561">
        <v>1.1557866699999999</v>
      </c>
      <c r="AV2561">
        <v>1.15294333</v>
      </c>
      <c r="AW2561">
        <v>46289.027071759258</v>
      </c>
      <c r="AX2561">
        <v>1</v>
      </c>
      <c r="AY2561">
        <v>-1.29619E-3</v>
      </c>
      <c r="AZ2561" t="s">
        <v>68</v>
      </c>
      <c r="BA2561" t="s">
        <v>68</v>
      </c>
      <c r="BB2561" t="s">
        <v>68</v>
      </c>
      <c r="BL2561" s="10"/>
      <c r="BM2561" s="14"/>
      <c r="BN2561" s="14">
        <v>0</v>
      </c>
      <c r="BO2561" s="3">
        <f t="shared" si="39"/>
        <v>2.5597959811098949</v>
      </c>
    </row>
    <row r="2562" spans="1:67" x14ac:dyDescent="0.35">
      <c r="A2562">
        <v>-2E-3</v>
      </c>
      <c r="B2562">
        <v>0</v>
      </c>
      <c r="C2562">
        <v>0</v>
      </c>
      <c r="D2562">
        <v>0</v>
      </c>
      <c r="F2562" s="1">
        <v>46174</v>
      </c>
      <c r="G2562">
        <v>1.1657</v>
      </c>
      <c r="H2562">
        <v>1.16648</v>
      </c>
      <c r="I2562">
        <v>1.160685</v>
      </c>
      <c r="J2562">
        <v>1.1630400000000001</v>
      </c>
      <c r="K2562" t="s">
        <v>71</v>
      </c>
      <c r="L2562" t="s">
        <v>8</v>
      </c>
      <c r="M2562">
        <v>-2.5172100000000002E-3</v>
      </c>
      <c r="N2562">
        <v>3.8276E-4</v>
      </c>
      <c r="O2562">
        <v>-1.1207999999999999E-3</v>
      </c>
      <c r="P2562">
        <v>-2.2904499999999999E-3</v>
      </c>
      <c r="Q2562">
        <v>-5.2132599999999999E-3</v>
      </c>
      <c r="R2562">
        <v>1.1639660000000001</v>
      </c>
      <c r="S2562">
        <v>1.1629155</v>
      </c>
      <c r="T2562">
        <v>1.1671425</v>
      </c>
      <c r="U2562">
        <v>1.1666215</v>
      </c>
      <c r="V2562">
        <v>1.169759</v>
      </c>
      <c r="W2562">
        <v>1.16811065</v>
      </c>
      <c r="X2562">
        <v>1.1639609900000001</v>
      </c>
      <c r="Y2562">
        <v>1.16435562</v>
      </c>
      <c r="Z2562">
        <v>1.1658249700000001</v>
      </c>
      <c r="AA2562">
        <v>1.16714574</v>
      </c>
      <c r="AB2562">
        <v>1.16737164</v>
      </c>
      <c r="AC2562">
        <v>1.1617551399999999</v>
      </c>
      <c r="AD2562">
        <v>45.07710385</v>
      </c>
      <c r="AE2562">
        <v>5.83163E-3</v>
      </c>
      <c r="AF2562">
        <v>5.0141300000000003E-3</v>
      </c>
      <c r="AG2562">
        <v>16.8504659</v>
      </c>
      <c r="AH2562">
        <v>15.933076760000001</v>
      </c>
      <c r="AI2562">
        <v>21.24479024</v>
      </c>
      <c r="AJ2562">
        <v>1.1787511900000001</v>
      </c>
      <c r="AK2562">
        <v>1.1671425</v>
      </c>
      <c r="AL2562">
        <v>1.1555338100000001</v>
      </c>
      <c r="AM2562">
        <v>1.9892489999999999E-2</v>
      </c>
      <c r="AN2562">
        <v>0.32330045000000002</v>
      </c>
      <c r="AO2562">
        <v>2.8413499999999999E-3</v>
      </c>
      <c r="AP2562">
        <v>1.16569167</v>
      </c>
      <c r="AQ2562">
        <v>1.1688783300000001</v>
      </c>
      <c r="AR2562">
        <v>1.1717816700000001</v>
      </c>
      <c r="AS2562">
        <v>1.17496833</v>
      </c>
      <c r="AT2562">
        <v>1.1627883299999999</v>
      </c>
      <c r="AU2562">
        <v>1.15960167</v>
      </c>
      <c r="AV2562">
        <v>1.15669833</v>
      </c>
      <c r="AW2562">
        <v>46289.027071759258</v>
      </c>
      <c r="AX2562">
        <v>1</v>
      </c>
      <c r="AY2562">
        <v>-1.28039E-3</v>
      </c>
      <c r="AZ2562" t="s">
        <v>68</v>
      </c>
      <c r="BA2562" t="s">
        <v>68</v>
      </c>
      <c r="BB2562" t="s">
        <v>68</v>
      </c>
      <c r="BL2562" s="10"/>
      <c r="BM2562" s="14"/>
      <c r="BN2562" s="14">
        <v>0</v>
      </c>
      <c r="BO2562" s="3">
        <f t="shared" si="39"/>
        <v>2.5597959811098949</v>
      </c>
    </row>
    <row r="2563" spans="1:67" x14ac:dyDescent="0.35">
      <c r="A2563">
        <v>0</v>
      </c>
      <c r="B2563">
        <v>0</v>
      </c>
      <c r="C2563">
        <v>1</v>
      </c>
      <c r="D2563">
        <v>1</v>
      </c>
      <c r="F2563" s="1">
        <v>46175</v>
      </c>
      <c r="G2563">
        <v>1.1631</v>
      </c>
      <c r="H2563">
        <v>1.165575</v>
      </c>
      <c r="I2563">
        <v>1.1613549999999999</v>
      </c>
      <c r="J2563">
        <v>1.1631849999999999</v>
      </c>
      <c r="K2563" t="s">
        <v>71</v>
      </c>
      <c r="L2563" t="s">
        <v>8</v>
      </c>
      <c r="M2563">
        <v>1.2467000000000001E-4</v>
      </c>
      <c r="N2563">
        <v>-1.6693400000000001E-3</v>
      </c>
      <c r="O2563">
        <v>8.1680000000000004E-5</v>
      </c>
      <c r="P2563">
        <v>2.2531999999999999E-3</v>
      </c>
      <c r="Q2563">
        <v>-5.22537E-3</v>
      </c>
      <c r="R2563">
        <v>1.163985</v>
      </c>
      <c r="S2563">
        <v>1.1631769999999999</v>
      </c>
      <c r="T2563">
        <v>1.1668369999999999</v>
      </c>
      <c r="U2563">
        <v>1.1666707000000001</v>
      </c>
      <c r="V2563">
        <v>1.16974825</v>
      </c>
      <c r="W2563">
        <v>1.1680681799999999</v>
      </c>
      <c r="X2563">
        <v>1.16370233</v>
      </c>
      <c r="Y2563">
        <v>1.1641427799999999</v>
      </c>
      <c r="Z2563">
        <v>1.16557355</v>
      </c>
      <c r="AA2563">
        <v>1.1669904200000001</v>
      </c>
      <c r="AB2563">
        <v>1.16728874</v>
      </c>
      <c r="AC2563">
        <v>1.16176937</v>
      </c>
      <c r="AD2563">
        <v>45.310105579999998</v>
      </c>
      <c r="AE2563">
        <v>5.7165100000000002E-3</v>
      </c>
      <c r="AF2563">
        <v>4.9145400000000002E-3</v>
      </c>
      <c r="AG2563">
        <v>16.66738264</v>
      </c>
      <c r="AH2563">
        <v>15.09293454</v>
      </c>
      <c r="AI2563">
        <v>20.124564339999999</v>
      </c>
      <c r="AJ2563">
        <v>1.1785284700000001</v>
      </c>
      <c r="AK2563">
        <v>1.1668369999999999</v>
      </c>
      <c r="AL2563">
        <v>1.15514553</v>
      </c>
      <c r="AM2563">
        <v>2.0039589999999999E-2</v>
      </c>
      <c r="AN2563">
        <v>0.34381775999999997</v>
      </c>
      <c r="AO2563">
        <v>2.8412699999999999E-3</v>
      </c>
      <c r="AP2563">
        <v>1.1634016700000001</v>
      </c>
      <c r="AQ2563">
        <v>1.16611833</v>
      </c>
      <c r="AR2563">
        <v>1.16919667</v>
      </c>
      <c r="AS2563">
        <v>1.17191333</v>
      </c>
      <c r="AT2563">
        <v>1.16032333</v>
      </c>
      <c r="AU2563">
        <v>1.1576066700000001</v>
      </c>
      <c r="AV2563">
        <v>1.15452833</v>
      </c>
      <c r="AW2563">
        <v>46289.027071759258</v>
      </c>
      <c r="AX2563">
        <v>1</v>
      </c>
      <c r="AY2563">
        <v>-1.2014199999999999E-3</v>
      </c>
      <c r="AZ2563" t="s">
        <v>68</v>
      </c>
      <c r="BA2563" t="s">
        <v>68</v>
      </c>
      <c r="BB2563" t="s">
        <v>68</v>
      </c>
      <c r="BL2563" s="10"/>
      <c r="BM2563" s="14"/>
      <c r="BN2563" s="14">
        <v>0</v>
      </c>
      <c r="BO2563" s="3">
        <f t="shared" si="39"/>
        <v>2.5597959811098949</v>
      </c>
    </row>
    <row r="2564" spans="1:67" x14ac:dyDescent="0.35">
      <c r="A2564">
        <v>-3.0000000000000001E-3</v>
      </c>
      <c r="B2564">
        <v>0</v>
      </c>
      <c r="C2564">
        <v>0</v>
      </c>
      <c r="D2564">
        <v>0</v>
      </c>
      <c r="F2564" s="1">
        <v>46176</v>
      </c>
      <c r="G2564">
        <v>1.163125</v>
      </c>
      <c r="H2564">
        <v>1.1633549999999999</v>
      </c>
      <c r="I2564">
        <v>1.1594899999999999</v>
      </c>
      <c r="J2564">
        <v>1.1597649999999999</v>
      </c>
      <c r="K2564" t="s">
        <v>71</v>
      </c>
      <c r="L2564" t="s">
        <v>8</v>
      </c>
      <c r="M2564">
        <v>-2.9402E-3</v>
      </c>
      <c r="N2564">
        <v>-5.3260099999999999E-3</v>
      </c>
      <c r="O2564">
        <v>-2.43421E-3</v>
      </c>
      <c r="P2564">
        <v>-2.1810200000000001E-3</v>
      </c>
      <c r="Q2564">
        <v>-1.279372E-2</v>
      </c>
      <c r="R2564">
        <v>1.163419</v>
      </c>
      <c r="S2564">
        <v>1.1629235</v>
      </c>
      <c r="T2564">
        <v>1.1660855000000001</v>
      </c>
      <c r="U2564">
        <v>1.1667489</v>
      </c>
      <c r="V2564">
        <v>1.1697016</v>
      </c>
      <c r="W2564">
        <v>1.1680577299999999</v>
      </c>
      <c r="X2564">
        <v>1.16238989</v>
      </c>
      <c r="Y2564">
        <v>1.1633468199999999</v>
      </c>
      <c r="Z2564">
        <v>1.16502035</v>
      </c>
      <c r="AA2564">
        <v>1.16670707</v>
      </c>
      <c r="AB2564">
        <v>1.16713975</v>
      </c>
      <c r="AC2564">
        <v>1.16174942</v>
      </c>
      <c r="AD2564">
        <v>40.902540000000002</v>
      </c>
      <c r="AE2564">
        <v>5.5842599999999997E-3</v>
      </c>
      <c r="AF2564">
        <v>4.8149999999999998E-3</v>
      </c>
      <c r="AG2564">
        <v>16.90463321</v>
      </c>
      <c r="AH2564">
        <v>14.34677911</v>
      </c>
      <c r="AI2564">
        <v>21.515188609999999</v>
      </c>
      <c r="AJ2564">
        <v>1.1775532399999999</v>
      </c>
      <c r="AK2564">
        <v>1.1660855000000001</v>
      </c>
      <c r="AL2564">
        <v>1.15461776</v>
      </c>
      <c r="AM2564">
        <v>1.966878E-2</v>
      </c>
      <c r="AN2564">
        <v>0.22442260999999999</v>
      </c>
      <c r="AO2564">
        <v>2.6461100000000001E-3</v>
      </c>
      <c r="AP2564">
        <v>1.1633716700000001</v>
      </c>
      <c r="AQ2564">
        <v>1.1653883300000001</v>
      </c>
      <c r="AR2564">
        <v>1.16759167</v>
      </c>
      <c r="AS2564">
        <v>1.16960833</v>
      </c>
      <c r="AT2564">
        <v>1.16116833</v>
      </c>
      <c r="AU2564">
        <v>1.15915167</v>
      </c>
      <c r="AV2564">
        <v>1.1569483300000001</v>
      </c>
      <c r="AW2564">
        <v>46289.027071759258</v>
      </c>
      <c r="AX2564">
        <v>1</v>
      </c>
      <c r="AY2564">
        <v>-1.12853E-3</v>
      </c>
      <c r="AZ2564" t="s">
        <v>68</v>
      </c>
      <c r="BA2564" t="s">
        <v>68</v>
      </c>
      <c r="BB2564" t="s">
        <v>68</v>
      </c>
      <c r="BL2564" s="10"/>
      <c r="BM2564" s="14"/>
      <c r="BN2564" s="14">
        <v>0</v>
      </c>
      <c r="BO2564" s="3">
        <f t="shared" ref="BO2564:BO2627" si="40">IF(BL2564="",BO2563,(1+BL2564/G2564)*BO2563)</f>
        <v>2.5597959811098949</v>
      </c>
    </row>
    <row r="2565" spans="1:67" x14ac:dyDescent="0.35">
      <c r="A2565">
        <v>1E-3</v>
      </c>
      <c r="B2565">
        <v>0</v>
      </c>
      <c r="C2565">
        <v>1</v>
      </c>
      <c r="D2565">
        <v>1</v>
      </c>
      <c r="F2565" s="1">
        <v>46177</v>
      </c>
      <c r="G2565">
        <v>1.1599999999999999</v>
      </c>
      <c r="H2565">
        <v>1.1645449999999999</v>
      </c>
      <c r="I2565">
        <v>1.159465</v>
      </c>
      <c r="J2565">
        <v>1.161035</v>
      </c>
      <c r="K2565" t="s">
        <v>71</v>
      </c>
      <c r="L2565" t="s">
        <v>8</v>
      </c>
      <c r="M2565">
        <v>1.09505E-3</v>
      </c>
      <c r="N2565">
        <v>-1.72393E-3</v>
      </c>
      <c r="O2565">
        <v>-3.5146299999999999E-3</v>
      </c>
      <c r="P2565">
        <v>-7.3587000000000001E-4</v>
      </c>
      <c r="Q2565">
        <v>-9.8373699999999998E-3</v>
      </c>
      <c r="R2565">
        <v>1.1626000000000001</v>
      </c>
      <c r="S2565">
        <v>1.162838</v>
      </c>
      <c r="T2565">
        <v>1.1655087500000001</v>
      </c>
      <c r="U2565">
        <v>1.1669144</v>
      </c>
      <c r="V2565">
        <v>1.1697035</v>
      </c>
      <c r="W2565">
        <v>1.1680417299999999</v>
      </c>
      <c r="X2565">
        <v>1.1619382599999999</v>
      </c>
      <c r="Y2565">
        <v>1.16292649</v>
      </c>
      <c r="Z2565">
        <v>1.16464079</v>
      </c>
      <c r="AA2565">
        <v>1.16648463</v>
      </c>
      <c r="AB2565">
        <v>1.1670188699999999</v>
      </c>
      <c r="AC2565">
        <v>1.1617423200000001</v>
      </c>
      <c r="AD2565">
        <v>43.115433240000002</v>
      </c>
      <c r="AE2565">
        <v>5.5482400000000003E-3</v>
      </c>
      <c r="AF2565">
        <v>4.7787100000000002E-3</v>
      </c>
      <c r="AG2565">
        <v>16.750304580000002</v>
      </c>
      <c r="AH2565">
        <v>14.94051088</v>
      </c>
      <c r="AI2565">
        <v>20.108087579999999</v>
      </c>
      <c r="AJ2565">
        <v>1.17676158</v>
      </c>
      <c r="AK2565">
        <v>1.1655087500000001</v>
      </c>
      <c r="AL2565">
        <v>1.15425592</v>
      </c>
      <c r="AM2565">
        <v>1.9309730000000001E-2</v>
      </c>
      <c r="AN2565">
        <v>0.30121662999999999</v>
      </c>
      <c r="AO2565">
        <v>2.6559700000000001E-3</v>
      </c>
      <c r="AP2565">
        <v>1.1608700000000001</v>
      </c>
      <c r="AQ2565">
        <v>1.16225</v>
      </c>
      <c r="AR2565">
        <v>1.1647350000000001</v>
      </c>
      <c r="AS2565">
        <v>1.166115</v>
      </c>
      <c r="AT2565">
        <v>1.158385</v>
      </c>
      <c r="AU2565">
        <v>1.1570050000000001</v>
      </c>
      <c r="AV2565">
        <v>1.15452</v>
      </c>
      <c r="AW2565">
        <v>46289.027071759258</v>
      </c>
      <c r="AX2565">
        <v>1</v>
      </c>
      <c r="AY2565">
        <v>-9.7097000000000004E-4</v>
      </c>
      <c r="AZ2565" t="s">
        <v>68</v>
      </c>
      <c r="BA2565" t="s">
        <v>68</v>
      </c>
      <c r="BB2565" t="s">
        <v>68</v>
      </c>
      <c r="BL2565" s="10"/>
      <c r="BM2565" s="14"/>
      <c r="BN2565" s="14">
        <v>0</v>
      </c>
      <c r="BO2565" s="3">
        <f t="shared" si="40"/>
        <v>2.5597959811098949</v>
      </c>
    </row>
    <row r="2566" spans="1:67" x14ac:dyDescent="0.35">
      <c r="A2566">
        <v>-8.0000000000000002E-3</v>
      </c>
      <c r="B2566">
        <v>0</v>
      </c>
      <c r="C2566">
        <v>0</v>
      </c>
      <c r="D2566">
        <v>0</v>
      </c>
      <c r="F2566" s="1">
        <v>46178</v>
      </c>
      <c r="G2566">
        <v>1.1612549999999999</v>
      </c>
      <c r="H2566">
        <v>1.16445</v>
      </c>
      <c r="I2566">
        <v>1.15181</v>
      </c>
      <c r="J2566">
        <v>1.1521749999999999</v>
      </c>
      <c r="K2566" t="s">
        <v>71</v>
      </c>
      <c r="L2566" t="s">
        <v>8</v>
      </c>
      <c r="M2566">
        <v>-7.6311199999999999E-3</v>
      </c>
      <c r="N2566">
        <v>-9.4653900000000006E-3</v>
      </c>
      <c r="O2566">
        <v>-1.183559E-2</v>
      </c>
      <c r="P2566">
        <v>-6.9340299999999999E-3</v>
      </c>
      <c r="Q2566">
        <v>-2.240408E-2</v>
      </c>
      <c r="R2566">
        <v>1.15984</v>
      </c>
      <c r="S2566">
        <v>1.1620334999999999</v>
      </c>
      <c r="T2566">
        <v>1.1641885000000001</v>
      </c>
      <c r="U2566">
        <v>1.1669404999999999</v>
      </c>
      <c r="V2566">
        <v>1.16962755</v>
      </c>
      <c r="W2566">
        <v>1.1679832999999999</v>
      </c>
      <c r="X2566">
        <v>1.1586838399999999</v>
      </c>
      <c r="Y2566">
        <v>1.1609716699999999</v>
      </c>
      <c r="Z2566">
        <v>1.1634535800000001</v>
      </c>
      <c r="AA2566">
        <v>1.1659234700000001</v>
      </c>
      <c r="AB2566">
        <v>1.16672493</v>
      </c>
      <c r="AC2566">
        <v>1.16164712</v>
      </c>
      <c r="AD2566">
        <v>33.649134109999999</v>
      </c>
      <c r="AE2566">
        <v>6.0547999999999999E-3</v>
      </c>
      <c r="AF2566">
        <v>5.2551000000000004E-3</v>
      </c>
      <c r="AG2566">
        <v>18.022434789999998</v>
      </c>
      <c r="AH2566">
        <v>12.71266662</v>
      </c>
      <c r="AI2566">
        <v>26.140302169999998</v>
      </c>
      <c r="AJ2566">
        <v>1.1751769599999999</v>
      </c>
      <c r="AK2566">
        <v>1.1641885000000001</v>
      </c>
      <c r="AL2566">
        <v>1.15320004</v>
      </c>
      <c r="AM2566">
        <v>1.887745E-2</v>
      </c>
      <c r="AN2566">
        <v>-4.66419E-2</v>
      </c>
      <c r="AO2566">
        <v>2.7656999999999998E-3</v>
      </c>
      <c r="AP2566">
        <v>1.1616816700000001</v>
      </c>
      <c r="AQ2566">
        <v>1.1638983300000001</v>
      </c>
      <c r="AR2566">
        <v>1.1667616700000001</v>
      </c>
      <c r="AS2566">
        <v>1.1689783300000001</v>
      </c>
      <c r="AT2566">
        <v>1.1588183299999999</v>
      </c>
      <c r="AU2566">
        <v>1.1566016699999999</v>
      </c>
      <c r="AV2566">
        <v>1.1537383299999999</v>
      </c>
      <c r="AW2566">
        <v>46289.027071759258</v>
      </c>
      <c r="AX2566">
        <v>1</v>
      </c>
      <c r="AY2566">
        <v>-9.0507000000000001E-4</v>
      </c>
      <c r="AZ2566" t="s">
        <v>68</v>
      </c>
      <c r="BA2566" t="s">
        <v>68</v>
      </c>
      <c r="BB2566" t="s">
        <v>68</v>
      </c>
      <c r="BL2566" s="10"/>
      <c r="BM2566" s="14"/>
      <c r="BN2566" s="14">
        <v>0</v>
      </c>
      <c r="BO2566" s="3">
        <f t="shared" si="40"/>
        <v>2.5597959811098949</v>
      </c>
    </row>
    <row r="2567" spans="1:67" x14ac:dyDescent="0.35">
      <c r="A2567">
        <v>2E-3</v>
      </c>
      <c r="B2567">
        <v>0</v>
      </c>
      <c r="C2567">
        <v>1</v>
      </c>
      <c r="D2567">
        <v>1</v>
      </c>
      <c r="F2567" s="1">
        <v>46181</v>
      </c>
      <c r="G2567">
        <v>1.151375</v>
      </c>
      <c r="H2567">
        <v>1.1554800000000001</v>
      </c>
      <c r="I2567">
        <v>1.14998</v>
      </c>
      <c r="J2567">
        <v>1.15344</v>
      </c>
      <c r="K2567" t="s">
        <v>71</v>
      </c>
      <c r="L2567" t="s">
        <v>8</v>
      </c>
      <c r="M2567">
        <v>1.0979200000000001E-3</v>
      </c>
      <c r="N2567">
        <v>-5.4536899999999998E-3</v>
      </c>
      <c r="O2567">
        <v>-8.2542299999999996E-3</v>
      </c>
      <c r="P2567">
        <v>-9.3657800000000006E-3</v>
      </c>
      <c r="Q2567">
        <v>-2.1118959999999999E-2</v>
      </c>
      <c r="R2567">
        <v>1.1579200000000001</v>
      </c>
      <c r="S2567">
        <v>1.1609430000000001</v>
      </c>
      <c r="T2567">
        <v>1.16294425</v>
      </c>
      <c r="U2567">
        <v>1.1670764</v>
      </c>
      <c r="V2567">
        <v>1.1695161000000001</v>
      </c>
      <c r="W2567">
        <v>1.16790865</v>
      </c>
      <c r="X2567">
        <v>1.15693589</v>
      </c>
      <c r="Y2567">
        <v>1.1596022800000001</v>
      </c>
      <c r="Z2567">
        <v>1.1624999</v>
      </c>
      <c r="AA2567">
        <v>1.1654339199999999</v>
      </c>
      <c r="AB2567">
        <v>1.1664618600000001</v>
      </c>
      <c r="AC2567">
        <v>1.16156546</v>
      </c>
      <c r="AD2567">
        <v>35.815921340000003</v>
      </c>
      <c r="AE2567">
        <v>6.0151700000000002E-3</v>
      </c>
      <c r="AF2567">
        <v>5.2149800000000001E-3</v>
      </c>
      <c r="AG2567">
        <v>19.467610109999999</v>
      </c>
      <c r="AH2567">
        <v>11.88238881</v>
      </c>
      <c r="AI2567">
        <v>26.606128460000001</v>
      </c>
      <c r="AJ2567">
        <v>1.1727665700000001</v>
      </c>
      <c r="AK2567">
        <v>1.16294425</v>
      </c>
      <c r="AL2567">
        <v>1.15312193</v>
      </c>
      <c r="AM2567">
        <v>1.6892170000000001E-2</v>
      </c>
      <c r="AN2567">
        <v>1.619135E-2</v>
      </c>
      <c r="AO2567">
        <v>2.80387E-3</v>
      </c>
      <c r="AP2567">
        <v>1.156145</v>
      </c>
      <c r="AQ2567">
        <v>1.16048</v>
      </c>
      <c r="AR2567">
        <v>1.168785</v>
      </c>
      <c r="AS2567">
        <v>1.1731199999999999</v>
      </c>
      <c r="AT2567">
        <v>1.14784</v>
      </c>
      <c r="AU2567">
        <v>1.143505</v>
      </c>
      <c r="AV2567">
        <v>1.1352</v>
      </c>
      <c r="AW2567">
        <v>46289.027071759258</v>
      </c>
      <c r="AX2567">
        <v>1</v>
      </c>
      <c r="AY2567">
        <v>-7.2154000000000001E-4</v>
      </c>
      <c r="AZ2567" t="s">
        <v>68</v>
      </c>
      <c r="BA2567" t="s">
        <v>68</v>
      </c>
      <c r="BB2567" t="s">
        <v>68</v>
      </c>
      <c r="BL2567" s="10"/>
      <c r="BM2567" s="14"/>
      <c r="BN2567" s="14">
        <v>0</v>
      </c>
      <c r="BO2567" s="3">
        <f t="shared" si="40"/>
        <v>2.5597959811098949</v>
      </c>
    </row>
    <row r="2568" spans="1:67" x14ac:dyDescent="0.35">
      <c r="A2568">
        <v>1E-3</v>
      </c>
      <c r="B2568">
        <v>0</v>
      </c>
      <c r="C2568">
        <v>1</v>
      </c>
      <c r="D2568">
        <v>1</v>
      </c>
      <c r="F2568" s="1">
        <v>46182</v>
      </c>
      <c r="G2568">
        <v>1.1536</v>
      </c>
      <c r="H2568">
        <v>1.157815</v>
      </c>
      <c r="I2568">
        <v>1.1527099999999999</v>
      </c>
      <c r="J2568">
        <v>1.154255</v>
      </c>
      <c r="K2568" t="s">
        <v>71</v>
      </c>
      <c r="L2568" t="s">
        <v>8</v>
      </c>
      <c r="M2568">
        <v>7.0657999999999995E-4</v>
      </c>
      <c r="N2568">
        <v>-5.8396200000000002E-3</v>
      </c>
      <c r="O2568">
        <v>-7.6772000000000003E-3</v>
      </c>
      <c r="P2568">
        <v>-7.5961400000000004E-3</v>
      </c>
      <c r="Q2568">
        <v>-1.6671990000000001E-2</v>
      </c>
      <c r="R2568">
        <v>1.156134</v>
      </c>
      <c r="S2568">
        <v>1.1600595</v>
      </c>
      <c r="T2568">
        <v>1.16196575</v>
      </c>
      <c r="U2568">
        <v>1.1670552999999999</v>
      </c>
      <c r="V2568">
        <v>1.1693338499999999</v>
      </c>
      <c r="W2568">
        <v>1.1678373</v>
      </c>
      <c r="X2568">
        <v>1.15604226</v>
      </c>
      <c r="Y2568">
        <v>1.15863005</v>
      </c>
      <c r="Z2568">
        <v>1.1617146700000001</v>
      </c>
      <c r="AA2568">
        <v>1.1649955299999999</v>
      </c>
      <c r="AB2568">
        <v>1.1662201400000001</v>
      </c>
      <c r="AC2568">
        <v>1.16149272</v>
      </c>
      <c r="AD2568">
        <v>37.237982700000003</v>
      </c>
      <c r="AE2568">
        <v>5.9501600000000003E-3</v>
      </c>
      <c r="AF2568">
        <v>5.15498E-3</v>
      </c>
      <c r="AG2568">
        <v>20.098563930000001</v>
      </c>
      <c r="AH2568">
        <v>13.957248720000001</v>
      </c>
      <c r="AI2568">
        <v>24.975627970000001</v>
      </c>
      <c r="AJ2568">
        <v>1.1710990800000001</v>
      </c>
      <c r="AK2568">
        <v>1.16196575</v>
      </c>
      <c r="AL2568">
        <v>1.15283242</v>
      </c>
      <c r="AM2568">
        <v>1.572047E-2</v>
      </c>
      <c r="AN2568">
        <v>7.7878290000000003E-2</v>
      </c>
      <c r="AO2568">
        <v>2.75188E-3</v>
      </c>
      <c r="AP2568">
        <v>1.1529666700000001</v>
      </c>
      <c r="AQ2568">
        <v>1.15595333</v>
      </c>
      <c r="AR2568">
        <v>1.1584666699999999</v>
      </c>
      <c r="AS2568">
        <v>1.1614533300000001</v>
      </c>
      <c r="AT2568">
        <v>1.1504533299999999</v>
      </c>
      <c r="AU2568">
        <v>1.14746667</v>
      </c>
      <c r="AV2568">
        <v>1.1449533300000001</v>
      </c>
      <c r="AW2568">
        <v>46289.027071759258</v>
      </c>
      <c r="AX2568">
        <v>1</v>
      </c>
      <c r="AY2568">
        <v>-6.7748999999999999E-4</v>
      </c>
      <c r="AZ2568" t="s">
        <v>68</v>
      </c>
      <c r="BA2568" t="s">
        <v>68</v>
      </c>
      <c r="BB2568" t="s">
        <v>68</v>
      </c>
      <c r="BL2568" s="10"/>
      <c r="BM2568" s="14"/>
      <c r="BN2568" s="14">
        <v>0</v>
      </c>
      <c r="BO2568" s="3">
        <f t="shared" si="40"/>
        <v>2.5597959811098949</v>
      </c>
    </row>
    <row r="2569" spans="1:67" x14ac:dyDescent="0.35">
      <c r="A2569">
        <v>-1E-3</v>
      </c>
      <c r="B2569">
        <v>0</v>
      </c>
      <c r="C2569">
        <v>0</v>
      </c>
      <c r="D2569">
        <v>0</v>
      </c>
      <c r="F2569" s="1">
        <v>46183</v>
      </c>
      <c r="G2569">
        <v>1.1545000000000001</v>
      </c>
      <c r="H2569">
        <v>1.1573199999999999</v>
      </c>
      <c r="I2569">
        <v>1.1533100000000001</v>
      </c>
      <c r="J2569">
        <v>1.1535200000000001</v>
      </c>
      <c r="K2569" t="s">
        <v>71</v>
      </c>
      <c r="L2569" t="s">
        <v>8</v>
      </c>
      <c r="M2569">
        <v>-6.3677000000000004E-4</v>
      </c>
      <c r="N2569">
        <v>1.1673600000000001E-3</v>
      </c>
      <c r="O2569">
        <v>-5.38471E-3</v>
      </c>
      <c r="P2569">
        <v>-7.8058099999999998E-3</v>
      </c>
      <c r="Q2569">
        <v>-1.494844E-2</v>
      </c>
      <c r="R2569">
        <v>1.1548849999999999</v>
      </c>
      <c r="S2569">
        <v>1.159152</v>
      </c>
      <c r="T2569">
        <v>1.1610905</v>
      </c>
      <c r="U2569">
        <v>1.1669484000000001</v>
      </c>
      <c r="V2569">
        <v>1.1691855</v>
      </c>
      <c r="W2569">
        <v>1.16774928</v>
      </c>
      <c r="X2569">
        <v>1.1552015099999999</v>
      </c>
      <c r="Y2569">
        <v>1.15770095</v>
      </c>
      <c r="Z2569">
        <v>1.1609342300000001</v>
      </c>
      <c r="AA2569">
        <v>1.16454551</v>
      </c>
      <c r="AB2569">
        <v>1.1659686499999999</v>
      </c>
      <c r="AC2569">
        <v>1.1614133799999999</v>
      </c>
      <c r="AD2569">
        <v>36.453568429999997</v>
      </c>
      <c r="AE2569">
        <v>5.8115700000000003E-3</v>
      </c>
      <c r="AF2569">
        <v>5.0381200000000001E-3</v>
      </c>
      <c r="AG2569">
        <v>20.684449610000001</v>
      </c>
      <c r="AH2569">
        <v>13.269353450000001</v>
      </c>
      <c r="AI2569">
        <v>23.744682189999999</v>
      </c>
      <c r="AJ2569">
        <v>1.16991836</v>
      </c>
      <c r="AK2569">
        <v>1.1610905</v>
      </c>
      <c r="AL2569">
        <v>1.15226264</v>
      </c>
      <c r="AM2569">
        <v>1.520616E-2</v>
      </c>
      <c r="AN2569">
        <v>7.1215689999999998E-2</v>
      </c>
      <c r="AO2569">
        <v>2.7277600000000001E-3</v>
      </c>
      <c r="AP2569">
        <v>1.15492667</v>
      </c>
      <c r="AQ2569">
        <v>1.15714333</v>
      </c>
      <c r="AR2569">
        <v>1.16003167</v>
      </c>
      <c r="AS2569">
        <v>1.1622483299999999</v>
      </c>
      <c r="AT2569">
        <v>1.1520383300000001</v>
      </c>
      <c r="AU2569">
        <v>1.1498216699999999</v>
      </c>
      <c r="AV2569">
        <v>1.14693333</v>
      </c>
      <c r="AW2569">
        <v>46289.027071759258</v>
      </c>
      <c r="AX2569">
        <v>1</v>
      </c>
      <c r="AY2569">
        <v>-6.9428999999999997E-4</v>
      </c>
      <c r="AZ2569" t="s">
        <v>68</v>
      </c>
      <c r="BA2569" t="s">
        <v>68</v>
      </c>
      <c r="BB2569" t="s">
        <v>68</v>
      </c>
      <c r="BL2569" s="10"/>
      <c r="BM2569" s="14"/>
      <c r="BN2569" s="14">
        <v>0</v>
      </c>
      <c r="BO2569" s="3">
        <f t="shared" si="40"/>
        <v>2.5597959811098949</v>
      </c>
    </row>
    <row r="2570" spans="1:67" x14ac:dyDescent="0.35">
      <c r="A2570">
        <v>3.0000000000000001E-3</v>
      </c>
      <c r="B2570">
        <v>0</v>
      </c>
      <c r="C2570">
        <v>1</v>
      </c>
      <c r="D2570">
        <v>1</v>
      </c>
      <c r="F2570" s="1">
        <v>46184</v>
      </c>
      <c r="G2570">
        <v>1.1539250000000001</v>
      </c>
      <c r="H2570">
        <v>1.1589849999999999</v>
      </c>
      <c r="I2570">
        <v>1.1502950000000001</v>
      </c>
      <c r="J2570">
        <v>1.1578349999999999</v>
      </c>
      <c r="K2570" t="s">
        <v>71</v>
      </c>
      <c r="L2570" t="s">
        <v>8</v>
      </c>
      <c r="M2570">
        <v>3.7407199999999999E-3</v>
      </c>
      <c r="N2570">
        <v>3.8103400000000002E-3</v>
      </c>
      <c r="O2570">
        <v>-2.7561600000000001E-3</v>
      </c>
      <c r="P2570">
        <v>-6.2611000000000003E-3</v>
      </c>
      <c r="Q2570">
        <v>-7.8109599999999996E-3</v>
      </c>
      <c r="R2570">
        <v>1.154245</v>
      </c>
      <c r="S2570">
        <v>1.1584224999999999</v>
      </c>
      <c r="T2570">
        <v>1.16063475</v>
      </c>
      <c r="U2570">
        <v>1.1670282999999999</v>
      </c>
      <c r="V2570">
        <v>1.16900885</v>
      </c>
      <c r="W2570">
        <v>1.1677183499999999</v>
      </c>
      <c r="X2570">
        <v>1.15607934</v>
      </c>
      <c r="Y2570">
        <v>1.1577253199999999</v>
      </c>
      <c r="Z2570">
        <v>1.1606390600000001</v>
      </c>
      <c r="AA2570">
        <v>1.1642823600000001</v>
      </c>
      <c r="AB2570">
        <v>1.16580759</v>
      </c>
      <c r="AC2570">
        <v>1.16137778</v>
      </c>
      <c r="AD2570">
        <v>43.922008990000002</v>
      </c>
      <c r="AE2570">
        <v>6.0171799999999996E-3</v>
      </c>
      <c r="AF2570">
        <v>5.1969199999999998E-3</v>
      </c>
      <c r="AG2570">
        <v>21.726913020000001</v>
      </c>
      <c r="AH2570">
        <v>11.900525869999999</v>
      </c>
      <c r="AI2570">
        <v>24.874290200000001</v>
      </c>
      <c r="AJ2570">
        <v>1.1691235499999999</v>
      </c>
      <c r="AK2570">
        <v>1.16063475</v>
      </c>
      <c r="AL2570">
        <v>1.15214595</v>
      </c>
      <c r="AM2570">
        <v>1.4627859999999999E-2</v>
      </c>
      <c r="AN2570">
        <v>0.33509149999999999</v>
      </c>
      <c r="AO2570">
        <v>2.8234800000000002E-3</v>
      </c>
      <c r="AP2570">
        <v>1.15471667</v>
      </c>
      <c r="AQ2570">
        <v>1.15612333</v>
      </c>
      <c r="AR2570">
        <v>1.1587266700000001</v>
      </c>
      <c r="AS2570">
        <v>1.1601333300000001</v>
      </c>
      <c r="AT2570">
        <v>1.1521133299999999</v>
      </c>
      <c r="AU2570">
        <v>1.1507066699999999</v>
      </c>
      <c r="AV2570">
        <v>1.1481033300000001</v>
      </c>
      <c r="AW2570">
        <v>46289.027071759258</v>
      </c>
      <c r="AX2570">
        <v>1</v>
      </c>
      <c r="AY2570">
        <v>-5.9597999999999997E-4</v>
      </c>
      <c r="AZ2570" t="s">
        <v>68</v>
      </c>
      <c r="BA2570" t="s">
        <v>68</v>
      </c>
      <c r="BB2570" t="s">
        <v>68</v>
      </c>
      <c r="BL2570" s="10"/>
      <c r="BM2570" s="14"/>
      <c r="BN2570" s="14">
        <v>0</v>
      </c>
      <c r="BO2570" s="3">
        <f t="shared" si="40"/>
        <v>2.5597959811098949</v>
      </c>
    </row>
    <row r="2571" spans="1:67" x14ac:dyDescent="0.35">
      <c r="A2571">
        <v>-1E-3</v>
      </c>
      <c r="B2571">
        <v>0</v>
      </c>
      <c r="C2571">
        <v>0</v>
      </c>
      <c r="D2571">
        <v>0</v>
      </c>
      <c r="F2571" s="1">
        <v>46185</v>
      </c>
      <c r="G2571">
        <v>1.158015</v>
      </c>
      <c r="H2571">
        <v>1.158955</v>
      </c>
      <c r="I2571">
        <v>1.155715</v>
      </c>
      <c r="J2571">
        <v>1.1568350000000001</v>
      </c>
      <c r="K2571" t="s">
        <v>71</v>
      </c>
      <c r="L2571" t="s">
        <v>8</v>
      </c>
      <c r="M2571">
        <v>-8.6368000000000002E-4</v>
      </c>
      <c r="N2571">
        <v>2.2352100000000001E-3</v>
      </c>
      <c r="O2571">
        <v>4.0445200000000002E-3</v>
      </c>
      <c r="P2571">
        <v>-7.8389299999999992E-3</v>
      </c>
      <c r="Q2571">
        <v>-4.9758299999999997E-3</v>
      </c>
      <c r="R2571">
        <v>1.1551769999999999</v>
      </c>
      <c r="S2571">
        <v>1.1575085000000001</v>
      </c>
      <c r="T2571">
        <v>1.1603455</v>
      </c>
      <c r="U2571">
        <v>1.1671290999999999</v>
      </c>
      <c r="V2571">
        <v>1.1687557</v>
      </c>
      <c r="W2571">
        <v>1.1676715499999999</v>
      </c>
      <c r="X2571">
        <v>1.1563312299999999</v>
      </c>
      <c r="Y2571">
        <v>1.1575634400000001</v>
      </c>
      <c r="Z2571">
        <v>1.1602767700000001</v>
      </c>
      <c r="AA2571">
        <v>1.1639903</v>
      </c>
      <c r="AB2571">
        <v>1.16562992</v>
      </c>
      <c r="AC2571">
        <v>1.1613325800000001</v>
      </c>
      <c r="AD2571">
        <v>42.670398079999998</v>
      </c>
      <c r="AE2571">
        <v>5.8188099999999998E-3</v>
      </c>
      <c r="AF2571">
        <v>5.0299400000000001E-3</v>
      </c>
      <c r="AG2571">
        <v>22.69491476</v>
      </c>
      <c r="AH2571">
        <v>11.42721205</v>
      </c>
      <c r="AI2571">
        <v>23.884977159999998</v>
      </c>
      <c r="AJ2571">
        <v>1.1689430199999999</v>
      </c>
      <c r="AK2571">
        <v>1.1603455</v>
      </c>
      <c r="AL2571">
        <v>1.1517479799999999</v>
      </c>
      <c r="AM2571">
        <v>1.4818889999999999E-2</v>
      </c>
      <c r="AN2571">
        <v>0.29584220999999999</v>
      </c>
      <c r="AO2571">
        <v>2.7169300000000002E-3</v>
      </c>
      <c r="AP2571">
        <v>1.155705</v>
      </c>
      <c r="AQ2571">
        <v>1.1611149999999999</v>
      </c>
      <c r="AR2571">
        <v>1.1643950000000001</v>
      </c>
      <c r="AS2571">
        <v>1.169805</v>
      </c>
      <c r="AT2571">
        <v>1.152425</v>
      </c>
      <c r="AU2571">
        <v>1.1470149999999999</v>
      </c>
      <c r="AV2571">
        <v>1.1437349999999999</v>
      </c>
      <c r="AW2571">
        <v>46289.027071759258</v>
      </c>
      <c r="AX2571">
        <v>1</v>
      </c>
      <c r="AY2571">
        <v>-4.6891000000000001E-4</v>
      </c>
      <c r="AZ2571" t="s">
        <v>68</v>
      </c>
      <c r="BA2571" t="s">
        <v>68</v>
      </c>
      <c r="BB2571" t="s">
        <v>68</v>
      </c>
      <c r="BL2571" s="10"/>
      <c r="BM2571" s="14"/>
      <c r="BN2571" s="14">
        <v>0</v>
      </c>
      <c r="BO2571" s="3">
        <f t="shared" si="40"/>
        <v>2.5597959811098949</v>
      </c>
    </row>
    <row r="2572" spans="1:67" x14ac:dyDescent="0.35">
      <c r="A2572">
        <v>1E-3</v>
      </c>
      <c r="B2572">
        <v>0</v>
      </c>
      <c r="C2572">
        <v>1</v>
      </c>
      <c r="D2572">
        <v>1</v>
      </c>
      <c r="F2572" s="1">
        <v>46188</v>
      </c>
      <c r="G2572">
        <v>1.157675</v>
      </c>
      <c r="H2572">
        <v>1.162215</v>
      </c>
      <c r="I2572">
        <v>1.1575500000000001</v>
      </c>
      <c r="J2572">
        <v>1.1590149999999999</v>
      </c>
      <c r="K2572" t="s">
        <v>71</v>
      </c>
      <c r="L2572" t="s">
        <v>8</v>
      </c>
      <c r="M2572">
        <v>1.88445E-3</v>
      </c>
      <c r="N2572">
        <v>4.7636800000000002E-3</v>
      </c>
      <c r="O2572">
        <v>4.83337E-3</v>
      </c>
      <c r="P2572">
        <v>-3.4607599999999998E-3</v>
      </c>
      <c r="Q2572">
        <v>-5.7432799999999999E-3</v>
      </c>
      <c r="R2572">
        <v>1.1562920000000001</v>
      </c>
      <c r="S2572">
        <v>1.157106</v>
      </c>
      <c r="T2572">
        <v>1.1600107500000001</v>
      </c>
      <c r="U2572">
        <v>1.1672271000000001</v>
      </c>
      <c r="V2572">
        <v>1.1684650999999999</v>
      </c>
      <c r="W2572">
        <v>1.16764183</v>
      </c>
      <c r="X2572">
        <v>1.1572258200000001</v>
      </c>
      <c r="Y2572">
        <v>1.15782736</v>
      </c>
      <c r="Z2572">
        <v>1.1601566000000001</v>
      </c>
      <c r="AA2572">
        <v>1.1637951900000001</v>
      </c>
      <c r="AB2572">
        <v>1.16549893</v>
      </c>
      <c r="AC2572">
        <v>1.1613095200000001</v>
      </c>
      <c r="AD2572">
        <v>46.265269760000002</v>
      </c>
      <c r="AE2572">
        <v>5.7874600000000003E-3</v>
      </c>
      <c r="AF2572">
        <v>4.9934300000000001E-3</v>
      </c>
      <c r="AG2572">
        <v>22.54276071</v>
      </c>
      <c r="AH2572">
        <v>14.69192378</v>
      </c>
      <c r="AI2572">
        <v>22.299022359999999</v>
      </c>
      <c r="AJ2572">
        <v>1.1682423799999999</v>
      </c>
      <c r="AK2572">
        <v>1.1600107500000001</v>
      </c>
      <c r="AL2572">
        <v>1.15177912</v>
      </c>
      <c r="AM2572">
        <v>1.419233E-2</v>
      </c>
      <c r="AN2572">
        <v>0.43951679999999999</v>
      </c>
      <c r="AO2572">
        <v>2.6786599999999998E-3</v>
      </c>
      <c r="AP2572">
        <v>1.15716833</v>
      </c>
      <c r="AQ2572">
        <v>1.15862167</v>
      </c>
      <c r="AR2572">
        <v>1.1604083300000001</v>
      </c>
      <c r="AS2572">
        <v>1.16186167</v>
      </c>
      <c r="AT2572">
        <v>1.1553816699999999</v>
      </c>
      <c r="AU2572">
        <v>1.1539283300000001</v>
      </c>
      <c r="AV2572">
        <v>1.15214167</v>
      </c>
      <c r="AW2572">
        <v>46289.027071759258</v>
      </c>
      <c r="AX2572">
        <v>1</v>
      </c>
      <c r="AY2572">
        <v>-3.5783000000000001E-4</v>
      </c>
      <c r="AZ2572" t="s">
        <v>68</v>
      </c>
      <c r="BA2572" t="s">
        <v>68</v>
      </c>
      <c r="BB2572" t="s">
        <v>68</v>
      </c>
      <c r="BL2572" s="10"/>
      <c r="BM2572" s="14"/>
      <c r="BN2572" s="14">
        <v>0</v>
      </c>
      <c r="BO2572" s="3">
        <f t="shared" si="40"/>
        <v>2.5597959811098949</v>
      </c>
    </row>
    <row r="2573" spans="1:67" x14ac:dyDescent="0.35">
      <c r="A2573">
        <v>1E-3</v>
      </c>
      <c r="B2573">
        <v>0</v>
      </c>
      <c r="C2573">
        <v>1</v>
      </c>
      <c r="D2573">
        <v>1</v>
      </c>
      <c r="F2573" s="1">
        <v>46189</v>
      </c>
      <c r="G2573">
        <v>1.1591499999999999</v>
      </c>
      <c r="H2573">
        <v>1.16198</v>
      </c>
      <c r="I2573">
        <v>1.1574850000000001</v>
      </c>
      <c r="J2573">
        <v>1.1608400000000001</v>
      </c>
      <c r="K2573" t="s">
        <v>71</v>
      </c>
      <c r="L2573" t="s">
        <v>8</v>
      </c>
      <c r="M2573">
        <v>1.5746099999999999E-3</v>
      </c>
      <c r="N2573">
        <v>2.5953600000000001E-3</v>
      </c>
      <c r="O2573">
        <v>5.7049800000000001E-3</v>
      </c>
      <c r="P2573">
        <v>-2.0160199999999999E-3</v>
      </c>
      <c r="Q2573">
        <v>2.3264E-4</v>
      </c>
      <c r="R2573">
        <v>1.1576090000000001</v>
      </c>
      <c r="S2573">
        <v>1.1568715000000001</v>
      </c>
      <c r="T2573">
        <v>1.16002425</v>
      </c>
      <c r="U2573">
        <v>1.1672545000000001</v>
      </c>
      <c r="V2573">
        <v>1.1680337999999999</v>
      </c>
      <c r="W2573">
        <v>1.1675880300000001</v>
      </c>
      <c r="X2573">
        <v>1.1584305399999999</v>
      </c>
      <c r="Y2573">
        <v>1.1583751200000001</v>
      </c>
      <c r="Z2573">
        <v>1.16022169</v>
      </c>
      <c r="AA2573">
        <v>1.1636793000000001</v>
      </c>
      <c r="AB2573">
        <v>1.1654066700000001</v>
      </c>
      <c r="AC2573">
        <v>1.1613048399999999</v>
      </c>
      <c r="AD2573">
        <v>49.140468560000002</v>
      </c>
      <c r="AE2573">
        <v>5.6951399999999996E-3</v>
      </c>
      <c r="AF2573">
        <v>4.9060500000000003E-3</v>
      </c>
      <c r="AG2573">
        <v>22.414695630000001</v>
      </c>
      <c r="AH2573">
        <v>13.86364685</v>
      </c>
      <c r="AI2573">
        <v>21.12340811</v>
      </c>
      <c r="AJ2573">
        <v>1.1682606200000001</v>
      </c>
      <c r="AK2573">
        <v>1.16002425</v>
      </c>
      <c r="AL2573">
        <v>1.1517878800000001</v>
      </c>
      <c r="AM2573">
        <v>1.4200340000000001E-2</v>
      </c>
      <c r="AN2573">
        <v>0.54952120000000004</v>
      </c>
      <c r="AO2573">
        <v>2.52338E-3</v>
      </c>
      <c r="AP2573">
        <v>1.1595933300000001</v>
      </c>
      <c r="AQ2573">
        <v>1.16163667</v>
      </c>
      <c r="AR2573">
        <v>1.16425833</v>
      </c>
      <c r="AS2573">
        <v>1.16630167</v>
      </c>
      <c r="AT2573">
        <v>1.1569716699999999</v>
      </c>
      <c r="AU2573">
        <v>1.1549283299999999</v>
      </c>
      <c r="AV2573">
        <v>1.15230667</v>
      </c>
      <c r="AW2573">
        <v>46289.027071759258</v>
      </c>
      <c r="AX2573">
        <v>1</v>
      </c>
      <c r="AY2573">
        <v>-2.8730999999999999E-4</v>
      </c>
      <c r="AZ2573" t="s">
        <v>68</v>
      </c>
      <c r="BA2573" t="s">
        <v>68</v>
      </c>
      <c r="BB2573" t="s">
        <v>68</v>
      </c>
      <c r="BL2573" s="10"/>
      <c r="BM2573" s="14"/>
      <c r="BN2573" s="14">
        <v>0</v>
      </c>
      <c r="BO2573" s="3">
        <f t="shared" si="40"/>
        <v>2.5597959811098949</v>
      </c>
    </row>
    <row r="2574" spans="1:67" x14ac:dyDescent="0.35">
      <c r="A2574">
        <v>-8.9999999999999993E-3</v>
      </c>
      <c r="B2574">
        <v>0</v>
      </c>
      <c r="C2574">
        <v>0</v>
      </c>
      <c r="D2574">
        <v>0</v>
      </c>
      <c r="F2574" s="1">
        <v>46190</v>
      </c>
      <c r="G2574">
        <v>1.1611149999999999</v>
      </c>
      <c r="H2574">
        <v>1.161675</v>
      </c>
      <c r="I2574">
        <v>1.1477999999999999</v>
      </c>
      <c r="J2574">
        <v>1.15012</v>
      </c>
      <c r="K2574" t="s">
        <v>71</v>
      </c>
      <c r="L2574" t="s">
        <v>8</v>
      </c>
      <c r="M2574">
        <v>-9.2346900000000003E-3</v>
      </c>
      <c r="N2574">
        <v>-5.8046299999999999E-3</v>
      </c>
      <c r="O2574">
        <v>-2.9475E-3</v>
      </c>
      <c r="P2574">
        <v>-8.3163400000000002E-3</v>
      </c>
      <c r="Q2574">
        <v>-1.0479219999999999E-2</v>
      </c>
      <c r="R2574">
        <v>1.1569290000000001</v>
      </c>
      <c r="S2574">
        <v>1.155907</v>
      </c>
      <c r="T2574">
        <v>1.1594152499999999</v>
      </c>
      <c r="U2574">
        <v>1.1669312999999999</v>
      </c>
      <c r="V2574">
        <v>1.1675808000000001</v>
      </c>
      <c r="W2574">
        <v>1.1674569299999999</v>
      </c>
      <c r="X2574">
        <v>1.1556603599999999</v>
      </c>
      <c r="Y2574">
        <v>1.1568741899999999</v>
      </c>
      <c r="Z2574">
        <v>1.15925962</v>
      </c>
      <c r="AA2574">
        <v>1.16314757</v>
      </c>
      <c r="AB2574">
        <v>1.1651039599999999</v>
      </c>
      <c r="AC2574">
        <v>1.1611935499999999</v>
      </c>
      <c r="AD2574">
        <v>36.713713869999999</v>
      </c>
      <c r="AE2574">
        <v>6.27942E-3</v>
      </c>
      <c r="AF2574">
        <v>5.4597999999999999E-3</v>
      </c>
      <c r="AG2574">
        <v>23.83628672</v>
      </c>
      <c r="AH2574">
        <v>11.6755683</v>
      </c>
      <c r="AI2574">
        <v>28.806245820000001</v>
      </c>
      <c r="AJ2574">
        <v>1.1686800900000001</v>
      </c>
      <c r="AK2574">
        <v>1.1594152499999999</v>
      </c>
      <c r="AL2574">
        <v>1.15015041</v>
      </c>
      <c r="AM2574">
        <v>1.598192E-2</v>
      </c>
      <c r="AN2574">
        <v>-1.6410699999999999E-3</v>
      </c>
      <c r="AO2574">
        <v>3.2330700000000002E-3</v>
      </c>
      <c r="AP2574">
        <v>1.16010167</v>
      </c>
      <c r="AQ2574">
        <v>1.1627183299999999</v>
      </c>
      <c r="AR2574">
        <v>1.1645966699999999</v>
      </c>
      <c r="AS2574">
        <v>1.16721333</v>
      </c>
      <c r="AT2574">
        <v>1.15822333</v>
      </c>
      <c r="AU2574">
        <v>1.1556066700000001</v>
      </c>
      <c r="AV2574">
        <v>1.1537283300000001</v>
      </c>
      <c r="AW2574">
        <v>46289.027071759258</v>
      </c>
      <c r="AX2574">
        <v>1</v>
      </c>
      <c r="AY2574">
        <v>-4.5701999999999998E-4</v>
      </c>
      <c r="AZ2574" t="s">
        <v>68</v>
      </c>
      <c r="BA2574" t="s">
        <v>68</v>
      </c>
      <c r="BB2574" t="s">
        <v>68</v>
      </c>
      <c r="BL2574" s="10"/>
      <c r="BM2574" s="14"/>
      <c r="BN2574" s="14">
        <v>0</v>
      </c>
      <c r="BO2574" s="3">
        <f t="shared" si="40"/>
        <v>2.5597959811098949</v>
      </c>
    </row>
    <row r="2575" spans="1:67" x14ac:dyDescent="0.35">
      <c r="A2575">
        <v>-4.0000000000000001E-3</v>
      </c>
      <c r="B2575">
        <v>0</v>
      </c>
      <c r="C2575">
        <v>0</v>
      </c>
      <c r="D2575">
        <v>0</v>
      </c>
      <c r="F2575" s="1">
        <v>46191</v>
      </c>
      <c r="G2575">
        <v>1.1502749999999999</v>
      </c>
      <c r="H2575">
        <v>1.1528350000000001</v>
      </c>
      <c r="I2575">
        <v>1.14514</v>
      </c>
      <c r="J2575">
        <v>1.1457949999999999</v>
      </c>
      <c r="K2575" t="s">
        <v>71</v>
      </c>
      <c r="L2575" t="s">
        <v>8</v>
      </c>
      <c r="M2575">
        <v>-3.7604800000000001E-3</v>
      </c>
      <c r="N2575">
        <v>-1.140624E-2</v>
      </c>
      <c r="O2575">
        <v>-1.039872E-2</v>
      </c>
      <c r="P2575">
        <v>-1.3126219999999999E-2</v>
      </c>
      <c r="Q2575">
        <v>-1.3852430000000001E-2</v>
      </c>
      <c r="R2575">
        <v>1.1545209999999999</v>
      </c>
      <c r="S2575">
        <v>1.1543829999999999</v>
      </c>
      <c r="T2575">
        <v>1.1586105</v>
      </c>
      <c r="U2575">
        <v>1.1664486000000001</v>
      </c>
      <c r="V2575">
        <v>1.1670674999999999</v>
      </c>
      <c r="W2575">
        <v>1.16733168</v>
      </c>
      <c r="X2575">
        <v>1.1523719100000001</v>
      </c>
      <c r="Y2575">
        <v>1.1548597899999999</v>
      </c>
      <c r="Z2575">
        <v>1.1579772800000001</v>
      </c>
      <c r="AA2575">
        <v>1.1624670699999999</v>
      </c>
      <c r="AB2575">
        <v>1.16472161</v>
      </c>
      <c r="AC2575">
        <v>1.1610403300000001</v>
      </c>
      <c r="AD2575">
        <v>33.079176560000001</v>
      </c>
      <c r="AE2575">
        <v>6.3805299999999997E-3</v>
      </c>
      <c r="AF2575">
        <v>5.5686499999999996E-3</v>
      </c>
      <c r="AG2575">
        <v>25.46327793</v>
      </c>
      <c r="AH2575">
        <v>10.66979139</v>
      </c>
      <c r="AI2575">
        <v>29.302576269999999</v>
      </c>
      <c r="AJ2575">
        <v>1.1696048699999999</v>
      </c>
      <c r="AK2575">
        <v>1.1586105</v>
      </c>
      <c r="AL2575">
        <v>1.1476161300000001</v>
      </c>
      <c r="AM2575">
        <v>1.8978539999999999E-2</v>
      </c>
      <c r="AN2575">
        <v>-8.2821190000000003E-2</v>
      </c>
      <c r="AO2575">
        <v>3.3125199999999998E-3</v>
      </c>
      <c r="AP2575">
        <v>1.1531983299999999</v>
      </c>
      <c r="AQ2575">
        <v>1.1585966700000001</v>
      </c>
      <c r="AR2575">
        <v>1.16707333</v>
      </c>
      <c r="AS2575">
        <v>1.17247167</v>
      </c>
      <c r="AT2575">
        <v>1.14472167</v>
      </c>
      <c r="AU2575">
        <v>1.1393233300000001</v>
      </c>
      <c r="AV2575">
        <v>1.1308466699999999</v>
      </c>
      <c r="AW2575">
        <v>46289.027071759258</v>
      </c>
      <c r="AX2575">
        <v>1</v>
      </c>
      <c r="AY2575">
        <v>-7.7070999999999997E-4</v>
      </c>
      <c r="AZ2575" t="s">
        <v>68</v>
      </c>
      <c r="BA2575" t="s">
        <v>68</v>
      </c>
      <c r="BB2575" t="s">
        <v>68</v>
      </c>
      <c r="BL2575" s="10"/>
      <c r="BM2575" s="14"/>
      <c r="BN2575" s="14">
        <v>0</v>
      </c>
      <c r="BO2575" s="3">
        <f t="shared" si="40"/>
        <v>2.5597959811098949</v>
      </c>
    </row>
    <row r="2576" spans="1:67" x14ac:dyDescent="0.35">
      <c r="A2576">
        <v>1E-3</v>
      </c>
      <c r="B2576">
        <v>0</v>
      </c>
      <c r="C2576">
        <v>1</v>
      </c>
      <c r="D2576">
        <v>1</v>
      </c>
      <c r="F2576" s="1">
        <v>46192</v>
      </c>
      <c r="G2576">
        <v>1.14591</v>
      </c>
      <c r="H2576">
        <v>1.148075</v>
      </c>
      <c r="I2576">
        <v>1.1417900000000001</v>
      </c>
      <c r="J2576">
        <v>1.1471</v>
      </c>
      <c r="K2576" t="s">
        <v>71</v>
      </c>
      <c r="L2576" t="s">
        <v>8</v>
      </c>
      <c r="M2576">
        <v>1.1389499999999999E-3</v>
      </c>
      <c r="N2576">
        <v>-1.1836259999999999E-2</v>
      </c>
      <c r="O2576">
        <v>-8.4151999999999994E-3</v>
      </c>
      <c r="P2576">
        <v>-4.40471E-3</v>
      </c>
      <c r="Q2576">
        <v>-1.1308199999999999E-2</v>
      </c>
      <c r="R2576">
        <v>1.152574</v>
      </c>
      <c r="S2576">
        <v>1.1538755000000001</v>
      </c>
      <c r="T2576">
        <v>1.1579545</v>
      </c>
      <c r="U2576">
        <v>1.1659417000000001</v>
      </c>
      <c r="V2576">
        <v>1.1666885499999999</v>
      </c>
      <c r="W2576">
        <v>1.1672197799999999</v>
      </c>
      <c r="X2576">
        <v>1.1506146100000001</v>
      </c>
      <c r="Y2576">
        <v>1.15344892</v>
      </c>
      <c r="Z2576">
        <v>1.1569413500000001</v>
      </c>
      <c r="AA2576">
        <v>1.16186444</v>
      </c>
      <c r="AB2576">
        <v>1.1643726700000001</v>
      </c>
      <c r="AC2576">
        <v>1.16090162</v>
      </c>
      <c r="AD2576">
        <v>35.164822569999998</v>
      </c>
      <c r="AE2576">
        <v>6.3737100000000003E-3</v>
      </c>
      <c r="AF2576">
        <v>5.5563699999999997E-3</v>
      </c>
      <c r="AG2576">
        <v>27.323984809999999</v>
      </c>
      <c r="AH2576">
        <v>9.9182707099999998</v>
      </c>
      <c r="AI2576">
        <v>30.992927600000002</v>
      </c>
      <c r="AJ2576">
        <v>1.17005457</v>
      </c>
      <c r="AK2576">
        <v>1.1579545</v>
      </c>
      <c r="AL2576">
        <v>1.14585443</v>
      </c>
      <c r="AM2576">
        <v>2.0899049999999999E-2</v>
      </c>
      <c r="AN2576">
        <v>5.1469649999999999E-2</v>
      </c>
      <c r="AO2576">
        <v>3.33205E-3</v>
      </c>
      <c r="AP2576">
        <v>1.14792333</v>
      </c>
      <c r="AQ2576">
        <v>1.1507066699999999</v>
      </c>
      <c r="AR2576">
        <v>1.15561833</v>
      </c>
      <c r="AS2576">
        <v>1.1584016699999999</v>
      </c>
      <c r="AT2576">
        <v>1.1430116699999999</v>
      </c>
      <c r="AU2576">
        <v>1.14022833</v>
      </c>
      <c r="AV2576">
        <v>1.1353166699999999</v>
      </c>
      <c r="AW2576">
        <v>46289.027071759258</v>
      </c>
      <c r="AX2576">
        <v>1</v>
      </c>
      <c r="AY2576">
        <v>-1.11418E-3</v>
      </c>
      <c r="AZ2576" t="s">
        <v>68</v>
      </c>
      <c r="BA2576" t="s">
        <v>68</v>
      </c>
      <c r="BB2576" t="s">
        <v>68</v>
      </c>
      <c r="BL2576" s="10"/>
      <c r="BM2576" s="14"/>
      <c r="BN2576" s="14">
        <v>0</v>
      </c>
      <c r="BO2576" s="3">
        <f t="shared" si="40"/>
        <v>2.5597959811098949</v>
      </c>
    </row>
    <row r="2577" spans="1:67" x14ac:dyDescent="0.35">
      <c r="A2577">
        <v>-3.0000000000000001E-3</v>
      </c>
      <c r="B2577">
        <v>0</v>
      </c>
      <c r="C2577">
        <v>0</v>
      </c>
      <c r="D2577">
        <v>0</v>
      </c>
      <c r="F2577" s="1">
        <v>46195</v>
      </c>
      <c r="G2577">
        <v>1.1459250000000001</v>
      </c>
      <c r="H2577">
        <v>1.14737</v>
      </c>
      <c r="I2577">
        <v>1.1418999999999999</v>
      </c>
      <c r="J2577">
        <v>1.1428149999999999</v>
      </c>
      <c r="K2577" t="s">
        <v>71</v>
      </c>
      <c r="L2577" t="s">
        <v>8</v>
      </c>
      <c r="M2577">
        <v>-3.73551E-3</v>
      </c>
      <c r="N2577">
        <v>-6.3515100000000003E-3</v>
      </c>
      <c r="O2577">
        <v>-1.3977389999999999E-2</v>
      </c>
      <c r="P2577">
        <v>-9.2115800000000005E-3</v>
      </c>
      <c r="Q2577">
        <v>-1.849108E-2</v>
      </c>
      <c r="R2577">
        <v>1.1493340000000001</v>
      </c>
      <c r="S2577">
        <v>1.1528130000000001</v>
      </c>
      <c r="T2577">
        <v>1.1568780000000001</v>
      </c>
      <c r="U2577">
        <v>1.1652802</v>
      </c>
      <c r="V2577">
        <v>1.1663258999999999</v>
      </c>
      <c r="W2577">
        <v>1.1670668</v>
      </c>
      <c r="X2577">
        <v>1.14801474</v>
      </c>
      <c r="Y2577">
        <v>1.15151548</v>
      </c>
      <c r="Z2577">
        <v>1.15559598</v>
      </c>
      <c r="AA2577">
        <v>1.1611174099999999</v>
      </c>
      <c r="AB2577">
        <v>1.1639457799999999</v>
      </c>
      <c r="AC2577">
        <v>1.1607216600000001</v>
      </c>
      <c r="AD2577">
        <v>31.674148720000002</v>
      </c>
      <c r="AE2577">
        <v>6.3091600000000003E-3</v>
      </c>
      <c r="AF2577">
        <v>5.5207199999999998E-3</v>
      </c>
      <c r="AG2577">
        <v>29.051784059999999</v>
      </c>
      <c r="AH2577">
        <v>9.3040509100000008</v>
      </c>
      <c r="AI2577">
        <v>29.07359404</v>
      </c>
      <c r="AJ2577">
        <v>1.1703386200000001</v>
      </c>
      <c r="AK2577">
        <v>1.1568780000000001</v>
      </c>
      <c r="AL2577">
        <v>1.14341738</v>
      </c>
      <c r="AM2577">
        <v>2.3270599999999999E-2</v>
      </c>
      <c r="AN2577">
        <v>-2.2375510000000001E-2</v>
      </c>
      <c r="AO2577">
        <v>3.2556899999999999E-3</v>
      </c>
      <c r="AP2577">
        <v>1.1456550000000001</v>
      </c>
      <c r="AQ2577">
        <v>1.1495200000000001</v>
      </c>
      <c r="AR2577">
        <v>1.15194</v>
      </c>
      <c r="AS2577">
        <v>1.155805</v>
      </c>
      <c r="AT2577">
        <v>1.143235</v>
      </c>
      <c r="AU2577">
        <v>1.13937</v>
      </c>
      <c r="AV2577">
        <v>1.1369499999999999</v>
      </c>
      <c r="AW2577">
        <v>46289.027071759258</v>
      </c>
      <c r="AX2577">
        <v>1</v>
      </c>
      <c r="AY2577">
        <v>-1.5633299999999999E-3</v>
      </c>
      <c r="AZ2577" t="s">
        <v>68</v>
      </c>
      <c r="BA2577" t="s">
        <v>68</v>
      </c>
      <c r="BB2577" t="s">
        <v>68</v>
      </c>
      <c r="BL2577" s="10"/>
      <c r="BM2577" s="14"/>
      <c r="BN2577" s="14">
        <v>0</v>
      </c>
      <c r="BO2577" s="3">
        <f t="shared" si="40"/>
        <v>2.5597959811098949</v>
      </c>
    </row>
    <row r="2578" spans="1:67" x14ac:dyDescent="0.35">
      <c r="A2578">
        <v>-4.0000000000000001E-3</v>
      </c>
      <c r="B2578">
        <v>0</v>
      </c>
      <c r="C2578">
        <v>0</v>
      </c>
      <c r="D2578">
        <v>0</v>
      </c>
      <c r="F2578" s="1">
        <v>46196</v>
      </c>
      <c r="G2578">
        <v>1.142485</v>
      </c>
      <c r="H2578">
        <v>1.143915</v>
      </c>
      <c r="I2578">
        <v>1.1375949999999999</v>
      </c>
      <c r="J2578">
        <v>1.138155</v>
      </c>
      <c r="K2578" t="s">
        <v>71</v>
      </c>
      <c r="L2578" t="s">
        <v>8</v>
      </c>
      <c r="M2578">
        <v>-4.0776500000000004E-3</v>
      </c>
      <c r="N2578">
        <v>-6.6678600000000003E-3</v>
      </c>
      <c r="O2578">
        <v>-1.9541880000000001E-2</v>
      </c>
      <c r="P2578">
        <v>-1.394839E-2</v>
      </c>
      <c r="Q2578">
        <v>-2.1438579999999999E-2</v>
      </c>
      <c r="R2578">
        <v>1.1447970000000001</v>
      </c>
      <c r="S2578">
        <v>1.151203</v>
      </c>
      <c r="T2578">
        <v>1.1556312500000001</v>
      </c>
      <c r="U2578">
        <v>1.1644517999999999</v>
      </c>
      <c r="V2578">
        <v>1.1658891499999999</v>
      </c>
      <c r="W2578">
        <v>1.1668899500000001</v>
      </c>
      <c r="X2578">
        <v>1.1447281600000001</v>
      </c>
      <c r="Y2578">
        <v>1.1490863</v>
      </c>
      <c r="Z2578">
        <v>1.1539349299999999</v>
      </c>
      <c r="AA2578">
        <v>1.1602169200000001</v>
      </c>
      <c r="AB2578">
        <v>1.16343507</v>
      </c>
      <c r="AC2578">
        <v>1.1604971100000001</v>
      </c>
      <c r="AD2578">
        <v>28.375308990000001</v>
      </c>
      <c r="AE2578">
        <v>6.3099300000000001E-3</v>
      </c>
      <c r="AF2578">
        <v>5.5440000000000003E-3</v>
      </c>
      <c r="AG2578">
        <v>31.072850809999998</v>
      </c>
      <c r="AH2578">
        <v>8.6384155499999995</v>
      </c>
      <c r="AI2578">
        <v>31.866864490000001</v>
      </c>
      <c r="AJ2578">
        <v>1.1711335</v>
      </c>
      <c r="AK2578">
        <v>1.1556312500000001</v>
      </c>
      <c r="AL2578">
        <v>1.1401289999999999</v>
      </c>
      <c r="AM2578">
        <v>2.6829059999999998E-2</v>
      </c>
      <c r="AN2578">
        <v>-6.3668160000000001E-2</v>
      </c>
      <c r="AO2578">
        <v>3.3311999999999999E-3</v>
      </c>
      <c r="AP2578">
        <v>1.14402833</v>
      </c>
      <c r="AQ2578">
        <v>1.1461566700000001</v>
      </c>
      <c r="AR2578">
        <v>1.1494983299999999</v>
      </c>
      <c r="AS2578">
        <v>1.15162667</v>
      </c>
      <c r="AT2578">
        <v>1.14068667</v>
      </c>
      <c r="AU2578">
        <v>1.13855833</v>
      </c>
      <c r="AV2578">
        <v>1.1352166699999999</v>
      </c>
      <c r="AW2578">
        <v>46289.027071759258</v>
      </c>
      <c r="AX2578">
        <v>1</v>
      </c>
      <c r="AY2578">
        <v>-2.1421999999999999E-3</v>
      </c>
      <c r="AZ2578" t="s">
        <v>68</v>
      </c>
      <c r="BA2578" t="s">
        <v>68</v>
      </c>
      <c r="BB2578" t="s">
        <v>68</v>
      </c>
      <c r="BL2578" s="10"/>
      <c r="BM2578" s="14"/>
      <c r="BN2578" s="14">
        <v>0</v>
      </c>
      <c r="BO2578" s="3">
        <f t="shared" si="40"/>
        <v>2.5597959811098949</v>
      </c>
    </row>
    <row r="2579" spans="1:67" x14ac:dyDescent="0.35">
      <c r="A2579">
        <v>-2E-3</v>
      </c>
      <c r="B2579">
        <v>0</v>
      </c>
      <c r="C2579">
        <v>0</v>
      </c>
      <c r="D2579">
        <v>0</v>
      </c>
      <c r="F2579" s="1">
        <v>46197</v>
      </c>
      <c r="G2579">
        <v>1.1383799999999999</v>
      </c>
      <c r="H2579">
        <v>1.138425</v>
      </c>
      <c r="I2579">
        <v>1.132455</v>
      </c>
      <c r="J2579">
        <v>1.1357600000000001</v>
      </c>
      <c r="K2579" t="s">
        <v>71</v>
      </c>
      <c r="L2579" t="s">
        <v>8</v>
      </c>
      <c r="M2579">
        <v>-2.10428E-3</v>
      </c>
      <c r="N2579">
        <v>-9.8858000000000001E-3</v>
      </c>
      <c r="O2579">
        <v>-1.2485649999999999E-2</v>
      </c>
      <c r="P2579">
        <v>-1.539635E-2</v>
      </c>
      <c r="Q2579">
        <v>-2.3081979999999998E-2</v>
      </c>
      <c r="R2579">
        <v>1.1419250000000001</v>
      </c>
      <c r="S2579">
        <v>1.149427</v>
      </c>
      <c r="T2579">
        <v>1.1542895</v>
      </c>
      <c r="U2579">
        <v>1.1635688</v>
      </c>
      <c r="V2579">
        <v>1.1654395500000001</v>
      </c>
      <c r="W2579">
        <v>1.1666882000000001</v>
      </c>
      <c r="X2579">
        <v>1.1417387699999999</v>
      </c>
      <c r="Y2579">
        <v>1.1466633399999999</v>
      </c>
      <c r="Z2579">
        <v>1.1522039900000001</v>
      </c>
      <c r="AA2579">
        <v>1.1592578200000001</v>
      </c>
      <c r="AB2579">
        <v>1.1628870499999999</v>
      </c>
      <c r="AC2579">
        <v>1.1602509700000001</v>
      </c>
      <c r="AD2579">
        <v>26.828768530000001</v>
      </c>
      <c r="AE2579">
        <v>6.2856500000000003E-3</v>
      </c>
      <c r="AF2579">
        <v>5.5343099999999998E-3</v>
      </c>
      <c r="AG2579">
        <v>33.357724220000001</v>
      </c>
      <c r="AH2579">
        <v>8.0523717799999996</v>
      </c>
      <c r="AI2579">
        <v>35.545933009999999</v>
      </c>
      <c r="AJ2579">
        <v>1.1717726399999999</v>
      </c>
      <c r="AK2579">
        <v>1.1542895</v>
      </c>
      <c r="AL2579">
        <v>1.13680636</v>
      </c>
      <c r="AM2579">
        <v>3.0292469999999998E-2</v>
      </c>
      <c r="AN2579">
        <v>-2.9924849999999999E-2</v>
      </c>
      <c r="AO2579">
        <v>3.33505E-3</v>
      </c>
      <c r="AP2579">
        <v>1.13988833</v>
      </c>
      <c r="AQ2579">
        <v>1.14218167</v>
      </c>
      <c r="AR2579">
        <v>1.1462083300000001</v>
      </c>
      <c r="AS2579">
        <v>1.1485016699999999</v>
      </c>
      <c r="AT2579">
        <v>1.1358616699999999</v>
      </c>
      <c r="AU2579">
        <v>1.1335683299999999</v>
      </c>
      <c r="AV2579">
        <v>1.1295416700000001</v>
      </c>
      <c r="AW2579">
        <v>46289.027071759258</v>
      </c>
      <c r="AX2579">
        <v>1</v>
      </c>
      <c r="AY2579">
        <v>-2.7465300000000001E-3</v>
      </c>
      <c r="AZ2579" t="s">
        <v>68</v>
      </c>
      <c r="BA2579" t="s">
        <v>68</v>
      </c>
      <c r="BB2579" t="s">
        <v>68</v>
      </c>
      <c r="BL2579" s="10"/>
      <c r="BM2579" s="14"/>
      <c r="BN2579" s="14">
        <v>0</v>
      </c>
      <c r="BO2579" s="3">
        <f t="shared" si="40"/>
        <v>2.5597959811098949</v>
      </c>
    </row>
    <row r="2580" spans="1:67" x14ac:dyDescent="0.35">
      <c r="A2580">
        <v>1E-3</v>
      </c>
      <c r="B2580">
        <v>0</v>
      </c>
      <c r="C2580">
        <v>1</v>
      </c>
      <c r="D2580">
        <v>1</v>
      </c>
      <c r="F2580" s="1">
        <v>46198</v>
      </c>
      <c r="G2580">
        <v>1.135675</v>
      </c>
      <c r="H2580">
        <v>1.1388050000000001</v>
      </c>
      <c r="I2580">
        <v>1.133345</v>
      </c>
      <c r="J2580">
        <v>1.1369800000000001</v>
      </c>
      <c r="K2580" t="s">
        <v>71</v>
      </c>
      <c r="L2580" t="s">
        <v>8</v>
      </c>
      <c r="M2580">
        <v>1.0741699999999999E-3</v>
      </c>
      <c r="N2580">
        <v>-5.1058099999999997E-3</v>
      </c>
      <c r="O2580">
        <v>-7.6933499999999998E-3</v>
      </c>
      <c r="P2580">
        <v>-1.8012070000000002E-2</v>
      </c>
      <c r="Q2580">
        <v>-2.416039E-2</v>
      </c>
      <c r="R2580">
        <v>1.1401619999999999</v>
      </c>
      <c r="S2580">
        <v>1.1473415</v>
      </c>
      <c r="T2580">
        <v>1.152882</v>
      </c>
      <c r="U2580">
        <v>1.1627494</v>
      </c>
      <c r="V2580">
        <v>1.1650319499999999</v>
      </c>
      <c r="W2580">
        <v>1.16643948</v>
      </c>
      <c r="X2580">
        <v>1.1401525100000001</v>
      </c>
      <c r="Y2580">
        <v>1.1449027300000001</v>
      </c>
      <c r="Z2580">
        <v>1.15075408</v>
      </c>
      <c r="AA2580">
        <v>1.1583841800000001</v>
      </c>
      <c r="AB2580">
        <v>1.16237404</v>
      </c>
      <c r="AC2580">
        <v>1.16001942</v>
      </c>
      <c r="AD2580">
        <v>28.95301705</v>
      </c>
      <c r="AE2580">
        <v>6.2266800000000001E-3</v>
      </c>
      <c r="AF2580">
        <v>5.4765100000000004E-3</v>
      </c>
      <c r="AG2580">
        <v>35.356468939999999</v>
      </c>
      <c r="AH2580">
        <v>7.9839340999999999</v>
      </c>
      <c r="AI2580">
        <v>33.319558600000001</v>
      </c>
      <c r="AJ2580">
        <v>1.17120292</v>
      </c>
      <c r="AK2580">
        <v>1.152882</v>
      </c>
      <c r="AL2580">
        <v>1.1345610800000001</v>
      </c>
      <c r="AM2580">
        <v>3.1782820000000003E-2</v>
      </c>
      <c r="AN2580">
        <v>6.6015309999999994E-2</v>
      </c>
      <c r="AO2580">
        <v>3.2855100000000002E-3</v>
      </c>
      <c r="AP2580">
        <v>1.1355466700000001</v>
      </c>
      <c r="AQ2580">
        <v>1.13863833</v>
      </c>
      <c r="AR2580">
        <v>1.1415166699999999</v>
      </c>
      <c r="AS2580">
        <v>1.1446083300000001</v>
      </c>
      <c r="AT2580">
        <v>1.13266833</v>
      </c>
      <c r="AU2580">
        <v>1.1295766700000001</v>
      </c>
      <c r="AV2580">
        <v>1.12669833</v>
      </c>
      <c r="AW2580">
        <v>46289.027071759258</v>
      </c>
      <c r="AX2580">
        <v>1</v>
      </c>
      <c r="AY2580">
        <v>-3.2455100000000001E-3</v>
      </c>
      <c r="AZ2580" t="s">
        <v>68</v>
      </c>
      <c r="BA2580" t="s">
        <v>68</v>
      </c>
      <c r="BB2580" t="s">
        <v>68</v>
      </c>
      <c r="BL2580" s="10"/>
      <c r="BM2580" s="14"/>
      <c r="BN2580" s="14">
        <v>0</v>
      </c>
      <c r="BO2580" s="3">
        <f t="shared" si="40"/>
        <v>2.5597959811098949</v>
      </c>
    </row>
    <row r="2581" spans="1:67" x14ac:dyDescent="0.35">
      <c r="A2581">
        <v>1E-3</v>
      </c>
      <c r="B2581">
        <v>1</v>
      </c>
      <c r="C2581">
        <v>1</v>
      </c>
      <c r="D2581">
        <v>1</v>
      </c>
      <c r="F2581" s="1">
        <v>46199</v>
      </c>
      <c r="G2581">
        <v>1.1371800000000001</v>
      </c>
      <c r="H2581">
        <v>1.1434</v>
      </c>
      <c r="I2581">
        <v>1.135435</v>
      </c>
      <c r="J2581">
        <v>1.13839</v>
      </c>
      <c r="K2581" t="s">
        <v>71</v>
      </c>
      <c r="L2581" t="s">
        <v>8</v>
      </c>
      <c r="M2581">
        <v>1.2401300000000001E-3</v>
      </c>
      <c r="N2581">
        <v>2.0646999999999999E-4</v>
      </c>
      <c r="O2581">
        <v>-7.5930599999999996E-3</v>
      </c>
      <c r="P2581">
        <v>-1.5944369999999999E-2</v>
      </c>
      <c r="Q2581">
        <v>-2.3658309999999998E-2</v>
      </c>
      <c r="R2581">
        <v>1.13842</v>
      </c>
      <c r="S2581">
        <v>1.145497</v>
      </c>
      <c r="T2581">
        <v>1.1515027499999999</v>
      </c>
      <c r="U2581">
        <v>1.1619881000000001</v>
      </c>
      <c r="V2581">
        <v>1.16460115</v>
      </c>
      <c r="W2581">
        <v>1.1662249200000001</v>
      </c>
      <c r="X2581">
        <v>1.1395650100000001</v>
      </c>
      <c r="Y2581">
        <v>1.1437185999999999</v>
      </c>
      <c r="Z2581">
        <v>1.1495765499999999</v>
      </c>
      <c r="AA2581">
        <v>1.1576001</v>
      </c>
      <c r="AB2581">
        <v>1.16189911</v>
      </c>
      <c r="AC2581">
        <v>1.1598042</v>
      </c>
      <c r="AD2581">
        <v>31.43066095</v>
      </c>
      <c r="AE2581">
        <v>6.35084E-3</v>
      </c>
      <c r="AF2581">
        <v>5.5787900000000001E-3</v>
      </c>
      <c r="AG2581">
        <v>35.819973490000002</v>
      </c>
      <c r="AH2581">
        <v>12.43675107</v>
      </c>
      <c r="AI2581">
        <v>30.334687209999998</v>
      </c>
      <c r="AJ2581">
        <v>1.1698268000000001</v>
      </c>
      <c r="AK2581">
        <v>1.1515027499999999</v>
      </c>
      <c r="AL2581">
        <v>1.1331787</v>
      </c>
      <c r="AM2581">
        <v>3.182633E-2</v>
      </c>
      <c r="AN2581">
        <v>0.14219841999999999</v>
      </c>
      <c r="AO2581">
        <v>3.3035E-3</v>
      </c>
      <c r="AP2581">
        <v>1.13637667</v>
      </c>
      <c r="AQ2581">
        <v>1.13940833</v>
      </c>
      <c r="AR2581">
        <v>1.14183667</v>
      </c>
      <c r="AS2581">
        <v>1.14486833</v>
      </c>
      <c r="AT2581">
        <v>1.1339483299999999</v>
      </c>
      <c r="AU2581">
        <v>1.13091667</v>
      </c>
      <c r="AV2581">
        <v>1.1284883299999999</v>
      </c>
      <c r="AW2581">
        <v>46289.027071759258</v>
      </c>
      <c r="AX2581">
        <v>1</v>
      </c>
      <c r="AY2581">
        <v>-3.7217700000000001E-3</v>
      </c>
      <c r="AZ2581" t="s">
        <v>68</v>
      </c>
      <c r="BA2581" t="s">
        <v>68</v>
      </c>
      <c r="BB2581" t="s">
        <v>68</v>
      </c>
      <c r="BL2581" s="10"/>
      <c r="BM2581" s="14"/>
      <c r="BN2581" s="14">
        <v>0</v>
      </c>
      <c r="BO2581" s="3">
        <f t="shared" si="40"/>
        <v>2.5597959811098949</v>
      </c>
    </row>
    <row r="2582" spans="1:67" x14ac:dyDescent="0.35">
      <c r="A2582">
        <v>3.0000000000000001E-3</v>
      </c>
      <c r="B2582">
        <v>0</v>
      </c>
      <c r="C2582">
        <v>1</v>
      </c>
      <c r="D2582">
        <v>1</v>
      </c>
      <c r="F2582" s="1">
        <v>46202</v>
      </c>
      <c r="G2582">
        <v>1.13835</v>
      </c>
      <c r="H2582">
        <v>1.143065</v>
      </c>
      <c r="I2582">
        <v>1.1380950000000001</v>
      </c>
      <c r="J2582">
        <v>1.1422000000000001</v>
      </c>
      <c r="K2582" t="s">
        <v>71</v>
      </c>
      <c r="L2582" t="s">
        <v>8</v>
      </c>
      <c r="M2582">
        <v>3.3468299999999999E-3</v>
      </c>
      <c r="N2582">
        <v>5.6702100000000002E-3</v>
      </c>
      <c r="O2582">
        <v>-5.3813999999999999E-4</v>
      </c>
      <c r="P2582">
        <v>-1.450801E-2</v>
      </c>
      <c r="Q2582">
        <v>-1.791856E-2</v>
      </c>
      <c r="R2582">
        <v>1.1382969999999999</v>
      </c>
      <c r="S2582">
        <v>1.1438155000000001</v>
      </c>
      <c r="T2582">
        <v>1.1504607499999999</v>
      </c>
      <c r="U2582">
        <v>1.1612556000000001</v>
      </c>
      <c r="V2582">
        <v>1.1641108499999999</v>
      </c>
      <c r="W2582">
        <v>1.1660422500000001</v>
      </c>
      <c r="X2582">
        <v>1.14044334</v>
      </c>
      <c r="Y2582">
        <v>1.14344249</v>
      </c>
      <c r="Z2582">
        <v>1.1488740200000001</v>
      </c>
      <c r="AA2582">
        <v>1.15699617</v>
      </c>
      <c r="AB2582">
        <v>1.1615090299999999</v>
      </c>
      <c r="AC2582">
        <v>1.15962904</v>
      </c>
      <c r="AD2582">
        <v>37.748038540000003</v>
      </c>
      <c r="AE2582">
        <v>6.2522100000000002E-3</v>
      </c>
      <c r="AF2582">
        <v>5.4738299999999998E-3</v>
      </c>
      <c r="AG2582">
        <v>36.25037056</v>
      </c>
      <c r="AH2582">
        <v>11.730593430000001</v>
      </c>
      <c r="AI2582">
        <v>28.612286319999999</v>
      </c>
      <c r="AJ2582">
        <v>1.16838826</v>
      </c>
      <c r="AK2582">
        <v>1.1504607499999999</v>
      </c>
      <c r="AL2582">
        <v>1.1325332400000001</v>
      </c>
      <c r="AM2582">
        <v>3.11658E-2</v>
      </c>
      <c r="AN2582">
        <v>0.26960690999999998</v>
      </c>
      <c r="AO2582">
        <v>3.43714E-3</v>
      </c>
      <c r="AP2582">
        <v>1.1390750000000001</v>
      </c>
      <c r="AQ2582">
        <v>1.1427149999999999</v>
      </c>
      <c r="AR2582">
        <v>1.1470400000000001</v>
      </c>
      <c r="AS2582">
        <v>1.1506799999999999</v>
      </c>
      <c r="AT2582">
        <v>1.1347499999999999</v>
      </c>
      <c r="AU2582">
        <v>1.1311100000000001</v>
      </c>
      <c r="AV2582">
        <v>1.1267849999999999</v>
      </c>
      <c r="AW2582">
        <v>46289.027071759258</v>
      </c>
      <c r="AX2582">
        <v>1</v>
      </c>
      <c r="AY2582">
        <v>-4.1907300000000001E-3</v>
      </c>
      <c r="AZ2582" t="s">
        <v>68</v>
      </c>
      <c r="BA2582" t="s">
        <v>68</v>
      </c>
      <c r="BB2582" t="s">
        <v>68</v>
      </c>
      <c r="BL2582" s="10"/>
      <c r="BM2582" s="14"/>
      <c r="BN2582" s="14">
        <v>0</v>
      </c>
      <c r="BO2582" s="3">
        <f t="shared" si="40"/>
        <v>2.5597959811098949</v>
      </c>
    </row>
    <row r="2583" spans="1:67" x14ac:dyDescent="0.35">
      <c r="A2583">
        <v>0</v>
      </c>
      <c r="B2583">
        <v>0</v>
      </c>
      <c r="C2583">
        <v>0</v>
      </c>
      <c r="D2583">
        <v>0</v>
      </c>
      <c r="F2583" s="1">
        <v>46203</v>
      </c>
      <c r="G2583">
        <v>1.142425</v>
      </c>
      <c r="H2583">
        <v>1.1436649999999999</v>
      </c>
      <c r="I2583">
        <v>1.13826</v>
      </c>
      <c r="J2583">
        <v>1.142215</v>
      </c>
      <c r="K2583" t="s">
        <v>71</v>
      </c>
      <c r="L2583" t="s">
        <v>8</v>
      </c>
      <c r="M2583">
        <v>1.313E-5</v>
      </c>
      <c r="N2583">
        <v>4.6043000000000004E-3</v>
      </c>
      <c r="O2583">
        <v>3.5671800000000001E-3</v>
      </c>
      <c r="P2583">
        <v>-1.604442E-2</v>
      </c>
      <c r="Q2583">
        <v>-1.802809E-2</v>
      </c>
      <c r="R2583">
        <v>1.1391089999999999</v>
      </c>
      <c r="S2583">
        <v>1.141953</v>
      </c>
      <c r="T2583">
        <v>1.1494122499999999</v>
      </c>
      <c r="U2583">
        <v>1.1606145999999999</v>
      </c>
      <c r="V2583">
        <v>1.16363785</v>
      </c>
      <c r="W2583">
        <v>1.1658787799999999</v>
      </c>
      <c r="X2583">
        <v>1.1410338900000001</v>
      </c>
      <c r="Y2583">
        <v>1.1432193100000001</v>
      </c>
      <c r="Z2583">
        <v>1.1482398300000001</v>
      </c>
      <c r="AA2583">
        <v>1.1564165200000001</v>
      </c>
      <c r="AB2583">
        <v>1.16112697</v>
      </c>
      <c r="AC2583">
        <v>1.1594557599999999</v>
      </c>
      <c r="AD2583">
        <v>37.772346089999999</v>
      </c>
      <c r="AE2583">
        <v>6.1916999999999996E-3</v>
      </c>
      <c r="AF2583">
        <v>5.42078E-3</v>
      </c>
      <c r="AG2583">
        <v>36.46796269</v>
      </c>
      <c r="AH2583">
        <v>11.69132589</v>
      </c>
      <c r="AI2583">
        <v>26.828221639999999</v>
      </c>
      <c r="AJ2583">
        <v>1.1666458099999999</v>
      </c>
      <c r="AK2583">
        <v>1.1494122499999999</v>
      </c>
      <c r="AL2583">
        <v>1.1321786899999999</v>
      </c>
      <c r="AM2583">
        <v>2.998673E-2</v>
      </c>
      <c r="AN2583">
        <v>0.29118500000000003</v>
      </c>
      <c r="AO2583">
        <v>3.4354799999999999E-3</v>
      </c>
      <c r="AP2583">
        <v>1.1411199999999999</v>
      </c>
      <c r="AQ2583">
        <v>1.144145</v>
      </c>
      <c r="AR2583">
        <v>1.1460900000000001</v>
      </c>
      <c r="AS2583">
        <v>1.1491150000000001</v>
      </c>
      <c r="AT2583">
        <v>1.139175</v>
      </c>
      <c r="AU2583">
        <v>1.13615</v>
      </c>
      <c r="AV2583">
        <v>1.1342049999999999</v>
      </c>
      <c r="AW2583">
        <v>46289.027071759258</v>
      </c>
      <c r="AX2583">
        <v>1</v>
      </c>
      <c r="AY2583">
        <v>-4.6087400000000001E-3</v>
      </c>
      <c r="AZ2583" t="s">
        <v>68</v>
      </c>
      <c r="BA2583" t="s">
        <v>68</v>
      </c>
      <c r="BB2583" t="s">
        <v>68</v>
      </c>
      <c r="BL2583" s="10"/>
      <c r="BM2583" s="14"/>
      <c r="BN2583" s="14">
        <v>0</v>
      </c>
      <c r="BO2583" s="3">
        <f t="shared" si="40"/>
        <v>2.5597959811098949</v>
      </c>
    </row>
    <row r="2584" spans="1:67" x14ac:dyDescent="0.35">
      <c r="A2584">
        <v>-4.0000000000000001E-3</v>
      </c>
      <c r="B2584">
        <v>0</v>
      </c>
      <c r="C2584">
        <v>0</v>
      </c>
      <c r="D2584">
        <v>0</v>
      </c>
      <c r="F2584" s="1">
        <v>46204</v>
      </c>
      <c r="G2584">
        <v>1.1422699999999999</v>
      </c>
      <c r="H2584">
        <v>1.142325</v>
      </c>
      <c r="I2584">
        <v>1.13619</v>
      </c>
      <c r="J2584">
        <v>1.137715</v>
      </c>
      <c r="K2584" t="s">
        <v>71</v>
      </c>
      <c r="L2584" t="s">
        <v>8</v>
      </c>
      <c r="M2584">
        <v>-3.9397099999999999E-3</v>
      </c>
      <c r="N2584">
        <v>-5.9294000000000003E-4</v>
      </c>
      <c r="O2584">
        <v>1.72131E-3</v>
      </c>
      <c r="P2584">
        <v>-1.078583E-2</v>
      </c>
      <c r="Q2584">
        <v>-1.901247E-2</v>
      </c>
      <c r="R2584">
        <v>1.1395</v>
      </c>
      <c r="S2584">
        <v>1.1407125</v>
      </c>
      <c r="T2584">
        <v>1.1483097499999999</v>
      </c>
      <c r="U2584">
        <v>1.1599592000000001</v>
      </c>
      <c r="V2584">
        <v>1.1631431999999999</v>
      </c>
      <c r="W2584">
        <v>1.1656657800000001</v>
      </c>
      <c r="X2584">
        <v>1.1399276</v>
      </c>
      <c r="Y2584">
        <v>1.1422185300000001</v>
      </c>
      <c r="Z2584">
        <v>1.1472374700000001</v>
      </c>
      <c r="AA2584">
        <v>1.1556831299999999</v>
      </c>
      <c r="AB2584">
        <v>1.16066336</v>
      </c>
      <c r="AC2584">
        <v>1.1592394399999999</v>
      </c>
      <c r="AD2584">
        <v>33.541072479999997</v>
      </c>
      <c r="AE2584">
        <v>6.1876500000000003E-3</v>
      </c>
      <c r="AF2584">
        <v>5.4386599999999997E-3</v>
      </c>
      <c r="AG2584">
        <v>36.941376859999998</v>
      </c>
      <c r="AH2584">
        <v>10.86333642</v>
      </c>
      <c r="AI2584">
        <v>27.317778430000001</v>
      </c>
      <c r="AJ2584">
        <v>1.1655758700000001</v>
      </c>
      <c r="AK2584">
        <v>1.1483097499999999</v>
      </c>
      <c r="AL2584">
        <v>1.13104363</v>
      </c>
      <c r="AM2584">
        <v>3.0072229999999998E-2</v>
      </c>
      <c r="AN2584">
        <v>0.19319247000000001</v>
      </c>
      <c r="AO2584">
        <v>3.47373E-3</v>
      </c>
      <c r="AP2584">
        <v>1.1413800000000001</v>
      </c>
      <c r="AQ2584">
        <v>1.1445000000000001</v>
      </c>
      <c r="AR2584">
        <v>1.1467849999999999</v>
      </c>
      <c r="AS2584">
        <v>1.149905</v>
      </c>
      <c r="AT2584">
        <v>1.139095</v>
      </c>
      <c r="AU2584">
        <v>1.135975</v>
      </c>
      <c r="AV2584">
        <v>1.1336900000000001</v>
      </c>
      <c r="AW2584">
        <v>46289.027071759258</v>
      </c>
      <c r="AX2584">
        <v>1</v>
      </c>
      <c r="AY2584">
        <v>-5.0158199999999998E-3</v>
      </c>
      <c r="AZ2584" t="s">
        <v>68</v>
      </c>
      <c r="BA2584" t="s">
        <v>68</v>
      </c>
      <c r="BB2584" t="s">
        <v>68</v>
      </c>
      <c r="BL2584" s="10"/>
      <c r="BM2584" s="14"/>
      <c r="BN2584" s="14">
        <v>0</v>
      </c>
      <c r="BO2584" s="3">
        <f t="shared" si="40"/>
        <v>2.5597959811098949</v>
      </c>
    </row>
    <row r="2585" spans="1:67" x14ac:dyDescent="0.35">
      <c r="A2585">
        <v>5.0000000000000001E-3</v>
      </c>
      <c r="B2585">
        <v>1</v>
      </c>
      <c r="C2585">
        <v>1</v>
      </c>
      <c r="D2585">
        <v>1</v>
      </c>
      <c r="F2585" s="1">
        <v>46205</v>
      </c>
      <c r="G2585">
        <v>1.13784</v>
      </c>
      <c r="H2585">
        <v>1.1472800000000001</v>
      </c>
      <c r="I2585">
        <v>1.137505</v>
      </c>
      <c r="J2585">
        <v>1.1431800000000001</v>
      </c>
      <c r="K2585" t="s">
        <v>71</v>
      </c>
      <c r="L2585" t="s">
        <v>8</v>
      </c>
      <c r="M2585">
        <v>4.8034899999999997E-3</v>
      </c>
      <c r="N2585">
        <v>8.5798999999999999E-4</v>
      </c>
      <c r="O2585">
        <v>5.4530400000000001E-3</v>
      </c>
      <c r="P2585">
        <v>-2.2822599999999999E-3</v>
      </c>
      <c r="Q2585">
        <v>-1.537852E-2</v>
      </c>
      <c r="R2585">
        <v>1.1407400000000001</v>
      </c>
      <c r="S2585">
        <v>1.1404510000000001</v>
      </c>
      <c r="T2585">
        <v>1.1474169999999999</v>
      </c>
      <c r="U2585">
        <v>1.1594561000000001</v>
      </c>
      <c r="V2585">
        <v>1.1627044</v>
      </c>
      <c r="W2585">
        <v>1.1654739300000001</v>
      </c>
      <c r="X2585">
        <v>1.14101173</v>
      </c>
      <c r="Y2585">
        <v>1.1423933399999999</v>
      </c>
      <c r="Z2585">
        <v>1.14685104</v>
      </c>
      <c r="AA2585">
        <v>1.15519281</v>
      </c>
      <c r="AB2585">
        <v>1.16031716</v>
      </c>
      <c r="AC2585">
        <v>1.1590796400000001</v>
      </c>
      <c r="AD2585">
        <v>42.033580409999999</v>
      </c>
      <c r="AE2585">
        <v>6.4438899999999999E-3</v>
      </c>
      <c r="AF2585">
        <v>5.6368099999999999E-3</v>
      </c>
      <c r="AG2585">
        <v>35.961043009999997</v>
      </c>
      <c r="AH2585">
        <v>15.178732589999999</v>
      </c>
      <c r="AI2585">
        <v>24.35781553</v>
      </c>
      <c r="AJ2585">
        <v>1.1637329999999999</v>
      </c>
      <c r="AK2585">
        <v>1.1474169999999999</v>
      </c>
      <c r="AL2585">
        <v>1.1311009999999999</v>
      </c>
      <c r="AM2585">
        <v>2.8439530000000001E-2</v>
      </c>
      <c r="AN2585">
        <v>0.37015815000000002</v>
      </c>
      <c r="AO2585">
        <v>3.6815900000000002E-3</v>
      </c>
      <c r="AP2585">
        <v>1.1387433300000001</v>
      </c>
      <c r="AQ2585">
        <v>1.14129667</v>
      </c>
      <c r="AR2585">
        <v>1.1448783300000001</v>
      </c>
      <c r="AS2585">
        <v>1.14743167</v>
      </c>
      <c r="AT2585">
        <v>1.13516167</v>
      </c>
      <c r="AU2585">
        <v>1.1326083300000001</v>
      </c>
      <c r="AV2585">
        <v>1.12902667</v>
      </c>
      <c r="AW2585">
        <v>46289.027071759258</v>
      </c>
      <c r="AX2585">
        <v>1</v>
      </c>
      <c r="AY2585">
        <v>-5.2641099999999998E-3</v>
      </c>
      <c r="AZ2585" t="s">
        <v>68</v>
      </c>
      <c r="BA2585" t="s">
        <v>68</v>
      </c>
      <c r="BB2585" t="s">
        <v>68</v>
      </c>
      <c r="BL2585" s="10"/>
      <c r="BM2585" s="14"/>
      <c r="BN2585" s="14">
        <v>0</v>
      </c>
      <c r="BO2585" s="3">
        <f t="shared" si="40"/>
        <v>2.5597959811098949</v>
      </c>
    </row>
    <row r="2586" spans="1:67" x14ac:dyDescent="0.35">
      <c r="A2586">
        <v>0</v>
      </c>
      <c r="B2586">
        <v>0</v>
      </c>
      <c r="C2586">
        <v>1</v>
      </c>
      <c r="D2586">
        <v>1</v>
      </c>
      <c r="F2586" s="1">
        <v>46206</v>
      </c>
      <c r="G2586">
        <v>1.14324</v>
      </c>
      <c r="H2586">
        <v>1.1462349999999999</v>
      </c>
      <c r="I2586">
        <v>1.1420650000000001</v>
      </c>
      <c r="J2586">
        <v>1.14357</v>
      </c>
      <c r="K2586" t="s">
        <v>71</v>
      </c>
      <c r="L2586" t="s">
        <v>8</v>
      </c>
      <c r="M2586">
        <v>3.4115000000000003E-4</v>
      </c>
      <c r="N2586">
        <v>1.18629E-3</v>
      </c>
      <c r="O2586">
        <v>4.5502900000000002E-3</v>
      </c>
      <c r="P2586">
        <v>-3.0773300000000001E-3</v>
      </c>
      <c r="Q2586">
        <v>-7.4684800000000004E-3</v>
      </c>
      <c r="R2586">
        <v>1.1417759999999999</v>
      </c>
      <c r="S2586">
        <v>1.1400980000000001</v>
      </c>
      <c r="T2586">
        <v>1.1469867499999999</v>
      </c>
      <c r="U2586">
        <v>1.1588844</v>
      </c>
      <c r="V2586">
        <v>1.1622702499999999</v>
      </c>
      <c r="W2586">
        <v>1.1653228499999999</v>
      </c>
      <c r="X2586">
        <v>1.1418644899999999</v>
      </c>
      <c r="Y2586">
        <v>1.14260728</v>
      </c>
      <c r="Z2586">
        <v>1.14653856</v>
      </c>
      <c r="AA2586">
        <v>1.1547370100000001</v>
      </c>
      <c r="AB2586">
        <v>1.1599855299999999</v>
      </c>
      <c r="AC2586">
        <v>1.15892532</v>
      </c>
      <c r="AD2586">
        <v>42.597314079999997</v>
      </c>
      <c r="AE2586">
        <v>6.2814699999999999E-3</v>
      </c>
      <c r="AF2586">
        <v>5.4928599999999996E-3</v>
      </c>
      <c r="AG2586">
        <v>35.050733000000001</v>
      </c>
      <c r="AH2586">
        <v>14.45898113</v>
      </c>
      <c r="AI2586">
        <v>23.202806500000001</v>
      </c>
      <c r="AJ2586">
        <v>1.1632281200000001</v>
      </c>
      <c r="AK2586">
        <v>1.1469867499999999</v>
      </c>
      <c r="AL2586">
        <v>1.13074538</v>
      </c>
      <c r="AM2586">
        <v>2.8320069999999999E-2</v>
      </c>
      <c r="AN2586">
        <v>0.39481337999999999</v>
      </c>
      <c r="AO2586">
        <v>3.3124999999999999E-3</v>
      </c>
      <c r="AP2586">
        <v>1.142655</v>
      </c>
      <c r="AQ2586">
        <v>1.147805</v>
      </c>
      <c r="AR2586">
        <v>1.1524300000000001</v>
      </c>
      <c r="AS2586">
        <v>1.1575800000000001</v>
      </c>
      <c r="AT2586">
        <v>1.1380300000000001</v>
      </c>
      <c r="AU2586">
        <v>1.1328800000000001</v>
      </c>
      <c r="AV2586">
        <v>1.128255</v>
      </c>
      <c r="AW2586">
        <v>46289.027071759258</v>
      </c>
      <c r="AX2586">
        <v>1</v>
      </c>
      <c r="AY2586">
        <v>-5.6301299999999997E-3</v>
      </c>
      <c r="AZ2586" t="s">
        <v>68</v>
      </c>
      <c r="BA2586" t="s">
        <v>68</v>
      </c>
      <c r="BB2586" t="s">
        <v>68</v>
      </c>
      <c r="BL2586" s="10"/>
      <c r="BM2586" s="14"/>
      <c r="BN2586" s="14">
        <v>0</v>
      </c>
      <c r="BO2586" s="3">
        <f t="shared" si="40"/>
        <v>2.5597959811098949</v>
      </c>
    </row>
    <row r="2587" spans="1:67" x14ac:dyDescent="0.35">
      <c r="A2587">
        <v>0</v>
      </c>
      <c r="B2587">
        <v>0</v>
      </c>
      <c r="C2587">
        <v>1</v>
      </c>
      <c r="D2587">
        <v>1</v>
      </c>
      <c r="F2587" s="1">
        <v>46209</v>
      </c>
      <c r="G2587">
        <v>1.1437250000000001</v>
      </c>
      <c r="H2587">
        <v>1.1445000000000001</v>
      </c>
      <c r="I2587">
        <v>1.1408450000000001</v>
      </c>
      <c r="J2587">
        <v>1.144145</v>
      </c>
      <c r="K2587" t="s">
        <v>71</v>
      </c>
      <c r="L2587" t="s">
        <v>8</v>
      </c>
      <c r="M2587">
        <v>5.0281000000000002E-4</v>
      </c>
      <c r="N2587">
        <v>5.6516800000000001E-3</v>
      </c>
      <c r="O2587">
        <v>1.7028499999999999E-3</v>
      </c>
      <c r="P2587">
        <v>1.1637900000000001E-3</v>
      </c>
      <c r="Q2587">
        <v>-8.0584999999999997E-3</v>
      </c>
      <c r="R2587">
        <v>1.1421650000000001</v>
      </c>
      <c r="S2587">
        <v>1.140231</v>
      </c>
      <c r="T2587">
        <v>1.146522</v>
      </c>
      <c r="U2587">
        <v>1.1583247000000001</v>
      </c>
      <c r="V2587">
        <v>1.1618607000000001</v>
      </c>
      <c r="W2587">
        <v>1.1652106499999999</v>
      </c>
      <c r="X2587">
        <v>1.1426246600000001</v>
      </c>
      <c r="Y2587">
        <v>1.1428868599999999</v>
      </c>
      <c r="Z2587">
        <v>1.1463106000000001</v>
      </c>
      <c r="AA2587">
        <v>1.15432164</v>
      </c>
      <c r="AB2587">
        <v>1.15967186</v>
      </c>
      <c r="AC2587">
        <v>1.1587782499999999</v>
      </c>
      <c r="AD2587">
        <v>43.470210639999998</v>
      </c>
      <c r="AE2587">
        <v>6.0938600000000004E-3</v>
      </c>
      <c r="AF2587">
        <v>5.3261300000000001E-3</v>
      </c>
      <c r="AG2587">
        <v>34.414710849999999</v>
      </c>
      <c r="AH2587">
        <v>13.83953363</v>
      </c>
      <c r="AI2587">
        <v>23.638769180000001</v>
      </c>
      <c r="AJ2587">
        <v>1.1625159199999999</v>
      </c>
      <c r="AK2587">
        <v>1.146522</v>
      </c>
      <c r="AL2587">
        <v>1.1305280799999999</v>
      </c>
      <c r="AM2587">
        <v>2.7899899999999998E-2</v>
      </c>
      <c r="AN2587">
        <v>0.42569053000000001</v>
      </c>
      <c r="AO2587">
        <v>3.3012800000000002E-3</v>
      </c>
      <c r="AP2587">
        <v>1.1439566699999999</v>
      </c>
      <c r="AQ2587">
        <v>1.14584833</v>
      </c>
      <c r="AR2587">
        <v>1.1481266699999999</v>
      </c>
      <c r="AS2587">
        <v>1.15001833</v>
      </c>
      <c r="AT2587">
        <v>1.14167833</v>
      </c>
      <c r="AU2587">
        <v>1.1397866699999999</v>
      </c>
      <c r="AV2587">
        <v>1.13750833</v>
      </c>
      <c r="AW2587">
        <v>46289.027071759258</v>
      </c>
      <c r="AX2587">
        <v>1</v>
      </c>
      <c r="AY2587">
        <v>-6.01842E-3</v>
      </c>
      <c r="AZ2587" t="s">
        <v>68</v>
      </c>
      <c r="BA2587" t="s">
        <v>68</v>
      </c>
      <c r="BB2587" t="s">
        <v>68</v>
      </c>
      <c r="BL2587" s="10"/>
      <c r="BM2587" s="14"/>
      <c r="BN2587" s="14">
        <v>0</v>
      </c>
      <c r="BO2587" s="3">
        <f t="shared" si="40"/>
        <v>2.5597959811098949</v>
      </c>
    </row>
    <row r="2588" spans="1:67" x14ac:dyDescent="0.35">
      <c r="A2588">
        <v>-3.0000000000000001E-3</v>
      </c>
      <c r="B2588">
        <v>0</v>
      </c>
      <c r="C2588">
        <v>0</v>
      </c>
      <c r="D2588">
        <v>0</v>
      </c>
      <c r="F2588" s="1">
        <v>46210</v>
      </c>
      <c r="G2588">
        <v>1.144185</v>
      </c>
      <c r="H2588">
        <v>1.1448100000000001</v>
      </c>
      <c r="I2588">
        <v>1.1408100000000001</v>
      </c>
      <c r="J2588">
        <v>1.141235</v>
      </c>
      <c r="K2588" t="s">
        <v>71</v>
      </c>
      <c r="L2588" t="s">
        <v>8</v>
      </c>
      <c r="M2588">
        <v>-2.54338E-3</v>
      </c>
      <c r="N2588">
        <v>-1.7013900000000001E-3</v>
      </c>
      <c r="O2588">
        <v>-8.5798000000000005E-4</v>
      </c>
      <c r="P2588">
        <v>2.7061300000000002E-3</v>
      </c>
      <c r="Q2588">
        <v>-1.128E-2</v>
      </c>
      <c r="R2588">
        <v>1.141969</v>
      </c>
      <c r="S2588">
        <v>1.140539</v>
      </c>
      <c r="T2588">
        <v>1.1458710000000001</v>
      </c>
      <c r="U2588">
        <v>1.1577257000000001</v>
      </c>
      <c r="V2588">
        <v>1.16141765</v>
      </c>
      <c r="W2588">
        <v>1.165065</v>
      </c>
      <c r="X2588">
        <v>1.14216144</v>
      </c>
      <c r="Y2588">
        <v>1.14258652</v>
      </c>
      <c r="Z2588">
        <v>1.14582721</v>
      </c>
      <c r="AA2588">
        <v>1.1538084399999999</v>
      </c>
      <c r="AB2588">
        <v>1.1593067699999999</v>
      </c>
      <c r="AC2588">
        <v>1.1586036900000001</v>
      </c>
      <c r="AD2588">
        <v>40.143212759999997</v>
      </c>
      <c r="AE2588">
        <v>5.9442999999999996E-3</v>
      </c>
      <c r="AF2588">
        <v>5.2086500000000004E-3</v>
      </c>
      <c r="AG2588">
        <v>33.731011969999997</v>
      </c>
      <c r="AH2588">
        <v>13.546838620000001</v>
      </c>
      <c r="AI2588">
        <v>22.502565610000001</v>
      </c>
      <c r="AJ2588">
        <v>1.1615972999999999</v>
      </c>
      <c r="AK2588">
        <v>1.1458710000000001</v>
      </c>
      <c r="AL2588">
        <v>1.1301447</v>
      </c>
      <c r="AM2588">
        <v>2.744864E-2</v>
      </c>
      <c r="AN2588">
        <v>0.35260361000000001</v>
      </c>
      <c r="AO2588">
        <v>3.3238899999999999E-3</v>
      </c>
      <c r="AP2588">
        <v>1.1431633299999999</v>
      </c>
      <c r="AQ2588">
        <v>1.1454816699999999</v>
      </c>
      <c r="AR2588">
        <v>1.1468183300000001</v>
      </c>
      <c r="AS2588">
        <v>1.1491366700000001</v>
      </c>
      <c r="AT2588">
        <v>1.1418266699999999</v>
      </c>
      <c r="AU2588">
        <v>1.13950833</v>
      </c>
      <c r="AV2588">
        <v>1.13817167</v>
      </c>
      <c r="AW2588">
        <v>46289.027071759258</v>
      </c>
      <c r="AX2588">
        <v>1</v>
      </c>
      <c r="AY2588">
        <v>-6.43102E-3</v>
      </c>
      <c r="AZ2588" t="s">
        <v>68</v>
      </c>
      <c r="BA2588" t="s">
        <v>68</v>
      </c>
      <c r="BB2588" t="s">
        <v>68</v>
      </c>
      <c r="BL2588" s="10"/>
      <c r="BM2588" s="14"/>
      <c r="BN2588" s="14">
        <v>0</v>
      </c>
      <c r="BO2588" s="3">
        <f t="shared" si="40"/>
        <v>2.5597959811098949</v>
      </c>
    </row>
    <row r="2589" spans="1:67" x14ac:dyDescent="0.35">
      <c r="A2589">
        <v>1E-3</v>
      </c>
      <c r="B2589">
        <v>0</v>
      </c>
      <c r="C2589">
        <v>1</v>
      </c>
      <c r="D2589">
        <v>1</v>
      </c>
      <c r="F2589" s="1">
        <v>46211</v>
      </c>
      <c r="G2589">
        <v>1.140625</v>
      </c>
      <c r="H2589">
        <v>1.143165</v>
      </c>
      <c r="I2589">
        <v>1.1391249999999999</v>
      </c>
      <c r="J2589">
        <v>1.1416850000000001</v>
      </c>
      <c r="K2589" t="s">
        <v>71</v>
      </c>
      <c r="L2589" t="s">
        <v>8</v>
      </c>
      <c r="M2589">
        <v>3.9430999999999998E-4</v>
      </c>
      <c r="N2589">
        <v>-1.64835E-3</v>
      </c>
      <c r="O2589">
        <v>3.4894499999999998E-3</v>
      </c>
      <c r="P2589">
        <v>5.2167699999999999E-3</v>
      </c>
      <c r="Q2589">
        <v>-1.0259900000000001E-2</v>
      </c>
      <c r="R2589">
        <v>1.142763</v>
      </c>
      <c r="S2589">
        <v>1.1411315</v>
      </c>
      <c r="T2589">
        <v>1.14527925</v>
      </c>
      <c r="U2589">
        <v>1.1572024999999999</v>
      </c>
      <c r="V2589">
        <v>1.16105145</v>
      </c>
      <c r="W2589">
        <v>1.16491005</v>
      </c>
      <c r="X2589">
        <v>1.1420026299999999</v>
      </c>
      <c r="Y2589">
        <v>1.1424226099999999</v>
      </c>
      <c r="Z2589">
        <v>1.1454327200000001</v>
      </c>
      <c r="AA2589">
        <v>1.1533330100000001</v>
      </c>
      <c r="AB2589">
        <v>1.1589578300000001</v>
      </c>
      <c r="AC2589">
        <v>1.15843534</v>
      </c>
      <c r="AD2589">
        <v>40.8965301</v>
      </c>
      <c r="AE2589">
        <v>5.8082799999999999E-3</v>
      </c>
      <c r="AF2589">
        <v>5.0874600000000002E-3</v>
      </c>
      <c r="AG2589">
        <v>33.402341200000002</v>
      </c>
      <c r="AH2589">
        <v>12.87379393</v>
      </c>
      <c r="AI2589">
        <v>23.45674116</v>
      </c>
      <c r="AJ2589">
        <v>1.1606810000000001</v>
      </c>
      <c r="AK2589">
        <v>1.14527925</v>
      </c>
      <c r="AL2589">
        <v>1.1298775000000001</v>
      </c>
      <c r="AM2589">
        <v>2.6896059999999999E-2</v>
      </c>
      <c r="AN2589">
        <v>0.38331681000000001</v>
      </c>
      <c r="AO2589">
        <v>3.3306500000000001E-3</v>
      </c>
      <c r="AP2589">
        <v>1.142285</v>
      </c>
      <c r="AQ2589">
        <v>1.1437600000000001</v>
      </c>
      <c r="AR2589">
        <v>1.146285</v>
      </c>
      <c r="AS2589">
        <v>1.1477599999999999</v>
      </c>
      <c r="AT2589">
        <v>1.1397600000000001</v>
      </c>
      <c r="AU2589">
        <v>1.138285</v>
      </c>
      <c r="AV2589">
        <v>1.1357600000000001</v>
      </c>
      <c r="AW2589">
        <v>46289.027071759258</v>
      </c>
      <c r="AX2589">
        <v>1</v>
      </c>
      <c r="AY2589">
        <v>-6.7510299999999999E-3</v>
      </c>
      <c r="AZ2589" t="s">
        <v>68</v>
      </c>
      <c r="BA2589" t="s">
        <v>68</v>
      </c>
      <c r="BB2589" t="s">
        <v>68</v>
      </c>
      <c r="BL2589" s="10"/>
      <c r="BM2589" s="14"/>
      <c r="BN2589" s="14">
        <v>0</v>
      </c>
      <c r="BO2589" s="3">
        <f t="shared" si="40"/>
        <v>2.5597959811098949</v>
      </c>
    </row>
    <row r="2590" spans="1:67" x14ac:dyDescent="0.35">
      <c r="A2590">
        <v>1E-3</v>
      </c>
      <c r="B2590">
        <v>0</v>
      </c>
      <c r="C2590">
        <v>1</v>
      </c>
      <c r="D2590">
        <v>1</v>
      </c>
      <c r="F2590" s="1">
        <v>46212</v>
      </c>
      <c r="G2590">
        <v>1.1420950000000001</v>
      </c>
      <c r="H2590">
        <v>1.144935</v>
      </c>
      <c r="I2590">
        <v>1.141605</v>
      </c>
      <c r="J2590">
        <v>1.143</v>
      </c>
      <c r="K2590" t="s">
        <v>71</v>
      </c>
      <c r="L2590" t="s">
        <v>8</v>
      </c>
      <c r="M2590">
        <v>1.1518100000000001E-3</v>
      </c>
      <c r="N2590">
        <v>-1.0007499999999999E-3</v>
      </c>
      <c r="O2590">
        <v>-1.5746E-4</v>
      </c>
      <c r="P2590">
        <v>5.2947300000000001E-3</v>
      </c>
      <c r="Q2590">
        <v>-1.281271E-2</v>
      </c>
      <c r="R2590">
        <v>1.142727</v>
      </c>
      <c r="S2590">
        <v>1.1417335</v>
      </c>
      <c r="T2590">
        <v>1.1445375</v>
      </c>
      <c r="U2590">
        <v>1.1565996000000001</v>
      </c>
      <c r="V2590">
        <v>1.1607080000000001</v>
      </c>
      <c r="W2590">
        <v>1.1647583800000001</v>
      </c>
      <c r="X2590">
        <v>1.1423350800000001</v>
      </c>
      <c r="Y2590">
        <v>1.14252759</v>
      </c>
      <c r="Z2590">
        <v>1.14520103</v>
      </c>
      <c r="AA2590">
        <v>1.1529277899999999</v>
      </c>
      <c r="AB2590">
        <v>1.1586418300000001</v>
      </c>
      <c r="AC2590">
        <v>1.1582817599999999</v>
      </c>
      <c r="AD2590">
        <v>43.148209889999997</v>
      </c>
      <c r="AE2590">
        <v>5.6312599999999999E-3</v>
      </c>
      <c r="AF2590">
        <v>4.9267299999999998E-3</v>
      </c>
      <c r="AG2590">
        <v>32.538092910000003</v>
      </c>
      <c r="AH2590">
        <v>14.57514258</v>
      </c>
      <c r="AI2590">
        <v>22.465958400000002</v>
      </c>
      <c r="AJ2590">
        <v>1.1587783599999999</v>
      </c>
      <c r="AK2590">
        <v>1.1445375</v>
      </c>
      <c r="AL2590">
        <v>1.1302966400000001</v>
      </c>
      <c r="AM2590">
        <v>2.4884920000000001E-2</v>
      </c>
      <c r="AN2590">
        <v>0.44601801000000002</v>
      </c>
      <c r="AO2590">
        <v>3.2046700000000002E-3</v>
      </c>
      <c r="AP2590">
        <v>1.1413249999999999</v>
      </c>
      <c r="AQ2590">
        <v>1.1435249999999999</v>
      </c>
      <c r="AR2590">
        <v>1.145365</v>
      </c>
      <c r="AS2590">
        <v>1.1475649999999999</v>
      </c>
      <c r="AT2590">
        <v>1.1394850000000001</v>
      </c>
      <c r="AU2590">
        <v>1.1372850000000001</v>
      </c>
      <c r="AV2590">
        <v>1.135445</v>
      </c>
      <c r="AW2590">
        <v>46289.027071759258</v>
      </c>
      <c r="AX2590">
        <v>1</v>
      </c>
      <c r="AY2590">
        <v>-7.13804E-3</v>
      </c>
      <c r="AZ2590" t="s">
        <v>68</v>
      </c>
      <c r="BA2590" t="s">
        <v>68</v>
      </c>
      <c r="BB2590" t="s">
        <v>68</v>
      </c>
      <c r="BL2590" s="10"/>
      <c r="BM2590" s="14"/>
      <c r="BN2590" s="14">
        <v>0</v>
      </c>
      <c r="BO2590" s="3">
        <f t="shared" si="40"/>
        <v>2.5597959811098949</v>
      </c>
    </row>
    <row r="2591" spans="1:67" x14ac:dyDescent="0.35">
      <c r="A2591">
        <v>-1E-3</v>
      </c>
      <c r="B2591">
        <v>0</v>
      </c>
      <c r="C2591">
        <v>0</v>
      </c>
      <c r="D2591">
        <v>0</v>
      </c>
      <c r="F2591" s="1">
        <v>46213</v>
      </c>
      <c r="G2591">
        <v>1.1431150000000001</v>
      </c>
      <c r="H2591">
        <v>1.146075</v>
      </c>
      <c r="I2591">
        <v>1.14116</v>
      </c>
      <c r="J2591">
        <v>1.1415150000000001</v>
      </c>
      <c r="K2591" t="s">
        <v>71</v>
      </c>
      <c r="L2591" t="s">
        <v>8</v>
      </c>
      <c r="M2591">
        <v>-1.2992100000000001E-3</v>
      </c>
      <c r="N2591">
        <v>2.4534999999999997E-4</v>
      </c>
      <c r="O2591">
        <v>-1.797E-3</v>
      </c>
      <c r="P2591">
        <v>2.7450999999999999E-3</v>
      </c>
      <c r="Q2591">
        <v>-1.3243029999999999E-2</v>
      </c>
      <c r="R2591">
        <v>1.1423160000000001</v>
      </c>
      <c r="S2591">
        <v>1.1420459999999999</v>
      </c>
      <c r="T2591">
        <v>1.1437714999999999</v>
      </c>
      <c r="U2591">
        <v>1.1559892000000001</v>
      </c>
      <c r="V2591">
        <v>1.1603386499999999</v>
      </c>
      <c r="W2591">
        <v>1.1646027800000001</v>
      </c>
      <c r="X2591">
        <v>1.1420617200000001</v>
      </c>
      <c r="Y2591">
        <v>1.1423434800000001</v>
      </c>
      <c r="Z2591">
        <v>1.14484998</v>
      </c>
      <c r="AA2591">
        <v>1.1524802300000001</v>
      </c>
      <c r="AB2591">
        <v>1.15830268</v>
      </c>
      <c r="AC2591">
        <v>1.15811492</v>
      </c>
      <c r="AD2591">
        <v>41.237598339999998</v>
      </c>
      <c r="AE2591">
        <v>5.5801000000000002E-3</v>
      </c>
      <c r="AF2591">
        <v>4.8883299999999998E-3</v>
      </c>
      <c r="AG2591">
        <v>31.386009649999998</v>
      </c>
      <c r="AH2591">
        <v>15.11741651</v>
      </c>
      <c r="AI2591">
        <v>21.052514080000002</v>
      </c>
      <c r="AJ2591">
        <v>1.1568258899999999</v>
      </c>
      <c r="AK2591">
        <v>1.1437714999999999</v>
      </c>
      <c r="AL2591">
        <v>1.13071711</v>
      </c>
      <c r="AM2591">
        <v>2.2826929999999999E-2</v>
      </c>
      <c r="AN2591">
        <v>0.41357316999999999</v>
      </c>
      <c r="AO2591">
        <v>3.2077500000000001E-3</v>
      </c>
      <c r="AP2591">
        <v>1.1431800000000001</v>
      </c>
      <c r="AQ2591">
        <v>1.144755</v>
      </c>
      <c r="AR2591">
        <v>1.1465099999999999</v>
      </c>
      <c r="AS2591">
        <v>1.148085</v>
      </c>
      <c r="AT2591">
        <v>1.1414249999999999</v>
      </c>
      <c r="AU2591">
        <v>1.13985</v>
      </c>
      <c r="AV2591">
        <v>1.1380950000000001</v>
      </c>
      <c r="AW2591">
        <v>46289.027071759258</v>
      </c>
      <c r="AX2591">
        <v>1</v>
      </c>
      <c r="AY2591">
        <v>-7.5457400000000004E-3</v>
      </c>
      <c r="AZ2591" t="s">
        <v>68</v>
      </c>
      <c r="BA2591" t="s">
        <v>68</v>
      </c>
      <c r="BB2591" t="s">
        <v>68</v>
      </c>
      <c r="BL2591" s="10"/>
      <c r="BM2591" s="14"/>
      <c r="BN2591" s="14">
        <v>0</v>
      </c>
      <c r="BO2591" s="3">
        <f t="shared" si="40"/>
        <v>2.5597959811098949</v>
      </c>
    </row>
    <row r="2592" spans="1:67" x14ac:dyDescent="0.35">
      <c r="A2592">
        <v>-2E-3</v>
      </c>
      <c r="B2592">
        <v>0</v>
      </c>
      <c r="C2592">
        <v>0</v>
      </c>
      <c r="D2592">
        <v>0</v>
      </c>
      <c r="F2592" s="1">
        <v>46216</v>
      </c>
      <c r="G2592">
        <v>1.1407499999999999</v>
      </c>
      <c r="H2592">
        <v>1.144585</v>
      </c>
      <c r="I2592">
        <v>1.1377550000000001</v>
      </c>
      <c r="J2592">
        <v>1.1381600000000001</v>
      </c>
      <c r="K2592" t="s">
        <v>71</v>
      </c>
      <c r="L2592" t="s">
        <v>8</v>
      </c>
      <c r="M2592">
        <v>-2.9390800000000002E-3</v>
      </c>
      <c r="N2592">
        <v>-3.0875400000000002E-3</v>
      </c>
      <c r="O2592">
        <v>-5.2309799999999997E-3</v>
      </c>
      <c r="P2592">
        <v>-3.53703E-3</v>
      </c>
      <c r="Q2592">
        <v>-1.7993729999999999E-2</v>
      </c>
      <c r="R2592">
        <v>1.141119</v>
      </c>
      <c r="S2592">
        <v>1.141642</v>
      </c>
      <c r="T2592">
        <v>1.1427287500000001</v>
      </c>
      <c r="U2592">
        <v>1.1553697000000001</v>
      </c>
      <c r="V2592">
        <v>1.15993525</v>
      </c>
      <c r="W2592">
        <v>1.1644357999999999</v>
      </c>
      <c r="X2592">
        <v>1.1407611499999999</v>
      </c>
      <c r="Y2592">
        <v>1.14158285</v>
      </c>
      <c r="Z2592">
        <v>1.14421284</v>
      </c>
      <c r="AA2592">
        <v>1.15191865</v>
      </c>
      <c r="AB2592">
        <v>1.15790382</v>
      </c>
      <c r="AC2592">
        <v>1.1579163699999999</v>
      </c>
      <c r="AD2592">
        <v>37.226922969999997</v>
      </c>
      <c r="AE2592">
        <v>5.6693799999999999E-3</v>
      </c>
      <c r="AF2592">
        <v>4.98118E-3</v>
      </c>
      <c r="AG2592">
        <v>31.00206154</v>
      </c>
      <c r="AH2592">
        <v>13.81654316</v>
      </c>
      <c r="AI2592">
        <v>23.53088387</v>
      </c>
      <c r="AJ2592">
        <v>1.1538440299999999</v>
      </c>
      <c r="AK2592">
        <v>1.1427287500000001</v>
      </c>
      <c r="AL2592">
        <v>1.13161347</v>
      </c>
      <c r="AM2592">
        <v>1.9453930000000001E-2</v>
      </c>
      <c r="AN2592">
        <v>0.29448336000000003</v>
      </c>
      <c r="AO2592">
        <v>3.1875300000000001E-3</v>
      </c>
      <c r="AP2592">
        <v>1.14291667</v>
      </c>
      <c r="AQ2592">
        <v>1.14467333</v>
      </c>
      <c r="AR2592">
        <v>1.14783167</v>
      </c>
      <c r="AS2592">
        <v>1.14958833</v>
      </c>
      <c r="AT2592">
        <v>1.13975833</v>
      </c>
      <c r="AU2592">
        <v>1.13800167</v>
      </c>
      <c r="AV2592">
        <v>1.13484333</v>
      </c>
      <c r="AW2592">
        <v>46289.027071759258</v>
      </c>
      <c r="AX2592">
        <v>1</v>
      </c>
      <c r="AY2592">
        <v>-7.9655799999999999E-3</v>
      </c>
      <c r="AZ2592" t="s">
        <v>68</v>
      </c>
      <c r="BA2592" t="s">
        <v>68</v>
      </c>
      <c r="BB2592" t="s">
        <v>68</v>
      </c>
      <c r="BL2592" s="10"/>
      <c r="BM2592" s="14"/>
      <c r="BN2592" s="14">
        <v>0</v>
      </c>
      <c r="BO2592" s="3">
        <f t="shared" si="40"/>
        <v>2.5597959811098949</v>
      </c>
    </row>
    <row r="2593" spans="1:67" x14ac:dyDescent="0.35">
      <c r="A2593">
        <v>3.0000000000000001E-3</v>
      </c>
      <c r="B2593">
        <v>1</v>
      </c>
      <c r="C2593">
        <v>1</v>
      </c>
      <c r="D2593">
        <v>1</v>
      </c>
      <c r="F2593" s="1">
        <v>46217</v>
      </c>
      <c r="G2593">
        <v>1.1383000000000001</v>
      </c>
      <c r="H2593">
        <v>1.146245</v>
      </c>
      <c r="I2593">
        <v>1.1378200000000001</v>
      </c>
      <c r="J2593">
        <v>1.14202</v>
      </c>
      <c r="K2593" t="s">
        <v>71</v>
      </c>
      <c r="L2593" t="s">
        <v>8</v>
      </c>
      <c r="M2593">
        <v>3.3914399999999999E-3</v>
      </c>
      <c r="N2593">
        <v>-8.5738999999999998E-4</v>
      </c>
      <c r="O2593">
        <v>6.8785000000000005E-4</v>
      </c>
      <c r="P2593">
        <v>-1.7071999999999999E-4</v>
      </c>
      <c r="Q2593">
        <v>-1.6212399999999998E-2</v>
      </c>
      <c r="R2593">
        <v>1.141276</v>
      </c>
      <c r="S2593">
        <v>1.1416225</v>
      </c>
      <c r="T2593">
        <v>1.14178775</v>
      </c>
      <c r="U2593">
        <v>1.1548242</v>
      </c>
      <c r="V2593">
        <v>1.1595829499999999</v>
      </c>
      <c r="W2593">
        <v>1.16427478</v>
      </c>
      <c r="X2593">
        <v>1.1411807700000001</v>
      </c>
      <c r="Y2593">
        <v>1.1416623299999999</v>
      </c>
      <c r="Z2593">
        <v>1.144004</v>
      </c>
      <c r="AA2593">
        <v>1.15153047</v>
      </c>
      <c r="AB2593">
        <v>1.15758929</v>
      </c>
      <c r="AC2593">
        <v>1.1577582</v>
      </c>
      <c r="AD2593">
        <v>43.977849569999997</v>
      </c>
      <c r="AE2593">
        <v>5.8662100000000002E-3</v>
      </c>
      <c r="AF2593">
        <v>5.1366900000000002E-3</v>
      </c>
      <c r="AG2593">
        <v>30.133601160000001</v>
      </c>
      <c r="AH2593">
        <v>14.420433409999999</v>
      </c>
      <c r="AI2593">
        <v>21.116964209999999</v>
      </c>
      <c r="AJ2593">
        <v>1.1489201099999999</v>
      </c>
      <c r="AK2593">
        <v>1.14178775</v>
      </c>
      <c r="AL2593">
        <v>1.13465539</v>
      </c>
      <c r="AM2593">
        <v>1.249332E-2</v>
      </c>
      <c r="AN2593">
        <v>0.51628141999999999</v>
      </c>
      <c r="AO2593">
        <v>3.2862E-3</v>
      </c>
      <c r="AP2593">
        <v>1.1401666699999999</v>
      </c>
      <c r="AQ2593">
        <v>1.1425783300000001</v>
      </c>
      <c r="AR2593">
        <v>1.1469966700000001</v>
      </c>
      <c r="AS2593">
        <v>1.14940833</v>
      </c>
      <c r="AT2593">
        <v>1.13574833</v>
      </c>
      <c r="AU2593">
        <v>1.13333667</v>
      </c>
      <c r="AV2593">
        <v>1.1289183300000001</v>
      </c>
      <c r="AW2593">
        <v>46289.027071759258</v>
      </c>
      <c r="AX2593">
        <v>1</v>
      </c>
      <c r="AY2593">
        <v>-8.2753099999999993E-3</v>
      </c>
      <c r="AZ2593" t="s">
        <v>68</v>
      </c>
      <c r="BA2593" t="s">
        <v>68</v>
      </c>
      <c r="BB2593" t="s">
        <v>68</v>
      </c>
      <c r="BL2593" s="10"/>
      <c r="BM2593" s="14"/>
      <c r="BN2593" s="14">
        <v>0</v>
      </c>
      <c r="BO2593" s="3">
        <f t="shared" si="40"/>
        <v>2.5597959811098949</v>
      </c>
    </row>
    <row r="2594" spans="1:67" x14ac:dyDescent="0.35">
      <c r="A2594">
        <v>4.0000000000000001E-3</v>
      </c>
      <c r="B2594">
        <v>1</v>
      </c>
      <c r="C2594">
        <v>1</v>
      </c>
      <c r="D2594">
        <v>1</v>
      </c>
      <c r="F2594" s="1">
        <v>46218</v>
      </c>
      <c r="G2594">
        <v>1.142225</v>
      </c>
      <c r="H2594">
        <v>1.1482600000000001</v>
      </c>
      <c r="I2594">
        <v>1.1406000000000001</v>
      </c>
      <c r="J2594">
        <v>1.1464049999999999</v>
      </c>
      <c r="K2594" t="s">
        <v>71</v>
      </c>
      <c r="L2594" t="s">
        <v>8</v>
      </c>
      <c r="M2594">
        <v>3.8396900000000002E-3</v>
      </c>
      <c r="N2594">
        <v>4.2837800000000001E-3</v>
      </c>
      <c r="O2594">
        <v>4.13424E-3</v>
      </c>
      <c r="P2594">
        <v>7.63812E-3</v>
      </c>
      <c r="Q2594">
        <v>-3.2301000000000001E-3</v>
      </c>
      <c r="R2594">
        <v>1.14222</v>
      </c>
      <c r="S2594">
        <v>1.1424915</v>
      </c>
      <c r="T2594">
        <v>1.141602</v>
      </c>
      <c r="U2594">
        <v>1.1542564</v>
      </c>
      <c r="V2594">
        <v>1.1592366999999999</v>
      </c>
      <c r="W2594">
        <v>1.1641511499999999</v>
      </c>
      <c r="X2594">
        <v>1.14292218</v>
      </c>
      <c r="Y2594">
        <v>1.14252464</v>
      </c>
      <c r="Z2594">
        <v>1.1442326599999999</v>
      </c>
      <c r="AA2594">
        <v>1.1513294700000001</v>
      </c>
      <c r="AB2594">
        <v>1.1573678199999999</v>
      </c>
      <c r="AC2594">
        <v>1.15764523</v>
      </c>
      <c r="AD2594">
        <v>50.491662570000003</v>
      </c>
      <c r="AE2594">
        <v>5.99433E-3</v>
      </c>
      <c r="AF2594">
        <v>5.2288100000000004E-3</v>
      </c>
      <c r="AG2594">
        <v>28.739697469999999</v>
      </c>
      <c r="AH2594">
        <v>15.50526118</v>
      </c>
      <c r="AI2594">
        <v>19.189478009999998</v>
      </c>
      <c r="AJ2594">
        <v>1.14797361</v>
      </c>
      <c r="AK2594">
        <v>1.141602</v>
      </c>
      <c r="AL2594">
        <v>1.13523039</v>
      </c>
      <c r="AM2594">
        <v>1.116258E-2</v>
      </c>
      <c r="AN2594">
        <v>0.87690626000000005</v>
      </c>
      <c r="AO2594">
        <v>2.7846099999999999E-3</v>
      </c>
      <c r="AP2594">
        <v>1.14202833</v>
      </c>
      <c r="AQ2594">
        <v>1.14623667</v>
      </c>
      <c r="AR2594">
        <v>1.1504533299999999</v>
      </c>
      <c r="AS2594">
        <v>1.1546616700000001</v>
      </c>
      <c r="AT2594">
        <v>1.1378116700000001</v>
      </c>
      <c r="AU2594">
        <v>1.1336033299999999</v>
      </c>
      <c r="AV2594">
        <v>1.1293866699999999</v>
      </c>
      <c r="AW2594">
        <v>46289.027071759258</v>
      </c>
      <c r="AX2594">
        <v>1</v>
      </c>
      <c r="AY2594">
        <v>-8.6311100000000009E-3</v>
      </c>
      <c r="AZ2594" t="s">
        <v>68</v>
      </c>
      <c r="BA2594" t="s">
        <v>68</v>
      </c>
      <c r="BB2594" t="s">
        <v>68</v>
      </c>
      <c r="BL2594" s="10"/>
      <c r="BM2594" s="14"/>
      <c r="BN2594" s="14">
        <v>0</v>
      </c>
      <c r="BO2594" s="3">
        <f t="shared" si="40"/>
        <v>2.5597959811098949</v>
      </c>
    </row>
    <row r="2595" spans="1:67" x14ac:dyDescent="0.35">
      <c r="A2595">
        <v>-2E-3</v>
      </c>
      <c r="B2595">
        <v>0</v>
      </c>
      <c r="C2595">
        <v>0</v>
      </c>
      <c r="D2595">
        <v>0</v>
      </c>
      <c r="F2595" s="1">
        <v>46219</v>
      </c>
      <c r="G2595">
        <v>1.1464099999999999</v>
      </c>
      <c r="H2595">
        <v>1.147635</v>
      </c>
      <c r="I2595">
        <v>1.1431249999999999</v>
      </c>
      <c r="J2595">
        <v>1.1441650000000001</v>
      </c>
      <c r="K2595" t="s">
        <v>71</v>
      </c>
      <c r="L2595" t="s">
        <v>8</v>
      </c>
      <c r="M2595">
        <v>-1.95393E-3</v>
      </c>
      <c r="N2595">
        <v>5.27606E-3</v>
      </c>
      <c r="O2595">
        <v>1.01925E-3</v>
      </c>
      <c r="P2595">
        <v>8.6162999999999995E-4</v>
      </c>
      <c r="Q2595">
        <v>-1.4225900000000001E-3</v>
      </c>
      <c r="R2595">
        <v>1.1424529999999999</v>
      </c>
      <c r="S2595">
        <v>1.14259</v>
      </c>
      <c r="T2595">
        <v>1.1415204999999999</v>
      </c>
      <c r="U2595">
        <v>1.1536883</v>
      </c>
      <c r="V2595">
        <v>1.158881</v>
      </c>
      <c r="W2595">
        <v>1.1640435</v>
      </c>
      <c r="X2595">
        <v>1.1433364500000001</v>
      </c>
      <c r="Y2595">
        <v>1.14282288</v>
      </c>
      <c r="Z2595">
        <v>1.14422622</v>
      </c>
      <c r="AA2595">
        <v>1.1510485100000001</v>
      </c>
      <c r="AB2595">
        <v>1.1571063800000001</v>
      </c>
      <c r="AC2595">
        <v>1.1575111</v>
      </c>
      <c r="AD2595">
        <v>47.456156030000002</v>
      </c>
      <c r="AE2595">
        <v>5.8883099999999999E-3</v>
      </c>
      <c r="AF2595">
        <v>5.1463799999999999E-3</v>
      </c>
      <c r="AG2595">
        <v>27.445358330000001</v>
      </c>
      <c r="AH2595">
        <v>14.6569857</v>
      </c>
      <c r="AI2595">
        <v>18.139643159999999</v>
      </c>
      <c r="AJ2595">
        <v>1.14770525</v>
      </c>
      <c r="AK2595">
        <v>1.1415204999999999</v>
      </c>
      <c r="AL2595">
        <v>1.1353357500000001</v>
      </c>
      <c r="AM2595">
        <v>1.083598E-2</v>
      </c>
      <c r="AN2595">
        <v>0.71379212999999997</v>
      </c>
      <c r="AO2595">
        <v>2.6892800000000001E-3</v>
      </c>
      <c r="AP2595">
        <v>1.1450883300000001</v>
      </c>
      <c r="AQ2595">
        <v>1.1495766700000001</v>
      </c>
      <c r="AR2595">
        <v>1.1527483300000001</v>
      </c>
      <c r="AS2595">
        <v>1.1572366700000001</v>
      </c>
      <c r="AT2595">
        <v>1.1419166700000001</v>
      </c>
      <c r="AU2595">
        <v>1.1374283300000001</v>
      </c>
      <c r="AV2595">
        <v>1.1342566700000001</v>
      </c>
      <c r="AW2595">
        <v>46289.027071759258</v>
      </c>
      <c r="AX2595">
        <v>1</v>
      </c>
      <c r="AY2595">
        <v>-9.0504399999999999E-3</v>
      </c>
      <c r="AZ2595" t="s">
        <v>68</v>
      </c>
      <c r="BA2595" t="s">
        <v>68</v>
      </c>
      <c r="BB2595" t="s">
        <v>68</v>
      </c>
      <c r="BL2595" s="10"/>
      <c r="BM2595" s="14"/>
      <c r="BN2595" s="14">
        <v>0</v>
      </c>
      <c r="BO2595" s="3">
        <f t="shared" si="40"/>
        <v>2.5597959811098949</v>
      </c>
    </row>
    <row r="2596" spans="1:67" x14ac:dyDescent="0.35">
      <c r="A2596">
        <v>0</v>
      </c>
      <c r="B2596">
        <v>0</v>
      </c>
      <c r="C2596">
        <v>0</v>
      </c>
      <c r="D2596">
        <v>0</v>
      </c>
      <c r="F2596" s="1">
        <v>46220</v>
      </c>
      <c r="G2596">
        <v>1.144225</v>
      </c>
      <c r="H2596">
        <v>1.14523</v>
      </c>
      <c r="I2596">
        <v>1.14245</v>
      </c>
      <c r="J2596">
        <v>1.143945</v>
      </c>
      <c r="K2596" t="s">
        <v>71</v>
      </c>
      <c r="L2596" t="s">
        <v>8</v>
      </c>
      <c r="M2596">
        <v>-1.9228E-4</v>
      </c>
      <c r="N2596">
        <v>1.6856099999999999E-3</v>
      </c>
      <c r="O2596">
        <v>2.12875E-3</v>
      </c>
      <c r="P2596">
        <v>3.2791999999999999E-4</v>
      </c>
      <c r="Q2596">
        <v>-2.75041E-3</v>
      </c>
      <c r="R2596">
        <v>1.1429389999999999</v>
      </c>
      <c r="S2596">
        <v>1.1426274999999999</v>
      </c>
      <c r="T2596">
        <v>1.1413627500000001</v>
      </c>
      <c r="U2596">
        <v>1.1529955999999999</v>
      </c>
      <c r="V2596">
        <v>1.1585087999999999</v>
      </c>
      <c r="W2596">
        <v>1.1639483799999999</v>
      </c>
      <c r="X2596">
        <v>1.1435393</v>
      </c>
      <c r="Y2596">
        <v>1.1430269</v>
      </c>
      <c r="Z2596">
        <v>1.14419944</v>
      </c>
      <c r="AA2596">
        <v>1.15076994</v>
      </c>
      <c r="AB2596">
        <v>1.15684575</v>
      </c>
      <c r="AC2596">
        <v>1.15737611</v>
      </c>
      <c r="AD2596">
        <v>47.15630152</v>
      </c>
      <c r="AE2596">
        <v>5.66629E-3</v>
      </c>
      <c r="AF2596">
        <v>4.9532899999999999E-3</v>
      </c>
      <c r="AG2596">
        <v>26.410633130000001</v>
      </c>
      <c r="AH2596">
        <v>14.143341039999999</v>
      </c>
      <c r="AI2596">
        <v>18.354848189999998</v>
      </c>
      <c r="AJ2596">
        <v>1.1470924899999999</v>
      </c>
      <c r="AK2596">
        <v>1.1413627500000001</v>
      </c>
      <c r="AL2596">
        <v>1.1356330100000001</v>
      </c>
      <c r="AM2596">
        <v>1.0040179999999999E-2</v>
      </c>
      <c r="AN2596">
        <v>0.72533729999999996</v>
      </c>
      <c r="AO2596">
        <v>2.6742699999999999E-3</v>
      </c>
      <c r="AP2596">
        <v>1.1449750000000001</v>
      </c>
      <c r="AQ2596">
        <v>1.146825</v>
      </c>
      <c r="AR2596">
        <v>1.1494850000000001</v>
      </c>
      <c r="AS2596">
        <v>1.151335</v>
      </c>
      <c r="AT2596">
        <v>1.142315</v>
      </c>
      <c r="AU2596">
        <v>1.1404650000000001</v>
      </c>
      <c r="AV2596">
        <v>1.137805</v>
      </c>
      <c r="AW2596">
        <v>46289.027071759258</v>
      </c>
      <c r="AX2596">
        <v>1</v>
      </c>
      <c r="AY2596">
        <v>-9.5745599999999993E-3</v>
      </c>
      <c r="AZ2596" t="s">
        <v>68</v>
      </c>
      <c r="BA2596" t="s">
        <v>68</v>
      </c>
      <c r="BB2596" t="s">
        <v>68</v>
      </c>
      <c r="BL2596" s="10"/>
      <c r="BM2596" s="14"/>
      <c r="BN2596" s="14">
        <v>0</v>
      </c>
      <c r="BO2596" s="3">
        <f t="shared" si="40"/>
        <v>2.5597959811098949</v>
      </c>
    </row>
    <row r="2597" spans="1:67" x14ac:dyDescent="0.35">
      <c r="A2597">
        <v>0</v>
      </c>
      <c r="B2597">
        <v>0</v>
      </c>
      <c r="C2597">
        <v>0</v>
      </c>
      <c r="D2597">
        <v>0</v>
      </c>
      <c r="F2597" s="1">
        <v>46222</v>
      </c>
      <c r="G2597">
        <v>1.144225</v>
      </c>
      <c r="H2597">
        <v>1.14523</v>
      </c>
      <c r="I2597">
        <v>1.14245</v>
      </c>
      <c r="J2597">
        <v>1.143945</v>
      </c>
      <c r="K2597" t="s">
        <v>71</v>
      </c>
      <c r="L2597" t="s">
        <v>8</v>
      </c>
      <c r="M2597">
        <v>0</v>
      </c>
      <c r="N2597">
        <v>-2.14584E-3</v>
      </c>
      <c r="O2597">
        <v>5.0827700000000003E-3</v>
      </c>
      <c r="P2597">
        <v>-1.7479999999999999E-4</v>
      </c>
      <c r="Q2597">
        <v>9.8879000000000002E-4</v>
      </c>
      <c r="R2597">
        <v>1.144096</v>
      </c>
      <c r="S2597">
        <v>1.1426075</v>
      </c>
      <c r="T2597">
        <v>1.14141925</v>
      </c>
      <c r="U2597">
        <v>1.1523080000000001</v>
      </c>
      <c r="V2597">
        <v>1.1582604999999999</v>
      </c>
      <c r="W2597">
        <v>1.1638860200000001</v>
      </c>
      <c r="X2597">
        <v>1.14367453</v>
      </c>
      <c r="Y2597">
        <v>1.14319383</v>
      </c>
      <c r="Z2597">
        <v>1.1441752000000001</v>
      </c>
      <c r="AA2597">
        <v>1.1505023000000001</v>
      </c>
      <c r="AB2597">
        <v>1.15659029</v>
      </c>
      <c r="AC2597">
        <v>1.1572424699999999</v>
      </c>
      <c r="AD2597">
        <v>47.15630152</v>
      </c>
      <c r="AE2597">
        <v>5.4601199999999997E-3</v>
      </c>
      <c r="AF2597">
        <v>4.7730699999999999E-3</v>
      </c>
      <c r="AG2597">
        <v>25.44981688</v>
      </c>
      <c r="AH2597">
        <v>13.62898218</v>
      </c>
      <c r="AI2597">
        <v>17.687327079999999</v>
      </c>
      <c r="AJ2597">
        <v>1.14723099</v>
      </c>
      <c r="AK2597">
        <v>1.14141925</v>
      </c>
      <c r="AL2597">
        <v>1.13560751</v>
      </c>
      <c r="AM2597">
        <v>1.0183360000000001E-2</v>
      </c>
      <c r="AN2597">
        <v>0.71729726999999999</v>
      </c>
      <c r="AO2597">
        <v>2.5364099999999998E-3</v>
      </c>
      <c r="AP2597">
        <v>1.143875</v>
      </c>
      <c r="AQ2597">
        <v>1.1453</v>
      </c>
      <c r="AR2597">
        <v>1.146655</v>
      </c>
      <c r="AS2597">
        <v>1.14808</v>
      </c>
      <c r="AT2597">
        <v>1.14252</v>
      </c>
      <c r="AU2597">
        <v>1.141095</v>
      </c>
      <c r="AV2597">
        <v>1.13974</v>
      </c>
      <c r="AW2597">
        <v>46289.027071759258</v>
      </c>
      <c r="AX2597">
        <v>1</v>
      </c>
      <c r="AY2597">
        <v>-1.0121140000000001E-2</v>
      </c>
      <c r="AZ2597" t="s">
        <v>68</v>
      </c>
      <c r="BA2597" t="s">
        <v>68</v>
      </c>
      <c r="BB2597" t="s">
        <v>68</v>
      </c>
      <c r="BL2597" s="10"/>
      <c r="BM2597" s="14"/>
      <c r="BN2597" s="14">
        <v>0</v>
      </c>
      <c r="BO2597" s="3">
        <f t="shared" si="40"/>
        <v>2.5597959811098949</v>
      </c>
    </row>
    <row r="2598" spans="1:67" x14ac:dyDescent="0.35">
      <c r="A2598">
        <v>-1E-3</v>
      </c>
      <c r="B2598">
        <v>0</v>
      </c>
      <c r="C2598">
        <v>0</v>
      </c>
      <c r="D2598">
        <v>0</v>
      </c>
      <c r="F2598" s="1">
        <v>46223</v>
      </c>
      <c r="G2598">
        <v>1.1429499999999999</v>
      </c>
      <c r="H2598">
        <v>1.14496</v>
      </c>
      <c r="I2598">
        <v>1.1402399999999999</v>
      </c>
      <c r="J2598">
        <v>1.141405</v>
      </c>
      <c r="K2598" t="s">
        <v>71</v>
      </c>
      <c r="L2598" t="s">
        <v>8</v>
      </c>
      <c r="M2598">
        <v>-2.22039E-3</v>
      </c>
      <c r="N2598">
        <v>-2.41224E-3</v>
      </c>
      <c r="O2598">
        <v>-5.3852000000000001E-4</v>
      </c>
      <c r="P2598">
        <v>1.4896000000000001E-4</v>
      </c>
      <c r="Q2598">
        <v>2.8555E-3</v>
      </c>
      <c r="R2598">
        <v>1.1439729999999999</v>
      </c>
      <c r="S2598">
        <v>1.1426244999999999</v>
      </c>
      <c r="T2598">
        <v>1.1415817500000001</v>
      </c>
      <c r="U2598">
        <v>1.1516595999999999</v>
      </c>
      <c r="V2598">
        <v>1.1580599</v>
      </c>
      <c r="W2598">
        <v>1.1637841</v>
      </c>
      <c r="X2598">
        <v>1.14291802</v>
      </c>
      <c r="Y2598">
        <v>1.14286859</v>
      </c>
      <c r="Z2598">
        <v>1.1439113700000001</v>
      </c>
      <c r="AA2598">
        <v>1.15014554</v>
      </c>
      <c r="AB2598">
        <v>1.1562896</v>
      </c>
      <c r="AC2598">
        <v>1.15708488</v>
      </c>
      <c r="AD2598">
        <v>43.477838660000003</v>
      </c>
      <c r="AE2598">
        <v>5.4072599999999997E-3</v>
      </c>
      <c r="AF2598">
        <v>4.7373700000000003E-3</v>
      </c>
      <c r="AG2598">
        <v>25.119851000000001</v>
      </c>
      <c r="AH2598">
        <v>12.779214420000001</v>
      </c>
      <c r="AI2598">
        <v>19.503877599999999</v>
      </c>
      <c r="AJ2598">
        <v>1.14718728</v>
      </c>
      <c r="AK2598">
        <v>1.1415817500000001</v>
      </c>
      <c r="AL2598">
        <v>1.1359762200000001</v>
      </c>
      <c r="AM2598">
        <v>9.8206300000000003E-3</v>
      </c>
      <c r="AN2598">
        <v>0.48423431</v>
      </c>
      <c r="AO2598">
        <v>2.40799E-3</v>
      </c>
      <c r="AP2598">
        <v>1.143875</v>
      </c>
      <c r="AQ2598">
        <v>1.1453</v>
      </c>
      <c r="AR2598">
        <v>1.146655</v>
      </c>
      <c r="AS2598">
        <v>1.14808</v>
      </c>
      <c r="AT2598">
        <v>1.14252</v>
      </c>
      <c r="AU2598">
        <v>1.141095</v>
      </c>
      <c r="AV2598">
        <v>1.13974</v>
      </c>
      <c r="AW2598">
        <v>46289.027071759258</v>
      </c>
      <c r="AX2598">
        <v>1</v>
      </c>
      <c r="AY2598">
        <v>-1.062243E-2</v>
      </c>
      <c r="AZ2598" t="s">
        <v>68</v>
      </c>
      <c r="BA2598" t="s">
        <v>68</v>
      </c>
      <c r="BB2598" t="s">
        <v>68</v>
      </c>
      <c r="BL2598" s="10"/>
      <c r="BM2598" s="14"/>
      <c r="BN2598" s="14">
        <v>0</v>
      </c>
      <c r="BO2598" s="3">
        <f t="shared" si="40"/>
        <v>2.5597959811098949</v>
      </c>
    </row>
    <row r="2599" spans="1:67" x14ac:dyDescent="0.35">
      <c r="A2599">
        <v>-1E-3</v>
      </c>
      <c r="B2599">
        <v>0</v>
      </c>
      <c r="C2599">
        <v>0</v>
      </c>
      <c r="D2599">
        <v>0</v>
      </c>
      <c r="F2599" s="1">
        <v>46224</v>
      </c>
      <c r="G2599">
        <v>1.141575</v>
      </c>
      <c r="H2599">
        <v>1.1428700000000001</v>
      </c>
      <c r="I2599">
        <v>1.1397250000000001</v>
      </c>
      <c r="J2599">
        <v>1.13988</v>
      </c>
      <c r="K2599" t="s">
        <v>71</v>
      </c>
      <c r="L2599" t="s">
        <v>8</v>
      </c>
      <c r="M2599">
        <v>-1.33607E-3</v>
      </c>
      <c r="N2599">
        <v>-3.5534899999999999E-3</v>
      </c>
      <c r="O2599">
        <v>-5.69171E-3</v>
      </c>
      <c r="P2599">
        <v>-1.5809999999999999E-3</v>
      </c>
      <c r="Q2599">
        <v>3.6275299999999999E-3</v>
      </c>
      <c r="R2599">
        <v>1.142668</v>
      </c>
      <c r="S2599">
        <v>1.142444</v>
      </c>
      <c r="T2599">
        <v>1.14178775</v>
      </c>
      <c r="U2599">
        <v>1.1510366999999999</v>
      </c>
      <c r="V2599">
        <v>1.1578250999999999</v>
      </c>
      <c r="W2599">
        <v>1.1636985500000001</v>
      </c>
      <c r="X2599">
        <v>1.14190535</v>
      </c>
      <c r="Y2599">
        <v>1.1423252100000001</v>
      </c>
      <c r="Z2599">
        <v>1.14352743</v>
      </c>
      <c r="AA2599">
        <v>1.1497429699999999</v>
      </c>
      <c r="AB2599">
        <v>1.15596465</v>
      </c>
      <c r="AC2599">
        <v>1.1569136900000001</v>
      </c>
      <c r="AD2599">
        <v>41.390247389999999</v>
      </c>
      <c r="AE2599">
        <v>5.24567E-3</v>
      </c>
      <c r="AF2599">
        <v>4.6019499999999996E-3</v>
      </c>
      <c r="AG2599">
        <v>24.938940580000001</v>
      </c>
      <c r="AH2599">
        <v>12.23195164</v>
      </c>
      <c r="AI2599">
        <v>19.369893650000002</v>
      </c>
      <c r="AJ2599">
        <v>1.1467594299999999</v>
      </c>
      <c r="AK2599">
        <v>1.14178775</v>
      </c>
      <c r="AL2599">
        <v>1.1368160700000001</v>
      </c>
      <c r="AM2599">
        <v>8.7085900000000004E-3</v>
      </c>
      <c r="AN2599">
        <v>0.30813835000000001</v>
      </c>
      <c r="AO2599">
        <v>2.3761300000000002E-3</v>
      </c>
      <c r="AP2599">
        <v>1.1422016699999999</v>
      </c>
      <c r="AQ2599">
        <v>1.14416333</v>
      </c>
      <c r="AR2599">
        <v>1.14692167</v>
      </c>
      <c r="AS2599">
        <v>1.1488833300000001</v>
      </c>
      <c r="AT2599">
        <v>1.13944333</v>
      </c>
      <c r="AU2599">
        <v>1.1374816699999999</v>
      </c>
      <c r="AV2599">
        <v>1.1347233299999999</v>
      </c>
      <c r="AW2599">
        <v>46289.027071759258</v>
      </c>
      <c r="AX2599">
        <v>1</v>
      </c>
      <c r="AY2599">
        <v>-1.1108059999999999E-2</v>
      </c>
      <c r="AZ2599" t="s">
        <v>68</v>
      </c>
      <c r="BA2599" t="s">
        <v>68</v>
      </c>
      <c r="BB2599" t="s">
        <v>68</v>
      </c>
      <c r="BL2599" s="10"/>
      <c r="BM2599" s="14"/>
      <c r="BN2599" s="14">
        <v>0</v>
      </c>
      <c r="BO2599" s="3">
        <f t="shared" si="40"/>
        <v>2.5597959811098949</v>
      </c>
    </row>
    <row r="2600" spans="1:67" x14ac:dyDescent="0.35">
      <c r="A2600">
        <v>1E-3</v>
      </c>
      <c r="B2600">
        <v>0</v>
      </c>
      <c r="C2600">
        <v>1</v>
      </c>
      <c r="D2600">
        <v>1</v>
      </c>
      <c r="F2600" s="1">
        <v>46225</v>
      </c>
      <c r="G2600">
        <v>1.1399250000000001</v>
      </c>
      <c r="H2600">
        <v>1.1421600000000001</v>
      </c>
      <c r="I2600">
        <v>1.1398200000000001</v>
      </c>
      <c r="J2600">
        <v>1.1411800000000001</v>
      </c>
      <c r="K2600" t="s">
        <v>71</v>
      </c>
      <c r="L2600" t="s">
        <v>8</v>
      </c>
      <c r="M2600">
        <v>1.14047E-3</v>
      </c>
      <c r="N2600">
        <v>-2.4170699999999999E-3</v>
      </c>
      <c r="O2600">
        <v>-2.60889E-3</v>
      </c>
      <c r="P2600">
        <v>-1.5923000000000001E-3</v>
      </c>
      <c r="Q2600">
        <v>3.6939999999999998E-3</v>
      </c>
      <c r="R2600">
        <v>1.1420710000000001</v>
      </c>
      <c r="S2600">
        <v>1.1422620000000001</v>
      </c>
      <c r="T2600">
        <v>1.14199775</v>
      </c>
      <c r="U2600">
        <v>1.1505213000000001</v>
      </c>
      <c r="V2600">
        <v>1.1576279</v>
      </c>
      <c r="W2600">
        <v>1.1636011500000001</v>
      </c>
      <c r="X2600">
        <v>1.14166357</v>
      </c>
      <c r="Y2600">
        <v>1.1421169900000001</v>
      </c>
      <c r="Z2600">
        <v>1.14330387</v>
      </c>
      <c r="AA2600">
        <v>1.1494071699999999</v>
      </c>
      <c r="AB2600">
        <v>1.15567189</v>
      </c>
      <c r="AC2600">
        <v>1.1567571299999999</v>
      </c>
      <c r="AD2600">
        <v>43.864659760000002</v>
      </c>
      <c r="AE2600">
        <v>5.0381200000000001E-3</v>
      </c>
      <c r="AF2600">
        <v>4.4148299999999998E-3</v>
      </c>
      <c r="AG2600">
        <v>24.77095233</v>
      </c>
      <c r="AH2600">
        <v>11.82614888</v>
      </c>
      <c r="AI2600">
        <v>18.727285139999999</v>
      </c>
      <c r="AJ2600">
        <v>1.14644111</v>
      </c>
      <c r="AK2600">
        <v>1.14199775</v>
      </c>
      <c r="AL2600">
        <v>1.13755439</v>
      </c>
      <c r="AM2600">
        <v>7.7817399999999997E-3</v>
      </c>
      <c r="AN2600">
        <v>0.40798076999999999</v>
      </c>
      <c r="AO2600">
        <v>2.3774899999999999E-3</v>
      </c>
      <c r="AP2600">
        <v>1.140825</v>
      </c>
      <c r="AQ2600">
        <v>1.1419250000000001</v>
      </c>
      <c r="AR2600">
        <v>1.1439699999999999</v>
      </c>
      <c r="AS2600">
        <v>1.14507</v>
      </c>
      <c r="AT2600">
        <v>1.1387799999999999</v>
      </c>
      <c r="AU2600">
        <v>1.13768</v>
      </c>
      <c r="AV2600">
        <v>1.135635</v>
      </c>
      <c r="AW2600">
        <v>46289.027071759258</v>
      </c>
      <c r="AX2600">
        <v>1</v>
      </c>
      <c r="AY2600">
        <v>-1.146169E-2</v>
      </c>
      <c r="AZ2600" t="s">
        <v>68</v>
      </c>
      <c r="BA2600" t="s">
        <v>68</v>
      </c>
      <c r="BB2600" t="s">
        <v>68</v>
      </c>
      <c r="BL2600" s="10"/>
      <c r="BM2600" s="14"/>
      <c r="BN2600" s="14">
        <v>0</v>
      </c>
      <c r="BO2600" s="3">
        <f t="shared" si="40"/>
        <v>2.5597959811098949</v>
      </c>
    </row>
    <row r="2601" spans="1:67" x14ac:dyDescent="0.35">
      <c r="A2601">
        <v>-3.0000000000000001E-3</v>
      </c>
      <c r="B2601">
        <v>0</v>
      </c>
      <c r="C2601">
        <v>0</v>
      </c>
      <c r="D2601">
        <v>0</v>
      </c>
      <c r="F2601" s="1">
        <v>46226</v>
      </c>
      <c r="G2601">
        <v>1.140925</v>
      </c>
      <c r="H2601">
        <v>1.1435649999999999</v>
      </c>
      <c r="I2601">
        <v>1.136395</v>
      </c>
      <c r="J2601">
        <v>1.137645</v>
      </c>
      <c r="K2601" t="s">
        <v>71</v>
      </c>
      <c r="L2601" t="s">
        <v>8</v>
      </c>
      <c r="M2601">
        <v>-3.0976699999999999E-3</v>
      </c>
      <c r="N2601">
        <v>-3.2941899999999998E-3</v>
      </c>
      <c r="O2601">
        <v>-5.5072599999999999E-3</v>
      </c>
      <c r="P2601">
        <v>-3.3902300000000002E-3</v>
      </c>
      <c r="Q2601">
        <v>-6.5443000000000001E-4</v>
      </c>
      <c r="R2601">
        <v>1.140811</v>
      </c>
      <c r="S2601">
        <v>1.141875</v>
      </c>
      <c r="T2601">
        <v>1.1419604999999999</v>
      </c>
      <c r="U2601">
        <v>1.1500218</v>
      </c>
      <c r="V2601">
        <v>1.15738575</v>
      </c>
      <c r="W2601">
        <v>1.1634658</v>
      </c>
      <c r="X2601">
        <v>1.1403240400000001</v>
      </c>
      <c r="Y2601">
        <v>1.1413039</v>
      </c>
      <c r="Z2601">
        <v>1.14276493</v>
      </c>
      <c r="AA2601">
        <v>1.1489459099999999</v>
      </c>
      <c r="AB2601">
        <v>1.1553149199999999</v>
      </c>
      <c r="AC2601">
        <v>1.1565669599999999</v>
      </c>
      <c r="AD2601">
        <v>39.038259009999997</v>
      </c>
      <c r="AE2601">
        <v>5.1904000000000004E-3</v>
      </c>
      <c r="AF2601">
        <v>4.5624100000000002E-3</v>
      </c>
      <c r="AG2601">
        <v>25.42305309</v>
      </c>
      <c r="AH2601">
        <v>10.659248440000001</v>
      </c>
      <c r="AI2601">
        <v>21.592815009999999</v>
      </c>
      <c r="AJ2601">
        <v>1.1465415699999999</v>
      </c>
      <c r="AK2601">
        <v>1.1419604999999999</v>
      </c>
      <c r="AL2601">
        <v>1.13737943</v>
      </c>
      <c r="AM2601">
        <v>8.0231599999999997E-3</v>
      </c>
      <c r="AN2601">
        <v>2.898543E-2</v>
      </c>
      <c r="AO2601">
        <v>2.47233E-3</v>
      </c>
      <c r="AP2601">
        <v>1.1410533300000001</v>
      </c>
      <c r="AQ2601">
        <v>1.1422866700000001</v>
      </c>
      <c r="AR2601">
        <v>1.1433933300000001</v>
      </c>
      <c r="AS2601">
        <v>1.1446266700000001</v>
      </c>
      <c r="AT2601">
        <v>1.1399466700000001</v>
      </c>
      <c r="AU2601">
        <v>1.1387133300000001</v>
      </c>
      <c r="AV2601">
        <v>1.13760667</v>
      </c>
      <c r="AW2601">
        <v>46289.027071759258</v>
      </c>
      <c r="AX2601">
        <v>1</v>
      </c>
      <c r="AY2601">
        <v>-1.1817390000000001E-2</v>
      </c>
      <c r="AZ2601" t="s">
        <v>68</v>
      </c>
      <c r="BA2601" t="s">
        <v>68</v>
      </c>
      <c r="BB2601" t="s">
        <v>68</v>
      </c>
      <c r="BL2601" s="10"/>
      <c r="BM2601" s="14"/>
      <c r="BN2601" s="14">
        <v>0</v>
      </c>
      <c r="BO2601" s="3">
        <f t="shared" si="40"/>
        <v>2.5597959811098949</v>
      </c>
    </row>
    <row r="2602" spans="1:67" x14ac:dyDescent="0.35">
      <c r="A2602">
        <v>-1E-3</v>
      </c>
      <c r="B2602">
        <v>0</v>
      </c>
      <c r="C2602">
        <v>0</v>
      </c>
      <c r="D2602">
        <v>0</v>
      </c>
      <c r="F2602" s="1">
        <v>46227</v>
      </c>
      <c r="G2602">
        <v>1.137705</v>
      </c>
      <c r="H2602">
        <v>1.14012</v>
      </c>
      <c r="I2602">
        <v>1.136495</v>
      </c>
      <c r="J2602">
        <v>1.1368149999999999</v>
      </c>
      <c r="K2602" t="s">
        <v>71</v>
      </c>
      <c r="L2602" t="s">
        <v>8</v>
      </c>
      <c r="M2602">
        <v>-7.2957999999999996E-4</v>
      </c>
      <c r="N2602">
        <v>-2.6888799999999998E-3</v>
      </c>
      <c r="O2602">
        <v>-6.23282E-3</v>
      </c>
      <c r="P2602">
        <v>-1.18173E-3</v>
      </c>
      <c r="Q2602">
        <v>-4.7145900000000003E-3</v>
      </c>
      <c r="R2602">
        <v>1.1393850000000001</v>
      </c>
      <c r="S2602">
        <v>1.1417405</v>
      </c>
      <c r="T2602">
        <v>1.14169125</v>
      </c>
      <c r="U2602">
        <v>1.1494439000000001</v>
      </c>
      <c r="V2602">
        <v>1.1571182499999999</v>
      </c>
      <c r="W2602">
        <v>1.16330625</v>
      </c>
      <c r="X2602">
        <v>1.13915436</v>
      </c>
      <c r="Y2602">
        <v>1.14048774</v>
      </c>
      <c r="Z2602">
        <v>1.14219827</v>
      </c>
      <c r="AA2602">
        <v>1.1484701900000001</v>
      </c>
      <c r="AB2602">
        <v>1.1549485799999999</v>
      </c>
      <c r="AC2602">
        <v>1.1563704299999999</v>
      </c>
      <c r="AD2602">
        <v>37.981551789999997</v>
      </c>
      <c r="AE2602">
        <v>5.0785800000000001E-3</v>
      </c>
      <c r="AF2602">
        <v>4.46738E-3</v>
      </c>
      <c r="AG2602">
        <v>26.02857522</v>
      </c>
      <c r="AH2602">
        <v>10.115793010000001</v>
      </c>
      <c r="AI2602">
        <v>20.491918200000001</v>
      </c>
      <c r="AJ2602">
        <v>1.1468140200000001</v>
      </c>
      <c r="AK2602">
        <v>1.14169125</v>
      </c>
      <c r="AL2602">
        <v>1.13656848</v>
      </c>
      <c r="AM2602">
        <v>8.9740099999999993E-3</v>
      </c>
      <c r="AN2602">
        <v>2.406144E-2</v>
      </c>
      <c r="AO2602">
        <v>2.3440100000000001E-3</v>
      </c>
      <c r="AP2602">
        <v>1.1392016700000001</v>
      </c>
      <c r="AQ2602">
        <v>1.1420083299999999</v>
      </c>
      <c r="AR2602">
        <v>1.14637167</v>
      </c>
      <c r="AS2602">
        <v>1.14917833</v>
      </c>
      <c r="AT2602">
        <v>1.13483833</v>
      </c>
      <c r="AU2602">
        <v>1.1320316699999999</v>
      </c>
      <c r="AV2602">
        <v>1.1276683300000001</v>
      </c>
      <c r="AW2602">
        <v>46289.027071759258</v>
      </c>
      <c r="AX2602">
        <v>1</v>
      </c>
      <c r="AY2602">
        <v>-1.219402E-2</v>
      </c>
      <c r="AZ2602" t="s">
        <v>68</v>
      </c>
      <c r="BA2602" t="s">
        <v>68</v>
      </c>
      <c r="BB2602" t="s">
        <v>68</v>
      </c>
      <c r="BL2602" s="10"/>
      <c r="BM2602" s="14"/>
      <c r="BN2602" s="14">
        <v>0</v>
      </c>
      <c r="BO2602" s="3">
        <f t="shared" si="40"/>
        <v>2.5597959811098949</v>
      </c>
    </row>
    <row r="2603" spans="1:67" x14ac:dyDescent="0.35">
      <c r="A2603">
        <v>-3.0000000000000001E-3</v>
      </c>
      <c r="B2603">
        <v>0</v>
      </c>
      <c r="C2603">
        <v>0</v>
      </c>
      <c r="D2603">
        <v>0</v>
      </c>
      <c r="F2603" s="1">
        <v>46230</v>
      </c>
      <c r="G2603">
        <v>1.1396500000000001</v>
      </c>
      <c r="H2603">
        <v>1.14184</v>
      </c>
      <c r="I2603">
        <v>1.1367050000000001</v>
      </c>
      <c r="J2603">
        <v>1.136795</v>
      </c>
      <c r="K2603" t="s">
        <v>71</v>
      </c>
      <c r="L2603" t="s">
        <v>8</v>
      </c>
      <c r="M2603">
        <v>-1.7589999999999999E-5</v>
      </c>
      <c r="N2603">
        <v>-3.8425099999999999E-3</v>
      </c>
      <c r="O2603">
        <v>-4.0388799999999999E-3</v>
      </c>
      <c r="P2603">
        <v>-4.5752299999999996E-3</v>
      </c>
      <c r="Q2603">
        <v>-4.7451699999999999E-3</v>
      </c>
      <c r="R2603">
        <v>1.138463</v>
      </c>
      <c r="S2603">
        <v>1.1412180000000001</v>
      </c>
      <c r="T2603">
        <v>1.1414202499999999</v>
      </c>
      <c r="U2603">
        <v>1.1489684</v>
      </c>
      <c r="V2603">
        <v>1.15687505</v>
      </c>
      <c r="W2603">
        <v>1.1631632999999999</v>
      </c>
      <c r="X2603">
        <v>1.1383679099999999</v>
      </c>
      <c r="Y2603">
        <v>1.1398163299999999</v>
      </c>
      <c r="Z2603">
        <v>1.1416836699999999</v>
      </c>
      <c r="AA2603">
        <v>1.14801233</v>
      </c>
      <c r="AB2603">
        <v>1.1545891100000001</v>
      </c>
      <c r="AC2603">
        <v>1.15617565</v>
      </c>
      <c r="AD2603">
        <v>37.954891269999997</v>
      </c>
      <c r="AE2603">
        <v>5.0826100000000004E-3</v>
      </c>
      <c r="AF2603">
        <v>4.4710000000000001E-3</v>
      </c>
      <c r="AG2603">
        <v>25.84062492</v>
      </c>
      <c r="AH2603">
        <v>11.802993069999999</v>
      </c>
      <c r="AI2603">
        <v>19.013123329999999</v>
      </c>
      <c r="AJ2603">
        <v>1.14698108</v>
      </c>
      <c r="AK2603">
        <v>1.1414202499999999</v>
      </c>
      <c r="AL2603">
        <v>1.1358594200000001</v>
      </c>
      <c r="AM2603">
        <v>9.7436999999999992E-3</v>
      </c>
      <c r="AN2603">
        <v>8.4122310000000006E-2</v>
      </c>
      <c r="AO2603">
        <v>2.3438500000000002E-3</v>
      </c>
      <c r="AP2603">
        <v>1.13781</v>
      </c>
      <c r="AQ2603">
        <v>1.1391249999999999</v>
      </c>
      <c r="AR2603">
        <v>1.141435</v>
      </c>
      <c r="AS2603">
        <v>1.1427499999999999</v>
      </c>
      <c r="AT2603">
        <v>1.1355</v>
      </c>
      <c r="AU2603">
        <v>1.134185</v>
      </c>
      <c r="AV2603">
        <v>1.131875</v>
      </c>
      <c r="AW2603">
        <v>46289.027071759258</v>
      </c>
      <c r="AX2603">
        <v>1</v>
      </c>
      <c r="AY2603">
        <v>-1.2486769999999999E-2</v>
      </c>
      <c r="AZ2603" t="s">
        <v>68</v>
      </c>
      <c r="BA2603" t="s">
        <v>68</v>
      </c>
      <c r="BB2603" t="s">
        <v>68</v>
      </c>
      <c r="BL2603" s="10"/>
      <c r="BM2603" s="14"/>
      <c r="BN2603" s="14">
        <v>0</v>
      </c>
      <c r="BO2603" s="3">
        <f t="shared" si="40"/>
        <v>2.5597959811098949</v>
      </c>
    </row>
    <row r="2604" spans="1:67" x14ac:dyDescent="0.35">
      <c r="A2604">
        <v>1E-3</v>
      </c>
      <c r="B2604">
        <v>0</v>
      </c>
      <c r="C2604">
        <v>1</v>
      </c>
      <c r="D2604">
        <v>1</v>
      </c>
      <c r="F2604" s="1">
        <v>46231</v>
      </c>
      <c r="G2604">
        <v>1.13734</v>
      </c>
      <c r="H2604">
        <v>1.14053</v>
      </c>
      <c r="I2604">
        <v>1.135335</v>
      </c>
      <c r="J2604">
        <v>1.138755</v>
      </c>
      <c r="K2604" t="s">
        <v>71</v>
      </c>
      <c r="L2604" t="s">
        <v>9</v>
      </c>
      <c r="M2604">
        <v>1.72415E-3</v>
      </c>
      <c r="N2604">
        <v>9.7570000000000003E-4</v>
      </c>
      <c r="O2604">
        <v>-9.8694999999999989E-4</v>
      </c>
      <c r="P2604">
        <v>-6.6730299999999999E-3</v>
      </c>
      <c r="Q2604">
        <v>9.1410999999999999E-4</v>
      </c>
      <c r="R2604">
        <v>1.1382380000000001</v>
      </c>
      <c r="S2604">
        <v>1.1404529999999999</v>
      </c>
      <c r="T2604">
        <v>1.1414722500000001</v>
      </c>
      <c r="U2604">
        <v>1.1484974999999999</v>
      </c>
      <c r="V2604">
        <v>1.1566955000000001</v>
      </c>
      <c r="W2604">
        <v>1.1630362299999999</v>
      </c>
      <c r="X2604">
        <v>1.13849694</v>
      </c>
      <c r="Y2604">
        <v>1.1396233600000001</v>
      </c>
      <c r="Z2604">
        <v>1.14140475</v>
      </c>
      <c r="AA2604">
        <v>1.1476493000000001</v>
      </c>
      <c r="AB2604">
        <v>1.1542755600000001</v>
      </c>
      <c r="AC2604">
        <v>1.1560023100000001</v>
      </c>
      <c r="AD2604">
        <v>42.234234870000002</v>
      </c>
      <c r="AE2604">
        <v>5.0906399999999996E-3</v>
      </c>
      <c r="AF2604">
        <v>4.4703599999999996E-3</v>
      </c>
      <c r="AG2604">
        <v>26.011043480000001</v>
      </c>
      <c r="AH2604">
        <v>10.94263907</v>
      </c>
      <c r="AI2604">
        <v>19.549497299999999</v>
      </c>
      <c r="AJ2604">
        <v>1.1469051699999999</v>
      </c>
      <c r="AK2604">
        <v>1.1414722500000001</v>
      </c>
      <c r="AL2604">
        <v>1.13603933</v>
      </c>
      <c r="AM2604">
        <v>9.5191500000000005E-3</v>
      </c>
      <c r="AN2604">
        <v>0.24992737000000001</v>
      </c>
      <c r="AO2604">
        <v>2.2111000000000001E-3</v>
      </c>
      <c r="AP2604">
        <v>1.13844667</v>
      </c>
      <c r="AQ2604">
        <v>1.14018833</v>
      </c>
      <c r="AR2604">
        <v>1.1435816700000001</v>
      </c>
      <c r="AS2604">
        <v>1.1453233300000001</v>
      </c>
      <c r="AT2604">
        <v>1.1350533300000001</v>
      </c>
      <c r="AU2604">
        <v>1.1333116700000001</v>
      </c>
      <c r="AV2604">
        <v>1.12991833</v>
      </c>
      <c r="AW2604">
        <v>46289.027071759258</v>
      </c>
      <c r="AX2604">
        <v>1</v>
      </c>
      <c r="AY2604">
        <v>-1.2767209999999999E-2</v>
      </c>
      <c r="AZ2604" t="s">
        <v>68</v>
      </c>
      <c r="BA2604" t="s">
        <v>68</v>
      </c>
      <c r="BB2604" t="s">
        <v>68</v>
      </c>
      <c r="BL2604" s="10"/>
      <c r="BM2604" s="14"/>
      <c r="BN2604" s="14">
        <v>0</v>
      </c>
      <c r="BO2604" s="3">
        <f t="shared" si="40"/>
        <v>2.5597959811098949</v>
      </c>
    </row>
    <row r="2605" spans="1:67" x14ac:dyDescent="0.35">
      <c r="A2605">
        <v>7.0000000000000001E-3</v>
      </c>
      <c r="B2605">
        <v>1</v>
      </c>
      <c r="C2605">
        <v>1</v>
      </c>
      <c r="D2605">
        <v>1</v>
      </c>
      <c r="F2605" s="1">
        <v>46232</v>
      </c>
      <c r="G2605">
        <v>1.1389750000000001</v>
      </c>
      <c r="H2605">
        <v>1.1471</v>
      </c>
      <c r="I2605">
        <v>1.1374649999999999</v>
      </c>
      <c r="J2605">
        <v>1.1467400000000001</v>
      </c>
      <c r="K2605" t="s">
        <v>71</v>
      </c>
      <c r="L2605" t="s">
        <v>9</v>
      </c>
      <c r="M2605">
        <v>7.0120399999999998E-3</v>
      </c>
      <c r="N2605">
        <v>8.7305300000000002E-3</v>
      </c>
      <c r="O2605">
        <v>4.8721499999999996E-3</v>
      </c>
      <c r="P2605">
        <v>2.25055E-3</v>
      </c>
      <c r="Q2605">
        <v>3.1141200000000002E-3</v>
      </c>
      <c r="R2605">
        <v>1.1393500000000001</v>
      </c>
      <c r="S2605">
        <v>1.1407105</v>
      </c>
      <c r="T2605">
        <v>1.1416502500000001</v>
      </c>
      <c r="U2605">
        <v>1.1481945</v>
      </c>
      <c r="V2605">
        <v>1.1566510999999999</v>
      </c>
      <c r="W2605">
        <v>1.16297005</v>
      </c>
      <c r="X2605">
        <v>1.1412446300000001</v>
      </c>
      <c r="Y2605">
        <v>1.1409172999999999</v>
      </c>
      <c r="Z2605">
        <v>1.1419128700000001</v>
      </c>
      <c r="AA2605">
        <v>1.1476136400000001</v>
      </c>
      <c r="AB2605">
        <v>1.1541263399999999</v>
      </c>
      <c r="AC2605">
        <v>1.15591014</v>
      </c>
      <c r="AD2605">
        <v>55.653589099999998</v>
      </c>
      <c r="AE2605">
        <v>5.41524E-3</v>
      </c>
      <c r="AF2605">
        <v>4.7222899999999996E-3</v>
      </c>
      <c r="AG2605">
        <v>24.386529970000002</v>
      </c>
      <c r="AH2605">
        <v>18.217977529999999</v>
      </c>
      <c r="AI2605">
        <v>17.064981800000002</v>
      </c>
      <c r="AJ2605">
        <v>1.14753338</v>
      </c>
      <c r="AK2605">
        <v>1.1416502500000001</v>
      </c>
      <c r="AL2605">
        <v>1.1357671199999999</v>
      </c>
      <c r="AM2605">
        <v>1.0306360000000001E-2</v>
      </c>
      <c r="AN2605">
        <v>0.93257182000000005</v>
      </c>
      <c r="AO2605">
        <v>2.49768E-3</v>
      </c>
      <c r="AP2605">
        <v>1.13820667</v>
      </c>
      <c r="AQ2605">
        <v>1.14107833</v>
      </c>
      <c r="AR2605">
        <v>1.14340167</v>
      </c>
      <c r="AS2605">
        <v>1.1462733300000001</v>
      </c>
      <c r="AT2605">
        <v>1.13588333</v>
      </c>
      <c r="AU2605">
        <v>1.1330116699999999</v>
      </c>
      <c r="AV2605">
        <v>1.1306883299999999</v>
      </c>
      <c r="AW2605">
        <v>46289.027071759258</v>
      </c>
      <c r="AX2605">
        <v>1</v>
      </c>
      <c r="AY2605">
        <v>-1.288483E-2</v>
      </c>
      <c r="AZ2605" t="s">
        <v>68</v>
      </c>
      <c r="BA2605" t="s">
        <v>68</v>
      </c>
      <c r="BB2605" t="s">
        <v>68</v>
      </c>
      <c r="BC2605">
        <v>1</v>
      </c>
      <c r="BD2605" t="s">
        <v>54</v>
      </c>
      <c r="BE2605">
        <v>0.93257182000000005</v>
      </c>
      <c r="BF2605">
        <v>0.91702402000000005</v>
      </c>
      <c r="BG2605">
        <v>1.8340480400000001</v>
      </c>
      <c r="BH2605" t="s">
        <v>24</v>
      </c>
      <c r="BI2605" t="s">
        <v>24</v>
      </c>
      <c r="BJ2605">
        <v>1.0049999999999999</v>
      </c>
      <c r="BK2605">
        <v>1</v>
      </c>
      <c r="BL2605" s="10">
        <v>4.9999999999998917E-3</v>
      </c>
      <c r="BM2605" s="14">
        <v>1</v>
      </c>
      <c r="BN2605" s="14">
        <v>0</v>
      </c>
      <c r="BO2605" s="3">
        <f t="shared" si="40"/>
        <v>2.5710332601595218</v>
      </c>
    </row>
    <row r="2606" spans="1:67" x14ac:dyDescent="0.35">
      <c r="A2606">
        <v>6.0000000000000001E-3</v>
      </c>
      <c r="B2606">
        <v>1</v>
      </c>
      <c r="C2606">
        <v>1</v>
      </c>
      <c r="D2606">
        <v>1</v>
      </c>
      <c r="F2606" s="1">
        <v>46233</v>
      </c>
      <c r="G2606">
        <v>1.14585</v>
      </c>
      <c r="H2606">
        <v>1.1536999999999999</v>
      </c>
      <c r="I2606">
        <v>1.1434500000000001</v>
      </c>
      <c r="J2606">
        <v>1.1527499999999999</v>
      </c>
      <c r="K2606" t="s">
        <v>69</v>
      </c>
      <c r="L2606" t="s">
        <v>9</v>
      </c>
      <c r="M2606">
        <v>5.2409400000000004E-3</v>
      </c>
      <c r="N2606">
        <v>1.403507E-2</v>
      </c>
      <c r="O2606">
        <v>1.327743E-2</v>
      </c>
      <c r="P2606">
        <v>7.6970500000000004E-3</v>
      </c>
      <c r="Q2606">
        <v>8.02749E-3</v>
      </c>
      <c r="R2606">
        <v>1.142371</v>
      </c>
      <c r="S2606">
        <v>1.141591</v>
      </c>
      <c r="T2606">
        <v>1.1421092500000001</v>
      </c>
      <c r="U2606">
        <v>1.1480451</v>
      </c>
      <c r="V2606">
        <v>1.1567619499999999</v>
      </c>
      <c r="W2606">
        <v>1.1629285</v>
      </c>
      <c r="X2606">
        <v>1.1450797500000001</v>
      </c>
      <c r="Y2606">
        <v>1.1430686999999999</v>
      </c>
      <c r="Z2606">
        <v>1.14294498</v>
      </c>
      <c r="AA2606">
        <v>1.14781507</v>
      </c>
      <c r="AB2606">
        <v>1.1540990900000001</v>
      </c>
      <c r="AC2606">
        <v>1.1558786999999999</v>
      </c>
      <c r="AD2606">
        <v>62.680727279999999</v>
      </c>
      <c r="AE2606">
        <v>5.7605800000000004E-3</v>
      </c>
      <c r="AF2606">
        <v>4.99725E-3</v>
      </c>
      <c r="AG2606">
        <v>24.328575619999999</v>
      </c>
      <c r="AH2606">
        <v>24.086258969999999</v>
      </c>
      <c r="AI2606">
        <v>14.89610156</v>
      </c>
      <c r="AJ2606">
        <v>1.14978297</v>
      </c>
      <c r="AK2606">
        <v>1.1421092500000001</v>
      </c>
      <c r="AL2606">
        <v>1.13443553</v>
      </c>
      <c r="AM2606">
        <v>1.343781E-2</v>
      </c>
      <c r="AN2606">
        <v>1.1933239600000001</v>
      </c>
      <c r="AO2606">
        <v>2.74464E-3</v>
      </c>
      <c r="AP2606">
        <v>1.1437683300000001</v>
      </c>
      <c r="AQ2606">
        <v>1.15007167</v>
      </c>
      <c r="AR2606">
        <v>1.1534033299999999</v>
      </c>
      <c r="AS2606">
        <v>1.1597066700000001</v>
      </c>
      <c r="AT2606">
        <v>1.1404366699999999</v>
      </c>
      <c r="AU2606">
        <v>1.1341333300000001</v>
      </c>
      <c r="AV2606">
        <v>1.1308016700000001</v>
      </c>
      <c r="AW2606">
        <v>46289.027071759258</v>
      </c>
      <c r="AX2606">
        <v>1</v>
      </c>
      <c r="AY2606">
        <v>-1.2911209999999999E-2</v>
      </c>
      <c r="AZ2606" t="s">
        <v>68</v>
      </c>
      <c r="BA2606" t="s">
        <v>68</v>
      </c>
      <c r="BB2606" t="s">
        <v>68</v>
      </c>
      <c r="BC2606">
        <v>1</v>
      </c>
      <c r="BD2606" t="s">
        <v>54</v>
      </c>
      <c r="BE2606">
        <v>1.1933239600000001</v>
      </c>
      <c r="BF2606">
        <v>0.91702402000000005</v>
      </c>
      <c r="BG2606">
        <v>1.8340480400000001</v>
      </c>
      <c r="BH2606" t="s">
        <v>24</v>
      </c>
      <c r="BI2606" t="s">
        <v>24</v>
      </c>
      <c r="BJ2606">
        <v>1.0049999999999999</v>
      </c>
      <c r="BK2606">
        <v>1</v>
      </c>
      <c r="BL2606" s="10">
        <v>4.9999999999999194E-3</v>
      </c>
      <c r="BM2606" s="14">
        <v>1</v>
      </c>
      <c r="BN2606" s="14">
        <v>0</v>
      </c>
      <c r="BO2606" s="3">
        <f t="shared" si="40"/>
        <v>2.5822521512018026</v>
      </c>
    </row>
    <row r="2607" spans="1:67" x14ac:dyDescent="0.35">
      <c r="A2607">
        <v>0</v>
      </c>
      <c r="B2607">
        <v>0</v>
      </c>
      <c r="C2607">
        <v>0</v>
      </c>
      <c r="D2607">
        <v>0</v>
      </c>
      <c r="F2607" s="1">
        <v>46234</v>
      </c>
      <c r="G2607">
        <v>1.15255</v>
      </c>
      <c r="H2607">
        <v>1.1547499999999999</v>
      </c>
      <c r="I2607">
        <v>1.1455</v>
      </c>
      <c r="J2607">
        <v>1.15245</v>
      </c>
      <c r="K2607" t="s">
        <v>69</v>
      </c>
      <c r="L2607" t="s">
        <v>9</v>
      </c>
      <c r="M2607">
        <v>-2.6025000000000001E-4</v>
      </c>
      <c r="N2607">
        <v>1.202629E-2</v>
      </c>
      <c r="O2607">
        <v>1.3753339999999999E-2</v>
      </c>
      <c r="P2607">
        <v>7.4348000000000001E-3</v>
      </c>
      <c r="Q2607">
        <v>7.2586999999999999E-3</v>
      </c>
      <c r="R2607">
        <v>1.1454979999999999</v>
      </c>
      <c r="S2607">
        <v>1.1424415000000001</v>
      </c>
      <c r="T2607">
        <v>1.1425244999999999</v>
      </c>
      <c r="U2607">
        <v>1.1478071999999999</v>
      </c>
      <c r="V2607">
        <v>1.1567817499999999</v>
      </c>
      <c r="W2607">
        <v>1.1628816</v>
      </c>
      <c r="X2607">
        <v>1.1475365</v>
      </c>
      <c r="Y2607">
        <v>1.14477439</v>
      </c>
      <c r="Z2607">
        <v>1.14385022</v>
      </c>
      <c r="AA2607">
        <v>1.1479968300000001</v>
      </c>
      <c r="AB2607">
        <v>1.1540664300000001</v>
      </c>
      <c r="AC2607">
        <v>1.1558445799999999</v>
      </c>
      <c r="AD2607">
        <v>62.151305579999999</v>
      </c>
      <c r="AE2607">
        <v>6.0098199999999999E-3</v>
      </c>
      <c r="AF2607">
        <v>5.2148200000000002E-3</v>
      </c>
      <c r="AG2607">
        <v>24.46428826</v>
      </c>
      <c r="AH2607">
        <v>22.68619515</v>
      </c>
      <c r="AI2607">
        <v>13.25843811</v>
      </c>
      <c r="AJ2607">
        <v>1.1514575499999999</v>
      </c>
      <c r="AK2607">
        <v>1.1425244999999999</v>
      </c>
      <c r="AL2607">
        <v>1.1335914499999999</v>
      </c>
      <c r="AM2607">
        <v>1.5637379999999999E-2</v>
      </c>
      <c r="AN2607">
        <v>1.0555496099999999</v>
      </c>
      <c r="AO2607">
        <v>2.7484800000000002E-3</v>
      </c>
      <c r="AP2607">
        <v>1.14996667</v>
      </c>
      <c r="AQ2607">
        <v>1.1564833299999999</v>
      </c>
      <c r="AR2607">
        <v>1.1602166700000001</v>
      </c>
      <c r="AS2607">
        <v>1.16673333</v>
      </c>
      <c r="AT2607">
        <v>1.1462333300000001</v>
      </c>
      <c r="AU2607">
        <v>1.1397166700000001</v>
      </c>
      <c r="AV2607">
        <v>1.13598333</v>
      </c>
      <c r="AW2607">
        <v>46289.027071759258</v>
      </c>
      <c r="AX2607">
        <v>1</v>
      </c>
      <c r="AY2607">
        <v>-1.308031E-2</v>
      </c>
      <c r="AZ2607" t="s">
        <v>68</v>
      </c>
      <c r="BA2607" t="s">
        <v>68</v>
      </c>
      <c r="BB2607" t="s">
        <v>68</v>
      </c>
      <c r="BC2607">
        <v>1</v>
      </c>
      <c r="BD2607" t="s">
        <v>54</v>
      </c>
      <c r="BE2607">
        <v>1.0555496099999999</v>
      </c>
      <c r="BF2607">
        <v>0.91702402000000005</v>
      </c>
      <c r="BG2607">
        <v>1.8340480400000001</v>
      </c>
      <c r="BH2607" t="s">
        <v>24</v>
      </c>
      <c r="BI2607" t="s">
        <v>24</v>
      </c>
      <c r="BJ2607">
        <v>1.0049999999999999</v>
      </c>
      <c r="BK2607">
        <v>1</v>
      </c>
      <c r="BL2607" s="10">
        <v>-8.6764131707942375E-5</v>
      </c>
      <c r="BM2607" s="14">
        <v>1</v>
      </c>
      <c r="BN2607" s="14">
        <v>0</v>
      </c>
      <c r="BO2607" s="3">
        <f t="shared" si="40"/>
        <v>2.5820577588841158</v>
      </c>
    </row>
    <row r="2608" spans="1:67" x14ac:dyDescent="0.35">
      <c r="A2608">
        <v>-3.0000000000000001E-3</v>
      </c>
      <c r="B2608">
        <v>0</v>
      </c>
      <c r="C2608">
        <v>0</v>
      </c>
      <c r="D2608">
        <v>0</v>
      </c>
      <c r="F2608" s="1">
        <v>46237</v>
      </c>
      <c r="G2608">
        <v>1.1547499999999999</v>
      </c>
      <c r="H2608">
        <v>1.1558999999999999</v>
      </c>
      <c r="I2608">
        <v>1.15005</v>
      </c>
      <c r="J2608">
        <v>1.1508499999999999</v>
      </c>
      <c r="K2608" t="s">
        <v>69</v>
      </c>
      <c r="L2608" t="s">
        <v>9</v>
      </c>
      <c r="M2608">
        <v>-1.38835E-3</v>
      </c>
      <c r="N2608">
        <v>3.58407E-3</v>
      </c>
      <c r="O2608">
        <v>1.236371E-2</v>
      </c>
      <c r="P2608">
        <v>8.27489E-3</v>
      </c>
      <c r="Q2608">
        <v>8.4250799999999997E-3</v>
      </c>
      <c r="R2608">
        <v>1.148309</v>
      </c>
      <c r="S2608">
        <v>1.143386</v>
      </c>
      <c r="T2608">
        <v>1.1430052500000001</v>
      </c>
      <c r="U2608">
        <v>1.1475624</v>
      </c>
      <c r="V2608">
        <v>1.15675035</v>
      </c>
      <c r="W2608">
        <v>1.1628213999999999</v>
      </c>
      <c r="X2608">
        <v>1.148641</v>
      </c>
      <c r="Y2608">
        <v>1.1458790400000001</v>
      </c>
      <c r="Z2608">
        <v>1.14451686</v>
      </c>
      <c r="AA2608">
        <v>1.14810872</v>
      </c>
      <c r="AB2608">
        <v>1.1540027399999999</v>
      </c>
      <c r="AC2608">
        <v>1.1557948899999999</v>
      </c>
      <c r="AD2608">
        <v>59.275709489999997</v>
      </c>
      <c r="AE2608">
        <v>5.99841E-3</v>
      </c>
      <c r="AF2608">
        <v>5.2121499999999996E-3</v>
      </c>
      <c r="AG2608">
        <v>24.797602220000002</v>
      </c>
      <c r="AH2608">
        <v>22.475255310000001</v>
      </c>
      <c r="AI2608">
        <v>12.33483736</v>
      </c>
      <c r="AJ2608">
        <v>1.1526524499999999</v>
      </c>
      <c r="AK2608">
        <v>1.1430052500000001</v>
      </c>
      <c r="AL2608">
        <v>1.13335805</v>
      </c>
      <c r="AM2608">
        <v>1.688042E-2</v>
      </c>
      <c r="AN2608">
        <v>0.90658161000000004</v>
      </c>
      <c r="AO2608">
        <v>2.6957800000000001E-3</v>
      </c>
      <c r="AP2608">
        <v>1.1509</v>
      </c>
      <c r="AQ2608">
        <v>1.1563000000000001</v>
      </c>
      <c r="AR2608">
        <v>1.16015</v>
      </c>
      <c r="AS2608">
        <v>1.1655500000000001</v>
      </c>
      <c r="AT2608">
        <v>1.1470499999999999</v>
      </c>
      <c r="AU2608">
        <v>1.1416500000000001</v>
      </c>
      <c r="AV2608">
        <v>1.1377999999999999</v>
      </c>
      <c r="AW2608">
        <v>46289.027071759258</v>
      </c>
      <c r="AX2608">
        <v>1</v>
      </c>
      <c r="AY2608">
        <v>-1.3258900000000001E-2</v>
      </c>
      <c r="AZ2608" t="s">
        <v>68</v>
      </c>
      <c r="BA2608" t="s">
        <v>68</v>
      </c>
      <c r="BB2608" t="s">
        <v>68</v>
      </c>
      <c r="BL2608" s="10"/>
      <c r="BM2608" s="14"/>
      <c r="BN2608" s="14">
        <v>0</v>
      </c>
      <c r="BO2608" s="3">
        <f t="shared" si="40"/>
        <v>2.5820577588841158</v>
      </c>
    </row>
    <row r="2609" spans="1:67" x14ac:dyDescent="0.35">
      <c r="A2609">
        <v>2E-3</v>
      </c>
      <c r="B2609">
        <v>0</v>
      </c>
      <c r="C2609">
        <v>1</v>
      </c>
      <c r="D2609">
        <v>1</v>
      </c>
      <c r="F2609" s="1">
        <v>46238</v>
      </c>
      <c r="G2609">
        <v>1.1507700000000001</v>
      </c>
      <c r="H2609">
        <v>1.1534150000000001</v>
      </c>
      <c r="I2609">
        <v>1.1502300000000001</v>
      </c>
      <c r="J2609">
        <v>1.15313</v>
      </c>
      <c r="K2609" t="s">
        <v>69</v>
      </c>
      <c r="L2609" t="s">
        <v>9</v>
      </c>
      <c r="M2609">
        <v>1.9811400000000002E-3</v>
      </c>
      <c r="N2609">
        <v>3.2965000000000002E-4</v>
      </c>
      <c r="O2609">
        <v>1.262344E-2</v>
      </c>
      <c r="P2609">
        <v>1.162403E-2</v>
      </c>
      <c r="Q2609">
        <v>1.0024659999999999E-2</v>
      </c>
      <c r="R2609">
        <v>1.151184</v>
      </c>
      <c r="S2609">
        <v>1.144711</v>
      </c>
      <c r="T2609">
        <v>1.1435774999999999</v>
      </c>
      <c r="U2609">
        <v>1.1473731</v>
      </c>
      <c r="V2609">
        <v>1.1568296</v>
      </c>
      <c r="W2609">
        <v>1.1627647000000001</v>
      </c>
      <c r="X2609">
        <v>1.15013733</v>
      </c>
      <c r="Y2609">
        <v>1.1471974</v>
      </c>
      <c r="Z2609">
        <v>1.14533716</v>
      </c>
      <c r="AA2609">
        <v>1.1483056300000001</v>
      </c>
      <c r="AB2609">
        <v>1.1539854599999999</v>
      </c>
      <c r="AC2609">
        <v>1.1557683700000001</v>
      </c>
      <c r="AD2609">
        <v>61.975561650000003</v>
      </c>
      <c r="AE2609">
        <v>5.79745E-3</v>
      </c>
      <c r="AF2609">
        <v>5.0275800000000002E-3</v>
      </c>
      <c r="AG2609">
        <v>25.107108029999999</v>
      </c>
      <c r="AH2609">
        <v>21.593294920000002</v>
      </c>
      <c r="AI2609">
        <v>11.85080112</v>
      </c>
      <c r="AJ2609">
        <v>1.15420312</v>
      </c>
      <c r="AK2609">
        <v>1.1435774999999999</v>
      </c>
      <c r="AL2609">
        <v>1.13295188</v>
      </c>
      <c r="AM2609">
        <v>1.858313E-2</v>
      </c>
      <c r="AN2609">
        <v>0.94950298</v>
      </c>
      <c r="AO2609">
        <v>2.7181499999999999E-3</v>
      </c>
      <c r="AP2609">
        <v>1.1522666699999999</v>
      </c>
      <c r="AQ2609">
        <v>1.1544833299999999</v>
      </c>
      <c r="AR2609">
        <v>1.1581166700000001</v>
      </c>
      <c r="AS2609">
        <v>1.1603333300000001</v>
      </c>
      <c r="AT2609">
        <v>1.14863333</v>
      </c>
      <c r="AU2609">
        <v>1.14641667</v>
      </c>
      <c r="AV2609">
        <v>1.1427833300000001</v>
      </c>
      <c r="AW2609">
        <v>46289.027071759258</v>
      </c>
      <c r="AX2609">
        <v>1</v>
      </c>
      <c r="AY2609">
        <v>-1.3347670000000001E-2</v>
      </c>
      <c r="AZ2609" t="s">
        <v>68</v>
      </c>
      <c r="BA2609" t="s">
        <v>68</v>
      </c>
      <c r="BB2609" t="s">
        <v>68</v>
      </c>
      <c r="BC2609">
        <v>1</v>
      </c>
      <c r="BD2609" t="s">
        <v>54</v>
      </c>
      <c r="BE2609">
        <v>0.94950298</v>
      </c>
      <c r="BF2609">
        <v>0.91702402000000005</v>
      </c>
      <c r="BG2609">
        <v>1.8340480400000001</v>
      </c>
      <c r="BH2609" t="s">
        <v>24</v>
      </c>
      <c r="BI2609" t="s">
        <v>24</v>
      </c>
      <c r="BJ2609">
        <v>1.0049999999999999</v>
      </c>
      <c r="BK2609">
        <v>1</v>
      </c>
      <c r="BL2609" s="10">
        <v>2.0508007681812332E-3</v>
      </c>
      <c r="BM2609" s="14">
        <v>1</v>
      </c>
      <c r="BN2609" s="14">
        <v>0</v>
      </c>
      <c r="BO2609" s="3">
        <f t="shared" si="40"/>
        <v>2.5866592744218933</v>
      </c>
    </row>
    <row r="2610" spans="1:67" x14ac:dyDescent="0.35">
      <c r="A2610">
        <v>2E-3</v>
      </c>
      <c r="B2610">
        <v>0</v>
      </c>
      <c r="C2610">
        <v>1</v>
      </c>
      <c r="D2610">
        <v>1</v>
      </c>
      <c r="F2610" s="1">
        <v>46239</v>
      </c>
      <c r="G2610">
        <v>1.152825</v>
      </c>
      <c r="H2610">
        <v>1.15595</v>
      </c>
      <c r="I2610">
        <v>1.1526749999999999</v>
      </c>
      <c r="J2610">
        <v>1.15534</v>
      </c>
      <c r="K2610" t="s">
        <v>69</v>
      </c>
      <c r="L2610" t="s">
        <v>9</v>
      </c>
      <c r="M2610">
        <v>1.9165199999999999E-3</v>
      </c>
      <c r="N2610">
        <v>2.5076999999999999E-3</v>
      </c>
      <c r="O2610">
        <v>7.49952E-3</v>
      </c>
      <c r="P2610">
        <v>1.2408209999999999E-2</v>
      </c>
      <c r="Q2610">
        <v>1.0796149999999999E-2</v>
      </c>
      <c r="R2610">
        <v>1.1529039999999999</v>
      </c>
      <c r="S2610">
        <v>1.1461269999999999</v>
      </c>
      <c r="T2610">
        <v>1.1441945</v>
      </c>
      <c r="U2610">
        <v>1.1471773000000001</v>
      </c>
      <c r="V2610">
        <v>1.1567944999999999</v>
      </c>
      <c r="W2610">
        <v>1.1627159199999999</v>
      </c>
      <c r="X2610">
        <v>1.15187156</v>
      </c>
      <c r="Y2610">
        <v>1.14867787</v>
      </c>
      <c r="Z2610">
        <v>1.1462898100000001</v>
      </c>
      <c r="AA2610">
        <v>1.14858149</v>
      </c>
      <c r="AB2610">
        <v>1.1540122799999999</v>
      </c>
      <c r="AC2610">
        <v>1.15576411</v>
      </c>
      <c r="AD2610">
        <v>64.436671340000004</v>
      </c>
      <c r="AE2610">
        <v>5.6172699999999997E-3</v>
      </c>
      <c r="AF2610">
        <v>4.8620099999999999E-3</v>
      </c>
      <c r="AG2610">
        <v>25.857089469999998</v>
      </c>
      <c r="AH2610">
        <v>23.917527920000001</v>
      </c>
      <c r="AI2610">
        <v>11.357280449999999</v>
      </c>
      <c r="AJ2610">
        <v>1.1560417999999999</v>
      </c>
      <c r="AK2610">
        <v>1.1441945</v>
      </c>
      <c r="AL2610">
        <v>1.1323472000000001</v>
      </c>
      <c r="AM2610">
        <v>2.0708540000000001E-2</v>
      </c>
      <c r="AN2610">
        <v>0.97038155000000004</v>
      </c>
      <c r="AO2610">
        <v>2.7331E-3</v>
      </c>
      <c r="AP2610">
        <v>1.15225833</v>
      </c>
      <c r="AQ2610">
        <v>1.1542866700000001</v>
      </c>
      <c r="AR2610">
        <v>1.15544333</v>
      </c>
      <c r="AS2610">
        <v>1.1574716700000001</v>
      </c>
      <c r="AT2610">
        <v>1.1511016700000001</v>
      </c>
      <c r="AU2610">
        <v>1.14907333</v>
      </c>
      <c r="AV2610">
        <v>1.1479166700000001</v>
      </c>
      <c r="AW2610">
        <v>46289.027071759258</v>
      </c>
      <c r="AX2610">
        <v>1</v>
      </c>
      <c r="AY2610">
        <v>-1.34494E-2</v>
      </c>
      <c r="AZ2610" t="s">
        <v>68</v>
      </c>
      <c r="BA2610" t="s">
        <v>68</v>
      </c>
      <c r="BB2610" t="s">
        <v>68</v>
      </c>
      <c r="BC2610">
        <v>1</v>
      </c>
      <c r="BD2610" t="s">
        <v>54</v>
      </c>
      <c r="BE2610">
        <v>0.97038155000000004</v>
      </c>
      <c r="BF2610">
        <v>0.91702402000000005</v>
      </c>
      <c r="BG2610">
        <v>1.8340480400000001</v>
      </c>
      <c r="BH2610" t="s">
        <v>24</v>
      </c>
      <c r="BI2610" t="s">
        <v>24</v>
      </c>
      <c r="BJ2610">
        <v>1.0049999999999999</v>
      </c>
      <c r="BK2610">
        <v>1</v>
      </c>
      <c r="BL2610" s="10">
        <v>2.181597380348314E-3</v>
      </c>
      <c r="BM2610" s="14">
        <v>1</v>
      </c>
      <c r="BN2610" s="14">
        <v>0</v>
      </c>
      <c r="BO2610" s="3">
        <f t="shared" si="40"/>
        <v>2.591554249025092</v>
      </c>
    </row>
    <row r="2611" spans="1:67" x14ac:dyDescent="0.35">
      <c r="A2611">
        <v>-3.0000000000000001E-3</v>
      </c>
      <c r="B2611">
        <v>0</v>
      </c>
      <c r="C2611">
        <v>0</v>
      </c>
      <c r="D2611">
        <v>0</v>
      </c>
      <c r="F2611" s="1">
        <v>46240</v>
      </c>
      <c r="G2611">
        <v>1.155575</v>
      </c>
      <c r="H2611">
        <v>1.155975</v>
      </c>
      <c r="I2611">
        <v>1.15147</v>
      </c>
      <c r="J2611">
        <v>1.1525000000000001</v>
      </c>
      <c r="K2611" t="s">
        <v>69</v>
      </c>
      <c r="L2611" t="s">
        <v>9</v>
      </c>
      <c r="M2611">
        <v>-2.4581500000000001E-3</v>
      </c>
      <c r="N2611">
        <v>1.4337200000000001E-3</v>
      </c>
      <c r="O2611">
        <v>-2.1687E-4</v>
      </c>
      <c r="P2611">
        <v>1.305768E-2</v>
      </c>
      <c r="Q2611">
        <v>9.6231800000000003E-3</v>
      </c>
      <c r="R2611">
        <v>1.152854</v>
      </c>
      <c r="S2611">
        <v>1.1476124999999999</v>
      </c>
      <c r="T2611">
        <v>1.1447437499999999</v>
      </c>
      <c r="U2611">
        <v>1.1469077999999999</v>
      </c>
      <c r="V2611">
        <v>1.1567474</v>
      </c>
      <c r="W2611">
        <v>1.1626779</v>
      </c>
      <c r="X2611">
        <v>1.1520810399999999</v>
      </c>
      <c r="Y2611">
        <v>1.14937281</v>
      </c>
      <c r="Z2611">
        <v>1.14688126</v>
      </c>
      <c r="AA2611">
        <v>1.14873516</v>
      </c>
      <c r="AB2611">
        <v>1.1539823300000001</v>
      </c>
      <c r="AC2611">
        <v>1.15573163</v>
      </c>
      <c r="AD2611">
        <v>59.13935962</v>
      </c>
      <c r="AE2611">
        <v>5.5378299999999997E-3</v>
      </c>
      <c r="AF2611">
        <v>4.8050599999999999E-3</v>
      </c>
      <c r="AG2611">
        <v>26.120636399999999</v>
      </c>
      <c r="AH2611">
        <v>22.52775535</v>
      </c>
      <c r="AI2611">
        <v>12.251590269999999</v>
      </c>
      <c r="AJ2611">
        <v>1.1570765999999999</v>
      </c>
      <c r="AK2611">
        <v>1.1447437499999999</v>
      </c>
      <c r="AL2611">
        <v>1.1324109</v>
      </c>
      <c r="AM2611">
        <v>2.1546909999999999E-2</v>
      </c>
      <c r="AN2611">
        <v>0.81445498000000005</v>
      </c>
      <c r="AO2611">
        <v>2.7859400000000002E-3</v>
      </c>
      <c r="AP2611">
        <v>1.154655</v>
      </c>
      <c r="AQ2611">
        <v>1.1566350000000001</v>
      </c>
      <c r="AR2611">
        <v>1.1579299999999999</v>
      </c>
      <c r="AS2611">
        <v>1.15991</v>
      </c>
      <c r="AT2611">
        <v>1.1533599999999999</v>
      </c>
      <c r="AU2611">
        <v>1.1513800000000001</v>
      </c>
      <c r="AV2611">
        <v>1.150085</v>
      </c>
      <c r="AW2611">
        <v>46289.027071759258</v>
      </c>
      <c r="AX2611">
        <v>1</v>
      </c>
      <c r="AY2611">
        <v>-1.368338E-2</v>
      </c>
      <c r="AZ2611" t="s">
        <v>68</v>
      </c>
      <c r="BA2611" t="s">
        <v>68</v>
      </c>
      <c r="BB2611" t="s">
        <v>68</v>
      </c>
      <c r="BL2611" s="10"/>
      <c r="BM2611" s="14"/>
      <c r="BN2611" s="14">
        <v>0</v>
      </c>
      <c r="BO2611" s="3">
        <f t="shared" si="40"/>
        <v>2.591554249025092</v>
      </c>
    </row>
    <row r="2612" spans="1:67" x14ac:dyDescent="0.35">
      <c r="A2612">
        <v>3.0000000000000001E-3</v>
      </c>
      <c r="B2612">
        <v>1</v>
      </c>
      <c r="C2612">
        <v>1</v>
      </c>
      <c r="D2612">
        <v>1</v>
      </c>
      <c r="F2612" s="1">
        <v>46241</v>
      </c>
      <c r="G2612">
        <v>1.15228</v>
      </c>
      <c r="H2612">
        <v>1.1580900000000001</v>
      </c>
      <c r="I2612">
        <v>1.151775</v>
      </c>
      <c r="J2612">
        <v>1.1558999999999999</v>
      </c>
      <c r="K2612" t="s">
        <v>69</v>
      </c>
      <c r="L2612" t="s">
        <v>9</v>
      </c>
      <c r="M2612">
        <v>2.9501100000000001E-3</v>
      </c>
      <c r="N2612">
        <v>2.40216E-3</v>
      </c>
      <c r="O2612">
        <v>2.9936199999999998E-3</v>
      </c>
      <c r="P2612">
        <v>1.6788129999999998E-2</v>
      </c>
      <c r="Q2612">
        <v>1.5586559999999999E-2</v>
      </c>
      <c r="R2612">
        <v>1.1535439999999999</v>
      </c>
      <c r="S2612">
        <v>1.149521</v>
      </c>
      <c r="T2612">
        <v>1.14563075</v>
      </c>
      <c r="U2612">
        <v>1.146765</v>
      </c>
      <c r="V2612">
        <v>1.15669325</v>
      </c>
      <c r="W2612">
        <v>1.1626751</v>
      </c>
      <c r="X2612">
        <v>1.1533540200000001</v>
      </c>
      <c r="Y2612">
        <v>1.15055957</v>
      </c>
      <c r="Z2612">
        <v>1.1477401899999999</v>
      </c>
      <c r="AA2612">
        <v>1.1490161299999999</v>
      </c>
      <c r="AB2612">
        <v>1.1540203099999999</v>
      </c>
      <c r="AC2612">
        <v>1.1557333000000001</v>
      </c>
      <c r="AD2612">
        <v>63.055167650000001</v>
      </c>
      <c r="AE2612">
        <v>5.5933399999999996E-3</v>
      </c>
      <c r="AF2612">
        <v>4.8389499999999998E-3</v>
      </c>
      <c r="AG2612">
        <v>26.75733636</v>
      </c>
      <c r="AH2612">
        <v>23.411935</v>
      </c>
      <c r="AI2612">
        <v>11.26356812</v>
      </c>
      <c r="AJ2612">
        <v>1.15850955</v>
      </c>
      <c r="AK2612">
        <v>1.14563075</v>
      </c>
      <c r="AL2612">
        <v>1.1327519500000001</v>
      </c>
      <c r="AM2612">
        <v>2.2483329999999999E-2</v>
      </c>
      <c r="AN2612">
        <v>0.89868817000000001</v>
      </c>
      <c r="AO2612">
        <v>2.7155899999999999E-3</v>
      </c>
      <c r="AP2612">
        <v>1.1533150000000001</v>
      </c>
      <c r="AQ2612">
        <v>1.15516</v>
      </c>
      <c r="AR2612">
        <v>1.1578200000000001</v>
      </c>
      <c r="AS2612">
        <v>1.1596649999999999</v>
      </c>
      <c r="AT2612">
        <v>1.150655</v>
      </c>
      <c r="AU2612">
        <v>1.1488100000000001</v>
      </c>
      <c r="AV2612">
        <v>1.14615</v>
      </c>
      <c r="AW2612">
        <v>46289.027071759258</v>
      </c>
      <c r="AX2612">
        <v>1</v>
      </c>
      <c r="AY2612">
        <v>-1.376425E-2</v>
      </c>
      <c r="AZ2612" t="s">
        <v>68</v>
      </c>
      <c r="BA2612" t="s">
        <v>68</v>
      </c>
      <c r="BB2612" t="s">
        <v>68</v>
      </c>
      <c r="BL2612" s="10"/>
      <c r="BM2612" s="14"/>
      <c r="BN2612" s="14">
        <v>0</v>
      </c>
      <c r="BO2612" s="3">
        <f t="shared" si="40"/>
        <v>2.591554249025092</v>
      </c>
    </row>
    <row r="2613" spans="1:67" x14ac:dyDescent="0.35">
      <c r="A2613">
        <v>-2E-3</v>
      </c>
      <c r="B2613">
        <v>0</v>
      </c>
      <c r="C2613">
        <v>0</v>
      </c>
      <c r="D2613">
        <v>0</v>
      </c>
      <c r="F2613" s="1">
        <v>46244</v>
      </c>
      <c r="G2613">
        <v>1.1566749999999999</v>
      </c>
      <c r="H2613">
        <v>1.1566749999999999</v>
      </c>
      <c r="I2613">
        <v>1.15401</v>
      </c>
      <c r="J2613">
        <v>1.1543099999999999</v>
      </c>
      <c r="K2613" t="s">
        <v>69</v>
      </c>
      <c r="L2613" t="s">
        <v>9</v>
      </c>
      <c r="M2613">
        <v>-1.3755499999999999E-3</v>
      </c>
      <c r="N2613">
        <v>-8.9150999999999998E-4</v>
      </c>
      <c r="O2613">
        <v>3.0064699999999998E-3</v>
      </c>
      <c r="P2613">
        <v>1.540735E-2</v>
      </c>
      <c r="Q2613">
        <v>1.0761629999999999E-2</v>
      </c>
      <c r="R2613">
        <v>1.154236</v>
      </c>
      <c r="S2613">
        <v>1.1512724999999999</v>
      </c>
      <c r="T2613">
        <v>1.14624525</v>
      </c>
      <c r="U2613">
        <v>1.1465875000000001</v>
      </c>
      <c r="V2613">
        <v>1.1566291</v>
      </c>
      <c r="W2613">
        <v>1.1626783999999999</v>
      </c>
      <c r="X2613">
        <v>1.1536726799999999</v>
      </c>
      <c r="Y2613">
        <v>1.15124146</v>
      </c>
      <c r="Z2613">
        <v>1.1483658800000001</v>
      </c>
      <c r="AA2613">
        <v>1.1492237300000001</v>
      </c>
      <c r="AB2613">
        <v>1.15402604</v>
      </c>
      <c r="AC2613">
        <v>1.15571914</v>
      </c>
      <c r="AD2613">
        <v>60.152018679999998</v>
      </c>
      <c r="AE2613">
        <v>5.3841699999999998E-3</v>
      </c>
      <c r="AF2613">
        <v>4.6644099999999999E-3</v>
      </c>
      <c r="AG2613">
        <v>27.348557750000001</v>
      </c>
      <c r="AH2613">
        <v>22.584207079999999</v>
      </c>
      <c r="AI2613">
        <v>10.865345169999999</v>
      </c>
      <c r="AJ2613">
        <v>1.15956394</v>
      </c>
      <c r="AK2613">
        <v>1.14624525</v>
      </c>
      <c r="AL2613">
        <v>1.13292656</v>
      </c>
      <c r="AM2613">
        <v>2.323882E-2</v>
      </c>
      <c r="AN2613">
        <v>0.80276053999999997</v>
      </c>
      <c r="AO2613">
        <v>2.6830500000000002E-3</v>
      </c>
      <c r="AP2613">
        <v>1.1552549999999999</v>
      </c>
      <c r="AQ2613">
        <v>1.1587350000000001</v>
      </c>
      <c r="AR2613">
        <v>1.16157</v>
      </c>
      <c r="AS2613">
        <v>1.1650499999999999</v>
      </c>
      <c r="AT2613">
        <v>1.15242</v>
      </c>
      <c r="AU2613">
        <v>1.1489400000000001</v>
      </c>
      <c r="AV2613">
        <v>1.1461049999999999</v>
      </c>
      <c r="AW2613">
        <v>46289.027071759258</v>
      </c>
      <c r="AX2613">
        <v>1</v>
      </c>
      <c r="AY2613">
        <v>-1.393984E-2</v>
      </c>
      <c r="AZ2613" t="s">
        <v>68</v>
      </c>
      <c r="BA2613" t="s">
        <v>68</v>
      </c>
      <c r="BB2613" t="s">
        <v>68</v>
      </c>
      <c r="BL2613" s="10"/>
      <c r="BM2613" s="14"/>
      <c r="BN2613" s="14">
        <v>0</v>
      </c>
      <c r="BO2613" s="3">
        <f t="shared" si="40"/>
        <v>2.591554249025092</v>
      </c>
    </row>
    <row r="2614" spans="1:67" x14ac:dyDescent="0.35">
      <c r="A2614">
        <v>0</v>
      </c>
      <c r="B2614">
        <v>0</v>
      </c>
      <c r="C2614">
        <v>0</v>
      </c>
      <c r="D2614">
        <v>0</v>
      </c>
      <c r="F2614" s="1">
        <v>46245</v>
      </c>
      <c r="G2614">
        <v>1.15435</v>
      </c>
      <c r="H2614">
        <v>1.1549799999999999</v>
      </c>
      <c r="I2614">
        <v>1.153135</v>
      </c>
      <c r="J2614">
        <v>1.154215</v>
      </c>
      <c r="K2614" t="s">
        <v>69</v>
      </c>
      <c r="L2614" t="s">
        <v>9</v>
      </c>
      <c r="M2614">
        <v>-8.2299999999999995E-5</v>
      </c>
      <c r="N2614">
        <v>1.48807E-3</v>
      </c>
      <c r="O2614">
        <v>9.4092000000000004E-4</v>
      </c>
      <c r="P2614">
        <v>1.357623E-2</v>
      </c>
      <c r="Q2614">
        <v>6.8126000000000003E-3</v>
      </c>
      <c r="R2614">
        <v>1.154453</v>
      </c>
      <c r="S2614">
        <v>1.1528185</v>
      </c>
      <c r="T2614">
        <v>1.14663575</v>
      </c>
      <c r="U2614">
        <v>1.1464764999999999</v>
      </c>
      <c r="V2614">
        <v>1.1566126999999999</v>
      </c>
      <c r="W2614">
        <v>1.1626894999999999</v>
      </c>
      <c r="X2614">
        <v>1.1538534600000001</v>
      </c>
      <c r="Y2614">
        <v>1.1517821100000001</v>
      </c>
      <c r="Z2614">
        <v>1.1489229400000001</v>
      </c>
      <c r="AA2614">
        <v>1.14941947</v>
      </c>
      <c r="AB2614">
        <v>1.1540297900000001</v>
      </c>
      <c r="AC2614">
        <v>1.1557041800000001</v>
      </c>
      <c r="AD2614">
        <v>59.974344100000003</v>
      </c>
      <c r="AE2614">
        <v>5.1313699999999997E-3</v>
      </c>
      <c r="AF2614">
        <v>4.4457699999999999E-3</v>
      </c>
      <c r="AG2614">
        <v>27.550063160000001</v>
      </c>
      <c r="AH2614">
        <v>22.004191639999998</v>
      </c>
      <c r="AI2614">
        <v>11.80429509</v>
      </c>
      <c r="AJ2614">
        <v>1.16042387</v>
      </c>
      <c r="AK2614">
        <v>1.14663575</v>
      </c>
      <c r="AL2614">
        <v>1.1328476300000001</v>
      </c>
      <c r="AM2614">
        <v>2.4049689999999999E-2</v>
      </c>
      <c r="AN2614">
        <v>0.77484717999999997</v>
      </c>
      <c r="AO2614">
        <v>2.57004E-3</v>
      </c>
      <c r="AP2614">
        <v>1.15499833</v>
      </c>
      <c r="AQ2614">
        <v>1.1559866700000001</v>
      </c>
      <c r="AR2614">
        <v>1.1576633300000001</v>
      </c>
      <c r="AS2614">
        <v>1.15865167</v>
      </c>
      <c r="AT2614">
        <v>1.15332167</v>
      </c>
      <c r="AU2614">
        <v>1.15233333</v>
      </c>
      <c r="AV2614">
        <v>1.15065667</v>
      </c>
      <c r="AW2614">
        <v>46289.027071759258</v>
      </c>
      <c r="AX2614">
        <v>1</v>
      </c>
      <c r="AY2614">
        <v>-1.404678E-2</v>
      </c>
      <c r="AZ2614" t="s">
        <v>68</v>
      </c>
      <c r="BA2614" t="s">
        <v>68</v>
      </c>
      <c r="BB2614" t="s">
        <v>68</v>
      </c>
      <c r="BL2614" s="10"/>
      <c r="BM2614" s="14"/>
      <c r="BN2614" s="14">
        <v>0</v>
      </c>
      <c r="BO2614" s="3">
        <f t="shared" si="40"/>
        <v>2.591554249025092</v>
      </c>
    </row>
    <row r="2615" spans="1:67" x14ac:dyDescent="0.35">
      <c r="A2615">
        <v>-1E-3</v>
      </c>
      <c r="B2615">
        <v>0</v>
      </c>
      <c r="C2615">
        <v>0</v>
      </c>
      <c r="D2615">
        <v>0</v>
      </c>
      <c r="F2615" s="1">
        <v>46246</v>
      </c>
      <c r="G2615">
        <v>1.154155</v>
      </c>
      <c r="H2615">
        <v>1.15638</v>
      </c>
      <c r="I2615">
        <v>1.1519950000000001</v>
      </c>
      <c r="J2615">
        <v>1.15255</v>
      </c>
      <c r="K2615" t="s">
        <v>69</v>
      </c>
      <c r="L2615" t="s">
        <v>9</v>
      </c>
      <c r="M2615">
        <v>-1.44254E-3</v>
      </c>
      <c r="N2615">
        <v>-2.8981699999999998E-3</v>
      </c>
      <c r="O2615">
        <v>-2.41487E-3</v>
      </c>
      <c r="P2615">
        <v>5.0665399999999996E-3</v>
      </c>
      <c r="Q2615">
        <v>7.32849E-3</v>
      </c>
      <c r="R2615">
        <v>1.1538949999999999</v>
      </c>
      <c r="S2615">
        <v>1.1533994999999999</v>
      </c>
      <c r="T2615">
        <v>1.1470549999999999</v>
      </c>
      <c r="U2615">
        <v>1.1463068000000001</v>
      </c>
      <c r="V2615">
        <v>1.1566106</v>
      </c>
      <c r="W2615">
        <v>1.1627111999999999</v>
      </c>
      <c r="X2615">
        <v>1.1534189699999999</v>
      </c>
      <c r="Y2615">
        <v>1.15192172</v>
      </c>
      <c r="Z2615">
        <v>1.1492683800000001</v>
      </c>
      <c r="AA2615">
        <v>1.1495422399999999</v>
      </c>
      <c r="AB2615">
        <v>1.1540004800000001</v>
      </c>
      <c r="AC2615">
        <v>1.1556727899999999</v>
      </c>
      <c r="AD2615">
        <v>56.807296860000001</v>
      </c>
      <c r="AE2615">
        <v>5.0780599999999997E-3</v>
      </c>
      <c r="AF2615">
        <v>4.4059399999999997E-3</v>
      </c>
      <c r="AG2615">
        <v>28.02870712</v>
      </c>
      <c r="AH2615">
        <v>22.616230909999999</v>
      </c>
      <c r="AI2615">
        <v>11.07620738</v>
      </c>
      <c r="AJ2615">
        <v>1.16103537</v>
      </c>
      <c r="AK2615">
        <v>1.1470549999999999</v>
      </c>
      <c r="AL2615">
        <v>1.1330746300000001</v>
      </c>
      <c r="AM2615">
        <v>2.4376109999999999E-2</v>
      </c>
      <c r="AN2615">
        <v>0.69652555000000005</v>
      </c>
      <c r="AO2615">
        <v>2.5484399999999999E-3</v>
      </c>
      <c r="AP2615">
        <v>1.15411</v>
      </c>
      <c r="AQ2615">
        <v>1.1550849999999999</v>
      </c>
      <c r="AR2615">
        <v>1.1559550000000001</v>
      </c>
      <c r="AS2615">
        <v>1.15693</v>
      </c>
      <c r="AT2615">
        <v>1.15324</v>
      </c>
      <c r="AU2615">
        <v>1.1522650000000001</v>
      </c>
      <c r="AV2615">
        <v>1.1513949999999999</v>
      </c>
      <c r="AW2615">
        <v>46289.027071759258</v>
      </c>
      <c r="AX2615">
        <v>1</v>
      </c>
      <c r="AY2615">
        <v>-1.423314E-2</v>
      </c>
      <c r="AZ2615" t="s">
        <v>68</v>
      </c>
      <c r="BA2615" t="s">
        <v>68</v>
      </c>
      <c r="BB2615" t="s">
        <v>68</v>
      </c>
      <c r="BL2615" s="10"/>
      <c r="BM2615" s="14"/>
      <c r="BN2615" s="14">
        <v>0</v>
      </c>
      <c r="BO2615" s="3">
        <f t="shared" si="40"/>
        <v>2.591554249025092</v>
      </c>
    </row>
    <row r="2616" spans="1:67" x14ac:dyDescent="0.35">
      <c r="A2616">
        <v>1E-3</v>
      </c>
      <c r="B2616">
        <v>0</v>
      </c>
      <c r="C2616">
        <v>1</v>
      </c>
      <c r="D2616">
        <v>1</v>
      </c>
      <c r="F2616" s="1">
        <v>46247</v>
      </c>
      <c r="G2616">
        <v>1.15222</v>
      </c>
      <c r="H2616">
        <v>1.154555</v>
      </c>
      <c r="I2616">
        <v>1.1511849999999999</v>
      </c>
      <c r="J2616">
        <v>1.1528149999999999</v>
      </c>
      <c r="K2616" t="s">
        <v>69</v>
      </c>
      <c r="L2616" t="s">
        <v>9</v>
      </c>
      <c r="M2616">
        <v>2.2991999999999999E-4</v>
      </c>
      <c r="N2616">
        <v>-1.2951499999999999E-3</v>
      </c>
      <c r="O2616">
        <v>2.7332000000000002E-4</v>
      </c>
      <c r="P2616">
        <v>5.6390000000000001E-5</v>
      </c>
      <c r="Q2616">
        <v>7.7538700000000004E-3</v>
      </c>
      <c r="R2616">
        <v>1.153958</v>
      </c>
      <c r="S2616">
        <v>1.1534059999999999</v>
      </c>
      <c r="T2616">
        <v>1.1474985</v>
      </c>
      <c r="U2616">
        <v>1.1463196</v>
      </c>
      <c r="V2616">
        <v>1.15663005</v>
      </c>
      <c r="W2616">
        <v>1.1627291</v>
      </c>
      <c r="X2616">
        <v>1.15321765</v>
      </c>
      <c r="Y2616">
        <v>1.1520841399999999</v>
      </c>
      <c r="Z2616">
        <v>1.1496061500000001</v>
      </c>
      <c r="AA2616">
        <v>1.14967058</v>
      </c>
      <c r="AB2616">
        <v>1.15397701</v>
      </c>
      <c r="AC2616">
        <v>1.15564435</v>
      </c>
      <c r="AD2616">
        <v>57.19473515</v>
      </c>
      <c r="AE2616">
        <v>4.95606E-3</v>
      </c>
      <c r="AF2616">
        <v>4.2990900000000002E-3</v>
      </c>
      <c r="AG2616">
        <v>28.136211599999999</v>
      </c>
      <c r="AH2616">
        <v>21.517766930000001</v>
      </c>
      <c r="AI2616">
        <v>11.705641849999999</v>
      </c>
      <c r="AJ2616">
        <v>1.16162546</v>
      </c>
      <c r="AK2616">
        <v>1.1474985</v>
      </c>
      <c r="AL2616">
        <v>1.13337154</v>
      </c>
      <c r="AM2616">
        <v>2.4622189999999999E-2</v>
      </c>
      <c r="AN2616">
        <v>0.68816853</v>
      </c>
      <c r="AO2616">
        <v>2.5452999999999999E-3</v>
      </c>
      <c r="AP2616">
        <v>1.1536416700000001</v>
      </c>
      <c r="AQ2616">
        <v>1.1552883300000001</v>
      </c>
      <c r="AR2616">
        <v>1.1580266699999999</v>
      </c>
      <c r="AS2616">
        <v>1.1596733299999999</v>
      </c>
      <c r="AT2616">
        <v>1.15090333</v>
      </c>
      <c r="AU2616">
        <v>1.14925667</v>
      </c>
      <c r="AV2616">
        <v>1.1465183299999999</v>
      </c>
      <c r="AW2616">
        <v>46289.027071759258</v>
      </c>
      <c r="AX2616">
        <v>1</v>
      </c>
      <c r="AY2616">
        <v>-1.423429E-2</v>
      </c>
      <c r="AZ2616" t="s">
        <v>68</v>
      </c>
      <c r="BA2616" t="s">
        <v>68</v>
      </c>
      <c r="BB2616" t="s">
        <v>68</v>
      </c>
      <c r="BL2616" s="10"/>
      <c r="BM2616" s="14"/>
      <c r="BN2616" s="14">
        <v>0</v>
      </c>
      <c r="BO2616" s="3">
        <f t="shared" si="40"/>
        <v>2.591554249025092</v>
      </c>
    </row>
    <row r="2617" spans="1:67" x14ac:dyDescent="0.35">
      <c r="A2617">
        <v>4.0000000000000001E-3</v>
      </c>
      <c r="B2617">
        <v>1</v>
      </c>
      <c r="C2617">
        <v>1</v>
      </c>
      <c r="D2617">
        <v>1</v>
      </c>
      <c r="F2617" s="1">
        <v>46248</v>
      </c>
      <c r="G2617">
        <v>1.1526799999999999</v>
      </c>
      <c r="H2617">
        <v>1.158555</v>
      </c>
      <c r="I2617">
        <v>1.15265</v>
      </c>
      <c r="J2617">
        <v>1.156935</v>
      </c>
      <c r="K2617" t="s">
        <v>69</v>
      </c>
      <c r="L2617" t="s">
        <v>9</v>
      </c>
      <c r="M2617">
        <v>3.5738599999999999E-3</v>
      </c>
      <c r="N2617">
        <v>2.35658E-3</v>
      </c>
      <c r="O2617">
        <v>8.9541000000000002E-4</v>
      </c>
      <c r="P2617">
        <v>3.89171E-3</v>
      </c>
      <c r="Q2617">
        <v>1.135544E-2</v>
      </c>
      <c r="R2617">
        <v>1.1541650000000001</v>
      </c>
      <c r="S2617">
        <v>1.1538545</v>
      </c>
      <c r="T2617">
        <v>1.1481479999999999</v>
      </c>
      <c r="U2617">
        <v>1.1463895</v>
      </c>
      <c r="V2617">
        <v>1.1567329500000001</v>
      </c>
      <c r="W2617">
        <v>1.16274023</v>
      </c>
      <c r="X2617">
        <v>1.15445676</v>
      </c>
      <c r="Y2617">
        <v>1.1529661099999999</v>
      </c>
      <c r="Z2617">
        <v>1.15030414</v>
      </c>
      <c r="AA2617">
        <v>1.1499554599999999</v>
      </c>
      <c r="AB2617">
        <v>1.1540355799999999</v>
      </c>
      <c r="AC2617">
        <v>1.1556572000000001</v>
      </c>
      <c r="AD2617">
        <v>62.784035660000001</v>
      </c>
      <c r="AE2617">
        <v>5.0238399999999999E-3</v>
      </c>
      <c r="AF2617">
        <v>4.3423699999999999E-3</v>
      </c>
      <c r="AG2617">
        <v>29.028514000000001</v>
      </c>
      <c r="AH2617">
        <v>25.398373790000001</v>
      </c>
      <c r="AI2617">
        <v>10.722872880000001</v>
      </c>
      <c r="AJ2617">
        <v>1.16277275</v>
      </c>
      <c r="AK2617">
        <v>1.1481479999999999</v>
      </c>
      <c r="AL2617">
        <v>1.1335232500000001</v>
      </c>
      <c r="AM2617">
        <v>2.5475379999999999E-2</v>
      </c>
      <c r="AN2617">
        <v>0.80041536000000002</v>
      </c>
      <c r="AO2617">
        <v>2.64021E-3</v>
      </c>
      <c r="AP2617">
        <v>1.15285167</v>
      </c>
      <c r="AQ2617">
        <v>1.1545183299999999</v>
      </c>
      <c r="AR2617">
        <v>1.1562216700000001</v>
      </c>
      <c r="AS2617">
        <v>1.15788833</v>
      </c>
      <c r="AT2617">
        <v>1.1511483300000001</v>
      </c>
      <c r="AU2617">
        <v>1.1494816699999999</v>
      </c>
      <c r="AV2617">
        <v>1.14777833</v>
      </c>
      <c r="AW2617">
        <v>46289.027071759258</v>
      </c>
      <c r="AX2617">
        <v>1</v>
      </c>
      <c r="AY2617">
        <v>-1.4132789999999999E-2</v>
      </c>
      <c r="AZ2617" t="s">
        <v>68</v>
      </c>
      <c r="BA2617" t="s">
        <v>68</v>
      </c>
      <c r="BB2617" t="s">
        <v>68</v>
      </c>
      <c r="BL2617" s="10"/>
      <c r="BM2617" s="14"/>
      <c r="BN2617" s="14">
        <v>0</v>
      </c>
      <c r="BO2617" s="3">
        <f t="shared" si="40"/>
        <v>2.591554249025092</v>
      </c>
    </row>
    <row r="2618" spans="1:67" x14ac:dyDescent="0.35">
      <c r="A2618">
        <v>1E-3</v>
      </c>
      <c r="B2618">
        <v>0</v>
      </c>
      <c r="C2618">
        <v>1</v>
      </c>
      <c r="D2618">
        <v>1</v>
      </c>
      <c r="F2618" s="1">
        <v>46251</v>
      </c>
      <c r="G2618">
        <v>1.156625</v>
      </c>
      <c r="H2618">
        <v>1.1614150000000001</v>
      </c>
      <c r="I2618">
        <v>1.1564449999999999</v>
      </c>
      <c r="J2618">
        <v>1.15804</v>
      </c>
      <c r="K2618" t="s">
        <v>69</v>
      </c>
      <c r="L2618" t="s">
        <v>9</v>
      </c>
      <c r="M2618">
        <v>9.5511000000000001E-4</v>
      </c>
      <c r="N2618">
        <v>4.7633500000000004E-3</v>
      </c>
      <c r="O2618">
        <v>3.2313699999999999E-3</v>
      </c>
      <c r="P2618">
        <v>6.2475600000000001E-3</v>
      </c>
      <c r="Q2618">
        <v>1.4574139999999999E-2</v>
      </c>
      <c r="R2618">
        <v>1.154911</v>
      </c>
      <c r="S2618">
        <v>1.1545734999999999</v>
      </c>
      <c r="T2618">
        <v>1.1489797500000001</v>
      </c>
      <c r="U2618">
        <v>1.1464652</v>
      </c>
      <c r="V2618">
        <v>1.15676025</v>
      </c>
      <c r="W2618">
        <v>1.1627467499999999</v>
      </c>
      <c r="X2618">
        <v>1.15565118</v>
      </c>
      <c r="Y2618">
        <v>1.1538886399999999</v>
      </c>
      <c r="Z2618">
        <v>1.15104089</v>
      </c>
      <c r="AA2618">
        <v>1.1502725</v>
      </c>
      <c r="AB2618">
        <v>1.1541148800000001</v>
      </c>
      <c r="AC2618">
        <v>1.1556809100000001</v>
      </c>
      <c r="AD2618">
        <v>64.136610640000001</v>
      </c>
      <c r="AE2618">
        <v>5.0199900000000002E-3</v>
      </c>
      <c r="AF2618">
        <v>4.3349E-3</v>
      </c>
      <c r="AG2618">
        <v>30.315621790000002</v>
      </c>
      <c r="AH2618">
        <v>27.671713440000001</v>
      </c>
      <c r="AI2618">
        <v>9.96458099</v>
      </c>
      <c r="AJ2618">
        <v>1.1638793700000001</v>
      </c>
      <c r="AK2618">
        <v>1.1489797500000001</v>
      </c>
      <c r="AL2618">
        <v>1.1340801300000001</v>
      </c>
      <c r="AM2618">
        <v>2.5935389999999999E-2</v>
      </c>
      <c r="AN2618">
        <v>0.80404304000000004</v>
      </c>
      <c r="AO2618">
        <v>2.5579000000000001E-3</v>
      </c>
      <c r="AP2618">
        <v>1.1560466700000001</v>
      </c>
      <c r="AQ2618">
        <v>1.15944333</v>
      </c>
      <c r="AR2618">
        <v>1.1619516700000001</v>
      </c>
      <c r="AS2618">
        <v>1.16534833</v>
      </c>
      <c r="AT2618">
        <v>1.1535383299999999</v>
      </c>
      <c r="AU2618">
        <v>1.15014167</v>
      </c>
      <c r="AV2618">
        <v>1.1476333299999999</v>
      </c>
      <c r="AW2618">
        <v>46289.027071759258</v>
      </c>
      <c r="AX2618">
        <v>1</v>
      </c>
      <c r="AY2618">
        <v>-1.405957E-2</v>
      </c>
      <c r="AZ2618" t="s">
        <v>68</v>
      </c>
      <c r="BA2618" t="s">
        <v>68</v>
      </c>
      <c r="BB2618" t="s">
        <v>68</v>
      </c>
      <c r="BL2618" s="10"/>
      <c r="BM2618" s="14"/>
      <c r="BN2618" s="14">
        <v>0</v>
      </c>
      <c r="BO2618" s="3">
        <f t="shared" si="40"/>
        <v>2.591554249025092</v>
      </c>
    </row>
    <row r="2619" spans="1:67" x14ac:dyDescent="0.35">
      <c r="A2619">
        <v>0</v>
      </c>
      <c r="B2619">
        <v>0</v>
      </c>
      <c r="C2619">
        <v>0</v>
      </c>
      <c r="D2619">
        <v>0</v>
      </c>
      <c r="F2619" s="1">
        <v>46252</v>
      </c>
      <c r="G2619">
        <v>1.1578200000000001</v>
      </c>
      <c r="H2619">
        <v>1.1588400000000001</v>
      </c>
      <c r="I2619">
        <v>1.1566650000000001</v>
      </c>
      <c r="J2619">
        <v>1.1575800000000001</v>
      </c>
      <c r="K2619" t="s">
        <v>69</v>
      </c>
      <c r="L2619" t="s">
        <v>9</v>
      </c>
      <c r="M2619">
        <v>-3.9721999999999999E-4</v>
      </c>
      <c r="N2619">
        <v>4.13336E-3</v>
      </c>
      <c r="O2619">
        <v>2.9153999999999998E-3</v>
      </c>
      <c r="P2619">
        <v>3.8590600000000001E-3</v>
      </c>
      <c r="Q2619">
        <v>1.552795E-2</v>
      </c>
      <c r="R2619">
        <v>1.1555839999999999</v>
      </c>
      <c r="S2619">
        <v>1.1550184999999999</v>
      </c>
      <c r="T2619">
        <v>1.1498647500000001</v>
      </c>
      <c r="U2619">
        <v>1.1465464000000001</v>
      </c>
      <c r="V2619">
        <v>1.1567474</v>
      </c>
      <c r="W2619">
        <v>1.16275613</v>
      </c>
      <c r="X2619">
        <v>1.1562941200000001</v>
      </c>
      <c r="Y2619">
        <v>1.15455979</v>
      </c>
      <c r="Z2619">
        <v>1.1516636600000001</v>
      </c>
      <c r="AA2619">
        <v>1.1505590699999999</v>
      </c>
      <c r="AB2619">
        <v>1.1541834900000001</v>
      </c>
      <c r="AC2619">
        <v>1.1556998000000001</v>
      </c>
      <c r="AD2619">
        <v>63.108359499999999</v>
      </c>
      <c r="AE2619">
        <v>4.8167799999999997E-3</v>
      </c>
      <c r="AF2619">
        <v>4.1610800000000002E-3</v>
      </c>
      <c r="AG2619">
        <v>31.5107933</v>
      </c>
      <c r="AH2619">
        <v>26.779208659999998</v>
      </c>
      <c r="AI2619">
        <v>9.6431901100000008</v>
      </c>
      <c r="AJ2619">
        <v>1.16459022</v>
      </c>
      <c r="AK2619">
        <v>1.1498647500000001</v>
      </c>
      <c r="AL2619">
        <v>1.13513928</v>
      </c>
      <c r="AM2619">
        <v>2.5612530000000001E-2</v>
      </c>
      <c r="AN2619">
        <v>0.76196953000000001</v>
      </c>
      <c r="AO2619">
        <v>2.5264699999999998E-3</v>
      </c>
      <c r="AP2619">
        <v>1.15863333</v>
      </c>
      <c r="AQ2619">
        <v>1.16082167</v>
      </c>
      <c r="AR2619">
        <v>1.1636033299999999</v>
      </c>
      <c r="AS2619">
        <v>1.1657916699999999</v>
      </c>
      <c r="AT2619">
        <v>1.1558516700000001</v>
      </c>
      <c r="AU2619">
        <v>1.1536633300000001</v>
      </c>
      <c r="AV2619">
        <v>1.15088167</v>
      </c>
      <c r="AW2619">
        <v>46289.027071759258</v>
      </c>
      <c r="AX2619">
        <v>1</v>
      </c>
      <c r="AY2619">
        <v>-1.4003109999999999E-2</v>
      </c>
      <c r="AZ2619" t="s">
        <v>68</v>
      </c>
      <c r="BA2619" t="s">
        <v>68</v>
      </c>
      <c r="BB2619" t="s">
        <v>68</v>
      </c>
      <c r="BL2619" s="10"/>
      <c r="BM2619" s="14"/>
      <c r="BN2619" s="14">
        <v>0</v>
      </c>
      <c r="BO2619" s="3">
        <f t="shared" si="40"/>
        <v>2.591554249025092</v>
      </c>
    </row>
    <row r="2620" spans="1:67" x14ac:dyDescent="0.35">
      <c r="A2620">
        <v>8.9999999999999993E-3</v>
      </c>
      <c r="B2620">
        <v>1</v>
      </c>
      <c r="C2620">
        <v>1</v>
      </c>
      <c r="D2620">
        <v>1</v>
      </c>
      <c r="F2620" s="1">
        <v>46253</v>
      </c>
      <c r="G2620">
        <v>1.1577249999999999</v>
      </c>
      <c r="H2620">
        <v>1.1679250000000001</v>
      </c>
      <c r="I2620">
        <v>1.1570100000000001</v>
      </c>
      <c r="J2620">
        <v>1.167745</v>
      </c>
      <c r="K2620" t="s">
        <v>69</v>
      </c>
      <c r="L2620" t="s">
        <v>9</v>
      </c>
      <c r="M2620">
        <v>8.7812500000000009E-3</v>
      </c>
      <c r="N2620">
        <v>9.3436500000000002E-3</v>
      </c>
      <c r="O2620">
        <v>1.3183810000000001E-2</v>
      </c>
      <c r="P2620">
        <v>1.0737099999999999E-2</v>
      </c>
      <c r="Q2620">
        <v>2.327854E-2</v>
      </c>
      <c r="R2620">
        <v>1.158623</v>
      </c>
      <c r="S2620">
        <v>1.1562589999999999</v>
      </c>
      <c r="T2620">
        <v>1.1511929999999999</v>
      </c>
      <c r="U2620">
        <v>1.1467445999999999</v>
      </c>
      <c r="V2620">
        <v>1.15688645</v>
      </c>
      <c r="W2620">
        <v>1.16280363</v>
      </c>
      <c r="X2620">
        <v>1.1601110800000001</v>
      </c>
      <c r="Y2620">
        <v>1.1569571000000001</v>
      </c>
      <c r="Z2620">
        <v>1.15319521</v>
      </c>
      <c r="AA2620">
        <v>1.15123303</v>
      </c>
      <c r="AB2620">
        <v>1.15445204</v>
      </c>
      <c r="AC2620">
        <v>1.1558196599999999</v>
      </c>
      <c r="AD2620">
        <v>73.296511719999998</v>
      </c>
      <c r="AE2620">
        <v>5.2523700000000001E-3</v>
      </c>
      <c r="AF2620">
        <v>4.4978700000000002E-3</v>
      </c>
      <c r="AG2620">
        <v>33.698045090000001</v>
      </c>
      <c r="AH2620">
        <v>35.159172320000003</v>
      </c>
      <c r="AI2620">
        <v>8.2117887300000003</v>
      </c>
      <c r="AJ2620">
        <v>1.16734348</v>
      </c>
      <c r="AK2620">
        <v>1.1511929999999999</v>
      </c>
      <c r="AL2620">
        <v>1.1350425200000001</v>
      </c>
      <c r="AM2620">
        <v>2.8058690000000001E-2</v>
      </c>
      <c r="AN2620">
        <v>1.0124304500000001</v>
      </c>
      <c r="AO2620">
        <v>3.0979100000000002E-3</v>
      </c>
      <c r="AP2620">
        <v>1.1576949999999999</v>
      </c>
      <c r="AQ2620">
        <v>1.158725</v>
      </c>
      <c r="AR2620">
        <v>1.15987</v>
      </c>
      <c r="AS2620">
        <v>1.1609</v>
      </c>
      <c r="AT2620">
        <v>1.15655</v>
      </c>
      <c r="AU2620">
        <v>1.1555200000000001</v>
      </c>
      <c r="AV2620">
        <v>1.1543749999999999</v>
      </c>
      <c r="AW2620">
        <v>46289.027071759258</v>
      </c>
      <c r="AX2620">
        <v>1</v>
      </c>
      <c r="AY2620">
        <v>-1.3752169999999999E-2</v>
      </c>
      <c r="AZ2620" t="s">
        <v>68</v>
      </c>
      <c r="BA2620" t="s">
        <v>68</v>
      </c>
      <c r="BB2620" t="s">
        <v>68</v>
      </c>
      <c r="BC2620">
        <v>1</v>
      </c>
      <c r="BD2620" t="s">
        <v>54</v>
      </c>
      <c r="BE2620">
        <v>1.0124304500000001</v>
      </c>
      <c r="BF2620">
        <v>0.91702402000000005</v>
      </c>
      <c r="BG2620">
        <v>1.8340480400000001</v>
      </c>
      <c r="BH2620" t="s">
        <v>24</v>
      </c>
      <c r="BI2620" t="s">
        <v>24</v>
      </c>
      <c r="BJ2620">
        <v>1.0049999999999999</v>
      </c>
      <c r="BK2620">
        <v>1</v>
      </c>
      <c r="BL2620" s="10">
        <v>4.9999999999998978E-3</v>
      </c>
      <c r="BM2620" s="14">
        <v>1</v>
      </c>
      <c r="BN2620" s="14">
        <v>0</v>
      </c>
      <c r="BO2620" s="3">
        <f t="shared" si="40"/>
        <v>2.6027466921744802</v>
      </c>
    </row>
    <row r="2621" spans="1:67" x14ac:dyDescent="0.35">
      <c r="A2621">
        <v>0</v>
      </c>
      <c r="B2621">
        <v>0</v>
      </c>
      <c r="C2621">
        <v>1</v>
      </c>
      <c r="D2621">
        <v>1</v>
      </c>
      <c r="F2621" s="1">
        <v>46254</v>
      </c>
      <c r="G2621">
        <v>1.16754</v>
      </c>
      <c r="H2621">
        <v>1.171055</v>
      </c>
      <c r="I2621">
        <v>1.16693</v>
      </c>
      <c r="J2621">
        <v>1.16784</v>
      </c>
      <c r="K2621" t="s">
        <v>69</v>
      </c>
      <c r="L2621" t="s">
        <v>9</v>
      </c>
      <c r="M2621">
        <v>8.1349999999999999E-5</v>
      </c>
      <c r="N2621">
        <v>8.4625700000000009E-3</v>
      </c>
      <c r="O2621">
        <v>1.3033309999999999E-2</v>
      </c>
      <c r="P2621">
        <v>1.3310199999999999E-2</v>
      </c>
      <c r="Q2621">
        <v>2.654167E-2</v>
      </c>
      <c r="R2621">
        <v>1.1616280000000001</v>
      </c>
      <c r="S2621">
        <v>1.1577930000000001</v>
      </c>
      <c r="T2621">
        <v>1.15270275</v>
      </c>
      <c r="U2621">
        <v>1.1469647000000001</v>
      </c>
      <c r="V2621">
        <v>1.1570469000000001</v>
      </c>
      <c r="W2621">
        <v>1.1628461699999999</v>
      </c>
      <c r="X2621">
        <v>1.1626873900000001</v>
      </c>
      <c r="Y2621">
        <v>1.15893581</v>
      </c>
      <c r="Z2621">
        <v>1.15458996</v>
      </c>
      <c r="AA2621">
        <v>1.15188428</v>
      </c>
      <c r="AB2621">
        <v>1.15471715</v>
      </c>
      <c r="AC2621">
        <v>1.15593926</v>
      </c>
      <c r="AD2621">
        <v>73.370528629999995</v>
      </c>
      <c r="AE2621">
        <v>5.1718399999999996E-3</v>
      </c>
      <c r="AF2621">
        <v>4.4285499999999998E-3</v>
      </c>
      <c r="AG2621">
        <v>35.987619639999998</v>
      </c>
      <c r="AH2621">
        <v>37.478993440000004</v>
      </c>
      <c r="AI2621">
        <v>7.74395817</v>
      </c>
      <c r="AJ2621">
        <v>1.16916303</v>
      </c>
      <c r="AK2621">
        <v>1.15270275</v>
      </c>
      <c r="AL2621">
        <v>1.13624247</v>
      </c>
      <c r="AM2621">
        <v>2.855945E-2</v>
      </c>
      <c r="AN2621">
        <v>0.95981148000000005</v>
      </c>
      <c r="AO2621">
        <v>2.9460200000000001E-3</v>
      </c>
      <c r="AP2621">
        <v>1.1642266699999999</v>
      </c>
      <c r="AQ2621">
        <v>1.17144333</v>
      </c>
      <c r="AR2621">
        <v>1.1751416699999999</v>
      </c>
      <c r="AS2621">
        <v>1.18235833</v>
      </c>
      <c r="AT2621">
        <v>1.16052833</v>
      </c>
      <c r="AU2621">
        <v>1.1533116699999999</v>
      </c>
      <c r="AV2621">
        <v>1.14961333</v>
      </c>
      <c r="AW2621">
        <v>46289.027071759258</v>
      </c>
      <c r="AX2621">
        <v>1</v>
      </c>
      <c r="AY2621">
        <v>-1.359902E-2</v>
      </c>
      <c r="AZ2621" t="s">
        <v>68</v>
      </c>
      <c r="BA2621" t="s">
        <v>68</v>
      </c>
      <c r="BB2621" t="s">
        <v>68</v>
      </c>
      <c r="BC2621">
        <v>1</v>
      </c>
      <c r="BD2621" t="s">
        <v>54</v>
      </c>
      <c r="BE2621">
        <v>0.95981148000000005</v>
      </c>
      <c r="BF2621">
        <v>0.91702402000000005</v>
      </c>
      <c r="BG2621">
        <v>1.8340480400000001</v>
      </c>
      <c r="BH2621" t="s">
        <v>24</v>
      </c>
      <c r="BI2621" t="s">
        <v>24</v>
      </c>
      <c r="BJ2621">
        <v>1.0049999999999999</v>
      </c>
      <c r="BK2621">
        <v>1</v>
      </c>
      <c r="BL2621" s="10">
        <v>2.5695051133148923E-4</v>
      </c>
      <c r="BM2621" s="14">
        <v>1</v>
      </c>
      <c r="BN2621" s="14">
        <v>0</v>
      </c>
      <c r="BO2621" s="3">
        <f t="shared" si="40"/>
        <v>2.6033195008948842</v>
      </c>
    </row>
    <row r="2622" spans="1:67" x14ac:dyDescent="0.35">
      <c r="A2622">
        <v>0</v>
      </c>
      <c r="B2622">
        <v>0</v>
      </c>
      <c r="C2622">
        <v>1</v>
      </c>
      <c r="D2622">
        <v>1</v>
      </c>
      <c r="F2622" s="1">
        <v>46255</v>
      </c>
      <c r="G2622">
        <v>1.1677249999999999</v>
      </c>
      <c r="H2622">
        <v>1.1711549999999999</v>
      </c>
      <c r="I2622">
        <v>1.166885</v>
      </c>
      <c r="J2622">
        <v>1.1679550000000001</v>
      </c>
      <c r="K2622" t="s">
        <v>69</v>
      </c>
      <c r="L2622" t="s">
        <v>9</v>
      </c>
      <c r="M2622">
        <v>9.8469999999999997E-5</v>
      </c>
      <c r="N2622">
        <v>8.9626600000000008E-3</v>
      </c>
      <c r="O2622">
        <v>9.5251699999999995E-3</v>
      </c>
      <c r="P2622">
        <v>1.04291E-2</v>
      </c>
      <c r="Q2622">
        <v>2.7392320000000001E-2</v>
      </c>
      <c r="R2622">
        <v>1.163832</v>
      </c>
      <c r="S2622">
        <v>1.1589985</v>
      </c>
      <c r="T2622">
        <v>1.15425975</v>
      </c>
      <c r="U2622">
        <v>1.1471435000000001</v>
      </c>
      <c r="V2622">
        <v>1.1571853000000001</v>
      </c>
      <c r="W2622">
        <v>1.1628691</v>
      </c>
      <c r="X2622">
        <v>1.1644432600000001</v>
      </c>
      <c r="Y2622">
        <v>1.1605756700000001</v>
      </c>
      <c r="Z2622">
        <v>1.1558628200000001</v>
      </c>
      <c r="AA2622">
        <v>1.1525145000000001</v>
      </c>
      <c r="AB2622">
        <v>1.1549792800000001</v>
      </c>
      <c r="AC2622">
        <v>1.1560588199999999</v>
      </c>
      <c r="AD2622">
        <v>73.466406390000003</v>
      </c>
      <c r="AE2622">
        <v>5.1074199999999997E-3</v>
      </c>
      <c r="AF2622">
        <v>4.3729600000000004E-3</v>
      </c>
      <c r="AG2622">
        <v>38.121672369999999</v>
      </c>
      <c r="AH2622">
        <v>35.380712680000002</v>
      </c>
      <c r="AI2622">
        <v>7.28151218</v>
      </c>
      <c r="AJ2622">
        <v>1.17027747</v>
      </c>
      <c r="AK2622">
        <v>1.15425975</v>
      </c>
      <c r="AL2622">
        <v>1.13824203</v>
      </c>
      <c r="AM2622">
        <v>2.7754089999999999E-2</v>
      </c>
      <c r="AN2622">
        <v>0.92750323999999995</v>
      </c>
      <c r="AO2622">
        <v>2.9214900000000001E-3</v>
      </c>
      <c r="AP2622">
        <v>1.1686083300000001</v>
      </c>
      <c r="AQ2622">
        <v>1.1702866700000001</v>
      </c>
      <c r="AR2622">
        <v>1.17273333</v>
      </c>
      <c r="AS2622">
        <v>1.17441167</v>
      </c>
      <c r="AT2622">
        <v>1.1661616699999999</v>
      </c>
      <c r="AU2622">
        <v>1.1644833299999999</v>
      </c>
      <c r="AV2622">
        <v>1.16203667</v>
      </c>
      <c r="AW2622">
        <v>46289.027071759258</v>
      </c>
      <c r="AX2622">
        <v>1</v>
      </c>
      <c r="AY2622">
        <v>-1.3464220000000001E-2</v>
      </c>
      <c r="AZ2622" t="s">
        <v>68</v>
      </c>
      <c r="BA2622" t="s">
        <v>68</v>
      </c>
      <c r="BB2622" t="s">
        <v>68</v>
      </c>
      <c r="BC2622">
        <v>1</v>
      </c>
      <c r="BD2622" t="s">
        <v>54</v>
      </c>
      <c r="BE2622">
        <v>0.92750323999999995</v>
      </c>
      <c r="BF2622">
        <v>0.91702402000000005</v>
      </c>
      <c r="BG2622">
        <v>1.8340480400000001</v>
      </c>
      <c r="BH2622" t="s">
        <v>24</v>
      </c>
      <c r="BI2622" t="s">
        <v>24</v>
      </c>
      <c r="BJ2622">
        <v>1.0049999999999999</v>
      </c>
      <c r="BK2622">
        <v>1</v>
      </c>
      <c r="BL2622" s="10">
        <v>1.9696418249174632E-4</v>
      </c>
      <c r="BM2622" s="14">
        <v>1</v>
      </c>
      <c r="BN2622" s="14">
        <v>0</v>
      </c>
      <c r="BO2622" s="3">
        <f t="shared" si="40"/>
        <v>2.6037586117277072</v>
      </c>
    </row>
    <row r="2623" spans="1:67" x14ac:dyDescent="0.35">
      <c r="A2623">
        <v>-1E-3</v>
      </c>
      <c r="B2623">
        <v>0</v>
      </c>
      <c r="C2623">
        <v>0</v>
      </c>
      <c r="D2623">
        <v>0</v>
      </c>
      <c r="F2623" s="1">
        <v>46258</v>
      </c>
      <c r="G2623">
        <v>1.1676500000000001</v>
      </c>
      <c r="H2623">
        <v>1.168725</v>
      </c>
      <c r="I2623">
        <v>1.165535</v>
      </c>
      <c r="J2623">
        <v>1.166385</v>
      </c>
      <c r="K2623" t="s">
        <v>69</v>
      </c>
      <c r="L2623" t="s">
        <v>9</v>
      </c>
      <c r="M2623">
        <v>-1.3442300000000001E-3</v>
      </c>
      <c r="N2623">
        <v>-1.16464E-3</v>
      </c>
      <c r="O2623">
        <v>7.2061399999999998E-3</v>
      </c>
      <c r="P2623">
        <v>1.0460789999999999E-2</v>
      </c>
      <c r="Q2623">
        <v>2.6029320000000002E-2</v>
      </c>
      <c r="R2623">
        <v>1.1655009999999999</v>
      </c>
      <c r="S2623">
        <v>1.1602060000000001</v>
      </c>
      <c r="T2623">
        <v>1.1557392500000001</v>
      </c>
      <c r="U2623">
        <v>1.1472544</v>
      </c>
      <c r="V2623">
        <v>1.1572544499999999</v>
      </c>
      <c r="W2623">
        <v>1.1628911500000001</v>
      </c>
      <c r="X2623">
        <v>1.1650905</v>
      </c>
      <c r="Y2623">
        <v>1.1616319100000001</v>
      </c>
      <c r="Z2623">
        <v>1.15686493</v>
      </c>
      <c r="AA2623">
        <v>1.1530584500000001</v>
      </c>
      <c r="AB2623">
        <v>1.1552051400000001</v>
      </c>
      <c r="AC2623">
        <v>1.1561615700000001</v>
      </c>
      <c r="AD2623">
        <v>69.77298261</v>
      </c>
      <c r="AE2623">
        <v>4.9704600000000003E-3</v>
      </c>
      <c r="AF2623">
        <v>4.2614300000000001E-3</v>
      </c>
      <c r="AG2623">
        <v>39.56434067</v>
      </c>
      <c r="AH2623">
        <v>33.758782050000001</v>
      </c>
      <c r="AI2623">
        <v>8.8877429699999997</v>
      </c>
      <c r="AJ2623">
        <v>1.17037101</v>
      </c>
      <c r="AK2623">
        <v>1.1557392500000001</v>
      </c>
      <c r="AL2623">
        <v>1.14110749</v>
      </c>
      <c r="AM2623">
        <v>2.5320180000000001E-2</v>
      </c>
      <c r="AN2623">
        <v>0.86378909999999998</v>
      </c>
      <c r="AO2623">
        <v>2.9689999999999999E-3</v>
      </c>
      <c r="AP2623">
        <v>1.1686650000000001</v>
      </c>
      <c r="AQ2623">
        <v>1.170445</v>
      </c>
      <c r="AR2623">
        <v>1.1729350000000001</v>
      </c>
      <c r="AS2623">
        <v>1.174715</v>
      </c>
      <c r="AT2623">
        <v>1.166175</v>
      </c>
      <c r="AU2623">
        <v>1.1643950000000001</v>
      </c>
      <c r="AV2623">
        <v>1.161905</v>
      </c>
      <c r="AW2623">
        <v>46289.027071759258</v>
      </c>
      <c r="AX2623">
        <v>1</v>
      </c>
      <c r="AY2623">
        <v>-1.340617E-2</v>
      </c>
      <c r="AZ2623" t="s">
        <v>68</v>
      </c>
      <c r="BA2623" t="s">
        <v>68</v>
      </c>
      <c r="BB2623" t="s">
        <v>68</v>
      </c>
      <c r="BC2623">
        <v>2</v>
      </c>
      <c r="BD2623" t="s">
        <v>44</v>
      </c>
      <c r="BE2623">
        <v>69.77298261</v>
      </c>
      <c r="BF2623">
        <v>64.575692779999997</v>
      </c>
      <c r="BG2623">
        <v>129.15138555999999</v>
      </c>
      <c r="BH2623" t="s">
        <v>24</v>
      </c>
      <c r="BI2623" t="s">
        <v>24</v>
      </c>
      <c r="BJ2623">
        <v>1.0029999999999999</v>
      </c>
      <c r="BK2623">
        <v>1</v>
      </c>
      <c r="BL2623" s="10">
        <v>-1.0833725859633208E-3</v>
      </c>
      <c r="BM2623" s="14">
        <v>1</v>
      </c>
      <c r="BN2623" s="14">
        <v>0</v>
      </c>
      <c r="BO2623" s="3">
        <f t="shared" si="40"/>
        <v>2.6013427844674735</v>
      </c>
    </row>
    <row r="2624" spans="1:67" x14ac:dyDescent="0.35">
      <c r="A2624">
        <v>1E-3</v>
      </c>
      <c r="B2624">
        <v>0</v>
      </c>
      <c r="C2624">
        <v>1</v>
      </c>
      <c r="D2624">
        <v>1</v>
      </c>
      <c r="F2624" s="1">
        <v>46259</v>
      </c>
      <c r="G2624">
        <v>1.1663300000000001</v>
      </c>
      <c r="H2624">
        <v>1.1679649999999999</v>
      </c>
      <c r="I2624">
        <v>1.1651149999999999</v>
      </c>
      <c r="J2624">
        <v>1.167465</v>
      </c>
      <c r="K2624" t="s">
        <v>69</v>
      </c>
      <c r="L2624" t="s">
        <v>9</v>
      </c>
      <c r="M2624">
        <v>9.2593999999999999E-4</v>
      </c>
      <c r="N2624">
        <v>-3.2110999999999999E-4</v>
      </c>
      <c r="O2624">
        <v>8.5393699999999993E-3</v>
      </c>
      <c r="P2624">
        <v>1.1479659999999999E-2</v>
      </c>
      <c r="Q2624">
        <v>2.521174E-2</v>
      </c>
      <c r="R2624">
        <v>1.167478</v>
      </c>
      <c r="S2624">
        <v>1.1615310000000001</v>
      </c>
      <c r="T2624">
        <v>1.15717475</v>
      </c>
      <c r="U2624">
        <v>1.1476013</v>
      </c>
      <c r="V2624">
        <v>1.1572663000000001</v>
      </c>
      <c r="W2624">
        <v>1.16293263</v>
      </c>
      <c r="X2624">
        <v>1.1658820000000001</v>
      </c>
      <c r="Y2624">
        <v>1.1626924700000001</v>
      </c>
      <c r="Z2624">
        <v>1.1578744599999999</v>
      </c>
      <c r="AA2624">
        <v>1.15362341</v>
      </c>
      <c r="AB2624">
        <v>1.1554479099999999</v>
      </c>
      <c r="AC2624">
        <v>1.15627404</v>
      </c>
      <c r="AD2624">
        <v>70.858317470000003</v>
      </c>
      <c r="AE2624">
        <v>4.8190000000000004E-3</v>
      </c>
      <c r="AF2624">
        <v>4.1277500000000003E-3</v>
      </c>
      <c r="AG2624">
        <v>40.734191170000003</v>
      </c>
      <c r="AH2624">
        <v>32.332693640000002</v>
      </c>
      <c r="AI2624">
        <v>9.1348292699999991</v>
      </c>
      <c r="AJ2624">
        <v>1.17035157</v>
      </c>
      <c r="AK2624">
        <v>1.15717475</v>
      </c>
      <c r="AL2624">
        <v>1.1439979300000001</v>
      </c>
      <c r="AM2624">
        <v>2.2774119999999998E-2</v>
      </c>
      <c r="AN2624">
        <v>0.89046800999999998</v>
      </c>
      <c r="AO2624">
        <v>2.9682200000000001E-3</v>
      </c>
      <c r="AP2624">
        <v>1.16688167</v>
      </c>
      <c r="AQ2624">
        <v>1.16822833</v>
      </c>
      <c r="AR2624">
        <v>1.17007167</v>
      </c>
      <c r="AS2624">
        <v>1.1714183300000001</v>
      </c>
      <c r="AT2624">
        <v>1.16503833</v>
      </c>
      <c r="AU2624">
        <v>1.16369167</v>
      </c>
      <c r="AV2624">
        <v>1.16184833</v>
      </c>
      <c r="AW2624">
        <v>46289.027071759258</v>
      </c>
      <c r="AX2624">
        <v>1</v>
      </c>
      <c r="AY2624">
        <v>-1.313215E-2</v>
      </c>
      <c r="AZ2624" t="s">
        <v>68</v>
      </c>
      <c r="BA2624" t="s">
        <v>68</v>
      </c>
      <c r="BB2624" t="s">
        <v>68</v>
      </c>
      <c r="BC2624">
        <v>2</v>
      </c>
      <c r="BD2624" t="s">
        <v>44</v>
      </c>
      <c r="BE2624">
        <v>70.858317470000003</v>
      </c>
      <c r="BF2624">
        <v>64.575692779999997</v>
      </c>
      <c r="BG2624">
        <v>129.15138555999999</v>
      </c>
      <c r="BH2624" t="s">
        <v>24</v>
      </c>
      <c r="BI2624" t="s">
        <v>24</v>
      </c>
      <c r="BJ2624">
        <v>1.0029999999999999</v>
      </c>
      <c r="BK2624">
        <v>1</v>
      </c>
      <c r="BL2624" s="10">
        <v>9.7313796266912964E-4</v>
      </c>
      <c r="BM2624" s="14">
        <v>1</v>
      </c>
      <c r="BN2624" s="14">
        <v>0</v>
      </c>
      <c r="BO2624" s="3">
        <f t="shared" si="40"/>
        <v>2.6035132382991337</v>
      </c>
    </row>
    <row r="2625" spans="1:67" x14ac:dyDescent="0.35">
      <c r="A2625">
        <v>-2E-3</v>
      </c>
      <c r="B2625">
        <v>0</v>
      </c>
      <c r="C2625">
        <v>0</v>
      </c>
      <c r="D2625">
        <v>0</v>
      </c>
      <c r="F2625" s="1">
        <v>46260</v>
      </c>
      <c r="G2625">
        <v>1.1669050000000001</v>
      </c>
      <c r="H2625">
        <v>1.16771</v>
      </c>
      <c r="I2625">
        <v>1.1641999999999999</v>
      </c>
      <c r="J2625">
        <v>1.1651149999999999</v>
      </c>
      <c r="K2625" t="s">
        <v>69</v>
      </c>
      <c r="L2625" t="s">
        <v>9</v>
      </c>
      <c r="M2625">
        <v>-2.0129100000000001E-3</v>
      </c>
      <c r="N2625">
        <v>-2.4315999999999999E-3</v>
      </c>
      <c r="O2625">
        <v>-2.2522000000000002E-3</v>
      </c>
      <c r="P2625">
        <v>1.0901910000000001E-2</v>
      </c>
      <c r="Q2625">
        <v>1.6023679999999998E-2</v>
      </c>
      <c r="R2625">
        <v>1.166952</v>
      </c>
      <c r="S2625">
        <v>1.1627875000000001</v>
      </c>
      <c r="T2625">
        <v>1.1580935000000001</v>
      </c>
      <c r="U2625">
        <v>1.1479877000000001</v>
      </c>
      <c r="V2625">
        <v>1.1572181500000001</v>
      </c>
      <c r="W2625">
        <v>1.16296778</v>
      </c>
      <c r="X2625">
        <v>1.16562634</v>
      </c>
      <c r="Y2625">
        <v>1.16313293</v>
      </c>
      <c r="Z2625">
        <v>1.1585640399999999</v>
      </c>
      <c r="AA2625">
        <v>1.1540740599999999</v>
      </c>
      <c r="AB2625">
        <v>1.15563934</v>
      </c>
      <c r="AC2625">
        <v>1.1563620100000001</v>
      </c>
      <c r="AD2625">
        <v>65.35907177</v>
      </c>
      <c r="AE2625">
        <v>4.7254999999999997E-3</v>
      </c>
      <c r="AF2625">
        <v>4.0558199999999999E-3</v>
      </c>
      <c r="AG2625">
        <v>41.441502210000003</v>
      </c>
      <c r="AH2625">
        <v>30.617263680000001</v>
      </c>
      <c r="AI2625">
        <v>10.03324849</v>
      </c>
      <c r="AJ2625">
        <v>1.17075938</v>
      </c>
      <c r="AK2625">
        <v>1.1580935000000001</v>
      </c>
      <c r="AL2625">
        <v>1.14542762</v>
      </c>
      <c r="AM2625">
        <v>2.187368E-2</v>
      </c>
      <c r="AN2625">
        <v>0.77718162999999996</v>
      </c>
      <c r="AO2625">
        <v>2.7219100000000001E-3</v>
      </c>
      <c r="AP2625">
        <v>1.1668483300000001</v>
      </c>
      <c r="AQ2625">
        <v>1.16858167</v>
      </c>
      <c r="AR2625">
        <v>1.1696983299999999</v>
      </c>
      <c r="AS2625">
        <v>1.17143167</v>
      </c>
      <c r="AT2625">
        <v>1.16573167</v>
      </c>
      <c r="AU2625">
        <v>1.1639983300000001</v>
      </c>
      <c r="AV2625">
        <v>1.16288167</v>
      </c>
      <c r="AW2625">
        <v>46289.027071759258</v>
      </c>
      <c r="AX2625">
        <v>1</v>
      </c>
      <c r="AY2625">
        <v>-1.2857159999999999E-2</v>
      </c>
      <c r="AZ2625" t="s">
        <v>68</v>
      </c>
      <c r="BA2625" t="s">
        <v>68</v>
      </c>
      <c r="BB2625" t="s">
        <v>68</v>
      </c>
      <c r="BC2625">
        <v>2</v>
      </c>
      <c r="BD2625" t="s">
        <v>44</v>
      </c>
      <c r="BE2625">
        <v>65.35907177</v>
      </c>
      <c r="BF2625">
        <v>64.575692779999997</v>
      </c>
      <c r="BG2625">
        <v>129.15138555999999</v>
      </c>
      <c r="BH2625" t="s">
        <v>24</v>
      </c>
      <c r="BI2625" t="s">
        <v>24</v>
      </c>
      <c r="BJ2625">
        <v>1.0029999999999999</v>
      </c>
      <c r="BK2625">
        <v>1</v>
      </c>
      <c r="BL2625" s="10">
        <v>-1.5339723456495433E-3</v>
      </c>
      <c r="BM2625" s="14">
        <v>1</v>
      </c>
      <c r="BN2625" s="14">
        <v>0</v>
      </c>
      <c r="BO2625" s="3">
        <f t="shared" si="40"/>
        <v>2.6000907511994269</v>
      </c>
    </row>
    <row r="2626" spans="1:67" x14ac:dyDescent="0.35">
      <c r="A2626">
        <v>0</v>
      </c>
      <c r="B2626">
        <v>0</v>
      </c>
      <c r="C2626">
        <v>1</v>
      </c>
      <c r="D2626">
        <v>1</v>
      </c>
      <c r="F2626">
        <v>46261</v>
      </c>
      <c r="G2626">
        <v>1.165095</v>
      </c>
      <c r="H2626">
        <v>1.166005</v>
      </c>
      <c r="I2626">
        <v>1.1636550000000001</v>
      </c>
      <c r="J2626">
        <v>1.1652849999999999</v>
      </c>
      <c r="K2626" t="s">
        <v>69</v>
      </c>
      <c r="L2626" t="s">
        <v>8</v>
      </c>
      <c r="M2626">
        <v>1.4590999999999999E-4</v>
      </c>
      <c r="N2626">
        <v>-9.4308E-4</v>
      </c>
      <c r="O2626">
        <v>-2.1878000000000002E-3</v>
      </c>
      <c r="P2626">
        <v>1.0817E-2</v>
      </c>
      <c r="Q2626">
        <v>1.0874E-2</v>
      </c>
      <c r="R2626">
        <v>1.1664410000000001</v>
      </c>
      <c r="S2626">
        <v>1.1640345000000001</v>
      </c>
      <c r="T2626">
        <v>1.15872025</v>
      </c>
      <c r="U2626">
        <v>1.1483513999999999</v>
      </c>
      <c r="V2626">
        <v>1.15714655</v>
      </c>
      <c r="W2626">
        <v>1.1630254499999999</v>
      </c>
      <c r="X2626">
        <v>1.16551256</v>
      </c>
      <c r="Y2626">
        <v>1.16352422</v>
      </c>
      <c r="Z2626">
        <v>1.15920413</v>
      </c>
      <c r="AA2626">
        <v>1.1545137000000001</v>
      </c>
      <c r="AB2626">
        <v>1.1558303400000001</v>
      </c>
      <c r="AC2626">
        <v>1.1564508</v>
      </c>
      <c r="AD2626">
        <v>65.567256880000002</v>
      </c>
      <c r="AE2626">
        <v>4.5558200000000004E-3</v>
      </c>
      <c r="AF2626">
        <v>3.9096199999999999E-3</v>
      </c>
      <c r="AG2626">
        <v>41.868482970000002</v>
      </c>
      <c r="AH2626">
        <v>29.48918522</v>
      </c>
      <c r="AI2626">
        <v>10.518057600000001</v>
      </c>
      <c r="AJ2626">
        <v>1.17151272</v>
      </c>
      <c r="AK2626">
        <v>1.15872025</v>
      </c>
      <c r="AL2626">
        <v>1.1459277800000001</v>
      </c>
      <c r="AM2626">
        <v>2.2080349999999999E-2</v>
      </c>
      <c r="AN2626">
        <v>0.75658641000000004</v>
      </c>
      <c r="AO2626">
        <v>2.5148100000000001E-3</v>
      </c>
      <c r="AP2626">
        <v>1.165675</v>
      </c>
      <c r="AQ2626">
        <v>1.1671499999999999</v>
      </c>
      <c r="AR2626">
        <v>1.1691849999999999</v>
      </c>
      <c r="AS2626">
        <v>1.17066</v>
      </c>
      <c r="AT2626">
        <v>1.16364</v>
      </c>
      <c r="AU2626">
        <v>1.1621649999999999</v>
      </c>
      <c r="AV2626">
        <v>1.1601300000000001</v>
      </c>
      <c r="AW2626">
        <v>46289.027071759258</v>
      </c>
      <c r="AX2626">
        <v>1</v>
      </c>
      <c r="AY2626">
        <v>-1.259267E-2</v>
      </c>
      <c r="AZ2626" t="s">
        <v>68</v>
      </c>
      <c r="BA2626" t="s">
        <v>68</v>
      </c>
      <c r="BC2626">
        <v>2</v>
      </c>
      <c r="BD2626" t="s">
        <v>44</v>
      </c>
      <c r="BE2626">
        <v>65.567256880000002</v>
      </c>
      <c r="BF2626">
        <v>64.575692779999997</v>
      </c>
      <c r="BG2626">
        <v>129.15138555999999</v>
      </c>
      <c r="BH2626" t="s">
        <v>24</v>
      </c>
      <c r="BI2626" t="s">
        <v>24</v>
      </c>
      <c r="BJ2626">
        <v>1.0029999999999999</v>
      </c>
      <c r="BK2626">
        <v>1</v>
      </c>
      <c r="BL2626">
        <v>1.6307683064463625E-4</v>
      </c>
      <c r="BM2626">
        <v>1</v>
      </c>
      <c r="BN2626">
        <v>0</v>
      </c>
      <c r="BO2626" s="3">
        <f t="shared" si="40"/>
        <v>2.6004546825175545</v>
      </c>
    </row>
    <row r="2627" spans="1:67" x14ac:dyDescent="0.35">
      <c r="A2627">
        <v>-6.0000000000000001E-3</v>
      </c>
      <c r="B2627">
        <v>0</v>
      </c>
      <c r="C2627">
        <v>0</v>
      </c>
      <c r="D2627">
        <v>0</v>
      </c>
      <c r="F2627">
        <v>46262</v>
      </c>
      <c r="G2627">
        <v>1.16526</v>
      </c>
      <c r="H2627">
        <v>1.166015</v>
      </c>
      <c r="I2627">
        <v>1.1577850000000001</v>
      </c>
      <c r="J2627">
        <v>1.158595</v>
      </c>
      <c r="K2627" t="s">
        <v>69</v>
      </c>
      <c r="L2627" t="s">
        <v>8</v>
      </c>
      <c r="M2627">
        <v>-5.74108E-3</v>
      </c>
      <c r="N2627">
        <v>-7.59766E-3</v>
      </c>
      <c r="O2627">
        <v>-8.0140100000000002E-3</v>
      </c>
      <c r="P2627">
        <v>1.43483E-3</v>
      </c>
      <c r="Q2627">
        <v>5.3321200000000001E-3</v>
      </c>
      <c r="R2627">
        <v>1.164569</v>
      </c>
      <c r="S2627">
        <v>1.1642005</v>
      </c>
      <c r="T2627">
        <v>1.1590275000000001</v>
      </c>
      <c r="U2627">
        <v>1.1486670000000001</v>
      </c>
      <c r="V2627">
        <v>1.1569735999999999</v>
      </c>
      <c r="W2627">
        <v>1.1630543499999999</v>
      </c>
      <c r="X2627">
        <v>1.1632066999999999</v>
      </c>
      <c r="Y2627">
        <v>1.1626279900000001</v>
      </c>
      <c r="Z2627">
        <v>1.1591461199999999</v>
      </c>
      <c r="AA2627">
        <v>1.1546737499999999</v>
      </c>
      <c r="AB2627">
        <v>1.15588508</v>
      </c>
      <c r="AC2627">
        <v>1.15647213</v>
      </c>
      <c r="AD2627">
        <v>52.257487329999996</v>
      </c>
      <c r="AE2627">
        <v>4.8182600000000004E-3</v>
      </c>
      <c r="AF2627">
        <v>4.1587100000000004E-3</v>
      </c>
      <c r="AG2627">
        <v>40.174260779999997</v>
      </c>
      <c r="AH2627">
        <v>25.891328059999999</v>
      </c>
      <c r="AI2627">
        <v>17.93679822</v>
      </c>
      <c r="AJ2627">
        <v>1.17147644</v>
      </c>
      <c r="AK2627">
        <v>1.1590275000000001</v>
      </c>
      <c r="AL2627">
        <v>1.14657856</v>
      </c>
      <c r="AM2627">
        <v>2.1481699999999999E-2</v>
      </c>
      <c r="AN2627">
        <v>0.48262905</v>
      </c>
      <c r="AO2627">
        <v>2.8792700000000002E-3</v>
      </c>
      <c r="AP2627">
        <v>1.16498167</v>
      </c>
      <c r="AQ2627">
        <v>1.1663083299999999</v>
      </c>
      <c r="AR2627">
        <v>1.16733167</v>
      </c>
      <c r="AS2627">
        <v>1.16865833</v>
      </c>
      <c r="AT2627">
        <v>1.16395833</v>
      </c>
      <c r="AU2627">
        <v>1.1626316699999999</v>
      </c>
      <c r="AV2627">
        <v>1.16160833</v>
      </c>
      <c r="AW2627">
        <v>46289.027071759258</v>
      </c>
      <c r="AX2627">
        <v>1</v>
      </c>
      <c r="AY2627">
        <v>-1.2417930000000001E-2</v>
      </c>
      <c r="AZ2627" t="s">
        <v>68</v>
      </c>
      <c r="BA2627" t="s">
        <v>68</v>
      </c>
      <c r="BN2627">
        <v>0</v>
      </c>
      <c r="BO2627" s="3">
        <f t="shared" si="40"/>
        <v>2.6004546825175545</v>
      </c>
    </row>
    <row r="2628" spans="1:67" x14ac:dyDescent="0.35">
      <c r="A2628">
        <v>3.0000000000000001E-3</v>
      </c>
      <c r="B2628">
        <v>0</v>
      </c>
      <c r="C2628">
        <v>1</v>
      </c>
      <c r="D2628">
        <v>1</v>
      </c>
      <c r="F2628">
        <v>46265</v>
      </c>
      <c r="G2628">
        <v>1.1579250000000001</v>
      </c>
      <c r="H2628">
        <v>1.162085</v>
      </c>
      <c r="I2628">
        <v>1.1578349999999999</v>
      </c>
      <c r="J2628">
        <v>1.1617599999999999</v>
      </c>
      <c r="K2628" t="s">
        <v>69</v>
      </c>
      <c r="L2628" t="s">
        <v>8</v>
      </c>
      <c r="M2628">
        <v>2.7317600000000002E-3</v>
      </c>
      <c r="N2628">
        <v>-2.8795399999999999E-3</v>
      </c>
      <c r="O2628">
        <v>-3.9652400000000001E-3</v>
      </c>
      <c r="P2628">
        <v>3.2123199999999998E-3</v>
      </c>
      <c r="Q2628">
        <v>9.4799499999999991E-3</v>
      </c>
      <c r="R2628">
        <v>1.1636439999999999</v>
      </c>
      <c r="S2628">
        <v>1.1645725</v>
      </c>
      <c r="T2628">
        <v>1.159573</v>
      </c>
      <c r="U2628">
        <v>1.1491391</v>
      </c>
      <c r="V2628">
        <v>1.1567954499999999</v>
      </c>
      <c r="W2628">
        <v>1.16310588</v>
      </c>
      <c r="X2628">
        <v>1.1627244699999999</v>
      </c>
      <c r="Y2628">
        <v>1.1624701799999999</v>
      </c>
      <c r="Z2628">
        <v>1.15939506</v>
      </c>
      <c r="AA2628">
        <v>1.1549516500000001</v>
      </c>
      <c r="AB2628">
        <v>1.1560014199999999</v>
      </c>
      <c r="AC2628">
        <v>1.15652475</v>
      </c>
      <c r="AD2628">
        <v>56.732344380000001</v>
      </c>
      <c r="AE2628">
        <v>4.7776700000000004E-3</v>
      </c>
      <c r="AF2628">
        <v>4.1124500000000001E-3</v>
      </c>
      <c r="AG2628">
        <v>38.601054470000001</v>
      </c>
      <c r="AH2628">
        <v>24.246203919999999</v>
      </c>
      <c r="AI2628">
        <v>16.797101569999999</v>
      </c>
      <c r="AJ2628">
        <v>1.1714564700000001</v>
      </c>
      <c r="AK2628">
        <v>1.159573</v>
      </c>
      <c r="AL2628">
        <v>1.1476895300000001</v>
      </c>
      <c r="AM2628">
        <v>2.049629E-2</v>
      </c>
      <c r="AN2628">
        <v>0.59201855999999997</v>
      </c>
      <c r="AO2628">
        <v>2.9016900000000002E-3</v>
      </c>
      <c r="AP2628">
        <v>1.16079833</v>
      </c>
      <c r="AQ2628">
        <v>1.1638116700000001</v>
      </c>
      <c r="AR2628">
        <v>1.1690283299999999</v>
      </c>
      <c r="AS2628">
        <v>1.17204167</v>
      </c>
      <c r="AT2628">
        <v>1.1555816699999999</v>
      </c>
      <c r="AU2628">
        <v>1.15256833</v>
      </c>
      <c r="AV2628">
        <v>1.1473516699999999</v>
      </c>
      <c r="AW2628">
        <v>46289.027071759258</v>
      </c>
      <c r="AX2628">
        <v>1</v>
      </c>
      <c r="AY2628">
        <v>-1.2022079999999999E-2</v>
      </c>
      <c r="AZ2628" t="s">
        <v>68</v>
      </c>
      <c r="BA2628" t="s">
        <v>68</v>
      </c>
      <c r="BN2628">
        <v>0</v>
      </c>
      <c r="BO2628" s="3">
        <f t="shared" ref="BO2628:BO2646" si="41">IF(BL2628="",BO2627,(1+BL2628/G2628)*BO2627)</f>
        <v>2.6004546825175545</v>
      </c>
    </row>
    <row r="2629" spans="1:67" x14ac:dyDescent="0.35">
      <c r="A2629">
        <v>-2E-3</v>
      </c>
      <c r="B2629">
        <v>0</v>
      </c>
      <c r="C2629">
        <v>0</v>
      </c>
      <c r="D2629">
        <v>0</v>
      </c>
      <c r="F2629">
        <v>46266</v>
      </c>
      <c r="G2629">
        <v>1.1617</v>
      </c>
      <c r="H2629">
        <v>1.16246</v>
      </c>
      <c r="I2629">
        <v>1.15849</v>
      </c>
      <c r="J2629">
        <v>1.1592800000000001</v>
      </c>
      <c r="K2629" t="s">
        <v>69</v>
      </c>
      <c r="L2629" t="s">
        <v>8</v>
      </c>
      <c r="M2629">
        <v>-2.1346899999999999E-3</v>
      </c>
      <c r="N2629">
        <v>-5.1532499999999998E-3</v>
      </c>
      <c r="O2629">
        <v>-7.0109200000000003E-3</v>
      </c>
      <c r="P2629">
        <v>1.4685799999999999E-3</v>
      </c>
      <c r="Q2629">
        <v>5.33331E-3</v>
      </c>
      <c r="R2629">
        <v>1.162007</v>
      </c>
      <c r="S2629">
        <v>1.1647425</v>
      </c>
      <c r="T2629">
        <v>1.1598805000000001</v>
      </c>
      <c r="U2629">
        <v>1.1496095</v>
      </c>
      <c r="V2629">
        <v>1.1565891500000001</v>
      </c>
      <c r="W2629">
        <v>1.1631418499999999</v>
      </c>
      <c r="X2629">
        <v>1.1615763100000001</v>
      </c>
      <c r="Y2629">
        <v>1.1618901500000001</v>
      </c>
      <c r="Z2629">
        <v>1.1593841</v>
      </c>
      <c r="AA2629">
        <v>1.1551213899999999</v>
      </c>
      <c r="AB2629">
        <v>1.15606634</v>
      </c>
      <c r="AC2629">
        <v>1.1565521599999999</v>
      </c>
      <c r="AD2629">
        <v>52.574114360000003</v>
      </c>
      <c r="AE2629">
        <v>4.7199800000000004E-3</v>
      </c>
      <c r="AF2629">
        <v>4.0714799999999997E-3</v>
      </c>
      <c r="AG2629">
        <v>37.224978059999998</v>
      </c>
      <c r="AH2629">
        <v>23.357014499999998</v>
      </c>
      <c r="AI2629">
        <v>15.787950110000001</v>
      </c>
      <c r="AJ2629">
        <v>1.17137387</v>
      </c>
      <c r="AK2629">
        <v>1.1598805000000001</v>
      </c>
      <c r="AL2629">
        <v>1.1483871299999999</v>
      </c>
      <c r="AM2629">
        <v>1.9818189999999999E-2</v>
      </c>
      <c r="AN2629">
        <v>0.47387623000000001</v>
      </c>
      <c r="AO2629">
        <v>2.9350700000000001E-3</v>
      </c>
      <c r="AP2629">
        <v>1.16056</v>
      </c>
      <c r="AQ2629">
        <v>1.1632849999999999</v>
      </c>
      <c r="AR2629">
        <v>1.1648099999999999</v>
      </c>
      <c r="AS2629">
        <v>1.167535</v>
      </c>
      <c r="AT2629">
        <v>1.159035</v>
      </c>
      <c r="AU2629">
        <v>1.1563099999999999</v>
      </c>
      <c r="AV2629">
        <v>1.154785</v>
      </c>
      <c r="AW2629">
        <v>46289.027071759258</v>
      </c>
      <c r="AX2629">
        <v>1</v>
      </c>
      <c r="AY2629">
        <v>-1.1673060000000001E-2</v>
      </c>
      <c r="AZ2629" t="s">
        <v>68</v>
      </c>
      <c r="BA2629" t="s">
        <v>68</v>
      </c>
      <c r="BN2629">
        <v>0</v>
      </c>
      <c r="BO2629" s="3">
        <f t="shared" si="41"/>
        <v>2.6004546825175545</v>
      </c>
    </row>
    <row r="2630" spans="1:67" x14ac:dyDescent="0.35">
      <c r="A2630">
        <v>0</v>
      </c>
      <c r="B2630">
        <v>0</v>
      </c>
      <c r="C2630">
        <v>0</v>
      </c>
      <c r="D2630">
        <v>0</v>
      </c>
      <c r="F2630">
        <v>46267</v>
      </c>
      <c r="G2630">
        <v>1.1590499999999999</v>
      </c>
      <c r="H2630">
        <v>1.1609449999999999</v>
      </c>
      <c r="I2630">
        <v>1.1566350000000001</v>
      </c>
      <c r="J2630">
        <v>1.1588449999999999</v>
      </c>
      <c r="K2630" t="s">
        <v>69</v>
      </c>
      <c r="L2630" t="s">
        <v>8</v>
      </c>
      <c r="M2630">
        <v>-3.7523E-4</v>
      </c>
      <c r="N2630">
        <v>2.1578E-4</v>
      </c>
      <c r="O2630">
        <v>-5.3814400000000004E-3</v>
      </c>
      <c r="P2630">
        <v>-7.6215299999999996E-3</v>
      </c>
      <c r="Q2630">
        <v>3.03374E-3</v>
      </c>
      <c r="R2630">
        <v>1.1607529999999999</v>
      </c>
      <c r="S2630">
        <v>1.1638525</v>
      </c>
      <c r="T2630">
        <v>1.1600557499999999</v>
      </c>
      <c r="U2630">
        <v>1.1500467999999999</v>
      </c>
      <c r="V2630">
        <v>1.1563981000000001</v>
      </c>
      <c r="W2630">
        <v>1.1631508800000001</v>
      </c>
      <c r="X2630">
        <v>1.16066588</v>
      </c>
      <c r="Y2630">
        <v>1.1613364799999999</v>
      </c>
      <c r="Z2630">
        <v>1.1593327600000001</v>
      </c>
      <c r="AA2630">
        <v>1.15526741</v>
      </c>
      <c r="AB2630">
        <v>1.1561213699999999</v>
      </c>
      <c r="AC2630">
        <v>1.15657498</v>
      </c>
      <c r="AD2630">
        <v>51.856154199999999</v>
      </c>
      <c r="AE2630">
        <v>4.6906999999999999E-3</v>
      </c>
      <c r="AF2630">
        <v>4.0477400000000002E-3</v>
      </c>
      <c r="AG2630">
        <v>35.336082990000001</v>
      </c>
      <c r="AH2630">
        <v>21.824060880000001</v>
      </c>
      <c r="AI2630">
        <v>17.576503819999999</v>
      </c>
      <c r="AJ2630">
        <v>1.17136299</v>
      </c>
      <c r="AK2630">
        <v>1.1600557499999999</v>
      </c>
      <c r="AL2630">
        <v>1.1487485099999999</v>
      </c>
      <c r="AM2630">
        <v>1.9494299999999999E-2</v>
      </c>
      <c r="AN2630">
        <v>0.44646128000000002</v>
      </c>
      <c r="AO2630">
        <v>2.9120600000000002E-3</v>
      </c>
      <c r="AP2630">
        <v>1.16007667</v>
      </c>
      <c r="AQ2630">
        <v>1.1616633300000001</v>
      </c>
      <c r="AR2630">
        <v>1.1640466700000001</v>
      </c>
      <c r="AS2630">
        <v>1.1656333299999999</v>
      </c>
      <c r="AT2630">
        <v>1.1576933300000001</v>
      </c>
      <c r="AU2630">
        <v>1.15610667</v>
      </c>
      <c r="AV2630">
        <v>1.15372333</v>
      </c>
      <c r="AW2630">
        <v>46289.027071759258</v>
      </c>
      <c r="AX2630">
        <v>1</v>
      </c>
      <c r="AY2630">
        <v>-1.1307879999999999E-2</v>
      </c>
      <c r="AZ2630" t="s">
        <v>68</v>
      </c>
      <c r="BA2630" t="s">
        <v>68</v>
      </c>
      <c r="BN2630">
        <v>0</v>
      </c>
      <c r="BO2630" s="3">
        <f t="shared" si="41"/>
        <v>2.6004546825175545</v>
      </c>
    </row>
    <row r="2631" spans="1:67" x14ac:dyDescent="0.35">
      <c r="A2631">
        <v>3.0000000000000001E-3</v>
      </c>
      <c r="B2631">
        <v>0</v>
      </c>
      <c r="C2631">
        <v>1</v>
      </c>
      <c r="D2631">
        <v>1</v>
      </c>
      <c r="F2631">
        <v>46268</v>
      </c>
      <c r="G2631">
        <v>1.1587750000000001</v>
      </c>
      <c r="H2631">
        <v>1.1641300000000001</v>
      </c>
      <c r="I2631">
        <v>1.1583650000000001</v>
      </c>
      <c r="J2631">
        <v>1.162595</v>
      </c>
      <c r="K2631" t="s">
        <v>69</v>
      </c>
      <c r="L2631" t="s">
        <v>8</v>
      </c>
      <c r="M2631">
        <v>3.2359799999999998E-3</v>
      </c>
      <c r="N2631">
        <v>7.1874000000000005E-4</v>
      </c>
      <c r="O2631">
        <v>-2.3084500000000001E-3</v>
      </c>
      <c r="P2631">
        <v>-4.4911999999999999E-3</v>
      </c>
      <c r="Q2631">
        <v>8.7592199999999999E-3</v>
      </c>
      <c r="R2631">
        <v>1.160215</v>
      </c>
      <c r="S2631">
        <v>1.1633279999999999</v>
      </c>
      <c r="T2631">
        <v>1.1605605000000001</v>
      </c>
      <c r="U2631">
        <v>1.1505308999999999</v>
      </c>
      <c r="V2631">
        <v>1.1562595</v>
      </c>
      <c r="W2631">
        <v>1.1631663299999999</v>
      </c>
      <c r="X2631">
        <v>1.16130892</v>
      </c>
      <c r="Y2631">
        <v>1.1615652999999999</v>
      </c>
      <c r="Z2631">
        <v>1.1596434499999999</v>
      </c>
      <c r="AA2631">
        <v>1.15555477</v>
      </c>
      <c r="AB2631">
        <v>1.15624956</v>
      </c>
      <c r="AC2631">
        <v>1.1566348799999999</v>
      </c>
      <c r="AD2631">
        <v>57.273121760000002</v>
      </c>
      <c r="AE2631">
        <v>4.7674299999999996E-3</v>
      </c>
      <c r="AF2631">
        <v>4.1006799999999998E-3</v>
      </c>
      <c r="AG2631">
        <v>34.328034209999998</v>
      </c>
      <c r="AH2631">
        <v>24.710972730000002</v>
      </c>
      <c r="AI2631">
        <v>16.05833866</v>
      </c>
      <c r="AJ2631">
        <v>1.1713363800000001</v>
      </c>
      <c r="AK2631">
        <v>1.1605605000000001</v>
      </c>
      <c r="AL2631">
        <v>1.1497846199999999</v>
      </c>
      <c r="AM2631">
        <v>1.8570119999999999E-2</v>
      </c>
      <c r="AN2631">
        <v>0.59440066999999996</v>
      </c>
      <c r="AO2631">
        <v>2.9214200000000001E-3</v>
      </c>
      <c r="AP2631">
        <v>1.1588083300000001</v>
      </c>
      <c r="AQ2631">
        <v>1.16098167</v>
      </c>
      <c r="AR2631">
        <v>1.1631183300000001</v>
      </c>
      <c r="AS2631">
        <v>1.16529167</v>
      </c>
      <c r="AT2631">
        <v>1.1566716699999999</v>
      </c>
      <c r="AU2631">
        <v>1.15449833</v>
      </c>
      <c r="AV2631">
        <v>1.1523616699999999</v>
      </c>
      <c r="AW2631">
        <v>46289.027071759258</v>
      </c>
      <c r="AX2631">
        <v>1</v>
      </c>
      <c r="AY2631">
        <v>-1.0868289999999999E-2</v>
      </c>
      <c r="AZ2631" t="s">
        <v>68</v>
      </c>
      <c r="BA2631" t="s">
        <v>68</v>
      </c>
      <c r="BN2631">
        <v>0</v>
      </c>
      <c r="BO2631" s="3">
        <f t="shared" si="41"/>
        <v>2.6004546825175545</v>
      </c>
    </row>
    <row r="2632" spans="1:67" x14ac:dyDescent="0.35">
      <c r="A2632">
        <v>-1E-3</v>
      </c>
      <c r="B2632">
        <v>0</v>
      </c>
      <c r="C2632">
        <v>0</v>
      </c>
      <c r="D2632">
        <v>0</v>
      </c>
      <c r="F2632">
        <v>46269</v>
      </c>
      <c r="G2632">
        <v>1.1626650000000001</v>
      </c>
      <c r="H2632">
        <v>1.1633150000000001</v>
      </c>
      <c r="I2632">
        <v>1.15849</v>
      </c>
      <c r="J2632">
        <v>1.1614249999999999</v>
      </c>
      <c r="K2632" t="s">
        <v>69</v>
      </c>
      <c r="L2632" t="s">
        <v>8</v>
      </c>
      <c r="M2632">
        <v>-1.0063699999999999E-3</v>
      </c>
      <c r="N2632">
        <v>1.8502900000000001E-3</v>
      </c>
      <c r="O2632">
        <v>2.44261E-3</v>
      </c>
      <c r="P2632">
        <v>-5.5909699999999998E-3</v>
      </c>
      <c r="Q2632">
        <v>4.7798299999999997E-3</v>
      </c>
      <c r="R2632">
        <v>1.1607810000000001</v>
      </c>
      <c r="S2632">
        <v>1.1626749999999999</v>
      </c>
      <c r="T2632">
        <v>1.1608367500000001</v>
      </c>
      <c r="U2632">
        <v>1.1509153999999999</v>
      </c>
      <c r="V2632">
        <v>1.1560855000000001</v>
      </c>
      <c r="W2632">
        <v>1.1631754299999999</v>
      </c>
      <c r="X2632">
        <v>1.16134761</v>
      </c>
      <c r="Y2632">
        <v>1.16153979</v>
      </c>
      <c r="Z2632">
        <v>1.1598131199999999</v>
      </c>
      <c r="AA2632">
        <v>1.15578497</v>
      </c>
      <c r="AB2632">
        <v>1.15635204</v>
      </c>
      <c r="AC2632">
        <v>1.15668254</v>
      </c>
      <c r="AD2632">
        <v>55.186759930000001</v>
      </c>
      <c r="AE2632">
        <v>4.7715500000000003E-3</v>
      </c>
      <c r="AF2632">
        <v>4.1083600000000001E-3</v>
      </c>
      <c r="AG2632">
        <v>33.391988920000003</v>
      </c>
      <c r="AH2632">
        <v>22.926129939999999</v>
      </c>
      <c r="AI2632">
        <v>14.89846485</v>
      </c>
      <c r="AJ2632">
        <v>1.1713905600000001</v>
      </c>
      <c r="AK2632">
        <v>1.1608367500000001</v>
      </c>
      <c r="AL2632">
        <v>1.1502829400000001</v>
      </c>
      <c r="AM2632">
        <v>1.8183100000000001E-2</v>
      </c>
      <c r="AN2632">
        <v>0.52786909000000004</v>
      </c>
      <c r="AO2632">
        <v>2.8761199999999998E-3</v>
      </c>
      <c r="AP2632">
        <v>1.16169667</v>
      </c>
      <c r="AQ2632">
        <v>1.1650283299999999</v>
      </c>
      <c r="AR2632">
        <v>1.16746167</v>
      </c>
      <c r="AS2632">
        <v>1.17079333</v>
      </c>
      <c r="AT2632">
        <v>1.1592633299999999</v>
      </c>
      <c r="AU2632">
        <v>1.15593167</v>
      </c>
      <c r="AV2632">
        <v>1.1534983299999999</v>
      </c>
      <c r="AW2632">
        <v>46289.027071759258</v>
      </c>
      <c r="AX2632">
        <v>1</v>
      </c>
      <c r="AY2632">
        <v>-1.0556019999999999E-2</v>
      </c>
      <c r="AZ2632" t="s">
        <v>68</v>
      </c>
      <c r="BA2632" t="s">
        <v>68</v>
      </c>
      <c r="BN2632">
        <v>0</v>
      </c>
      <c r="BO2632" s="3">
        <f t="shared" si="41"/>
        <v>2.6004546825175545</v>
      </c>
    </row>
    <row r="2633" spans="1:67" x14ac:dyDescent="0.35">
      <c r="A2633">
        <v>1E-3</v>
      </c>
      <c r="B2633">
        <v>0</v>
      </c>
      <c r="C2633">
        <v>1</v>
      </c>
      <c r="D2633">
        <v>1</v>
      </c>
      <c r="F2633">
        <v>46272</v>
      </c>
      <c r="G2633">
        <v>1.1613</v>
      </c>
      <c r="H2633">
        <v>1.1635949999999999</v>
      </c>
      <c r="I2633">
        <v>1.1607499999999999</v>
      </c>
      <c r="J2633">
        <v>1.1622600000000001</v>
      </c>
      <c r="K2633" t="s">
        <v>69</v>
      </c>
      <c r="L2633" t="s">
        <v>8</v>
      </c>
      <c r="M2633">
        <v>7.1894000000000005E-4</v>
      </c>
      <c r="N2633">
        <v>2.9469000000000001E-3</v>
      </c>
      <c r="O2633">
        <v>4.3038000000000001E-4</v>
      </c>
      <c r="P2633">
        <v>-3.5365700000000002E-3</v>
      </c>
      <c r="Q2633">
        <v>6.8872300000000003E-3</v>
      </c>
      <c r="R2633">
        <v>1.1608810000000001</v>
      </c>
      <c r="S2633">
        <v>1.1622625</v>
      </c>
      <c r="T2633">
        <v>1.1612342499999999</v>
      </c>
      <c r="U2633">
        <v>1.1513163</v>
      </c>
      <c r="V2633">
        <v>1.1559654500000001</v>
      </c>
      <c r="W2633">
        <v>1.1631887299999999</v>
      </c>
      <c r="X2633">
        <v>1.1616517399999999</v>
      </c>
      <c r="Y2633">
        <v>1.1616707399999999</v>
      </c>
      <c r="Z2633">
        <v>1.1600461500000001</v>
      </c>
      <c r="AA2633">
        <v>1.15603889</v>
      </c>
      <c r="AB2633">
        <v>1.15646903</v>
      </c>
      <c r="AC2633">
        <v>1.15673804</v>
      </c>
      <c r="AD2633">
        <v>56.407261169999998</v>
      </c>
      <c r="AE2633">
        <v>4.6339399999999996E-3</v>
      </c>
      <c r="AF2633">
        <v>3.9870000000000001E-3</v>
      </c>
      <c r="AG2633">
        <v>32.589162770000002</v>
      </c>
      <c r="AH2633">
        <v>22.35233757</v>
      </c>
      <c r="AI2633">
        <v>14.24511511</v>
      </c>
      <c r="AJ2633">
        <v>1.17134246</v>
      </c>
      <c r="AK2633">
        <v>1.1612342499999999</v>
      </c>
      <c r="AL2633">
        <v>1.1511260400000001</v>
      </c>
      <c r="AM2633">
        <v>1.7409419999999998E-2</v>
      </c>
      <c r="AN2633">
        <v>0.55073846000000004</v>
      </c>
      <c r="AO2633">
        <v>2.85214E-3</v>
      </c>
      <c r="AP2633">
        <v>1.1610766699999999</v>
      </c>
      <c r="AQ2633">
        <v>1.1636633300000001</v>
      </c>
      <c r="AR2633">
        <v>1.16590167</v>
      </c>
      <c r="AS2633">
        <v>1.16848833</v>
      </c>
      <c r="AT2633">
        <v>1.15883833</v>
      </c>
      <c r="AU2633">
        <v>1.1562516700000001</v>
      </c>
      <c r="AV2633">
        <v>1.1540133299999999</v>
      </c>
      <c r="AW2633">
        <v>46289.027071759258</v>
      </c>
      <c r="AX2633">
        <v>1</v>
      </c>
      <c r="AY2633">
        <v>-1.021495E-2</v>
      </c>
      <c r="AZ2633" t="s">
        <v>68</v>
      </c>
      <c r="BA2633" t="s">
        <v>68</v>
      </c>
      <c r="BN2633">
        <v>0</v>
      </c>
      <c r="BO2633" s="3">
        <f t="shared" si="41"/>
        <v>2.6004546825175545</v>
      </c>
    </row>
    <row r="2634" spans="1:67" x14ac:dyDescent="0.35">
      <c r="A2634">
        <v>0</v>
      </c>
      <c r="B2634">
        <v>0</v>
      </c>
      <c r="C2634">
        <v>1</v>
      </c>
      <c r="D2634">
        <v>1</v>
      </c>
      <c r="F2634">
        <v>46273</v>
      </c>
      <c r="G2634">
        <v>1.1622300000000001</v>
      </c>
      <c r="H2634">
        <v>1.1635949999999999</v>
      </c>
      <c r="I2634">
        <v>1.1608050000000001</v>
      </c>
      <c r="J2634">
        <v>1.16245</v>
      </c>
      <c r="K2634" t="s">
        <v>69</v>
      </c>
      <c r="L2634" t="s">
        <v>8</v>
      </c>
      <c r="M2634">
        <v>1.6347000000000001E-4</v>
      </c>
      <c r="N2634">
        <v>-1.2472000000000001E-4</v>
      </c>
      <c r="O2634">
        <v>2.7344600000000002E-3</v>
      </c>
      <c r="P2634">
        <v>-4.2956299999999999E-3</v>
      </c>
      <c r="Q2634">
        <v>7.1347199999999998E-3</v>
      </c>
      <c r="R2634">
        <v>1.1615150000000001</v>
      </c>
      <c r="S2634">
        <v>1.161761</v>
      </c>
      <c r="T2634">
        <v>1.161646</v>
      </c>
      <c r="U2634">
        <v>1.1518109999999999</v>
      </c>
      <c r="V2634">
        <v>1.1558851000000001</v>
      </c>
      <c r="W2634">
        <v>1.16319598</v>
      </c>
      <c r="X2634">
        <v>1.1619178299999999</v>
      </c>
      <c r="Y2634">
        <v>1.16181242</v>
      </c>
      <c r="Z2634">
        <v>1.1602750900000001</v>
      </c>
      <c r="AA2634">
        <v>1.1562903099999999</v>
      </c>
      <c r="AB2634">
        <v>1.1565874599999999</v>
      </c>
      <c r="AC2634">
        <v>1.1567948699999999</v>
      </c>
      <c r="AD2634">
        <v>56.696268609999997</v>
      </c>
      <c r="AE2634">
        <v>4.5022300000000003E-3</v>
      </c>
      <c r="AF2634">
        <v>3.8730499999999998E-3</v>
      </c>
      <c r="AG2634">
        <v>31.843681350000001</v>
      </c>
      <c r="AH2634">
        <v>21.362937809999998</v>
      </c>
      <c r="AI2634">
        <v>13.61457195</v>
      </c>
      <c r="AJ2634">
        <v>1.1712063699999999</v>
      </c>
      <c r="AK2634">
        <v>1.161646</v>
      </c>
      <c r="AL2634">
        <v>1.15208563</v>
      </c>
      <c r="AM2634">
        <v>1.6460039999999999E-2</v>
      </c>
      <c r="AN2634">
        <v>0.54204859000000005</v>
      </c>
      <c r="AO2634">
        <v>2.8507200000000002E-3</v>
      </c>
      <c r="AP2634">
        <v>1.16220167</v>
      </c>
      <c r="AQ2634">
        <v>1.16365333</v>
      </c>
      <c r="AR2634">
        <v>1.16504667</v>
      </c>
      <c r="AS2634">
        <v>1.16649833</v>
      </c>
      <c r="AT2634">
        <v>1.1608083300000001</v>
      </c>
      <c r="AU2634">
        <v>1.15935667</v>
      </c>
      <c r="AV2634">
        <v>1.1579633300000001</v>
      </c>
      <c r="AW2634">
        <v>46289.027071759258</v>
      </c>
      <c r="AX2634">
        <v>1</v>
      </c>
      <c r="AY2634">
        <v>-9.7939499999999992E-3</v>
      </c>
      <c r="AZ2634" t="s">
        <v>68</v>
      </c>
      <c r="BA2634" t="s">
        <v>68</v>
      </c>
      <c r="BN2634">
        <v>0</v>
      </c>
      <c r="BO2634" s="3">
        <f t="shared" si="41"/>
        <v>2.6004546825175545</v>
      </c>
    </row>
    <row r="2635" spans="1:67" x14ac:dyDescent="0.35">
      <c r="A2635">
        <v>1E-3</v>
      </c>
      <c r="B2635">
        <v>0</v>
      </c>
      <c r="C2635">
        <v>1</v>
      </c>
      <c r="D2635">
        <v>1</v>
      </c>
      <c r="F2635">
        <v>46274</v>
      </c>
      <c r="G2635">
        <v>1.1625650000000001</v>
      </c>
      <c r="H2635">
        <v>1.1654249999999999</v>
      </c>
      <c r="I2635">
        <v>1.162005</v>
      </c>
      <c r="J2635">
        <v>1.16334</v>
      </c>
      <c r="K2635" t="s">
        <v>69</v>
      </c>
      <c r="L2635" t="s">
        <v>8</v>
      </c>
      <c r="M2635">
        <v>7.6561999999999995E-4</v>
      </c>
      <c r="N2635">
        <v>1.6488399999999999E-3</v>
      </c>
      <c r="O2635">
        <v>3.87886E-3</v>
      </c>
      <c r="P2635">
        <v>-1.52345E-3</v>
      </c>
      <c r="Q2635">
        <v>9.3618499999999997E-3</v>
      </c>
      <c r="R2635">
        <v>1.1624140000000001</v>
      </c>
      <c r="S2635">
        <v>1.1615835000000001</v>
      </c>
      <c r="T2635">
        <v>1.1621855000000001</v>
      </c>
      <c r="U2635">
        <v>1.1522142</v>
      </c>
      <c r="V2635">
        <v>1.1558351499999999</v>
      </c>
      <c r="W2635">
        <v>1.1632005999999999</v>
      </c>
      <c r="X2635">
        <v>1.1623918799999999</v>
      </c>
      <c r="Y2635">
        <v>1.1620901699999999</v>
      </c>
      <c r="Z2635">
        <v>1.16056699</v>
      </c>
      <c r="AA2635">
        <v>1.15656677</v>
      </c>
      <c r="AB2635">
        <v>1.1567211799999999</v>
      </c>
      <c r="AC2635">
        <v>1.15686</v>
      </c>
      <c r="AD2635">
        <v>58.097643679999997</v>
      </c>
      <c r="AE2635">
        <v>4.4249199999999997E-3</v>
      </c>
      <c r="AF2635">
        <v>3.8036400000000001E-3</v>
      </c>
      <c r="AG2635">
        <v>31.60772184</v>
      </c>
      <c r="AH2635">
        <v>23.137604979999999</v>
      </c>
      <c r="AI2635">
        <v>12.862955619999999</v>
      </c>
      <c r="AJ2635">
        <v>1.1707506000000001</v>
      </c>
      <c r="AK2635">
        <v>1.1621855000000001</v>
      </c>
      <c r="AL2635">
        <v>1.1536204000000001</v>
      </c>
      <c r="AM2635">
        <v>1.473964E-2</v>
      </c>
      <c r="AN2635">
        <v>0.56739561999999999</v>
      </c>
      <c r="AO2635">
        <v>2.81985E-3</v>
      </c>
      <c r="AP2635">
        <v>1.1622833299999999</v>
      </c>
      <c r="AQ2635">
        <v>1.16376167</v>
      </c>
      <c r="AR2635">
        <v>1.16507333</v>
      </c>
      <c r="AS2635">
        <v>1.16655167</v>
      </c>
      <c r="AT2635">
        <v>1.1609716699999999</v>
      </c>
      <c r="AU2635">
        <v>1.1594933300000001</v>
      </c>
      <c r="AV2635">
        <v>1.1581816700000001</v>
      </c>
      <c r="AW2635">
        <v>46289.027071759258</v>
      </c>
      <c r="AX2635">
        <v>1</v>
      </c>
      <c r="AY2635">
        <v>-9.4438400000000002E-3</v>
      </c>
      <c r="AZ2635" t="s">
        <v>68</v>
      </c>
      <c r="BA2635" t="s">
        <v>68</v>
      </c>
      <c r="BN2635">
        <v>0</v>
      </c>
      <c r="BO2635" s="3">
        <f t="shared" si="41"/>
        <v>2.6004546825175545</v>
      </c>
    </row>
    <row r="2636" spans="1:67" x14ac:dyDescent="0.35">
      <c r="A2636">
        <v>-2E-3</v>
      </c>
      <c r="B2636">
        <v>0</v>
      </c>
      <c r="C2636">
        <v>0</v>
      </c>
      <c r="D2636">
        <v>0</v>
      </c>
      <c r="F2636">
        <v>46275</v>
      </c>
      <c r="G2636">
        <v>1.1637</v>
      </c>
      <c r="H2636">
        <v>1.1641950000000001</v>
      </c>
      <c r="I2636">
        <v>1.1592100000000001</v>
      </c>
      <c r="J2636">
        <v>1.161195</v>
      </c>
      <c r="K2636" t="s">
        <v>69</v>
      </c>
      <c r="L2636" t="s">
        <v>8</v>
      </c>
      <c r="M2636">
        <v>-1.8438300000000001E-3</v>
      </c>
      <c r="N2636">
        <v>-9.1631999999999998E-4</v>
      </c>
      <c r="O2636">
        <v>-1.2042000000000001E-3</v>
      </c>
      <c r="P2636">
        <v>-3.50987E-3</v>
      </c>
      <c r="Q2636">
        <v>7.2691600000000002E-3</v>
      </c>
      <c r="R2636">
        <v>1.162134</v>
      </c>
      <c r="S2636">
        <v>1.1611745</v>
      </c>
      <c r="T2636">
        <v>1.1626045</v>
      </c>
      <c r="U2636">
        <v>1.1525666999999999</v>
      </c>
      <c r="V2636">
        <v>1.1557255500000001</v>
      </c>
      <c r="W2636">
        <v>1.163171</v>
      </c>
      <c r="X2636">
        <v>1.1619929200000001</v>
      </c>
      <c r="Y2636">
        <v>1.1619274100000001</v>
      </c>
      <c r="Z2636">
        <v>1.1606268</v>
      </c>
      <c r="AA2636">
        <v>1.15674827</v>
      </c>
      <c r="AB2636">
        <v>1.15680977</v>
      </c>
      <c r="AC2636">
        <v>1.1569031299999999</v>
      </c>
      <c r="AD2636">
        <v>53.595882340000003</v>
      </c>
      <c r="AE2636">
        <v>4.4649299999999998E-3</v>
      </c>
      <c r="AF2636">
        <v>3.84512E-3</v>
      </c>
      <c r="AG2636">
        <v>30.296794899999998</v>
      </c>
      <c r="AH2636">
        <v>21.292415819999999</v>
      </c>
      <c r="AI2636">
        <v>16.308509180000001</v>
      </c>
      <c r="AJ2636">
        <v>1.1699762499999999</v>
      </c>
      <c r="AK2636">
        <v>1.1626045</v>
      </c>
      <c r="AL2636">
        <v>1.1552327499999999</v>
      </c>
      <c r="AM2636">
        <v>1.268144E-2</v>
      </c>
      <c r="AN2636">
        <v>0.40439853999999997</v>
      </c>
      <c r="AO2636">
        <v>2.8668700000000001E-3</v>
      </c>
      <c r="AP2636">
        <v>1.1635899999999999</v>
      </c>
      <c r="AQ2636">
        <v>1.1651750000000001</v>
      </c>
      <c r="AR2636">
        <v>1.1670100000000001</v>
      </c>
      <c r="AS2636">
        <v>1.1685950000000001</v>
      </c>
      <c r="AT2636">
        <v>1.1617550000000001</v>
      </c>
      <c r="AU2636">
        <v>1.1601699999999999</v>
      </c>
      <c r="AV2636">
        <v>1.1583349999999999</v>
      </c>
      <c r="AW2636">
        <v>46289.027071759258</v>
      </c>
      <c r="AX2636">
        <v>1</v>
      </c>
      <c r="AY2636">
        <v>-9.1322299999999999E-3</v>
      </c>
      <c r="AZ2636" t="s">
        <v>68</v>
      </c>
      <c r="BA2636" t="s">
        <v>68</v>
      </c>
      <c r="BN2636">
        <v>0</v>
      </c>
      <c r="BO2636" s="3">
        <f t="shared" si="41"/>
        <v>2.6004546825175545</v>
      </c>
    </row>
    <row r="2637" spans="1:67" x14ac:dyDescent="0.35">
      <c r="A2637">
        <v>-1E-3</v>
      </c>
      <c r="B2637">
        <v>0</v>
      </c>
      <c r="C2637">
        <v>0</v>
      </c>
      <c r="D2637">
        <v>0</v>
      </c>
      <c r="F2637">
        <v>46276</v>
      </c>
      <c r="G2637">
        <v>1.16109</v>
      </c>
      <c r="H2637">
        <v>1.161745</v>
      </c>
      <c r="I2637">
        <v>1.156925</v>
      </c>
      <c r="J2637">
        <v>1.15985</v>
      </c>
      <c r="K2637" t="s">
        <v>69</v>
      </c>
      <c r="L2637" t="s">
        <v>8</v>
      </c>
      <c r="M2637">
        <v>-1.15829E-3</v>
      </c>
      <c r="N2637">
        <v>-2.2366600000000001E-3</v>
      </c>
      <c r="O2637">
        <v>-1.3560899999999999E-3</v>
      </c>
      <c r="P2637">
        <v>1.08321E-3</v>
      </c>
      <c r="Q2637">
        <v>2.5195899999999999E-3</v>
      </c>
      <c r="R2637">
        <v>1.1618189999999999</v>
      </c>
      <c r="S2637">
        <v>1.1613</v>
      </c>
      <c r="T2637">
        <v>1.16275025</v>
      </c>
      <c r="U2637">
        <v>1.1528807999999999</v>
      </c>
      <c r="V2637">
        <v>1.1556027499999999</v>
      </c>
      <c r="W2637">
        <v>1.1631480000000001</v>
      </c>
      <c r="X2637">
        <v>1.16127862</v>
      </c>
      <c r="Y2637">
        <v>1.1615496999999999</v>
      </c>
      <c r="Z2637">
        <v>1.1605528199999999</v>
      </c>
      <c r="AA2637">
        <v>1.1568699</v>
      </c>
      <c r="AB2637">
        <v>1.15686997</v>
      </c>
      <c r="AC2637">
        <v>1.1569324599999999</v>
      </c>
      <c r="AD2637">
        <v>50.9309546</v>
      </c>
      <c r="AE2637">
        <v>4.4902900000000001E-3</v>
      </c>
      <c r="AF2637">
        <v>3.8714399999999999E-3</v>
      </c>
      <c r="AG2637">
        <v>28.312823519999998</v>
      </c>
      <c r="AH2637">
        <v>19.659855019999998</v>
      </c>
      <c r="AI2637">
        <v>18.692906900000001</v>
      </c>
      <c r="AJ2637">
        <v>1.16975622</v>
      </c>
      <c r="AK2637">
        <v>1.16275025</v>
      </c>
      <c r="AL2637">
        <v>1.15574428</v>
      </c>
      <c r="AM2637">
        <v>1.2050679999999999E-2</v>
      </c>
      <c r="AN2637">
        <v>0.29301571999999998</v>
      </c>
      <c r="AO2637">
        <v>2.7822200000000002E-3</v>
      </c>
      <c r="AP2637">
        <v>1.1615333299999999</v>
      </c>
      <c r="AQ2637">
        <v>1.1638566699999999</v>
      </c>
      <c r="AR2637">
        <v>1.1665183299999999</v>
      </c>
      <c r="AS2637">
        <v>1.1688416699999999</v>
      </c>
      <c r="AT2637">
        <v>1.1588716699999999</v>
      </c>
      <c r="AU2637">
        <v>1.1565483299999999</v>
      </c>
      <c r="AV2637">
        <v>1.1538866699999999</v>
      </c>
      <c r="AW2637">
        <v>46289.027071759258</v>
      </c>
      <c r="AX2637">
        <v>1</v>
      </c>
      <c r="AY2637">
        <v>-8.8521799999999994E-3</v>
      </c>
      <c r="AZ2637" t="s">
        <v>68</v>
      </c>
      <c r="BA2637" t="s">
        <v>68</v>
      </c>
      <c r="BN2637">
        <v>0</v>
      </c>
      <c r="BO2637" s="3">
        <f t="shared" si="41"/>
        <v>2.6004546825175545</v>
      </c>
    </row>
    <row r="2638" spans="1:67" x14ac:dyDescent="0.35">
      <c r="A2638">
        <v>-4.0000000000000001E-3</v>
      </c>
      <c r="B2638">
        <v>0</v>
      </c>
      <c r="C2638">
        <v>0</v>
      </c>
      <c r="D2638">
        <v>0</v>
      </c>
      <c r="F2638">
        <v>46279</v>
      </c>
      <c r="G2638">
        <v>1.1598999999999999</v>
      </c>
      <c r="H2638">
        <v>1.1598999999999999</v>
      </c>
      <c r="I2638">
        <v>1.152325</v>
      </c>
      <c r="J2638">
        <v>1.154865</v>
      </c>
      <c r="K2638" t="s">
        <v>69</v>
      </c>
      <c r="L2638" t="s">
        <v>8</v>
      </c>
      <c r="M2638">
        <v>-4.2979699999999999E-3</v>
      </c>
      <c r="N2638">
        <v>-7.2850600000000003E-3</v>
      </c>
      <c r="O2638">
        <v>-6.3626000000000004E-3</v>
      </c>
      <c r="P2638">
        <v>-5.9349600000000004E-3</v>
      </c>
      <c r="Q2638">
        <v>-2.7417000000000001E-3</v>
      </c>
      <c r="R2638">
        <v>1.1603399999999999</v>
      </c>
      <c r="S2638">
        <v>1.1606105</v>
      </c>
      <c r="T2638">
        <v>1.1625915</v>
      </c>
      <c r="U2638">
        <v>1.1531534000000001</v>
      </c>
      <c r="V2638">
        <v>1.1554395500000001</v>
      </c>
      <c r="W2638">
        <v>1.1631002500000001</v>
      </c>
      <c r="X2638">
        <v>1.15914074</v>
      </c>
      <c r="Y2638">
        <v>1.1603342999999999</v>
      </c>
      <c r="Z2638">
        <v>1.1600111200000001</v>
      </c>
      <c r="AA2638">
        <v>1.15679128</v>
      </c>
      <c r="AB2638">
        <v>1.1568302699999999</v>
      </c>
      <c r="AC2638">
        <v>1.15691188</v>
      </c>
      <c r="AD2638">
        <v>42.496860849999997</v>
      </c>
      <c r="AE2638">
        <v>4.7106300000000004E-3</v>
      </c>
      <c r="AF2638">
        <v>4.0789399999999996E-3</v>
      </c>
      <c r="AG2638">
        <v>27.358562490000001</v>
      </c>
      <c r="AH2638">
        <v>17.401687890000002</v>
      </c>
      <c r="AI2638">
        <v>23.520913669999999</v>
      </c>
      <c r="AJ2638">
        <v>1.1701675499999999</v>
      </c>
      <c r="AK2638">
        <v>1.1625915</v>
      </c>
      <c r="AL2638">
        <v>1.1550154500000001</v>
      </c>
      <c r="AM2638">
        <v>1.3033039999999999E-2</v>
      </c>
      <c r="AN2638">
        <v>-9.9291999999999991E-3</v>
      </c>
      <c r="AO2638">
        <v>2.9434600000000002E-3</v>
      </c>
      <c r="AP2638">
        <v>1.1595066700000001</v>
      </c>
      <c r="AQ2638">
        <v>1.16208833</v>
      </c>
      <c r="AR2638">
        <v>1.1643266699999999</v>
      </c>
      <c r="AS2638">
        <v>1.16690833</v>
      </c>
      <c r="AT2638">
        <v>1.15726833</v>
      </c>
      <c r="AU2638">
        <v>1.15468667</v>
      </c>
      <c r="AV2638">
        <v>1.1524483299999999</v>
      </c>
      <c r="AW2638">
        <v>46289.027071759258</v>
      </c>
      <c r="AX2638">
        <v>1</v>
      </c>
      <c r="AY2638">
        <v>-8.6130000000000009E-3</v>
      </c>
      <c r="AZ2638" t="s">
        <v>68</v>
      </c>
      <c r="BA2638" t="s">
        <v>68</v>
      </c>
      <c r="BN2638">
        <v>0</v>
      </c>
      <c r="BO2638" s="3">
        <f t="shared" si="41"/>
        <v>2.6004546825175545</v>
      </c>
    </row>
    <row r="2639" spans="1:67" x14ac:dyDescent="0.35">
      <c r="A2639">
        <v>-1E-3</v>
      </c>
      <c r="B2639">
        <v>0</v>
      </c>
      <c r="C2639">
        <v>0</v>
      </c>
      <c r="D2639">
        <v>0</v>
      </c>
      <c r="F2639">
        <v>46280</v>
      </c>
      <c r="G2639">
        <v>1.155125</v>
      </c>
      <c r="H2639">
        <v>1.155295</v>
      </c>
      <c r="I2639">
        <v>1.1527000000000001</v>
      </c>
      <c r="J2639">
        <v>1.1543600000000001</v>
      </c>
      <c r="K2639" t="s">
        <v>69</v>
      </c>
      <c r="L2639" t="s">
        <v>8</v>
      </c>
      <c r="M2639">
        <v>-4.3728000000000001E-4</v>
      </c>
      <c r="N2639">
        <v>-5.8861800000000004E-3</v>
      </c>
      <c r="O2639">
        <v>-6.9594399999999999E-3</v>
      </c>
      <c r="P2639">
        <v>-4.2440100000000003E-3</v>
      </c>
      <c r="Q2639">
        <v>-2.78167E-3</v>
      </c>
      <c r="R2639">
        <v>1.158722</v>
      </c>
      <c r="S2639">
        <v>1.1601185000000001</v>
      </c>
      <c r="T2639">
        <v>1.1624304999999999</v>
      </c>
      <c r="U2639">
        <v>1.1534069</v>
      </c>
      <c r="V2639">
        <v>1.1553047000000001</v>
      </c>
      <c r="W2639">
        <v>1.1630533300000001</v>
      </c>
      <c r="X2639">
        <v>1.15754716</v>
      </c>
      <c r="Y2639">
        <v>1.1592480599999999</v>
      </c>
      <c r="Z2639">
        <v>1.15947292</v>
      </c>
      <c r="AA2639">
        <v>1.1566959400000001</v>
      </c>
      <c r="AB2639">
        <v>1.1567813499999999</v>
      </c>
      <c r="AC2639">
        <v>1.15688649</v>
      </c>
      <c r="AD2639">
        <v>41.742727189999997</v>
      </c>
      <c r="AE2639">
        <v>4.5595100000000001E-3</v>
      </c>
      <c r="AF2639">
        <v>3.9498199999999997E-3</v>
      </c>
      <c r="AG2639">
        <v>26.472462950000001</v>
      </c>
      <c r="AH2639">
        <v>16.694259729999999</v>
      </c>
      <c r="AI2639">
        <v>22.564721550000002</v>
      </c>
      <c r="AJ2639">
        <v>1.17057082</v>
      </c>
      <c r="AK2639">
        <v>1.1624304999999999</v>
      </c>
      <c r="AL2639">
        <v>1.1542901800000001</v>
      </c>
      <c r="AM2639">
        <v>1.4005689999999999E-2</v>
      </c>
      <c r="AN2639">
        <v>4.2884100000000003E-3</v>
      </c>
      <c r="AO2639">
        <v>2.9436699999999998E-3</v>
      </c>
      <c r="AP2639">
        <v>1.15569667</v>
      </c>
      <c r="AQ2639">
        <v>1.15906833</v>
      </c>
      <c r="AR2639">
        <v>1.1632716700000001</v>
      </c>
      <c r="AS2639">
        <v>1.1666433300000001</v>
      </c>
      <c r="AT2639">
        <v>1.1514933300000001</v>
      </c>
      <c r="AU2639">
        <v>1.1481216700000001</v>
      </c>
      <c r="AV2639">
        <v>1.14391833</v>
      </c>
      <c r="AW2639">
        <v>46289.027071759258</v>
      </c>
      <c r="AX2639">
        <v>1</v>
      </c>
      <c r="AY2639">
        <v>-8.3565099999999993E-3</v>
      </c>
      <c r="AZ2639" t="s">
        <v>68</v>
      </c>
      <c r="BA2639" t="s">
        <v>68</v>
      </c>
      <c r="BN2639">
        <v>0</v>
      </c>
      <c r="BO2639" s="3">
        <f t="shared" si="41"/>
        <v>2.6004546825175545</v>
      </c>
    </row>
    <row r="2640" spans="1:67" x14ac:dyDescent="0.35">
      <c r="A2640">
        <v>-6.0000000000000001E-3</v>
      </c>
      <c r="B2640">
        <v>0</v>
      </c>
      <c r="C2640">
        <v>0</v>
      </c>
      <c r="D2640">
        <v>0</v>
      </c>
      <c r="F2640">
        <v>46281</v>
      </c>
      <c r="G2640">
        <v>1.1537500000000001</v>
      </c>
      <c r="H2640">
        <v>1.1556550000000001</v>
      </c>
      <c r="I2640">
        <v>1.1460950000000001</v>
      </c>
      <c r="J2640">
        <v>1.14649</v>
      </c>
      <c r="K2640" t="s">
        <v>71</v>
      </c>
      <c r="L2640" t="s">
        <v>8</v>
      </c>
      <c r="M2640">
        <v>-6.8176299999999999E-3</v>
      </c>
      <c r="N2640">
        <v>-1.151873E-2</v>
      </c>
      <c r="O2640">
        <v>-1.4484159999999999E-2</v>
      </c>
      <c r="P2640">
        <v>-1.0661479999999999E-2</v>
      </c>
      <c r="Q2640">
        <v>-1.8201749999999999E-2</v>
      </c>
      <c r="R2640">
        <v>1.1553519999999999</v>
      </c>
      <c r="S2640">
        <v>1.1588830000000001</v>
      </c>
      <c r="T2640">
        <v>1.1613677499999999</v>
      </c>
      <c r="U2640">
        <v>1.1534766999999999</v>
      </c>
      <c r="V2640">
        <v>1.15503815</v>
      </c>
      <c r="W2640">
        <v>1.1629715</v>
      </c>
      <c r="X2640">
        <v>1.15386144</v>
      </c>
      <c r="Y2640">
        <v>1.1569284099999999</v>
      </c>
      <c r="Z2640">
        <v>1.15823645</v>
      </c>
      <c r="AA2640">
        <v>1.1562957</v>
      </c>
      <c r="AB2640">
        <v>1.1565775599999999</v>
      </c>
      <c r="AC2640">
        <v>1.1567830400000001</v>
      </c>
      <c r="AD2640">
        <v>32.163630159999997</v>
      </c>
      <c r="AE2640">
        <v>4.9166899999999996E-3</v>
      </c>
      <c r="AF2640">
        <v>4.28847E-3</v>
      </c>
      <c r="AG2640">
        <v>26.992704499999999</v>
      </c>
      <c r="AH2640">
        <v>14.375668299999999</v>
      </c>
      <c r="AI2640">
        <v>29.026404599999999</v>
      </c>
      <c r="AJ2640">
        <v>1.1718108199999999</v>
      </c>
      <c r="AK2640">
        <v>1.1613677499999999</v>
      </c>
      <c r="AL2640">
        <v>1.1509246799999999</v>
      </c>
      <c r="AM2640">
        <v>1.7984099999999999E-2</v>
      </c>
      <c r="AN2640">
        <v>-0.21232614</v>
      </c>
      <c r="AO2640">
        <v>2.4881299999999999E-3</v>
      </c>
      <c r="AP2640">
        <v>1.15411833</v>
      </c>
      <c r="AQ2640">
        <v>1.15553667</v>
      </c>
      <c r="AR2640">
        <v>1.1567133300000001</v>
      </c>
      <c r="AS2640">
        <v>1.1581316699999999</v>
      </c>
      <c r="AT2640">
        <v>1.1529416699999999</v>
      </c>
      <c r="AU2640">
        <v>1.1515233300000001</v>
      </c>
      <c r="AV2640">
        <v>1.15034667</v>
      </c>
      <c r="AW2640">
        <v>46289.027071759258</v>
      </c>
      <c r="AX2640">
        <v>1</v>
      </c>
      <c r="AY2640">
        <v>-8.28162E-3</v>
      </c>
      <c r="AZ2640" t="s">
        <v>68</v>
      </c>
      <c r="BA2640" t="s">
        <v>68</v>
      </c>
      <c r="BN2640">
        <v>0</v>
      </c>
      <c r="BO2640" s="3">
        <f t="shared" si="41"/>
        <v>2.6004546825175545</v>
      </c>
    </row>
    <row r="2641" spans="1:67" x14ac:dyDescent="0.35">
      <c r="A2641">
        <v>1E-3</v>
      </c>
      <c r="B2641">
        <v>0</v>
      </c>
      <c r="C2641">
        <v>1</v>
      </c>
      <c r="D2641">
        <v>1</v>
      </c>
      <c r="F2641">
        <v>46282</v>
      </c>
      <c r="G2641">
        <v>1.1462749999999999</v>
      </c>
      <c r="H2641">
        <v>1.149775</v>
      </c>
      <c r="I2641">
        <v>1.1456200000000001</v>
      </c>
      <c r="J2641">
        <v>1.1475949999999999</v>
      </c>
      <c r="K2641" t="s">
        <v>71</v>
      </c>
      <c r="L2641" t="s">
        <v>8</v>
      </c>
      <c r="M2641">
        <v>9.6380999999999995E-4</v>
      </c>
      <c r="N2641">
        <v>-6.2951099999999996E-3</v>
      </c>
      <c r="O2641">
        <v>-1.171207E-2</v>
      </c>
      <c r="P2641">
        <v>-1.2902169999999999E-2</v>
      </c>
      <c r="Q2641">
        <v>-1.7335420000000001E-2</v>
      </c>
      <c r="R2641">
        <v>1.1526320000000001</v>
      </c>
      <c r="S2641">
        <v>1.1573830000000001</v>
      </c>
      <c r="T2641">
        <v>1.1603555000000001</v>
      </c>
      <c r="U2641">
        <v>1.1535983000000001</v>
      </c>
      <c r="V2641">
        <v>1.1547937500000001</v>
      </c>
      <c r="W2641">
        <v>1.16286183</v>
      </c>
      <c r="X2641">
        <v>1.15177263</v>
      </c>
      <c r="Y2641">
        <v>1.1552314299999999</v>
      </c>
      <c r="Z2641">
        <v>1.15722298</v>
      </c>
      <c r="AA2641">
        <v>1.1559545</v>
      </c>
      <c r="AB2641">
        <v>1.15639969</v>
      </c>
      <c r="AC2641">
        <v>1.1566916199999999</v>
      </c>
      <c r="AD2641">
        <v>34.438542069999997</v>
      </c>
      <c r="AE2641">
        <v>4.8622800000000001E-3</v>
      </c>
      <c r="AF2641">
        <v>4.2369299999999999E-3</v>
      </c>
      <c r="AG2641">
        <v>27.55544098</v>
      </c>
      <c r="AH2641">
        <v>13.49820132</v>
      </c>
      <c r="AI2641">
        <v>27.952471880000001</v>
      </c>
      <c r="AJ2641">
        <v>1.1720113599999999</v>
      </c>
      <c r="AK2641">
        <v>1.1603555000000001</v>
      </c>
      <c r="AL2641">
        <v>1.14869964</v>
      </c>
      <c r="AM2641">
        <v>2.0090150000000001E-2</v>
      </c>
      <c r="AN2641">
        <v>-4.7385780000000002E-2</v>
      </c>
      <c r="AO2641">
        <v>2.5144199999999998E-3</v>
      </c>
      <c r="AP2641">
        <v>1.14941333</v>
      </c>
      <c r="AQ2641">
        <v>1.1527316700000001</v>
      </c>
      <c r="AR2641">
        <v>1.15897333</v>
      </c>
      <c r="AS2641">
        <v>1.1622916700000001</v>
      </c>
      <c r="AT2641">
        <v>1.1431716700000001</v>
      </c>
      <c r="AU2641">
        <v>1.13985333</v>
      </c>
      <c r="AV2641">
        <v>1.1336116700000001</v>
      </c>
      <c r="AW2641">
        <v>46289.027071759258</v>
      </c>
      <c r="AX2641">
        <v>1</v>
      </c>
      <c r="AY2641">
        <v>-8.0721200000000003E-3</v>
      </c>
      <c r="AZ2641" t="s">
        <v>68</v>
      </c>
      <c r="BA2641" t="s">
        <v>68</v>
      </c>
      <c r="BN2641">
        <v>0</v>
      </c>
      <c r="BO2641" s="3">
        <f t="shared" si="41"/>
        <v>2.6004546825175545</v>
      </c>
    </row>
    <row r="2642" spans="1:67" x14ac:dyDescent="0.35">
      <c r="A2642">
        <v>1E-3</v>
      </c>
      <c r="B2642">
        <v>0</v>
      </c>
      <c r="C2642">
        <v>1</v>
      </c>
      <c r="D2642">
        <v>1</v>
      </c>
      <c r="F2642">
        <v>46283</v>
      </c>
      <c r="G2642">
        <v>1.1477850000000001</v>
      </c>
      <c r="H2642">
        <v>1.1491800000000001</v>
      </c>
      <c r="I2642">
        <v>1.1454949999999999</v>
      </c>
      <c r="J2642">
        <v>1.1485099999999999</v>
      </c>
      <c r="K2642" t="s">
        <v>71</v>
      </c>
      <c r="L2642" t="s">
        <v>8</v>
      </c>
      <c r="M2642">
        <v>7.9732000000000002E-4</v>
      </c>
      <c r="N2642">
        <v>-5.0677400000000003E-3</v>
      </c>
      <c r="O2642">
        <v>-9.7771300000000002E-3</v>
      </c>
      <c r="P2642">
        <v>-1.111996E-2</v>
      </c>
      <c r="Q2642">
        <v>-1.6648759999999999E-2</v>
      </c>
      <c r="R2642">
        <v>1.1503639999999999</v>
      </c>
      <c r="S2642">
        <v>1.1560915</v>
      </c>
      <c r="T2642">
        <v>1.1593832500000001</v>
      </c>
      <c r="U2642">
        <v>1.1538052999999999</v>
      </c>
      <c r="V2642">
        <v>1.1545875000000001</v>
      </c>
      <c r="W2642">
        <v>1.16273537</v>
      </c>
      <c r="X2642">
        <v>1.1506850900000001</v>
      </c>
      <c r="Y2642">
        <v>1.1540093499999999</v>
      </c>
      <c r="Z2642">
        <v>1.1563931700000001</v>
      </c>
      <c r="AA2642">
        <v>1.1556625599999999</v>
      </c>
      <c r="AB2642">
        <v>1.15624346</v>
      </c>
      <c r="AC2642">
        <v>1.15661021</v>
      </c>
      <c r="AD2642">
        <v>36.34223489</v>
      </c>
      <c r="AE2642">
        <v>4.7781899999999999E-3</v>
      </c>
      <c r="AF2642">
        <v>4.1603400000000002E-3</v>
      </c>
      <c r="AG2642">
        <v>28.100070899999999</v>
      </c>
      <c r="AH2642">
        <v>12.754631420000001</v>
      </c>
      <c r="AI2642">
        <v>26.59952638</v>
      </c>
      <c r="AJ2642">
        <v>1.1716004799999999</v>
      </c>
      <c r="AK2642">
        <v>1.1593832500000001</v>
      </c>
      <c r="AL2642">
        <v>1.14716602</v>
      </c>
      <c r="AM2642">
        <v>2.1075389999999999E-2</v>
      </c>
      <c r="AN2642">
        <v>5.5003429999999999E-2</v>
      </c>
      <c r="AO2642">
        <v>2.53338E-3</v>
      </c>
      <c r="AP2642">
        <v>1.1476633300000001</v>
      </c>
      <c r="AQ2642">
        <v>1.14970667</v>
      </c>
      <c r="AR2642">
        <v>1.15181833</v>
      </c>
      <c r="AS2642">
        <v>1.15386167</v>
      </c>
      <c r="AT2642">
        <v>1.1455516699999999</v>
      </c>
      <c r="AU2642">
        <v>1.14350833</v>
      </c>
      <c r="AV2642">
        <v>1.14139667</v>
      </c>
      <c r="AW2642">
        <v>46289.027071759258</v>
      </c>
      <c r="AX2642">
        <v>1</v>
      </c>
      <c r="AY2642">
        <v>-7.7753600000000003E-3</v>
      </c>
      <c r="AZ2642" t="s">
        <v>68</v>
      </c>
      <c r="BA2642" t="s">
        <v>68</v>
      </c>
      <c r="BN2642">
        <v>0</v>
      </c>
      <c r="BO2642" s="3">
        <f t="shared" si="41"/>
        <v>2.6004546825175545</v>
      </c>
    </row>
    <row r="2643" spans="1:67" x14ac:dyDescent="0.35">
      <c r="A2643">
        <v>-2E-3</v>
      </c>
      <c r="B2643">
        <v>0</v>
      </c>
      <c r="C2643">
        <v>0</v>
      </c>
      <c r="D2643">
        <v>0</v>
      </c>
      <c r="F2643">
        <v>46286</v>
      </c>
      <c r="G2643">
        <v>1.1485000000000001</v>
      </c>
      <c r="H2643">
        <v>1.14958</v>
      </c>
      <c r="I2643">
        <v>1.1462000000000001</v>
      </c>
      <c r="J2643">
        <v>1.1464449999999999</v>
      </c>
      <c r="K2643" t="s">
        <v>71</v>
      </c>
      <c r="L2643" t="s">
        <v>8</v>
      </c>
      <c r="M2643">
        <v>-1.79798E-3</v>
      </c>
      <c r="N2643">
        <v>-3.9249999999999999E-5</v>
      </c>
      <c r="O2643">
        <v>-7.2909000000000003E-3</v>
      </c>
      <c r="P2643">
        <v>-1.360711E-2</v>
      </c>
      <c r="Q2643">
        <v>-1.7095559999999999E-2</v>
      </c>
      <c r="R2643">
        <v>1.1486799999999999</v>
      </c>
      <c r="S2643">
        <v>1.1545099999999999</v>
      </c>
      <c r="T2643">
        <v>1.15838625</v>
      </c>
      <c r="U2643">
        <v>1.1538938000000001</v>
      </c>
      <c r="V2643">
        <v>1.1543589999999999</v>
      </c>
      <c r="W2643">
        <v>1.16259728</v>
      </c>
      <c r="X2643">
        <v>1.14927172</v>
      </c>
      <c r="Y2643">
        <v>1.15263402</v>
      </c>
      <c r="Z2643">
        <v>1.1554457300000001</v>
      </c>
      <c r="AA2643">
        <v>1.15530109</v>
      </c>
      <c r="AB2643">
        <v>1.1560494299999999</v>
      </c>
      <c r="AC2643">
        <v>1.15650907</v>
      </c>
      <c r="AD2643">
        <v>33.946561010000003</v>
      </c>
      <c r="AE2643">
        <v>4.6783199999999997E-3</v>
      </c>
      <c r="AF2643">
        <v>4.0807200000000004E-3</v>
      </c>
      <c r="AG2643">
        <v>28.450345760000001</v>
      </c>
      <c r="AH2643">
        <v>12.707137980000001</v>
      </c>
      <c r="AI2643">
        <v>25.226836049999999</v>
      </c>
      <c r="AJ2643">
        <v>1.17142451</v>
      </c>
      <c r="AK2643">
        <v>1.15838625</v>
      </c>
      <c r="AL2643">
        <v>1.1453479900000001</v>
      </c>
      <c r="AM2643">
        <v>2.2511070000000001E-2</v>
      </c>
      <c r="AN2643">
        <v>4.2068830000000002E-2</v>
      </c>
      <c r="AO2643">
        <v>2.5401999999999998E-3</v>
      </c>
      <c r="AP2643">
        <v>1.1477283300000001</v>
      </c>
      <c r="AQ2643">
        <v>1.1499616699999999</v>
      </c>
      <c r="AR2643">
        <v>1.15141333</v>
      </c>
      <c r="AS2643">
        <v>1.1536466700000001</v>
      </c>
      <c r="AT2643">
        <v>1.14627667</v>
      </c>
      <c r="AU2643">
        <v>1.1440433299999999</v>
      </c>
      <c r="AV2643">
        <v>1.1425916700000001</v>
      </c>
      <c r="AW2643">
        <v>46289.027071759258</v>
      </c>
      <c r="AX2643">
        <v>1</v>
      </c>
      <c r="AY2643">
        <v>-7.5917099999999998E-3</v>
      </c>
      <c r="AZ2643" t="s">
        <v>68</v>
      </c>
      <c r="BA2643" t="s">
        <v>68</v>
      </c>
      <c r="BN2643">
        <v>0</v>
      </c>
      <c r="BO2643" s="3">
        <f t="shared" si="41"/>
        <v>2.6004546825175545</v>
      </c>
    </row>
    <row r="2644" spans="1:67" x14ac:dyDescent="0.35">
      <c r="A2644">
        <v>-2E-3</v>
      </c>
      <c r="B2644">
        <v>0</v>
      </c>
      <c r="C2644">
        <v>0</v>
      </c>
      <c r="D2644">
        <v>0</v>
      </c>
      <c r="F2644">
        <v>46287</v>
      </c>
      <c r="G2644">
        <v>1.1469</v>
      </c>
      <c r="H2644">
        <v>1.1478250000000001</v>
      </c>
      <c r="I2644">
        <v>1.142925</v>
      </c>
      <c r="J2644">
        <v>1.1448400000000001</v>
      </c>
      <c r="K2644" t="s">
        <v>71</v>
      </c>
      <c r="L2644" t="s">
        <v>8</v>
      </c>
      <c r="M2644">
        <v>-1.3999800000000001E-3</v>
      </c>
      <c r="N2644">
        <v>-2.4006700000000001E-3</v>
      </c>
      <c r="O2644">
        <v>-8.2469899999999992E-3</v>
      </c>
      <c r="P2644">
        <v>-1.5149040000000001E-2</v>
      </c>
      <c r="Q2644">
        <v>-1.93796E-2</v>
      </c>
      <c r="R2644">
        <v>1.146776</v>
      </c>
      <c r="S2644">
        <v>1.152749</v>
      </c>
      <c r="T2644">
        <v>1.1572549999999999</v>
      </c>
      <c r="U2644">
        <v>1.1538625</v>
      </c>
      <c r="V2644">
        <v>1.1540594500000001</v>
      </c>
      <c r="W2644">
        <v>1.1624451499999999</v>
      </c>
      <c r="X2644">
        <v>1.14779448</v>
      </c>
      <c r="Y2644">
        <v>1.15121692</v>
      </c>
      <c r="Z2644">
        <v>1.1544356600000001</v>
      </c>
      <c r="AA2644">
        <v>1.1548908499999999</v>
      </c>
      <c r="AB2644">
        <v>1.15582746</v>
      </c>
      <c r="AC2644">
        <v>1.15639296</v>
      </c>
      <c r="AD2644">
        <v>32.171446699999997</v>
      </c>
      <c r="AE2644">
        <v>4.6941500000000002E-3</v>
      </c>
      <c r="AF2644">
        <v>4.1002699999999996E-3</v>
      </c>
      <c r="AG2644">
        <v>29.370471070000001</v>
      </c>
      <c r="AH2644">
        <v>11.759683470000001</v>
      </c>
      <c r="AI2644">
        <v>28.329303809999999</v>
      </c>
      <c r="AJ2644">
        <v>1.17088905</v>
      </c>
      <c r="AK2644">
        <v>1.1572549999999999</v>
      </c>
      <c r="AL2644">
        <v>1.1436209500000001</v>
      </c>
      <c r="AM2644">
        <v>2.3562739999999999E-2</v>
      </c>
      <c r="AN2644">
        <v>4.4706030000000001E-2</v>
      </c>
      <c r="AO2644">
        <v>2.5072200000000001E-3</v>
      </c>
      <c r="AP2644">
        <v>1.14740833</v>
      </c>
      <c r="AQ2644">
        <v>1.14861667</v>
      </c>
      <c r="AR2644">
        <v>1.1507883299999999</v>
      </c>
      <c r="AS2644">
        <v>1.1519966699999999</v>
      </c>
      <c r="AT2644">
        <v>1.1452366700000001</v>
      </c>
      <c r="AU2644">
        <v>1.14402833</v>
      </c>
      <c r="AV2644">
        <v>1.1418566699999999</v>
      </c>
      <c r="AW2644">
        <v>46289.027071759258</v>
      </c>
      <c r="AX2644">
        <v>1</v>
      </c>
      <c r="AY2644">
        <v>-7.4968099999999996E-3</v>
      </c>
      <c r="AZ2644" t="s">
        <v>68</v>
      </c>
      <c r="BA2644" t="s">
        <v>68</v>
      </c>
      <c r="BN2644">
        <v>0</v>
      </c>
      <c r="BO2644" s="3">
        <f t="shared" si="41"/>
        <v>2.6004546825175545</v>
      </c>
    </row>
    <row r="2645" spans="1:67" x14ac:dyDescent="0.35">
      <c r="A2645">
        <v>-6.0000000000000001E-3</v>
      </c>
      <c r="B2645">
        <v>0</v>
      </c>
      <c r="C2645">
        <v>0</v>
      </c>
      <c r="D2645">
        <v>0</v>
      </c>
      <c r="F2645">
        <v>46288</v>
      </c>
      <c r="G2645">
        <v>1.1449</v>
      </c>
      <c r="H2645">
        <v>1.1450450000000001</v>
      </c>
      <c r="I2645">
        <v>1.1370150000000001</v>
      </c>
      <c r="J2645">
        <v>1.138185</v>
      </c>
      <c r="K2645" t="s">
        <v>71</v>
      </c>
      <c r="L2645" t="s">
        <v>8</v>
      </c>
      <c r="M2645">
        <v>-5.8130400000000002E-3</v>
      </c>
      <c r="N2645">
        <v>-8.9899100000000003E-3</v>
      </c>
      <c r="O2645">
        <v>-7.2438499999999996E-3</v>
      </c>
      <c r="P2645">
        <v>-2.1623090000000001E-2</v>
      </c>
      <c r="Q2645">
        <v>-2.3113600000000002E-2</v>
      </c>
      <c r="R2645">
        <v>1.1451150000000001</v>
      </c>
      <c r="S2645">
        <v>1.1502334999999999</v>
      </c>
      <c r="T2645">
        <v>1.1559085</v>
      </c>
      <c r="U2645">
        <v>1.1537428999999999</v>
      </c>
      <c r="V2645">
        <v>1.1537156</v>
      </c>
      <c r="W2645">
        <v>1.1622627000000001</v>
      </c>
      <c r="X2645">
        <v>1.14459132</v>
      </c>
      <c r="Y2645">
        <v>1.1488474799999999</v>
      </c>
      <c r="Z2645">
        <v>1.15288798</v>
      </c>
      <c r="AA2645">
        <v>1.15423572</v>
      </c>
      <c r="AB2645">
        <v>1.15547811</v>
      </c>
      <c r="AC2645">
        <v>1.15621178</v>
      </c>
      <c r="AD2645">
        <v>26.0814168</v>
      </c>
      <c r="AE2645">
        <v>4.9324299999999998E-3</v>
      </c>
      <c r="AF2645">
        <v>4.33359E-3</v>
      </c>
      <c r="AG2645">
        <v>31.04025171</v>
      </c>
      <c r="AH2645">
        <v>10.3921995</v>
      </c>
      <c r="AI2645">
        <v>33.593526189999999</v>
      </c>
      <c r="AJ2645">
        <v>1.17145868</v>
      </c>
      <c r="AK2645">
        <v>1.1559085</v>
      </c>
      <c r="AL2645">
        <v>1.14035832</v>
      </c>
      <c r="AM2645">
        <v>2.6905559999999999E-2</v>
      </c>
      <c r="AN2645">
        <v>-6.9880830000000005E-2</v>
      </c>
      <c r="AO2645">
        <v>2.7245799999999999E-3</v>
      </c>
      <c r="AP2645">
        <v>1.14519667</v>
      </c>
      <c r="AQ2645">
        <v>1.1474683299999999</v>
      </c>
      <c r="AR2645">
        <v>1.1500966699999999</v>
      </c>
      <c r="AS2645">
        <v>1.1523683300000001</v>
      </c>
      <c r="AT2645">
        <v>1.14256833</v>
      </c>
      <c r="AU2645">
        <v>1.1402966699999999</v>
      </c>
      <c r="AV2645">
        <v>1.1376683299999999</v>
      </c>
      <c r="AW2645">
        <v>46289.027071759258</v>
      </c>
      <c r="AX2645">
        <v>1</v>
      </c>
      <c r="AY2645">
        <v>-7.4854300000000004E-3</v>
      </c>
      <c r="AZ2645" t="s">
        <v>68</v>
      </c>
      <c r="BA2645" t="s">
        <v>68</v>
      </c>
      <c r="BN2645">
        <v>0</v>
      </c>
      <c r="BO2645" s="3">
        <f t="shared" si="41"/>
        <v>2.6004546825175545</v>
      </c>
    </row>
    <row r="2646" spans="1:67" x14ac:dyDescent="0.35">
      <c r="A2646">
        <v>1E-3</v>
      </c>
      <c r="B2646">
        <v>0</v>
      </c>
      <c r="C2646">
        <v>1</v>
      </c>
      <c r="D2646">
        <v>1</v>
      </c>
      <c r="F2646">
        <v>46289</v>
      </c>
      <c r="G2646">
        <v>1.137975</v>
      </c>
      <c r="H2646">
        <v>1.1387350000000001</v>
      </c>
      <c r="I2646">
        <v>1.137975</v>
      </c>
      <c r="J2646">
        <v>1.13863</v>
      </c>
      <c r="K2646" t="s">
        <v>71</v>
      </c>
      <c r="L2646" t="s">
        <v>8</v>
      </c>
      <c r="M2646">
        <v>3.9096999999999998E-4</v>
      </c>
      <c r="N2646">
        <v>-6.8167200000000001E-3</v>
      </c>
      <c r="O2646">
        <v>-7.8119900000000004E-3</v>
      </c>
      <c r="P2646">
        <v>-1.943257E-2</v>
      </c>
      <c r="Q2646">
        <v>-2.2874229999999999E-2</v>
      </c>
      <c r="R2646">
        <v>1.1433219999999999</v>
      </c>
      <c r="S2646">
        <v>1.147977</v>
      </c>
      <c r="T2646">
        <v>1.15457575</v>
      </c>
      <c r="U2646">
        <v>1.1536366</v>
      </c>
      <c r="V2646">
        <v>1.1533161000000001</v>
      </c>
      <c r="W2646">
        <v>1.1620856500000001</v>
      </c>
      <c r="X2646">
        <v>1.14260421</v>
      </c>
      <c r="Y2646">
        <v>1.1469897600000001</v>
      </c>
      <c r="Z2646">
        <v>1.15153007</v>
      </c>
      <c r="AA2646">
        <v>1.1536237300000001</v>
      </c>
      <c r="AB2646">
        <v>1.1551444799999999</v>
      </c>
      <c r="AC2646">
        <v>1.1560368400000001</v>
      </c>
      <c r="AD2646">
        <v>27.075491410000001</v>
      </c>
      <c r="AE2646">
        <v>4.6344000000000003E-3</v>
      </c>
      <c r="AF2646">
        <v>4.0701499999999998E-3</v>
      </c>
      <c r="AG2646">
        <v>32.590762310000002</v>
      </c>
      <c r="AH2646">
        <v>10.270468940000001</v>
      </c>
      <c r="AI2646">
        <v>33.200023479999999</v>
      </c>
      <c r="AJ2646">
        <v>1.1712692200000001</v>
      </c>
      <c r="AK2646">
        <v>1.15457575</v>
      </c>
      <c r="AL2646">
        <v>1.1378822799999999</v>
      </c>
      <c r="AM2646">
        <v>2.891707E-2</v>
      </c>
      <c r="AN2646">
        <v>2.239563E-2</v>
      </c>
      <c r="AO2646">
        <v>2.7313300000000001E-3</v>
      </c>
      <c r="AP2646">
        <v>1.14008167</v>
      </c>
      <c r="AQ2646">
        <v>1.14314833</v>
      </c>
      <c r="AR2646">
        <v>1.14811167</v>
      </c>
      <c r="AS2646">
        <v>1.15117833</v>
      </c>
      <c r="AT2646">
        <v>1.1351183300000001</v>
      </c>
      <c r="AU2646">
        <v>1.1320516700000001</v>
      </c>
      <c r="AV2646">
        <v>1.1270883300000001</v>
      </c>
      <c r="AW2646">
        <v>46289.027071759258</v>
      </c>
      <c r="AX2646">
        <v>1</v>
      </c>
      <c r="AY2646">
        <v>-7.42036E-3</v>
      </c>
      <c r="AZ2646" t="s">
        <v>68</v>
      </c>
      <c r="BA2646" t="s">
        <v>68</v>
      </c>
      <c r="BN2646">
        <v>0</v>
      </c>
      <c r="BO2646" s="3">
        <f t="shared" si="41"/>
        <v>2.6004546825175545</v>
      </c>
    </row>
  </sheetData>
  <autoFilter ref="A2:BO264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13">
    <tabColor theme="7" tint="-0.249977111117893"/>
  </sheetPr>
  <dimension ref="A1:AJ833"/>
  <sheetViews>
    <sheetView workbookViewId="0">
      <pane xSplit="8" ySplit="1" topLeftCell="AF822" activePane="bottomRight" state="frozen"/>
      <selection activeCell="R1" activeCellId="1" sqref="AE1:AE1048576 R1:R1048576"/>
      <selection pane="topRight" activeCell="R1" activeCellId="1" sqref="AE1:AE1048576 R1:R1048576"/>
      <selection pane="bottomLeft" activeCell="R1" activeCellId="1" sqref="AE1:AE1048576 R1:R1048576"/>
      <selection pane="bottomRight" activeCell="B1" sqref="B1:AJ1048576"/>
    </sheetView>
  </sheetViews>
  <sheetFormatPr defaultRowHeight="14.5" x14ac:dyDescent="0.35"/>
  <cols>
    <col min="17" max="19" width="9.08984375" bestFit="1" customWidth="1"/>
    <col min="20" max="20" width="10.54296875" customWidth="1"/>
    <col min="21" max="21" width="9.08984375" customWidth="1"/>
    <col min="22" max="22" width="12.08984375" customWidth="1"/>
    <col min="23" max="23" width="9.08984375" customWidth="1"/>
    <col min="24" max="29" width="8.7265625" customWidth="1"/>
    <col min="30" max="32" width="9.08984375" bestFit="1" customWidth="1"/>
    <col min="34" max="34" width="9.08984375" bestFit="1" customWidth="1"/>
    <col min="35" max="35" width="13" customWidth="1"/>
    <col min="36" max="36" width="9.08984375" bestFit="1" customWidth="1"/>
  </cols>
  <sheetData>
    <row r="1" spans="1:36" ht="36" x14ac:dyDescent="0.35">
      <c r="A1" s="22" t="s">
        <v>13</v>
      </c>
      <c r="B1" s="5" t="s">
        <v>15</v>
      </c>
      <c r="C1" s="5" t="s">
        <v>16</v>
      </c>
      <c r="D1" s="23" t="s">
        <v>11</v>
      </c>
      <c r="E1" s="5" t="s">
        <v>12</v>
      </c>
      <c r="F1" s="5" t="s">
        <v>23</v>
      </c>
      <c r="G1" s="4" t="s">
        <v>3</v>
      </c>
      <c r="H1" s="4" t="s">
        <v>4</v>
      </c>
      <c r="I1" s="8" t="s">
        <v>10</v>
      </c>
      <c r="J1" s="8" t="s">
        <v>17</v>
      </c>
      <c r="K1" s="8" t="s">
        <v>90</v>
      </c>
      <c r="L1" s="8" t="s">
        <v>91</v>
      </c>
      <c r="M1" s="8" t="s">
        <v>92</v>
      </c>
      <c r="N1" s="8" t="s">
        <v>93</v>
      </c>
      <c r="O1" s="8" t="s">
        <v>94</v>
      </c>
      <c r="P1" s="8" t="s">
        <v>95</v>
      </c>
      <c r="Q1" s="8" t="s">
        <v>96</v>
      </c>
      <c r="R1" s="8" t="s">
        <v>97</v>
      </c>
      <c r="S1" s="8" t="s">
        <v>98</v>
      </c>
      <c r="T1" s="8" t="s">
        <v>99</v>
      </c>
      <c r="U1" s="8" t="s">
        <v>100</v>
      </c>
      <c r="V1" s="8" t="s">
        <v>101</v>
      </c>
      <c r="W1" s="8" t="s">
        <v>102</v>
      </c>
      <c r="X1" s="24" t="s">
        <v>103</v>
      </c>
      <c r="Y1" s="24" t="s">
        <v>104</v>
      </c>
      <c r="Z1" s="24" t="s">
        <v>105</v>
      </c>
      <c r="AA1" s="24" t="s">
        <v>106</v>
      </c>
      <c r="AB1" s="24" t="s">
        <v>107</v>
      </c>
      <c r="AC1" s="24" t="s">
        <v>108</v>
      </c>
      <c r="AD1" s="24" t="s">
        <v>109</v>
      </c>
      <c r="AE1" s="24" t="s">
        <v>110</v>
      </c>
      <c r="AF1" s="24" t="s">
        <v>111</v>
      </c>
      <c r="AG1" s="24" t="s">
        <v>112</v>
      </c>
      <c r="AH1" s="24" t="s">
        <v>113</v>
      </c>
      <c r="AI1" s="24" t="s">
        <v>114</v>
      </c>
      <c r="AJ1" s="24" t="s">
        <v>115</v>
      </c>
    </row>
    <row r="2" spans="1:36" x14ac:dyDescent="0.35">
      <c r="B2">
        <v>0.85793458142857137</v>
      </c>
      <c r="C2">
        <v>1.27554309</v>
      </c>
      <c r="D2">
        <v>7</v>
      </c>
      <c r="E2" t="s">
        <v>54</v>
      </c>
      <c r="F2">
        <v>7</v>
      </c>
      <c r="G2" t="s">
        <v>69</v>
      </c>
      <c r="H2" t="s">
        <v>8</v>
      </c>
      <c r="I2">
        <v>1.0089999999999999</v>
      </c>
      <c r="J2">
        <v>2</v>
      </c>
      <c r="K2">
        <v>36</v>
      </c>
      <c r="L2">
        <v>0.63888888888888884</v>
      </c>
      <c r="M2">
        <v>6.9752406492422838E-3</v>
      </c>
      <c r="N2">
        <v>-3.1142695833098052E-3</v>
      </c>
      <c r="O2">
        <v>15</v>
      </c>
      <c r="P2">
        <v>62</v>
      </c>
      <c r="Q2">
        <v>4.5921008456986101E-3</v>
      </c>
      <c r="R2">
        <v>3.3318063985984742E-3</v>
      </c>
      <c r="S2">
        <v>5.5145465693363822E-3</v>
      </c>
      <c r="T2">
        <v>1.6551221498512274</v>
      </c>
      <c r="U2">
        <v>9.1909109488939704E-4</v>
      </c>
      <c r="V2">
        <v>3.6251100866116239</v>
      </c>
      <c r="W2">
        <v>1.4936242088196801E-3</v>
      </c>
      <c r="X2">
        <v>19</v>
      </c>
      <c r="Y2">
        <v>0.89473684210526316</v>
      </c>
      <c r="Z2">
        <v>6.0427024326714651E-3</v>
      </c>
      <c r="AA2">
        <v>-2.0880587416368113E-3</v>
      </c>
      <c r="AB2">
        <v>9</v>
      </c>
      <c r="AC2">
        <v>33</v>
      </c>
      <c r="AD2">
        <v>6.9957840588477094E-3</v>
      </c>
      <c r="AE2">
        <v>5.1868328353758568E-3</v>
      </c>
      <c r="AF2">
        <v>4.0200205816642853E-3</v>
      </c>
      <c r="AG2">
        <v>0.77504340495542112</v>
      </c>
      <c r="AH2">
        <v>9.222559719172745E-4</v>
      </c>
      <c r="AI2">
        <v>5.6240707496780633</v>
      </c>
      <c r="AJ2">
        <v>3.342320891541308E-3</v>
      </c>
    </row>
    <row r="3" spans="1:36" x14ac:dyDescent="0.35">
      <c r="B3">
        <v>0.85793458142857137</v>
      </c>
      <c r="C3">
        <v>1.27554309</v>
      </c>
      <c r="D3">
        <v>7</v>
      </c>
      <c r="E3" t="s">
        <v>54</v>
      </c>
      <c r="F3">
        <v>7</v>
      </c>
      <c r="G3" t="s">
        <v>69</v>
      </c>
      <c r="H3" t="s">
        <v>8</v>
      </c>
      <c r="I3">
        <v>1.0069999999999999</v>
      </c>
      <c r="J3">
        <v>3</v>
      </c>
      <c r="K3">
        <v>35</v>
      </c>
      <c r="L3">
        <v>0.82857142857142863</v>
      </c>
      <c r="M3">
        <v>5.7856025697222016E-3</v>
      </c>
      <c r="N3">
        <v>-4.1711699191937512E-3</v>
      </c>
      <c r="O3">
        <v>23</v>
      </c>
      <c r="P3">
        <v>69</v>
      </c>
      <c r="Q3">
        <v>6.8164379789821261E-3</v>
      </c>
      <c r="R3">
        <v>4.0787272859080376E-3</v>
      </c>
      <c r="S3">
        <v>4.4875992800441893E-3</v>
      </c>
      <c r="T3">
        <v>1.1002449944493227</v>
      </c>
      <c r="U3">
        <v>7.5854272500919489E-4</v>
      </c>
      <c r="V3">
        <v>5.3770567582183268</v>
      </c>
      <c r="W3">
        <v>2.5616418358896478E-3</v>
      </c>
      <c r="X3">
        <v>19</v>
      </c>
      <c r="Y3">
        <v>0.89473684210526316</v>
      </c>
      <c r="Z3">
        <v>5.4103217474714303E-3</v>
      </c>
      <c r="AA3">
        <v>-1.7377003896901222E-3</v>
      </c>
      <c r="AB3">
        <v>11</v>
      </c>
      <c r="AC3">
        <v>40</v>
      </c>
      <c r="AD3">
        <v>6.8152928301292715E-3</v>
      </c>
      <c r="AE3">
        <v>4.6578983646123192E-3</v>
      </c>
      <c r="AF3">
        <v>2.9601191663122914E-3</v>
      </c>
      <c r="AG3">
        <v>0.63550531475769212</v>
      </c>
      <c r="AH3">
        <v>6.7909791088384972E-4</v>
      </c>
      <c r="AI3">
        <v>6.8589496300320505</v>
      </c>
      <c r="AJ3">
        <v>3.2997025428446198E-3</v>
      </c>
    </row>
    <row r="4" spans="1:36" x14ac:dyDescent="0.35">
      <c r="B4">
        <v>64.575692779999997</v>
      </c>
      <c r="C4">
        <v>129.15138555999999</v>
      </c>
      <c r="D4">
        <v>10</v>
      </c>
      <c r="E4" t="s">
        <v>44</v>
      </c>
      <c r="F4">
        <v>10</v>
      </c>
      <c r="G4" t="s">
        <v>69</v>
      </c>
      <c r="H4" t="s">
        <v>8</v>
      </c>
      <c r="I4">
        <v>1.0089999999999999</v>
      </c>
      <c r="J4">
        <v>1</v>
      </c>
      <c r="K4">
        <v>32</v>
      </c>
      <c r="L4">
        <v>0.8125</v>
      </c>
      <c r="M4">
        <v>4.9052431987696753E-3</v>
      </c>
      <c r="N4">
        <v>-4.4635677380649259E-3</v>
      </c>
      <c r="O4">
        <v>8</v>
      </c>
      <c r="P4">
        <v>32</v>
      </c>
      <c r="Q4">
        <v>2.8976354021392758E-3</v>
      </c>
      <c r="R4">
        <v>3.1485911481131876E-3</v>
      </c>
      <c r="S4">
        <v>4.6531865709639672E-3</v>
      </c>
      <c r="T4">
        <v>1.4778630670267932</v>
      </c>
      <c r="U4">
        <v>8.2257494461369983E-4</v>
      </c>
      <c r="V4">
        <v>3.8277255692389689</v>
      </c>
      <c r="W4">
        <v>1.5034412588857879E-3</v>
      </c>
      <c r="X4">
        <v>16</v>
      </c>
      <c r="Y4">
        <v>0.875</v>
      </c>
      <c r="Z4">
        <v>6.0571588973034841E-3</v>
      </c>
      <c r="AA4">
        <v>-2.8863644728040483E-3</v>
      </c>
      <c r="AB4">
        <v>6</v>
      </c>
      <c r="AC4">
        <v>16</v>
      </c>
      <c r="AD4">
        <v>5.5179724403801034E-3</v>
      </c>
      <c r="AE4">
        <v>4.9392184760400429E-3</v>
      </c>
      <c r="AF4">
        <v>4.0848757022160344E-3</v>
      </c>
      <c r="AG4">
        <v>0.82702875404916953</v>
      </c>
      <c r="AH4">
        <v>1.0212189255540086E-3</v>
      </c>
      <c r="AI4">
        <v>4.836591207277646</v>
      </c>
      <c r="AJ4">
        <v>2.8967806249320257E-3</v>
      </c>
    </row>
    <row r="5" spans="1:36" x14ac:dyDescent="0.35">
      <c r="B5">
        <v>0.91702402000000005</v>
      </c>
      <c r="C5">
        <v>1.8340480400000001</v>
      </c>
      <c r="D5">
        <v>10</v>
      </c>
      <c r="E5" t="s">
        <v>54</v>
      </c>
      <c r="F5">
        <v>10</v>
      </c>
      <c r="G5" t="s">
        <v>69</v>
      </c>
      <c r="H5" t="s">
        <v>24</v>
      </c>
      <c r="I5">
        <v>1.0089999999999999</v>
      </c>
      <c r="J5">
        <v>2</v>
      </c>
      <c r="K5">
        <v>55</v>
      </c>
      <c r="L5">
        <v>0.70909090909090911</v>
      </c>
      <c r="M5">
        <v>7.0424538859517336E-3</v>
      </c>
      <c r="N5">
        <v>-2.6338568755659708E-3</v>
      </c>
      <c r="O5">
        <v>27</v>
      </c>
      <c r="P5">
        <v>91</v>
      </c>
      <c r="Q5">
        <v>6.445606880042698E-3</v>
      </c>
      <c r="R5">
        <v>4.2275271189647651E-3</v>
      </c>
      <c r="S5">
        <v>5.1492752716715525E-3</v>
      </c>
      <c r="T5">
        <v>1.21803482905451</v>
      </c>
      <c r="U5">
        <v>6.9432813598926685E-4</v>
      </c>
      <c r="V5">
        <v>6.0886588053089001</v>
      </c>
      <c r="W5">
        <v>2.8388708469862314E-3</v>
      </c>
      <c r="X5">
        <v>29</v>
      </c>
      <c r="Y5">
        <v>0.75862068965517238</v>
      </c>
      <c r="Z5">
        <v>7.0740857581954386E-3</v>
      </c>
      <c r="AA5">
        <v>-2.7442873412676688E-3</v>
      </c>
      <c r="AB5">
        <v>15</v>
      </c>
      <c r="AC5">
        <v>49</v>
      </c>
      <c r="AD5">
        <v>8.8080291795646914E-3</v>
      </c>
      <c r="AE5">
        <v>4.7041336307388267E-3</v>
      </c>
      <c r="AF5">
        <v>4.9915810241866806E-3</v>
      </c>
      <c r="AG5">
        <v>1.061105278040902</v>
      </c>
      <c r="AH5">
        <v>9.2691332632450065E-4</v>
      </c>
      <c r="AI5">
        <v>5.0750523238156235</v>
      </c>
      <c r="AJ5">
        <v>2.8503069780898256E-3</v>
      </c>
    </row>
    <row r="6" spans="1:36" x14ac:dyDescent="0.35">
      <c r="B6">
        <v>0.91702402000000005</v>
      </c>
      <c r="C6">
        <v>1.8340480400000001</v>
      </c>
      <c r="D6">
        <v>10</v>
      </c>
      <c r="E6" t="s">
        <v>54</v>
      </c>
      <c r="F6">
        <v>10</v>
      </c>
      <c r="G6" t="s">
        <v>24</v>
      </c>
      <c r="H6" t="s">
        <v>8</v>
      </c>
      <c r="I6">
        <v>1.0049999999999999</v>
      </c>
      <c r="J6">
        <v>2</v>
      </c>
      <c r="K6">
        <v>42</v>
      </c>
      <c r="L6">
        <v>0.8571428571428571</v>
      </c>
      <c r="M6">
        <v>4.7338715753019976E-3</v>
      </c>
      <c r="N6">
        <v>-2.2084990539569249E-3</v>
      </c>
      <c r="O6">
        <v>34</v>
      </c>
      <c r="P6">
        <v>60</v>
      </c>
      <c r="Q6">
        <v>4.8196410651346611E-3</v>
      </c>
      <c r="R6">
        <v>3.7421043425507235E-3</v>
      </c>
      <c r="S6">
        <v>2.4972860876272349E-3</v>
      </c>
      <c r="T6">
        <v>0.6673480638236331</v>
      </c>
      <c r="U6">
        <v>3.8533960913460854E-4</v>
      </c>
      <c r="V6">
        <v>9.7111852865442518</v>
      </c>
      <c r="W6">
        <v>2.9714251242815063E-3</v>
      </c>
      <c r="X6">
        <v>31</v>
      </c>
      <c r="Y6">
        <v>0.87096774193548387</v>
      </c>
      <c r="Z6">
        <v>4.6320647705241731E-3</v>
      </c>
      <c r="AA6">
        <v>-2.2563205464189995E-3</v>
      </c>
      <c r="AB6">
        <v>25</v>
      </c>
      <c r="AC6">
        <v>46</v>
      </c>
      <c r="AD6">
        <v>4.8177219804506066E-3</v>
      </c>
      <c r="AE6">
        <v>3.7432408586605377E-3</v>
      </c>
      <c r="AF6">
        <v>2.523112906014468E-3</v>
      </c>
      <c r="AG6">
        <v>0.67404503244210845</v>
      </c>
      <c r="AH6">
        <v>4.5316445553238226E-4</v>
      </c>
      <c r="AI6">
        <v>8.2602260900249558</v>
      </c>
      <c r="AJ6">
        <v>2.8369119475957732E-3</v>
      </c>
    </row>
    <row r="7" spans="1:36" x14ac:dyDescent="0.35">
      <c r="B7">
        <v>0.85793458142857137</v>
      </c>
      <c r="C7">
        <v>1.27554309</v>
      </c>
      <c r="D7">
        <v>7</v>
      </c>
      <c r="E7" t="s">
        <v>54</v>
      </c>
      <c r="F7">
        <v>7</v>
      </c>
      <c r="G7" t="s">
        <v>69</v>
      </c>
      <c r="H7" t="s">
        <v>8</v>
      </c>
      <c r="I7">
        <v>1.0049999999999999</v>
      </c>
      <c r="J7">
        <v>3</v>
      </c>
      <c r="K7">
        <v>43</v>
      </c>
      <c r="L7">
        <v>0.88372093023255816</v>
      </c>
      <c r="M7">
        <v>4.4978248772523594E-3</v>
      </c>
      <c r="N7">
        <v>-5.2616718183559289E-3</v>
      </c>
      <c r="O7">
        <v>35</v>
      </c>
      <c r="P7">
        <v>71</v>
      </c>
      <c r="Q7">
        <v>4.8174141275816318E-3</v>
      </c>
      <c r="R7">
        <v>3.362999680088605E-3</v>
      </c>
      <c r="S7">
        <v>3.4769666551616053E-3</v>
      </c>
      <c r="T7">
        <v>1.0338884882290555</v>
      </c>
      <c r="U7">
        <v>5.3023244400628329E-4</v>
      </c>
      <c r="V7">
        <v>6.3425007618899176</v>
      </c>
      <c r="W7">
        <v>2.3025347920760386E-3</v>
      </c>
      <c r="X7">
        <v>21</v>
      </c>
      <c r="Y7">
        <v>0.8571428571428571</v>
      </c>
      <c r="Z7">
        <v>4.5208554845336873E-3</v>
      </c>
      <c r="AA7">
        <v>-1.1783531771063875E-3</v>
      </c>
      <c r="AB7">
        <v>16</v>
      </c>
      <c r="AC7">
        <v>39</v>
      </c>
      <c r="AD7">
        <v>4.8156410161868113E-3</v>
      </c>
      <c r="AE7">
        <v>3.7066828185851053E-3</v>
      </c>
      <c r="AF7">
        <v>2.1846191797152883E-3</v>
      </c>
      <c r="AG7">
        <v>0.58937310976858526</v>
      </c>
      <c r="AH7">
        <v>4.7672298836655451E-4</v>
      </c>
      <c r="AI7">
        <v>7.7753389474371639</v>
      </c>
      <c r="AJ7">
        <v>2.7532368418519962E-3</v>
      </c>
    </row>
    <row r="8" spans="1:36" x14ac:dyDescent="0.35">
      <c r="B8">
        <v>0.85793458142857137</v>
      </c>
      <c r="C8">
        <v>1.27554309</v>
      </c>
      <c r="D8">
        <v>7</v>
      </c>
      <c r="E8" t="s">
        <v>54</v>
      </c>
      <c r="F8">
        <v>7</v>
      </c>
      <c r="G8" t="s">
        <v>69</v>
      </c>
      <c r="H8" t="s">
        <v>8</v>
      </c>
      <c r="I8">
        <v>1.0089999999999999</v>
      </c>
      <c r="J8">
        <v>3</v>
      </c>
      <c r="K8">
        <v>31</v>
      </c>
      <c r="L8">
        <v>0.77419354838709675</v>
      </c>
      <c r="M8">
        <v>7.0325379709053519E-3</v>
      </c>
      <c r="N8">
        <v>-5.5341275095066745E-3</v>
      </c>
      <c r="O8">
        <v>17</v>
      </c>
      <c r="P8">
        <v>72</v>
      </c>
      <c r="Q8">
        <v>8.8105432671812256E-3</v>
      </c>
      <c r="R8">
        <v>4.1949038301671527E-3</v>
      </c>
      <c r="S8">
        <v>5.9792145627997409E-3</v>
      </c>
      <c r="T8">
        <v>1.4253519996813584</v>
      </c>
      <c r="U8">
        <v>1.0738986374345383E-3</v>
      </c>
      <c r="V8">
        <v>3.9062381531542467</v>
      </c>
      <c r="W8">
        <v>2.0471065552980761E-3</v>
      </c>
      <c r="X8">
        <v>16</v>
      </c>
      <c r="Y8">
        <v>0.75</v>
      </c>
      <c r="Z8">
        <v>6.7694883200081395E-3</v>
      </c>
      <c r="AA8">
        <v>-9.2382348283895355E-4</v>
      </c>
      <c r="AB8">
        <v>8</v>
      </c>
      <c r="AC8">
        <v>36</v>
      </c>
      <c r="AD8">
        <v>7.3717189594321164E-3</v>
      </c>
      <c r="AE8">
        <v>4.8461603692963665E-3</v>
      </c>
      <c r="AF8">
        <v>4.3022411710803773E-3</v>
      </c>
      <c r="AG8">
        <v>0.8877628562063119</v>
      </c>
      <c r="AH8">
        <v>1.0755602927700943E-3</v>
      </c>
      <c r="AI8">
        <v>4.5057077709843032</v>
      </c>
      <c r="AJ8">
        <v>2.6950397837561778E-3</v>
      </c>
    </row>
    <row r="9" spans="1:36" x14ac:dyDescent="0.35">
      <c r="B9">
        <v>0.85793458142857137</v>
      </c>
      <c r="C9">
        <v>1.27554309</v>
      </c>
      <c r="D9">
        <v>7</v>
      </c>
      <c r="E9" t="s">
        <v>54</v>
      </c>
      <c r="F9">
        <v>7</v>
      </c>
      <c r="G9" t="s">
        <v>69</v>
      </c>
      <c r="H9" t="s">
        <v>8</v>
      </c>
      <c r="I9">
        <v>1.0069999999999999</v>
      </c>
      <c r="J9">
        <v>2</v>
      </c>
      <c r="K9">
        <v>38</v>
      </c>
      <c r="L9">
        <v>0.65789473684210531</v>
      </c>
      <c r="M9">
        <v>6.182933756035478E-3</v>
      </c>
      <c r="N9">
        <v>-3.118746389582231E-3</v>
      </c>
      <c r="O9">
        <v>21</v>
      </c>
      <c r="P9">
        <v>63</v>
      </c>
      <c r="Q9">
        <v>6.8109841701056162E-3</v>
      </c>
      <c r="R9">
        <v>3.0007800220083671E-3</v>
      </c>
      <c r="S9">
        <v>4.7713007374440286E-3</v>
      </c>
      <c r="T9">
        <v>1.5900201622412444</v>
      </c>
      <c r="U9">
        <v>7.7400718627042568E-4</v>
      </c>
      <c r="V9">
        <v>3.8769407768262538</v>
      </c>
      <c r="W9">
        <v>1.4527656494675158E-3</v>
      </c>
      <c r="X9">
        <v>19</v>
      </c>
      <c r="Y9">
        <v>0.84210526315789469</v>
      </c>
      <c r="Z9">
        <v>5.4367306863699755E-3</v>
      </c>
      <c r="AA9">
        <v>-2.0515797569520267E-3</v>
      </c>
      <c r="AB9">
        <v>11</v>
      </c>
      <c r="AC9">
        <v>32</v>
      </c>
      <c r="AD9">
        <v>6.8152928301292715E-3</v>
      </c>
      <c r="AE9">
        <v>4.2543658795296596E-3</v>
      </c>
      <c r="AF9">
        <v>3.4351178988899999E-3</v>
      </c>
      <c r="AG9">
        <v>0.80743358614698379</v>
      </c>
      <c r="AH9">
        <v>7.8807009370575147E-4</v>
      </c>
      <c r="AI9">
        <v>5.3984612707789781</v>
      </c>
      <c r="AJ9">
        <v>2.6782256921181564E-3</v>
      </c>
    </row>
    <row r="10" spans="1:36" x14ac:dyDescent="0.35">
      <c r="B10">
        <v>0.91702402000000005</v>
      </c>
      <c r="C10">
        <v>1.8340480400000001</v>
      </c>
      <c r="D10">
        <v>10</v>
      </c>
      <c r="E10" t="s">
        <v>54</v>
      </c>
      <c r="F10">
        <v>10</v>
      </c>
      <c r="G10" t="s">
        <v>24</v>
      </c>
      <c r="H10" t="s">
        <v>24</v>
      </c>
      <c r="I10">
        <v>1.0089999999999999</v>
      </c>
      <c r="J10">
        <v>1</v>
      </c>
      <c r="K10">
        <v>183</v>
      </c>
      <c r="L10">
        <v>0.86885245901639341</v>
      </c>
      <c r="M10">
        <v>5.1589992535066046E-3</v>
      </c>
      <c r="N10">
        <v>-2.4428551611939179E-3</v>
      </c>
      <c r="O10">
        <v>43</v>
      </c>
      <c r="P10">
        <v>183</v>
      </c>
      <c r="Q10">
        <v>4.3622920517560893E-3</v>
      </c>
      <c r="R10">
        <v>4.1620347401032575E-3</v>
      </c>
      <c r="S10">
        <v>3.7007441019671636E-3</v>
      </c>
      <c r="T10">
        <v>0.88916703801356312</v>
      </c>
      <c r="U10">
        <v>2.7356687585338059E-4</v>
      </c>
      <c r="V10">
        <v>15.213957198290041</v>
      </c>
      <c r="W10">
        <v>3.6149009883964965E-3</v>
      </c>
      <c r="X10">
        <v>88</v>
      </c>
      <c r="Y10">
        <v>0.80681818181818177</v>
      </c>
      <c r="Z10">
        <v>4.7516475938252341E-3</v>
      </c>
      <c r="AA10">
        <v>-1.8924424641524459E-3</v>
      </c>
      <c r="AB10">
        <v>16</v>
      </c>
      <c r="AC10">
        <v>88</v>
      </c>
      <c r="AD10">
        <v>3.3626918103579762E-3</v>
      </c>
      <c r="AE10">
        <v>3.4681301962613642E-3</v>
      </c>
      <c r="AF10">
        <v>3.7781471820053868E-3</v>
      </c>
      <c r="AG10">
        <v>1.0893902386012555</v>
      </c>
      <c r="AH10">
        <v>4.0275184285023965E-4</v>
      </c>
      <c r="AI10">
        <v>8.6110846116003081</v>
      </c>
      <c r="AJ10">
        <v>2.6626265105608848E-3</v>
      </c>
    </row>
    <row r="11" spans="1:36" x14ac:dyDescent="0.35">
      <c r="B11">
        <v>0.91702402000000005</v>
      </c>
      <c r="C11">
        <v>1.8340480400000001</v>
      </c>
      <c r="D11">
        <v>10</v>
      </c>
      <c r="E11" t="s">
        <v>54</v>
      </c>
      <c r="F11">
        <v>10</v>
      </c>
      <c r="G11" t="s">
        <v>69</v>
      </c>
      <c r="H11" t="s">
        <v>8</v>
      </c>
      <c r="I11">
        <v>1.0049999999999999</v>
      </c>
      <c r="J11">
        <v>2</v>
      </c>
      <c r="K11">
        <v>30</v>
      </c>
      <c r="L11">
        <v>0.83333333333333337</v>
      </c>
      <c r="M11">
        <v>4.7879658510114618E-3</v>
      </c>
      <c r="N11">
        <v>-2.355423236376164E-3</v>
      </c>
      <c r="O11">
        <v>24</v>
      </c>
      <c r="P11">
        <v>43</v>
      </c>
      <c r="Q11">
        <v>4.818380440953951E-3</v>
      </c>
      <c r="R11">
        <v>3.5974010031135243E-3</v>
      </c>
      <c r="S11">
        <v>2.7124825801159171E-3</v>
      </c>
      <c r="T11">
        <v>0.75401173729820037</v>
      </c>
      <c r="U11">
        <v>4.9522929865643392E-4</v>
      </c>
      <c r="V11">
        <v>7.2641118222878545</v>
      </c>
      <c r="W11">
        <v>2.6069424058006562E-3</v>
      </c>
      <c r="X11">
        <v>17</v>
      </c>
      <c r="Y11">
        <v>0.82352941176470584</v>
      </c>
      <c r="Z11">
        <v>4.8187337895929981E-3</v>
      </c>
      <c r="AA11">
        <v>-1.1391520509671145E-3</v>
      </c>
      <c r="AB11">
        <v>14</v>
      </c>
      <c r="AC11">
        <v>23</v>
      </c>
      <c r="AD11">
        <v>4.8168749713866088E-3</v>
      </c>
      <c r="AE11">
        <v>3.7673421706706251E-3</v>
      </c>
      <c r="AF11">
        <v>2.2948637761484461E-3</v>
      </c>
      <c r="AG11">
        <v>0.60914662703439471</v>
      </c>
      <c r="AH11">
        <v>5.565862203214027E-4</v>
      </c>
      <c r="AI11">
        <v>6.7686587147183772</v>
      </c>
      <c r="AJ11">
        <v>2.6541697300278199E-3</v>
      </c>
    </row>
    <row r="12" spans="1:36" x14ac:dyDescent="0.35">
      <c r="B12">
        <v>0.91702402000000005</v>
      </c>
      <c r="C12">
        <v>1.8340480400000001</v>
      </c>
      <c r="D12">
        <v>10</v>
      </c>
      <c r="E12" t="s">
        <v>54</v>
      </c>
      <c r="F12">
        <v>10</v>
      </c>
      <c r="G12" t="s">
        <v>24</v>
      </c>
      <c r="H12" t="s">
        <v>8</v>
      </c>
      <c r="I12">
        <v>1.0089999999999999</v>
      </c>
      <c r="J12">
        <v>1</v>
      </c>
      <c r="K12">
        <v>67</v>
      </c>
      <c r="L12">
        <v>0.91044776119402981</v>
      </c>
      <c r="M12">
        <v>4.8880576898975544E-3</v>
      </c>
      <c r="N12">
        <v>-3.376667112827636E-3</v>
      </c>
      <c r="O12">
        <v>15</v>
      </c>
      <c r="P12">
        <v>67</v>
      </c>
      <c r="Q12">
        <v>3.5896599146874042E-3</v>
      </c>
      <c r="R12">
        <v>4.1479330806982835E-3</v>
      </c>
      <c r="S12">
        <v>3.6154021443702668E-3</v>
      </c>
      <c r="T12">
        <v>0.87161535011110458</v>
      </c>
      <c r="U12">
        <v>4.4169167110230987E-4</v>
      </c>
      <c r="V12">
        <v>9.3910149366105884</v>
      </c>
      <c r="W12">
        <v>3.2645497384936636E-3</v>
      </c>
      <c r="X12">
        <v>49</v>
      </c>
      <c r="Y12">
        <v>0.8571428571428571</v>
      </c>
      <c r="Z12">
        <v>4.549257047206952E-3</v>
      </c>
      <c r="AA12">
        <v>-2.1818784525599994E-3</v>
      </c>
      <c r="AB12">
        <v>7</v>
      </c>
      <c r="AC12">
        <v>49</v>
      </c>
      <c r="AD12">
        <v>3.5279069445279809E-3</v>
      </c>
      <c r="AE12">
        <v>3.5876662615259591E-3</v>
      </c>
      <c r="AF12">
        <v>3.4805119860432418E-3</v>
      </c>
      <c r="AG12">
        <v>0.97013259660413875</v>
      </c>
      <c r="AH12">
        <v>4.9721599800617744E-4</v>
      </c>
      <c r="AI12">
        <v>7.2155085031704589</v>
      </c>
      <c r="AJ12">
        <v>2.593234265513604E-3</v>
      </c>
    </row>
    <row r="13" spans="1:36" x14ac:dyDescent="0.35">
      <c r="B13">
        <v>0.85793458142857137</v>
      </c>
      <c r="C13">
        <v>1.27554309</v>
      </c>
      <c r="D13">
        <v>7</v>
      </c>
      <c r="E13" t="s">
        <v>54</v>
      </c>
      <c r="F13">
        <v>7</v>
      </c>
      <c r="G13" t="s">
        <v>24</v>
      </c>
      <c r="H13" t="s">
        <v>8</v>
      </c>
      <c r="I13">
        <v>1.0089999999999999</v>
      </c>
      <c r="J13">
        <v>2</v>
      </c>
      <c r="K13">
        <v>52</v>
      </c>
      <c r="L13">
        <v>0.69230769230769229</v>
      </c>
      <c r="M13">
        <v>6.1910820381644183E-3</v>
      </c>
      <c r="N13">
        <v>-3.1863935807955462E-3</v>
      </c>
      <c r="O13">
        <v>19</v>
      </c>
      <c r="P13">
        <v>93</v>
      </c>
      <c r="Q13">
        <v>2.4711556988891159E-3</v>
      </c>
      <c r="R13">
        <v>3.3057049246382753E-3</v>
      </c>
      <c r="S13">
        <v>5.3395598308226093E-3</v>
      </c>
      <c r="T13">
        <v>1.6152560354148631</v>
      </c>
      <c r="U13">
        <v>7.4046372147841316E-4</v>
      </c>
      <c r="V13">
        <v>4.4643712159700275</v>
      </c>
      <c r="W13">
        <v>1.8247774816814489E-3</v>
      </c>
      <c r="X13">
        <v>38</v>
      </c>
      <c r="Y13">
        <v>0.78947368421052633</v>
      </c>
      <c r="Z13">
        <v>5.6143618992351429E-3</v>
      </c>
      <c r="AA13">
        <v>-2.1235910822512416E-3</v>
      </c>
      <c r="AB13">
        <v>13</v>
      </c>
      <c r="AC13">
        <v>70</v>
      </c>
      <c r="AD13">
        <v>4.200665317579344E-3</v>
      </c>
      <c r="AE13">
        <v>3.9853191662906412E-3</v>
      </c>
      <c r="AF13">
        <v>4.3480631969757344E-3</v>
      </c>
      <c r="AG13">
        <v>1.0910200703003468</v>
      </c>
      <c r="AH13">
        <v>7.0534899097977042E-4</v>
      </c>
      <c r="AI13">
        <v>5.6501380412479261</v>
      </c>
      <c r="AJ13">
        <v>2.5746211843311003E-3</v>
      </c>
    </row>
    <row r="14" spans="1:36" x14ac:dyDescent="0.35">
      <c r="B14">
        <v>0.91702402000000005</v>
      </c>
      <c r="C14">
        <v>1.8340480400000001</v>
      </c>
      <c r="D14">
        <v>10</v>
      </c>
      <c r="E14" t="s">
        <v>54</v>
      </c>
      <c r="F14">
        <v>10</v>
      </c>
      <c r="G14" t="s">
        <v>69</v>
      </c>
      <c r="H14" t="s">
        <v>24</v>
      </c>
      <c r="I14">
        <v>1.0089999999999999</v>
      </c>
      <c r="J14">
        <v>1</v>
      </c>
      <c r="K14">
        <v>86</v>
      </c>
      <c r="L14">
        <v>0.87209302325581395</v>
      </c>
      <c r="M14">
        <v>5.1529799292875673E-3</v>
      </c>
      <c r="N14">
        <v>-2.8718093705201982E-3</v>
      </c>
      <c r="O14">
        <v>24</v>
      </c>
      <c r="P14">
        <v>86</v>
      </c>
      <c r="Q14">
        <v>4.3509047047506355E-3</v>
      </c>
      <c r="R14">
        <v>4.1265533909400623E-3</v>
      </c>
      <c r="S14">
        <v>3.8923791436491842E-3</v>
      </c>
      <c r="T14">
        <v>0.94325185569996195</v>
      </c>
      <c r="U14">
        <v>4.1972603741891631E-4</v>
      </c>
      <c r="V14">
        <v>9.8315401548974428</v>
      </c>
      <c r="W14">
        <v>3.2871013161022296E-3</v>
      </c>
      <c r="X14">
        <v>47</v>
      </c>
      <c r="Y14">
        <v>0.78723404255319152</v>
      </c>
      <c r="Z14">
        <v>5.2077909567072572E-3</v>
      </c>
      <c r="AA14">
        <v>-1.6144386540227317E-3</v>
      </c>
      <c r="AB14">
        <v>13</v>
      </c>
      <c r="AC14">
        <v>47</v>
      </c>
      <c r="AD14">
        <v>3.3079524280554828E-3</v>
      </c>
      <c r="AE14">
        <v>3.7562527416583236E-3</v>
      </c>
      <c r="AF14">
        <v>4.0505041231557164E-3</v>
      </c>
      <c r="AG14">
        <v>1.0783364170983569</v>
      </c>
      <c r="AH14">
        <v>5.9082674948629542E-4</v>
      </c>
      <c r="AI14">
        <v>6.3576213245664022</v>
      </c>
      <c r="AJ14">
        <v>2.574599242685733E-3</v>
      </c>
    </row>
    <row r="15" spans="1:36" x14ac:dyDescent="0.35">
      <c r="B15">
        <v>64.575692779999997</v>
      </c>
      <c r="C15">
        <v>129.15138555999999</v>
      </c>
      <c r="D15">
        <v>10</v>
      </c>
      <c r="E15" t="s">
        <v>44</v>
      </c>
      <c r="F15">
        <v>10</v>
      </c>
      <c r="G15" t="s">
        <v>69</v>
      </c>
      <c r="H15" t="s">
        <v>8</v>
      </c>
      <c r="I15">
        <v>1.0069999999999999</v>
      </c>
      <c r="J15">
        <v>1</v>
      </c>
      <c r="K15">
        <v>32</v>
      </c>
      <c r="L15">
        <v>0.8125</v>
      </c>
      <c r="M15">
        <v>4.6341147683820133E-3</v>
      </c>
      <c r="N15">
        <v>-4.4635677380649259E-3</v>
      </c>
      <c r="O15">
        <v>13</v>
      </c>
      <c r="P15">
        <v>32</v>
      </c>
      <c r="Q15">
        <v>2.8976354021392758E-3</v>
      </c>
      <c r="R15">
        <v>2.928299298423212E-3</v>
      </c>
      <c r="S15">
        <v>4.2530778927473215E-3</v>
      </c>
      <c r="T15">
        <v>1.4524054610939041</v>
      </c>
      <c r="U15">
        <v>7.5184505471905568E-4</v>
      </c>
      <c r="V15">
        <v>3.8948175292812679</v>
      </c>
      <c r="W15">
        <v>1.4246091889851006E-3</v>
      </c>
      <c r="X15">
        <v>16</v>
      </c>
      <c r="Y15">
        <v>0.875</v>
      </c>
      <c r="Z15">
        <v>5.2915108521770981E-3</v>
      </c>
      <c r="AA15">
        <v>-2.8863644728040483E-3</v>
      </c>
      <c r="AB15">
        <v>7</v>
      </c>
      <c r="AC15">
        <v>16</v>
      </c>
      <c r="AD15">
        <v>5.6767056501404456E-3</v>
      </c>
      <c r="AE15">
        <v>4.2692764365544547E-3</v>
      </c>
      <c r="AF15">
        <v>3.4807359484034851E-3</v>
      </c>
      <c r="AG15">
        <v>0.81529879831642715</v>
      </c>
      <c r="AH15">
        <v>8.7018398710087127E-4</v>
      </c>
      <c r="AI15">
        <v>4.906176739448048</v>
      </c>
      <c r="AJ15">
        <v>2.5289084623527124E-3</v>
      </c>
    </row>
    <row r="16" spans="1:36" x14ac:dyDescent="0.35">
      <c r="B16">
        <v>0.91702402000000005</v>
      </c>
      <c r="C16">
        <v>1.8340480400000001</v>
      </c>
      <c r="D16">
        <v>10</v>
      </c>
      <c r="E16" t="s">
        <v>54</v>
      </c>
      <c r="F16">
        <v>10</v>
      </c>
      <c r="G16" t="s">
        <v>24</v>
      </c>
      <c r="H16" t="s">
        <v>8</v>
      </c>
      <c r="I16">
        <v>1.0069999999999999</v>
      </c>
      <c r="J16">
        <v>2</v>
      </c>
      <c r="K16">
        <v>42</v>
      </c>
      <c r="L16">
        <v>0.76190476190476186</v>
      </c>
      <c r="M16">
        <v>5.6577029643164051E-3</v>
      </c>
      <c r="N16">
        <v>-2.6053979260106997E-3</v>
      </c>
      <c r="O16">
        <v>24</v>
      </c>
      <c r="P16">
        <v>70</v>
      </c>
      <c r="Q16">
        <v>6.8113741377165971E-3</v>
      </c>
      <c r="R16">
        <v>3.6902979904289992E-3</v>
      </c>
      <c r="S16">
        <v>4.0704881140414739E-3</v>
      </c>
      <c r="T16">
        <v>1.103024233977451</v>
      </c>
      <c r="U16">
        <v>6.2808995197747707E-4</v>
      </c>
      <c r="V16">
        <v>5.8754291145885595</v>
      </c>
      <c r="W16">
        <v>2.4341180864740448E-3</v>
      </c>
      <c r="X16">
        <v>27</v>
      </c>
      <c r="Y16">
        <v>0.85185185185185186</v>
      </c>
      <c r="Z16">
        <v>4.9476951697270156E-3</v>
      </c>
      <c r="AA16">
        <v>-2.3547500731054272E-3</v>
      </c>
      <c r="AB16">
        <v>13</v>
      </c>
      <c r="AC16">
        <v>47</v>
      </c>
      <c r="AD16">
        <v>4.9249892841833898E-3</v>
      </c>
      <c r="AE16">
        <v>3.8658514300481356E-3</v>
      </c>
      <c r="AF16">
        <v>3.474738371826398E-3</v>
      </c>
      <c r="AG16">
        <v>0.89882874049899331</v>
      </c>
      <c r="AH16">
        <v>6.6871371144583088E-4</v>
      </c>
      <c r="AI16">
        <v>5.7810261160785075</v>
      </c>
      <c r="AJ16">
        <v>2.5284240071564738E-3</v>
      </c>
    </row>
    <row r="17" spans="2:36" x14ac:dyDescent="0.35">
      <c r="B17">
        <v>0.91702402000000005</v>
      </c>
      <c r="C17">
        <v>1.8340480400000001</v>
      </c>
      <c r="D17">
        <v>10</v>
      </c>
      <c r="E17" t="s">
        <v>54</v>
      </c>
      <c r="F17">
        <v>10</v>
      </c>
      <c r="G17" t="s">
        <v>24</v>
      </c>
      <c r="H17" t="s">
        <v>24</v>
      </c>
      <c r="I17">
        <v>1.0069999999999999</v>
      </c>
      <c r="J17">
        <v>1</v>
      </c>
      <c r="K17">
        <v>183</v>
      </c>
      <c r="L17">
        <v>0.87431693989071035</v>
      </c>
      <c r="M17">
        <v>4.7585498477070651E-3</v>
      </c>
      <c r="N17">
        <v>-2.5158573493650979E-3</v>
      </c>
      <c r="O17">
        <v>72</v>
      </c>
      <c r="P17">
        <v>183</v>
      </c>
      <c r="Q17">
        <v>4.4522712905266104E-3</v>
      </c>
      <c r="R17">
        <v>3.8442800906979954E-3</v>
      </c>
      <c r="S17">
        <v>3.209950193882392E-3</v>
      </c>
      <c r="T17">
        <v>0.83499383971774288</v>
      </c>
      <c r="U17">
        <v>2.3728634620226192E-4</v>
      </c>
      <c r="V17">
        <v>16.201016839886552</v>
      </c>
      <c r="W17">
        <v>3.3697073982934716E-3</v>
      </c>
      <c r="X17">
        <v>88</v>
      </c>
      <c r="Y17">
        <v>0.80681818181818177</v>
      </c>
      <c r="Z17">
        <v>4.4400178219968448E-3</v>
      </c>
      <c r="AA17">
        <v>-1.8924424641524459E-3</v>
      </c>
      <c r="AB17">
        <v>26</v>
      </c>
      <c r="AC17">
        <v>88</v>
      </c>
      <c r="AD17">
        <v>3.5805308167035088E-3</v>
      </c>
      <c r="AE17">
        <v>3.2167016303543683E-3</v>
      </c>
      <c r="AF17">
        <v>3.3471378205325746E-3</v>
      </c>
      <c r="AG17">
        <v>1.040549670179959</v>
      </c>
      <c r="AH17">
        <v>3.5680609053925078E-4</v>
      </c>
      <c r="AI17">
        <v>9.0152654779319477</v>
      </c>
      <c r="AJ17">
        <v>2.5030894492758665E-3</v>
      </c>
    </row>
    <row r="18" spans="2:36" x14ac:dyDescent="0.35">
      <c r="B18">
        <v>0.91702402000000005</v>
      </c>
      <c r="C18">
        <v>1.8340480400000001</v>
      </c>
      <c r="D18">
        <v>10</v>
      </c>
      <c r="E18" t="s">
        <v>54</v>
      </c>
      <c r="F18">
        <v>10</v>
      </c>
      <c r="G18" t="s">
        <v>24</v>
      </c>
      <c r="H18" t="s">
        <v>8</v>
      </c>
      <c r="I18">
        <v>1.0069999999999999</v>
      </c>
      <c r="J18">
        <v>1</v>
      </c>
      <c r="K18">
        <v>67</v>
      </c>
      <c r="L18">
        <v>0.91044776119402981</v>
      </c>
      <c r="M18">
        <v>4.4849603970056329E-3</v>
      </c>
      <c r="N18">
        <v>-3.376667112827636E-3</v>
      </c>
      <c r="O18">
        <v>24</v>
      </c>
      <c r="P18">
        <v>67</v>
      </c>
      <c r="Q18">
        <v>4.1481741881619349E-3</v>
      </c>
      <c r="R18">
        <v>3.7809340528414596E-3</v>
      </c>
      <c r="S18">
        <v>3.1241591798573934E-3</v>
      </c>
      <c r="T18">
        <v>0.82629295729437946</v>
      </c>
      <c r="U18">
        <v>3.8167679108382796E-4</v>
      </c>
      <c r="V18">
        <v>9.9061146529369406</v>
      </c>
      <c r="W18">
        <v>3.0175804706738035E-3</v>
      </c>
      <c r="X18">
        <v>49</v>
      </c>
      <c r="Y18">
        <v>0.8571428571428571</v>
      </c>
      <c r="Z18">
        <v>4.3320334199357154E-3</v>
      </c>
      <c r="AA18">
        <v>-2.1818784525599994E-3</v>
      </c>
      <c r="AB18">
        <v>12</v>
      </c>
      <c r="AC18">
        <v>49</v>
      </c>
      <c r="AD18">
        <v>3.7028337731599414E-3</v>
      </c>
      <c r="AE18">
        <v>3.401474581007756E-3</v>
      </c>
      <c r="AF18">
        <v>3.1478082800953156E-3</v>
      </c>
      <c r="AG18">
        <v>0.92542460780721558</v>
      </c>
      <c r="AH18">
        <v>4.4968689715647365E-4</v>
      </c>
      <c r="AI18">
        <v>7.5640953795106336</v>
      </c>
      <c r="AJ18">
        <v>2.5021007866948088E-3</v>
      </c>
    </row>
    <row r="19" spans="2:36" x14ac:dyDescent="0.35">
      <c r="B19">
        <v>0.91702402000000005</v>
      </c>
      <c r="C19">
        <v>1.8340480400000001</v>
      </c>
      <c r="D19">
        <v>10</v>
      </c>
      <c r="E19" t="s">
        <v>54</v>
      </c>
      <c r="F19">
        <v>10</v>
      </c>
      <c r="G19" t="s">
        <v>24</v>
      </c>
      <c r="H19" t="s">
        <v>8</v>
      </c>
      <c r="I19">
        <v>1.0089999999999999</v>
      </c>
      <c r="J19">
        <v>2</v>
      </c>
      <c r="K19">
        <v>39</v>
      </c>
      <c r="L19">
        <v>0.71794871794871795</v>
      </c>
      <c r="M19">
        <v>6.361797605120607E-3</v>
      </c>
      <c r="N19">
        <v>-2.2253751820220883E-3</v>
      </c>
      <c r="O19">
        <v>16</v>
      </c>
      <c r="P19">
        <v>67</v>
      </c>
      <c r="Q19">
        <v>5.6633427270755821E-3</v>
      </c>
      <c r="R19">
        <v>3.9397745113111289E-3</v>
      </c>
      <c r="S19">
        <v>4.8205027611239668E-3</v>
      </c>
      <c r="T19">
        <v>1.2235478825715174</v>
      </c>
      <c r="U19">
        <v>7.7189820755110578E-4</v>
      </c>
      <c r="V19">
        <v>5.104007850737605</v>
      </c>
      <c r="W19">
        <v>2.3959780962089176E-3</v>
      </c>
      <c r="X19">
        <v>29</v>
      </c>
      <c r="Y19">
        <v>0.7931034482758621</v>
      </c>
      <c r="Z19">
        <v>5.7247456039961429E-3</v>
      </c>
      <c r="AA19">
        <v>-2.0427408880564677E-3</v>
      </c>
      <c r="AB19">
        <v>10</v>
      </c>
      <c r="AC19">
        <v>53</v>
      </c>
      <c r="AD19">
        <v>4.288349907753064E-3</v>
      </c>
      <c r="AE19">
        <v>4.1176794332266368E-3</v>
      </c>
      <c r="AF19">
        <v>4.3539751383596037E-3</v>
      </c>
      <c r="AG19">
        <v>1.0573856486316624</v>
      </c>
      <c r="AH19">
        <v>8.085128857321628E-4</v>
      </c>
      <c r="AI19">
        <v>5.0929051421336364</v>
      </c>
      <c r="AJ19">
        <v>2.500653661762311E-3</v>
      </c>
    </row>
    <row r="20" spans="2:36" x14ac:dyDescent="0.35">
      <c r="B20">
        <v>0.91702402000000005</v>
      </c>
      <c r="C20">
        <v>1.8340480400000001</v>
      </c>
      <c r="D20">
        <v>10</v>
      </c>
      <c r="E20" t="s">
        <v>54</v>
      </c>
      <c r="F20">
        <v>10</v>
      </c>
      <c r="G20" t="s">
        <v>69</v>
      </c>
      <c r="H20" t="s">
        <v>8</v>
      </c>
      <c r="I20">
        <v>1.0089999999999999</v>
      </c>
      <c r="J20">
        <v>1</v>
      </c>
      <c r="K20">
        <v>47</v>
      </c>
      <c r="L20">
        <v>0.87234042553191493</v>
      </c>
      <c r="M20">
        <v>5.1602102538658668E-3</v>
      </c>
      <c r="N20">
        <v>-3.376667112827636E-3</v>
      </c>
      <c r="O20">
        <v>13</v>
      </c>
      <c r="P20">
        <v>47</v>
      </c>
      <c r="Q20">
        <v>3.2195056240318376E-3</v>
      </c>
      <c r="R20">
        <v>4.070396121947548E-3</v>
      </c>
      <c r="S20">
        <v>4.0114786096918853E-3</v>
      </c>
      <c r="T20">
        <v>0.98552536153963499</v>
      </c>
      <c r="U20">
        <v>5.8513429329669277E-4</v>
      </c>
      <c r="V20">
        <v>6.9563451819147621</v>
      </c>
      <c r="W20">
        <v>2.9001275353541627E-3</v>
      </c>
      <c r="X20">
        <v>24</v>
      </c>
      <c r="Y20">
        <v>0.83333333333333337</v>
      </c>
      <c r="Z20">
        <v>5.1951147394660776E-3</v>
      </c>
      <c r="AA20">
        <v>-1.8488273416737977E-3</v>
      </c>
      <c r="AB20">
        <v>6</v>
      </c>
      <c r="AC20">
        <v>24</v>
      </c>
      <c r="AD20">
        <v>4.1244538254276986E-3</v>
      </c>
      <c r="AE20">
        <v>4.021124392609432E-3</v>
      </c>
      <c r="AF20">
        <v>3.7334398182430873E-3</v>
      </c>
      <c r="AG20">
        <v>0.92845668368402368</v>
      </c>
      <c r="AH20">
        <v>7.6208521167372804E-4</v>
      </c>
      <c r="AI20">
        <v>5.2764760830065791</v>
      </c>
      <c r="AJ20">
        <v>2.4969539692619759E-3</v>
      </c>
    </row>
    <row r="21" spans="2:36" x14ac:dyDescent="0.35">
      <c r="B21">
        <v>0.85793458142857137</v>
      </c>
      <c r="C21">
        <v>1.27554309</v>
      </c>
      <c r="D21">
        <v>7</v>
      </c>
      <c r="E21" t="s">
        <v>54</v>
      </c>
      <c r="F21">
        <v>7</v>
      </c>
      <c r="G21" t="s">
        <v>69</v>
      </c>
      <c r="H21" t="s">
        <v>8</v>
      </c>
      <c r="I21">
        <v>1.0049999999999999</v>
      </c>
      <c r="J21">
        <v>2</v>
      </c>
      <c r="K21">
        <v>43</v>
      </c>
      <c r="L21">
        <v>0.72093023255813948</v>
      </c>
      <c r="M21">
        <v>4.7937063184605765E-3</v>
      </c>
      <c r="N21">
        <v>-2.8059840997924912E-3</v>
      </c>
      <c r="O21">
        <v>30</v>
      </c>
      <c r="P21">
        <v>65</v>
      </c>
      <c r="Q21">
        <v>4.816904309614678E-3</v>
      </c>
      <c r="R21">
        <v>2.6728624808085577E-3</v>
      </c>
      <c r="S21">
        <v>3.5750109784219897E-3</v>
      </c>
      <c r="T21">
        <v>1.3375214789728076</v>
      </c>
      <c r="U21">
        <v>5.4518406313271964E-4</v>
      </c>
      <c r="V21">
        <v>4.9026790428352562</v>
      </c>
      <c r="W21">
        <v>1.5824943545431184E-3</v>
      </c>
      <c r="X21">
        <v>23</v>
      </c>
      <c r="Y21">
        <v>0.82608695652173914</v>
      </c>
      <c r="Z21">
        <v>4.5526421626258763E-3</v>
      </c>
      <c r="AA21">
        <v>-1.6108321584973884E-3</v>
      </c>
      <c r="AB21">
        <v>16</v>
      </c>
      <c r="AC21">
        <v>34</v>
      </c>
      <c r="AD21">
        <v>4.8156410161868113E-3</v>
      </c>
      <c r="AE21">
        <v>3.4807335850392217E-3</v>
      </c>
      <c r="AF21">
        <v>2.48241579544732E-3</v>
      </c>
      <c r="AG21">
        <v>0.71318753211023111</v>
      </c>
      <c r="AH21">
        <v>5.1761947503372512E-4</v>
      </c>
      <c r="AI21">
        <v>6.7245027533255719</v>
      </c>
      <c r="AJ21">
        <v>2.4454946349717717E-3</v>
      </c>
    </row>
    <row r="22" spans="2:36" x14ac:dyDescent="0.35">
      <c r="B22">
        <v>0.91702402000000005</v>
      </c>
      <c r="C22">
        <v>1.8340480400000001</v>
      </c>
      <c r="D22">
        <v>10</v>
      </c>
      <c r="E22" t="s">
        <v>54</v>
      </c>
      <c r="F22">
        <v>10</v>
      </c>
      <c r="G22" t="s">
        <v>69</v>
      </c>
      <c r="H22" t="s">
        <v>8</v>
      </c>
      <c r="I22">
        <v>1.0069999999999999</v>
      </c>
      <c r="J22">
        <v>1</v>
      </c>
      <c r="K22">
        <v>47</v>
      </c>
      <c r="L22">
        <v>0.87234042553191493</v>
      </c>
      <c r="M22">
        <v>4.6601763858612668E-3</v>
      </c>
      <c r="N22">
        <v>-3.376667112827636E-3</v>
      </c>
      <c r="O22">
        <v>19</v>
      </c>
      <c r="P22">
        <v>47</v>
      </c>
      <c r="Q22">
        <v>3.5896599146874042E-3</v>
      </c>
      <c r="R22">
        <v>3.6341963647520451E-3</v>
      </c>
      <c r="S22">
        <v>3.473727559970231E-3</v>
      </c>
      <c r="T22">
        <v>0.95584476217680592</v>
      </c>
      <c r="U22">
        <v>5.0669524100105975E-4</v>
      </c>
      <c r="V22">
        <v>7.1723514860176953</v>
      </c>
      <c r="W22">
        <v>2.6208058827499256E-3</v>
      </c>
      <c r="X22">
        <v>24</v>
      </c>
      <c r="Y22">
        <v>0.83333333333333337</v>
      </c>
      <c r="Z22">
        <v>4.8672392107023121E-3</v>
      </c>
      <c r="AA22">
        <v>-1.8488273416737977E-3</v>
      </c>
      <c r="AB22">
        <v>8</v>
      </c>
      <c r="AC22">
        <v>24</v>
      </c>
      <c r="AD22">
        <v>4.8493466346430925E-3</v>
      </c>
      <c r="AE22">
        <v>3.7478947853062938E-3</v>
      </c>
      <c r="AF22">
        <v>3.2468374775703524E-3</v>
      </c>
      <c r="AG22">
        <v>0.86630966544195742</v>
      </c>
      <c r="AH22">
        <v>6.6275792481604887E-4</v>
      </c>
      <c r="AI22">
        <v>5.6549980693879096</v>
      </c>
      <c r="AJ22">
        <v>2.4223789356741963E-3</v>
      </c>
    </row>
    <row r="23" spans="2:36" x14ac:dyDescent="0.35">
      <c r="B23">
        <v>0.85793458142857137</v>
      </c>
      <c r="C23">
        <v>1.27554309</v>
      </c>
      <c r="D23">
        <v>7</v>
      </c>
      <c r="E23" t="s">
        <v>54</v>
      </c>
      <c r="F23">
        <v>7</v>
      </c>
      <c r="G23" t="s">
        <v>24</v>
      </c>
      <c r="H23" t="s">
        <v>8</v>
      </c>
      <c r="I23">
        <v>1.0089999999999999</v>
      </c>
      <c r="J23">
        <v>3</v>
      </c>
      <c r="K23">
        <v>39</v>
      </c>
      <c r="L23">
        <v>0.79487179487179482</v>
      </c>
      <c r="M23">
        <v>6.8992690061669719E-3</v>
      </c>
      <c r="N23">
        <v>-5.2468250643677439E-3</v>
      </c>
      <c r="O23">
        <v>20</v>
      </c>
      <c r="P23">
        <v>95</v>
      </c>
      <c r="Q23">
        <v>8.8092731399362911E-3</v>
      </c>
      <c r="R23">
        <v>4.4077625301598509E-3</v>
      </c>
      <c r="S23">
        <v>5.6427413701574851E-3</v>
      </c>
      <c r="T23">
        <v>1.2801827075636143</v>
      </c>
      <c r="U23">
        <v>9.0356175800290588E-4</v>
      </c>
      <c r="V23">
        <v>4.8782083694003298</v>
      </c>
      <c r="W23">
        <v>2.6006390141540391E-3</v>
      </c>
      <c r="X23">
        <v>27</v>
      </c>
      <c r="Y23">
        <v>0.85185185185185186</v>
      </c>
      <c r="Z23">
        <v>6.1293185857768931E-3</v>
      </c>
      <c r="AA23">
        <v>-4.5782703626018884E-3</v>
      </c>
      <c r="AB23">
        <v>12</v>
      </c>
      <c r="AC23">
        <v>66</v>
      </c>
      <c r="AD23">
        <v>7.8782683240463669E-3</v>
      </c>
      <c r="AE23">
        <v>4.5430091119429989E-3</v>
      </c>
      <c r="AF23">
        <v>5.5444418005267592E-3</v>
      </c>
      <c r="AG23">
        <v>1.2204337838440869</v>
      </c>
      <c r="AH23">
        <v>1.0670283220134459E-3</v>
      </c>
      <c r="AI23">
        <v>4.2576274858107759</v>
      </c>
      <c r="AJ23">
        <v>2.4089524679161071E-3</v>
      </c>
    </row>
    <row r="24" spans="2:36" x14ac:dyDescent="0.35">
      <c r="B24">
        <v>0.91702402000000005</v>
      </c>
      <c r="C24">
        <v>1.8340480400000001</v>
      </c>
      <c r="D24">
        <v>10</v>
      </c>
      <c r="E24" t="s">
        <v>54</v>
      </c>
      <c r="F24">
        <v>10</v>
      </c>
      <c r="G24" t="s">
        <v>70</v>
      </c>
      <c r="H24" t="s">
        <v>24</v>
      </c>
      <c r="I24">
        <v>1.0049999999999999</v>
      </c>
      <c r="J24">
        <v>2</v>
      </c>
      <c r="K24">
        <v>57</v>
      </c>
      <c r="L24">
        <v>0.82456140350877194</v>
      </c>
      <c r="M24">
        <v>4.428933994297609E-3</v>
      </c>
      <c r="N24">
        <v>-3.8123478655834432E-3</v>
      </c>
      <c r="O24">
        <v>41</v>
      </c>
      <c r="P24">
        <v>80</v>
      </c>
      <c r="Q24">
        <v>4.8230832172315719E-3</v>
      </c>
      <c r="R24">
        <v>2.9830950715114594E-3</v>
      </c>
      <c r="S24">
        <v>3.4454109871137292E-3</v>
      </c>
      <c r="T24">
        <v>1.1549786059510421</v>
      </c>
      <c r="U24">
        <v>4.5635583358195469E-4</v>
      </c>
      <c r="V24">
        <v>6.5367742712896426</v>
      </c>
      <c r="W24">
        <v>2.0703834043475501E-3</v>
      </c>
      <c r="X24">
        <v>24</v>
      </c>
      <c r="Y24">
        <v>0.875</v>
      </c>
      <c r="Z24">
        <v>4.42355977601659E-3</v>
      </c>
      <c r="AA24">
        <v>-2.8584683963167232E-3</v>
      </c>
      <c r="AB24">
        <v>18</v>
      </c>
      <c r="AC24">
        <v>37</v>
      </c>
      <c r="AD24">
        <v>4.8265783534500173E-3</v>
      </c>
      <c r="AE24">
        <v>3.5133062544749258E-3</v>
      </c>
      <c r="AF24">
        <v>2.711729617816315E-3</v>
      </c>
      <c r="AG24">
        <v>0.7718454986275004</v>
      </c>
      <c r="AH24">
        <v>5.5352949033686766E-4</v>
      </c>
      <c r="AI24">
        <v>6.347098602346902</v>
      </c>
      <c r="AJ24">
        <v>2.4062472738011903E-3</v>
      </c>
    </row>
    <row r="25" spans="2:36" x14ac:dyDescent="0.35">
      <c r="B25">
        <v>0.91702402000000005</v>
      </c>
      <c r="C25">
        <v>1.8340480400000001</v>
      </c>
      <c r="D25">
        <v>10</v>
      </c>
      <c r="E25" t="s">
        <v>54</v>
      </c>
      <c r="F25">
        <v>10</v>
      </c>
      <c r="G25" t="s">
        <v>24</v>
      </c>
      <c r="H25" t="s">
        <v>24</v>
      </c>
      <c r="I25">
        <v>1.0049999999999999</v>
      </c>
      <c r="J25">
        <v>2</v>
      </c>
      <c r="K25">
        <v>118</v>
      </c>
      <c r="L25">
        <v>0.83050847457627119</v>
      </c>
      <c r="M25">
        <v>4.6009563315318937E-3</v>
      </c>
      <c r="N25">
        <v>-3.0546637718754988E-3</v>
      </c>
      <c r="O25">
        <v>90</v>
      </c>
      <c r="P25">
        <v>164</v>
      </c>
      <c r="Q25">
        <v>4.8181606551066514E-3</v>
      </c>
      <c r="R25">
        <v>3.3033936021408098E-3</v>
      </c>
      <c r="S25">
        <v>3.0972865519641444E-3</v>
      </c>
      <c r="T25">
        <v>0.93760748036713071</v>
      </c>
      <c r="U25">
        <v>2.851283384096008E-4</v>
      </c>
      <c r="V25">
        <v>11.58563761345715</v>
      </c>
      <c r="W25">
        <v>2.7331369253216081E-3</v>
      </c>
      <c r="X25">
        <v>59</v>
      </c>
      <c r="Y25">
        <v>0.81355932203389836</v>
      </c>
      <c r="Z25">
        <v>4.5275290202410196E-3</v>
      </c>
      <c r="AA25">
        <v>-2.6943404759751555E-3</v>
      </c>
      <c r="AB25">
        <v>43</v>
      </c>
      <c r="AC25">
        <v>87</v>
      </c>
      <c r="AD25">
        <v>4.8159692668674481E-3</v>
      </c>
      <c r="AE25">
        <v>3.1810787751837665E-3</v>
      </c>
      <c r="AF25">
        <v>3.0643505891661217E-3</v>
      </c>
      <c r="AG25">
        <v>0.96330547142426504</v>
      </c>
      <c r="AH25">
        <v>3.9894446606698338E-4</v>
      </c>
      <c r="AI25">
        <v>7.9737383163742361</v>
      </c>
      <c r="AJ25">
        <v>2.3831898430497996E-3</v>
      </c>
    </row>
    <row r="26" spans="2:36" x14ac:dyDescent="0.35">
      <c r="B26">
        <v>0.91702402000000005</v>
      </c>
      <c r="C26">
        <v>1.8340480400000001</v>
      </c>
      <c r="D26">
        <v>10</v>
      </c>
      <c r="E26" t="s">
        <v>54</v>
      </c>
      <c r="F26">
        <v>10</v>
      </c>
      <c r="G26" t="s">
        <v>24</v>
      </c>
      <c r="H26" t="s">
        <v>24</v>
      </c>
      <c r="I26">
        <v>1.0089999999999999</v>
      </c>
      <c r="J26">
        <v>2</v>
      </c>
      <c r="K26">
        <v>102</v>
      </c>
      <c r="L26">
        <v>0.69607843137254899</v>
      </c>
      <c r="M26">
        <v>7.0274480144522766E-3</v>
      </c>
      <c r="N26">
        <v>-2.8129593050155578E-3</v>
      </c>
      <c r="O26">
        <v>47</v>
      </c>
      <c r="P26">
        <v>178</v>
      </c>
      <c r="Q26">
        <v>6.1283746810737449E-3</v>
      </c>
      <c r="R26">
        <v>4.036735985986562E-3</v>
      </c>
      <c r="S26">
        <v>5.2596798475686981E-3</v>
      </c>
      <c r="T26">
        <v>1.3029536402250625</v>
      </c>
      <c r="U26">
        <v>5.2078590779140754E-4</v>
      </c>
      <c r="V26">
        <v>7.7512388979684372</v>
      </c>
      <c r="W26">
        <v>2.9951641704037469E-3</v>
      </c>
      <c r="X26">
        <v>50</v>
      </c>
      <c r="Y26">
        <v>0.7</v>
      </c>
      <c r="Z26">
        <v>6.6958318177230735E-3</v>
      </c>
      <c r="AA26">
        <v>-2.9140696909865094E-3</v>
      </c>
      <c r="AB26">
        <v>20</v>
      </c>
      <c r="AC26">
        <v>90</v>
      </c>
      <c r="AD26">
        <v>4.7033724845031433E-3</v>
      </c>
      <c r="AE26">
        <v>3.8128613651101984E-3</v>
      </c>
      <c r="AF26">
        <v>5.1598013465688009E-3</v>
      </c>
      <c r="AG26">
        <v>1.3532622491297093</v>
      </c>
      <c r="AH26">
        <v>7.297061043468557E-4</v>
      </c>
      <c r="AI26">
        <v>5.225201409714133</v>
      </c>
      <c r="AJ26">
        <v>2.353449156416487E-3</v>
      </c>
    </row>
    <row r="27" spans="2:36" x14ac:dyDescent="0.35">
      <c r="B27">
        <v>0.85793458142857137</v>
      </c>
      <c r="C27">
        <v>1.27554309</v>
      </c>
      <c r="D27">
        <v>7</v>
      </c>
      <c r="E27" t="s">
        <v>54</v>
      </c>
      <c r="F27">
        <v>7</v>
      </c>
      <c r="G27" t="s">
        <v>69</v>
      </c>
      <c r="H27" t="s">
        <v>8</v>
      </c>
      <c r="I27">
        <v>1.0089999999999999</v>
      </c>
      <c r="J27">
        <v>1</v>
      </c>
      <c r="K27">
        <v>66</v>
      </c>
      <c r="L27">
        <v>0.80303030303030298</v>
      </c>
      <c r="M27">
        <v>4.9405686443354836E-3</v>
      </c>
      <c r="N27">
        <v>-2.5378628752828181E-3</v>
      </c>
      <c r="O27">
        <v>16</v>
      </c>
      <c r="P27">
        <v>66</v>
      </c>
      <c r="Q27">
        <v>2.8976354021392758E-3</v>
      </c>
      <c r="R27">
        <v>3.4675442541076363E-3</v>
      </c>
      <c r="S27">
        <v>4.0967214999796274E-3</v>
      </c>
      <c r="T27">
        <v>1.1814475028333584</v>
      </c>
      <c r="U27">
        <v>5.0427155755958068E-4</v>
      </c>
      <c r="V27">
        <v>6.8763431173647724</v>
      </c>
      <c r="W27">
        <v>2.459001138988475E-3</v>
      </c>
      <c r="X27">
        <v>33</v>
      </c>
      <c r="Y27">
        <v>0.84848484848484851</v>
      </c>
      <c r="Z27">
        <v>4.563829344935909E-3</v>
      </c>
      <c r="AA27">
        <v>-1.830808954473917E-3</v>
      </c>
      <c r="AB27">
        <v>7</v>
      </c>
      <c r="AC27">
        <v>33</v>
      </c>
      <c r="AD27">
        <v>2.6801598854000463E-3</v>
      </c>
      <c r="AE27">
        <v>3.5949447541162379E-3</v>
      </c>
      <c r="AF27">
        <v>3.6174262024763724E-3</v>
      </c>
      <c r="AG27">
        <v>1.0062536283302805</v>
      </c>
      <c r="AH27">
        <v>6.2971307391980849E-4</v>
      </c>
      <c r="AI27">
        <v>5.7088615482263911</v>
      </c>
      <c r="AJ27">
        <v>2.3355186062766209E-3</v>
      </c>
    </row>
    <row r="28" spans="2:36" x14ac:dyDescent="0.35">
      <c r="B28">
        <v>0.85793458142857137</v>
      </c>
      <c r="C28">
        <v>1.27554309</v>
      </c>
      <c r="D28">
        <v>7</v>
      </c>
      <c r="E28" t="s">
        <v>54</v>
      </c>
      <c r="F28">
        <v>7</v>
      </c>
      <c r="G28" t="s">
        <v>24</v>
      </c>
      <c r="H28" t="s">
        <v>24</v>
      </c>
      <c r="I28">
        <v>1.0089999999999999</v>
      </c>
      <c r="J28">
        <v>1</v>
      </c>
      <c r="K28">
        <v>262</v>
      </c>
      <c r="L28">
        <v>0.81297709923664119</v>
      </c>
      <c r="M28">
        <v>4.8321682921977386E-3</v>
      </c>
      <c r="N28">
        <v>-2.2296250126106554E-3</v>
      </c>
      <c r="O28">
        <v>50</v>
      </c>
      <c r="P28">
        <v>262</v>
      </c>
      <c r="Q28">
        <v>3.4343885793773898E-3</v>
      </c>
      <c r="R28">
        <v>3.5114512237412071E-3</v>
      </c>
      <c r="S28">
        <v>3.8011347055453928E-3</v>
      </c>
      <c r="T28">
        <v>1.0824967978611271</v>
      </c>
      <c r="U28">
        <v>2.3483488636449041E-4</v>
      </c>
      <c r="V28">
        <v>14.952851674222867</v>
      </c>
      <c r="W28">
        <v>3.0417814510122262E-3</v>
      </c>
      <c r="X28">
        <v>124</v>
      </c>
      <c r="Y28">
        <v>0.782258064516129</v>
      </c>
      <c r="Z28">
        <v>4.3809350981844795E-3</v>
      </c>
      <c r="AA28">
        <v>-2.0262081878702201E-3</v>
      </c>
      <c r="AB28">
        <v>19</v>
      </c>
      <c r="AC28">
        <v>124</v>
      </c>
      <c r="AD28">
        <v>2.6485073635037493E-3</v>
      </c>
      <c r="AE28">
        <v>2.98583131815644E-3</v>
      </c>
      <c r="AF28">
        <v>3.741323894203136E-3</v>
      </c>
      <c r="AG28">
        <v>1.2530258730466945</v>
      </c>
      <c r="AH28">
        <v>3.3598080399917197E-4</v>
      </c>
      <c r="AI28">
        <v>8.8869104502881022</v>
      </c>
      <c r="AJ28">
        <v>2.313869710158096E-3</v>
      </c>
    </row>
    <row r="29" spans="2:36" x14ac:dyDescent="0.35">
      <c r="B29">
        <v>0.85793458142857137</v>
      </c>
      <c r="C29">
        <v>1.27554309</v>
      </c>
      <c r="D29">
        <v>7</v>
      </c>
      <c r="E29" t="s">
        <v>54</v>
      </c>
      <c r="F29">
        <v>7</v>
      </c>
      <c r="G29" t="s">
        <v>70</v>
      </c>
      <c r="H29" t="s">
        <v>7</v>
      </c>
      <c r="I29">
        <v>1.0049999999999999</v>
      </c>
      <c r="J29">
        <v>1</v>
      </c>
      <c r="K29">
        <v>96</v>
      </c>
      <c r="L29">
        <v>0.8125</v>
      </c>
      <c r="M29">
        <v>4.1532823114206136E-3</v>
      </c>
      <c r="N29">
        <v>-2.0726523559543176E-3</v>
      </c>
      <c r="O29">
        <v>55</v>
      </c>
      <c r="P29">
        <v>96</v>
      </c>
      <c r="Q29">
        <v>4.8162598656444899E-3</v>
      </c>
      <c r="R29">
        <v>2.9859195612878136E-3</v>
      </c>
      <c r="S29">
        <v>2.7163179253624158E-3</v>
      </c>
      <c r="T29">
        <v>0.90970900910367469</v>
      </c>
      <c r="U29">
        <v>2.7723303734638834E-4</v>
      </c>
      <c r="V29">
        <v>10.770431943711895</v>
      </c>
      <c r="W29">
        <v>2.4314534865950369E-3</v>
      </c>
      <c r="X29">
        <v>20</v>
      </c>
      <c r="Y29">
        <v>0.85</v>
      </c>
      <c r="Z29">
        <v>4.1701596537260504E-3</v>
      </c>
      <c r="AA29">
        <v>-1.4008421113131202E-3</v>
      </c>
      <c r="AB29">
        <v>12</v>
      </c>
      <c r="AC29">
        <v>20</v>
      </c>
      <c r="AD29">
        <v>4.8248916181511392E-3</v>
      </c>
      <c r="AE29">
        <v>3.3345093889701749E-3</v>
      </c>
      <c r="AF29">
        <v>2.3402244607144602E-3</v>
      </c>
      <c r="AG29">
        <v>0.70181972450142416</v>
      </c>
      <c r="AH29">
        <v>5.2329009767653183E-4</v>
      </c>
      <c r="AI29">
        <v>6.372200436766871</v>
      </c>
      <c r="AJ29">
        <v>2.2879291936171112E-3</v>
      </c>
    </row>
    <row r="30" spans="2:36" x14ac:dyDescent="0.35">
      <c r="B30">
        <v>0.85793458142857137</v>
      </c>
      <c r="C30">
        <v>1.27554309</v>
      </c>
      <c r="D30">
        <v>7</v>
      </c>
      <c r="E30" t="s">
        <v>54</v>
      </c>
      <c r="F30">
        <v>7</v>
      </c>
      <c r="G30" t="s">
        <v>24</v>
      </c>
      <c r="H30" t="s">
        <v>7</v>
      </c>
      <c r="I30">
        <v>1.0049999999999999</v>
      </c>
      <c r="J30">
        <v>1</v>
      </c>
      <c r="K30">
        <v>98</v>
      </c>
      <c r="L30">
        <v>0.81632653061224492</v>
      </c>
      <c r="M30">
        <v>4.1473555299286037E-3</v>
      </c>
      <c r="N30">
        <v>-2.0726523559543176E-3</v>
      </c>
      <c r="O30">
        <v>56</v>
      </c>
      <c r="P30">
        <v>98</v>
      </c>
      <c r="Q30">
        <v>4.8158752252589476E-3</v>
      </c>
      <c r="R30">
        <v>3.0049051019092918E-3</v>
      </c>
      <c r="S30">
        <v>2.6947319752095335E-3</v>
      </c>
      <c r="T30">
        <v>0.89677772968514813</v>
      </c>
      <c r="U30">
        <v>2.7220903616441151E-4</v>
      </c>
      <c r="V30">
        <v>11.03896161659512</v>
      </c>
      <c r="W30">
        <v>2.4604870295804686E-3</v>
      </c>
      <c r="X30">
        <v>20</v>
      </c>
      <c r="Y30">
        <v>0.85</v>
      </c>
      <c r="Z30">
        <v>4.1701596537260504E-3</v>
      </c>
      <c r="AA30">
        <v>-1.4008421113131202E-3</v>
      </c>
      <c r="AB30">
        <v>12</v>
      </c>
      <c r="AC30">
        <v>20</v>
      </c>
      <c r="AD30">
        <v>4.8248916181511392E-3</v>
      </c>
      <c r="AE30">
        <v>3.3345093889701749E-3</v>
      </c>
      <c r="AF30">
        <v>2.3402244607144602E-3</v>
      </c>
      <c r="AG30">
        <v>0.70181972450142416</v>
      </c>
      <c r="AH30">
        <v>5.2329009767653183E-4</v>
      </c>
      <c r="AI30">
        <v>6.372200436766871</v>
      </c>
      <c r="AJ30">
        <v>2.2879291936171112E-3</v>
      </c>
    </row>
    <row r="31" spans="2:36" x14ac:dyDescent="0.35">
      <c r="B31">
        <v>0.91702402000000005</v>
      </c>
      <c r="C31">
        <v>1.8340480400000001</v>
      </c>
      <c r="D31">
        <v>10</v>
      </c>
      <c r="E31" t="s">
        <v>54</v>
      </c>
      <c r="F31">
        <v>10</v>
      </c>
      <c r="G31" t="s">
        <v>69</v>
      </c>
      <c r="H31" t="s">
        <v>24</v>
      </c>
      <c r="I31">
        <v>1.0069999999999999</v>
      </c>
      <c r="J31">
        <v>1</v>
      </c>
      <c r="K31">
        <v>86</v>
      </c>
      <c r="L31">
        <v>0.87209302325581395</v>
      </c>
      <c r="M31">
        <v>4.6724462290830687E-3</v>
      </c>
      <c r="N31">
        <v>-2.8718093705201982E-3</v>
      </c>
      <c r="O31">
        <v>35</v>
      </c>
      <c r="P31">
        <v>86</v>
      </c>
      <c r="Q31">
        <v>4.4337671991694361E-3</v>
      </c>
      <c r="R31">
        <v>3.7074833035524181E-3</v>
      </c>
      <c r="S31">
        <v>3.3618736939176543E-3</v>
      </c>
      <c r="T31">
        <v>0.90678053511296752</v>
      </c>
      <c r="U31">
        <v>3.6252016357482813E-4</v>
      </c>
      <c r="V31">
        <v>10.226971286211375</v>
      </c>
      <c r="W31">
        <v>2.9824429764027617E-3</v>
      </c>
      <c r="X31">
        <v>47</v>
      </c>
      <c r="Y31">
        <v>0.78723404255319152</v>
      </c>
      <c r="Z31">
        <v>4.6074553980770296E-3</v>
      </c>
      <c r="AA31">
        <v>-1.6144386540227317E-3</v>
      </c>
      <c r="AB31">
        <v>16</v>
      </c>
      <c r="AC31">
        <v>47</v>
      </c>
      <c r="AD31">
        <v>3.5279069445279809E-3</v>
      </c>
      <c r="AE31">
        <v>3.283648152949421E-3</v>
      </c>
      <c r="AF31">
        <v>3.4237827451202947E-3</v>
      </c>
      <c r="AG31">
        <v>1.0426764944487132</v>
      </c>
      <c r="AH31">
        <v>4.994100410076099E-4</v>
      </c>
      <c r="AI31">
        <v>6.5750543307546065</v>
      </c>
      <c r="AJ31">
        <v>2.2848280709342013E-3</v>
      </c>
    </row>
    <row r="32" spans="2:36" x14ac:dyDescent="0.35">
      <c r="B32">
        <v>0.91702402000000005</v>
      </c>
      <c r="C32">
        <v>1.8340480400000001</v>
      </c>
      <c r="D32">
        <v>10</v>
      </c>
      <c r="E32" t="s">
        <v>54</v>
      </c>
      <c r="F32">
        <v>10</v>
      </c>
      <c r="G32" t="s">
        <v>69</v>
      </c>
      <c r="H32" t="s">
        <v>24</v>
      </c>
      <c r="I32">
        <v>1.0069999999999999</v>
      </c>
      <c r="J32">
        <v>3</v>
      </c>
      <c r="K32">
        <v>50</v>
      </c>
      <c r="L32">
        <v>0.76</v>
      </c>
      <c r="M32">
        <v>5.910541452860343E-3</v>
      </c>
      <c r="N32">
        <v>-3.7660180444992288E-3</v>
      </c>
      <c r="O32">
        <v>31</v>
      </c>
      <c r="P32">
        <v>104</v>
      </c>
      <c r="Q32">
        <v>6.8081737396292752E-3</v>
      </c>
      <c r="R32">
        <v>3.5881671734940457E-3</v>
      </c>
      <c r="S32">
        <v>4.7984810998217458E-3</v>
      </c>
      <c r="T32">
        <v>1.3373070060024919</v>
      </c>
      <c r="U32">
        <v>6.7860770501588781E-4</v>
      </c>
      <c r="V32">
        <v>5.2875426361538853</v>
      </c>
      <c r="W32">
        <v>2.2309517634622701E-3</v>
      </c>
      <c r="X32">
        <v>28</v>
      </c>
      <c r="Y32">
        <v>0.7857142857142857</v>
      </c>
      <c r="Z32">
        <v>5.5991407549583058E-3</v>
      </c>
      <c r="AA32">
        <v>-2.8522856988517828E-3</v>
      </c>
      <c r="AB32">
        <v>16</v>
      </c>
      <c r="AC32">
        <v>57</v>
      </c>
      <c r="AD32">
        <v>6.8104668665358581E-3</v>
      </c>
      <c r="AE32">
        <v>3.7881208005704292E-3</v>
      </c>
      <c r="AF32">
        <v>3.9780521052070568E-3</v>
      </c>
      <c r="AG32">
        <v>1.0501386609973016</v>
      </c>
      <c r="AH32">
        <v>7.5178118377391609E-4</v>
      </c>
      <c r="AI32">
        <v>5.0388608844320775</v>
      </c>
      <c r="AJ32">
        <v>2.2845584330225968E-3</v>
      </c>
    </row>
    <row r="33" spans="2:36" x14ac:dyDescent="0.35">
      <c r="B33">
        <v>0.91702402000000005</v>
      </c>
      <c r="C33">
        <v>1.8340480400000001</v>
      </c>
      <c r="D33">
        <v>10</v>
      </c>
      <c r="E33" t="s">
        <v>54</v>
      </c>
      <c r="F33">
        <v>10</v>
      </c>
      <c r="G33" t="s">
        <v>24</v>
      </c>
      <c r="H33" t="s">
        <v>24</v>
      </c>
      <c r="I33">
        <v>1.0069999999999999</v>
      </c>
      <c r="J33">
        <v>2</v>
      </c>
      <c r="K33">
        <v>112</v>
      </c>
      <c r="L33">
        <v>0.7410714285714286</v>
      </c>
      <c r="M33">
        <v>5.8644608348865966E-3</v>
      </c>
      <c r="N33">
        <v>-3.5892086972966848E-3</v>
      </c>
      <c r="O33">
        <v>66</v>
      </c>
      <c r="P33">
        <v>183</v>
      </c>
      <c r="Q33">
        <v>6.8116247989509215E-3</v>
      </c>
      <c r="R33">
        <v>3.4166356881605684E-3</v>
      </c>
      <c r="S33">
        <v>4.6345053763750142E-3</v>
      </c>
      <c r="T33">
        <v>1.3564528967588336</v>
      </c>
      <c r="U33">
        <v>4.3791959556000311E-4</v>
      </c>
      <c r="V33">
        <v>7.8019703224091641</v>
      </c>
      <c r="W33">
        <v>2.540796497040562E-3</v>
      </c>
      <c r="X33">
        <v>48</v>
      </c>
      <c r="Y33">
        <v>0.75</v>
      </c>
      <c r="Z33">
        <v>5.6515138469473546E-3</v>
      </c>
      <c r="AA33">
        <v>-2.9741377297424674E-3</v>
      </c>
      <c r="AB33">
        <v>26</v>
      </c>
      <c r="AC33">
        <v>82</v>
      </c>
      <c r="AD33">
        <v>6.8117110732150987E-3</v>
      </c>
      <c r="AE33">
        <v>3.4951009527748995E-3</v>
      </c>
      <c r="AF33">
        <v>4.308126026507722E-3</v>
      </c>
      <c r="AG33">
        <v>1.2326184807587117</v>
      </c>
      <c r="AH33">
        <v>6.2182443027676657E-4</v>
      </c>
      <c r="AI33">
        <v>5.6207199051656307</v>
      </c>
      <c r="AJ33">
        <v>2.2514520922213661E-3</v>
      </c>
    </row>
    <row r="34" spans="2:36" x14ac:dyDescent="0.35">
      <c r="B34">
        <v>0.85793458142857137</v>
      </c>
      <c r="C34">
        <v>1.27554309</v>
      </c>
      <c r="D34">
        <v>7</v>
      </c>
      <c r="E34" t="s">
        <v>54</v>
      </c>
      <c r="F34">
        <v>7</v>
      </c>
      <c r="G34" t="s">
        <v>69</v>
      </c>
      <c r="H34" t="s">
        <v>24</v>
      </c>
      <c r="I34">
        <v>1.0089999999999999</v>
      </c>
      <c r="J34">
        <v>2</v>
      </c>
      <c r="K34">
        <v>74</v>
      </c>
      <c r="L34">
        <v>0.64864864864864868</v>
      </c>
      <c r="M34">
        <v>6.907579832329429E-3</v>
      </c>
      <c r="N34">
        <v>-3.0328845605071841E-3</v>
      </c>
      <c r="O34">
        <v>32</v>
      </c>
      <c r="P34">
        <v>127</v>
      </c>
      <c r="Q34">
        <v>3.3804694479044883E-3</v>
      </c>
      <c r="R34">
        <v>3.414984234846295E-3</v>
      </c>
      <c r="S34">
        <v>5.483671769054386E-3</v>
      </c>
      <c r="T34">
        <v>1.605767813830391</v>
      </c>
      <c r="U34">
        <v>6.3746389479871462E-4</v>
      </c>
      <c r="V34">
        <v>5.3571414204166174</v>
      </c>
      <c r="W34">
        <v>2.140056445248866E-3</v>
      </c>
      <c r="X34">
        <v>41</v>
      </c>
      <c r="Y34">
        <v>0.70731707317073167</v>
      </c>
      <c r="Z34">
        <v>6.5729761843090493E-3</v>
      </c>
      <c r="AA34">
        <v>-2.7682555540988938E-3</v>
      </c>
      <c r="AB34">
        <v>18</v>
      </c>
      <c r="AC34">
        <v>72</v>
      </c>
      <c r="AD34">
        <v>4.4817556848228968E-3</v>
      </c>
      <c r="AE34">
        <v>3.8389571389213588E-3</v>
      </c>
      <c r="AF34">
        <v>5.0963732588742636E-3</v>
      </c>
      <c r="AG34">
        <v>1.3275410676520873</v>
      </c>
      <c r="AH34">
        <v>7.9591978382688856E-4</v>
      </c>
      <c r="AI34">
        <v>4.8232965393360878</v>
      </c>
      <c r="AJ34">
        <v>2.2471175712675817E-3</v>
      </c>
    </row>
    <row r="35" spans="2:36" x14ac:dyDescent="0.35">
      <c r="B35">
        <v>0.91702402000000005</v>
      </c>
      <c r="C35">
        <v>1.8340480400000001</v>
      </c>
      <c r="D35">
        <v>10</v>
      </c>
      <c r="E35" t="s">
        <v>54</v>
      </c>
      <c r="F35">
        <v>10</v>
      </c>
      <c r="G35" t="s">
        <v>24</v>
      </c>
      <c r="H35" t="s">
        <v>24</v>
      </c>
      <c r="I35">
        <v>1.0049999999999999</v>
      </c>
      <c r="J35">
        <v>1</v>
      </c>
      <c r="K35">
        <v>183</v>
      </c>
      <c r="L35">
        <v>0.8797814207650273</v>
      </c>
      <c r="M35">
        <v>4.0492755053869881E-3</v>
      </c>
      <c r="N35">
        <v>-2.5019223856931742E-3</v>
      </c>
      <c r="O35">
        <v>115</v>
      </c>
      <c r="P35">
        <v>183</v>
      </c>
      <c r="Q35">
        <v>4.8136284216655501E-3</v>
      </c>
      <c r="R35">
        <v>3.2616998026341816E-3</v>
      </c>
      <c r="S35">
        <v>2.5246144581125467E-3</v>
      </c>
      <c r="T35">
        <v>0.77401803074386022</v>
      </c>
      <c r="U35">
        <v>1.866248708396247E-4</v>
      </c>
      <c r="V35">
        <v>17.477305077076835</v>
      </c>
      <c r="W35">
        <v>2.8884500609549324E-3</v>
      </c>
      <c r="X35">
        <v>88</v>
      </c>
      <c r="Y35">
        <v>0.82954545454545459</v>
      </c>
      <c r="Z35">
        <v>3.7609502505292201E-3</v>
      </c>
      <c r="AA35">
        <v>-1.8297526759267397E-3</v>
      </c>
      <c r="AB35">
        <v>44</v>
      </c>
      <c r="AC35">
        <v>88</v>
      </c>
      <c r="AD35">
        <v>4.5302589129163628E-3</v>
      </c>
      <c r="AE35">
        <v>2.8079895244287724E-3</v>
      </c>
      <c r="AF35">
        <v>2.6638694504148969E-3</v>
      </c>
      <c r="AG35">
        <v>0.94867499584308679</v>
      </c>
      <c r="AH35">
        <v>2.8396943755314114E-4</v>
      </c>
      <c r="AI35">
        <v>9.8883511853394221</v>
      </c>
      <c r="AJ35">
        <v>2.2400506493224902E-3</v>
      </c>
    </row>
    <row r="36" spans="2:36" x14ac:dyDescent="0.35">
      <c r="B36">
        <v>0.85793458142857137</v>
      </c>
      <c r="C36">
        <v>1.27554309</v>
      </c>
      <c r="D36">
        <v>7</v>
      </c>
      <c r="E36" t="s">
        <v>54</v>
      </c>
      <c r="F36">
        <v>7</v>
      </c>
      <c r="G36" t="s">
        <v>69</v>
      </c>
      <c r="H36" t="s">
        <v>8</v>
      </c>
      <c r="I36">
        <v>1.0069999999999999</v>
      </c>
      <c r="J36">
        <v>1</v>
      </c>
      <c r="K36">
        <v>66</v>
      </c>
      <c r="L36">
        <v>0.80303030303030298</v>
      </c>
      <c r="M36">
        <v>4.5415702610602914E-3</v>
      </c>
      <c r="N36">
        <v>-2.5378628752828181E-3</v>
      </c>
      <c r="O36">
        <v>24</v>
      </c>
      <c r="P36">
        <v>66</v>
      </c>
      <c r="Q36">
        <v>2.8976354021392758E-3</v>
      </c>
      <c r="R36">
        <v>3.147136461477558E-3</v>
      </c>
      <c r="S36">
        <v>3.6164834081513393E-3</v>
      </c>
      <c r="T36">
        <v>1.1491346029696552</v>
      </c>
      <c r="U36">
        <v>4.4515833481136708E-4</v>
      </c>
      <c r="V36">
        <v>7.069701307089165</v>
      </c>
      <c r="W36">
        <v>2.2568197918548241E-3</v>
      </c>
      <c r="X36">
        <v>33</v>
      </c>
      <c r="Y36">
        <v>0.84848484848484851</v>
      </c>
      <c r="Z36">
        <v>4.2582039672474968E-3</v>
      </c>
      <c r="AA36">
        <v>-1.830808954473917E-3</v>
      </c>
      <c r="AB36">
        <v>9</v>
      </c>
      <c r="AC36">
        <v>33</v>
      </c>
      <c r="AD36">
        <v>3.3079524280554828E-3</v>
      </c>
      <c r="AE36">
        <v>3.3356262518351612E-3</v>
      </c>
      <c r="AF36">
        <v>3.1498445430667931E-3</v>
      </c>
      <c r="AG36">
        <v>0.94430379942412412</v>
      </c>
      <c r="AH36">
        <v>5.4831755468191345E-4</v>
      </c>
      <c r="AI36">
        <v>6.0833840232786338</v>
      </c>
      <c r="AJ36">
        <v>2.2389911424713343E-3</v>
      </c>
    </row>
    <row r="37" spans="2:36" x14ac:dyDescent="0.35">
      <c r="B37">
        <v>0.85793458142857137</v>
      </c>
      <c r="C37">
        <v>1.27554309</v>
      </c>
      <c r="D37">
        <v>7</v>
      </c>
      <c r="E37" t="s">
        <v>54</v>
      </c>
      <c r="F37">
        <v>7</v>
      </c>
      <c r="G37" t="s">
        <v>24</v>
      </c>
      <c r="H37" t="s">
        <v>24</v>
      </c>
      <c r="I37">
        <v>1.0089999999999999</v>
      </c>
      <c r="J37">
        <v>2</v>
      </c>
      <c r="K37">
        <v>143</v>
      </c>
      <c r="L37">
        <v>0.65034965034965031</v>
      </c>
      <c r="M37">
        <v>6.7155548267937102E-3</v>
      </c>
      <c r="N37">
        <v>-3.3711650859038424E-3</v>
      </c>
      <c r="O37">
        <v>56</v>
      </c>
      <c r="P37">
        <v>256</v>
      </c>
      <c r="Q37">
        <v>4.4223035620687412E-3</v>
      </c>
      <c r="R37">
        <v>3.1887296824938669E-3</v>
      </c>
      <c r="S37">
        <v>5.6068991204240286E-3</v>
      </c>
      <c r="T37">
        <v>1.7583488343981986</v>
      </c>
      <c r="U37">
        <v>4.6887245903703788E-4</v>
      </c>
      <c r="V37">
        <v>6.800846629044548</v>
      </c>
      <c r="W37">
        <v>2.2509847644197911E-3</v>
      </c>
      <c r="X37">
        <v>68</v>
      </c>
      <c r="Y37">
        <v>0.67647058823529416</v>
      </c>
      <c r="Z37">
        <v>6.3875143099618482E-3</v>
      </c>
      <c r="AA37">
        <v>-2.730081269845096E-3</v>
      </c>
      <c r="AB37">
        <v>25</v>
      </c>
      <c r="AC37">
        <v>124</v>
      </c>
      <c r="AD37">
        <v>4.200665317579344E-3</v>
      </c>
      <c r="AE37">
        <v>3.4377039753184253E-3</v>
      </c>
      <c r="AF37">
        <v>5.0658945790195116E-3</v>
      </c>
      <c r="AG37">
        <v>1.473627344120074</v>
      </c>
      <c r="AH37">
        <v>6.143299540453341E-4</v>
      </c>
      <c r="AI37">
        <v>5.5958592816145538</v>
      </c>
      <c r="AJ37">
        <v>2.2090440672277571E-3</v>
      </c>
    </row>
    <row r="38" spans="2:36" x14ac:dyDescent="0.35">
      <c r="B38">
        <v>0.91702402000000005</v>
      </c>
      <c r="C38">
        <v>1.8340480400000001</v>
      </c>
      <c r="D38">
        <v>10</v>
      </c>
      <c r="E38" t="s">
        <v>54</v>
      </c>
      <c r="F38">
        <v>10</v>
      </c>
      <c r="G38" t="s">
        <v>69</v>
      </c>
      <c r="H38" t="s">
        <v>24</v>
      </c>
      <c r="I38">
        <v>1.0089999999999999</v>
      </c>
      <c r="J38">
        <v>3</v>
      </c>
      <c r="K38">
        <v>44</v>
      </c>
      <c r="L38">
        <v>0.84090909090909094</v>
      </c>
      <c r="M38">
        <v>7.1797671378460203E-3</v>
      </c>
      <c r="N38">
        <v>-4.6939223735200496E-3</v>
      </c>
      <c r="O38">
        <v>27</v>
      </c>
      <c r="P38">
        <v>96</v>
      </c>
      <c r="Q38">
        <v>8.8064075679817888E-3</v>
      </c>
      <c r="R38">
        <v>5.2907710792196002E-3</v>
      </c>
      <c r="S38">
        <v>5.2867678248668115E-3</v>
      </c>
      <c r="T38">
        <v>0.99924335143349674</v>
      </c>
      <c r="U38">
        <v>7.9701023767302559E-4</v>
      </c>
      <c r="V38">
        <v>6.6382724200214671</v>
      </c>
      <c r="W38">
        <v>3.6967506038735488E-3</v>
      </c>
      <c r="X38">
        <v>26</v>
      </c>
      <c r="Y38">
        <v>0.73076923076923073</v>
      </c>
      <c r="Z38">
        <v>6.5481164806192064E-3</v>
      </c>
      <c r="AA38">
        <v>-2.4677069418781927E-3</v>
      </c>
      <c r="AB38">
        <v>12</v>
      </c>
      <c r="AC38">
        <v>57</v>
      </c>
      <c r="AD38">
        <v>5.0590650652954094E-3</v>
      </c>
      <c r="AE38">
        <v>4.1207794053314453E-3</v>
      </c>
      <c r="AF38">
        <v>4.8917404066604201E-3</v>
      </c>
      <c r="AG38">
        <v>1.1870910634846188</v>
      </c>
      <c r="AH38">
        <v>9.5934922265353034E-4</v>
      </c>
      <c r="AI38">
        <v>4.2953903625767236</v>
      </c>
      <c r="AJ38">
        <v>2.2020809600243846E-3</v>
      </c>
    </row>
    <row r="39" spans="2:36" x14ac:dyDescent="0.35">
      <c r="B39">
        <v>0.85793458142857137</v>
      </c>
      <c r="C39">
        <v>1.27554309</v>
      </c>
      <c r="D39">
        <v>7</v>
      </c>
      <c r="E39" t="s">
        <v>54</v>
      </c>
      <c r="F39">
        <v>7</v>
      </c>
      <c r="G39" t="s">
        <v>69</v>
      </c>
      <c r="H39" t="s">
        <v>24</v>
      </c>
      <c r="I39">
        <v>1.0089999999999999</v>
      </c>
      <c r="J39">
        <v>1</v>
      </c>
      <c r="K39">
        <v>123</v>
      </c>
      <c r="L39">
        <v>0.7967479674796748</v>
      </c>
      <c r="M39">
        <v>4.8454027376768375E-3</v>
      </c>
      <c r="N39">
        <v>-2.3724809060090158E-3</v>
      </c>
      <c r="O39">
        <v>29</v>
      </c>
      <c r="P39">
        <v>123</v>
      </c>
      <c r="Q39">
        <v>3.0177273939466787E-3</v>
      </c>
      <c r="R39">
        <v>3.3783532166024774E-3</v>
      </c>
      <c r="S39">
        <v>4.0261372623508797E-3</v>
      </c>
      <c r="T39">
        <v>1.1917455056401303</v>
      </c>
      <c r="U39">
        <v>3.6302457144648533E-4</v>
      </c>
      <c r="V39">
        <v>9.3061282412408044</v>
      </c>
      <c r="W39">
        <v>2.6523040737095067E-3</v>
      </c>
      <c r="X39">
        <v>67</v>
      </c>
      <c r="Y39">
        <v>0.77611940298507465</v>
      </c>
      <c r="Z39">
        <v>4.5771907505194158E-3</v>
      </c>
      <c r="AA39">
        <v>-1.8169627724415735E-3</v>
      </c>
      <c r="AB39">
        <v>14</v>
      </c>
      <c r="AC39">
        <v>67</v>
      </c>
      <c r="AD39">
        <v>2.4928970763449243E-3</v>
      </c>
      <c r="AE39">
        <v>3.1456638423938213E-3</v>
      </c>
      <c r="AF39">
        <v>3.9203860809532178E-3</v>
      </c>
      <c r="AG39">
        <v>1.2462825900589047</v>
      </c>
      <c r="AH39">
        <v>4.7895138917224763E-4</v>
      </c>
      <c r="AI39">
        <v>6.5678144244039993</v>
      </c>
      <c r="AJ39">
        <v>2.187761064049326E-3</v>
      </c>
    </row>
    <row r="40" spans="2:36" x14ac:dyDescent="0.35">
      <c r="B40">
        <v>0.91702402000000005</v>
      </c>
      <c r="C40">
        <v>1.8340480400000001</v>
      </c>
      <c r="D40">
        <v>10</v>
      </c>
      <c r="E40" t="s">
        <v>54</v>
      </c>
      <c r="F40">
        <v>10</v>
      </c>
      <c r="G40" t="s">
        <v>24</v>
      </c>
      <c r="H40" t="s">
        <v>8</v>
      </c>
      <c r="I40">
        <v>1.0049999999999999</v>
      </c>
      <c r="J40">
        <v>1</v>
      </c>
      <c r="K40">
        <v>67</v>
      </c>
      <c r="L40">
        <v>0.91044776119402981</v>
      </c>
      <c r="M40">
        <v>3.9064368877694058E-3</v>
      </c>
      <c r="N40">
        <v>-3.376667112827636E-3</v>
      </c>
      <c r="O40">
        <v>41</v>
      </c>
      <c r="P40">
        <v>67</v>
      </c>
      <c r="Q40">
        <v>4.8131277738845402E-3</v>
      </c>
      <c r="R40">
        <v>3.2542186190592228E-3</v>
      </c>
      <c r="S40">
        <v>2.5243344623862574E-3</v>
      </c>
      <c r="T40">
        <v>0.77571139431192515</v>
      </c>
      <c r="U40">
        <v>3.083965386392015E-4</v>
      </c>
      <c r="V40">
        <v>10.552059479715465</v>
      </c>
      <c r="W40">
        <v>2.63742554178082E-3</v>
      </c>
      <c r="X40">
        <v>49</v>
      </c>
      <c r="Y40">
        <v>0.8571428571428571</v>
      </c>
      <c r="Z40">
        <v>3.7803832887325522E-3</v>
      </c>
      <c r="AA40">
        <v>-2.1818784525599994E-3</v>
      </c>
      <c r="AB40">
        <v>24</v>
      </c>
      <c r="AC40">
        <v>49</v>
      </c>
      <c r="AD40">
        <v>4.2524886462680378E-3</v>
      </c>
      <c r="AE40">
        <v>2.9286316114050448E-3</v>
      </c>
      <c r="AF40">
        <v>2.6673255193859773E-3</v>
      </c>
      <c r="AG40">
        <v>0.91077536314179752</v>
      </c>
      <c r="AH40">
        <v>3.8104650276942533E-4</v>
      </c>
      <c r="AI40">
        <v>7.6857590612166993</v>
      </c>
      <c r="AJ40">
        <v>2.166538605866194E-3</v>
      </c>
    </row>
    <row r="41" spans="2:36" x14ac:dyDescent="0.35">
      <c r="B41">
        <v>0.91702402000000005</v>
      </c>
      <c r="C41">
        <v>1.8340480400000001</v>
      </c>
      <c r="D41">
        <v>10</v>
      </c>
      <c r="E41" t="s">
        <v>54</v>
      </c>
      <c r="F41">
        <v>10</v>
      </c>
      <c r="G41" t="s">
        <v>69</v>
      </c>
      <c r="H41" t="s">
        <v>24</v>
      </c>
      <c r="I41">
        <v>1.0069999999999999</v>
      </c>
      <c r="J41">
        <v>2</v>
      </c>
      <c r="K41">
        <v>57</v>
      </c>
      <c r="L41">
        <v>0.73684210526315785</v>
      </c>
      <c r="M41">
        <v>5.9179569878153341E-3</v>
      </c>
      <c r="N41">
        <v>-2.6745123310660218E-3</v>
      </c>
      <c r="O41">
        <v>33</v>
      </c>
      <c r="P41">
        <v>91</v>
      </c>
      <c r="Q41">
        <v>6.8061545917130761E-3</v>
      </c>
      <c r="R41">
        <v>3.656780851267609E-3</v>
      </c>
      <c r="S41">
        <v>4.2016913881023363E-3</v>
      </c>
      <c r="T41">
        <v>1.1490137251855921</v>
      </c>
      <c r="U41">
        <v>5.5652761979430834E-4</v>
      </c>
      <c r="V41">
        <v>6.5707086606396086</v>
      </c>
      <c r="W41">
        <v>2.5437256116789923E-3</v>
      </c>
      <c r="X41">
        <v>29</v>
      </c>
      <c r="Y41">
        <v>0.75862068965517238</v>
      </c>
      <c r="Z41">
        <v>5.8505748958190829E-3</v>
      </c>
      <c r="AA41">
        <v>-2.8385470742533342E-3</v>
      </c>
      <c r="AB41">
        <v>18</v>
      </c>
      <c r="AC41">
        <v>47</v>
      </c>
      <c r="AD41">
        <v>6.8117806491685418E-3</v>
      </c>
      <c r="AE41">
        <v>3.753200627180913E-3</v>
      </c>
      <c r="AF41">
        <v>4.2742197338102254E-3</v>
      </c>
      <c r="AG41">
        <v>1.1388199455302388</v>
      </c>
      <c r="AH41">
        <v>7.9370267891291848E-4</v>
      </c>
      <c r="AI41">
        <v>4.7287236479048067</v>
      </c>
      <c r="AJ41">
        <v>2.1657952693550763E-3</v>
      </c>
    </row>
    <row r="42" spans="2:36" x14ac:dyDescent="0.35">
      <c r="B42">
        <v>0.85793458142857137</v>
      </c>
      <c r="C42">
        <v>1.27554309</v>
      </c>
      <c r="D42">
        <v>7</v>
      </c>
      <c r="E42" t="s">
        <v>54</v>
      </c>
      <c r="F42">
        <v>7</v>
      </c>
      <c r="G42" t="s">
        <v>24</v>
      </c>
      <c r="H42" t="s">
        <v>24</v>
      </c>
      <c r="I42">
        <v>1.0069999999999999</v>
      </c>
      <c r="J42">
        <v>1</v>
      </c>
      <c r="K42">
        <v>262</v>
      </c>
      <c r="L42">
        <v>0.81679389312977102</v>
      </c>
      <c r="M42">
        <v>4.5036036097545811E-3</v>
      </c>
      <c r="N42">
        <v>-2.2601629330138615E-3</v>
      </c>
      <c r="O42">
        <v>86</v>
      </c>
      <c r="P42">
        <v>262</v>
      </c>
      <c r="Q42">
        <v>3.58683011767158E-3</v>
      </c>
      <c r="R42">
        <v>3.264440273674867E-3</v>
      </c>
      <c r="S42">
        <v>3.3840859767959586E-3</v>
      </c>
      <c r="T42">
        <v>1.0366512152438321</v>
      </c>
      <c r="U42">
        <v>2.0906952985622209E-4</v>
      </c>
      <c r="V42">
        <v>15.614136961611933</v>
      </c>
      <c r="W42">
        <v>2.8463012139624227E-3</v>
      </c>
      <c r="X42">
        <v>124</v>
      </c>
      <c r="Y42">
        <v>0.782258064516129</v>
      </c>
      <c r="Z42">
        <v>4.0850507595944063E-3</v>
      </c>
      <c r="AA42">
        <v>-2.0262081878702201E-3</v>
      </c>
      <c r="AB42">
        <v>30</v>
      </c>
      <c r="AC42">
        <v>124</v>
      </c>
      <c r="AD42">
        <v>2.7245634403424424E-3</v>
      </c>
      <c r="AE42">
        <v>2.7543734081303343E-3</v>
      </c>
      <c r="AF42">
        <v>3.3363072450929942E-3</v>
      </c>
      <c r="AG42">
        <v>1.2112763052550948</v>
      </c>
      <c r="AH42">
        <v>2.9960923520452231E-4</v>
      </c>
      <c r="AI42">
        <v>9.1932193153195563</v>
      </c>
      <c r="AJ42">
        <v>2.1551549377212898E-3</v>
      </c>
    </row>
    <row r="43" spans="2:36" x14ac:dyDescent="0.35">
      <c r="B43">
        <v>0.85793458142857137</v>
      </c>
      <c r="C43">
        <v>1.27554309</v>
      </c>
      <c r="D43">
        <v>7</v>
      </c>
      <c r="E43" t="s">
        <v>54</v>
      </c>
      <c r="F43">
        <v>7</v>
      </c>
      <c r="G43" t="s">
        <v>24</v>
      </c>
      <c r="H43" t="s">
        <v>24</v>
      </c>
      <c r="I43">
        <v>1.0089999999999999</v>
      </c>
      <c r="J43">
        <v>3</v>
      </c>
      <c r="K43">
        <v>115</v>
      </c>
      <c r="L43">
        <v>0.71304347826086956</v>
      </c>
      <c r="M43">
        <v>6.9905931903233654E-3</v>
      </c>
      <c r="N43">
        <v>-5.353314493719028E-3</v>
      </c>
      <c r="O43">
        <v>57</v>
      </c>
      <c r="P43">
        <v>273</v>
      </c>
      <c r="Q43">
        <v>8.1492829482106011E-3</v>
      </c>
      <c r="R43">
        <v>3.4484283766416353E-3</v>
      </c>
      <c r="S43">
        <v>6.4168842994972095E-3</v>
      </c>
      <c r="T43">
        <v>1.8608141444847122</v>
      </c>
      <c r="U43">
        <v>5.9837754632029259E-4</v>
      </c>
      <c r="V43">
        <v>5.7629641985192412</v>
      </c>
      <c r="W43">
        <v>2.2516732840010502E-3</v>
      </c>
      <c r="X43">
        <v>56</v>
      </c>
      <c r="Y43">
        <v>0.7321428571428571</v>
      </c>
      <c r="Z43">
        <v>6.7932409555531686E-3</v>
      </c>
      <c r="AA43">
        <v>-4.5753423709022469E-3</v>
      </c>
      <c r="AB43">
        <v>27</v>
      </c>
      <c r="AC43">
        <v>134</v>
      </c>
      <c r="AD43">
        <v>8.072550102028675E-3</v>
      </c>
      <c r="AE43">
        <v>3.7480847073954682E-3</v>
      </c>
      <c r="AF43">
        <v>6.1360074390700136E-3</v>
      </c>
      <c r="AG43">
        <v>1.6371047930061071</v>
      </c>
      <c r="AH43">
        <v>8.1995848427486324E-4</v>
      </c>
      <c r="AI43">
        <v>4.5710664372356806</v>
      </c>
      <c r="AJ43">
        <v>2.1081677388457417E-3</v>
      </c>
    </row>
    <row r="44" spans="2:36" x14ac:dyDescent="0.35">
      <c r="B44">
        <v>0.85793458142857137</v>
      </c>
      <c r="C44">
        <v>1.27554309</v>
      </c>
      <c r="D44">
        <v>7</v>
      </c>
      <c r="E44" t="s">
        <v>54</v>
      </c>
      <c r="F44">
        <v>7</v>
      </c>
      <c r="G44" t="s">
        <v>24</v>
      </c>
      <c r="H44" t="s">
        <v>24</v>
      </c>
      <c r="I44">
        <v>1.0049999999999999</v>
      </c>
      <c r="J44">
        <v>2</v>
      </c>
      <c r="K44">
        <v>173</v>
      </c>
      <c r="L44">
        <v>0.76300578034682076</v>
      </c>
      <c r="M44">
        <v>4.5531991569862278E-3</v>
      </c>
      <c r="N44">
        <v>-3.8082715063273457E-3</v>
      </c>
      <c r="O44">
        <v>120</v>
      </c>
      <c r="P44">
        <v>257</v>
      </c>
      <c r="Q44">
        <v>4.8159218404133508E-3</v>
      </c>
      <c r="R44">
        <v>2.571578941981277E-3</v>
      </c>
      <c r="S44">
        <v>3.9774073637991276E-3</v>
      </c>
      <c r="T44">
        <v>1.5466790845373497</v>
      </c>
      <c r="U44">
        <v>3.0239668218509305E-4</v>
      </c>
      <c r="V44">
        <v>8.5039919201469516</v>
      </c>
      <c r="W44">
        <v>1.9667855776110909E-3</v>
      </c>
      <c r="X44">
        <v>79</v>
      </c>
      <c r="Y44">
        <v>0.759493670886076</v>
      </c>
      <c r="Z44">
        <v>4.4378655044936067E-3</v>
      </c>
      <c r="AA44">
        <v>-2.3420362443237839E-3</v>
      </c>
      <c r="AB44">
        <v>51</v>
      </c>
      <c r="AC44">
        <v>121</v>
      </c>
      <c r="AD44">
        <v>4.8154351577567311E-3</v>
      </c>
      <c r="AE44">
        <v>2.8072562231324619E-3</v>
      </c>
      <c r="AF44">
        <v>3.1583211096044466E-3</v>
      </c>
      <c r="AG44">
        <v>1.1250562323378701</v>
      </c>
      <c r="AH44">
        <v>3.5533888676552176E-4</v>
      </c>
      <c r="AI44">
        <v>7.9002223727483338</v>
      </c>
      <c r="AJ44">
        <v>2.0965784496014186E-3</v>
      </c>
    </row>
    <row r="45" spans="2:36" x14ac:dyDescent="0.35">
      <c r="B45">
        <v>0.85793458142857137</v>
      </c>
      <c r="C45">
        <v>1.27554309</v>
      </c>
      <c r="D45">
        <v>7</v>
      </c>
      <c r="E45" t="s">
        <v>54</v>
      </c>
      <c r="F45">
        <v>7</v>
      </c>
      <c r="G45" t="s">
        <v>24</v>
      </c>
      <c r="H45" t="s">
        <v>8</v>
      </c>
      <c r="I45">
        <v>1.0089999999999999</v>
      </c>
      <c r="J45">
        <v>1</v>
      </c>
      <c r="K45">
        <v>98</v>
      </c>
      <c r="L45">
        <v>0.83673469387755106</v>
      </c>
      <c r="M45">
        <v>4.578140244988157E-3</v>
      </c>
      <c r="N45">
        <v>-2.3165925727392234E-3</v>
      </c>
      <c r="O45">
        <v>18</v>
      </c>
      <c r="P45">
        <v>98</v>
      </c>
      <c r="Q45">
        <v>2.9525929157089292E-3</v>
      </c>
      <c r="R45">
        <v>3.4524695808694013E-3</v>
      </c>
      <c r="S45">
        <v>3.7245969497918204E-3</v>
      </c>
      <c r="T45">
        <v>1.0788210764926978</v>
      </c>
      <c r="U45">
        <v>3.7624110862636103E-4</v>
      </c>
      <c r="V45">
        <v>9.1762157343045487</v>
      </c>
      <c r="W45">
        <v>2.6999873636166793E-3</v>
      </c>
      <c r="X45">
        <v>69</v>
      </c>
      <c r="Y45">
        <v>0.81159420289855078</v>
      </c>
      <c r="Z45">
        <v>4.1240819456650002E-3</v>
      </c>
      <c r="AA45">
        <v>-2.1890714391617281E-3</v>
      </c>
      <c r="AB45">
        <v>8</v>
      </c>
      <c r="AC45">
        <v>69</v>
      </c>
      <c r="AD45">
        <v>2.7689669952848384E-3</v>
      </c>
      <c r="AE45">
        <v>2.9346472499730079E-3</v>
      </c>
      <c r="AF45">
        <v>3.4987579907639361E-3</v>
      </c>
      <c r="AG45">
        <v>1.1922243774941321</v>
      </c>
      <c r="AH45">
        <v>4.2120096545876826E-4</v>
      </c>
      <c r="AI45">
        <v>6.9673326764021466</v>
      </c>
      <c r="AJ45">
        <v>2.0922453190554712E-3</v>
      </c>
    </row>
    <row r="46" spans="2:36" x14ac:dyDescent="0.35">
      <c r="B46">
        <v>0.79777944000000001</v>
      </c>
      <c r="C46">
        <v>1.27554309</v>
      </c>
      <c r="D46">
        <v>5</v>
      </c>
      <c r="E46" t="s">
        <v>54</v>
      </c>
      <c r="F46">
        <v>5</v>
      </c>
      <c r="G46" t="s">
        <v>70</v>
      </c>
      <c r="H46" t="s">
        <v>7</v>
      </c>
      <c r="I46">
        <v>1.0049999999999999</v>
      </c>
      <c r="J46">
        <v>1</v>
      </c>
      <c r="K46">
        <v>139</v>
      </c>
      <c r="L46">
        <v>0.76978417266187049</v>
      </c>
      <c r="M46">
        <v>3.9386205835689391E-3</v>
      </c>
      <c r="N46">
        <v>-2.1951012851870177E-3</v>
      </c>
      <c r="O46">
        <v>68</v>
      </c>
      <c r="P46">
        <v>139</v>
      </c>
      <c r="Q46">
        <v>4.2976890659010003E-3</v>
      </c>
      <c r="R46">
        <v>2.5265407288913092E-3</v>
      </c>
      <c r="S46">
        <v>2.9276911878376292E-3</v>
      </c>
      <c r="T46">
        <v>1.1587745862788257</v>
      </c>
      <c r="U46">
        <v>2.4832352550454813E-4</v>
      </c>
      <c r="V46">
        <v>10.174391345958217</v>
      </c>
      <c r="W46">
        <v>2.0298936778822127E-3</v>
      </c>
      <c r="X46">
        <v>30</v>
      </c>
      <c r="Y46">
        <v>0.83333333333333337</v>
      </c>
      <c r="Z46">
        <v>3.9118936204266498E-3</v>
      </c>
      <c r="AA46">
        <v>-1.5831114672760105E-3</v>
      </c>
      <c r="AB46">
        <v>15</v>
      </c>
      <c r="AC46">
        <v>30</v>
      </c>
      <c r="AD46">
        <v>4.7505274202835901E-3</v>
      </c>
      <c r="AE46">
        <v>2.9960594391428728E-3</v>
      </c>
      <c r="AF46">
        <v>2.4777637906641696E-3</v>
      </c>
      <c r="AG46">
        <v>0.82700755475432763</v>
      </c>
      <c r="AH46">
        <v>4.5237570677209135E-4</v>
      </c>
      <c r="AI46">
        <v>6.622945030627605</v>
      </c>
      <c r="AJ46">
        <v>2.0913080255986899E-3</v>
      </c>
    </row>
    <row r="47" spans="2:36" x14ac:dyDescent="0.35">
      <c r="B47">
        <v>0.79777944000000001</v>
      </c>
      <c r="C47">
        <v>1.27554309</v>
      </c>
      <c r="D47">
        <v>5</v>
      </c>
      <c r="E47" t="s">
        <v>54</v>
      </c>
      <c r="F47">
        <v>5</v>
      </c>
      <c r="G47" t="s">
        <v>24</v>
      </c>
      <c r="H47" t="s">
        <v>7</v>
      </c>
      <c r="I47">
        <v>1.0049999999999999</v>
      </c>
      <c r="J47">
        <v>1</v>
      </c>
      <c r="K47">
        <v>141</v>
      </c>
      <c r="L47">
        <v>0.77304964539007093</v>
      </c>
      <c r="M47">
        <v>3.9382093994986874E-3</v>
      </c>
      <c r="N47">
        <v>-2.1951012851870177E-3</v>
      </c>
      <c r="O47">
        <v>69</v>
      </c>
      <c r="P47">
        <v>141</v>
      </c>
      <c r="Q47">
        <v>4.2976890659010003E-3</v>
      </c>
      <c r="R47">
        <v>2.5462523646763999E-3</v>
      </c>
      <c r="S47">
        <v>2.9134602623303229E-3</v>
      </c>
      <c r="T47">
        <v>1.1442150443326504</v>
      </c>
      <c r="U47">
        <v>2.453576156872446E-4</v>
      </c>
      <c r="V47">
        <v>10.377718896331661</v>
      </c>
      <c r="W47">
        <v>2.0555371333019108E-3</v>
      </c>
      <c r="X47">
        <v>30</v>
      </c>
      <c r="Y47">
        <v>0.83333333333333337</v>
      </c>
      <c r="Z47">
        <v>3.9118936204266498E-3</v>
      </c>
      <c r="AA47">
        <v>-1.5831114672760105E-3</v>
      </c>
      <c r="AB47">
        <v>15</v>
      </c>
      <c r="AC47">
        <v>30</v>
      </c>
      <c r="AD47">
        <v>4.7505274202835901E-3</v>
      </c>
      <c r="AE47">
        <v>2.9960594391428728E-3</v>
      </c>
      <c r="AF47">
        <v>2.4777637906641696E-3</v>
      </c>
      <c r="AG47">
        <v>0.82700755475432763</v>
      </c>
      <c r="AH47">
        <v>4.5237570677209135E-4</v>
      </c>
      <c r="AI47">
        <v>6.622945030627605</v>
      </c>
      <c r="AJ47">
        <v>2.0913080255986899E-3</v>
      </c>
    </row>
    <row r="48" spans="2:36" x14ac:dyDescent="0.35">
      <c r="B48">
        <v>0.85793458142857137</v>
      </c>
      <c r="C48">
        <v>1.27554309</v>
      </c>
      <c r="D48">
        <v>7</v>
      </c>
      <c r="E48" t="s">
        <v>54</v>
      </c>
      <c r="F48">
        <v>7</v>
      </c>
      <c r="G48" t="s">
        <v>24</v>
      </c>
      <c r="H48" t="s">
        <v>8</v>
      </c>
      <c r="I48">
        <v>1.0049999999999999</v>
      </c>
      <c r="J48">
        <v>2</v>
      </c>
      <c r="K48">
        <v>60</v>
      </c>
      <c r="L48">
        <v>0.73333333333333328</v>
      </c>
      <c r="M48">
        <v>4.5889920423312029E-3</v>
      </c>
      <c r="N48">
        <v>-3.0552956151483554E-3</v>
      </c>
      <c r="O48">
        <v>40</v>
      </c>
      <c r="P48">
        <v>92</v>
      </c>
      <c r="Q48">
        <v>4.815090655791443E-3</v>
      </c>
      <c r="R48">
        <v>2.5505153336699876E-3</v>
      </c>
      <c r="S48">
        <v>3.7566358292024913E-3</v>
      </c>
      <c r="T48">
        <v>1.472892861928806</v>
      </c>
      <c r="U48">
        <v>4.8497960014224462E-4</v>
      </c>
      <c r="V48">
        <v>5.2590157048294834</v>
      </c>
      <c r="W48">
        <v>1.5805561333854983E-3</v>
      </c>
      <c r="X48">
        <v>43</v>
      </c>
      <c r="Y48">
        <v>0.76744186046511631</v>
      </c>
      <c r="Z48">
        <v>4.4925545988411756E-3</v>
      </c>
      <c r="AA48">
        <v>-2.0248478737258878E-3</v>
      </c>
      <c r="AB48">
        <v>28</v>
      </c>
      <c r="AC48">
        <v>68</v>
      </c>
      <c r="AD48">
        <v>4.8159692668674481E-3</v>
      </c>
      <c r="AE48">
        <v>2.9768796052209285E-3</v>
      </c>
      <c r="AF48">
        <v>2.9739765750023211E-3</v>
      </c>
      <c r="AG48">
        <v>0.99902480764975643</v>
      </c>
      <c r="AH48">
        <v>4.5352717589051023E-4</v>
      </c>
      <c r="AI48">
        <v>6.5638395304002728</v>
      </c>
      <c r="AJ48">
        <v>2.0698252534399079E-3</v>
      </c>
    </row>
    <row r="49" spans="2:36" x14ac:dyDescent="0.35">
      <c r="B49">
        <v>0.85793458142857137</v>
      </c>
      <c r="C49">
        <v>1.27554309</v>
      </c>
      <c r="D49">
        <v>7</v>
      </c>
      <c r="E49" t="s">
        <v>54</v>
      </c>
      <c r="F49">
        <v>7</v>
      </c>
      <c r="G49" t="s">
        <v>69</v>
      </c>
      <c r="H49" t="s">
        <v>8</v>
      </c>
      <c r="I49">
        <v>1.0029999999999999</v>
      </c>
      <c r="J49">
        <v>3</v>
      </c>
      <c r="K49">
        <v>50</v>
      </c>
      <c r="L49">
        <v>0.9</v>
      </c>
      <c r="M49">
        <v>2.8187912613180394E-3</v>
      </c>
      <c r="N49">
        <v>-3.6573284803807617E-3</v>
      </c>
      <c r="O49">
        <v>45</v>
      </c>
      <c r="P49">
        <v>71</v>
      </c>
      <c r="Q49">
        <v>2.8195434374781447E-3</v>
      </c>
      <c r="R49">
        <v>2.1711792871481595E-3</v>
      </c>
      <c r="S49">
        <v>2.084622352667763E-3</v>
      </c>
      <c r="T49">
        <v>0.96013367712525999</v>
      </c>
      <c r="U49">
        <v>2.9481012035688597E-4</v>
      </c>
      <c r="V49">
        <v>7.3646701290980516</v>
      </c>
      <c r="W49">
        <v>1.5815590464343875E-3</v>
      </c>
      <c r="X49">
        <v>22</v>
      </c>
      <c r="Y49">
        <v>0.95454545454545459</v>
      </c>
      <c r="Z49">
        <v>2.7514922526395186E-3</v>
      </c>
      <c r="AA49">
        <v>-2.4583007857372774E-3</v>
      </c>
      <c r="AB49">
        <v>20</v>
      </c>
      <c r="AC49">
        <v>33</v>
      </c>
      <c r="AD49">
        <v>2.8160411786584127E-3</v>
      </c>
      <c r="AE49">
        <v>2.5146834781678462E-3</v>
      </c>
      <c r="AF49">
        <v>1.1237953632348779E-3</v>
      </c>
      <c r="AG49">
        <v>0.446893365702492</v>
      </c>
      <c r="AH49">
        <v>2.395939764787894E-4</v>
      </c>
      <c r="AI49">
        <v>10.495603917615451</v>
      </c>
      <c r="AJ49">
        <v>2.0354955252102677E-3</v>
      </c>
    </row>
    <row r="50" spans="2:36" x14ac:dyDescent="0.35">
      <c r="B50">
        <v>0.91702402000000005</v>
      </c>
      <c r="C50">
        <v>1.8340480400000001</v>
      </c>
      <c r="D50">
        <v>10</v>
      </c>
      <c r="E50" t="s">
        <v>54</v>
      </c>
      <c r="F50">
        <v>10</v>
      </c>
      <c r="G50" t="s">
        <v>70</v>
      </c>
      <c r="H50" t="s">
        <v>24</v>
      </c>
      <c r="I50">
        <v>1.0049999999999999</v>
      </c>
      <c r="J50">
        <v>1</v>
      </c>
      <c r="K50">
        <v>88</v>
      </c>
      <c r="L50">
        <v>0.875</v>
      </c>
      <c r="M50">
        <v>4.1372393159069499E-3</v>
      </c>
      <c r="N50">
        <v>-2.1320354008661502E-3</v>
      </c>
      <c r="O50">
        <v>56</v>
      </c>
      <c r="P50">
        <v>88</v>
      </c>
      <c r="Q50">
        <v>4.8193190899843419E-3</v>
      </c>
      <c r="R50">
        <v>3.3535799763103123E-3</v>
      </c>
      <c r="S50">
        <v>2.4278991092220414E-3</v>
      </c>
      <c r="T50">
        <v>0.72397232997952032</v>
      </c>
      <c r="U50">
        <v>2.5881491466264386E-4</v>
      </c>
      <c r="V50">
        <v>12.957444823771404</v>
      </c>
      <c r="W50">
        <v>2.8359501469850247E-3</v>
      </c>
      <c r="X50">
        <v>39</v>
      </c>
      <c r="Y50">
        <v>0.84615384615384615</v>
      </c>
      <c r="Z50">
        <v>3.7547472912769211E-3</v>
      </c>
      <c r="AA50">
        <v>-2.0133943558606946E-3</v>
      </c>
      <c r="AB50">
        <v>17</v>
      </c>
      <c r="AC50">
        <v>39</v>
      </c>
      <c r="AD50">
        <v>3.8203058048802419E-3</v>
      </c>
      <c r="AE50">
        <v>2.8673408840249803E-3</v>
      </c>
      <c r="AF50">
        <v>2.630525882437171E-3</v>
      </c>
      <c r="AG50">
        <v>0.9174095403489716</v>
      </c>
      <c r="AH50">
        <v>4.2122125309116185E-4</v>
      </c>
      <c r="AI50">
        <v>6.8072084753150444</v>
      </c>
      <c r="AJ50">
        <v>2.0248983778426567E-3</v>
      </c>
    </row>
    <row r="51" spans="2:36" x14ac:dyDescent="0.35">
      <c r="B51">
        <v>64.575692779999997</v>
      </c>
      <c r="C51">
        <v>129.15138555999999</v>
      </c>
      <c r="D51">
        <v>10</v>
      </c>
      <c r="E51" t="s">
        <v>44</v>
      </c>
      <c r="F51">
        <v>10</v>
      </c>
      <c r="G51" t="s">
        <v>69</v>
      </c>
      <c r="H51" t="s">
        <v>24</v>
      </c>
      <c r="I51">
        <v>1.0089999999999999</v>
      </c>
      <c r="J51">
        <v>3</v>
      </c>
      <c r="K51">
        <v>26</v>
      </c>
      <c r="L51">
        <v>0.80769230769230771</v>
      </c>
      <c r="M51">
        <v>7.2312083748368753E-3</v>
      </c>
      <c r="N51">
        <v>-6.369497311529004E-3</v>
      </c>
      <c r="O51">
        <v>16</v>
      </c>
      <c r="P51">
        <v>61</v>
      </c>
      <c r="Q51">
        <v>8.8071246229294298E-3</v>
      </c>
      <c r="R51">
        <v>4.6156880505357446E-3</v>
      </c>
      <c r="S51">
        <v>6.3683832806941312E-3</v>
      </c>
      <c r="T51">
        <v>1.3797256684092745</v>
      </c>
      <c r="U51">
        <v>1.2489427160883621E-3</v>
      </c>
      <c r="V51">
        <v>3.6956763437412827</v>
      </c>
      <c r="W51">
        <v>2.1178026183590205E-3</v>
      </c>
      <c r="X51">
        <v>20</v>
      </c>
      <c r="Y51">
        <v>0.7</v>
      </c>
      <c r="Z51">
        <v>7.1428881569218306E-3</v>
      </c>
      <c r="AA51">
        <v>-2.3886581377226177E-3</v>
      </c>
      <c r="AB51">
        <v>10</v>
      </c>
      <c r="AC51">
        <v>43</v>
      </c>
      <c r="AD51">
        <v>7.3265905578728807E-3</v>
      </c>
      <c r="AE51">
        <v>4.2834242685284964E-3</v>
      </c>
      <c r="AF51">
        <v>5.0775997672376253E-3</v>
      </c>
      <c r="AG51">
        <v>1.1854066860815438</v>
      </c>
      <c r="AH51">
        <v>1.1353858242080439E-3</v>
      </c>
      <c r="AI51">
        <v>3.7726596344606271</v>
      </c>
      <c r="AJ51">
        <v>2.0126526201124087E-3</v>
      </c>
    </row>
    <row r="52" spans="2:36" x14ac:dyDescent="0.35">
      <c r="B52">
        <v>0.85793458142857137</v>
      </c>
      <c r="C52">
        <v>1.27554309</v>
      </c>
      <c r="D52">
        <v>7</v>
      </c>
      <c r="E52" t="s">
        <v>54</v>
      </c>
      <c r="F52">
        <v>7</v>
      </c>
      <c r="G52" t="s">
        <v>24</v>
      </c>
      <c r="H52" t="s">
        <v>8</v>
      </c>
      <c r="I52">
        <v>1.0069999999999999</v>
      </c>
      <c r="J52">
        <v>1</v>
      </c>
      <c r="K52">
        <v>98</v>
      </c>
      <c r="L52">
        <v>0.83673469387755106</v>
      </c>
      <c r="M52">
        <v>4.2682603374443236E-3</v>
      </c>
      <c r="N52">
        <v>-2.3165925727392234E-3</v>
      </c>
      <c r="O52">
        <v>30</v>
      </c>
      <c r="P52">
        <v>98</v>
      </c>
      <c r="Q52">
        <v>2.9525929157089292E-3</v>
      </c>
      <c r="R52">
        <v>3.1931823112919082E-3</v>
      </c>
      <c r="S52">
        <v>3.3073159299854145E-3</v>
      </c>
      <c r="T52">
        <v>1.0357429070961282</v>
      </c>
      <c r="U52">
        <v>3.3408936023128277E-4</v>
      </c>
      <c r="V52">
        <v>9.5578689159132093</v>
      </c>
      <c r="W52">
        <v>2.5250035908293425E-3</v>
      </c>
      <c r="X52">
        <v>69</v>
      </c>
      <c r="Y52">
        <v>0.81159420289855078</v>
      </c>
      <c r="Z52">
        <v>3.925449939497283E-3</v>
      </c>
      <c r="AA52">
        <v>-2.1890714391617281E-3</v>
      </c>
      <c r="AB52">
        <v>13</v>
      </c>
      <c r="AC52">
        <v>69</v>
      </c>
      <c r="AD52">
        <v>2.8061821042115742E-3</v>
      </c>
      <c r="AE52">
        <v>2.7734386652571797E-3</v>
      </c>
      <c r="AF52">
        <v>3.1965930677343079E-3</v>
      </c>
      <c r="AG52">
        <v>1.1525739176344429</v>
      </c>
      <c r="AH52">
        <v>3.8482458342725066E-4</v>
      </c>
      <c r="AI52">
        <v>7.2070205093367834</v>
      </c>
      <c r="AJ52">
        <v>2.0037894984026782E-3</v>
      </c>
    </row>
    <row r="53" spans="2:36" x14ac:dyDescent="0.35">
      <c r="B53">
        <v>0.85793458142857137</v>
      </c>
      <c r="C53">
        <v>1.27554309</v>
      </c>
      <c r="D53">
        <v>7</v>
      </c>
      <c r="E53" t="s">
        <v>54</v>
      </c>
      <c r="F53">
        <v>7</v>
      </c>
      <c r="G53" t="s">
        <v>24</v>
      </c>
      <c r="H53" t="s">
        <v>8</v>
      </c>
      <c r="I53">
        <v>1.0069999999999999</v>
      </c>
      <c r="J53">
        <v>2</v>
      </c>
      <c r="K53">
        <v>56</v>
      </c>
      <c r="L53">
        <v>0.7142857142857143</v>
      </c>
      <c r="M53">
        <v>5.627153617421954E-3</v>
      </c>
      <c r="N53">
        <v>-3.3550843094014085E-3</v>
      </c>
      <c r="O53">
        <v>29</v>
      </c>
      <c r="P53">
        <v>96</v>
      </c>
      <c r="Q53">
        <v>6.8101052091891212E-3</v>
      </c>
      <c r="R53">
        <v>3.0607999240438504E-3</v>
      </c>
      <c r="S53">
        <v>4.6978273860791954E-3</v>
      </c>
      <c r="T53">
        <v>1.5348364815275304</v>
      </c>
      <c r="U53">
        <v>6.2777359074686211E-4</v>
      </c>
      <c r="V53">
        <v>4.8756430170985965</v>
      </c>
      <c r="W53">
        <v>1.8052527425501262E-3</v>
      </c>
      <c r="X53">
        <v>38</v>
      </c>
      <c r="Y53">
        <v>0.76315789473684215</v>
      </c>
      <c r="Z53">
        <v>4.8709502416597866E-3</v>
      </c>
      <c r="AA53">
        <v>-2.1716051063187403E-3</v>
      </c>
      <c r="AB53">
        <v>16</v>
      </c>
      <c r="AC53">
        <v>68</v>
      </c>
      <c r="AD53">
        <v>3.7579611630732535E-3</v>
      </c>
      <c r="AE53">
        <v>3.2029766066122406E-3</v>
      </c>
      <c r="AF53">
        <v>3.7255428199959128E-3</v>
      </c>
      <c r="AG53">
        <v>1.163150181086207</v>
      </c>
      <c r="AH53">
        <v>6.0436285074324571E-4</v>
      </c>
      <c r="AI53">
        <v>5.2997575921041777</v>
      </c>
      <c r="AJ53">
        <v>1.994250905125749E-3</v>
      </c>
    </row>
    <row r="54" spans="2:36" x14ac:dyDescent="0.35">
      <c r="B54">
        <v>0.91702402000000005</v>
      </c>
      <c r="C54">
        <v>1.8340480400000001</v>
      </c>
      <c r="D54">
        <v>10</v>
      </c>
      <c r="E54" t="s">
        <v>54</v>
      </c>
      <c r="F54">
        <v>10</v>
      </c>
      <c r="G54" t="s">
        <v>69</v>
      </c>
      <c r="H54" t="s">
        <v>8</v>
      </c>
      <c r="I54">
        <v>1.0049999999999999</v>
      </c>
      <c r="J54">
        <v>1</v>
      </c>
      <c r="K54">
        <v>47</v>
      </c>
      <c r="L54">
        <v>0.87234042553191493</v>
      </c>
      <c r="M54">
        <v>3.9774987232494893E-3</v>
      </c>
      <c r="N54">
        <v>-3.376667112827636E-3</v>
      </c>
      <c r="O54">
        <v>29</v>
      </c>
      <c r="P54">
        <v>47</v>
      </c>
      <c r="Q54">
        <v>4.8129836126888925E-3</v>
      </c>
      <c r="R54">
        <v>3.0386690420481544E-3</v>
      </c>
      <c r="S54">
        <v>2.8206640611225884E-3</v>
      </c>
      <c r="T54">
        <v>0.92825642480017367</v>
      </c>
      <c r="U54">
        <v>4.114361392940631E-4</v>
      </c>
      <c r="V54">
        <v>7.3855180715575059</v>
      </c>
      <c r="W54">
        <v>2.2157967634600282E-3</v>
      </c>
      <c r="X54">
        <v>24</v>
      </c>
      <c r="Y54">
        <v>0.83333333333333337</v>
      </c>
      <c r="Z54">
        <v>4.0267836281929533E-3</v>
      </c>
      <c r="AA54">
        <v>-1.8488273416737977E-3</v>
      </c>
      <c r="AB54">
        <v>14</v>
      </c>
      <c r="AC54">
        <v>24</v>
      </c>
      <c r="AD54">
        <v>4.8153639939431114E-3</v>
      </c>
      <c r="AE54">
        <v>3.0475151332151618E-3</v>
      </c>
      <c r="AF54">
        <v>2.6602492714691605E-3</v>
      </c>
      <c r="AG54">
        <v>0.87292405621709523</v>
      </c>
      <c r="AH54">
        <v>5.4302110864251098E-4</v>
      </c>
      <c r="AI54">
        <v>5.6121485605478432</v>
      </c>
      <c r="AJ54">
        <v>1.9614729159301396E-3</v>
      </c>
    </row>
    <row r="55" spans="2:36" x14ac:dyDescent="0.35">
      <c r="B55">
        <v>0.85793458142857137</v>
      </c>
      <c r="C55">
        <v>1.27554309</v>
      </c>
      <c r="D55">
        <v>7</v>
      </c>
      <c r="E55" t="s">
        <v>54</v>
      </c>
      <c r="F55">
        <v>7</v>
      </c>
      <c r="G55" t="s">
        <v>24</v>
      </c>
      <c r="H55" t="s">
        <v>24</v>
      </c>
      <c r="I55">
        <v>1.0049999999999999</v>
      </c>
      <c r="J55">
        <v>1</v>
      </c>
      <c r="K55">
        <v>262</v>
      </c>
      <c r="L55">
        <v>0.82442748091603058</v>
      </c>
      <c r="M55">
        <v>3.8688648327041141E-3</v>
      </c>
      <c r="N55">
        <v>-2.2953156695965384E-3</v>
      </c>
      <c r="O55">
        <v>140</v>
      </c>
      <c r="P55">
        <v>262</v>
      </c>
      <c r="Q55">
        <v>4.8065440583534569E-3</v>
      </c>
      <c r="R55">
        <v>2.7866041338269003E-3</v>
      </c>
      <c r="S55">
        <v>2.7635309368755478E-3</v>
      </c>
      <c r="T55">
        <v>0.99171995883044006</v>
      </c>
      <c r="U55">
        <v>1.7073151145607907E-4</v>
      </c>
      <c r="V55">
        <v>16.321557221988034</v>
      </c>
      <c r="W55">
        <v>2.4451411109147423E-3</v>
      </c>
      <c r="X55">
        <v>124</v>
      </c>
      <c r="Y55">
        <v>0.79838709677419351</v>
      </c>
      <c r="Z55">
        <v>3.5751525931544043E-3</v>
      </c>
      <c r="AA55">
        <v>-1.9992955728322182E-3</v>
      </c>
      <c r="AB55">
        <v>55</v>
      </c>
      <c r="AC55">
        <v>124</v>
      </c>
      <c r="AD55">
        <v>3.3626918103579762E-3</v>
      </c>
      <c r="AE55">
        <v>2.4512719145280693E-3</v>
      </c>
      <c r="AF55">
        <v>2.7674624705875165E-3</v>
      </c>
      <c r="AG55">
        <v>1.1289904046080999</v>
      </c>
      <c r="AH55">
        <v>2.4852546643881778E-4</v>
      </c>
      <c r="AI55">
        <v>9.8632625044545499</v>
      </c>
      <c r="AJ55">
        <v>1.9542209816504337E-3</v>
      </c>
    </row>
    <row r="56" spans="2:36" x14ac:dyDescent="0.35">
      <c r="B56">
        <v>0.85793458142857137</v>
      </c>
      <c r="C56">
        <v>1.27554309</v>
      </c>
      <c r="D56">
        <v>7</v>
      </c>
      <c r="E56" t="s">
        <v>54</v>
      </c>
      <c r="F56">
        <v>7</v>
      </c>
      <c r="G56" t="s">
        <v>69</v>
      </c>
      <c r="H56" t="s">
        <v>24</v>
      </c>
      <c r="I56">
        <v>1.0069999999999999</v>
      </c>
      <c r="J56">
        <v>1</v>
      </c>
      <c r="K56">
        <v>123</v>
      </c>
      <c r="L56">
        <v>0.7967479674796748</v>
      </c>
      <c r="M56">
        <v>4.4302440311387364E-3</v>
      </c>
      <c r="N56">
        <v>-2.3724809060090158E-3</v>
      </c>
      <c r="O56">
        <v>42</v>
      </c>
      <c r="P56">
        <v>123</v>
      </c>
      <c r="Q56">
        <v>3.0177273939466787E-3</v>
      </c>
      <c r="R56">
        <v>3.0475763609867541E-3</v>
      </c>
      <c r="S56">
        <v>3.5410494915597631E-3</v>
      </c>
      <c r="T56">
        <v>1.1619231389540081</v>
      </c>
      <c r="U56">
        <v>3.1928568013939884E-4</v>
      </c>
      <c r="V56">
        <v>9.5449829120309886</v>
      </c>
      <c r="W56">
        <v>2.4090050007079564E-3</v>
      </c>
      <c r="X56">
        <v>67</v>
      </c>
      <c r="Y56">
        <v>0.77611940298507465</v>
      </c>
      <c r="Z56">
        <v>4.1005083906590339E-3</v>
      </c>
      <c r="AA56">
        <v>-1.8169627724415735E-3</v>
      </c>
      <c r="AB56">
        <v>18</v>
      </c>
      <c r="AC56">
        <v>67</v>
      </c>
      <c r="AD56">
        <v>2.4928970763449243E-3</v>
      </c>
      <c r="AE56">
        <v>2.7757014138454646E-3</v>
      </c>
      <c r="AF56">
        <v>3.3692349869728624E-3</v>
      </c>
      <c r="AG56">
        <v>1.2138319237677351</v>
      </c>
      <c r="AH56">
        <v>4.1161756626429785E-4</v>
      </c>
      <c r="AI56">
        <v>6.7433988277924923</v>
      </c>
      <c r="AJ56">
        <v>1.952466281316869E-3</v>
      </c>
    </row>
    <row r="57" spans="2:36" x14ac:dyDescent="0.35">
      <c r="B57">
        <v>0.85793458142857137</v>
      </c>
      <c r="C57">
        <v>1.27554309</v>
      </c>
      <c r="D57">
        <v>7</v>
      </c>
      <c r="E57" t="s">
        <v>54</v>
      </c>
      <c r="F57">
        <v>7</v>
      </c>
      <c r="G57" t="s">
        <v>69</v>
      </c>
      <c r="H57" t="s">
        <v>8</v>
      </c>
      <c r="I57">
        <v>1.0029999999999999</v>
      </c>
      <c r="J57">
        <v>2</v>
      </c>
      <c r="K57">
        <v>53</v>
      </c>
      <c r="L57">
        <v>0.86792452830188682</v>
      </c>
      <c r="M57">
        <v>2.8187086844599098E-3</v>
      </c>
      <c r="N57">
        <v>-3.1823136152575753E-3</v>
      </c>
      <c r="O57">
        <v>46</v>
      </c>
      <c r="P57">
        <v>67</v>
      </c>
      <c r="Q57">
        <v>2.8195068023373349E-3</v>
      </c>
      <c r="R57">
        <v>2.0261208335538268E-3</v>
      </c>
      <c r="S57">
        <v>2.1454708927453703E-3</v>
      </c>
      <c r="T57">
        <v>1.0589056966470272</v>
      </c>
      <c r="U57">
        <v>2.9470309176300139E-4</v>
      </c>
      <c r="V57">
        <v>6.8751258136891966</v>
      </c>
      <c r="W57">
        <v>1.4367146500278241E-3</v>
      </c>
      <c r="X57">
        <v>23</v>
      </c>
      <c r="Y57">
        <v>0.91304347826086951</v>
      </c>
      <c r="Z57">
        <v>2.7040965519609422E-3</v>
      </c>
      <c r="AA57">
        <v>-7.194171826594431E-4</v>
      </c>
      <c r="AB57">
        <v>20</v>
      </c>
      <c r="AC57">
        <v>32</v>
      </c>
      <c r="AD57">
        <v>2.8159692668674463E-3</v>
      </c>
      <c r="AE57">
        <v>2.4063997054722132E-3</v>
      </c>
      <c r="AF57">
        <v>1.0967638677193364E-3</v>
      </c>
      <c r="AG57">
        <v>0.45576961517459791</v>
      </c>
      <c r="AH57">
        <v>2.286910752364685E-4</v>
      </c>
      <c r="AI57">
        <v>10.522490669930935</v>
      </c>
      <c r="AJ57">
        <v>1.9490175549992763E-3</v>
      </c>
    </row>
    <row r="58" spans="2:36" x14ac:dyDescent="0.35">
      <c r="B58">
        <v>0.91702402000000005</v>
      </c>
      <c r="C58">
        <v>1.8340480400000001</v>
      </c>
      <c r="D58">
        <v>10</v>
      </c>
      <c r="E58" t="s">
        <v>54</v>
      </c>
      <c r="F58">
        <v>10</v>
      </c>
      <c r="G58" t="s">
        <v>24</v>
      </c>
      <c r="H58" t="s">
        <v>8</v>
      </c>
      <c r="I58">
        <v>1.0049999999999999</v>
      </c>
      <c r="J58">
        <v>3</v>
      </c>
      <c r="K58">
        <v>39</v>
      </c>
      <c r="L58">
        <v>0.94871794871794868</v>
      </c>
      <c r="M58">
        <v>4.5030900431748764E-3</v>
      </c>
      <c r="N58">
        <v>-2.7807379146840283E-3</v>
      </c>
      <c r="O58">
        <v>34</v>
      </c>
      <c r="P58">
        <v>62</v>
      </c>
      <c r="Q58">
        <v>4.8195800726189564E-3</v>
      </c>
      <c r="R58">
        <v>4.129560404310317E-3</v>
      </c>
      <c r="S58">
        <v>1.9713847011253701E-3</v>
      </c>
      <c r="T58">
        <v>0.47738366995859782</v>
      </c>
      <c r="U58">
        <v>3.1567419263079901E-4</v>
      </c>
      <c r="V58">
        <v>13.08171684829523</v>
      </c>
      <c r="W58">
        <v>3.4982120190487189E-3</v>
      </c>
      <c r="X58">
        <v>26</v>
      </c>
      <c r="Y58">
        <v>0.92307692307692313</v>
      </c>
      <c r="Z58">
        <v>4.5979282117890223E-3</v>
      </c>
      <c r="AA58">
        <v>-9.0717989483342087E-3</v>
      </c>
      <c r="AB58">
        <v>22</v>
      </c>
      <c r="AC58">
        <v>46</v>
      </c>
      <c r="AD58">
        <v>4.8171299619532704E-3</v>
      </c>
      <c r="AE58">
        <v>3.5464107379333896E-3</v>
      </c>
      <c r="AF58">
        <v>4.1448067273375262E-3</v>
      </c>
      <c r="AG58">
        <v>1.1687328495268547</v>
      </c>
      <c r="AH58">
        <v>8.1286347626018064E-4</v>
      </c>
      <c r="AI58">
        <v>4.3628614662940732</v>
      </c>
      <c r="AJ58">
        <v>1.9206837854130283E-3</v>
      </c>
    </row>
    <row r="59" spans="2:36" x14ac:dyDescent="0.35">
      <c r="B59">
        <v>0.79777944000000001</v>
      </c>
      <c r="C59">
        <v>1.27554309</v>
      </c>
      <c r="D59">
        <v>5</v>
      </c>
      <c r="E59" t="s">
        <v>54</v>
      </c>
      <c r="F59">
        <v>5</v>
      </c>
      <c r="G59" t="s">
        <v>70</v>
      </c>
      <c r="H59" t="s">
        <v>7</v>
      </c>
      <c r="I59">
        <v>1.0069999999999999</v>
      </c>
      <c r="J59">
        <v>1</v>
      </c>
      <c r="K59">
        <v>139</v>
      </c>
      <c r="L59">
        <v>0.73381294964028776</v>
      </c>
      <c r="M59">
        <v>4.3769404433029414E-3</v>
      </c>
      <c r="N59">
        <v>-2.3841033229662807E-3</v>
      </c>
      <c r="O59">
        <v>37</v>
      </c>
      <c r="P59">
        <v>139</v>
      </c>
      <c r="Q59">
        <v>3.1632588332310974E-3</v>
      </c>
      <c r="R59">
        <v>2.5772381458068175E-3</v>
      </c>
      <c r="S59">
        <v>3.6501939838061554E-3</v>
      </c>
      <c r="T59">
        <v>1.4163200206178244</v>
      </c>
      <c r="U59">
        <v>3.0960541282488123E-4</v>
      </c>
      <c r="V59">
        <v>8.3242670801254786</v>
      </c>
      <c r="W59">
        <v>1.9580273201570552E-3</v>
      </c>
      <c r="X59">
        <v>30</v>
      </c>
      <c r="Y59">
        <v>0.8</v>
      </c>
      <c r="Z59">
        <v>4.3940288489359531E-3</v>
      </c>
      <c r="AA59">
        <v>-1.9770544252633582E-3</v>
      </c>
      <c r="AB59">
        <v>9</v>
      </c>
      <c r="AC59">
        <v>30</v>
      </c>
      <c r="AD59">
        <v>3.340544018088365E-3</v>
      </c>
      <c r="AE59">
        <v>3.1198121940960908E-3</v>
      </c>
      <c r="AF59">
        <v>3.2839738245867773E-3</v>
      </c>
      <c r="AG59">
        <v>1.0526190745716504</v>
      </c>
      <c r="AH59">
        <v>5.9956884732756377E-4</v>
      </c>
      <c r="AI59">
        <v>5.2034261086144076</v>
      </c>
      <c r="AJ59">
        <v>1.9206744994409632E-3</v>
      </c>
    </row>
    <row r="60" spans="2:36" x14ac:dyDescent="0.35">
      <c r="B60">
        <v>0.79777944000000001</v>
      </c>
      <c r="C60">
        <v>1.27554309</v>
      </c>
      <c r="D60">
        <v>5</v>
      </c>
      <c r="E60" t="s">
        <v>54</v>
      </c>
      <c r="F60">
        <v>5</v>
      </c>
      <c r="G60" t="s">
        <v>24</v>
      </c>
      <c r="H60" t="s">
        <v>7</v>
      </c>
      <c r="I60">
        <v>1.0069999999999999</v>
      </c>
      <c r="J60">
        <v>1</v>
      </c>
      <c r="K60">
        <v>141</v>
      </c>
      <c r="L60">
        <v>0.73758865248226946</v>
      </c>
      <c r="M60">
        <v>4.3520308645818061E-3</v>
      </c>
      <c r="N60">
        <v>-2.3841033229662807E-3</v>
      </c>
      <c r="O60">
        <v>37</v>
      </c>
      <c r="P60">
        <v>141</v>
      </c>
      <c r="Q60">
        <v>3.1455573056611286E-3</v>
      </c>
      <c r="R60">
        <v>2.5843928153670599E-3</v>
      </c>
      <c r="S60">
        <v>3.6247124027298542E-3</v>
      </c>
      <c r="T60">
        <v>1.40253926615836</v>
      </c>
      <c r="U60">
        <v>3.0525585132725846E-4</v>
      </c>
      <c r="V60">
        <v>8.4663170390676186</v>
      </c>
      <c r="W60">
        <v>1.9738811127125431E-3</v>
      </c>
      <c r="X60">
        <v>30</v>
      </c>
      <c r="Y60">
        <v>0.8</v>
      </c>
      <c r="Z60">
        <v>4.3940288489359531E-3</v>
      </c>
      <c r="AA60">
        <v>-1.9770544252633582E-3</v>
      </c>
      <c r="AB60">
        <v>9</v>
      </c>
      <c r="AC60">
        <v>30</v>
      </c>
      <c r="AD60">
        <v>3.340544018088365E-3</v>
      </c>
      <c r="AE60">
        <v>3.1198121940960908E-3</v>
      </c>
      <c r="AF60">
        <v>3.2839738245867773E-3</v>
      </c>
      <c r="AG60">
        <v>1.0526190745716504</v>
      </c>
      <c r="AH60">
        <v>5.9956884732756377E-4</v>
      </c>
      <c r="AI60">
        <v>5.2034261086144076</v>
      </c>
      <c r="AJ60">
        <v>1.9206744994409632E-3</v>
      </c>
    </row>
    <row r="61" spans="2:36" x14ac:dyDescent="0.35">
      <c r="B61">
        <v>0.91702402000000005</v>
      </c>
      <c r="C61">
        <v>1.8340480400000001</v>
      </c>
      <c r="D61">
        <v>10</v>
      </c>
      <c r="E61" t="s">
        <v>54</v>
      </c>
      <c r="F61">
        <v>10</v>
      </c>
      <c r="G61" t="s">
        <v>70</v>
      </c>
      <c r="H61" t="s">
        <v>24</v>
      </c>
      <c r="I61">
        <v>1.0069999999999999</v>
      </c>
      <c r="J61">
        <v>1</v>
      </c>
      <c r="K61">
        <v>88</v>
      </c>
      <c r="L61">
        <v>0.86363636363636365</v>
      </c>
      <c r="M61">
        <v>4.8136009997080008E-3</v>
      </c>
      <c r="N61">
        <v>-2.1895679966395889E-3</v>
      </c>
      <c r="O61">
        <v>33</v>
      </c>
      <c r="P61">
        <v>88</v>
      </c>
      <c r="Q61">
        <v>4.582036795040545E-3</v>
      </c>
      <c r="R61">
        <v>3.8586234092969655E-3</v>
      </c>
      <c r="S61">
        <v>3.1471040268816132E-3</v>
      </c>
      <c r="T61">
        <v>0.81560279225461141</v>
      </c>
      <c r="U61">
        <v>3.354824164883931E-4</v>
      </c>
      <c r="V61">
        <v>11.501715796870876</v>
      </c>
      <c r="W61">
        <v>3.1876585763201794E-3</v>
      </c>
      <c r="X61">
        <v>39</v>
      </c>
      <c r="Y61">
        <v>0.82051282051282048</v>
      </c>
      <c r="Z61">
        <v>4.097804663281579E-3</v>
      </c>
      <c r="AA61">
        <v>-2.2895907643377517E-3</v>
      </c>
      <c r="AB61">
        <v>8</v>
      </c>
      <c r="AC61">
        <v>39</v>
      </c>
      <c r="AD61">
        <v>3.4174311926604695E-3</v>
      </c>
      <c r="AE61">
        <v>2.9513490737088787E-3</v>
      </c>
      <c r="AF61">
        <v>3.2267016316594585E-3</v>
      </c>
      <c r="AG61">
        <v>1.0932971841262247</v>
      </c>
      <c r="AH61">
        <v>5.1668577515749138E-4</v>
      </c>
      <c r="AI61">
        <v>5.7120772732891201</v>
      </c>
      <c r="AJ61">
        <v>1.9179775233938959E-3</v>
      </c>
    </row>
    <row r="62" spans="2:36" x14ac:dyDescent="0.35">
      <c r="B62">
        <v>0.85793458142857137</v>
      </c>
      <c r="C62">
        <v>1.27554309</v>
      </c>
      <c r="D62">
        <v>7</v>
      </c>
      <c r="E62" t="s">
        <v>54</v>
      </c>
      <c r="F62">
        <v>7</v>
      </c>
      <c r="G62" t="s">
        <v>69</v>
      </c>
      <c r="H62" t="s">
        <v>24</v>
      </c>
      <c r="I62">
        <v>1.0069999999999999</v>
      </c>
      <c r="J62">
        <v>3</v>
      </c>
      <c r="K62">
        <v>68</v>
      </c>
      <c r="L62">
        <v>0.72058823529411764</v>
      </c>
      <c r="M62">
        <v>6.0505533837443178E-3</v>
      </c>
      <c r="N62">
        <v>-5.0838404964677298E-3</v>
      </c>
      <c r="O62">
        <v>40</v>
      </c>
      <c r="P62">
        <v>144</v>
      </c>
      <c r="Q62">
        <v>6.806407567981787E-3</v>
      </c>
      <c r="R62">
        <v>2.9394727407438927E-3</v>
      </c>
      <c r="S62">
        <v>5.6537909350550157E-3</v>
      </c>
      <c r="T62">
        <v>1.9234030840592895</v>
      </c>
      <c r="U62">
        <v>6.8562285912916081E-4</v>
      </c>
      <c r="V62">
        <v>4.2873027081936037</v>
      </c>
      <c r="W62">
        <v>1.5682270224855711E-3</v>
      </c>
      <c r="X62">
        <v>37</v>
      </c>
      <c r="Y62">
        <v>0.72972972972972971</v>
      </c>
      <c r="Z62">
        <v>5.5277550190913315E-3</v>
      </c>
      <c r="AA62">
        <v>-2.7370133437542689E-3</v>
      </c>
      <c r="AB62">
        <v>19</v>
      </c>
      <c r="AC62">
        <v>81</v>
      </c>
      <c r="AD62">
        <v>6.8080291795644676E-3</v>
      </c>
      <c r="AE62">
        <v>3.2940338399438723E-3</v>
      </c>
      <c r="AF62">
        <v>4.208567032768196E-3</v>
      </c>
      <c r="AG62">
        <v>1.2776332112119124</v>
      </c>
      <c r="AH62">
        <v>6.918841581938039E-4</v>
      </c>
      <c r="AI62">
        <v>4.7609615004672206</v>
      </c>
      <c r="AJ62">
        <v>1.9102655235562645E-3</v>
      </c>
    </row>
    <row r="63" spans="2:36" x14ac:dyDescent="0.35">
      <c r="B63">
        <v>0.79777944000000001</v>
      </c>
      <c r="C63">
        <v>1.27554309</v>
      </c>
      <c r="D63">
        <v>5</v>
      </c>
      <c r="E63" t="s">
        <v>54</v>
      </c>
      <c r="F63">
        <v>5</v>
      </c>
      <c r="G63" t="s">
        <v>70</v>
      </c>
      <c r="H63" t="s">
        <v>7</v>
      </c>
      <c r="I63">
        <v>1.0089999999999999</v>
      </c>
      <c r="J63">
        <v>1</v>
      </c>
      <c r="K63">
        <v>139</v>
      </c>
      <c r="L63">
        <v>0.72661870503597126</v>
      </c>
      <c r="M63">
        <v>4.5680527490352145E-3</v>
      </c>
      <c r="N63">
        <v>-2.341463889026557E-3</v>
      </c>
      <c r="O63">
        <v>18</v>
      </c>
      <c r="P63">
        <v>139</v>
      </c>
      <c r="Q63">
        <v>2.985318107667112E-3</v>
      </c>
      <c r="R63">
        <v>2.6791201429463849E-3</v>
      </c>
      <c r="S63">
        <v>3.927417283519718E-3</v>
      </c>
      <c r="T63">
        <v>1.465935484028166</v>
      </c>
      <c r="U63">
        <v>3.3311918621152086E-4</v>
      </c>
      <c r="V63">
        <v>8.0425272810471586</v>
      </c>
      <c r="W63">
        <v>2.0128817705233433E-3</v>
      </c>
      <c r="X63">
        <v>30</v>
      </c>
      <c r="Y63">
        <v>0.8</v>
      </c>
      <c r="Z63">
        <v>4.5205543113213398E-3</v>
      </c>
      <c r="AA63">
        <v>-1.9770544252633582E-3</v>
      </c>
      <c r="AB63">
        <v>5</v>
      </c>
      <c r="AC63">
        <v>30</v>
      </c>
      <c r="AD63">
        <v>2.7511201545585839E-3</v>
      </c>
      <c r="AE63">
        <v>3.2210325640044E-3</v>
      </c>
      <c r="AF63">
        <v>3.6352103038928083E-3</v>
      </c>
      <c r="AG63">
        <v>1.1285853935526504</v>
      </c>
      <c r="AH63">
        <v>6.6369556157243369E-4</v>
      </c>
      <c r="AI63">
        <v>4.8531777979245483</v>
      </c>
      <c r="AJ63">
        <v>1.8936414408595326E-3</v>
      </c>
    </row>
    <row r="64" spans="2:36" x14ac:dyDescent="0.35">
      <c r="B64">
        <v>0.79777944000000001</v>
      </c>
      <c r="C64">
        <v>1.27554309</v>
      </c>
      <c r="D64">
        <v>5</v>
      </c>
      <c r="E64" t="s">
        <v>54</v>
      </c>
      <c r="F64">
        <v>5</v>
      </c>
      <c r="G64" t="s">
        <v>24</v>
      </c>
      <c r="H64" t="s">
        <v>7</v>
      </c>
      <c r="I64">
        <v>1.0089999999999999</v>
      </c>
      <c r="J64">
        <v>1</v>
      </c>
      <c r="K64">
        <v>141</v>
      </c>
      <c r="L64">
        <v>0.73049645390070927</v>
      </c>
      <c r="M64">
        <v>4.5391904111860629E-3</v>
      </c>
      <c r="N64">
        <v>-2.341463889026557E-3</v>
      </c>
      <c r="O64">
        <v>18</v>
      </c>
      <c r="P64">
        <v>141</v>
      </c>
      <c r="Q64">
        <v>3.0137923173374492E-3</v>
      </c>
      <c r="R64">
        <v>2.684829677795428E-3</v>
      </c>
      <c r="S64">
        <v>3.8997617022975863E-3</v>
      </c>
      <c r="T64">
        <v>1.4525173550300463</v>
      </c>
      <c r="U64">
        <v>3.2841918092915505E-4</v>
      </c>
      <c r="V64">
        <v>8.1750087500966817</v>
      </c>
      <c r="W64">
        <v>2.0279913159371179E-3</v>
      </c>
      <c r="X64">
        <v>30</v>
      </c>
      <c r="Y64">
        <v>0.8</v>
      </c>
      <c r="Z64">
        <v>4.5205543113213398E-3</v>
      </c>
      <c r="AA64">
        <v>-1.9770544252633582E-3</v>
      </c>
      <c r="AB64">
        <v>5</v>
      </c>
      <c r="AC64">
        <v>30</v>
      </c>
      <c r="AD64">
        <v>2.7511201545585839E-3</v>
      </c>
      <c r="AE64">
        <v>3.2210325640044E-3</v>
      </c>
      <c r="AF64">
        <v>3.6352103038928083E-3</v>
      </c>
      <c r="AG64">
        <v>1.1285853935526504</v>
      </c>
      <c r="AH64">
        <v>6.6369556157243369E-4</v>
      </c>
      <c r="AI64">
        <v>4.8531777979245483</v>
      </c>
      <c r="AJ64">
        <v>1.8936414408595326E-3</v>
      </c>
    </row>
    <row r="65" spans="2:36" x14ac:dyDescent="0.35">
      <c r="B65">
        <v>0.91702402000000005</v>
      </c>
      <c r="C65">
        <v>1.8340480400000001</v>
      </c>
      <c r="D65">
        <v>10</v>
      </c>
      <c r="E65" t="s">
        <v>54</v>
      </c>
      <c r="F65">
        <v>10</v>
      </c>
      <c r="G65" t="s">
        <v>69</v>
      </c>
      <c r="H65" t="s">
        <v>24</v>
      </c>
      <c r="I65">
        <v>1.0049999999999999</v>
      </c>
      <c r="J65">
        <v>1</v>
      </c>
      <c r="K65">
        <v>86</v>
      </c>
      <c r="L65">
        <v>0.87209302325581395</v>
      </c>
      <c r="M65">
        <v>3.8968144167849119E-3</v>
      </c>
      <c r="N65">
        <v>-2.8718093705201982E-3</v>
      </c>
      <c r="O65">
        <v>52</v>
      </c>
      <c r="P65">
        <v>86</v>
      </c>
      <c r="Q65">
        <v>4.8105379386323976E-3</v>
      </c>
      <c r="R65">
        <v>3.0310602114319326E-3</v>
      </c>
      <c r="S65">
        <v>2.6952759431422761E-3</v>
      </c>
      <c r="T65">
        <v>0.88921887231958829</v>
      </c>
      <c r="U65">
        <v>2.9063907949754465E-4</v>
      </c>
      <c r="V65">
        <v>10.428949254422406</v>
      </c>
      <c r="W65">
        <v>2.4497820524368432E-3</v>
      </c>
      <c r="X65">
        <v>47</v>
      </c>
      <c r="Y65">
        <v>0.80851063829787229</v>
      </c>
      <c r="Z65">
        <v>3.7107116123310407E-3</v>
      </c>
      <c r="AA65">
        <v>-1.7073248893041033E-3</v>
      </c>
      <c r="AB65">
        <v>25</v>
      </c>
      <c r="AC65">
        <v>47</v>
      </c>
      <c r="AD65">
        <v>4.8092922358100587E-3</v>
      </c>
      <c r="AE65">
        <v>2.6732152609540982E-3</v>
      </c>
      <c r="AF65">
        <v>2.7113964606861251E-3</v>
      </c>
      <c r="AG65">
        <v>1.0142828751166113</v>
      </c>
      <c r="AH65">
        <v>3.9549782168540307E-4</v>
      </c>
      <c r="AI65">
        <v>6.7591150048874225</v>
      </c>
      <c r="AJ65">
        <v>1.8822196175832921E-3</v>
      </c>
    </row>
    <row r="66" spans="2:36" x14ac:dyDescent="0.35">
      <c r="B66">
        <v>0.91702402000000005</v>
      </c>
      <c r="C66">
        <v>1.8340480400000001</v>
      </c>
      <c r="D66">
        <v>10</v>
      </c>
      <c r="E66" t="s">
        <v>54</v>
      </c>
      <c r="F66">
        <v>10</v>
      </c>
      <c r="G66" t="s">
        <v>70</v>
      </c>
      <c r="H66" t="s">
        <v>24</v>
      </c>
      <c r="I66">
        <v>1.0089999999999999</v>
      </c>
      <c r="J66">
        <v>1</v>
      </c>
      <c r="K66">
        <v>88</v>
      </c>
      <c r="L66">
        <v>0.85227272727272729</v>
      </c>
      <c r="M66">
        <v>5.1352692955636582E-3</v>
      </c>
      <c r="N66">
        <v>-2.0798939071486034E-3</v>
      </c>
      <c r="O66">
        <v>17</v>
      </c>
      <c r="P66">
        <v>88</v>
      </c>
      <c r="Q66">
        <v>4.3055296217250349E-3</v>
      </c>
      <c r="R66">
        <v>4.0693929133448015E-3</v>
      </c>
      <c r="S66">
        <v>3.6006586880218201E-3</v>
      </c>
      <c r="T66">
        <v>0.88481470447696109</v>
      </c>
      <c r="U66">
        <v>3.8383150581915225E-4</v>
      </c>
      <c r="V66">
        <v>10.602029410431344</v>
      </c>
      <c r="W66">
        <v>3.301729901706497E-3</v>
      </c>
      <c r="X66">
        <v>39</v>
      </c>
      <c r="Y66">
        <v>0.82051282051282048</v>
      </c>
      <c r="Z66">
        <v>4.1038266920815358E-3</v>
      </c>
      <c r="AA66">
        <v>-2.2895907643377517E-3</v>
      </c>
      <c r="AB66">
        <v>3</v>
      </c>
      <c r="AC66">
        <v>39</v>
      </c>
      <c r="AD66">
        <v>3.2324607107161452E-3</v>
      </c>
      <c r="AE66">
        <v>2.9562902255447407E-3</v>
      </c>
      <c r="AF66">
        <v>3.3979922446949074E-3</v>
      </c>
      <c r="AG66">
        <v>1.1494109121403249</v>
      </c>
      <c r="AH66">
        <v>5.441142247869994E-4</v>
      </c>
      <c r="AI66">
        <v>5.4332162087878126</v>
      </c>
      <c r="AJ66">
        <v>1.8680617759707419E-3</v>
      </c>
    </row>
    <row r="67" spans="2:36" x14ac:dyDescent="0.35">
      <c r="B67">
        <v>0.85793458142857137</v>
      </c>
      <c r="C67">
        <v>1.27554309</v>
      </c>
      <c r="D67">
        <v>7</v>
      </c>
      <c r="E67" t="s">
        <v>54</v>
      </c>
      <c r="F67">
        <v>7</v>
      </c>
      <c r="G67" t="s">
        <v>70</v>
      </c>
      <c r="H67" t="s">
        <v>7</v>
      </c>
      <c r="I67">
        <v>1.0069999999999999</v>
      </c>
      <c r="J67">
        <v>1</v>
      </c>
      <c r="K67">
        <v>96</v>
      </c>
      <c r="L67">
        <v>0.80208333333333337</v>
      </c>
      <c r="M67">
        <v>4.8715863040650672E-3</v>
      </c>
      <c r="N67">
        <v>-2.112114155648691E-3</v>
      </c>
      <c r="O67">
        <v>34</v>
      </c>
      <c r="P67">
        <v>96</v>
      </c>
      <c r="Q67">
        <v>4.1697633677798551E-3</v>
      </c>
      <c r="R67">
        <v>3.4893955880800527E-3</v>
      </c>
      <c r="S67">
        <v>3.3981961791299206E-3</v>
      </c>
      <c r="T67">
        <v>0.97386383783435915</v>
      </c>
      <c r="U67">
        <v>3.4682694519765534E-4</v>
      </c>
      <c r="V67">
        <v>10.060912614766593</v>
      </c>
      <c r="W67">
        <v>2.795741697684742E-3</v>
      </c>
      <c r="X67">
        <v>20</v>
      </c>
      <c r="Y67">
        <v>0.8</v>
      </c>
      <c r="Z67">
        <v>4.725224894797514E-3</v>
      </c>
      <c r="AA67">
        <v>-2.0373238872848642E-3</v>
      </c>
      <c r="AB67">
        <v>7</v>
      </c>
      <c r="AC67">
        <v>20</v>
      </c>
      <c r="AD67">
        <v>3.6898438261975253E-3</v>
      </c>
      <c r="AE67">
        <v>3.3727151383810385E-3</v>
      </c>
      <c r="AF67">
        <v>3.3830895144389204E-3</v>
      </c>
      <c r="AG67">
        <v>1.0030759716229287</v>
      </c>
      <c r="AH67">
        <v>7.5648181282521819E-4</v>
      </c>
      <c r="AI67">
        <v>4.4584219755198395</v>
      </c>
      <c r="AJ67">
        <v>1.8597515127306021E-3</v>
      </c>
    </row>
    <row r="68" spans="2:36" x14ac:dyDescent="0.35">
      <c r="B68">
        <v>0.85793458142857137</v>
      </c>
      <c r="C68">
        <v>1.27554309</v>
      </c>
      <c r="D68">
        <v>7</v>
      </c>
      <c r="E68" t="s">
        <v>54</v>
      </c>
      <c r="F68">
        <v>7</v>
      </c>
      <c r="G68" t="s">
        <v>24</v>
      </c>
      <c r="H68" t="s">
        <v>7</v>
      </c>
      <c r="I68">
        <v>1.0069999999999999</v>
      </c>
      <c r="J68">
        <v>1</v>
      </c>
      <c r="K68">
        <v>98</v>
      </c>
      <c r="L68">
        <v>0.80612244897959184</v>
      </c>
      <c r="M68">
        <v>4.8262712672483294E-3</v>
      </c>
      <c r="N68">
        <v>-2.112114155648691E-3</v>
      </c>
      <c r="O68">
        <v>34</v>
      </c>
      <c r="P68">
        <v>98</v>
      </c>
      <c r="Q68">
        <v>4.076716606957298E-3</v>
      </c>
      <c r="R68">
        <v>3.481074093421356E-3</v>
      </c>
      <c r="S68">
        <v>3.363848451285162E-3</v>
      </c>
      <c r="T68">
        <v>0.96632486439810905</v>
      </c>
      <c r="U68">
        <v>3.39800007255372E-4</v>
      </c>
      <c r="V68">
        <v>10.244479161547524</v>
      </c>
      <c r="W68">
        <v>2.801474078910612E-3</v>
      </c>
      <c r="X68">
        <v>20</v>
      </c>
      <c r="Y68">
        <v>0.8</v>
      </c>
      <c r="Z68">
        <v>4.725224894797514E-3</v>
      </c>
      <c r="AA68">
        <v>-2.0373238872848642E-3</v>
      </c>
      <c r="AB68">
        <v>7</v>
      </c>
      <c r="AC68">
        <v>20</v>
      </c>
      <c r="AD68">
        <v>3.6898438261975253E-3</v>
      </c>
      <c r="AE68">
        <v>3.3727151383810385E-3</v>
      </c>
      <c r="AF68">
        <v>3.3830895144389204E-3</v>
      </c>
      <c r="AG68">
        <v>1.0030759716229287</v>
      </c>
      <c r="AH68">
        <v>7.5648181282521819E-4</v>
      </c>
      <c r="AI68">
        <v>4.4584219755198395</v>
      </c>
      <c r="AJ68">
        <v>1.8597515127306021E-3</v>
      </c>
    </row>
    <row r="69" spans="2:36" x14ac:dyDescent="0.35">
      <c r="B69">
        <v>0.91702402000000005</v>
      </c>
      <c r="C69">
        <v>1.8340480400000001</v>
      </c>
      <c r="D69">
        <v>10</v>
      </c>
      <c r="E69" t="s">
        <v>54</v>
      </c>
      <c r="F69">
        <v>10</v>
      </c>
      <c r="G69" t="s">
        <v>24</v>
      </c>
      <c r="H69" t="s">
        <v>9</v>
      </c>
      <c r="I69">
        <v>1.0089999999999999</v>
      </c>
      <c r="J69">
        <v>1</v>
      </c>
      <c r="K69">
        <v>46</v>
      </c>
      <c r="L69">
        <v>0.89130434782608692</v>
      </c>
      <c r="M69">
        <v>5.2955232652320012E-3</v>
      </c>
      <c r="N69">
        <v>-2.2659800797512732E-3</v>
      </c>
      <c r="O69">
        <v>13</v>
      </c>
      <c r="P69">
        <v>46</v>
      </c>
      <c r="Q69">
        <v>4.5283799786005607E-3</v>
      </c>
      <c r="R69">
        <v>4.4736207277338196E-3</v>
      </c>
      <c r="S69">
        <v>3.616612301671018E-3</v>
      </c>
      <c r="T69">
        <v>0.80843069222434238</v>
      </c>
      <c r="U69">
        <v>5.3324039241223978E-4</v>
      </c>
      <c r="V69">
        <v>8.3895008543826393</v>
      </c>
      <c r="W69">
        <v>3.40713994290934E-3</v>
      </c>
      <c r="X69">
        <v>24</v>
      </c>
      <c r="Y69">
        <v>0.75</v>
      </c>
      <c r="Z69">
        <v>5.3015504132229753E-3</v>
      </c>
      <c r="AA69">
        <v>-1.4581795289220212E-3</v>
      </c>
      <c r="AB69">
        <v>7</v>
      </c>
      <c r="AC69">
        <v>24</v>
      </c>
      <c r="AD69">
        <v>2.250503793740366E-3</v>
      </c>
      <c r="AE69">
        <v>3.6116179276867257E-3</v>
      </c>
      <c r="AF69">
        <v>4.2949826636576333E-3</v>
      </c>
      <c r="AG69">
        <v>1.1892129094642658</v>
      </c>
      <c r="AH69">
        <v>8.7670966500507882E-4</v>
      </c>
      <c r="AI69">
        <v>4.1195142153084436</v>
      </c>
      <c r="AJ69">
        <v>1.8581985976765681E-3</v>
      </c>
    </row>
    <row r="70" spans="2:36" x14ac:dyDescent="0.35">
      <c r="B70">
        <v>64.575692779999997</v>
      </c>
      <c r="C70">
        <v>129.15138555999999</v>
      </c>
      <c r="D70">
        <v>10</v>
      </c>
      <c r="E70" t="s">
        <v>44</v>
      </c>
      <c r="F70">
        <v>10</v>
      </c>
      <c r="G70" t="s">
        <v>69</v>
      </c>
      <c r="H70" t="s">
        <v>8</v>
      </c>
      <c r="I70">
        <v>1.0049999999999999</v>
      </c>
      <c r="J70">
        <v>1</v>
      </c>
      <c r="K70">
        <v>32</v>
      </c>
      <c r="L70">
        <v>0.8125</v>
      </c>
      <c r="M70">
        <v>3.9117557015956143E-3</v>
      </c>
      <c r="N70">
        <v>-4.4635677380649259E-3</v>
      </c>
      <c r="O70">
        <v>19</v>
      </c>
      <c r="P70">
        <v>32</v>
      </c>
      <c r="Q70">
        <v>4.8180409078283359E-3</v>
      </c>
      <c r="R70">
        <v>2.3413825566592633E-3</v>
      </c>
      <c r="S70">
        <v>3.6422537602690702E-3</v>
      </c>
      <c r="T70">
        <v>1.5555995964478009</v>
      </c>
      <c r="U70">
        <v>6.4386558317211528E-4</v>
      </c>
      <c r="V70">
        <v>3.6364462053151478</v>
      </c>
      <c r="W70">
        <v>1.0536513903150327E-3</v>
      </c>
      <c r="X70">
        <v>16</v>
      </c>
      <c r="Y70">
        <v>0.875</v>
      </c>
      <c r="Z70">
        <v>4.1533361386759194E-3</v>
      </c>
      <c r="AA70">
        <v>-2.8863644728040483E-3</v>
      </c>
      <c r="AB70">
        <v>11</v>
      </c>
      <c r="AC70">
        <v>16</v>
      </c>
      <c r="AD70">
        <v>4.816575699026826E-3</v>
      </c>
      <c r="AE70">
        <v>3.2733735622409235E-3</v>
      </c>
      <c r="AF70">
        <v>2.8593085874380891E-3</v>
      </c>
      <c r="AG70">
        <v>0.87350512646061418</v>
      </c>
      <c r="AH70">
        <v>7.1482714685952228E-4</v>
      </c>
      <c r="AI70">
        <v>4.5792518885467093</v>
      </c>
      <c r="AJ70">
        <v>1.843719268521879E-3</v>
      </c>
    </row>
    <row r="71" spans="2:36" x14ac:dyDescent="0.35">
      <c r="B71">
        <v>0.91702402000000005</v>
      </c>
      <c r="C71">
        <v>1.8340480400000001</v>
      </c>
      <c r="D71">
        <v>10</v>
      </c>
      <c r="E71" t="s">
        <v>54</v>
      </c>
      <c r="F71">
        <v>10</v>
      </c>
      <c r="G71" t="s">
        <v>69</v>
      </c>
      <c r="H71" t="s">
        <v>24</v>
      </c>
      <c r="I71">
        <v>1.0049999999999999</v>
      </c>
      <c r="J71">
        <v>3</v>
      </c>
      <c r="K71">
        <v>57</v>
      </c>
      <c r="L71">
        <v>0.85964912280701755</v>
      </c>
      <c r="M71">
        <v>4.6277245583263666E-3</v>
      </c>
      <c r="N71">
        <v>-2.0890381869776847E-3</v>
      </c>
      <c r="O71">
        <v>47</v>
      </c>
      <c r="P71">
        <v>92</v>
      </c>
      <c r="Q71">
        <v>4.8174141275816318E-3</v>
      </c>
      <c r="R71">
        <v>3.6850210151257983E-3</v>
      </c>
      <c r="S71">
        <v>2.5519336804222417E-3</v>
      </c>
      <c r="T71">
        <v>0.6925153669266455</v>
      </c>
      <c r="U71">
        <v>3.3801187328033443E-4</v>
      </c>
      <c r="V71">
        <v>10.902046071232473</v>
      </c>
      <c r="W71">
        <v>3.0089972685651296E-3</v>
      </c>
      <c r="X71">
        <v>32</v>
      </c>
      <c r="Y71">
        <v>0.8125</v>
      </c>
      <c r="Z71">
        <v>4.2571276265406504E-3</v>
      </c>
      <c r="AA71">
        <v>-2.8522856988517828E-3</v>
      </c>
      <c r="AB71">
        <v>21</v>
      </c>
      <c r="AC71">
        <v>58</v>
      </c>
      <c r="AD71">
        <v>4.8138291823537349E-3</v>
      </c>
      <c r="AE71">
        <v>2.9241126280295689E-3</v>
      </c>
      <c r="AF71">
        <v>3.0582562319201533E-3</v>
      </c>
      <c r="AG71">
        <v>1.0458749784822678</v>
      </c>
      <c r="AH71">
        <v>5.4062843004918976E-4</v>
      </c>
      <c r="AI71">
        <v>5.4087289263783536</v>
      </c>
      <c r="AJ71">
        <v>1.8428557679311894E-3</v>
      </c>
    </row>
    <row r="72" spans="2:36" x14ac:dyDescent="0.35">
      <c r="B72">
        <v>0.85793458142857137</v>
      </c>
      <c r="C72">
        <v>1.27554309</v>
      </c>
      <c r="D72">
        <v>7</v>
      </c>
      <c r="E72" t="s">
        <v>54</v>
      </c>
      <c r="F72">
        <v>7</v>
      </c>
      <c r="G72" t="s">
        <v>69</v>
      </c>
      <c r="H72" t="s">
        <v>8</v>
      </c>
      <c r="I72">
        <v>1.0049999999999999</v>
      </c>
      <c r="J72">
        <v>1</v>
      </c>
      <c r="K72">
        <v>66</v>
      </c>
      <c r="L72">
        <v>0.80303030303030298</v>
      </c>
      <c r="M72">
        <v>3.8847719707225357E-3</v>
      </c>
      <c r="N72">
        <v>-2.5378628752828181E-3</v>
      </c>
      <c r="O72">
        <v>36</v>
      </c>
      <c r="P72">
        <v>66</v>
      </c>
      <c r="Q72">
        <v>4.8109841701056144E-3</v>
      </c>
      <c r="R72">
        <v>2.6197075313578446E-3</v>
      </c>
      <c r="S72">
        <v>2.9934759255884832E-3</v>
      </c>
      <c r="T72">
        <v>1.1426756192271994</v>
      </c>
      <c r="U72">
        <v>3.6847141489142448E-4</v>
      </c>
      <c r="V72">
        <v>7.1096628543893425</v>
      </c>
      <c r="W72">
        <v>1.8827647015749957E-3</v>
      </c>
      <c r="X72">
        <v>33</v>
      </c>
      <c r="Y72">
        <v>0.84848484848484851</v>
      </c>
      <c r="Z72">
        <v>3.5370179482740538E-3</v>
      </c>
      <c r="AA72">
        <v>-1.830808954473917E-3</v>
      </c>
      <c r="AB72">
        <v>16</v>
      </c>
      <c r="AC72">
        <v>33</v>
      </c>
      <c r="AD72">
        <v>3.3079524280554828E-3</v>
      </c>
      <c r="AE72">
        <v>2.7237108417970885E-3</v>
      </c>
      <c r="AF72">
        <v>2.545745362443696E-3</v>
      </c>
      <c r="AG72">
        <v>0.93466065610842453</v>
      </c>
      <c r="AH72">
        <v>4.4315738535428701E-4</v>
      </c>
      <c r="AI72">
        <v>6.1461479190278823</v>
      </c>
      <c r="AJ72">
        <v>1.8373960710885145E-3</v>
      </c>
    </row>
    <row r="73" spans="2:36" x14ac:dyDescent="0.35">
      <c r="B73">
        <v>0.85793458142857137</v>
      </c>
      <c r="C73">
        <v>1.27554309</v>
      </c>
      <c r="D73">
        <v>7</v>
      </c>
      <c r="E73" t="s">
        <v>54</v>
      </c>
      <c r="F73">
        <v>7</v>
      </c>
      <c r="G73" t="s">
        <v>69</v>
      </c>
      <c r="H73" t="s">
        <v>24</v>
      </c>
      <c r="I73">
        <v>1.0089999999999999</v>
      </c>
      <c r="J73">
        <v>3</v>
      </c>
      <c r="K73">
        <v>60</v>
      </c>
      <c r="L73">
        <v>0.75</v>
      </c>
      <c r="M73">
        <v>7.2302148317662587E-3</v>
      </c>
      <c r="N73">
        <v>-5.4905594759839726E-3</v>
      </c>
      <c r="O73">
        <v>32</v>
      </c>
      <c r="P73">
        <v>138</v>
      </c>
      <c r="Q73">
        <v>8.7988193261215875E-3</v>
      </c>
      <c r="R73">
        <v>4.0500212548287007E-3</v>
      </c>
      <c r="S73">
        <v>6.2757247630125766E-3</v>
      </c>
      <c r="T73">
        <v>1.5495535376586596</v>
      </c>
      <c r="U73">
        <v>8.1019258308430658E-4</v>
      </c>
      <c r="V73">
        <v>4.9988377323953674</v>
      </c>
      <c r="W73">
        <v>2.4296360886600877E-3</v>
      </c>
      <c r="X73">
        <v>36</v>
      </c>
      <c r="Y73">
        <v>0.66666666666666663</v>
      </c>
      <c r="Z73">
        <v>6.7157071992899608E-3</v>
      </c>
      <c r="AA73">
        <v>-2.7051308008916586E-3</v>
      </c>
      <c r="AB73">
        <v>16</v>
      </c>
      <c r="AC73">
        <v>84</v>
      </c>
      <c r="AD73">
        <v>3.3078896872528185E-3</v>
      </c>
      <c r="AE73">
        <v>3.5754278658960878E-3</v>
      </c>
      <c r="AF73">
        <v>5.2807921765679576E-3</v>
      </c>
      <c r="AG73">
        <v>1.4769678971678721</v>
      </c>
      <c r="AH73">
        <v>8.8013202942799297E-4</v>
      </c>
      <c r="AI73">
        <v>4.0623767188881832</v>
      </c>
      <c r="AJ73">
        <v>1.8151638070401019E-3</v>
      </c>
    </row>
    <row r="74" spans="2:36" x14ac:dyDescent="0.35">
      <c r="B74">
        <v>0.85793458142857137</v>
      </c>
      <c r="C74">
        <v>1.27554309</v>
      </c>
      <c r="D74">
        <v>7</v>
      </c>
      <c r="E74" t="s">
        <v>54</v>
      </c>
      <c r="F74">
        <v>7</v>
      </c>
      <c r="G74" t="s">
        <v>69</v>
      </c>
      <c r="H74" t="s">
        <v>24</v>
      </c>
      <c r="I74">
        <v>1.0049999999999999</v>
      </c>
      <c r="J74">
        <v>2</v>
      </c>
      <c r="K74">
        <v>84</v>
      </c>
      <c r="L74">
        <v>0.73809523809523814</v>
      </c>
      <c r="M74">
        <v>4.6685357939706511E-3</v>
      </c>
      <c r="N74">
        <v>-2.8758500145489511E-3</v>
      </c>
      <c r="O74">
        <v>58</v>
      </c>
      <c r="P74">
        <v>126</v>
      </c>
      <c r="Q74">
        <v>4.8117136476755196E-3</v>
      </c>
      <c r="R74">
        <v>2.6926252250726603E-3</v>
      </c>
      <c r="S74">
        <v>3.536151493339666E-3</v>
      </c>
      <c r="T74">
        <v>1.3132728091575547</v>
      </c>
      <c r="U74">
        <v>3.8582575921571792E-4</v>
      </c>
      <c r="V74">
        <v>6.9788632841572262</v>
      </c>
      <c r="W74">
        <v>1.9209737066412246E-3</v>
      </c>
      <c r="X74">
        <v>48</v>
      </c>
      <c r="Y74">
        <v>0.75</v>
      </c>
      <c r="Z74">
        <v>4.4322285926255795E-3</v>
      </c>
      <c r="AA74">
        <v>-2.3513987558983671E-3</v>
      </c>
      <c r="AB74">
        <v>30</v>
      </c>
      <c r="AC74">
        <v>72</v>
      </c>
      <c r="AD74">
        <v>4.8124262661878303E-3</v>
      </c>
      <c r="AE74">
        <v>2.7363217554945926E-3</v>
      </c>
      <c r="AF74">
        <v>3.2013264488737017E-3</v>
      </c>
      <c r="AG74">
        <v>1.1699378709559172</v>
      </c>
      <c r="AH74">
        <v>4.6207167175527515E-4</v>
      </c>
      <c r="AI74">
        <v>5.9218556833404357</v>
      </c>
      <c r="AJ74">
        <v>1.8121784119840422E-3</v>
      </c>
    </row>
    <row r="75" spans="2:36" x14ac:dyDescent="0.35">
      <c r="B75">
        <v>0.91702402000000005</v>
      </c>
      <c r="C75">
        <v>1.8340480400000001</v>
      </c>
      <c r="D75">
        <v>10</v>
      </c>
      <c r="E75" t="s">
        <v>54</v>
      </c>
      <c r="F75">
        <v>10</v>
      </c>
      <c r="G75" t="s">
        <v>69</v>
      </c>
      <c r="H75" t="s">
        <v>8</v>
      </c>
      <c r="I75">
        <v>1.0029999999999999</v>
      </c>
      <c r="J75">
        <v>3</v>
      </c>
      <c r="K75">
        <v>39</v>
      </c>
      <c r="L75">
        <v>0.92307692307692313</v>
      </c>
      <c r="M75">
        <v>2.8191304389529326E-3</v>
      </c>
      <c r="N75">
        <v>-2.480925950927563E-3</v>
      </c>
      <c r="O75">
        <v>36</v>
      </c>
      <c r="P75">
        <v>51</v>
      </c>
      <c r="Q75">
        <v>2.8201236649803008E-3</v>
      </c>
      <c r="R75">
        <v>2.4114337935775098E-3</v>
      </c>
      <c r="S75">
        <v>1.4678980878632488E-3</v>
      </c>
      <c r="T75">
        <v>0.60872419212701334</v>
      </c>
      <c r="U75">
        <v>2.350518107835596E-4</v>
      </c>
      <c r="V75">
        <v>10.259158546955446</v>
      </c>
      <c r="W75">
        <v>1.9413301720103905E-3</v>
      </c>
      <c r="X75">
        <v>17</v>
      </c>
      <c r="Y75">
        <v>0.94117647058823528</v>
      </c>
      <c r="Z75">
        <v>2.7304012369481351E-3</v>
      </c>
      <c r="AA75">
        <v>-2.4583007857372774E-3</v>
      </c>
      <c r="AB75">
        <v>15</v>
      </c>
      <c r="AC75">
        <v>25</v>
      </c>
      <c r="AD75">
        <v>2.8159692668674463E-3</v>
      </c>
      <c r="AE75">
        <v>2.4251834709078167E-3</v>
      </c>
      <c r="AF75">
        <v>1.2645578416509754E-3</v>
      </c>
      <c r="AG75">
        <v>0.52142770096384283</v>
      </c>
      <c r="AH75">
        <v>3.0670032651941548E-4</v>
      </c>
      <c r="AI75">
        <v>7.9073390577374942</v>
      </c>
      <c r="AJ75">
        <v>1.8117828178689857E-3</v>
      </c>
    </row>
    <row r="76" spans="2:36" x14ac:dyDescent="0.35">
      <c r="B76">
        <v>0.85793458142857137</v>
      </c>
      <c r="C76">
        <v>1.27554309</v>
      </c>
      <c r="D76">
        <v>7</v>
      </c>
      <c r="E76" t="s">
        <v>54</v>
      </c>
      <c r="F76">
        <v>7</v>
      </c>
      <c r="G76" t="s">
        <v>69</v>
      </c>
      <c r="H76" t="s">
        <v>24</v>
      </c>
      <c r="I76">
        <v>1.0069999999999999</v>
      </c>
      <c r="J76">
        <v>2</v>
      </c>
      <c r="K76">
        <v>80</v>
      </c>
      <c r="L76">
        <v>0.67500000000000004</v>
      </c>
      <c r="M76">
        <v>5.9504781265085072E-3</v>
      </c>
      <c r="N76">
        <v>-3.063108956636217E-3</v>
      </c>
      <c r="O76">
        <v>43</v>
      </c>
      <c r="P76">
        <v>132</v>
      </c>
      <c r="Q76">
        <v>6.7998410336622683E-3</v>
      </c>
      <c r="R76">
        <v>3.0210623244864717E-3</v>
      </c>
      <c r="S76">
        <v>4.6386058819207635E-3</v>
      </c>
      <c r="T76">
        <v>1.5354221077545118</v>
      </c>
      <c r="U76">
        <v>5.186119036402595E-4</v>
      </c>
      <c r="V76">
        <v>5.8252853497594659</v>
      </c>
      <c r="W76">
        <v>1.9838385172059525E-3</v>
      </c>
      <c r="X76">
        <v>43</v>
      </c>
      <c r="Y76">
        <v>0.72093023255813948</v>
      </c>
      <c r="Z76">
        <v>5.3802404520532764E-3</v>
      </c>
      <c r="AA76">
        <v>-2.7496166359719056E-3</v>
      </c>
      <c r="AB76">
        <v>22</v>
      </c>
      <c r="AC76">
        <v>73</v>
      </c>
      <c r="AD76">
        <v>6.8080291795644676E-3</v>
      </c>
      <c r="AE76">
        <v>3.1114431251625281E-3</v>
      </c>
      <c r="AF76">
        <v>4.266983907795543E-3</v>
      </c>
      <c r="AG76">
        <v>1.3713841893133285</v>
      </c>
      <c r="AH76">
        <v>6.5070894557105099E-4</v>
      </c>
      <c r="AI76">
        <v>4.7816203332382026</v>
      </c>
      <c r="AJ76">
        <v>1.8100252340204261E-3</v>
      </c>
    </row>
    <row r="77" spans="2:36" x14ac:dyDescent="0.35">
      <c r="B77">
        <v>0.85793458142857137</v>
      </c>
      <c r="C77">
        <v>1.27554309</v>
      </c>
      <c r="D77">
        <v>7</v>
      </c>
      <c r="E77" t="s">
        <v>54</v>
      </c>
      <c r="F77">
        <v>7</v>
      </c>
      <c r="G77" t="s">
        <v>70</v>
      </c>
      <c r="H77" t="s">
        <v>24</v>
      </c>
      <c r="I77">
        <v>1.0049999999999999</v>
      </c>
      <c r="J77">
        <v>2</v>
      </c>
      <c r="K77">
        <v>86</v>
      </c>
      <c r="L77">
        <v>0.79069767441860461</v>
      </c>
      <c r="M77">
        <v>4.5173892667584089E-3</v>
      </c>
      <c r="N77">
        <v>-5.141086764706395E-3</v>
      </c>
      <c r="O77">
        <v>61</v>
      </c>
      <c r="P77">
        <v>128</v>
      </c>
      <c r="Q77">
        <v>4.8207606980619211E-3</v>
      </c>
      <c r="R77">
        <v>2.4958477718006588E-3</v>
      </c>
      <c r="S77">
        <v>4.3981047567167829E-3</v>
      </c>
      <c r="T77">
        <v>1.7621686732695714</v>
      </c>
      <c r="U77">
        <v>4.7425983275600455E-4</v>
      </c>
      <c r="V77">
        <v>5.2626168176563954</v>
      </c>
      <c r="W77">
        <v>1.5473281062886497E-3</v>
      </c>
      <c r="X77">
        <v>33</v>
      </c>
      <c r="Y77">
        <v>0.75757575757575757</v>
      </c>
      <c r="Z77">
        <v>4.4341380041956488E-3</v>
      </c>
      <c r="AA77">
        <v>-2.0965911574306051E-3</v>
      </c>
      <c r="AB77">
        <v>21</v>
      </c>
      <c r="AC77">
        <v>52</v>
      </c>
      <c r="AD77">
        <v>4.8248149608023372E-3</v>
      </c>
      <c r="AE77">
        <v>2.8509309347104967E-3</v>
      </c>
      <c r="AF77">
        <v>3.0572021428256447E-3</v>
      </c>
      <c r="AG77">
        <v>1.0723522290925278</v>
      </c>
      <c r="AH77">
        <v>5.3219058280582474E-4</v>
      </c>
      <c r="AI77">
        <v>5.3569736609764256</v>
      </c>
      <c r="AJ77">
        <v>1.7865497690988472E-3</v>
      </c>
    </row>
    <row r="78" spans="2:36" x14ac:dyDescent="0.35">
      <c r="B78">
        <v>0.99511525000000001</v>
      </c>
      <c r="C78">
        <v>1.0857376885714285</v>
      </c>
      <c r="D78">
        <v>1</v>
      </c>
      <c r="E78" t="s">
        <v>50</v>
      </c>
      <c r="F78">
        <v>7</v>
      </c>
      <c r="G78" t="s">
        <v>69</v>
      </c>
      <c r="H78" t="s">
        <v>24</v>
      </c>
      <c r="I78">
        <v>1.0089999999999999</v>
      </c>
      <c r="J78">
        <v>3</v>
      </c>
      <c r="K78">
        <v>57</v>
      </c>
      <c r="L78">
        <v>0.64912280701754388</v>
      </c>
      <c r="M78">
        <v>7.2272703825604296E-3</v>
      </c>
      <c r="N78">
        <v>-6.7372647666328663E-3</v>
      </c>
      <c r="O78">
        <v>27</v>
      </c>
      <c r="P78">
        <v>139</v>
      </c>
      <c r="Q78">
        <v>4.5159931675129439E-3</v>
      </c>
      <c r="R78">
        <v>2.3274334881066413E-3</v>
      </c>
      <c r="S78">
        <v>7.7936476847658177E-3</v>
      </c>
      <c r="T78">
        <v>3.3486016784548038</v>
      </c>
      <c r="U78">
        <v>1.032293853803739E-3</v>
      </c>
      <c r="V78">
        <v>2.2546230218562706</v>
      </c>
      <c r="W78">
        <v>2.628457804991634E-4</v>
      </c>
      <c r="X78">
        <v>20</v>
      </c>
      <c r="Y78">
        <v>0.75</v>
      </c>
      <c r="Z78">
        <v>7.3177604223878014E-3</v>
      </c>
      <c r="AA78">
        <v>-4.3938316661181085E-3</v>
      </c>
      <c r="AB78">
        <v>12</v>
      </c>
      <c r="AC78">
        <v>45</v>
      </c>
      <c r="AD78">
        <v>8.8078769206400009E-3</v>
      </c>
      <c r="AE78">
        <v>4.3898624002613237E-3</v>
      </c>
      <c r="AF78">
        <v>5.8313642710400432E-3</v>
      </c>
      <c r="AG78">
        <v>1.3283706274467528</v>
      </c>
      <c r="AH78">
        <v>1.3039326911609044E-3</v>
      </c>
      <c r="AI78">
        <v>3.3666326720844655</v>
      </c>
      <c r="AJ78">
        <v>1.7819970179395149E-3</v>
      </c>
    </row>
    <row r="79" spans="2:36" x14ac:dyDescent="0.35">
      <c r="B79">
        <v>0.91702402000000005</v>
      </c>
      <c r="C79">
        <v>1.8340480400000001</v>
      </c>
      <c r="D79">
        <v>10</v>
      </c>
      <c r="E79" t="s">
        <v>54</v>
      </c>
      <c r="F79">
        <v>10</v>
      </c>
      <c r="G79" t="s">
        <v>69</v>
      </c>
      <c r="H79" t="s">
        <v>24</v>
      </c>
      <c r="I79">
        <v>1.0049999999999999</v>
      </c>
      <c r="J79">
        <v>2</v>
      </c>
      <c r="K79">
        <v>58</v>
      </c>
      <c r="L79">
        <v>0.82758620689655171</v>
      </c>
      <c r="M79">
        <v>4.6814072765089809E-3</v>
      </c>
      <c r="N79">
        <v>-2.2969796781675544E-3</v>
      </c>
      <c r="O79">
        <v>45</v>
      </c>
      <c r="P79">
        <v>82</v>
      </c>
      <c r="Q79">
        <v>4.8153315648573614E-3</v>
      </c>
      <c r="R79">
        <v>3.4782371119095783E-3</v>
      </c>
      <c r="S79">
        <v>2.7620824343283766E-3</v>
      </c>
      <c r="T79">
        <v>0.79410412385944917</v>
      </c>
      <c r="U79">
        <v>3.6267919171615801E-4</v>
      </c>
      <c r="V79">
        <v>9.5903961168848522</v>
      </c>
      <c r="W79">
        <v>2.7528787284772623E-3</v>
      </c>
      <c r="X79">
        <v>36</v>
      </c>
      <c r="Y79">
        <v>0.75</v>
      </c>
      <c r="Z79">
        <v>4.6078069186346214E-3</v>
      </c>
      <c r="AA79">
        <v>-2.3947961927610986E-3</v>
      </c>
      <c r="AB79">
        <v>25</v>
      </c>
      <c r="AC79">
        <v>51</v>
      </c>
      <c r="AD79">
        <v>4.8146238560209387E-3</v>
      </c>
      <c r="AE79">
        <v>2.8571561407856913E-3</v>
      </c>
      <c r="AF79">
        <v>3.2683060404871183E-3</v>
      </c>
      <c r="AG79">
        <v>1.1439017958564788</v>
      </c>
      <c r="AH79">
        <v>5.4471767341451969E-4</v>
      </c>
      <c r="AI79">
        <v>5.2452055077923836</v>
      </c>
      <c r="AJ79">
        <v>1.7677207939566519E-3</v>
      </c>
    </row>
    <row r="80" spans="2:36" x14ac:dyDescent="0.35">
      <c r="B80">
        <v>0.85793458142857137</v>
      </c>
      <c r="C80">
        <v>1.27554309</v>
      </c>
      <c r="D80">
        <v>7</v>
      </c>
      <c r="E80" t="s">
        <v>54</v>
      </c>
      <c r="F80">
        <v>7</v>
      </c>
      <c r="G80" t="s">
        <v>70</v>
      </c>
      <c r="H80" t="s">
        <v>7</v>
      </c>
      <c r="I80">
        <v>1.0089999999999999</v>
      </c>
      <c r="J80">
        <v>1</v>
      </c>
      <c r="K80">
        <v>96</v>
      </c>
      <c r="L80">
        <v>0.79166666666666663</v>
      </c>
      <c r="M80">
        <v>5.1589825111616966E-3</v>
      </c>
      <c r="N80">
        <v>-2.0446986895290955E-3</v>
      </c>
      <c r="O80">
        <v>17</v>
      </c>
      <c r="P80">
        <v>96</v>
      </c>
      <c r="Q80">
        <v>3.9752471386025334E-3</v>
      </c>
      <c r="R80">
        <v>3.658215594351115E-3</v>
      </c>
      <c r="S80">
        <v>3.7842514678365106E-3</v>
      </c>
      <c r="T80">
        <v>1.0344528282258749</v>
      </c>
      <c r="U80">
        <v>3.8622854810740497E-4</v>
      </c>
      <c r="V80">
        <v>9.4716343788595729</v>
      </c>
      <c r="W80">
        <v>2.8857584981363052E-3</v>
      </c>
      <c r="X80">
        <v>20</v>
      </c>
      <c r="Y80">
        <v>0.8</v>
      </c>
      <c r="Z80">
        <v>4.8208425855427312E-3</v>
      </c>
      <c r="AA80">
        <v>-2.0373238872848642E-3</v>
      </c>
      <c r="AB80">
        <v>4</v>
      </c>
      <c r="AC80">
        <v>20</v>
      </c>
      <c r="AD80">
        <v>3.0437308253492557E-3</v>
      </c>
      <c r="AE80">
        <v>3.4492092909772119E-3</v>
      </c>
      <c r="AF80">
        <v>3.7802710250691702E-3</v>
      </c>
      <c r="AG80">
        <v>1.0959819211197137</v>
      </c>
      <c r="AH80">
        <v>8.4529429854274761E-4</v>
      </c>
      <c r="AI80">
        <v>4.0804833262492197</v>
      </c>
      <c r="AJ80">
        <v>1.7586206938917167E-3</v>
      </c>
    </row>
    <row r="81" spans="2:36" x14ac:dyDescent="0.35">
      <c r="B81">
        <v>0.85793458142857137</v>
      </c>
      <c r="C81">
        <v>1.27554309</v>
      </c>
      <c r="D81">
        <v>7</v>
      </c>
      <c r="E81" t="s">
        <v>54</v>
      </c>
      <c r="F81">
        <v>7</v>
      </c>
      <c r="G81" t="s">
        <v>24</v>
      </c>
      <c r="H81" t="s">
        <v>7</v>
      </c>
      <c r="I81">
        <v>1.0089999999999999</v>
      </c>
      <c r="J81">
        <v>1</v>
      </c>
      <c r="K81">
        <v>98</v>
      </c>
      <c r="L81">
        <v>0.79591836734693877</v>
      </c>
      <c r="M81">
        <v>5.1057173788191896E-3</v>
      </c>
      <c r="N81">
        <v>-2.0446986895290955E-3</v>
      </c>
      <c r="O81">
        <v>17</v>
      </c>
      <c r="P81">
        <v>98</v>
      </c>
      <c r="Q81">
        <v>3.9120193564115002E-3</v>
      </c>
      <c r="R81">
        <v>3.6464487934419884E-3</v>
      </c>
      <c r="S81">
        <v>3.7463358361199336E-3</v>
      </c>
      <c r="T81">
        <v>1.0273929645899837</v>
      </c>
      <c r="U81">
        <v>3.7843706776036852E-4</v>
      </c>
      <c r="V81">
        <v>9.6355486924736695</v>
      </c>
      <c r="W81">
        <v>2.8895746579212511E-3</v>
      </c>
      <c r="X81">
        <v>20</v>
      </c>
      <c r="Y81">
        <v>0.8</v>
      </c>
      <c r="Z81">
        <v>4.8208425855427312E-3</v>
      </c>
      <c r="AA81">
        <v>-2.0373238872848642E-3</v>
      </c>
      <c r="AB81">
        <v>4</v>
      </c>
      <c r="AC81">
        <v>20</v>
      </c>
      <c r="AD81">
        <v>3.0437308253492557E-3</v>
      </c>
      <c r="AE81">
        <v>3.4492092909772119E-3</v>
      </c>
      <c r="AF81">
        <v>3.7802710250691702E-3</v>
      </c>
      <c r="AG81">
        <v>1.0959819211197137</v>
      </c>
      <c r="AH81">
        <v>8.4529429854274761E-4</v>
      </c>
      <c r="AI81">
        <v>4.0804833262492197</v>
      </c>
      <c r="AJ81">
        <v>1.7586206938917167E-3</v>
      </c>
    </row>
    <row r="82" spans="2:36" x14ac:dyDescent="0.35">
      <c r="B82">
        <v>0.85793458142857137</v>
      </c>
      <c r="C82">
        <v>1.27554309</v>
      </c>
      <c r="D82">
        <v>7</v>
      </c>
      <c r="E82" t="s">
        <v>54</v>
      </c>
      <c r="F82">
        <v>7</v>
      </c>
      <c r="G82" t="s">
        <v>24</v>
      </c>
      <c r="H82" t="s">
        <v>24</v>
      </c>
      <c r="I82">
        <v>1.0069999999999999</v>
      </c>
      <c r="J82">
        <v>2</v>
      </c>
      <c r="K82">
        <v>154</v>
      </c>
      <c r="L82">
        <v>0.70779220779220775</v>
      </c>
      <c r="M82">
        <v>5.7493914695509593E-3</v>
      </c>
      <c r="N82">
        <v>-3.8442640772626308E-3</v>
      </c>
      <c r="O82">
        <v>84</v>
      </c>
      <c r="P82">
        <v>261</v>
      </c>
      <c r="Q82">
        <v>6.808504445976804E-3</v>
      </c>
      <c r="R82">
        <v>2.9460505630145204E-3</v>
      </c>
      <c r="S82">
        <v>4.9357496318303542E-3</v>
      </c>
      <c r="T82">
        <v>1.6753784520181119</v>
      </c>
      <c r="U82">
        <v>3.9773403980087154E-4</v>
      </c>
      <c r="V82">
        <v>7.4070868173352276</v>
      </c>
      <c r="W82">
        <v>2.1505824834127775E-3</v>
      </c>
      <c r="X82">
        <v>71</v>
      </c>
      <c r="Y82">
        <v>0.676056338028169</v>
      </c>
      <c r="Z82">
        <v>5.3339373401336638E-3</v>
      </c>
      <c r="AA82">
        <v>-2.5656372341803079E-3</v>
      </c>
      <c r="AB82">
        <v>32</v>
      </c>
      <c r="AC82">
        <v>125</v>
      </c>
      <c r="AD82">
        <v>3.5174276417924144E-3</v>
      </c>
      <c r="AE82">
        <v>2.7749202245108276E-3</v>
      </c>
      <c r="AF82">
        <v>4.291617406343178E-3</v>
      </c>
      <c r="AG82">
        <v>1.5465732558490826</v>
      </c>
      <c r="AH82">
        <v>5.0932128218335608E-4</v>
      </c>
      <c r="AI82">
        <v>5.4482707115935005</v>
      </c>
      <c r="AJ82">
        <v>1.7562776601441155E-3</v>
      </c>
    </row>
    <row r="83" spans="2:36" x14ac:dyDescent="0.35">
      <c r="B83">
        <v>0.85793458142857137</v>
      </c>
      <c r="C83">
        <v>1.27554309</v>
      </c>
      <c r="D83">
        <v>7</v>
      </c>
      <c r="E83" t="s">
        <v>54</v>
      </c>
      <c r="F83">
        <v>7</v>
      </c>
      <c r="G83" t="s">
        <v>24</v>
      </c>
      <c r="H83" t="s">
        <v>8</v>
      </c>
      <c r="I83">
        <v>1.0049999999999999</v>
      </c>
      <c r="J83">
        <v>1</v>
      </c>
      <c r="K83">
        <v>98</v>
      </c>
      <c r="L83">
        <v>0.83673469387755106</v>
      </c>
      <c r="M83">
        <v>3.7103223663332904E-3</v>
      </c>
      <c r="N83">
        <v>-2.3165925727392234E-3</v>
      </c>
      <c r="O83">
        <v>50</v>
      </c>
      <c r="P83">
        <v>98</v>
      </c>
      <c r="Q83">
        <v>4.8099082035587548E-3</v>
      </c>
      <c r="R83">
        <v>2.7263362538316556E-3</v>
      </c>
      <c r="S83">
        <v>2.7351232296125307E-3</v>
      </c>
      <c r="T83">
        <v>1.0032229978119998</v>
      </c>
      <c r="U83">
        <v>2.7628916900569587E-4</v>
      </c>
      <c r="V83">
        <v>9.8676913888558921</v>
      </c>
      <c r="W83">
        <v>2.1737579158202639E-3</v>
      </c>
      <c r="X83">
        <v>69</v>
      </c>
      <c r="Y83">
        <v>0.81159420289855078</v>
      </c>
      <c r="Z83">
        <v>3.4923980136978244E-3</v>
      </c>
      <c r="AA83">
        <v>-2.1890714391617281E-3</v>
      </c>
      <c r="AB83">
        <v>28</v>
      </c>
      <c r="AC83">
        <v>69</v>
      </c>
      <c r="AD83">
        <v>2.9540379605510481E-3</v>
      </c>
      <c r="AE83">
        <v>2.4219762327242853E-3</v>
      </c>
      <c r="AF83">
        <v>2.7674309322813294E-3</v>
      </c>
      <c r="AG83">
        <v>1.1426333978382892</v>
      </c>
      <c r="AH83">
        <v>3.3315953363863342E-4</v>
      </c>
      <c r="AI83">
        <v>7.2697191230652844</v>
      </c>
      <c r="AJ83">
        <v>1.7556571654470184E-3</v>
      </c>
    </row>
    <row r="84" spans="2:36" x14ac:dyDescent="0.35">
      <c r="B84">
        <v>0.85793458142857137</v>
      </c>
      <c r="C84">
        <v>1.27554309</v>
      </c>
      <c r="D84">
        <v>7</v>
      </c>
      <c r="E84" t="s">
        <v>54</v>
      </c>
      <c r="F84">
        <v>7</v>
      </c>
      <c r="G84" t="s">
        <v>69</v>
      </c>
      <c r="H84" t="s">
        <v>24</v>
      </c>
      <c r="I84">
        <v>1.0049999999999999</v>
      </c>
      <c r="J84">
        <v>3</v>
      </c>
      <c r="K84">
        <v>80</v>
      </c>
      <c r="L84">
        <v>0.8125</v>
      </c>
      <c r="M84">
        <v>4.6291279351750496E-3</v>
      </c>
      <c r="N84">
        <v>-4.0493341125572048E-3</v>
      </c>
      <c r="O84">
        <v>62</v>
      </c>
      <c r="P84">
        <v>141</v>
      </c>
      <c r="Q84">
        <v>4.8135762909706781E-3</v>
      </c>
      <c r="R84">
        <v>3.0019163012252521E-3</v>
      </c>
      <c r="S84">
        <v>3.8917991699476346E-3</v>
      </c>
      <c r="T84">
        <v>1.29643826790213</v>
      </c>
      <c r="U84">
        <v>4.3511637493900837E-4</v>
      </c>
      <c r="V84">
        <v>6.899111304753907</v>
      </c>
      <c r="W84">
        <v>2.1316835513472353E-3</v>
      </c>
      <c r="X84">
        <v>40</v>
      </c>
      <c r="Y84">
        <v>0.75</v>
      </c>
      <c r="Z84">
        <v>4.3316584156641268E-3</v>
      </c>
      <c r="AA84">
        <v>-2.1226437174076017E-3</v>
      </c>
      <c r="AB84">
        <v>25</v>
      </c>
      <c r="AC84">
        <v>79</v>
      </c>
      <c r="AD84">
        <v>4.8137048246130743E-3</v>
      </c>
      <c r="AE84">
        <v>2.7180828823961944E-3</v>
      </c>
      <c r="AF84">
        <v>3.0668423815524955E-3</v>
      </c>
      <c r="AG84">
        <v>1.1283108404879998</v>
      </c>
      <c r="AH84">
        <v>4.8491035752205224E-4</v>
      </c>
      <c r="AI84">
        <v>5.6053306353073404</v>
      </c>
      <c r="AJ84">
        <v>1.7482621673520901E-3</v>
      </c>
    </row>
    <row r="85" spans="2:36" x14ac:dyDescent="0.35">
      <c r="B85">
        <v>0.79777944000000001</v>
      </c>
      <c r="C85">
        <v>1.27554309</v>
      </c>
      <c r="D85">
        <v>5</v>
      </c>
      <c r="E85" t="s">
        <v>54</v>
      </c>
      <c r="F85">
        <v>5</v>
      </c>
      <c r="G85" t="s">
        <v>70</v>
      </c>
      <c r="H85" t="s">
        <v>7</v>
      </c>
      <c r="I85">
        <v>1.0049999999999999</v>
      </c>
      <c r="J85">
        <v>2</v>
      </c>
      <c r="K85">
        <v>92</v>
      </c>
      <c r="L85">
        <v>0.78260869565217395</v>
      </c>
      <c r="M85">
        <v>4.455271134748035E-3</v>
      </c>
      <c r="N85">
        <v>-5.1905891304453999E-3</v>
      </c>
      <c r="O85">
        <v>62</v>
      </c>
      <c r="P85">
        <v>140</v>
      </c>
      <c r="Q85">
        <v>4.8182503804157228E-3</v>
      </c>
      <c r="R85">
        <v>2.3583449901407668E-3</v>
      </c>
      <c r="S85">
        <v>4.4127971897473866E-3</v>
      </c>
      <c r="T85">
        <v>1.8711415031284258</v>
      </c>
      <c r="U85">
        <v>4.6006591018644131E-4</v>
      </c>
      <c r="V85">
        <v>5.1261024516792597</v>
      </c>
      <c r="W85">
        <v>1.438213169767884E-3</v>
      </c>
      <c r="X85">
        <v>17</v>
      </c>
      <c r="Y85">
        <v>0.82352941176470584</v>
      </c>
      <c r="Z85">
        <v>4.3960448824051767E-3</v>
      </c>
      <c r="AA85">
        <v>-2.709612417495455E-3</v>
      </c>
      <c r="AB85">
        <v>12</v>
      </c>
      <c r="AC85">
        <v>26</v>
      </c>
      <c r="AD85">
        <v>4.8272809706808584E-3</v>
      </c>
      <c r="AE85">
        <v>3.1421053588933001E-3</v>
      </c>
      <c r="AF85">
        <v>2.887694090845749E-3</v>
      </c>
      <c r="AG85">
        <v>0.91903159220060049</v>
      </c>
      <c r="AH85">
        <v>7.00368691236999E-4</v>
      </c>
      <c r="AI85">
        <v>4.4863589680796245</v>
      </c>
      <c r="AJ85">
        <v>1.7413679764193021E-3</v>
      </c>
    </row>
    <row r="86" spans="2:36" x14ac:dyDescent="0.35">
      <c r="B86">
        <v>0.85793458142857137</v>
      </c>
      <c r="C86">
        <v>1.27554309</v>
      </c>
      <c r="D86">
        <v>7</v>
      </c>
      <c r="E86" t="s">
        <v>54</v>
      </c>
      <c r="F86">
        <v>7</v>
      </c>
      <c r="G86" t="s">
        <v>24</v>
      </c>
      <c r="H86" t="s">
        <v>8</v>
      </c>
      <c r="I86">
        <v>1.0049999999999999</v>
      </c>
      <c r="J86">
        <v>3</v>
      </c>
      <c r="K86">
        <v>53</v>
      </c>
      <c r="L86">
        <v>0.8867924528301887</v>
      </c>
      <c r="M86">
        <v>4.5086331353302997E-3</v>
      </c>
      <c r="N86">
        <v>-4.714951442086353E-3</v>
      </c>
      <c r="O86">
        <v>43</v>
      </c>
      <c r="P86">
        <v>91</v>
      </c>
      <c r="Q86">
        <v>4.8174141275816318E-3</v>
      </c>
      <c r="R86">
        <v>3.4644537492076596E-3</v>
      </c>
      <c r="S86">
        <v>3.2676708850887669E-3</v>
      </c>
      <c r="T86">
        <v>0.94319945412349693</v>
      </c>
      <c r="U86">
        <v>4.4884911557450485E-4</v>
      </c>
      <c r="V86">
        <v>7.7185264022929596</v>
      </c>
      <c r="W86">
        <v>2.5667555180586498E-3</v>
      </c>
      <c r="X86">
        <v>35</v>
      </c>
      <c r="Y86">
        <v>0.88571428571428568</v>
      </c>
      <c r="Z86">
        <v>4.3816225264471272E-3</v>
      </c>
      <c r="AA86">
        <v>-6.4948753687240068E-3</v>
      </c>
      <c r="AB86">
        <v>27</v>
      </c>
      <c r="AC86">
        <v>70</v>
      </c>
      <c r="AD86">
        <v>4.816113090449381E-3</v>
      </c>
      <c r="AE86">
        <v>3.1385941955704259E-3</v>
      </c>
      <c r="AF86">
        <v>4.1625210785205371E-3</v>
      </c>
      <c r="AG86">
        <v>1.3262374232371945</v>
      </c>
      <c r="AH86">
        <v>7.0359447998175311E-4</v>
      </c>
      <c r="AI86">
        <v>4.4607999136829806</v>
      </c>
      <c r="AJ86">
        <v>1.7314052356069197E-3</v>
      </c>
    </row>
    <row r="87" spans="2:36" x14ac:dyDescent="0.35">
      <c r="B87">
        <v>0.79777944000000001</v>
      </c>
      <c r="C87">
        <v>1.27554309</v>
      </c>
      <c r="D87">
        <v>5</v>
      </c>
      <c r="E87" t="s">
        <v>54</v>
      </c>
      <c r="F87">
        <v>5</v>
      </c>
      <c r="G87" t="s">
        <v>24</v>
      </c>
      <c r="H87" t="s">
        <v>24</v>
      </c>
      <c r="I87">
        <v>1.0089999999999999</v>
      </c>
      <c r="J87">
        <v>1</v>
      </c>
      <c r="K87">
        <v>366</v>
      </c>
      <c r="L87">
        <v>0.75136612021857918</v>
      </c>
      <c r="M87">
        <v>4.4324812521749721E-3</v>
      </c>
      <c r="N87">
        <v>-2.5438413586443757E-3</v>
      </c>
      <c r="O87">
        <v>56</v>
      </c>
      <c r="P87">
        <v>366</v>
      </c>
      <c r="Q87">
        <v>2.7835020685170742E-3</v>
      </c>
      <c r="R87">
        <v>2.6979310948401069E-3</v>
      </c>
      <c r="S87">
        <v>4.0518260241371095E-3</v>
      </c>
      <c r="T87">
        <v>1.5018270970249674</v>
      </c>
      <c r="U87">
        <v>2.1179233907383933E-4</v>
      </c>
      <c r="V87">
        <v>12.738567913447991</v>
      </c>
      <c r="W87">
        <v>2.2743464166924284E-3</v>
      </c>
      <c r="X87">
        <v>180</v>
      </c>
      <c r="Y87">
        <v>0.7</v>
      </c>
      <c r="Z87">
        <v>4.166781108018003E-3</v>
      </c>
      <c r="AA87">
        <v>-2.0594696451594371E-3</v>
      </c>
      <c r="AB87">
        <v>21</v>
      </c>
      <c r="AC87">
        <v>180</v>
      </c>
      <c r="AD87">
        <v>2.150276798271844E-3</v>
      </c>
      <c r="AE87">
        <v>2.298905882064771E-3</v>
      </c>
      <c r="AF87">
        <v>3.821704317029414E-3</v>
      </c>
      <c r="AG87">
        <v>1.6624013826946824</v>
      </c>
      <c r="AH87">
        <v>2.8485302142607256E-4</v>
      </c>
      <c r="AI87">
        <v>8.0704984997373543</v>
      </c>
      <c r="AJ87">
        <v>1.7291998392126259E-3</v>
      </c>
    </row>
    <row r="88" spans="2:36" x14ac:dyDescent="0.35">
      <c r="B88">
        <v>64.575692779999997</v>
      </c>
      <c r="C88">
        <v>129.15138555999999</v>
      </c>
      <c r="D88">
        <v>10</v>
      </c>
      <c r="E88" t="s">
        <v>44</v>
      </c>
      <c r="F88">
        <v>10</v>
      </c>
      <c r="G88" t="s">
        <v>69</v>
      </c>
      <c r="H88" t="s">
        <v>24</v>
      </c>
      <c r="I88">
        <v>1.0089999999999999</v>
      </c>
      <c r="J88">
        <v>2</v>
      </c>
      <c r="K88">
        <v>32</v>
      </c>
      <c r="L88">
        <v>0.75</v>
      </c>
      <c r="M88">
        <v>6.7882068242364662E-3</v>
      </c>
      <c r="N88">
        <v>-4.1283635740004682E-3</v>
      </c>
      <c r="O88">
        <v>16</v>
      </c>
      <c r="P88">
        <v>54</v>
      </c>
      <c r="Q88">
        <v>7.2336297448706288E-3</v>
      </c>
      <c r="R88">
        <v>4.0590642246772328E-3</v>
      </c>
      <c r="S88">
        <v>5.6410525913135169E-3</v>
      </c>
      <c r="T88">
        <v>1.3897421373671612</v>
      </c>
      <c r="U88">
        <v>9.9720663508693339E-4</v>
      </c>
      <c r="V88">
        <v>4.0704344334044427</v>
      </c>
      <c r="W88">
        <v>2.064650954503366E-3</v>
      </c>
      <c r="X88">
        <v>26</v>
      </c>
      <c r="Y88">
        <v>0.69230769230769229</v>
      </c>
      <c r="Z88">
        <v>7.698157936646805E-3</v>
      </c>
      <c r="AA88">
        <v>-4.1928251627251084E-3</v>
      </c>
      <c r="AB88">
        <v>13</v>
      </c>
      <c r="AC88">
        <v>45</v>
      </c>
      <c r="AD88">
        <v>7.6871475253769139E-3</v>
      </c>
      <c r="AE88">
        <v>4.0393939060708317E-3</v>
      </c>
      <c r="AF88">
        <v>5.9169102449705647E-3</v>
      </c>
      <c r="AG88">
        <v>1.4648014980856414</v>
      </c>
      <c r="AH88">
        <v>1.1604015692031529E-3</v>
      </c>
      <c r="AI88">
        <v>3.4810310613804853</v>
      </c>
      <c r="AJ88">
        <v>1.718590767664526E-3</v>
      </c>
    </row>
    <row r="89" spans="2:36" x14ac:dyDescent="0.35">
      <c r="B89">
        <v>0.91702402000000005</v>
      </c>
      <c r="C89">
        <v>1.8340480400000001</v>
      </c>
      <c r="D89">
        <v>10</v>
      </c>
      <c r="E89" t="s">
        <v>54</v>
      </c>
      <c r="F89">
        <v>10</v>
      </c>
      <c r="G89" t="s">
        <v>24</v>
      </c>
      <c r="H89" t="s">
        <v>24</v>
      </c>
      <c r="I89">
        <v>1.0049999999999999</v>
      </c>
      <c r="J89">
        <v>3</v>
      </c>
      <c r="K89">
        <v>108</v>
      </c>
      <c r="L89">
        <v>0.85185185185185186</v>
      </c>
      <c r="M89">
        <v>4.6255047765708102E-3</v>
      </c>
      <c r="N89">
        <v>-3.5449165289868009E-3</v>
      </c>
      <c r="O89">
        <v>87</v>
      </c>
      <c r="P89">
        <v>178</v>
      </c>
      <c r="Q89">
        <v>4.8185037122118191E-3</v>
      </c>
      <c r="R89">
        <v>3.415071990562275E-3</v>
      </c>
      <c r="S89">
        <v>3.1685042280704613E-3</v>
      </c>
      <c r="T89">
        <v>0.92780012744293061</v>
      </c>
      <c r="U89">
        <v>3.0488946150082467E-4</v>
      </c>
      <c r="V89">
        <v>11.201016833286111</v>
      </c>
      <c r="W89">
        <v>2.8052930675606259E-3</v>
      </c>
      <c r="X89">
        <v>52</v>
      </c>
      <c r="Y89">
        <v>0.82692307692307687</v>
      </c>
      <c r="Z89">
        <v>4.4819757107639243E-3</v>
      </c>
      <c r="AA89">
        <v>-4.9292199038052133E-3</v>
      </c>
      <c r="AB89">
        <v>38</v>
      </c>
      <c r="AC89">
        <v>97</v>
      </c>
      <c r="AD89">
        <v>4.8154709112891991E-3</v>
      </c>
      <c r="AE89">
        <v>2.853114931319266E-3</v>
      </c>
      <c r="AF89">
        <v>4.1272218487054587E-3</v>
      </c>
      <c r="AG89">
        <v>1.4465669796193776</v>
      </c>
      <c r="AH89">
        <v>5.7234269233549274E-4</v>
      </c>
      <c r="AI89">
        <v>4.9849766049722577</v>
      </c>
      <c r="AJ89">
        <v>1.7084295466482805E-3</v>
      </c>
    </row>
    <row r="90" spans="2:36" x14ac:dyDescent="0.35">
      <c r="B90">
        <v>0.85793458142857137</v>
      </c>
      <c r="C90">
        <v>1.27554309</v>
      </c>
      <c r="D90">
        <v>7</v>
      </c>
      <c r="E90" t="s">
        <v>54</v>
      </c>
      <c r="F90">
        <v>7</v>
      </c>
      <c r="G90" t="s">
        <v>70</v>
      </c>
      <c r="H90" t="s">
        <v>24</v>
      </c>
      <c r="I90">
        <v>1.0049999999999999</v>
      </c>
      <c r="J90">
        <v>1</v>
      </c>
      <c r="K90">
        <v>126</v>
      </c>
      <c r="L90">
        <v>0.83333333333333337</v>
      </c>
      <c r="M90">
        <v>3.9446510624787422E-3</v>
      </c>
      <c r="N90">
        <v>-1.9705241043966024E-3</v>
      </c>
      <c r="O90">
        <v>68</v>
      </c>
      <c r="P90">
        <v>126</v>
      </c>
      <c r="Q90">
        <v>4.8147890069006882E-3</v>
      </c>
      <c r="R90">
        <v>2.958788534666185E-3</v>
      </c>
      <c r="S90">
        <v>2.5884995969838961E-3</v>
      </c>
      <c r="T90">
        <v>0.8748511651495684</v>
      </c>
      <c r="U90">
        <v>2.3060187232657535E-4</v>
      </c>
      <c r="V90">
        <v>12.83072207876954</v>
      </c>
      <c r="W90">
        <v>2.4975847900130343E-3</v>
      </c>
      <c r="X90">
        <v>53</v>
      </c>
      <c r="Y90">
        <v>0.79245283018867929</v>
      </c>
      <c r="Z90">
        <v>3.6866737221770457E-3</v>
      </c>
      <c r="AA90">
        <v>-2.1369463882429311E-3</v>
      </c>
      <c r="AB90">
        <v>22</v>
      </c>
      <c r="AC90">
        <v>53</v>
      </c>
      <c r="AD90">
        <v>3.6331546888790367E-3</v>
      </c>
      <c r="AE90">
        <v>2.4779978502030885E-3</v>
      </c>
      <c r="AF90">
        <v>2.8345316354917564E-3</v>
      </c>
      <c r="AG90">
        <v>1.1438797799035409</v>
      </c>
      <c r="AH90">
        <v>3.8935286398154747E-4</v>
      </c>
      <c r="AI90">
        <v>6.3644012396953311</v>
      </c>
      <c r="AJ90">
        <v>1.6992921222399936E-3</v>
      </c>
    </row>
    <row r="91" spans="2:36" x14ac:dyDescent="0.35">
      <c r="B91">
        <v>0.91702402000000005</v>
      </c>
      <c r="C91">
        <v>1.8340480400000001</v>
      </c>
      <c r="D91">
        <v>10</v>
      </c>
      <c r="E91" t="s">
        <v>54</v>
      </c>
      <c r="F91">
        <v>10</v>
      </c>
      <c r="G91" t="s">
        <v>69</v>
      </c>
      <c r="H91" t="s">
        <v>9</v>
      </c>
      <c r="I91">
        <v>1.0089999999999999</v>
      </c>
      <c r="J91">
        <v>1</v>
      </c>
      <c r="K91">
        <v>38</v>
      </c>
      <c r="L91">
        <v>0.86842105263157898</v>
      </c>
      <c r="M91">
        <v>5.2048277873456327E-3</v>
      </c>
      <c r="N91">
        <v>-2.2659800797512732E-3</v>
      </c>
      <c r="O91">
        <v>11</v>
      </c>
      <c r="P91">
        <v>38</v>
      </c>
      <c r="Q91">
        <v>4.4915726941806566E-3</v>
      </c>
      <c r="R91">
        <v>4.2218267522013027E-3</v>
      </c>
      <c r="S91">
        <v>3.7877061294413184E-3</v>
      </c>
      <c r="T91">
        <v>0.89717232652106593</v>
      </c>
      <c r="U91">
        <v>6.1444707114367077E-4</v>
      </c>
      <c r="V91">
        <v>6.8709364084740665</v>
      </c>
      <c r="W91">
        <v>2.9929326099139611E-3</v>
      </c>
      <c r="X91">
        <v>23</v>
      </c>
      <c r="Y91">
        <v>0.73913043478260865</v>
      </c>
      <c r="Z91">
        <v>5.2227041534615862E-3</v>
      </c>
      <c r="AA91">
        <v>-1.4581795289220212E-3</v>
      </c>
      <c r="AB91">
        <v>7</v>
      </c>
      <c r="AC91">
        <v>23</v>
      </c>
      <c r="AD91">
        <v>2.0081105111358077E-3</v>
      </c>
      <c r="AE91">
        <v>3.4798649319702103E-3</v>
      </c>
      <c r="AF91">
        <v>4.3396199979348939E-3</v>
      </c>
      <c r="AG91">
        <v>1.2470656427109981</v>
      </c>
      <c r="AH91">
        <v>9.0487332109975848E-4</v>
      </c>
      <c r="AI91">
        <v>3.8456929283105361</v>
      </c>
      <c r="AJ91">
        <v>1.6701182897706933E-3</v>
      </c>
    </row>
    <row r="92" spans="2:36" x14ac:dyDescent="0.35">
      <c r="B92">
        <v>0.85793458142857137</v>
      </c>
      <c r="C92">
        <v>1.27554309</v>
      </c>
      <c r="D92">
        <v>7</v>
      </c>
      <c r="E92" t="s">
        <v>54</v>
      </c>
      <c r="F92">
        <v>7</v>
      </c>
      <c r="G92" t="s">
        <v>70</v>
      </c>
      <c r="H92" t="s">
        <v>24</v>
      </c>
      <c r="I92">
        <v>1.0089999999999999</v>
      </c>
      <c r="J92">
        <v>1</v>
      </c>
      <c r="K92">
        <v>126</v>
      </c>
      <c r="L92">
        <v>0.81746031746031744</v>
      </c>
      <c r="M92">
        <v>4.8091569188269062E-3</v>
      </c>
      <c r="N92">
        <v>-1.9550972859014278E-3</v>
      </c>
      <c r="O92">
        <v>19</v>
      </c>
      <c r="P92">
        <v>126</v>
      </c>
      <c r="Q92">
        <v>3.8104446224449529E-3</v>
      </c>
      <c r="R92">
        <v>3.5744121036780834E-3</v>
      </c>
      <c r="S92">
        <v>3.5815120278006865E-3</v>
      </c>
      <c r="T92">
        <v>1.0019863194048881</v>
      </c>
      <c r="U92">
        <v>3.190664508247656E-4</v>
      </c>
      <c r="V92">
        <v>11.20271998023755</v>
      </c>
      <c r="W92">
        <v>2.9362792020285523E-3</v>
      </c>
      <c r="X92">
        <v>53</v>
      </c>
      <c r="Y92">
        <v>0.77358490566037741</v>
      </c>
      <c r="Z92">
        <v>4.0766356242843025E-3</v>
      </c>
      <c r="AA92">
        <v>-2.2877649571560279E-3</v>
      </c>
      <c r="AB92">
        <v>5</v>
      </c>
      <c r="AC92">
        <v>53</v>
      </c>
      <c r="AD92">
        <v>2.4543069618194746E-3</v>
      </c>
      <c r="AE92">
        <v>2.6356392662223406E-3</v>
      </c>
      <c r="AF92">
        <v>3.5560454553700566E-3</v>
      </c>
      <c r="AG92">
        <v>1.3492155398287617</v>
      </c>
      <c r="AH92">
        <v>4.8846040917680368E-4</v>
      </c>
      <c r="AI92">
        <v>5.3958093976626502</v>
      </c>
      <c r="AJ92">
        <v>1.6587184478687332E-3</v>
      </c>
    </row>
    <row r="93" spans="2:36" x14ac:dyDescent="0.35">
      <c r="B93">
        <v>0.91702402000000005</v>
      </c>
      <c r="C93">
        <v>1.8340480400000001</v>
      </c>
      <c r="D93">
        <v>10</v>
      </c>
      <c r="E93" t="s">
        <v>54</v>
      </c>
      <c r="F93">
        <v>10</v>
      </c>
      <c r="G93" t="s">
        <v>69</v>
      </c>
      <c r="H93" t="s">
        <v>8</v>
      </c>
      <c r="I93">
        <v>1.0029999999999999</v>
      </c>
      <c r="J93">
        <v>2</v>
      </c>
      <c r="K93">
        <v>41</v>
      </c>
      <c r="L93">
        <v>0.90243902439024393</v>
      </c>
      <c r="M93">
        <v>2.8189099468167301E-3</v>
      </c>
      <c r="N93">
        <v>-2.655658446922865E-3</v>
      </c>
      <c r="O93">
        <v>37</v>
      </c>
      <c r="P93">
        <v>49</v>
      </c>
      <c r="Q93">
        <v>2.8197020576501419E-3</v>
      </c>
      <c r="R93">
        <v>2.2848057132811598E-3</v>
      </c>
      <c r="S93">
        <v>1.6299006935403737E-3</v>
      </c>
      <c r="T93">
        <v>0.71336511637118971</v>
      </c>
      <c r="U93">
        <v>2.545477228150482E-4</v>
      </c>
      <c r="V93">
        <v>8.9759424598792297</v>
      </c>
      <c r="W93">
        <v>1.7757102676510634E-3</v>
      </c>
      <c r="X93">
        <v>17</v>
      </c>
      <c r="Y93">
        <v>0.88235294117647056</v>
      </c>
      <c r="Z93">
        <v>2.6584033591623276E-3</v>
      </c>
      <c r="AA93">
        <v>-7.194171826594431E-4</v>
      </c>
      <c r="AB93">
        <v>14</v>
      </c>
      <c r="AC93">
        <v>22</v>
      </c>
      <c r="AD93">
        <v>2.8159692668674463E-3</v>
      </c>
      <c r="AE93">
        <v>2.2610127071832956E-3</v>
      </c>
      <c r="AF93">
        <v>1.2435445705158295E-3</v>
      </c>
      <c r="AG93">
        <v>0.54999450757842117</v>
      </c>
      <c r="AH93">
        <v>3.0160385967059497E-4</v>
      </c>
      <c r="AI93">
        <v>7.4966305459509819</v>
      </c>
      <c r="AJ93">
        <v>1.6578049878421056E-3</v>
      </c>
    </row>
    <row r="94" spans="2:36" x14ac:dyDescent="0.35">
      <c r="B94">
        <v>0.85793458142857137</v>
      </c>
      <c r="C94">
        <v>1.27554309</v>
      </c>
      <c r="D94">
        <v>7</v>
      </c>
      <c r="E94" t="s">
        <v>54</v>
      </c>
      <c r="F94">
        <v>7</v>
      </c>
      <c r="G94" t="s">
        <v>69</v>
      </c>
      <c r="H94" t="s">
        <v>24</v>
      </c>
      <c r="I94">
        <v>1.0049999999999999</v>
      </c>
      <c r="J94">
        <v>1</v>
      </c>
      <c r="K94">
        <v>123</v>
      </c>
      <c r="L94">
        <v>0.80487804878048785</v>
      </c>
      <c r="M94">
        <v>3.7591945503444545E-3</v>
      </c>
      <c r="N94">
        <v>-2.4679645507145096E-3</v>
      </c>
      <c r="O94">
        <v>64</v>
      </c>
      <c r="P94">
        <v>123</v>
      </c>
      <c r="Q94">
        <v>4.7993227141602812E-3</v>
      </c>
      <c r="R94">
        <v>2.5441391159914859E-3</v>
      </c>
      <c r="S94">
        <v>2.9161979360530729E-3</v>
      </c>
      <c r="T94">
        <v>1.1462415391214134</v>
      </c>
      <c r="U94">
        <v>2.6294471276188942E-4</v>
      </c>
      <c r="V94">
        <v>9.6755667351841392</v>
      </c>
      <c r="W94">
        <v>2.0182496904677071E-3</v>
      </c>
      <c r="X94">
        <v>67</v>
      </c>
      <c r="Y94">
        <v>0.79104477611940294</v>
      </c>
      <c r="Z94">
        <v>3.4280226957137602E-3</v>
      </c>
      <c r="AA94">
        <v>-1.8911413607238009E-3</v>
      </c>
      <c r="AB94">
        <v>30</v>
      </c>
      <c r="AC94">
        <v>67</v>
      </c>
      <c r="AD94">
        <v>2.6417018121147606E-3</v>
      </c>
      <c r="AE94">
        <v>2.3165555794432253E-3</v>
      </c>
      <c r="AF94">
        <v>2.7468381100243431E-3</v>
      </c>
      <c r="AG94">
        <v>1.1857423730297612</v>
      </c>
      <c r="AH94">
        <v>3.3557968563839759E-4</v>
      </c>
      <c r="AI94">
        <v>6.9031460442436305</v>
      </c>
      <c r="AJ94">
        <v>1.6453962081664302E-3</v>
      </c>
    </row>
    <row r="95" spans="2:36" x14ac:dyDescent="0.35">
      <c r="B95">
        <v>0.85793458142857137</v>
      </c>
      <c r="C95">
        <v>1.27554309</v>
      </c>
      <c r="D95">
        <v>7</v>
      </c>
      <c r="E95" t="s">
        <v>54</v>
      </c>
      <c r="F95">
        <v>7</v>
      </c>
      <c r="G95" t="s">
        <v>70</v>
      </c>
      <c r="H95" t="s">
        <v>7</v>
      </c>
      <c r="I95">
        <v>1.0029999999999999</v>
      </c>
      <c r="J95">
        <v>1</v>
      </c>
      <c r="K95">
        <v>96</v>
      </c>
      <c r="L95">
        <v>0.84375</v>
      </c>
      <c r="M95">
        <v>2.703451792305371E-3</v>
      </c>
      <c r="N95">
        <v>-2.2388202701193239E-3</v>
      </c>
      <c r="O95">
        <v>77</v>
      </c>
      <c r="P95">
        <v>96</v>
      </c>
      <c r="Q95">
        <v>2.8281472840514521E-3</v>
      </c>
      <c r="R95">
        <v>1.9312217825515124E-3</v>
      </c>
      <c r="S95">
        <v>1.9161349506987206E-3</v>
      </c>
      <c r="T95">
        <v>0.99218793408965222</v>
      </c>
      <c r="U95">
        <v>1.9556470448020281E-4</v>
      </c>
      <c r="V95">
        <v>9.8751039339361544</v>
      </c>
      <c r="W95">
        <v>1.5400923735911067E-3</v>
      </c>
      <c r="X95">
        <v>20</v>
      </c>
      <c r="Y95">
        <v>0.9</v>
      </c>
      <c r="Z95">
        <v>2.8278612273980627E-3</v>
      </c>
      <c r="AA95">
        <v>-2.0542905520041788E-3</v>
      </c>
      <c r="AB95">
        <v>18</v>
      </c>
      <c r="AC95">
        <v>20</v>
      </c>
      <c r="AD95">
        <v>2.828061640050894E-3</v>
      </c>
      <c r="AE95">
        <v>2.3396460494578388E-3</v>
      </c>
      <c r="AF95">
        <v>1.5527677290421323E-3</v>
      </c>
      <c r="AG95">
        <v>0.6636763408729931</v>
      </c>
      <c r="AH95">
        <v>3.4720941954061819E-4</v>
      </c>
      <c r="AI95">
        <v>6.7384290799291984</v>
      </c>
      <c r="AJ95">
        <v>1.6452272103766024E-3</v>
      </c>
    </row>
    <row r="96" spans="2:36" x14ac:dyDescent="0.35">
      <c r="B96">
        <v>0.85793458142857137</v>
      </c>
      <c r="C96">
        <v>1.27554309</v>
      </c>
      <c r="D96">
        <v>7</v>
      </c>
      <c r="E96" t="s">
        <v>54</v>
      </c>
      <c r="F96">
        <v>7</v>
      </c>
      <c r="G96" t="s">
        <v>24</v>
      </c>
      <c r="H96" t="s">
        <v>7</v>
      </c>
      <c r="I96">
        <v>1.0029999999999999</v>
      </c>
      <c r="J96">
        <v>1</v>
      </c>
      <c r="K96">
        <v>98</v>
      </c>
      <c r="L96">
        <v>0.84693877551020413</v>
      </c>
      <c r="M96">
        <v>2.7061101686912388E-3</v>
      </c>
      <c r="N96">
        <v>-2.2388202701193239E-3</v>
      </c>
      <c r="O96">
        <v>79</v>
      </c>
      <c r="P96">
        <v>98</v>
      </c>
      <c r="Q96">
        <v>2.8271812804390173E-3</v>
      </c>
      <c r="R96">
        <v>1.9492330607100304E-3</v>
      </c>
      <c r="S96">
        <v>1.9005826993493285E-3</v>
      </c>
      <c r="T96">
        <v>0.97504128041878146</v>
      </c>
      <c r="U96">
        <v>1.9198784498796335E-4</v>
      </c>
      <c r="V96">
        <v>10.152898277660428</v>
      </c>
      <c r="W96">
        <v>1.5652573707341036E-3</v>
      </c>
      <c r="X96">
        <v>20</v>
      </c>
      <c r="Y96">
        <v>0.9</v>
      </c>
      <c r="Z96">
        <v>2.8278612273980627E-3</v>
      </c>
      <c r="AA96">
        <v>-2.0542905520041788E-3</v>
      </c>
      <c r="AB96">
        <v>18</v>
      </c>
      <c r="AC96">
        <v>20</v>
      </c>
      <c r="AD96">
        <v>2.828061640050894E-3</v>
      </c>
      <c r="AE96">
        <v>2.3396460494578388E-3</v>
      </c>
      <c r="AF96">
        <v>1.5527677290421323E-3</v>
      </c>
      <c r="AG96">
        <v>0.6636763408729931</v>
      </c>
      <c r="AH96">
        <v>3.4720941954061819E-4</v>
      </c>
      <c r="AI96">
        <v>6.7384290799291984</v>
      </c>
      <c r="AJ96">
        <v>1.6452272103766024E-3</v>
      </c>
    </row>
    <row r="97" spans="2:36" x14ac:dyDescent="0.35">
      <c r="B97">
        <v>0.85793458142857137</v>
      </c>
      <c r="C97">
        <v>1.27554309</v>
      </c>
      <c r="D97">
        <v>7</v>
      </c>
      <c r="E97" t="s">
        <v>54</v>
      </c>
      <c r="F97">
        <v>7</v>
      </c>
      <c r="G97" t="s">
        <v>24</v>
      </c>
      <c r="H97" t="s">
        <v>24</v>
      </c>
      <c r="I97">
        <v>1.0049999999999999</v>
      </c>
      <c r="J97">
        <v>3</v>
      </c>
      <c r="K97">
        <v>148</v>
      </c>
      <c r="L97">
        <v>0.80405405405405406</v>
      </c>
      <c r="M97">
        <v>4.6073458871699214E-3</v>
      </c>
      <c r="N97">
        <v>-4.8801859700599564E-3</v>
      </c>
      <c r="O97">
        <v>112</v>
      </c>
      <c r="P97">
        <v>263</v>
      </c>
      <c r="Q97">
        <v>4.8168649019212362E-3</v>
      </c>
      <c r="R97">
        <v>2.7483024827127155E-3</v>
      </c>
      <c r="S97">
        <v>4.1693645826615215E-3</v>
      </c>
      <c r="T97">
        <v>1.5170690303878578</v>
      </c>
      <c r="U97">
        <v>3.4271965754818892E-4</v>
      </c>
      <c r="V97">
        <v>8.0190978900189993</v>
      </c>
      <c r="W97">
        <v>2.0628631676163378E-3</v>
      </c>
      <c r="X97">
        <v>65</v>
      </c>
      <c r="Y97">
        <v>0.8</v>
      </c>
      <c r="Z97">
        <v>4.3818384607522236E-3</v>
      </c>
      <c r="AA97">
        <v>-4.2488343806044585E-3</v>
      </c>
      <c r="AB97">
        <v>45</v>
      </c>
      <c r="AC97">
        <v>129</v>
      </c>
      <c r="AD97">
        <v>4.8154351577567311E-3</v>
      </c>
      <c r="AE97">
        <v>2.6557038924808875E-3</v>
      </c>
      <c r="AF97">
        <v>4.0757284164761086E-3</v>
      </c>
      <c r="AG97">
        <v>1.5347074001795706</v>
      </c>
      <c r="AH97">
        <v>5.0553189239530905E-4</v>
      </c>
      <c r="AI97">
        <v>5.2532865530948856</v>
      </c>
      <c r="AJ97">
        <v>1.6446401076902694E-3</v>
      </c>
    </row>
    <row r="98" spans="2:36" x14ac:dyDescent="0.35">
      <c r="B98">
        <v>0.85793458142857137</v>
      </c>
      <c r="C98">
        <v>1.27554309</v>
      </c>
      <c r="D98">
        <v>7</v>
      </c>
      <c r="E98" t="s">
        <v>54</v>
      </c>
      <c r="F98">
        <v>7</v>
      </c>
      <c r="G98" t="s">
        <v>70</v>
      </c>
      <c r="H98" t="s">
        <v>24</v>
      </c>
      <c r="I98">
        <v>1.0069999999999999</v>
      </c>
      <c r="J98">
        <v>1</v>
      </c>
      <c r="K98">
        <v>126</v>
      </c>
      <c r="L98">
        <v>0.82539682539682535</v>
      </c>
      <c r="M98">
        <v>4.5604335665930191E-3</v>
      </c>
      <c r="N98">
        <v>-2.0092469428398211E-3</v>
      </c>
      <c r="O98">
        <v>39</v>
      </c>
      <c r="P98">
        <v>126</v>
      </c>
      <c r="Q98">
        <v>3.9120193564115002E-3</v>
      </c>
      <c r="R98">
        <v>3.4133464935174433E-3</v>
      </c>
      <c r="S98">
        <v>3.219936292595644E-3</v>
      </c>
      <c r="T98">
        <v>0.94333707366388964</v>
      </c>
      <c r="U98">
        <v>2.8685472414599974E-4</v>
      </c>
      <c r="V98">
        <v>11.899216593623748</v>
      </c>
      <c r="W98">
        <v>2.8396370452254439E-3</v>
      </c>
      <c r="X98">
        <v>53</v>
      </c>
      <c r="Y98">
        <v>0.77358490566037741</v>
      </c>
      <c r="Z98">
        <v>3.9743745286355556E-3</v>
      </c>
      <c r="AA98">
        <v>-2.2877649571560279E-3</v>
      </c>
      <c r="AB98">
        <v>10</v>
      </c>
      <c r="AC98">
        <v>53</v>
      </c>
      <c r="AD98">
        <v>2.7689669952848384E-3</v>
      </c>
      <c r="AE98">
        <v>2.5565316261921779E-3</v>
      </c>
      <c r="AF98">
        <v>3.3193802606004655E-3</v>
      </c>
      <c r="AG98">
        <v>1.2983920193252259</v>
      </c>
      <c r="AH98">
        <v>4.5595194455622627E-4</v>
      </c>
      <c r="AI98">
        <v>5.6070198991703526</v>
      </c>
      <c r="AJ98">
        <v>1.6446277370797254E-3</v>
      </c>
    </row>
    <row r="99" spans="2:36" x14ac:dyDescent="0.35">
      <c r="B99">
        <v>0.91702402000000005</v>
      </c>
      <c r="C99">
        <v>1.8340480400000001</v>
      </c>
      <c r="D99">
        <v>10</v>
      </c>
      <c r="E99" t="s">
        <v>54</v>
      </c>
      <c r="F99">
        <v>10</v>
      </c>
      <c r="G99" t="s">
        <v>69</v>
      </c>
      <c r="H99" t="s">
        <v>24</v>
      </c>
      <c r="I99">
        <v>1.0029999999999999</v>
      </c>
      <c r="J99">
        <v>3</v>
      </c>
      <c r="K99">
        <v>73</v>
      </c>
      <c r="L99">
        <v>0.9178082191780822</v>
      </c>
      <c r="M99">
        <v>2.8183644879140966E-3</v>
      </c>
      <c r="N99">
        <v>-2.9303928779168542E-3</v>
      </c>
      <c r="O99">
        <v>67</v>
      </c>
      <c r="P99">
        <v>93</v>
      </c>
      <c r="Q99">
        <v>2.8196410857606047E-3</v>
      </c>
      <c r="R99">
        <v>2.3458638825033335E-3</v>
      </c>
      <c r="S99">
        <v>1.6120547738455043E-3</v>
      </c>
      <c r="T99">
        <v>0.68719024401587947</v>
      </c>
      <c r="U99">
        <v>1.8867674007387665E-4</v>
      </c>
      <c r="V99">
        <v>12.43324366100881</v>
      </c>
      <c r="W99">
        <v>1.9685104023555804E-3</v>
      </c>
      <c r="X99">
        <v>36</v>
      </c>
      <c r="Y99">
        <v>0.88888888888888884</v>
      </c>
      <c r="Z99">
        <v>2.6953995619004439E-3</v>
      </c>
      <c r="AA99">
        <v>-2.0443679391726755E-3</v>
      </c>
      <c r="AB99">
        <v>30</v>
      </c>
      <c r="AC99">
        <v>56</v>
      </c>
      <c r="AD99">
        <v>2.8153401428534508E-3</v>
      </c>
      <c r="AE99">
        <v>2.1687587284478752E-3</v>
      </c>
      <c r="AF99">
        <v>1.6063189664590474E-3</v>
      </c>
      <c r="AG99">
        <v>0.74066282495547509</v>
      </c>
      <c r="AH99">
        <v>2.6771982774317454E-4</v>
      </c>
      <c r="AI99">
        <v>8.1008520987410026</v>
      </c>
      <c r="AJ99">
        <v>1.633319072961526E-3</v>
      </c>
    </row>
    <row r="100" spans="2:36" x14ac:dyDescent="0.35">
      <c r="B100">
        <v>0.85793458142857137</v>
      </c>
      <c r="C100">
        <v>1.27554309</v>
      </c>
      <c r="D100">
        <v>7</v>
      </c>
      <c r="E100" t="s">
        <v>54</v>
      </c>
      <c r="F100">
        <v>7</v>
      </c>
      <c r="G100" t="s">
        <v>69</v>
      </c>
      <c r="H100" t="s">
        <v>24</v>
      </c>
      <c r="I100">
        <v>1.0029999999999999</v>
      </c>
      <c r="J100">
        <v>3</v>
      </c>
      <c r="K100">
        <v>97</v>
      </c>
      <c r="L100">
        <v>0.87628865979381443</v>
      </c>
      <c r="M100">
        <v>2.8180198498100597E-3</v>
      </c>
      <c r="N100">
        <v>-5.3025786898827183E-3</v>
      </c>
      <c r="O100">
        <v>85</v>
      </c>
      <c r="P100">
        <v>135</v>
      </c>
      <c r="Q100">
        <v>2.8189143917785042E-3</v>
      </c>
      <c r="R100">
        <v>1.8134097211882729E-3</v>
      </c>
      <c r="S100">
        <v>2.9563814647351199E-3</v>
      </c>
      <c r="T100">
        <v>1.6302887484235453</v>
      </c>
      <c r="U100">
        <v>3.0017505828909156E-4</v>
      </c>
      <c r="V100">
        <v>6.0411738787498477</v>
      </c>
      <c r="W100">
        <v>1.2130596046100897E-3</v>
      </c>
      <c r="X100">
        <v>44</v>
      </c>
      <c r="Y100">
        <v>0.88636363636363635</v>
      </c>
      <c r="Z100">
        <v>2.7170433434081111E-3</v>
      </c>
      <c r="AA100">
        <v>-2.3164971164835848E-3</v>
      </c>
      <c r="AB100">
        <v>37</v>
      </c>
      <c r="AC100">
        <v>69</v>
      </c>
      <c r="AD100">
        <v>2.8153401428534508E-3</v>
      </c>
      <c r="AE100">
        <v>2.1450501093295093E-3</v>
      </c>
      <c r="AF100">
        <v>1.6980218950529589E-3</v>
      </c>
      <c r="AG100">
        <v>0.79160010652791668</v>
      </c>
      <c r="AH100">
        <v>2.5598643234994993E-4</v>
      </c>
      <c r="AI100">
        <v>8.3795460940566091</v>
      </c>
      <c r="AJ100">
        <v>1.6330772446296095E-3</v>
      </c>
    </row>
    <row r="101" spans="2:36" x14ac:dyDescent="0.35">
      <c r="B101">
        <v>0.85793458142857137</v>
      </c>
      <c r="C101">
        <v>1.27554309</v>
      </c>
      <c r="D101">
        <v>7</v>
      </c>
      <c r="E101" t="s">
        <v>54</v>
      </c>
      <c r="F101">
        <v>7</v>
      </c>
      <c r="G101" t="s">
        <v>24</v>
      </c>
      <c r="H101" t="s">
        <v>8</v>
      </c>
      <c r="I101">
        <v>1.0029999999999999</v>
      </c>
      <c r="J101">
        <v>2</v>
      </c>
      <c r="K101">
        <v>76</v>
      </c>
      <c r="L101">
        <v>0.90789473684210531</v>
      </c>
      <c r="M101">
        <v>2.7818113868268309E-3</v>
      </c>
      <c r="N101">
        <v>-3.1823136152575753E-3</v>
      </c>
      <c r="O101">
        <v>68</v>
      </c>
      <c r="P101">
        <v>94</v>
      </c>
      <c r="Q101">
        <v>2.8202230929281757E-3</v>
      </c>
      <c r="R101">
        <v>2.2324840840032673E-3</v>
      </c>
      <c r="S101">
        <v>1.8439715546425053E-3</v>
      </c>
      <c r="T101">
        <v>0.82597299029156557</v>
      </c>
      <c r="U101">
        <v>2.115180437223755E-4</v>
      </c>
      <c r="V101">
        <v>10.554579858602878</v>
      </c>
      <c r="W101">
        <v>1.8094479965585163E-3</v>
      </c>
      <c r="X101">
        <v>49</v>
      </c>
      <c r="Y101">
        <v>0.8571428571428571</v>
      </c>
      <c r="Z101">
        <v>2.7210229807621026E-3</v>
      </c>
      <c r="AA101">
        <v>-1.6260576476215657E-3</v>
      </c>
      <c r="AB101">
        <v>40</v>
      </c>
      <c r="AC101">
        <v>64</v>
      </c>
      <c r="AD101">
        <v>2.8173849525199302E-3</v>
      </c>
      <c r="AE101">
        <v>2.1000114624215786E-3</v>
      </c>
      <c r="AF101">
        <v>1.7016456269945755E-3</v>
      </c>
      <c r="AG101">
        <v>0.8103030185522716</v>
      </c>
      <c r="AH101">
        <v>2.430922324277965E-4</v>
      </c>
      <c r="AI101">
        <v>8.6387435807737134</v>
      </c>
      <c r="AJ101">
        <v>1.6138269975659856E-3</v>
      </c>
    </row>
    <row r="102" spans="2:36" x14ac:dyDescent="0.35">
      <c r="B102">
        <v>0.91702402000000005</v>
      </c>
      <c r="C102">
        <v>1.8340480400000001</v>
      </c>
      <c r="D102">
        <v>10</v>
      </c>
      <c r="E102" t="s">
        <v>54</v>
      </c>
      <c r="F102">
        <v>10</v>
      </c>
      <c r="G102" t="s">
        <v>24</v>
      </c>
      <c r="H102" t="s">
        <v>8</v>
      </c>
      <c r="I102">
        <v>1.0029999999999999</v>
      </c>
      <c r="J102">
        <v>2</v>
      </c>
      <c r="K102">
        <v>56</v>
      </c>
      <c r="L102">
        <v>0.9285714285714286</v>
      </c>
      <c r="M102">
        <v>2.8204129481847941E-3</v>
      </c>
      <c r="N102">
        <v>-2.655658446922865E-3</v>
      </c>
      <c r="O102">
        <v>52</v>
      </c>
      <c r="P102">
        <v>65</v>
      </c>
      <c r="Q102">
        <v>2.8203280594308877E-3</v>
      </c>
      <c r="R102">
        <v>2.42926499139139E-3</v>
      </c>
      <c r="S102">
        <v>1.4149366235496337E-3</v>
      </c>
      <c r="T102">
        <v>0.58245462251494107</v>
      </c>
      <c r="U102">
        <v>1.8907885961862381E-4</v>
      </c>
      <c r="V102">
        <v>12.847893182195358</v>
      </c>
      <c r="W102">
        <v>2.0511072721541425E-3</v>
      </c>
      <c r="X102">
        <v>37</v>
      </c>
      <c r="Y102">
        <v>0.89189189189189189</v>
      </c>
      <c r="Z102">
        <v>2.6940962186670888E-3</v>
      </c>
      <c r="AA102">
        <v>-2.1220025449428803E-3</v>
      </c>
      <c r="AB102">
        <v>31</v>
      </c>
      <c r="AC102">
        <v>45</v>
      </c>
      <c r="AD102">
        <v>2.818057766658999E-3</v>
      </c>
      <c r="AE102">
        <v>2.1734368928714165E-3</v>
      </c>
      <c r="AF102">
        <v>1.7130972330030212E-3</v>
      </c>
      <c r="AG102">
        <v>0.788197365482178</v>
      </c>
      <c r="AH102">
        <v>2.8163145026130639E-4</v>
      </c>
      <c r="AI102">
        <v>7.7173088831337351</v>
      </c>
      <c r="AJ102">
        <v>1.6101739923488037E-3</v>
      </c>
    </row>
    <row r="103" spans="2:36" x14ac:dyDescent="0.35">
      <c r="B103">
        <v>0.79777944000000001</v>
      </c>
      <c r="C103">
        <v>1.27554309</v>
      </c>
      <c r="D103">
        <v>5</v>
      </c>
      <c r="E103" t="s">
        <v>54</v>
      </c>
      <c r="F103">
        <v>5</v>
      </c>
      <c r="G103" t="s">
        <v>69</v>
      </c>
      <c r="H103" t="s">
        <v>8</v>
      </c>
      <c r="I103">
        <v>1.0029999999999999</v>
      </c>
      <c r="J103">
        <v>2</v>
      </c>
      <c r="K103">
        <v>66</v>
      </c>
      <c r="L103">
        <v>0.83333333333333337</v>
      </c>
      <c r="M103">
        <v>2.76884162058322E-3</v>
      </c>
      <c r="N103">
        <v>-4.7725687421433897E-3</v>
      </c>
      <c r="O103">
        <v>54</v>
      </c>
      <c r="P103">
        <v>87</v>
      </c>
      <c r="Q103">
        <v>2.8178610040229257E-3</v>
      </c>
      <c r="R103">
        <v>1.5119398934621182E-3</v>
      </c>
      <c r="S103">
        <v>3.2237776619539753E-3</v>
      </c>
      <c r="T103">
        <v>2.1322128451627811</v>
      </c>
      <c r="U103">
        <v>3.9681959899578209E-4</v>
      </c>
      <c r="V103">
        <v>3.8101441997530698</v>
      </c>
      <c r="W103">
        <v>7.1830069547055403E-4</v>
      </c>
      <c r="X103">
        <v>36</v>
      </c>
      <c r="Y103">
        <v>0.86111111111111116</v>
      </c>
      <c r="Z103">
        <v>2.684664853065729E-3</v>
      </c>
      <c r="AA103">
        <v>-1.4037086347819861E-3</v>
      </c>
      <c r="AB103">
        <v>29</v>
      </c>
      <c r="AC103">
        <v>50</v>
      </c>
      <c r="AD103">
        <v>2.8160623408595153E-3</v>
      </c>
      <c r="AE103">
        <v>2.1168352019757686E-3</v>
      </c>
      <c r="AF103">
        <v>1.5271091685967553E-3</v>
      </c>
      <c r="AG103">
        <v>0.7214114576190972</v>
      </c>
      <c r="AH103">
        <v>2.5451819476612588E-4</v>
      </c>
      <c r="AI103">
        <v>8.3170289806624886</v>
      </c>
      <c r="AJ103">
        <v>1.6077988124435169E-3</v>
      </c>
    </row>
    <row r="104" spans="2:36" x14ac:dyDescent="0.35">
      <c r="B104">
        <v>0.79777944000000001</v>
      </c>
      <c r="C104">
        <v>1.27554309</v>
      </c>
      <c r="D104">
        <v>5</v>
      </c>
      <c r="E104" t="s">
        <v>54</v>
      </c>
      <c r="F104">
        <v>5</v>
      </c>
      <c r="G104" t="s">
        <v>24</v>
      </c>
      <c r="H104" t="s">
        <v>24</v>
      </c>
      <c r="I104">
        <v>1.0069999999999999</v>
      </c>
      <c r="J104">
        <v>1</v>
      </c>
      <c r="K104">
        <v>366</v>
      </c>
      <c r="L104">
        <v>0.75409836065573765</v>
      </c>
      <c r="M104">
        <v>4.171967624712042E-3</v>
      </c>
      <c r="N104">
        <v>-2.5636195422597935E-3</v>
      </c>
      <c r="O104">
        <v>96</v>
      </c>
      <c r="P104">
        <v>366</v>
      </c>
      <c r="Q104">
        <v>2.815114320438683E-3</v>
      </c>
      <c r="R104">
        <v>2.5156756984074922E-3</v>
      </c>
      <c r="S104">
        <v>3.7164547830231148E-3</v>
      </c>
      <c r="T104">
        <v>1.4773187121757214</v>
      </c>
      <c r="U104">
        <v>1.9426220347806036E-4</v>
      </c>
      <c r="V104">
        <v>12.949897887324274</v>
      </c>
      <c r="W104">
        <v>2.1271512914513716E-3</v>
      </c>
      <c r="X104">
        <v>180</v>
      </c>
      <c r="Y104">
        <v>0.7</v>
      </c>
      <c r="Z104">
        <v>3.9217905997689711E-3</v>
      </c>
      <c r="AA104">
        <v>-2.0594696451594371E-3</v>
      </c>
      <c r="AB104">
        <v>35</v>
      </c>
      <c r="AC104">
        <v>180</v>
      </c>
      <c r="AD104">
        <v>2.150276798271844E-3</v>
      </c>
      <c r="AE104">
        <v>2.1274125262904483E-3</v>
      </c>
      <c r="AF104">
        <v>3.4989698175029475E-3</v>
      </c>
      <c r="AG104">
        <v>1.6447067854790121</v>
      </c>
      <c r="AH104">
        <v>2.607978121052208E-4</v>
      </c>
      <c r="AI104">
        <v>8.1573250523747802</v>
      </c>
      <c r="AJ104">
        <v>1.6058169020800065E-3</v>
      </c>
    </row>
    <row r="105" spans="2:36" x14ac:dyDescent="0.35">
      <c r="B105">
        <v>0.91702402000000005</v>
      </c>
      <c r="C105">
        <v>1.8340480400000001</v>
      </c>
      <c r="D105">
        <v>10</v>
      </c>
      <c r="E105" t="s">
        <v>54</v>
      </c>
      <c r="F105">
        <v>10</v>
      </c>
      <c r="G105" t="s">
        <v>24</v>
      </c>
      <c r="H105" t="s">
        <v>24</v>
      </c>
      <c r="I105">
        <v>1.0029999999999999</v>
      </c>
      <c r="J105">
        <v>1</v>
      </c>
      <c r="K105">
        <v>183</v>
      </c>
      <c r="L105">
        <v>0.89071038251366119</v>
      </c>
      <c r="M105">
        <v>2.7100350452032244E-3</v>
      </c>
      <c r="N105">
        <v>-2.4814302612725437E-3</v>
      </c>
      <c r="O105">
        <v>154</v>
      </c>
      <c r="P105">
        <v>183</v>
      </c>
      <c r="Q105">
        <v>2.820394234654966E-3</v>
      </c>
      <c r="R105">
        <v>2.1426617876648892E-3</v>
      </c>
      <c r="S105">
        <v>1.7252138660931E-3</v>
      </c>
      <c r="T105">
        <v>0.80517320840134488</v>
      </c>
      <c r="U105">
        <v>1.2753147867617935E-4</v>
      </c>
      <c r="V105">
        <v>16.80104245560748</v>
      </c>
      <c r="W105">
        <v>1.8875988303125304E-3</v>
      </c>
      <c r="X105">
        <v>88</v>
      </c>
      <c r="Y105">
        <v>0.86363636363636365</v>
      </c>
      <c r="Z105">
        <v>2.6671700983697095E-3</v>
      </c>
      <c r="AA105">
        <v>-2.1393760758213198E-3</v>
      </c>
      <c r="AB105">
        <v>68</v>
      </c>
      <c r="AC105">
        <v>88</v>
      </c>
      <c r="AD105">
        <v>2.8169566394955492E-3</v>
      </c>
      <c r="AE105">
        <v>2.0117319837072963E-3</v>
      </c>
      <c r="AF105">
        <v>1.9154108831295135E-3</v>
      </c>
      <c r="AG105">
        <v>0.9521203115733744</v>
      </c>
      <c r="AH105">
        <v>2.0418348619927234E-4</v>
      </c>
      <c r="AI105">
        <v>9.8525694763774965</v>
      </c>
      <c r="AJ105">
        <v>1.6033650113087515E-3</v>
      </c>
    </row>
    <row r="106" spans="2:36" x14ac:dyDescent="0.35">
      <c r="B106">
        <v>64.575692779999997</v>
      </c>
      <c r="C106">
        <v>129.15138555999999</v>
      </c>
      <c r="D106">
        <v>10</v>
      </c>
      <c r="E106" t="s">
        <v>44</v>
      </c>
      <c r="F106">
        <v>10</v>
      </c>
      <c r="G106" t="s">
        <v>69</v>
      </c>
      <c r="H106" t="s">
        <v>24</v>
      </c>
      <c r="I106">
        <v>1.0069999999999999</v>
      </c>
      <c r="J106">
        <v>3</v>
      </c>
      <c r="K106">
        <v>32</v>
      </c>
      <c r="L106">
        <v>0.75</v>
      </c>
      <c r="M106">
        <v>5.904787551060775E-3</v>
      </c>
      <c r="N106">
        <v>-5.3252455124444265E-3</v>
      </c>
      <c r="O106">
        <v>20</v>
      </c>
      <c r="P106">
        <v>69</v>
      </c>
      <c r="Q106">
        <v>6.8076622268129494E-3</v>
      </c>
      <c r="R106">
        <v>3.0972792851844747E-3</v>
      </c>
      <c r="S106">
        <v>5.7418426070247573E-3</v>
      </c>
      <c r="T106">
        <v>1.8538343101606261</v>
      </c>
      <c r="U106">
        <v>1.0150239609832627E-3</v>
      </c>
      <c r="V106">
        <v>3.0514346500590124</v>
      </c>
      <c r="W106">
        <v>1.0672313632179493E-3</v>
      </c>
      <c r="X106">
        <v>20</v>
      </c>
      <c r="Y106">
        <v>0.75</v>
      </c>
      <c r="Z106">
        <v>5.5248102268186253E-3</v>
      </c>
      <c r="AA106">
        <v>-2.8544580148793576E-3</v>
      </c>
      <c r="AB106">
        <v>10</v>
      </c>
      <c r="AC106">
        <v>43</v>
      </c>
      <c r="AD106">
        <v>6.3265905578728798E-3</v>
      </c>
      <c r="AE106">
        <v>3.4299931663941295E-3</v>
      </c>
      <c r="AF106">
        <v>4.1405958379626606E-3</v>
      </c>
      <c r="AG106">
        <v>1.2071732032969531</v>
      </c>
      <c r="AH106">
        <v>9.258653761037213E-4</v>
      </c>
      <c r="AI106">
        <v>3.7046348798876347</v>
      </c>
      <c r="AJ106">
        <v>1.5782624141866869E-3</v>
      </c>
    </row>
    <row r="107" spans="2:36" x14ac:dyDescent="0.35">
      <c r="B107">
        <v>0.79777944000000001</v>
      </c>
      <c r="C107">
        <v>1.27554309</v>
      </c>
      <c r="D107">
        <v>5</v>
      </c>
      <c r="E107" t="s">
        <v>54</v>
      </c>
      <c r="F107">
        <v>5</v>
      </c>
      <c r="G107" t="s">
        <v>24</v>
      </c>
      <c r="H107" t="s">
        <v>24</v>
      </c>
      <c r="I107">
        <v>1.0049999999999999</v>
      </c>
      <c r="J107">
        <v>1</v>
      </c>
      <c r="K107">
        <v>366</v>
      </c>
      <c r="L107">
        <v>0.77595628415300544</v>
      </c>
      <c r="M107">
        <v>3.7014268162560049E-3</v>
      </c>
      <c r="N107">
        <v>-2.5068306971544104E-3</v>
      </c>
      <c r="O107">
        <v>172</v>
      </c>
      <c r="P107">
        <v>366</v>
      </c>
      <c r="Q107">
        <v>3.58683011767158E-3</v>
      </c>
      <c r="R107">
        <v>2.310505734016513E-3</v>
      </c>
      <c r="S107">
        <v>3.11998796745419E-3</v>
      </c>
      <c r="T107">
        <v>1.3503485066148257</v>
      </c>
      <c r="U107">
        <v>1.6308438357742186E-4</v>
      </c>
      <c r="V107">
        <v>14.167547396833585</v>
      </c>
      <c r="W107">
        <v>1.9843369668616695E-3</v>
      </c>
      <c r="X107">
        <v>180</v>
      </c>
      <c r="Y107">
        <v>0.72222222222222221</v>
      </c>
      <c r="Z107">
        <v>3.513949625057195E-3</v>
      </c>
      <c r="AA107">
        <v>-1.9209585546539375E-3</v>
      </c>
      <c r="AB107">
        <v>68</v>
      </c>
      <c r="AC107">
        <v>180</v>
      </c>
      <c r="AD107">
        <v>2.4009519562099291E-3</v>
      </c>
      <c r="AE107">
        <v>2.0042529084707693E-3</v>
      </c>
      <c r="AF107">
        <v>2.942794650050551E-3</v>
      </c>
      <c r="AG107">
        <v>1.4682751052090939</v>
      </c>
      <c r="AH107">
        <v>2.1934296271119123E-4</v>
      </c>
      <c r="AI107">
        <v>9.1375300292162471</v>
      </c>
      <c r="AJ107">
        <v>1.5655669830483868E-3</v>
      </c>
    </row>
    <row r="108" spans="2:36" x14ac:dyDescent="0.35">
      <c r="B108">
        <v>0.79777944000000001</v>
      </c>
      <c r="C108">
        <v>1.27554309</v>
      </c>
      <c r="D108">
        <v>5</v>
      </c>
      <c r="E108" t="s">
        <v>54</v>
      </c>
      <c r="F108">
        <v>5</v>
      </c>
      <c r="G108" t="s">
        <v>24</v>
      </c>
      <c r="H108" t="s">
        <v>7</v>
      </c>
      <c r="I108">
        <v>1.0049999999999999</v>
      </c>
      <c r="J108">
        <v>2</v>
      </c>
      <c r="K108">
        <v>92</v>
      </c>
      <c r="L108">
        <v>0.79347826086956519</v>
      </c>
      <c r="M108">
        <v>4.4601868653626172E-3</v>
      </c>
      <c r="N108">
        <v>-5.286703583644756E-3</v>
      </c>
      <c r="O108">
        <v>63</v>
      </c>
      <c r="P108">
        <v>140</v>
      </c>
      <c r="Q108">
        <v>4.8182503804157228E-3</v>
      </c>
      <c r="R108">
        <v>2.4472420987197902E-3</v>
      </c>
      <c r="S108">
        <v>4.3788641032561464E-3</v>
      </c>
      <c r="T108">
        <v>1.7893056455455849</v>
      </c>
      <c r="U108">
        <v>4.5652814136300679E-4</v>
      </c>
      <c r="V108">
        <v>5.3605503735505193</v>
      </c>
      <c r="W108">
        <v>1.5341858159937766E-3</v>
      </c>
      <c r="X108">
        <v>16</v>
      </c>
      <c r="Y108">
        <v>0.8125</v>
      </c>
      <c r="Z108">
        <v>4.36279366519672E-3</v>
      </c>
      <c r="AA108">
        <v>-2.709612417495455E-3</v>
      </c>
      <c r="AB108">
        <v>11</v>
      </c>
      <c r="AC108">
        <v>25</v>
      </c>
      <c r="AD108">
        <v>4.8265783534500173E-3</v>
      </c>
      <c r="AE108">
        <v>3.036717524691937E-3</v>
      </c>
      <c r="AF108">
        <v>2.9446797125985413E-3</v>
      </c>
      <c r="AG108">
        <v>0.96969167815411728</v>
      </c>
      <c r="AH108">
        <v>7.3616992814963533E-4</v>
      </c>
      <c r="AI108">
        <v>4.1250225098500461</v>
      </c>
      <c r="AJ108">
        <v>1.5643776683926663E-3</v>
      </c>
    </row>
    <row r="109" spans="2:36" x14ac:dyDescent="0.35">
      <c r="B109">
        <v>0.79777944000000001</v>
      </c>
      <c r="C109">
        <v>1.27554309</v>
      </c>
      <c r="D109">
        <v>5</v>
      </c>
      <c r="E109" t="s">
        <v>54</v>
      </c>
      <c r="F109">
        <v>5</v>
      </c>
      <c r="G109" t="s">
        <v>69</v>
      </c>
      <c r="H109" t="s">
        <v>24</v>
      </c>
      <c r="I109">
        <v>1.0089999999999999</v>
      </c>
      <c r="J109">
        <v>1</v>
      </c>
      <c r="K109">
        <v>165</v>
      </c>
      <c r="L109">
        <v>0.75151515151515147</v>
      </c>
      <c r="M109">
        <v>4.5052619547157691E-3</v>
      </c>
      <c r="N109">
        <v>-2.8655371821014039E-3</v>
      </c>
      <c r="O109">
        <v>33</v>
      </c>
      <c r="P109">
        <v>165</v>
      </c>
      <c r="Q109">
        <v>2.5864799239894154E-3</v>
      </c>
      <c r="R109">
        <v>2.6737300479915023E-3</v>
      </c>
      <c r="S109">
        <v>4.3660635070306561E-3</v>
      </c>
      <c r="T109">
        <v>1.6329485133738275</v>
      </c>
      <c r="U109">
        <v>3.3989758303655217E-4</v>
      </c>
      <c r="V109">
        <v>7.8662814372056671</v>
      </c>
      <c r="W109">
        <v>1.9939348819183978E-3</v>
      </c>
      <c r="X109">
        <v>100</v>
      </c>
      <c r="Y109">
        <v>0.69</v>
      </c>
      <c r="Z109">
        <v>4.311173023654977E-3</v>
      </c>
      <c r="AA109">
        <v>-2.0860264944330491E-3</v>
      </c>
      <c r="AB109">
        <v>15</v>
      </c>
      <c r="AC109">
        <v>100</v>
      </c>
      <c r="AD109">
        <v>1.9773829017032396E-3</v>
      </c>
      <c r="AE109">
        <v>2.3280411730476889E-3</v>
      </c>
      <c r="AF109">
        <v>3.999471553698882E-3</v>
      </c>
      <c r="AG109">
        <v>1.7179556787920067</v>
      </c>
      <c r="AH109">
        <v>3.9994715536988818E-4</v>
      </c>
      <c r="AI109">
        <v>5.8208719371803435</v>
      </c>
      <c r="AJ109">
        <v>1.5281468623079125E-3</v>
      </c>
    </row>
    <row r="110" spans="2:36" x14ac:dyDescent="0.35">
      <c r="B110">
        <v>0.91702402000000005</v>
      </c>
      <c r="C110">
        <v>1.8340480400000001</v>
      </c>
      <c r="D110">
        <v>10</v>
      </c>
      <c r="E110" t="s">
        <v>54</v>
      </c>
      <c r="F110">
        <v>10</v>
      </c>
      <c r="G110" t="s">
        <v>24</v>
      </c>
      <c r="H110" t="s">
        <v>9</v>
      </c>
      <c r="I110">
        <v>1.0069999999999999</v>
      </c>
      <c r="J110">
        <v>1</v>
      </c>
      <c r="K110">
        <v>46</v>
      </c>
      <c r="L110">
        <v>0.89130434782608692</v>
      </c>
      <c r="M110">
        <v>4.8296697067743231E-3</v>
      </c>
      <c r="N110">
        <v>-2.2659800797512732E-3</v>
      </c>
      <c r="O110">
        <v>20</v>
      </c>
      <c r="P110">
        <v>46</v>
      </c>
      <c r="Q110">
        <v>4.6029631549836525E-3</v>
      </c>
      <c r="R110">
        <v>4.0584034256302363E-3</v>
      </c>
      <c r="S110">
        <v>3.0994294144282143E-3</v>
      </c>
      <c r="T110">
        <v>0.76370658344467046</v>
      </c>
      <c r="U110">
        <v>4.5698593582732327E-4</v>
      </c>
      <c r="V110">
        <v>8.8808059667808781</v>
      </c>
      <c r="W110">
        <v>3.1444315539755898E-3</v>
      </c>
      <c r="X110">
        <v>24</v>
      </c>
      <c r="Y110">
        <v>0.75</v>
      </c>
      <c r="Z110">
        <v>4.4419705019729623E-3</v>
      </c>
      <c r="AA110">
        <v>-1.4581795289220212E-3</v>
      </c>
      <c r="AB110">
        <v>9</v>
      </c>
      <c r="AC110">
        <v>24</v>
      </c>
      <c r="AD110">
        <v>2.250503793740366E-3</v>
      </c>
      <c r="AE110">
        <v>2.9669329942492162E-3</v>
      </c>
      <c r="AF110">
        <v>3.552567200926028E-3</v>
      </c>
      <c r="AG110">
        <v>1.1973870686705572</v>
      </c>
      <c r="AH110">
        <v>7.2516474326802095E-4</v>
      </c>
      <c r="AI110">
        <v>4.0913916758810727</v>
      </c>
      <c r="AJ110">
        <v>1.5166035077131743E-3</v>
      </c>
    </row>
    <row r="111" spans="2:36" x14ac:dyDescent="0.35">
      <c r="B111">
        <v>0.91702402000000005</v>
      </c>
      <c r="C111">
        <v>1.8340480400000001</v>
      </c>
      <c r="D111">
        <v>10</v>
      </c>
      <c r="E111" t="s">
        <v>54</v>
      </c>
      <c r="F111">
        <v>10</v>
      </c>
      <c r="G111" t="s">
        <v>70</v>
      </c>
      <c r="H111" t="s">
        <v>24</v>
      </c>
      <c r="I111">
        <v>1.0029999999999999</v>
      </c>
      <c r="J111">
        <v>1</v>
      </c>
      <c r="K111">
        <v>88</v>
      </c>
      <c r="L111">
        <v>0.88636363636363635</v>
      </c>
      <c r="M111">
        <v>2.6974552925781267E-3</v>
      </c>
      <c r="N111">
        <v>-2.2202428331803302E-3</v>
      </c>
      <c r="O111">
        <v>74</v>
      </c>
      <c r="P111">
        <v>88</v>
      </c>
      <c r="Q111">
        <v>2.8273280957490377E-3</v>
      </c>
      <c r="R111">
        <v>2.1386259601055748E-3</v>
      </c>
      <c r="S111">
        <v>1.6836563183493306E-3</v>
      </c>
      <c r="T111">
        <v>0.78726076918388088</v>
      </c>
      <c r="U111">
        <v>1.7947836658436348E-4</v>
      </c>
      <c r="V111">
        <v>11.915786848329253</v>
      </c>
      <c r="W111">
        <v>1.7796692269368478E-3</v>
      </c>
      <c r="X111">
        <v>39</v>
      </c>
      <c r="Y111">
        <v>0.89743589743589747</v>
      </c>
      <c r="Z111">
        <v>2.7055745370185465E-3</v>
      </c>
      <c r="AA111">
        <v>-2.7853553119501218E-3</v>
      </c>
      <c r="AB111">
        <v>33</v>
      </c>
      <c r="AC111">
        <v>39</v>
      </c>
      <c r="AD111">
        <v>2.8278125739866766E-3</v>
      </c>
      <c r="AE111">
        <v>2.1424022448166317E-3</v>
      </c>
      <c r="AF111">
        <v>1.9558740873666489E-3</v>
      </c>
      <c r="AG111">
        <v>0.91293504387363644</v>
      </c>
      <c r="AH111">
        <v>3.1319050668523118E-4</v>
      </c>
      <c r="AI111">
        <v>6.8405721089427223</v>
      </c>
      <c r="AJ111">
        <v>1.5160212314461693E-3</v>
      </c>
    </row>
    <row r="112" spans="2:36" x14ac:dyDescent="0.35">
      <c r="B112">
        <v>61.879515007142857</v>
      </c>
      <c r="C112">
        <v>81.362346200000005</v>
      </c>
      <c r="D112">
        <v>7</v>
      </c>
      <c r="E112" t="s">
        <v>44</v>
      </c>
      <c r="F112">
        <v>7</v>
      </c>
      <c r="G112" t="s">
        <v>69</v>
      </c>
      <c r="H112" t="s">
        <v>8</v>
      </c>
      <c r="I112">
        <v>1.0049999999999999</v>
      </c>
      <c r="J112">
        <v>1</v>
      </c>
      <c r="K112">
        <v>52</v>
      </c>
      <c r="L112">
        <v>0.75</v>
      </c>
      <c r="M112">
        <v>3.504081289228753E-3</v>
      </c>
      <c r="N112">
        <v>-4.0381524592117283E-3</v>
      </c>
      <c r="O112">
        <v>25</v>
      </c>
      <c r="P112">
        <v>52</v>
      </c>
      <c r="Q112">
        <v>2.3078503516051896E-3</v>
      </c>
      <c r="R112">
        <v>1.6185228521186324E-3</v>
      </c>
      <c r="S112">
        <v>4.0125934936653517E-3</v>
      </c>
      <c r="T112">
        <v>2.4791701200961738</v>
      </c>
      <c r="U112">
        <v>5.5644659957706209E-4</v>
      </c>
      <c r="V112">
        <v>2.9086759688150163</v>
      </c>
      <c r="W112">
        <v>5.0562965296450826E-4</v>
      </c>
      <c r="X112">
        <v>29</v>
      </c>
      <c r="Y112">
        <v>0.75862068965517238</v>
      </c>
      <c r="Z112">
        <v>4.0259537522155534E-3</v>
      </c>
      <c r="AA112">
        <v>-1.8583973728014363E-3</v>
      </c>
      <c r="AB112">
        <v>16</v>
      </c>
      <c r="AC112">
        <v>29</v>
      </c>
      <c r="AD112">
        <v>4.8152928301294917E-3</v>
      </c>
      <c r="AE112">
        <v>2.6055931358321422E-3</v>
      </c>
      <c r="AF112">
        <v>2.9977847244399788E-3</v>
      </c>
      <c r="AG112">
        <v>1.1505191210455745</v>
      </c>
      <c r="AH112">
        <v>5.5667464818688216E-4</v>
      </c>
      <c r="AI112">
        <v>4.6806391207479852</v>
      </c>
      <c r="AJ112">
        <v>1.4922438394583779E-3</v>
      </c>
    </row>
    <row r="113" spans="2:36" x14ac:dyDescent="0.35">
      <c r="B113">
        <v>0.85793458142857137</v>
      </c>
      <c r="C113">
        <v>1.27554309</v>
      </c>
      <c r="D113">
        <v>7</v>
      </c>
      <c r="E113" t="s">
        <v>54</v>
      </c>
      <c r="F113">
        <v>7</v>
      </c>
      <c r="G113" t="s">
        <v>24</v>
      </c>
      <c r="H113" t="s">
        <v>8</v>
      </c>
      <c r="I113">
        <v>1.0069999999999999</v>
      </c>
      <c r="J113">
        <v>3</v>
      </c>
      <c r="K113">
        <v>46</v>
      </c>
      <c r="L113">
        <v>0.82608695652173914</v>
      </c>
      <c r="M113">
        <v>5.7841854538827177E-3</v>
      </c>
      <c r="N113">
        <v>-3.6144776033482651E-3</v>
      </c>
      <c r="O113">
        <v>29</v>
      </c>
      <c r="P113">
        <v>97</v>
      </c>
      <c r="Q113">
        <v>6.8137017161538083E-3</v>
      </c>
      <c r="R113">
        <v>4.149635356972982E-3</v>
      </c>
      <c r="S113">
        <v>4.2318347473733215E-3</v>
      </c>
      <c r="T113">
        <v>1.0198088225420128</v>
      </c>
      <c r="U113">
        <v>6.2394999327698741E-4</v>
      </c>
      <c r="V113">
        <v>6.6505896332798784</v>
      </c>
      <c r="W113">
        <v>2.901735370419007E-3</v>
      </c>
      <c r="X113">
        <v>30</v>
      </c>
      <c r="Y113">
        <v>0.8666666666666667</v>
      </c>
      <c r="Z113">
        <v>4.8178953335344258E-3</v>
      </c>
      <c r="AA113">
        <v>-6.6219560694835145E-3</v>
      </c>
      <c r="AB113">
        <v>14</v>
      </c>
      <c r="AC113">
        <v>71</v>
      </c>
      <c r="AD113">
        <v>5.4269456595963383E-3</v>
      </c>
      <c r="AE113">
        <v>3.2925818131320341E-3</v>
      </c>
      <c r="AF113">
        <v>4.9416791451201338E-3</v>
      </c>
      <c r="AG113">
        <v>1.5008523479692712</v>
      </c>
      <c r="AH113">
        <v>9.0222304657838087E-4</v>
      </c>
      <c r="AI113">
        <v>3.6494100052297767</v>
      </c>
      <c r="AJ113">
        <v>1.4881357199752723E-3</v>
      </c>
    </row>
    <row r="114" spans="2:36" x14ac:dyDescent="0.35">
      <c r="B114">
        <v>0.79777944000000001</v>
      </c>
      <c r="C114">
        <v>1.27554309</v>
      </c>
      <c r="D114">
        <v>5</v>
      </c>
      <c r="E114" t="s">
        <v>54</v>
      </c>
      <c r="F114">
        <v>5</v>
      </c>
      <c r="G114" t="s">
        <v>69</v>
      </c>
      <c r="H114" t="s">
        <v>8</v>
      </c>
      <c r="I114">
        <v>1.0049999999999999</v>
      </c>
      <c r="J114">
        <v>1</v>
      </c>
      <c r="K114">
        <v>87</v>
      </c>
      <c r="L114">
        <v>0.73563218390804597</v>
      </c>
      <c r="M114">
        <v>3.6967030807152149E-3</v>
      </c>
      <c r="N114">
        <v>-2.8779836581594273E-3</v>
      </c>
      <c r="O114">
        <v>40</v>
      </c>
      <c r="P114">
        <v>87</v>
      </c>
      <c r="Q114">
        <v>2.9215341412327511E-3</v>
      </c>
      <c r="R114">
        <v>1.9585675060701945E-3</v>
      </c>
      <c r="S114">
        <v>3.5183484489961611E-3</v>
      </c>
      <c r="T114">
        <v>1.7963886555310107</v>
      </c>
      <c r="U114">
        <v>3.7720654740958982E-4</v>
      </c>
      <c r="V114">
        <v>5.1922945651934391</v>
      </c>
      <c r="W114">
        <v>1.2041544112510148E-3</v>
      </c>
      <c r="X114">
        <v>51</v>
      </c>
      <c r="Y114">
        <v>0.74509803921568629</v>
      </c>
      <c r="Z114">
        <v>3.6439494355201903E-3</v>
      </c>
      <c r="AA114">
        <v>-1.7249189536318983E-3</v>
      </c>
      <c r="AB114">
        <v>22</v>
      </c>
      <c r="AC114">
        <v>51</v>
      </c>
      <c r="AD114">
        <v>2.6801598854000463E-3</v>
      </c>
      <c r="AE114">
        <v>2.2754143559324028E-3</v>
      </c>
      <c r="AF114">
        <v>2.8323786664787897E-3</v>
      </c>
      <c r="AG114">
        <v>1.2447748952160222</v>
      </c>
      <c r="AH114">
        <v>3.9661234370960615E-4</v>
      </c>
      <c r="AI114">
        <v>5.7371244037690072</v>
      </c>
      <c r="AJ114">
        <v>1.4821896685131906E-3</v>
      </c>
    </row>
    <row r="115" spans="2:36" x14ac:dyDescent="0.35">
      <c r="B115">
        <v>0.79777944000000001</v>
      </c>
      <c r="C115">
        <v>1.27554309</v>
      </c>
      <c r="D115">
        <v>5</v>
      </c>
      <c r="E115" t="s">
        <v>54</v>
      </c>
      <c r="F115">
        <v>5</v>
      </c>
      <c r="G115" t="s">
        <v>70</v>
      </c>
      <c r="H115" t="s">
        <v>7</v>
      </c>
      <c r="I115">
        <v>1.0029999999999999</v>
      </c>
      <c r="J115">
        <v>1</v>
      </c>
      <c r="K115">
        <v>139</v>
      </c>
      <c r="L115">
        <v>0.81294964028776984</v>
      </c>
      <c r="M115">
        <v>2.6603158580089971E-3</v>
      </c>
      <c r="N115">
        <v>-2.1717280457747568E-3</v>
      </c>
      <c r="O115">
        <v>102</v>
      </c>
      <c r="P115">
        <v>139</v>
      </c>
      <c r="Q115">
        <v>2.8262946477037865E-3</v>
      </c>
      <c r="R115">
        <v>1.756480307660957E-3</v>
      </c>
      <c r="S115">
        <v>2.043637506301362E-3</v>
      </c>
      <c r="T115">
        <v>1.1634844395282757</v>
      </c>
      <c r="U115">
        <v>1.7333907091235973E-4</v>
      </c>
      <c r="V115">
        <v>10.133204813062797</v>
      </c>
      <c r="W115">
        <v>1.4098021658362375E-3</v>
      </c>
      <c r="X115">
        <v>30</v>
      </c>
      <c r="Y115">
        <v>0.8666666666666667</v>
      </c>
      <c r="Z115">
        <v>2.7308193336681528E-3</v>
      </c>
      <c r="AA115">
        <v>-1.9554030266122624E-3</v>
      </c>
      <c r="AB115">
        <v>24</v>
      </c>
      <c r="AC115">
        <v>30</v>
      </c>
      <c r="AD115">
        <v>2.8269158577142184E-3</v>
      </c>
      <c r="AE115">
        <v>2.1059896856307639E-3</v>
      </c>
      <c r="AF115">
        <v>1.7385542636102218E-3</v>
      </c>
      <c r="AG115">
        <v>0.82552838481234458</v>
      </c>
      <c r="AH115">
        <v>3.1741512920870047E-4</v>
      </c>
      <c r="AI115">
        <v>6.6348119287221357</v>
      </c>
      <c r="AJ115">
        <v>1.4711594272133629E-3</v>
      </c>
    </row>
    <row r="116" spans="2:36" x14ac:dyDescent="0.35">
      <c r="B116">
        <v>0.79777944000000001</v>
      </c>
      <c r="C116">
        <v>1.27554309</v>
      </c>
      <c r="D116">
        <v>5</v>
      </c>
      <c r="E116" t="s">
        <v>54</v>
      </c>
      <c r="F116">
        <v>5</v>
      </c>
      <c r="G116" t="s">
        <v>24</v>
      </c>
      <c r="H116" t="s">
        <v>7</v>
      </c>
      <c r="I116">
        <v>1.0029999999999999</v>
      </c>
      <c r="J116">
        <v>1</v>
      </c>
      <c r="K116">
        <v>141</v>
      </c>
      <c r="L116">
        <v>0.81560283687943258</v>
      </c>
      <c r="M116">
        <v>2.6629847024317783E-3</v>
      </c>
      <c r="N116">
        <v>-2.1717280457747568E-3</v>
      </c>
      <c r="O116">
        <v>104</v>
      </c>
      <c r="P116">
        <v>141</v>
      </c>
      <c r="Q116">
        <v>2.8257498203043685E-3</v>
      </c>
      <c r="R116">
        <v>1.7714773871596512E-3</v>
      </c>
      <c r="S116">
        <v>2.0329400371396742E-3</v>
      </c>
      <c r="T116">
        <v>1.1475958157158566</v>
      </c>
      <c r="U116">
        <v>1.7120443576902169E-4</v>
      </c>
      <c r="V116">
        <v>10.347146551445768</v>
      </c>
      <c r="W116">
        <v>1.4290685156216078E-3</v>
      </c>
      <c r="X116">
        <v>30</v>
      </c>
      <c r="Y116">
        <v>0.8666666666666667</v>
      </c>
      <c r="Z116">
        <v>2.7308193336681528E-3</v>
      </c>
      <c r="AA116">
        <v>-1.9554030266122624E-3</v>
      </c>
      <c r="AB116">
        <v>24</v>
      </c>
      <c r="AC116">
        <v>30</v>
      </c>
      <c r="AD116">
        <v>2.8269158577142184E-3</v>
      </c>
      <c r="AE116">
        <v>2.1059896856307639E-3</v>
      </c>
      <c r="AF116">
        <v>1.7385542636102218E-3</v>
      </c>
      <c r="AG116">
        <v>0.82552838481234458</v>
      </c>
      <c r="AH116">
        <v>3.1741512920870047E-4</v>
      </c>
      <c r="AI116">
        <v>6.6348119287221357</v>
      </c>
      <c r="AJ116">
        <v>1.4711594272133629E-3</v>
      </c>
    </row>
    <row r="117" spans="2:36" x14ac:dyDescent="0.35">
      <c r="B117">
        <v>0.91702402000000005</v>
      </c>
      <c r="C117">
        <v>1.8340480400000001</v>
      </c>
      <c r="D117">
        <v>10</v>
      </c>
      <c r="E117" t="s">
        <v>54</v>
      </c>
      <c r="F117">
        <v>10</v>
      </c>
      <c r="G117" t="s">
        <v>24</v>
      </c>
      <c r="H117" t="s">
        <v>8</v>
      </c>
      <c r="I117">
        <v>1.0029999999999999</v>
      </c>
      <c r="J117">
        <v>1</v>
      </c>
      <c r="K117">
        <v>67</v>
      </c>
      <c r="L117">
        <v>0.92537313432835822</v>
      </c>
      <c r="M117">
        <v>2.6986170465877033E-3</v>
      </c>
      <c r="N117">
        <v>-3.2192552989782409E-3</v>
      </c>
      <c r="O117">
        <v>58</v>
      </c>
      <c r="P117">
        <v>67</v>
      </c>
      <c r="Q117">
        <v>2.8199252689866672E-3</v>
      </c>
      <c r="R117">
        <v>2.2569847819932298E-3</v>
      </c>
      <c r="S117">
        <v>1.6708172777305293E-3</v>
      </c>
      <c r="T117">
        <v>0.74028734755356507</v>
      </c>
      <c r="U117">
        <v>2.0412281844125327E-4</v>
      </c>
      <c r="V117">
        <v>11.056994015800306</v>
      </c>
      <c r="W117">
        <v>1.8487391451107232E-3</v>
      </c>
      <c r="X117">
        <v>49</v>
      </c>
      <c r="Y117">
        <v>0.87755102040816324</v>
      </c>
      <c r="Z117">
        <v>2.6546151576806458E-3</v>
      </c>
      <c r="AA117">
        <v>-2.4046915850812201E-3</v>
      </c>
      <c r="AB117">
        <v>38</v>
      </c>
      <c r="AC117">
        <v>49</v>
      </c>
      <c r="AD117">
        <v>2.8173849525199302E-3</v>
      </c>
      <c r="AE117">
        <v>2.0351082095873565E-3</v>
      </c>
      <c r="AF117">
        <v>2.0077973987742657E-3</v>
      </c>
      <c r="AG117">
        <v>0.98658016773534207</v>
      </c>
      <c r="AH117">
        <v>2.8682819982489511E-4</v>
      </c>
      <c r="AI117">
        <v>7.0952166168799424</v>
      </c>
      <c r="AJ117">
        <v>1.4614518099375661E-3</v>
      </c>
    </row>
    <row r="118" spans="2:36" x14ac:dyDescent="0.35">
      <c r="B118">
        <v>0.91702402000000005</v>
      </c>
      <c r="C118">
        <v>1.8340480400000001</v>
      </c>
      <c r="D118">
        <v>10</v>
      </c>
      <c r="E118" t="s">
        <v>54</v>
      </c>
      <c r="F118">
        <v>10</v>
      </c>
      <c r="G118" t="s">
        <v>24</v>
      </c>
      <c r="H118" t="s">
        <v>24</v>
      </c>
      <c r="I118">
        <v>1.0089999999999999</v>
      </c>
      <c r="J118">
        <v>3</v>
      </c>
      <c r="K118">
        <v>87</v>
      </c>
      <c r="L118">
        <v>0.7816091954022989</v>
      </c>
      <c r="M118">
        <v>6.9967687512475767E-3</v>
      </c>
      <c r="N118">
        <v>-4.9109808052253809E-3</v>
      </c>
      <c r="O118">
        <v>48</v>
      </c>
      <c r="P118">
        <v>199</v>
      </c>
      <c r="Q118">
        <v>8.8061545917130779E-3</v>
      </c>
      <c r="R118">
        <v>4.3962257446615288E-3</v>
      </c>
      <c r="S118">
        <v>5.8298121153917875E-3</v>
      </c>
      <c r="T118">
        <v>1.3260948035871694</v>
      </c>
      <c r="U118">
        <v>6.250214644660776E-4</v>
      </c>
      <c r="V118">
        <v>7.033719631400162</v>
      </c>
      <c r="W118">
        <v>3.1461828157293738E-3</v>
      </c>
      <c r="X118">
        <v>43</v>
      </c>
      <c r="Y118">
        <v>0.69767441860465118</v>
      </c>
      <c r="Z118">
        <v>6.6351105246251173E-3</v>
      </c>
      <c r="AA118">
        <v>-4.2759018603488567E-3</v>
      </c>
      <c r="AB118">
        <v>19</v>
      </c>
      <c r="AC118">
        <v>104</v>
      </c>
      <c r="AD118">
        <v>4.0576330779718006E-3</v>
      </c>
      <c r="AE118">
        <v>3.3364323617260088E-3</v>
      </c>
      <c r="AF118">
        <v>6.1761130288366913E-3</v>
      </c>
      <c r="AG118">
        <v>1.8511129132081832</v>
      </c>
      <c r="AH118">
        <v>9.4184840711016829E-4</v>
      </c>
      <c r="AI118">
        <v>3.5424303280004863</v>
      </c>
      <c r="AJ118">
        <v>1.4527355475056722E-3</v>
      </c>
    </row>
    <row r="119" spans="2:36" x14ac:dyDescent="0.35">
      <c r="B119">
        <v>59.248391890000001</v>
      </c>
      <c r="C119">
        <v>81.362346200000005</v>
      </c>
      <c r="D119">
        <v>5</v>
      </c>
      <c r="E119" t="s">
        <v>44</v>
      </c>
      <c r="F119">
        <v>5</v>
      </c>
      <c r="G119" t="s">
        <v>69</v>
      </c>
      <c r="H119" t="s">
        <v>8</v>
      </c>
      <c r="I119">
        <v>1.0049999999999999</v>
      </c>
      <c r="J119">
        <v>1</v>
      </c>
      <c r="K119">
        <v>74</v>
      </c>
      <c r="L119">
        <v>0.72972972972972971</v>
      </c>
      <c r="M119">
        <v>3.4514451875373637E-3</v>
      </c>
      <c r="N119">
        <v>-4.1810605928567944E-3</v>
      </c>
      <c r="O119">
        <v>31</v>
      </c>
      <c r="P119">
        <v>74</v>
      </c>
      <c r="Q119">
        <v>2.1963312848950478E-3</v>
      </c>
      <c r="R119">
        <v>1.3886057874308345E-3</v>
      </c>
      <c r="S119">
        <v>4.0014793359111787E-3</v>
      </c>
      <c r="T119">
        <v>2.8816524978731515</v>
      </c>
      <c r="U119">
        <v>4.6516252428186058E-4</v>
      </c>
      <c r="V119">
        <v>2.9852056323209362</v>
      </c>
      <c r="W119">
        <v>4.5828073886711336E-4</v>
      </c>
      <c r="X119">
        <v>48</v>
      </c>
      <c r="Y119">
        <v>0.72916666666666663</v>
      </c>
      <c r="Z119">
        <v>3.8056543947335773E-3</v>
      </c>
      <c r="AA119">
        <v>-1.8117879531606067E-3</v>
      </c>
      <c r="AB119">
        <v>22</v>
      </c>
      <c r="AC119">
        <v>48</v>
      </c>
      <c r="AD119">
        <v>3.5895342679933551E-3</v>
      </c>
      <c r="AE119">
        <v>2.2842637588455692E-3</v>
      </c>
      <c r="AF119">
        <v>2.9481717990765452E-3</v>
      </c>
      <c r="AG119">
        <v>1.2906442120180135</v>
      </c>
      <c r="AH119">
        <v>4.2553194545352671E-4</v>
      </c>
      <c r="AI119">
        <v>5.3680194477785426</v>
      </c>
      <c r="AJ119">
        <v>1.4331998679385158E-3</v>
      </c>
    </row>
    <row r="120" spans="2:36" x14ac:dyDescent="0.35">
      <c r="B120">
        <v>64.575692779999997</v>
      </c>
      <c r="C120">
        <v>129.15138555999999</v>
      </c>
      <c r="D120">
        <v>10</v>
      </c>
      <c r="E120" t="s">
        <v>44</v>
      </c>
      <c r="F120">
        <v>10</v>
      </c>
      <c r="G120" t="s">
        <v>69</v>
      </c>
      <c r="H120" t="s">
        <v>24</v>
      </c>
      <c r="I120">
        <v>1.0089999999999999</v>
      </c>
      <c r="J120">
        <v>1</v>
      </c>
      <c r="K120">
        <v>60</v>
      </c>
      <c r="L120">
        <v>0.76666666666666672</v>
      </c>
      <c r="M120">
        <v>4.7637895228547032E-3</v>
      </c>
      <c r="N120">
        <v>-3.5918859800263864E-3</v>
      </c>
      <c r="O120">
        <v>14</v>
      </c>
      <c r="P120">
        <v>60</v>
      </c>
      <c r="Q120">
        <v>2.7841093512421811E-3</v>
      </c>
      <c r="R120">
        <v>2.8141319055157822E-3</v>
      </c>
      <c r="S120">
        <v>4.540792556724702E-3</v>
      </c>
      <c r="T120">
        <v>1.6135677747814925</v>
      </c>
      <c r="U120">
        <v>5.8621379835924561E-4</v>
      </c>
      <c r="V120">
        <v>4.8005214367049343</v>
      </c>
      <c r="W120">
        <v>1.641704308797291E-3</v>
      </c>
      <c r="X120">
        <v>45</v>
      </c>
      <c r="Y120">
        <v>0.71111111111111114</v>
      </c>
      <c r="Z120">
        <v>4.8182901966141306E-3</v>
      </c>
      <c r="AA120">
        <v>-2.4080812028170516E-3</v>
      </c>
      <c r="AB120">
        <v>10</v>
      </c>
      <c r="AC120">
        <v>45</v>
      </c>
      <c r="AD120">
        <v>2.4928970763449243E-3</v>
      </c>
      <c r="AE120">
        <v>2.7306717923340114E-3</v>
      </c>
      <c r="AF120">
        <v>4.3649568470977874E-3</v>
      </c>
      <c r="AG120">
        <v>1.5984919386327601</v>
      </c>
      <c r="AH120">
        <v>6.5068934859758719E-4</v>
      </c>
      <c r="AI120">
        <v>4.1965828981515569</v>
      </c>
      <c r="AJ120">
        <v>1.429293095138837E-3</v>
      </c>
    </row>
    <row r="121" spans="2:36" x14ac:dyDescent="0.35">
      <c r="B121">
        <v>0.85793458142857137</v>
      </c>
      <c r="C121">
        <v>1.27554309</v>
      </c>
      <c r="D121">
        <v>7</v>
      </c>
      <c r="E121" t="s">
        <v>54</v>
      </c>
      <c r="F121">
        <v>7</v>
      </c>
      <c r="G121" t="s">
        <v>24</v>
      </c>
      <c r="H121" t="s">
        <v>9</v>
      </c>
      <c r="I121">
        <v>1.0089999999999999</v>
      </c>
      <c r="J121">
        <v>1</v>
      </c>
      <c r="K121">
        <v>66</v>
      </c>
      <c r="L121">
        <v>0.80303030303030298</v>
      </c>
      <c r="M121">
        <v>4.8226111434187301E-3</v>
      </c>
      <c r="N121">
        <v>-2.4070900510394341E-3</v>
      </c>
      <c r="O121">
        <v>15</v>
      </c>
      <c r="P121">
        <v>66</v>
      </c>
      <c r="Q121">
        <v>3.6433240021627178E-3</v>
      </c>
      <c r="R121">
        <v>3.3985790899648495E-3</v>
      </c>
      <c r="S121">
        <v>3.9841006921842925E-3</v>
      </c>
      <c r="T121">
        <v>1.1722842360645191</v>
      </c>
      <c r="U121">
        <v>4.9040889441275611E-4</v>
      </c>
      <c r="V121">
        <v>6.9300926811992349</v>
      </c>
      <c r="W121">
        <v>2.4177613011393375E-3</v>
      </c>
      <c r="X121">
        <v>35</v>
      </c>
      <c r="Y121">
        <v>0.7142857142857143</v>
      </c>
      <c r="Z121">
        <v>4.6747453679188309E-3</v>
      </c>
      <c r="AA121">
        <v>-1.8100396814254016E-3</v>
      </c>
      <c r="AB121">
        <v>7</v>
      </c>
      <c r="AC121">
        <v>35</v>
      </c>
      <c r="AD121">
        <v>2.0081105111358077E-3</v>
      </c>
      <c r="AE121">
        <v>2.8219496395347648E-3</v>
      </c>
      <c r="AF121">
        <v>4.1397591626442425E-3</v>
      </c>
      <c r="AG121">
        <v>1.4669854857249458</v>
      </c>
      <c r="AH121">
        <v>6.9974701397202852E-4</v>
      </c>
      <c r="AI121">
        <v>4.0328141216585003</v>
      </c>
      <c r="AJ121">
        <v>1.4224556115907078E-3</v>
      </c>
    </row>
    <row r="122" spans="2:36" x14ac:dyDescent="0.35">
      <c r="B122">
        <v>59.248391890000001</v>
      </c>
      <c r="C122">
        <v>81.362346200000005</v>
      </c>
      <c r="D122">
        <v>5</v>
      </c>
      <c r="E122" t="s">
        <v>44</v>
      </c>
      <c r="F122">
        <v>5</v>
      </c>
      <c r="G122" t="s">
        <v>69</v>
      </c>
      <c r="H122" t="s">
        <v>8</v>
      </c>
      <c r="I122">
        <v>1.0089999999999999</v>
      </c>
      <c r="J122">
        <v>1</v>
      </c>
      <c r="K122">
        <v>74</v>
      </c>
      <c r="L122">
        <v>0.71621621621621623</v>
      </c>
      <c r="M122">
        <v>4.2572381122088611E-3</v>
      </c>
      <c r="N122">
        <v>-4.0707591166284961E-3</v>
      </c>
      <c r="O122">
        <v>11</v>
      </c>
      <c r="P122">
        <v>74</v>
      </c>
      <c r="Q122">
        <v>1.9578356624720961E-3</v>
      </c>
      <c r="R122">
        <v>1.8938875472685303E-3</v>
      </c>
      <c r="S122">
        <v>4.7841231554810598E-3</v>
      </c>
      <c r="T122">
        <v>2.5260861778097583</v>
      </c>
      <c r="U122">
        <v>5.5614302028430304E-4</v>
      </c>
      <c r="V122">
        <v>3.4053965943874758</v>
      </c>
      <c r="W122">
        <v>7.8160150669992425E-4</v>
      </c>
      <c r="X122">
        <v>48</v>
      </c>
      <c r="Y122">
        <v>0.6875</v>
      </c>
      <c r="Z122">
        <v>4.8767754300953889E-3</v>
      </c>
      <c r="AA122">
        <v>-2.2660963163540085E-3</v>
      </c>
      <c r="AB122">
        <v>9</v>
      </c>
      <c r="AC122">
        <v>48</v>
      </c>
      <c r="AD122">
        <v>2.534802329502206E-3</v>
      </c>
      <c r="AE122">
        <v>2.6446280093299517E-3</v>
      </c>
      <c r="AF122">
        <v>4.289457740134321E-3</v>
      </c>
      <c r="AG122">
        <v>1.6219512630894002</v>
      </c>
      <c r="AH122">
        <v>6.1912989523601851E-4</v>
      </c>
      <c r="AI122">
        <v>4.2715236813460491</v>
      </c>
      <c r="AJ122">
        <v>1.4063682188579147E-3</v>
      </c>
    </row>
    <row r="123" spans="2:36" x14ac:dyDescent="0.35">
      <c r="B123">
        <v>0.85793458142857137</v>
      </c>
      <c r="C123">
        <v>1.27554309</v>
      </c>
      <c r="D123">
        <v>7</v>
      </c>
      <c r="E123" t="s">
        <v>54</v>
      </c>
      <c r="F123">
        <v>7</v>
      </c>
      <c r="G123" t="s">
        <v>24</v>
      </c>
      <c r="H123" t="s">
        <v>24</v>
      </c>
      <c r="I123">
        <v>1.0029999999999999</v>
      </c>
      <c r="J123">
        <v>1</v>
      </c>
      <c r="K123">
        <v>262</v>
      </c>
      <c r="L123">
        <v>0.85114503816793896</v>
      </c>
      <c r="M123">
        <v>2.6698018569601637E-3</v>
      </c>
      <c r="N123">
        <v>-2.4649068840795177E-3</v>
      </c>
      <c r="O123">
        <v>206</v>
      </c>
      <c r="P123">
        <v>262</v>
      </c>
      <c r="Q123">
        <v>2.819463995212157E-3</v>
      </c>
      <c r="R123">
        <v>1.9054749832939516E-3</v>
      </c>
      <c r="S123">
        <v>1.9704317860287815E-3</v>
      </c>
      <c r="T123">
        <v>1.0340895594559529</v>
      </c>
      <c r="U123">
        <v>1.2173368228334231E-4</v>
      </c>
      <c r="V123">
        <v>15.652816439568848</v>
      </c>
      <c r="W123">
        <v>1.662007618727267E-3</v>
      </c>
      <c r="X123">
        <v>124</v>
      </c>
      <c r="Y123">
        <v>0.83064516129032262</v>
      </c>
      <c r="Z123">
        <v>2.5861527863530092E-3</v>
      </c>
      <c r="AA123">
        <v>-2.2691060453044133E-3</v>
      </c>
      <c r="AB123">
        <v>87</v>
      </c>
      <c r="AC123">
        <v>124</v>
      </c>
      <c r="AD123">
        <v>2.8158743405689579E-3</v>
      </c>
      <c r="AE123">
        <v>1.7638912100239297E-3</v>
      </c>
      <c r="AF123">
        <v>2.0488225373287987E-3</v>
      </c>
      <c r="AG123">
        <v>1.1615356580301817</v>
      </c>
      <c r="AH123">
        <v>1.839896953081011E-4</v>
      </c>
      <c r="AI123">
        <v>9.5869021744407732</v>
      </c>
      <c r="AJ123">
        <v>1.3959118194077275E-3</v>
      </c>
    </row>
    <row r="124" spans="2:36" x14ac:dyDescent="0.35">
      <c r="B124">
        <v>0.79777944000000001</v>
      </c>
      <c r="C124">
        <v>1.27554309</v>
      </c>
      <c r="D124">
        <v>5</v>
      </c>
      <c r="E124" t="s">
        <v>54</v>
      </c>
      <c r="F124">
        <v>5</v>
      </c>
      <c r="G124" t="s">
        <v>69</v>
      </c>
      <c r="H124" t="s">
        <v>8</v>
      </c>
      <c r="I124">
        <v>1.0089999999999999</v>
      </c>
      <c r="J124">
        <v>1</v>
      </c>
      <c r="K124">
        <v>87</v>
      </c>
      <c r="L124">
        <v>0.72413793103448276</v>
      </c>
      <c r="M124">
        <v>4.5610807996358162E-3</v>
      </c>
      <c r="N124">
        <v>-2.8357647387387227E-3</v>
      </c>
      <c r="O124">
        <v>17</v>
      </c>
      <c r="P124">
        <v>87</v>
      </c>
      <c r="Q124">
        <v>2.3634417905691318E-3</v>
      </c>
      <c r="R124">
        <v>2.5205716856014607E-3</v>
      </c>
      <c r="S124">
        <v>4.4574775958928304E-3</v>
      </c>
      <c r="T124">
        <v>1.7684391288515104</v>
      </c>
      <c r="U124">
        <v>4.7789176043153418E-4</v>
      </c>
      <c r="V124">
        <v>5.2743568613223113</v>
      </c>
      <c r="W124">
        <v>1.5647881647383923E-3</v>
      </c>
      <c r="X124">
        <v>51</v>
      </c>
      <c r="Y124">
        <v>0.70588235294117652</v>
      </c>
      <c r="Z124">
        <v>4.4962900013061175E-3</v>
      </c>
      <c r="AA124">
        <v>-2.1908098500957947E-3</v>
      </c>
      <c r="AB124">
        <v>8</v>
      </c>
      <c r="AC124">
        <v>51</v>
      </c>
      <c r="AD124">
        <v>2.4279028468896513E-3</v>
      </c>
      <c r="AE124">
        <v>2.5294959273643785E-3</v>
      </c>
      <c r="AF124">
        <v>4.0596468079937918E-3</v>
      </c>
      <c r="AG124">
        <v>1.6049232434320468</v>
      </c>
      <c r="AH124">
        <v>5.6846425734215884E-4</v>
      </c>
      <c r="AI124">
        <v>4.4497009173293973</v>
      </c>
      <c r="AJ124">
        <v>1.3925674126800609E-3</v>
      </c>
    </row>
    <row r="125" spans="2:36" x14ac:dyDescent="0.35">
      <c r="B125">
        <v>0.79777944000000001</v>
      </c>
      <c r="C125">
        <v>1.27554309</v>
      </c>
      <c r="D125">
        <v>5</v>
      </c>
      <c r="E125" t="s">
        <v>54</v>
      </c>
      <c r="F125">
        <v>5</v>
      </c>
      <c r="G125" t="s">
        <v>70</v>
      </c>
      <c r="H125" t="s">
        <v>24</v>
      </c>
      <c r="I125">
        <v>1.0089999999999999</v>
      </c>
      <c r="J125">
        <v>1</v>
      </c>
      <c r="K125">
        <v>180</v>
      </c>
      <c r="L125">
        <v>0.74444444444444446</v>
      </c>
      <c r="M125">
        <v>4.3539881263716202E-3</v>
      </c>
      <c r="N125">
        <v>-2.2336873533074712E-3</v>
      </c>
      <c r="O125">
        <v>20</v>
      </c>
      <c r="P125">
        <v>180</v>
      </c>
      <c r="Q125">
        <v>2.7835020685170742E-3</v>
      </c>
      <c r="R125">
        <v>2.6704710593425185E-3</v>
      </c>
      <c r="S125">
        <v>3.7587383228016098E-3</v>
      </c>
      <c r="T125">
        <v>1.4075188381659629</v>
      </c>
      <c r="U125">
        <v>2.8015981331393154E-4</v>
      </c>
      <c r="V125">
        <v>9.5319561637133763</v>
      </c>
      <c r="W125">
        <v>2.1101514327146556E-3</v>
      </c>
      <c r="X125">
        <v>73</v>
      </c>
      <c r="Y125">
        <v>0.71232876712328763</v>
      </c>
      <c r="Z125">
        <v>3.9830782062725409E-3</v>
      </c>
      <c r="AA125">
        <v>-2.0966274186951703E-3</v>
      </c>
      <c r="AB125">
        <v>6</v>
      </c>
      <c r="AC125">
        <v>73</v>
      </c>
      <c r="AD125">
        <v>2.3299610213287636E-3</v>
      </c>
      <c r="AE125">
        <v>2.2341217936105964E-3</v>
      </c>
      <c r="AF125">
        <v>3.6276652862810102E-3</v>
      </c>
      <c r="AG125">
        <v>1.6237544867320273</v>
      </c>
      <c r="AH125">
        <v>4.245861067499089E-4</v>
      </c>
      <c r="AI125">
        <v>5.2618815314334961</v>
      </c>
      <c r="AJ125">
        <v>1.3849495801107788E-3</v>
      </c>
    </row>
    <row r="126" spans="2:36" x14ac:dyDescent="0.35">
      <c r="B126">
        <v>0.91702402000000005</v>
      </c>
      <c r="C126">
        <v>1.8340480400000001</v>
      </c>
      <c r="D126">
        <v>10</v>
      </c>
      <c r="E126" t="s">
        <v>54</v>
      </c>
      <c r="F126">
        <v>10</v>
      </c>
      <c r="G126" t="s">
        <v>24</v>
      </c>
      <c r="H126" t="s">
        <v>24</v>
      </c>
      <c r="I126">
        <v>1.0029999999999999</v>
      </c>
      <c r="J126">
        <v>2</v>
      </c>
      <c r="K126">
        <v>146</v>
      </c>
      <c r="L126">
        <v>0.9178082191780822</v>
      </c>
      <c r="M126">
        <v>2.8096005881150881E-3</v>
      </c>
      <c r="N126">
        <v>-3.7008594121473726E-3</v>
      </c>
      <c r="O126">
        <v>133</v>
      </c>
      <c r="P126">
        <v>171</v>
      </c>
      <c r="Q126">
        <v>2.821490318698161E-3</v>
      </c>
      <c r="R126">
        <v>2.2744942867236528E-3</v>
      </c>
      <c r="S126">
        <v>1.8846408641867906E-3</v>
      </c>
      <c r="T126">
        <v>0.82859775695526783</v>
      </c>
      <c r="U126">
        <v>1.5597398771016434E-4</v>
      </c>
      <c r="V126">
        <v>14.582523150912753</v>
      </c>
      <c r="W126">
        <v>1.9625463113033242E-3</v>
      </c>
      <c r="X126">
        <v>69</v>
      </c>
      <c r="Y126">
        <v>0.84057971014492749</v>
      </c>
      <c r="Z126">
        <v>2.7490739055798874E-3</v>
      </c>
      <c r="AA126">
        <v>-2.6531976241825806E-3</v>
      </c>
      <c r="AB126">
        <v>56</v>
      </c>
      <c r="AC126">
        <v>85</v>
      </c>
      <c r="AD126">
        <v>2.8172973713658234E-3</v>
      </c>
      <c r="AE126">
        <v>1.8878422124293489E-3</v>
      </c>
      <c r="AF126">
        <v>2.1303236592033767E-3</v>
      </c>
      <c r="AG126">
        <v>1.1284437042341549</v>
      </c>
      <c r="AH126">
        <v>2.5646083106199599E-4</v>
      </c>
      <c r="AI126">
        <v>7.3611327102538642</v>
      </c>
      <c r="AJ126">
        <v>1.3749205503053568E-3</v>
      </c>
    </row>
    <row r="127" spans="2:36" x14ac:dyDescent="0.35">
      <c r="B127">
        <v>64.575692779999997</v>
      </c>
      <c r="C127">
        <v>129.15138555999999</v>
      </c>
      <c r="D127">
        <v>10</v>
      </c>
      <c r="E127" t="s">
        <v>44</v>
      </c>
      <c r="F127">
        <v>10</v>
      </c>
      <c r="G127" t="s">
        <v>24</v>
      </c>
      <c r="H127" t="s">
        <v>24</v>
      </c>
      <c r="I127">
        <v>1.0089999999999999</v>
      </c>
      <c r="J127">
        <v>1</v>
      </c>
      <c r="K127">
        <v>184</v>
      </c>
      <c r="L127">
        <v>0.74456521739130432</v>
      </c>
      <c r="M127">
        <v>4.479238109705453E-3</v>
      </c>
      <c r="N127">
        <v>-2.8074729053115146E-3</v>
      </c>
      <c r="O127">
        <v>29</v>
      </c>
      <c r="P127">
        <v>184</v>
      </c>
      <c r="Q127">
        <v>2.6524811869271803E-3</v>
      </c>
      <c r="R127">
        <v>2.6179586656522062E-3</v>
      </c>
      <c r="S127">
        <v>4.1416257169070254E-3</v>
      </c>
      <c r="T127">
        <v>1.5820057708494153</v>
      </c>
      <c r="U127">
        <v>3.053246986811E-4</v>
      </c>
      <c r="V127">
        <v>8.5743429108778528</v>
      </c>
      <c r="W127">
        <v>2.0073092682900062E-3</v>
      </c>
      <c r="X127">
        <v>88</v>
      </c>
      <c r="Y127">
        <v>0.69318181818181823</v>
      </c>
      <c r="Z127">
        <v>4.2932735522532399E-3</v>
      </c>
      <c r="AA127">
        <v>-2.3896301870244521E-3</v>
      </c>
      <c r="AB127">
        <v>14</v>
      </c>
      <c r="AC127">
        <v>88</v>
      </c>
      <c r="AD127">
        <v>1.9966126818663499E-3</v>
      </c>
      <c r="AE127">
        <v>2.2428371777021296E-3</v>
      </c>
      <c r="AF127">
        <v>4.1279617095888992E-3</v>
      </c>
      <c r="AG127">
        <v>1.8405088655691673</v>
      </c>
      <c r="AH127">
        <v>4.4004219678644182E-4</v>
      </c>
      <c r="AI127">
        <v>5.0968684232585257</v>
      </c>
      <c r="AJ127">
        <v>1.362752784129246E-3</v>
      </c>
    </row>
    <row r="128" spans="2:36" x14ac:dyDescent="0.35">
      <c r="B128">
        <v>0.79777944000000001</v>
      </c>
      <c r="C128">
        <v>1.27554309</v>
      </c>
      <c r="D128">
        <v>5</v>
      </c>
      <c r="E128" t="s">
        <v>54</v>
      </c>
      <c r="F128">
        <v>5</v>
      </c>
      <c r="G128" t="s">
        <v>70</v>
      </c>
      <c r="H128" t="s">
        <v>24</v>
      </c>
      <c r="I128">
        <v>1.0049999999999999</v>
      </c>
      <c r="J128">
        <v>1</v>
      </c>
      <c r="K128">
        <v>180</v>
      </c>
      <c r="L128">
        <v>0.77777777777777779</v>
      </c>
      <c r="M128">
        <v>3.7829487312696403E-3</v>
      </c>
      <c r="N128">
        <v>-2.1004307898779772E-3</v>
      </c>
      <c r="O128">
        <v>84</v>
      </c>
      <c r="P128">
        <v>180</v>
      </c>
      <c r="Q128">
        <v>3.7839670609159937E-3</v>
      </c>
      <c r="R128">
        <v>2.4755310599035032E-3</v>
      </c>
      <c r="S128">
        <v>2.8550663591839468E-3</v>
      </c>
      <c r="T128">
        <v>1.1533146989863412</v>
      </c>
      <c r="U128">
        <v>2.1280408198027118E-4</v>
      </c>
      <c r="V128">
        <v>11.632911534718618</v>
      </c>
      <c r="W128">
        <v>2.0499228959429609E-3</v>
      </c>
      <c r="X128">
        <v>73</v>
      </c>
      <c r="Y128">
        <v>0.72602739726027399</v>
      </c>
      <c r="Z128">
        <v>3.6090380005198196E-3</v>
      </c>
      <c r="AA128">
        <v>-2.0041203288699238E-3</v>
      </c>
      <c r="AB128">
        <v>26</v>
      </c>
      <c r="AC128">
        <v>73</v>
      </c>
      <c r="AD128">
        <v>2.8061821042115742E-3</v>
      </c>
      <c r="AE128">
        <v>2.0711864034267391E-3</v>
      </c>
      <c r="AF128">
        <v>3.0304133775182519E-3</v>
      </c>
      <c r="AG128">
        <v>1.4631292347731184</v>
      </c>
      <c r="AH128">
        <v>3.5468305818323693E-4</v>
      </c>
      <c r="AI128">
        <v>5.8395414036289255</v>
      </c>
      <c r="AJ128">
        <v>1.3618202870602652E-3</v>
      </c>
    </row>
    <row r="129" spans="2:36" x14ac:dyDescent="0.35">
      <c r="B129">
        <v>0.79777944000000001</v>
      </c>
      <c r="C129">
        <v>1.27554309</v>
      </c>
      <c r="D129">
        <v>5</v>
      </c>
      <c r="E129" t="s">
        <v>54</v>
      </c>
      <c r="F129">
        <v>5</v>
      </c>
      <c r="G129" t="s">
        <v>69</v>
      </c>
      <c r="H129" t="s">
        <v>24</v>
      </c>
      <c r="I129">
        <v>1.0049999999999999</v>
      </c>
      <c r="J129">
        <v>1</v>
      </c>
      <c r="K129">
        <v>165</v>
      </c>
      <c r="L129">
        <v>0.76969696969696966</v>
      </c>
      <c r="M129">
        <v>3.6030680579641253E-3</v>
      </c>
      <c r="N129">
        <v>-2.9023674908738319E-3</v>
      </c>
      <c r="O129">
        <v>78</v>
      </c>
      <c r="P129">
        <v>165</v>
      </c>
      <c r="Q129">
        <v>3.3536516281071904E-3</v>
      </c>
      <c r="R129">
        <v>2.1048465376256867E-3</v>
      </c>
      <c r="S129">
        <v>3.3820425127296752E-3</v>
      </c>
      <c r="T129">
        <v>1.6067881682931116</v>
      </c>
      <c r="U129">
        <v>2.6329165252694364E-4</v>
      </c>
      <c r="V129">
        <v>7.9943534761714092</v>
      </c>
      <c r="W129">
        <v>1.5782632325717994E-3</v>
      </c>
      <c r="X129">
        <v>100</v>
      </c>
      <c r="Y129">
        <v>0.72</v>
      </c>
      <c r="Z129">
        <v>3.437376949460968E-3</v>
      </c>
      <c r="AA129">
        <v>-1.9089341941682816E-3</v>
      </c>
      <c r="AB129">
        <v>39</v>
      </c>
      <c r="AC129">
        <v>100</v>
      </c>
      <c r="AD129">
        <v>2.230520242367473E-3</v>
      </c>
      <c r="AE129">
        <v>1.940409829244778E-3</v>
      </c>
      <c r="AF129">
        <v>2.8978792890071549E-3</v>
      </c>
      <c r="AG129">
        <v>1.493436719053846</v>
      </c>
      <c r="AH129">
        <v>2.8978792890071547E-4</v>
      </c>
      <c r="AI129">
        <v>6.6959649996656134</v>
      </c>
      <c r="AJ129">
        <v>1.3608339714433471E-3</v>
      </c>
    </row>
    <row r="130" spans="2:36" x14ac:dyDescent="0.35">
      <c r="B130">
        <v>0.79777944000000001</v>
      </c>
      <c r="C130">
        <v>1.27554309</v>
      </c>
      <c r="D130">
        <v>5</v>
      </c>
      <c r="E130" t="s">
        <v>54</v>
      </c>
      <c r="F130">
        <v>5</v>
      </c>
      <c r="G130" t="s">
        <v>69</v>
      </c>
      <c r="H130" t="s">
        <v>24</v>
      </c>
      <c r="I130">
        <v>1.0069999999999999</v>
      </c>
      <c r="J130">
        <v>1</v>
      </c>
      <c r="K130">
        <v>165</v>
      </c>
      <c r="L130">
        <v>0.75151515151515147</v>
      </c>
      <c r="M130">
        <v>4.1406589940864184E-3</v>
      </c>
      <c r="N130">
        <v>-2.8655371821014039E-3</v>
      </c>
      <c r="O130">
        <v>47</v>
      </c>
      <c r="P130">
        <v>165</v>
      </c>
      <c r="Q130">
        <v>2.5864799239894154E-3</v>
      </c>
      <c r="R130">
        <v>2.3997253987912627E-3</v>
      </c>
      <c r="S130">
        <v>3.9481530188456293E-3</v>
      </c>
      <c r="T130">
        <v>1.6452520029309632</v>
      </c>
      <c r="U130">
        <v>3.0736329565594521E-4</v>
      </c>
      <c r="V130">
        <v>7.8074559737850269</v>
      </c>
      <c r="W130">
        <v>1.7849988074793723E-3</v>
      </c>
      <c r="X130">
        <v>100</v>
      </c>
      <c r="Y130">
        <v>0.69</v>
      </c>
      <c r="Z130">
        <v>3.9423501560672232E-3</v>
      </c>
      <c r="AA130">
        <v>-2.0860264944330491E-3</v>
      </c>
      <c r="AB130">
        <v>21</v>
      </c>
      <c r="AC130">
        <v>100</v>
      </c>
      <c r="AD130">
        <v>1.9773829017032396E-3</v>
      </c>
      <c r="AE130">
        <v>2.0735533944121389E-3</v>
      </c>
      <c r="AF130">
        <v>3.5759575663293075E-3</v>
      </c>
      <c r="AG130">
        <v>1.7245553338370176</v>
      </c>
      <c r="AH130">
        <v>3.5759575663293073E-4</v>
      </c>
      <c r="AI130">
        <v>5.7985961968240733</v>
      </c>
      <c r="AJ130">
        <v>1.3583618811462775E-3</v>
      </c>
    </row>
    <row r="131" spans="2:36" x14ac:dyDescent="0.35">
      <c r="B131">
        <v>0.79777944000000001</v>
      </c>
      <c r="C131">
        <v>1.27554309</v>
      </c>
      <c r="D131">
        <v>5</v>
      </c>
      <c r="E131" t="s">
        <v>54</v>
      </c>
      <c r="F131">
        <v>5</v>
      </c>
      <c r="G131" t="s">
        <v>70</v>
      </c>
      <c r="H131" t="s">
        <v>24</v>
      </c>
      <c r="I131">
        <v>1.0069999999999999</v>
      </c>
      <c r="J131">
        <v>1</v>
      </c>
      <c r="K131">
        <v>180</v>
      </c>
      <c r="L131">
        <v>0.75</v>
      </c>
      <c r="M131">
        <v>4.1993551475603677E-3</v>
      </c>
      <c r="N131">
        <v>-2.2663514093085981E-3</v>
      </c>
      <c r="O131">
        <v>43</v>
      </c>
      <c r="P131">
        <v>180</v>
      </c>
      <c r="Q131">
        <v>2.9095354790955597E-3</v>
      </c>
      <c r="R131">
        <v>2.5829285083431258E-3</v>
      </c>
      <c r="S131">
        <v>3.5099037443501136E-3</v>
      </c>
      <c r="T131">
        <v>1.3588853632660611</v>
      </c>
      <c r="U131">
        <v>2.6161277889492988E-4</v>
      </c>
      <c r="V131">
        <v>9.8730976340436847</v>
      </c>
      <c r="W131">
        <v>2.0597029505532659E-3</v>
      </c>
      <c r="X131">
        <v>73</v>
      </c>
      <c r="Y131">
        <v>0.71232876712328763</v>
      </c>
      <c r="Z131">
        <v>3.8734737261393783E-3</v>
      </c>
      <c r="AA131">
        <v>-2.0966274186951703E-3</v>
      </c>
      <c r="AB131">
        <v>12</v>
      </c>
      <c r="AC131">
        <v>73</v>
      </c>
      <c r="AD131">
        <v>2.3299610213287636E-3</v>
      </c>
      <c r="AE131">
        <v>2.1560473694061523E-3</v>
      </c>
      <c r="AF131">
        <v>3.4180540377384758E-3</v>
      </c>
      <c r="AG131">
        <v>1.5853334607763847</v>
      </c>
      <c r="AH131">
        <v>4.0005296575527737E-4</v>
      </c>
      <c r="AI131">
        <v>5.389404788777548</v>
      </c>
      <c r="AJ131">
        <v>1.3559414378955977E-3</v>
      </c>
    </row>
    <row r="132" spans="2:36" x14ac:dyDescent="0.35">
      <c r="B132">
        <v>0.91702402000000005</v>
      </c>
      <c r="C132">
        <v>1.8340480400000001</v>
      </c>
      <c r="D132">
        <v>10</v>
      </c>
      <c r="E132" t="s">
        <v>54</v>
      </c>
      <c r="F132">
        <v>10</v>
      </c>
      <c r="G132" t="s">
        <v>69</v>
      </c>
      <c r="H132" t="s">
        <v>9</v>
      </c>
      <c r="I132">
        <v>1.0069999999999999</v>
      </c>
      <c r="J132">
        <v>1</v>
      </c>
      <c r="K132">
        <v>38</v>
      </c>
      <c r="L132">
        <v>0.86842105263157898</v>
      </c>
      <c r="M132">
        <v>4.7339599410683962E-3</v>
      </c>
      <c r="N132">
        <v>-2.2659800797512732E-3</v>
      </c>
      <c r="O132">
        <v>16</v>
      </c>
      <c r="P132">
        <v>38</v>
      </c>
      <c r="Q132">
        <v>4.5661558705637484E-3</v>
      </c>
      <c r="R132">
        <v>3.8129152014868607E-3</v>
      </c>
      <c r="S132">
        <v>3.2600425338067439E-3</v>
      </c>
      <c r="T132">
        <v>0.85500000958203271</v>
      </c>
      <c r="U132">
        <v>5.2884873278086198E-4</v>
      </c>
      <c r="V132">
        <v>7.2098408583439131</v>
      </c>
      <c r="W132">
        <v>2.7552177359251367E-3</v>
      </c>
      <c r="X132">
        <v>23</v>
      </c>
      <c r="Y132">
        <v>0.73913043478260865</v>
      </c>
      <c r="Z132">
        <v>4.3018273832237568E-3</v>
      </c>
      <c r="AA132">
        <v>-1.4581795289220212E-3</v>
      </c>
      <c r="AB132">
        <v>8</v>
      </c>
      <c r="AC132">
        <v>23</v>
      </c>
      <c r="AD132">
        <v>2.0081105111358077E-3</v>
      </c>
      <c r="AE132">
        <v>2.7992168844031191E-3</v>
      </c>
      <c r="AF132">
        <v>3.5347379854759799E-3</v>
      </c>
      <c r="AG132">
        <v>1.2627595972184547</v>
      </c>
      <c r="AH132">
        <v>7.3704381988680889E-4</v>
      </c>
      <c r="AI132">
        <v>3.7978975047006123</v>
      </c>
      <c r="AJ132">
        <v>1.3251292446295013E-3</v>
      </c>
    </row>
    <row r="133" spans="2:36" x14ac:dyDescent="0.35">
      <c r="B133">
        <v>0.79777944000000001</v>
      </c>
      <c r="C133">
        <v>1.27554309</v>
      </c>
      <c r="D133">
        <v>5</v>
      </c>
      <c r="E133" t="s">
        <v>54</v>
      </c>
      <c r="F133">
        <v>5</v>
      </c>
      <c r="G133" t="s">
        <v>24</v>
      </c>
      <c r="H133" t="s">
        <v>8</v>
      </c>
      <c r="I133">
        <v>1.0089999999999999</v>
      </c>
      <c r="J133">
        <v>1</v>
      </c>
      <c r="K133">
        <v>133</v>
      </c>
      <c r="L133">
        <v>0.75187969924812026</v>
      </c>
      <c r="M133">
        <v>4.2171671804745632E-3</v>
      </c>
      <c r="N133">
        <v>-2.5355897130233877E-3</v>
      </c>
      <c r="O133">
        <v>19</v>
      </c>
      <c r="P133">
        <v>133</v>
      </c>
      <c r="Q133">
        <v>2.5341304541803833E-3</v>
      </c>
      <c r="R133">
        <v>2.5416711091555233E-3</v>
      </c>
      <c r="S133">
        <v>4.0430552322606788E-3</v>
      </c>
      <c r="T133">
        <v>1.5907074749746022</v>
      </c>
      <c r="U133">
        <v>3.505773499229891E-4</v>
      </c>
      <c r="V133">
        <v>7.2499581325315203</v>
      </c>
      <c r="W133">
        <v>1.840516409309545E-3</v>
      </c>
      <c r="X133">
        <v>99</v>
      </c>
      <c r="Y133">
        <v>0.6767676767676768</v>
      </c>
      <c r="Z133">
        <v>4.084268527963314E-3</v>
      </c>
      <c r="AA133">
        <v>-2.1107612722200582E-3</v>
      </c>
      <c r="AB133">
        <v>9</v>
      </c>
      <c r="AC133">
        <v>99</v>
      </c>
      <c r="AD133">
        <v>2.0344227752775446E-3</v>
      </c>
      <c r="AE133">
        <v>2.0818346531565677E-3</v>
      </c>
      <c r="AF133">
        <v>3.7929688870082571E-3</v>
      </c>
      <c r="AG133">
        <v>1.8219357052478657</v>
      </c>
      <c r="AH133">
        <v>3.8120771635449438E-4</v>
      </c>
      <c r="AI133">
        <v>5.4611555953411468</v>
      </c>
      <c r="AJ133">
        <v>1.3194192204475791E-3</v>
      </c>
    </row>
    <row r="134" spans="2:36" x14ac:dyDescent="0.35">
      <c r="B134">
        <v>0.79777944000000001</v>
      </c>
      <c r="C134">
        <v>1.27554309</v>
      </c>
      <c r="D134">
        <v>5</v>
      </c>
      <c r="E134" t="s">
        <v>54</v>
      </c>
      <c r="F134">
        <v>5</v>
      </c>
      <c r="G134" t="s">
        <v>69</v>
      </c>
      <c r="H134" t="s">
        <v>8</v>
      </c>
      <c r="I134">
        <v>1.0049999999999999</v>
      </c>
      <c r="J134">
        <v>2</v>
      </c>
      <c r="K134">
        <v>57</v>
      </c>
      <c r="L134">
        <v>0.66666666666666663</v>
      </c>
      <c r="M134">
        <v>4.6834585691555002E-3</v>
      </c>
      <c r="N134">
        <v>-3.9718958101977626E-3</v>
      </c>
      <c r="O134">
        <v>36</v>
      </c>
      <c r="P134">
        <v>90</v>
      </c>
      <c r="Q134">
        <v>4.8135241602758061E-3</v>
      </c>
      <c r="R134">
        <v>1.7983404427044127E-3</v>
      </c>
      <c r="S134">
        <v>4.5709910373156618E-3</v>
      </c>
      <c r="T134">
        <v>2.5417829287326885</v>
      </c>
      <c r="U134">
        <v>6.0544255327789028E-4</v>
      </c>
      <c r="V134">
        <v>2.9702907946726329</v>
      </c>
      <c r="W134">
        <v>5.8745533614863212E-4</v>
      </c>
      <c r="X134">
        <v>34</v>
      </c>
      <c r="Y134">
        <v>0.70588235294117652</v>
      </c>
      <c r="Z134">
        <v>4.5411922876823774E-3</v>
      </c>
      <c r="AA134">
        <v>-2.420976114017581E-3</v>
      </c>
      <c r="AB134">
        <v>20</v>
      </c>
      <c r="AC134">
        <v>52</v>
      </c>
      <c r="AD134">
        <v>4.8151002876187787E-3</v>
      </c>
      <c r="AE134">
        <v>2.4934956989470956E-3</v>
      </c>
      <c r="AF134">
        <v>3.4230294382623112E-3</v>
      </c>
      <c r="AG134">
        <v>1.3727833738424817</v>
      </c>
      <c r="AH134">
        <v>5.8704470556314317E-4</v>
      </c>
      <c r="AI134">
        <v>4.2475397108898587</v>
      </c>
      <c r="AJ134">
        <v>1.3194062878208093E-3</v>
      </c>
    </row>
    <row r="135" spans="2:36" x14ac:dyDescent="0.35">
      <c r="B135">
        <v>0.79777944000000001</v>
      </c>
      <c r="C135">
        <v>1.27554309</v>
      </c>
      <c r="D135">
        <v>5</v>
      </c>
      <c r="E135" t="s">
        <v>54</v>
      </c>
      <c r="F135">
        <v>5</v>
      </c>
      <c r="G135" t="s">
        <v>69</v>
      </c>
      <c r="H135" t="s">
        <v>8</v>
      </c>
      <c r="I135">
        <v>1.0069999999999999</v>
      </c>
      <c r="J135">
        <v>1</v>
      </c>
      <c r="K135">
        <v>87</v>
      </c>
      <c r="L135">
        <v>0.72413793103448276</v>
      </c>
      <c r="M135">
        <v>4.1936694613249406E-3</v>
      </c>
      <c r="N135">
        <v>-2.8357647387387227E-3</v>
      </c>
      <c r="O135">
        <v>25</v>
      </c>
      <c r="P135">
        <v>87</v>
      </c>
      <c r="Q135">
        <v>2.3634417905691318E-3</v>
      </c>
      <c r="R135">
        <v>2.254515199238413E-3</v>
      </c>
      <c r="S135">
        <v>4.045040740627062E-3</v>
      </c>
      <c r="T135">
        <v>1.7941953737963257</v>
      </c>
      <c r="U135">
        <v>4.3367388819558303E-4</v>
      </c>
      <c r="V135">
        <v>5.1986417919209531</v>
      </c>
      <c r="W135">
        <v>1.3871674228472469E-3</v>
      </c>
      <c r="X135">
        <v>51</v>
      </c>
      <c r="Y135">
        <v>0.70588235294117652</v>
      </c>
      <c r="Z135">
        <v>4.2555883536842748E-3</v>
      </c>
      <c r="AA135">
        <v>-2.1908098500957947E-3</v>
      </c>
      <c r="AB135">
        <v>11</v>
      </c>
      <c r="AC135">
        <v>51</v>
      </c>
      <c r="AD135">
        <v>2.4279028468896513E-3</v>
      </c>
      <c r="AE135">
        <v>2.3595888819842544E-3</v>
      </c>
      <c r="AF135">
        <v>3.7314558846799936E-3</v>
      </c>
      <c r="AG135">
        <v>1.5814008589250903</v>
      </c>
      <c r="AH135">
        <v>5.2250833597465129E-4</v>
      </c>
      <c r="AI135">
        <v>4.5158875361918174</v>
      </c>
      <c r="AJ135">
        <v>1.3145722100349519E-3</v>
      </c>
    </row>
    <row r="136" spans="2:36" x14ac:dyDescent="0.35">
      <c r="B136">
        <v>0.91702402000000005</v>
      </c>
      <c r="C136">
        <v>1.8340480400000001</v>
      </c>
      <c r="D136">
        <v>10</v>
      </c>
      <c r="E136" t="s">
        <v>54</v>
      </c>
      <c r="F136">
        <v>10</v>
      </c>
      <c r="G136" t="s">
        <v>69</v>
      </c>
      <c r="H136" t="s">
        <v>24</v>
      </c>
      <c r="I136">
        <v>1.0029999999999999</v>
      </c>
      <c r="J136">
        <v>1</v>
      </c>
      <c r="K136">
        <v>86</v>
      </c>
      <c r="L136">
        <v>0.88372093023255816</v>
      </c>
      <c r="M136">
        <v>2.7103440871823832E-3</v>
      </c>
      <c r="N136">
        <v>-2.7426176893647568E-3</v>
      </c>
      <c r="O136">
        <v>71</v>
      </c>
      <c r="P136">
        <v>86</v>
      </c>
      <c r="Q136">
        <v>2.818061649989323E-3</v>
      </c>
      <c r="R136">
        <v>2.0762787643280644E-3</v>
      </c>
      <c r="S136">
        <v>1.8387112692958112E-3</v>
      </c>
      <c r="T136">
        <v>0.88558015469125317</v>
      </c>
      <c r="U136">
        <v>1.9827333528858157E-4</v>
      </c>
      <c r="V136">
        <v>10.471800261523294</v>
      </c>
      <c r="W136">
        <v>1.6797320937509013E-3</v>
      </c>
      <c r="X136">
        <v>47</v>
      </c>
      <c r="Y136">
        <v>0.82978723404255317</v>
      </c>
      <c r="Z136">
        <v>2.6249782633982989E-3</v>
      </c>
      <c r="AA136">
        <v>-1.8163864577569189E-3</v>
      </c>
      <c r="AB136">
        <v>33</v>
      </c>
      <c r="AC136">
        <v>47</v>
      </c>
      <c r="AD136">
        <v>2.8151408857521876E-3</v>
      </c>
      <c r="AE136">
        <v>1.8690012895846448E-3</v>
      </c>
      <c r="AF136">
        <v>1.9059755946435118E-3</v>
      </c>
      <c r="AG136">
        <v>1.019782921106001</v>
      </c>
      <c r="AH136">
        <v>2.7801511390787039E-4</v>
      </c>
      <c r="AI136">
        <v>6.7226607334880395</v>
      </c>
      <c r="AJ136">
        <v>1.312971061768904E-3</v>
      </c>
    </row>
    <row r="137" spans="2:36" x14ac:dyDescent="0.35">
      <c r="B137">
        <v>64.575692779999997</v>
      </c>
      <c r="C137">
        <v>129.15138555999999</v>
      </c>
      <c r="D137">
        <v>10</v>
      </c>
      <c r="E137" t="s">
        <v>44</v>
      </c>
      <c r="F137">
        <v>10</v>
      </c>
      <c r="G137" t="s">
        <v>24</v>
      </c>
      <c r="H137" t="s">
        <v>8</v>
      </c>
      <c r="I137">
        <v>1.0089999999999999</v>
      </c>
      <c r="J137">
        <v>1</v>
      </c>
      <c r="K137">
        <v>56</v>
      </c>
      <c r="L137">
        <v>0.8035714285714286</v>
      </c>
      <c r="M137">
        <v>4.5233596946191272E-3</v>
      </c>
      <c r="N137">
        <v>-3.0602653862259062E-3</v>
      </c>
      <c r="O137">
        <v>9</v>
      </c>
      <c r="P137">
        <v>56</v>
      </c>
      <c r="Q137">
        <v>2.9024771150457651E-3</v>
      </c>
      <c r="R137">
        <v>3.033719053738853E-3</v>
      </c>
      <c r="S137">
        <v>4.0083402081850534E-3</v>
      </c>
      <c r="T137">
        <v>1.3212628253249246</v>
      </c>
      <c r="U137">
        <v>5.3563699102352153E-4</v>
      </c>
      <c r="V137">
        <v>5.6637594202406998</v>
      </c>
      <c r="W137">
        <v>1.9624450716918098E-3</v>
      </c>
      <c r="X137">
        <v>48</v>
      </c>
      <c r="Y137">
        <v>0.72916666666666663</v>
      </c>
      <c r="Z137">
        <v>4.4734012420266775E-3</v>
      </c>
      <c r="AA137">
        <v>-2.680175194515372E-3</v>
      </c>
      <c r="AB137">
        <v>8</v>
      </c>
      <c r="AC137">
        <v>48</v>
      </c>
      <c r="AD137">
        <v>2.502813921942626E-3</v>
      </c>
      <c r="AE137">
        <v>2.5359742904632054E-3</v>
      </c>
      <c r="AF137">
        <v>4.2456497912403256E-3</v>
      </c>
      <c r="AG137">
        <v>1.6741690983250628</v>
      </c>
      <c r="AH137">
        <v>6.128067624643701E-4</v>
      </c>
      <c r="AI137">
        <v>4.1382935793086197</v>
      </c>
      <c r="AJ137">
        <v>1.3103607655344652E-3</v>
      </c>
    </row>
    <row r="138" spans="2:36" x14ac:dyDescent="0.35">
      <c r="B138">
        <v>0.91702402000000005</v>
      </c>
      <c r="C138">
        <v>1.8340480400000001</v>
      </c>
      <c r="D138">
        <v>10</v>
      </c>
      <c r="E138" t="s">
        <v>54</v>
      </c>
      <c r="F138">
        <v>10</v>
      </c>
      <c r="G138" t="s">
        <v>69</v>
      </c>
      <c r="H138" t="s">
        <v>9</v>
      </c>
      <c r="I138">
        <v>1.0089999999999999</v>
      </c>
      <c r="J138">
        <v>2</v>
      </c>
      <c r="K138">
        <v>28</v>
      </c>
      <c r="L138">
        <v>0.7142857142857143</v>
      </c>
      <c r="M138">
        <v>6.9450614919970288E-3</v>
      </c>
      <c r="N138">
        <v>-2.8356552022247433E-3</v>
      </c>
      <c r="O138">
        <v>14</v>
      </c>
      <c r="P138">
        <v>47</v>
      </c>
      <c r="Q138">
        <v>7.1169819577205917E-3</v>
      </c>
      <c r="R138">
        <v>4.1505710079336655E-3</v>
      </c>
      <c r="S138">
        <v>5.2745070233128633E-3</v>
      </c>
      <c r="T138">
        <v>1.2707906968055322</v>
      </c>
      <c r="U138">
        <v>9.9678813372495708E-4</v>
      </c>
      <c r="V138">
        <v>4.1639450425870832</v>
      </c>
      <c r="W138">
        <v>2.1569947404837513E-3</v>
      </c>
      <c r="X138">
        <v>16</v>
      </c>
      <c r="Y138">
        <v>0.625</v>
      </c>
      <c r="Z138">
        <v>8.4912228812122244E-3</v>
      </c>
      <c r="AA138">
        <v>-3.0099610644480448E-3</v>
      </c>
      <c r="AB138">
        <v>9</v>
      </c>
      <c r="AC138">
        <v>27</v>
      </c>
      <c r="AD138">
        <v>8.8086607076873769E-3</v>
      </c>
      <c r="AE138">
        <v>4.178278901589623E-3</v>
      </c>
      <c r="AF138">
        <v>5.7465741709326404E-3</v>
      </c>
      <c r="AG138">
        <v>1.375344802556469</v>
      </c>
      <c r="AH138">
        <v>1.4366435427331601E-3</v>
      </c>
      <c r="AI138">
        <v>2.9083615923547779</v>
      </c>
      <c r="AJ138">
        <v>1.3049918161233028E-3</v>
      </c>
    </row>
    <row r="139" spans="2:36" x14ac:dyDescent="0.35">
      <c r="B139">
        <v>59.248391890000001</v>
      </c>
      <c r="C139">
        <v>81.362346200000005</v>
      </c>
      <c r="D139">
        <v>5</v>
      </c>
      <c r="E139" t="s">
        <v>44</v>
      </c>
      <c r="F139">
        <v>5</v>
      </c>
      <c r="G139" t="s">
        <v>69</v>
      </c>
      <c r="H139" t="s">
        <v>8</v>
      </c>
      <c r="I139">
        <v>1.0069999999999999</v>
      </c>
      <c r="J139">
        <v>1</v>
      </c>
      <c r="K139">
        <v>74</v>
      </c>
      <c r="L139">
        <v>0.71621621621621623</v>
      </c>
      <c r="M139">
        <v>4.099582996824694E-3</v>
      </c>
      <c r="N139">
        <v>-4.0707591166284961E-3</v>
      </c>
      <c r="O139">
        <v>21</v>
      </c>
      <c r="P139">
        <v>74</v>
      </c>
      <c r="Q139">
        <v>1.9578356624720961E-3</v>
      </c>
      <c r="R139">
        <v>1.780972397060951E-3</v>
      </c>
      <c r="S139">
        <v>4.5408257660926555E-3</v>
      </c>
      <c r="T139">
        <v>2.5496328711136407</v>
      </c>
      <c r="U139">
        <v>5.278602732553655E-4</v>
      </c>
      <c r="V139">
        <v>3.3739466432613341</v>
      </c>
      <c r="W139">
        <v>7.2525185055021999E-4</v>
      </c>
      <c r="X139">
        <v>48</v>
      </c>
      <c r="Y139">
        <v>0.6875</v>
      </c>
      <c r="Z139">
        <v>4.5535857539018565E-3</v>
      </c>
      <c r="AA139">
        <v>-2.2660963163540085E-3</v>
      </c>
      <c r="AB139">
        <v>12</v>
      </c>
      <c r="AC139">
        <v>48</v>
      </c>
      <c r="AD139">
        <v>2.534802329502206E-3</v>
      </c>
      <c r="AE139">
        <v>2.4224351069468985E-3</v>
      </c>
      <c r="AF139">
        <v>3.9083950517700703E-3</v>
      </c>
      <c r="AG139">
        <v>1.6134157899882786</v>
      </c>
      <c r="AH139">
        <v>5.6412823380971291E-4</v>
      </c>
      <c r="AI139">
        <v>4.2941213748291389</v>
      </c>
      <c r="AJ139">
        <v>1.2941786393274727E-3</v>
      </c>
    </row>
    <row r="140" spans="2:36" x14ac:dyDescent="0.35">
      <c r="B140">
        <v>61.879515007142857</v>
      </c>
      <c r="C140">
        <v>81.362346200000005</v>
      </c>
      <c r="D140">
        <v>7</v>
      </c>
      <c r="E140" t="s">
        <v>44</v>
      </c>
      <c r="F140">
        <v>7</v>
      </c>
      <c r="G140" t="s">
        <v>69</v>
      </c>
      <c r="H140" t="s">
        <v>8</v>
      </c>
      <c r="I140">
        <v>1.0089999999999999</v>
      </c>
      <c r="J140">
        <v>1</v>
      </c>
      <c r="K140">
        <v>52</v>
      </c>
      <c r="L140">
        <v>0.73076923076923073</v>
      </c>
      <c r="M140">
        <v>4.3756327622336217E-3</v>
      </c>
      <c r="N140">
        <v>-3.8829079687010709E-3</v>
      </c>
      <c r="O140">
        <v>9</v>
      </c>
      <c r="P140">
        <v>52</v>
      </c>
      <c r="Q140">
        <v>1.938444412650453E-3</v>
      </c>
      <c r="R140">
        <v>2.1521794885204356E-3</v>
      </c>
      <c r="S140">
        <v>4.8748613289390933E-3</v>
      </c>
      <c r="T140">
        <v>2.2650812141558077</v>
      </c>
      <c r="U140">
        <v>6.7602163393332409E-4</v>
      </c>
      <c r="V140">
        <v>3.1835955840618921</v>
      </c>
      <c r="W140">
        <v>8.0013622065378746E-4</v>
      </c>
      <c r="X140">
        <v>29</v>
      </c>
      <c r="Y140">
        <v>0.72413793103448276</v>
      </c>
      <c r="Z140">
        <v>5.1667954914570591E-3</v>
      </c>
      <c r="AA140">
        <v>-2.7488860626656009E-3</v>
      </c>
      <c r="AB140">
        <v>6</v>
      </c>
      <c r="AC140">
        <v>29</v>
      </c>
      <c r="AD140">
        <v>3.5279069445279809E-3</v>
      </c>
      <c r="AE140">
        <v>2.9831592006646012E-3</v>
      </c>
      <c r="AF140">
        <v>4.5557425352582333E-3</v>
      </c>
      <c r="AG140">
        <v>1.5271536746155838</v>
      </c>
      <c r="AH140">
        <v>8.4598015073235734E-4</v>
      </c>
      <c r="AI140">
        <v>3.5262756437986251</v>
      </c>
      <c r="AJ140">
        <v>1.2911988991998866E-3</v>
      </c>
    </row>
    <row r="141" spans="2:36" x14ac:dyDescent="0.35">
      <c r="B141">
        <v>0.85793458142857137</v>
      </c>
      <c r="C141">
        <v>1.27554309</v>
      </c>
      <c r="D141">
        <v>7</v>
      </c>
      <c r="E141" t="s">
        <v>54</v>
      </c>
      <c r="F141">
        <v>7</v>
      </c>
      <c r="G141" t="s">
        <v>70</v>
      </c>
      <c r="H141" t="s">
        <v>24</v>
      </c>
      <c r="I141">
        <v>1.0029999999999999</v>
      </c>
      <c r="J141">
        <v>2</v>
      </c>
      <c r="K141">
        <v>98</v>
      </c>
      <c r="L141">
        <v>0.90816326530612246</v>
      </c>
      <c r="M141">
        <v>2.7776838882320018E-3</v>
      </c>
      <c r="N141">
        <v>-6.4433883519828938E-3</v>
      </c>
      <c r="O141">
        <v>87</v>
      </c>
      <c r="P141">
        <v>119</v>
      </c>
      <c r="Q141">
        <v>2.8291624069585186E-3</v>
      </c>
      <c r="R141">
        <v>1.9308507233143073E-3</v>
      </c>
      <c r="S141">
        <v>2.9146262136430312E-3</v>
      </c>
      <c r="T141">
        <v>1.5095036495830565</v>
      </c>
      <c r="U141">
        <v>2.9442170861300834E-4</v>
      </c>
      <c r="V141">
        <v>6.5581126215534677</v>
      </c>
      <c r="W141">
        <v>1.3420073060882907E-3</v>
      </c>
      <c r="X141">
        <v>42</v>
      </c>
      <c r="Y141">
        <v>0.83333333333333337</v>
      </c>
      <c r="Z141">
        <v>2.7738440433218666E-3</v>
      </c>
      <c r="AA141">
        <v>-2.3444506767624296E-3</v>
      </c>
      <c r="AB141">
        <v>34</v>
      </c>
      <c r="AC141">
        <v>51</v>
      </c>
      <c r="AD141">
        <v>2.8257653100307589E-3</v>
      </c>
      <c r="AE141">
        <v>1.9207949233078173E-3</v>
      </c>
      <c r="AF141">
        <v>2.0480434867313434E-3</v>
      </c>
      <c r="AG141">
        <v>1.0662478653392056</v>
      </c>
      <c r="AH141">
        <v>3.1601997087068941E-4</v>
      </c>
      <c r="AI141">
        <v>6.0780808188029916</v>
      </c>
      <c r="AJ141">
        <v>1.2887549815664384E-3</v>
      </c>
    </row>
    <row r="142" spans="2:36" x14ac:dyDescent="0.35">
      <c r="B142">
        <v>0.85793458142857137</v>
      </c>
      <c r="C142">
        <v>1.27554309</v>
      </c>
      <c r="D142">
        <v>7</v>
      </c>
      <c r="E142" t="s">
        <v>54</v>
      </c>
      <c r="F142">
        <v>7</v>
      </c>
      <c r="G142" t="s">
        <v>69</v>
      </c>
      <c r="H142" t="s">
        <v>9</v>
      </c>
      <c r="I142">
        <v>1.0089999999999999</v>
      </c>
      <c r="J142">
        <v>1</v>
      </c>
      <c r="K142">
        <v>55</v>
      </c>
      <c r="L142">
        <v>0.78181818181818186</v>
      </c>
      <c r="M142">
        <v>4.8101405916963179E-3</v>
      </c>
      <c r="N142">
        <v>-2.1933171059623966E-3</v>
      </c>
      <c r="O142">
        <v>13</v>
      </c>
      <c r="P142">
        <v>55</v>
      </c>
      <c r="Q142">
        <v>3.3536516281071904E-3</v>
      </c>
      <c r="R142">
        <v>3.2821134576616891E-3</v>
      </c>
      <c r="S142">
        <v>4.0111164089839868E-3</v>
      </c>
      <c r="T142">
        <v>1.2221138789765267</v>
      </c>
      <c r="U142">
        <v>5.4085882625221147E-4</v>
      </c>
      <c r="V142">
        <v>6.0683366866813131</v>
      </c>
      <c r="W142">
        <v>2.2003958051572663E-3</v>
      </c>
      <c r="X142">
        <v>34</v>
      </c>
      <c r="Y142">
        <v>0.70588235294117652</v>
      </c>
      <c r="Z142">
        <v>4.5927790570335081E-3</v>
      </c>
      <c r="AA142">
        <v>-1.8100396814254016E-3</v>
      </c>
      <c r="AB142">
        <v>7</v>
      </c>
      <c r="AC142">
        <v>34</v>
      </c>
      <c r="AD142">
        <v>1.9425573020237508E-3</v>
      </c>
      <c r="AE142">
        <v>2.7095970751338286E-3</v>
      </c>
      <c r="AF142">
        <v>4.1472695478248041E-3</v>
      </c>
      <c r="AG142">
        <v>1.5305853353196315</v>
      </c>
      <c r="AH142">
        <v>7.1125085965656628E-4</v>
      </c>
      <c r="AI142">
        <v>3.8096222146461538</v>
      </c>
      <c r="AJ142">
        <v>1.2870953558206961E-3</v>
      </c>
    </row>
    <row r="143" spans="2:36" x14ac:dyDescent="0.35">
      <c r="B143">
        <v>0.91702402000000005</v>
      </c>
      <c r="C143">
        <v>1.8340480400000001</v>
      </c>
      <c r="D143">
        <v>10</v>
      </c>
      <c r="E143" t="s">
        <v>54</v>
      </c>
      <c r="F143">
        <v>10</v>
      </c>
      <c r="G143" t="s">
        <v>24</v>
      </c>
      <c r="H143" t="s">
        <v>9</v>
      </c>
      <c r="I143">
        <v>1.0049999999999999</v>
      </c>
      <c r="J143">
        <v>1</v>
      </c>
      <c r="K143">
        <v>46</v>
      </c>
      <c r="L143">
        <v>0.89130434782608692</v>
      </c>
      <c r="M143">
        <v>3.9553349787342694E-3</v>
      </c>
      <c r="N143">
        <v>-2.2659800797512732E-3</v>
      </c>
      <c r="O143">
        <v>29</v>
      </c>
      <c r="P143">
        <v>46</v>
      </c>
      <c r="Q143">
        <v>4.804998198564725E-3</v>
      </c>
      <c r="R143">
        <v>3.2791050810727978E-3</v>
      </c>
      <c r="S143">
        <v>2.4146417739550692E-3</v>
      </c>
      <c r="T143">
        <v>0.73637218517104996</v>
      </c>
      <c r="U143">
        <v>3.5601950656526636E-4</v>
      </c>
      <c r="V143">
        <v>9.210464653210412</v>
      </c>
      <c r="W143">
        <v>2.5670660679422653E-3</v>
      </c>
      <c r="X143">
        <v>24</v>
      </c>
      <c r="Y143">
        <v>0.79166666666666663</v>
      </c>
      <c r="Z143">
        <v>3.4366195908120899E-3</v>
      </c>
      <c r="AA143">
        <v>-1.5941229274083479E-3</v>
      </c>
      <c r="AB143">
        <v>12</v>
      </c>
      <c r="AC143">
        <v>24</v>
      </c>
      <c r="AD143">
        <v>3.6504631279548061E-3</v>
      </c>
      <c r="AE143">
        <v>2.3885482328494987E-3</v>
      </c>
      <c r="AF143">
        <v>2.7003290805327849E-3</v>
      </c>
      <c r="AG143">
        <v>1.1305315268058609</v>
      </c>
      <c r="AH143">
        <v>5.5120236540868236E-4</v>
      </c>
      <c r="AI143">
        <v>4.3333417683694782</v>
      </c>
      <c r="AJ143">
        <v>1.286143502032134E-3</v>
      </c>
    </row>
    <row r="144" spans="2:36" x14ac:dyDescent="0.35">
      <c r="B144">
        <v>0.85793458142857137</v>
      </c>
      <c r="C144">
        <v>1.27554309</v>
      </c>
      <c r="D144">
        <v>7</v>
      </c>
      <c r="E144" t="s">
        <v>54</v>
      </c>
      <c r="F144">
        <v>7</v>
      </c>
      <c r="G144" t="s">
        <v>24</v>
      </c>
      <c r="H144" t="s">
        <v>24</v>
      </c>
      <c r="I144">
        <v>1.0029999999999999</v>
      </c>
      <c r="J144">
        <v>2</v>
      </c>
      <c r="K144">
        <v>203</v>
      </c>
      <c r="L144">
        <v>0.88177339901477836</v>
      </c>
      <c r="M144">
        <v>2.7978015843490678E-3</v>
      </c>
      <c r="N144">
        <v>-4.5418469976710131E-3</v>
      </c>
      <c r="O144">
        <v>177</v>
      </c>
      <c r="P144">
        <v>249</v>
      </c>
      <c r="Q144">
        <v>2.8208447171584883E-3</v>
      </c>
      <c r="R144">
        <v>1.9300598800708316E-3</v>
      </c>
      <c r="S144">
        <v>2.6277951078169017E-3</v>
      </c>
      <c r="T144">
        <v>1.3615096272145006</v>
      </c>
      <c r="U144">
        <v>1.8443505977503011E-4</v>
      </c>
      <c r="V144">
        <v>10.464712524967199</v>
      </c>
      <c r="W144">
        <v>1.5611897605207713E-3</v>
      </c>
      <c r="X144">
        <v>88</v>
      </c>
      <c r="Y144">
        <v>0.80681818181818177</v>
      </c>
      <c r="Z144">
        <v>2.7618643030580636E-3</v>
      </c>
      <c r="AA144">
        <v>-2.4403912515379694E-3</v>
      </c>
      <c r="AB144">
        <v>69</v>
      </c>
      <c r="AC144">
        <v>114</v>
      </c>
      <c r="AD144">
        <v>2.8167868578865551E-3</v>
      </c>
      <c r="AE144">
        <v>1.7568831163747389E-3</v>
      </c>
      <c r="AF144">
        <v>2.2106941624863525E-3</v>
      </c>
      <c r="AG144">
        <v>1.2583046315841633</v>
      </c>
      <c r="AH144">
        <v>2.356607895426283E-4</v>
      </c>
      <c r="AI144">
        <v>7.4551354927754714</v>
      </c>
      <c r="AJ144">
        <v>1.2855615372894824E-3</v>
      </c>
    </row>
    <row r="145" spans="2:36" x14ac:dyDescent="0.35">
      <c r="B145">
        <v>0.79777944000000001</v>
      </c>
      <c r="C145">
        <v>1.27554309</v>
      </c>
      <c r="D145">
        <v>5</v>
      </c>
      <c r="E145" t="s">
        <v>54</v>
      </c>
      <c r="F145">
        <v>5</v>
      </c>
      <c r="G145" t="s">
        <v>24</v>
      </c>
      <c r="H145" t="s">
        <v>8</v>
      </c>
      <c r="I145">
        <v>1.0049999999999999</v>
      </c>
      <c r="J145">
        <v>1</v>
      </c>
      <c r="K145">
        <v>133</v>
      </c>
      <c r="L145">
        <v>0.75939849624060152</v>
      </c>
      <c r="M145">
        <v>3.5138739768714442E-3</v>
      </c>
      <c r="N145">
        <v>-2.5565540918034146E-3</v>
      </c>
      <c r="O145">
        <v>57</v>
      </c>
      <c r="P145">
        <v>133</v>
      </c>
      <c r="Q145">
        <v>2.8316751451853417E-3</v>
      </c>
      <c r="R145">
        <v>2.053319855085012E-3</v>
      </c>
      <c r="S145">
        <v>3.2244111975201196E-3</v>
      </c>
      <c r="T145">
        <v>1.5703404365057492</v>
      </c>
      <c r="U145">
        <v>2.7959190952149017E-4</v>
      </c>
      <c r="V145">
        <v>7.3439888106890603</v>
      </c>
      <c r="W145">
        <v>1.4941360360420316E-3</v>
      </c>
      <c r="X145">
        <v>99</v>
      </c>
      <c r="Y145">
        <v>0.69696969696969702</v>
      </c>
      <c r="Z145">
        <v>3.5440863197675797E-3</v>
      </c>
      <c r="AA145">
        <v>-1.9035386452273205E-3</v>
      </c>
      <c r="AB145">
        <v>35</v>
      </c>
      <c r="AC145">
        <v>99</v>
      </c>
      <c r="AD145">
        <v>2.2249622219956411E-3</v>
      </c>
      <c r="AE145">
        <v>1.8932908758297312E-3</v>
      </c>
      <c r="AF145">
        <v>3.0264254083839505E-3</v>
      </c>
      <c r="AG145">
        <v>1.5984999700891842</v>
      </c>
      <c r="AH145">
        <v>3.0416719804871744E-4</v>
      </c>
      <c r="AI145">
        <v>6.2245070736604839</v>
      </c>
      <c r="AJ145">
        <v>1.2849564797322963E-3</v>
      </c>
    </row>
    <row r="146" spans="2:36" x14ac:dyDescent="0.35">
      <c r="B146">
        <v>0.85793458142857137</v>
      </c>
      <c r="C146">
        <v>1.27554309</v>
      </c>
      <c r="D146">
        <v>7</v>
      </c>
      <c r="E146" t="s">
        <v>54</v>
      </c>
      <c r="F146">
        <v>7</v>
      </c>
      <c r="G146" t="s">
        <v>24</v>
      </c>
      <c r="H146" t="s">
        <v>24</v>
      </c>
      <c r="I146">
        <v>1.0069999999999999</v>
      </c>
      <c r="J146">
        <v>3</v>
      </c>
      <c r="K146">
        <v>125</v>
      </c>
      <c r="L146">
        <v>0.76</v>
      </c>
      <c r="M146">
        <v>5.9316909561377062E-3</v>
      </c>
      <c r="N146">
        <v>-5.307554514880671E-3</v>
      </c>
      <c r="O146">
        <v>75</v>
      </c>
      <c r="P146">
        <v>269</v>
      </c>
      <c r="Q146">
        <v>6.8115696250234947E-3</v>
      </c>
      <c r="R146">
        <v>3.2342720430932957E-3</v>
      </c>
      <c r="S146">
        <v>5.4007064428707565E-3</v>
      </c>
      <c r="T146">
        <v>1.6698367889008674</v>
      </c>
      <c r="U146">
        <v>4.830538693112038E-4</v>
      </c>
      <c r="V146">
        <v>6.6954686600587818</v>
      </c>
      <c r="W146">
        <v>2.2681643044708882E-3</v>
      </c>
      <c r="X146">
        <v>59</v>
      </c>
      <c r="Y146">
        <v>0.72881355932203384</v>
      </c>
      <c r="Z146">
        <v>5.3565818952945529E-3</v>
      </c>
      <c r="AA146">
        <v>-4.61046360671135E-3</v>
      </c>
      <c r="AB146">
        <v>29</v>
      </c>
      <c r="AC146">
        <v>135</v>
      </c>
      <c r="AD146">
        <v>5.5722823888915141E-3</v>
      </c>
      <c r="AE146">
        <v>2.6536543015302401E-3</v>
      </c>
      <c r="AF146">
        <v>5.2631177738685772E-3</v>
      </c>
      <c r="AG146">
        <v>1.9833471793343918</v>
      </c>
      <c r="AH146">
        <v>6.8519957134376814E-4</v>
      </c>
      <c r="AI146">
        <v>3.8728195587251588</v>
      </c>
      <c r="AJ146">
        <v>1.2832551588427038E-3</v>
      </c>
    </row>
    <row r="147" spans="2:36" x14ac:dyDescent="0.35">
      <c r="B147">
        <v>61.879515007142857</v>
      </c>
      <c r="C147">
        <v>81.362346200000005</v>
      </c>
      <c r="D147">
        <v>7</v>
      </c>
      <c r="E147" t="s">
        <v>44</v>
      </c>
      <c r="F147">
        <v>7</v>
      </c>
      <c r="G147" t="s">
        <v>24</v>
      </c>
      <c r="H147" t="s">
        <v>24</v>
      </c>
      <c r="I147">
        <v>1.0089999999999999</v>
      </c>
      <c r="J147">
        <v>1</v>
      </c>
      <c r="K147">
        <v>263</v>
      </c>
      <c r="L147">
        <v>0.71482889733840305</v>
      </c>
      <c r="M147">
        <v>4.3112321036571141E-3</v>
      </c>
      <c r="N147">
        <v>-2.8364035000274321E-3</v>
      </c>
      <c r="O147">
        <v>38</v>
      </c>
      <c r="P147">
        <v>263</v>
      </c>
      <c r="Q147">
        <v>2.1478702807358196E-3</v>
      </c>
      <c r="R147">
        <v>2.2729329771311031E-3</v>
      </c>
      <c r="S147">
        <v>4.2511626916956315E-3</v>
      </c>
      <c r="T147">
        <v>1.8703422997810744</v>
      </c>
      <c r="U147">
        <v>2.6213792143205464E-4</v>
      </c>
      <c r="V147">
        <v>8.6707522693172816</v>
      </c>
      <c r="W147">
        <v>1.7486571342669938E-3</v>
      </c>
      <c r="X147">
        <v>129</v>
      </c>
      <c r="Y147">
        <v>0.65891472868217049</v>
      </c>
      <c r="Z147">
        <v>4.189535995599649E-3</v>
      </c>
      <c r="AA147">
        <v>-2.2558285778547034E-3</v>
      </c>
      <c r="AB147">
        <v>16</v>
      </c>
      <c r="AC147">
        <v>129</v>
      </c>
      <c r="AD147">
        <v>1.8770040929116938E-3</v>
      </c>
      <c r="AE147">
        <v>1.9911170713206448E-3</v>
      </c>
      <c r="AF147">
        <v>4.0262411282280391E-3</v>
      </c>
      <c r="AG147">
        <v>2.0221016565126235</v>
      </c>
      <c r="AH147">
        <v>3.5449076504338791E-4</v>
      </c>
      <c r="AI147">
        <v>5.6168376377222184</v>
      </c>
      <c r="AJ147">
        <v>1.2821355412338691E-3</v>
      </c>
    </row>
    <row r="148" spans="2:36" x14ac:dyDescent="0.35">
      <c r="B148">
        <v>0.85793458142857137</v>
      </c>
      <c r="C148">
        <v>1.27554309</v>
      </c>
      <c r="D148">
        <v>7</v>
      </c>
      <c r="E148" t="s">
        <v>54</v>
      </c>
      <c r="F148">
        <v>7</v>
      </c>
      <c r="G148" t="s">
        <v>70</v>
      </c>
      <c r="H148" t="s">
        <v>24</v>
      </c>
      <c r="I148">
        <v>1.0029999999999999</v>
      </c>
      <c r="J148">
        <v>1</v>
      </c>
      <c r="K148">
        <v>126</v>
      </c>
      <c r="L148">
        <v>0.86507936507936511</v>
      </c>
      <c r="M148">
        <v>2.6672904138306834E-3</v>
      </c>
      <c r="N148">
        <v>-2.197685292811489E-3</v>
      </c>
      <c r="O148">
        <v>102</v>
      </c>
      <c r="P148">
        <v>126</v>
      </c>
      <c r="Q148">
        <v>2.8260222340040775E-3</v>
      </c>
      <c r="R148">
        <v>2.010904802617057E-3</v>
      </c>
      <c r="S148">
        <v>1.8023340146222026E-3</v>
      </c>
      <c r="T148">
        <v>0.89628012836638826</v>
      </c>
      <c r="U148">
        <v>1.6056467569631184E-4</v>
      </c>
      <c r="V148">
        <v>12.523955184392076</v>
      </c>
      <c r="W148">
        <v>1.6897754512244334E-3</v>
      </c>
      <c r="X148">
        <v>53</v>
      </c>
      <c r="Y148">
        <v>0.84905660377358494</v>
      </c>
      <c r="Z148">
        <v>2.6951488490727571E-3</v>
      </c>
      <c r="AA148">
        <v>-2.7512600303676304E-3</v>
      </c>
      <c r="AB148">
        <v>41</v>
      </c>
      <c r="AC148">
        <v>53</v>
      </c>
      <c r="AD148">
        <v>2.8256548838425655E-3</v>
      </c>
      <c r="AE148">
        <v>1.8730493955723211E-3</v>
      </c>
      <c r="AF148">
        <v>2.1544105633665676E-3</v>
      </c>
      <c r="AG148">
        <v>1.1502155620985506</v>
      </c>
      <c r="AH148">
        <v>2.9593104996104456E-4</v>
      </c>
      <c r="AI148">
        <v>6.3293439327129866</v>
      </c>
      <c r="AJ148">
        <v>1.281187295650232E-3</v>
      </c>
    </row>
    <row r="149" spans="2:36" x14ac:dyDescent="0.35">
      <c r="B149">
        <v>0.91702402000000005</v>
      </c>
      <c r="C149">
        <v>1.8340480400000001</v>
      </c>
      <c r="D149">
        <v>10</v>
      </c>
      <c r="E149" t="s">
        <v>54</v>
      </c>
      <c r="F149">
        <v>10</v>
      </c>
      <c r="G149" t="s">
        <v>24</v>
      </c>
      <c r="H149" t="s">
        <v>8</v>
      </c>
      <c r="I149">
        <v>1.0089999999999999</v>
      </c>
      <c r="J149">
        <v>3</v>
      </c>
      <c r="K149">
        <v>29</v>
      </c>
      <c r="L149">
        <v>0.89655172413793105</v>
      </c>
      <c r="M149">
        <v>6.9761770244349819E-3</v>
      </c>
      <c r="N149">
        <v>-5.3950058833481434E-3</v>
      </c>
      <c r="O149">
        <v>18</v>
      </c>
      <c r="P149">
        <v>68</v>
      </c>
      <c r="Q149">
        <v>8.8129836126891181E-3</v>
      </c>
      <c r="R149">
        <v>5.6963994822505203E-3</v>
      </c>
      <c r="S149">
        <v>4.8395022941532216E-3</v>
      </c>
      <c r="T149">
        <v>0.84957213924913189</v>
      </c>
      <c r="U149">
        <v>8.9867301512140088E-4</v>
      </c>
      <c r="V149">
        <v>6.3386786811229658</v>
      </c>
      <c r="W149">
        <v>3.8990534520077186E-3</v>
      </c>
      <c r="X149">
        <v>20</v>
      </c>
      <c r="Y149">
        <v>0.8</v>
      </c>
      <c r="Z149">
        <v>6.0494876623422705E-3</v>
      </c>
      <c r="AA149">
        <v>-4.5782703626018884E-3</v>
      </c>
      <c r="AB149">
        <v>8</v>
      </c>
      <c r="AC149">
        <v>49</v>
      </c>
      <c r="AD149">
        <v>5.2079552691303155E-3</v>
      </c>
      <c r="AE149">
        <v>3.9239360573534391E-3</v>
      </c>
      <c r="AF149">
        <v>5.9144574504916281E-3</v>
      </c>
      <c r="AG149">
        <v>1.5072767150239261</v>
      </c>
      <c r="AH149">
        <v>1.3225128909329377E-3</v>
      </c>
      <c r="AI149">
        <v>2.9670304798204157</v>
      </c>
      <c r="AJ149">
        <v>1.2789102754875636E-3</v>
      </c>
    </row>
    <row r="150" spans="2:36" x14ac:dyDescent="0.35">
      <c r="B150">
        <v>0.79777944000000001</v>
      </c>
      <c r="C150">
        <v>1.27554309</v>
      </c>
      <c r="D150">
        <v>5</v>
      </c>
      <c r="E150" t="s">
        <v>54</v>
      </c>
      <c r="F150">
        <v>5</v>
      </c>
      <c r="G150" t="s">
        <v>24</v>
      </c>
      <c r="H150" t="s">
        <v>24</v>
      </c>
      <c r="I150">
        <v>1.0049999999999999</v>
      </c>
      <c r="J150">
        <v>2</v>
      </c>
      <c r="K150">
        <v>234</v>
      </c>
      <c r="L150">
        <v>0.73076923076923073</v>
      </c>
      <c r="M150">
        <v>4.4345601240691132E-3</v>
      </c>
      <c r="N150">
        <v>-4.2141979923199608E-3</v>
      </c>
      <c r="O150">
        <v>148</v>
      </c>
      <c r="P150">
        <v>362</v>
      </c>
      <c r="Q150">
        <v>4.8138983908135868E-3</v>
      </c>
      <c r="R150">
        <v>2.106048323502824E-3</v>
      </c>
      <c r="S150">
        <v>4.3854802569601543E-3</v>
      </c>
      <c r="T150">
        <v>2.0823265107545734</v>
      </c>
      <c r="U150">
        <v>2.8668781290661186E-4</v>
      </c>
      <c r="V150">
        <v>7.3461383033706644</v>
      </c>
      <c r="W150">
        <v>1.5326726976896002E-3</v>
      </c>
      <c r="X150">
        <v>113</v>
      </c>
      <c r="Y150">
        <v>0.69026548672566368</v>
      </c>
      <c r="Z150">
        <v>4.3031293392305396E-3</v>
      </c>
      <c r="AA150">
        <v>-3.0957854221728746E-3</v>
      </c>
      <c r="AB150">
        <v>64</v>
      </c>
      <c r="AC150">
        <v>181</v>
      </c>
      <c r="AD150">
        <v>4.8145864815003492E-3</v>
      </c>
      <c r="AE150">
        <v>2.0114300768489511E-3</v>
      </c>
      <c r="AF150">
        <v>4.0008584114698438E-3</v>
      </c>
      <c r="AG150">
        <v>1.9890616420221152</v>
      </c>
      <c r="AH150">
        <v>3.7636909991177307E-4</v>
      </c>
      <c r="AI150">
        <v>5.3443018497545696</v>
      </c>
      <c r="AJ150">
        <v>1.2586918770254049E-3</v>
      </c>
    </row>
    <row r="151" spans="2:36" x14ac:dyDescent="0.35">
      <c r="B151">
        <v>0.79777944000000001</v>
      </c>
      <c r="C151">
        <v>1.27554309</v>
      </c>
      <c r="D151">
        <v>5</v>
      </c>
      <c r="E151" t="s">
        <v>54</v>
      </c>
      <c r="F151">
        <v>5</v>
      </c>
      <c r="G151" t="s">
        <v>69</v>
      </c>
      <c r="H151" t="s">
        <v>24</v>
      </c>
      <c r="I151">
        <v>1.0049999999999999</v>
      </c>
      <c r="J151">
        <v>2</v>
      </c>
      <c r="K151">
        <v>112</v>
      </c>
      <c r="L151">
        <v>0.7053571428571429</v>
      </c>
      <c r="M151">
        <v>4.5659325837148629E-3</v>
      </c>
      <c r="N151">
        <v>-3.8535459317983289E-3</v>
      </c>
      <c r="O151">
        <v>72</v>
      </c>
      <c r="P151">
        <v>172</v>
      </c>
      <c r="Q151">
        <v>4.8112114946718965E-3</v>
      </c>
      <c r="R151">
        <v>2.0851933782511547E-3</v>
      </c>
      <c r="S151">
        <v>4.3243956232764599E-3</v>
      </c>
      <c r="T151">
        <v>2.0738583137566442</v>
      </c>
      <c r="U151">
        <v>4.0861697820877396E-4</v>
      </c>
      <c r="V151">
        <v>5.1030512422461571</v>
      </c>
      <c r="W151">
        <v>1.2679594218336068E-3</v>
      </c>
      <c r="X151">
        <v>69</v>
      </c>
      <c r="Y151">
        <v>0.69565217391304346</v>
      </c>
      <c r="Z151">
        <v>4.3102477644107419E-3</v>
      </c>
      <c r="AA151">
        <v>-2.8044351389594439E-3</v>
      </c>
      <c r="AB151">
        <v>39</v>
      </c>
      <c r="AC151">
        <v>107</v>
      </c>
      <c r="AD151">
        <v>4.8092922358100587E-3</v>
      </c>
      <c r="AE151">
        <v>2.1449094894719894E-3</v>
      </c>
      <c r="AF151">
        <v>3.6986493779243707E-3</v>
      </c>
      <c r="AG151">
        <v>1.7243848265293769</v>
      </c>
      <c r="AH151">
        <v>4.4526506062657491E-4</v>
      </c>
      <c r="AI151">
        <v>4.817152027274906</v>
      </c>
      <c r="AJ151">
        <v>1.2543793682188394E-3</v>
      </c>
    </row>
    <row r="152" spans="2:36" x14ac:dyDescent="0.35">
      <c r="B152">
        <v>0.79777944000000001</v>
      </c>
      <c r="C152">
        <v>1.27554309</v>
      </c>
      <c r="D152">
        <v>5</v>
      </c>
      <c r="E152" t="s">
        <v>54</v>
      </c>
      <c r="F152">
        <v>5</v>
      </c>
      <c r="G152" t="s">
        <v>24</v>
      </c>
      <c r="H152" t="s">
        <v>8</v>
      </c>
      <c r="I152">
        <v>1.0069999999999999</v>
      </c>
      <c r="J152">
        <v>1</v>
      </c>
      <c r="K152">
        <v>133</v>
      </c>
      <c r="L152">
        <v>0.75187969924812026</v>
      </c>
      <c r="M152">
        <v>3.9679805032958983E-3</v>
      </c>
      <c r="N152">
        <v>-2.5355897130233877E-3</v>
      </c>
      <c r="O152">
        <v>32</v>
      </c>
      <c r="P152">
        <v>133</v>
      </c>
      <c r="Q152">
        <v>2.5341304541803833E-3</v>
      </c>
      <c r="R152">
        <v>2.3543127052617898E-3</v>
      </c>
      <c r="S152">
        <v>3.7155493549491199E-3</v>
      </c>
      <c r="T152">
        <v>1.5781885501637158</v>
      </c>
      <c r="U152">
        <v>3.2217898879352948E-4</v>
      </c>
      <c r="V152">
        <v>7.3074681687903817</v>
      </c>
      <c r="W152">
        <v>1.7099547276747309E-3</v>
      </c>
      <c r="X152">
        <v>99</v>
      </c>
      <c r="Y152">
        <v>0.6767676767676768</v>
      </c>
      <c r="Z152">
        <v>3.9166395565528225E-3</v>
      </c>
      <c r="AA152">
        <v>-2.1107612722200582E-3</v>
      </c>
      <c r="AB152">
        <v>15</v>
      </c>
      <c r="AC152">
        <v>99</v>
      </c>
      <c r="AD152">
        <v>2.0344227752775446E-3</v>
      </c>
      <c r="AE152">
        <v>1.968388783616134E-3</v>
      </c>
      <c r="AF152">
        <v>3.5641795975984766E-3</v>
      </c>
      <c r="AG152">
        <v>1.8107091583049513</v>
      </c>
      <c r="AH152">
        <v>3.5821352759618307E-4</v>
      </c>
      <c r="AI152">
        <v>5.4950152129238239</v>
      </c>
      <c r="AJ152">
        <v>1.2519617284237677E-3</v>
      </c>
    </row>
    <row r="153" spans="2:36" x14ac:dyDescent="0.35">
      <c r="B153">
        <v>0.79777944000000001</v>
      </c>
      <c r="C153">
        <v>1.27554309</v>
      </c>
      <c r="D153">
        <v>5</v>
      </c>
      <c r="E153" t="s">
        <v>54</v>
      </c>
      <c r="F153">
        <v>5</v>
      </c>
      <c r="G153" t="s">
        <v>69</v>
      </c>
      <c r="H153" t="s">
        <v>8</v>
      </c>
      <c r="I153">
        <v>1.0029999999999999</v>
      </c>
      <c r="J153">
        <v>3</v>
      </c>
      <c r="K153">
        <v>61</v>
      </c>
      <c r="L153">
        <v>0.85245901639344257</v>
      </c>
      <c r="M153">
        <v>2.8183857541337299E-3</v>
      </c>
      <c r="N153">
        <v>-6.5207016472345926E-3</v>
      </c>
      <c r="O153">
        <v>52</v>
      </c>
      <c r="P153">
        <v>93</v>
      </c>
      <c r="Q153">
        <v>2.8182768098492517E-3</v>
      </c>
      <c r="R153">
        <v>1.4404876129482398E-3</v>
      </c>
      <c r="S153">
        <v>4.0610582536465267E-3</v>
      </c>
      <c r="T153">
        <v>2.8192246966530843</v>
      </c>
      <c r="U153">
        <v>5.1996522802263653E-4</v>
      </c>
      <c r="V153">
        <v>2.7703537377417256</v>
      </c>
      <c r="W153">
        <v>4.005571569029667E-4</v>
      </c>
      <c r="X153">
        <v>32</v>
      </c>
      <c r="Y153">
        <v>0.875</v>
      </c>
      <c r="Z153">
        <v>2.7684157815415699E-3</v>
      </c>
      <c r="AA153">
        <v>-3.4696668083452897E-3</v>
      </c>
      <c r="AB153">
        <v>27</v>
      </c>
      <c r="AC153">
        <v>51</v>
      </c>
      <c r="AD153">
        <v>2.8161299945386187E-3</v>
      </c>
      <c r="AE153">
        <v>1.9886554578057124E-3</v>
      </c>
      <c r="AF153">
        <v>2.0934620952249216E-3</v>
      </c>
      <c r="AG153">
        <v>1.0527022602169875</v>
      </c>
      <c r="AH153">
        <v>3.7007531092263495E-4</v>
      </c>
      <c r="AI153">
        <v>5.3736507113857295</v>
      </c>
      <c r="AJ153">
        <v>1.2485048359604425E-3</v>
      </c>
    </row>
    <row r="154" spans="2:36" x14ac:dyDescent="0.35">
      <c r="B154">
        <v>0.85793458142857137</v>
      </c>
      <c r="C154">
        <v>1.27554309</v>
      </c>
      <c r="D154">
        <v>7</v>
      </c>
      <c r="E154" t="s">
        <v>54</v>
      </c>
      <c r="F154">
        <v>7</v>
      </c>
      <c r="G154" t="s">
        <v>24</v>
      </c>
      <c r="H154" t="s">
        <v>8</v>
      </c>
      <c r="I154">
        <v>1.0029999999999999</v>
      </c>
      <c r="J154">
        <v>1</v>
      </c>
      <c r="K154">
        <v>98</v>
      </c>
      <c r="L154">
        <v>0.86734693877551017</v>
      </c>
      <c r="M154">
        <v>2.6263934079587344E-3</v>
      </c>
      <c r="N154">
        <v>-2.5067854805084135E-3</v>
      </c>
      <c r="O154">
        <v>77</v>
      </c>
      <c r="P154">
        <v>98</v>
      </c>
      <c r="Q154">
        <v>2.8191327504812902E-3</v>
      </c>
      <c r="R154">
        <v>1.9454615145906432E-3</v>
      </c>
      <c r="S154">
        <v>1.9394558700263197E-3</v>
      </c>
      <c r="T154">
        <v>0.99691299749736395</v>
      </c>
      <c r="U154">
        <v>1.9591462821538086E-4</v>
      </c>
      <c r="V154">
        <v>9.9301493324524959</v>
      </c>
      <c r="W154">
        <v>1.5536322581598816E-3</v>
      </c>
      <c r="X154">
        <v>69</v>
      </c>
      <c r="Y154">
        <v>0.84057971014492749</v>
      </c>
      <c r="Z154">
        <v>2.5560757983471151E-3</v>
      </c>
      <c r="AA154">
        <v>-2.459594901027479E-3</v>
      </c>
      <c r="AB154">
        <v>47</v>
      </c>
      <c r="AC154">
        <v>69</v>
      </c>
      <c r="AD154">
        <v>2.8165053442816834E-3</v>
      </c>
      <c r="AE154">
        <v>1.7564761216352232E-3</v>
      </c>
      <c r="AF154">
        <v>2.1171596539060018E-3</v>
      </c>
      <c r="AG154">
        <v>1.2053449675905605</v>
      </c>
      <c r="AH154">
        <v>2.5487607105424589E-4</v>
      </c>
      <c r="AI154">
        <v>6.8914908895523119</v>
      </c>
      <c r="AJ154">
        <v>1.2467239795267314E-3</v>
      </c>
    </row>
    <row r="155" spans="2:36" x14ac:dyDescent="0.35">
      <c r="B155">
        <v>59.248391890000001</v>
      </c>
      <c r="C155">
        <v>81.362346200000005</v>
      </c>
      <c r="D155">
        <v>5</v>
      </c>
      <c r="E155" t="s">
        <v>44</v>
      </c>
      <c r="F155">
        <v>5</v>
      </c>
      <c r="G155" t="s">
        <v>24</v>
      </c>
      <c r="H155" t="s">
        <v>24</v>
      </c>
      <c r="I155">
        <v>1.0089999999999999</v>
      </c>
      <c r="J155">
        <v>1</v>
      </c>
      <c r="K155">
        <v>367</v>
      </c>
      <c r="L155">
        <v>0.68119891008174382</v>
      </c>
      <c r="M155">
        <v>4.1319317941667724E-3</v>
      </c>
      <c r="N155">
        <v>-2.9850348798490483E-3</v>
      </c>
      <c r="O155">
        <v>46</v>
      </c>
      <c r="P155">
        <v>367</v>
      </c>
      <c r="Q155">
        <v>1.8413336340707964E-3</v>
      </c>
      <c r="R155">
        <v>1.8630350615786223E-3</v>
      </c>
      <c r="S155">
        <v>4.276777044902088E-3</v>
      </c>
      <c r="T155">
        <v>2.2955966493073983</v>
      </c>
      <c r="U155">
        <v>2.2324594452929655E-4</v>
      </c>
      <c r="V155">
        <v>8.3452134618021532</v>
      </c>
      <c r="W155">
        <v>1.4165431725200292E-3</v>
      </c>
      <c r="X155">
        <v>181</v>
      </c>
      <c r="Y155">
        <v>0.64088397790055252</v>
      </c>
      <c r="Z155">
        <v>4.2549412439602686E-3</v>
      </c>
      <c r="AA155">
        <v>-2.4174290550112196E-3</v>
      </c>
      <c r="AB155">
        <v>22</v>
      </c>
      <c r="AC155">
        <v>181</v>
      </c>
      <c r="AD155">
        <v>1.8554831635988478E-3</v>
      </c>
      <c r="AE155">
        <v>1.8587861642191262E-3</v>
      </c>
      <c r="AF155">
        <v>4.134206834524522E-3</v>
      </c>
      <c r="AG155">
        <v>2.2241433221885947</v>
      </c>
      <c r="AH155">
        <v>3.072931739477105E-4</v>
      </c>
      <c r="AI155">
        <v>6.0489015761066671</v>
      </c>
      <c r="AJ155">
        <v>1.2441998163237053E-3</v>
      </c>
    </row>
    <row r="156" spans="2:36" x14ac:dyDescent="0.35">
      <c r="B156">
        <v>0.79777944000000001</v>
      </c>
      <c r="C156">
        <v>1.27554309</v>
      </c>
      <c r="D156">
        <v>5</v>
      </c>
      <c r="E156" t="s">
        <v>54</v>
      </c>
      <c r="F156">
        <v>5</v>
      </c>
      <c r="G156" t="s">
        <v>24</v>
      </c>
      <c r="H156" t="s">
        <v>8</v>
      </c>
      <c r="I156">
        <v>1.0029999999999999</v>
      </c>
      <c r="J156">
        <v>2</v>
      </c>
      <c r="K156">
        <v>97</v>
      </c>
      <c r="L156">
        <v>0.83505154639175261</v>
      </c>
      <c r="M156">
        <v>2.7193673734268379E-3</v>
      </c>
      <c r="N156">
        <v>-4.2740228702152772E-3</v>
      </c>
      <c r="O156">
        <v>78</v>
      </c>
      <c r="P156">
        <v>129</v>
      </c>
      <c r="Q156">
        <v>2.8189143917785042E-3</v>
      </c>
      <c r="R156">
        <v>1.5658184672590666E-3</v>
      </c>
      <c r="S156">
        <v>3.0191024837696034E-3</v>
      </c>
      <c r="T156">
        <v>1.9281305891445264</v>
      </c>
      <c r="U156">
        <v>3.0654341290408516E-4</v>
      </c>
      <c r="V156">
        <v>5.1079827565859262</v>
      </c>
      <c r="W156">
        <v>9.5273164145089626E-4</v>
      </c>
      <c r="X156">
        <v>70</v>
      </c>
      <c r="Y156">
        <v>0.8</v>
      </c>
      <c r="Z156">
        <v>2.67525077582493E-3</v>
      </c>
      <c r="AA156">
        <v>-2.0364156058662835E-3</v>
      </c>
      <c r="AB156">
        <v>52</v>
      </c>
      <c r="AC156">
        <v>96</v>
      </c>
      <c r="AD156">
        <v>2.8169210584947368E-3</v>
      </c>
      <c r="AE156">
        <v>1.7329174994866875E-3</v>
      </c>
      <c r="AF156">
        <v>2.0511280015355076E-3</v>
      </c>
      <c r="AG156">
        <v>1.1836270348375373</v>
      </c>
      <c r="AH156">
        <v>2.4515668688421184E-4</v>
      </c>
      <c r="AI156">
        <v>7.0686120028418769</v>
      </c>
      <c r="AJ156">
        <v>1.2426041257182639E-3</v>
      </c>
    </row>
    <row r="157" spans="2:36" x14ac:dyDescent="0.35">
      <c r="B157">
        <v>0.91702402000000005</v>
      </c>
      <c r="C157">
        <v>1.8340480400000001</v>
      </c>
      <c r="D157">
        <v>10</v>
      </c>
      <c r="E157" t="s">
        <v>54</v>
      </c>
      <c r="F157">
        <v>10</v>
      </c>
      <c r="G157" t="s">
        <v>70</v>
      </c>
      <c r="H157" t="s">
        <v>24</v>
      </c>
      <c r="I157">
        <v>1.0029999999999999</v>
      </c>
      <c r="J157">
        <v>2</v>
      </c>
      <c r="K157">
        <v>67</v>
      </c>
      <c r="L157">
        <v>0.92537313432835822</v>
      </c>
      <c r="M157">
        <v>2.7996241700744069E-3</v>
      </c>
      <c r="N157">
        <v>-4.9133413857527231E-3</v>
      </c>
      <c r="O157">
        <v>61</v>
      </c>
      <c r="P157">
        <v>79</v>
      </c>
      <c r="Q157">
        <v>2.8295943493485964E-3</v>
      </c>
      <c r="R157">
        <v>2.2240297256096954E-3</v>
      </c>
      <c r="S157">
        <v>2.1199506515622636E-3</v>
      </c>
      <c r="T157">
        <v>0.95320248068226721</v>
      </c>
      <c r="U157">
        <v>2.5899319316414896E-4</v>
      </c>
      <c r="V157">
        <v>8.5872130399972058</v>
      </c>
      <c r="W157">
        <v>1.7060433392813974E-3</v>
      </c>
      <c r="X157">
        <v>32</v>
      </c>
      <c r="Y157">
        <v>0.875</v>
      </c>
      <c r="Z157">
        <v>2.7613582229427986E-3</v>
      </c>
      <c r="AA157">
        <v>-3.3791903459393924E-3</v>
      </c>
      <c r="AB157">
        <v>27</v>
      </c>
      <c r="AC157">
        <v>37</v>
      </c>
      <c r="AD157">
        <v>2.827892180679803E-3</v>
      </c>
      <c r="AE157">
        <v>1.9937896518325247E-3</v>
      </c>
      <c r="AF157">
        <v>2.1290454443937804E-3</v>
      </c>
      <c r="AG157">
        <v>1.0678385467779612</v>
      </c>
      <c r="AH157">
        <v>3.7636561779629218E-4</v>
      </c>
      <c r="AI157">
        <v>5.297480847232074</v>
      </c>
      <c r="AJ157">
        <v>1.2410584162399403E-3</v>
      </c>
    </row>
    <row r="158" spans="2:36" x14ac:dyDescent="0.35">
      <c r="B158">
        <v>59.248391890000001</v>
      </c>
      <c r="C158">
        <v>81.362346200000005</v>
      </c>
      <c r="D158">
        <v>5</v>
      </c>
      <c r="E158" t="s">
        <v>44</v>
      </c>
      <c r="F158">
        <v>5</v>
      </c>
      <c r="G158" t="s">
        <v>69</v>
      </c>
      <c r="H158" t="s">
        <v>24</v>
      </c>
      <c r="I158">
        <v>1.0089999999999999</v>
      </c>
      <c r="J158">
        <v>1</v>
      </c>
      <c r="K158">
        <v>139</v>
      </c>
      <c r="L158">
        <v>0.70503597122302153</v>
      </c>
      <c r="M158">
        <v>4.2833892767844134E-3</v>
      </c>
      <c r="N158">
        <v>-3.2279979131784233E-3</v>
      </c>
      <c r="O158">
        <v>24</v>
      </c>
      <c r="P158">
        <v>139</v>
      </c>
      <c r="Q158">
        <v>1.54618521224692E-3</v>
      </c>
      <c r="R158">
        <v>2.067800249529188E-3</v>
      </c>
      <c r="S158">
        <v>4.516360346042394E-3</v>
      </c>
      <c r="T158">
        <v>2.184137634701762</v>
      </c>
      <c r="U158">
        <v>3.8307268479587618E-4</v>
      </c>
      <c r="V158">
        <v>5.3979318588873921</v>
      </c>
      <c r="W158">
        <v>1.3016548799374356E-3</v>
      </c>
      <c r="X158">
        <v>96</v>
      </c>
      <c r="Y158">
        <v>0.64583333333333337</v>
      </c>
      <c r="Z158">
        <v>4.4694563835262846E-3</v>
      </c>
      <c r="AA158">
        <v>-2.232192810416775E-3</v>
      </c>
      <c r="AB158">
        <v>16</v>
      </c>
      <c r="AC158">
        <v>96</v>
      </c>
      <c r="AD158">
        <v>1.7504192627396664E-3</v>
      </c>
      <c r="AE158">
        <v>2.0959556273381177E-3</v>
      </c>
      <c r="AF158">
        <v>4.1990363540114015E-3</v>
      </c>
      <c r="AG158">
        <v>2.0033994514207416</v>
      </c>
      <c r="AH158">
        <v>4.2856235328019178E-4</v>
      </c>
      <c r="AI158">
        <v>4.8906666936463106</v>
      </c>
      <c r="AJ158">
        <v>1.2388309207777342E-3</v>
      </c>
    </row>
    <row r="159" spans="2:36" x14ac:dyDescent="0.35">
      <c r="B159">
        <v>0.91702402000000005</v>
      </c>
      <c r="C159">
        <v>1.8340480400000001</v>
      </c>
      <c r="D159">
        <v>10</v>
      </c>
      <c r="E159" t="s">
        <v>54</v>
      </c>
      <c r="F159">
        <v>10</v>
      </c>
      <c r="G159" t="s">
        <v>24</v>
      </c>
      <c r="H159" t="s">
        <v>8</v>
      </c>
      <c r="I159">
        <v>1.0069999999999999</v>
      </c>
      <c r="J159">
        <v>3</v>
      </c>
      <c r="K159">
        <v>36</v>
      </c>
      <c r="L159">
        <v>0.83333333333333337</v>
      </c>
      <c r="M159">
        <v>5.7847121339401697E-3</v>
      </c>
      <c r="N159">
        <v>-4.1711699191937512E-3</v>
      </c>
      <c r="O159">
        <v>24</v>
      </c>
      <c r="P159">
        <v>75</v>
      </c>
      <c r="Q159">
        <v>6.817825747968298E-3</v>
      </c>
      <c r="R159">
        <v>4.1253984584178494E-3</v>
      </c>
      <c r="S159">
        <v>4.4496074260693304E-3</v>
      </c>
      <c r="T159">
        <v>1.0785885220347466</v>
      </c>
      <c r="U159">
        <v>7.4160123767822177E-4</v>
      </c>
      <c r="V159">
        <v>5.562825746264255</v>
      </c>
      <c r="W159">
        <v>2.6421959830614057E-3</v>
      </c>
      <c r="X159">
        <v>22</v>
      </c>
      <c r="Y159">
        <v>0.86363636363636365</v>
      </c>
      <c r="Z159">
        <v>5.0096816855888368E-3</v>
      </c>
      <c r="AA159">
        <v>-6.6533705527121274E-3</v>
      </c>
      <c r="AB159">
        <v>11</v>
      </c>
      <c r="AC159">
        <v>51</v>
      </c>
      <c r="AD159">
        <v>6.1934499027925805E-3</v>
      </c>
      <c r="AE159">
        <v>3.4192654712750692E-3</v>
      </c>
      <c r="AF159">
        <v>5.119568648899727E-3</v>
      </c>
      <c r="AG159">
        <v>1.4972714730426013</v>
      </c>
      <c r="AH159">
        <v>1.0914957033771465E-3</v>
      </c>
      <c r="AI159">
        <v>3.1326421722922753</v>
      </c>
      <c r="AJ159">
        <v>1.2362740645207762E-3</v>
      </c>
    </row>
    <row r="160" spans="2:36" x14ac:dyDescent="0.35">
      <c r="B160">
        <v>61.879515007142857</v>
      </c>
      <c r="C160">
        <v>81.362346200000005</v>
      </c>
      <c r="D160">
        <v>7</v>
      </c>
      <c r="E160" t="s">
        <v>44</v>
      </c>
      <c r="F160">
        <v>7</v>
      </c>
      <c r="G160" t="s">
        <v>69</v>
      </c>
      <c r="H160" t="s">
        <v>8</v>
      </c>
      <c r="I160">
        <v>1.0029999999999999</v>
      </c>
      <c r="J160">
        <v>2</v>
      </c>
      <c r="K160">
        <v>39</v>
      </c>
      <c r="L160">
        <v>0.87179487179487181</v>
      </c>
      <c r="M160">
        <v>2.7390394258717775E-3</v>
      </c>
      <c r="N160">
        <v>-6.6166434781119495E-3</v>
      </c>
      <c r="O160">
        <v>33</v>
      </c>
      <c r="P160">
        <v>53</v>
      </c>
      <c r="Q160">
        <v>2.8201236649803008E-3</v>
      </c>
      <c r="R160">
        <v>1.5395928997200177E-3</v>
      </c>
      <c r="S160">
        <v>3.6763502336914665E-3</v>
      </c>
      <c r="T160">
        <v>2.3878716473426373</v>
      </c>
      <c r="U160">
        <v>5.886871756619152E-4</v>
      </c>
      <c r="V160">
        <v>2.6152988605347343</v>
      </c>
      <c r="W160">
        <v>3.6221854839618727E-4</v>
      </c>
      <c r="X160">
        <v>21</v>
      </c>
      <c r="Y160">
        <v>0.90476190476190477</v>
      </c>
      <c r="Z160">
        <v>2.6932168859243526E-3</v>
      </c>
      <c r="AA160">
        <v>-3.5461654059944503E-3</v>
      </c>
      <c r="AB160">
        <v>18</v>
      </c>
      <c r="AC160">
        <v>27</v>
      </c>
      <c r="AD160">
        <v>2.818057766658999E-3</v>
      </c>
      <c r="AE160">
        <v>2.0989900009797048E-3</v>
      </c>
      <c r="AF160">
        <v>2.0193076360983581E-3</v>
      </c>
      <c r="AG160">
        <v>0.9620377587105442</v>
      </c>
      <c r="AH160">
        <v>4.4064905208681277E-4</v>
      </c>
      <c r="AI160">
        <v>4.7634052338008441</v>
      </c>
      <c r="AJ160">
        <v>1.2176918968060794E-3</v>
      </c>
    </row>
    <row r="161" spans="2:36" x14ac:dyDescent="0.35">
      <c r="B161">
        <v>0.79777944000000001</v>
      </c>
      <c r="C161">
        <v>1.27554309</v>
      </c>
      <c r="D161">
        <v>5</v>
      </c>
      <c r="E161" t="s">
        <v>54</v>
      </c>
      <c r="F161">
        <v>5</v>
      </c>
      <c r="G161" t="s">
        <v>69</v>
      </c>
      <c r="H161" t="s">
        <v>24</v>
      </c>
      <c r="I161">
        <v>1.0089999999999999</v>
      </c>
      <c r="J161">
        <v>2</v>
      </c>
      <c r="K161">
        <v>101</v>
      </c>
      <c r="L161">
        <v>0.63366336633663367</v>
      </c>
      <c r="M161">
        <v>6.5536672991436187E-3</v>
      </c>
      <c r="N161">
        <v>-3.8973175397324818E-3</v>
      </c>
      <c r="O161">
        <v>38</v>
      </c>
      <c r="P161">
        <v>177</v>
      </c>
      <c r="Q161">
        <v>3.1285368569247129E-3</v>
      </c>
      <c r="R161">
        <v>2.725088694802869E-3</v>
      </c>
      <c r="S161">
        <v>5.9290521013044247E-3</v>
      </c>
      <c r="T161">
        <v>2.1757281194597331</v>
      </c>
      <c r="U161">
        <v>5.8996273434905864E-4</v>
      </c>
      <c r="V161">
        <v>4.61908614924572</v>
      </c>
      <c r="W161">
        <v>1.5451632261047517E-3</v>
      </c>
      <c r="X161">
        <v>61</v>
      </c>
      <c r="Y161">
        <v>0.65573770491803274</v>
      </c>
      <c r="Z161">
        <v>6.0121469970631503E-3</v>
      </c>
      <c r="AA161">
        <v>-3.7341863276362242E-3</v>
      </c>
      <c r="AB161">
        <v>21</v>
      </c>
      <c r="AC161">
        <v>111</v>
      </c>
      <c r="AD161">
        <v>1.76278015613196E-3</v>
      </c>
      <c r="AE161">
        <v>2.6568519180682837E-3</v>
      </c>
      <c r="AF161">
        <v>5.6402095286682821E-3</v>
      </c>
      <c r="AG161">
        <v>2.1228919422686934</v>
      </c>
      <c r="AH161">
        <v>7.2215483021847667E-4</v>
      </c>
      <c r="AI161">
        <v>3.6790613409931701</v>
      </c>
      <c r="AJ161">
        <v>1.2125422576313304E-3</v>
      </c>
    </row>
    <row r="162" spans="2:36" x14ac:dyDescent="0.35">
      <c r="B162">
        <v>61.879515007142857</v>
      </c>
      <c r="C162">
        <v>81.362346200000005</v>
      </c>
      <c r="D162">
        <v>7</v>
      </c>
      <c r="E162" t="s">
        <v>44</v>
      </c>
      <c r="F162">
        <v>7</v>
      </c>
      <c r="G162" t="s">
        <v>69</v>
      </c>
      <c r="H162" t="s">
        <v>8</v>
      </c>
      <c r="I162">
        <v>1.0069999999999999</v>
      </c>
      <c r="J162">
        <v>1</v>
      </c>
      <c r="K162">
        <v>52</v>
      </c>
      <c r="L162">
        <v>0.73076923076923073</v>
      </c>
      <c r="M162">
        <v>4.1410057242166065E-3</v>
      </c>
      <c r="N162">
        <v>-3.8829079687010709E-3</v>
      </c>
      <c r="O162">
        <v>17</v>
      </c>
      <c r="P162">
        <v>52</v>
      </c>
      <c r="Q162">
        <v>1.938444412650453E-3</v>
      </c>
      <c r="R162">
        <v>1.9807212684310781E-3</v>
      </c>
      <c r="S162">
        <v>4.5689205608094524E-3</v>
      </c>
      <c r="T162">
        <v>2.3066953607402203</v>
      </c>
      <c r="U162">
        <v>6.3359528290462186E-4</v>
      </c>
      <c r="V162">
        <v>3.1261616395733891</v>
      </c>
      <c r="W162">
        <v>7.1353070262183439E-4</v>
      </c>
      <c r="X162">
        <v>29</v>
      </c>
      <c r="Y162">
        <v>0.72413793103448276</v>
      </c>
      <c r="Z162">
        <v>4.8545330831106055E-3</v>
      </c>
      <c r="AA162">
        <v>-2.7488860626656009E-3</v>
      </c>
      <c r="AB162">
        <v>8</v>
      </c>
      <c r="AC162">
        <v>29</v>
      </c>
      <c r="AD162">
        <v>3.8711161079312273E-3</v>
      </c>
      <c r="AE162">
        <v>2.7570381463447552E-3</v>
      </c>
      <c r="AF162">
        <v>4.1817002808536364E-3</v>
      </c>
      <c r="AG162">
        <v>1.5167364609726852</v>
      </c>
      <c r="AH162">
        <v>7.7652224780818877E-4</v>
      </c>
      <c r="AI162">
        <v>3.5504947271334073</v>
      </c>
      <c r="AJ162">
        <v>1.2039936507283776E-3</v>
      </c>
    </row>
    <row r="163" spans="2:36" x14ac:dyDescent="0.35">
      <c r="B163">
        <v>61.879515007142857</v>
      </c>
      <c r="C163">
        <v>81.362346200000005</v>
      </c>
      <c r="D163">
        <v>7</v>
      </c>
      <c r="E163" t="s">
        <v>44</v>
      </c>
      <c r="F163">
        <v>7</v>
      </c>
      <c r="G163" t="s">
        <v>69</v>
      </c>
      <c r="H163" t="s">
        <v>24</v>
      </c>
      <c r="I163">
        <v>1.0089999999999999</v>
      </c>
      <c r="J163">
        <v>1</v>
      </c>
      <c r="K163">
        <v>97</v>
      </c>
      <c r="L163">
        <v>0.71134020618556704</v>
      </c>
      <c r="M163">
        <v>4.3872802356053229E-3</v>
      </c>
      <c r="N163">
        <v>-3.3110050905851124E-3</v>
      </c>
      <c r="O163">
        <v>19</v>
      </c>
      <c r="P163">
        <v>97</v>
      </c>
      <c r="Q163">
        <v>1.54618521224692E-3</v>
      </c>
      <c r="R163">
        <v>2.1650947806225165E-3</v>
      </c>
      <c r="S163">
        <v>4.6562079925255564E-3</v>
      </c>
      <c r="T163">
        <v>2.1505792883518868</v>
      </c>
      <c r="U163">
        <v>4.7276629292753309E-4</v>
      </c>
      <c r="V163">
        <v>4.579630174595354</v>
      </c>
      <c r="W163">
        <v>1.2195621947674504E-3</v>
      </c>
      <c r="X163">
        <v>68</v>
      </c>
      <c r="Y163">
        <v>0.67647058823529416</v>
      </c>
      <c r="Z163">
        <v>4.4340380225068249E-3</v>
      </c>
      <c r="AA163">
        <v>-2.4162674985301435E-3</v>
      </c>
      <c r="AB163">
        <v>11</v>
      </c>
      <c r="AC163">
        <v>68</v>
      </c>
      <c r="AD163">
        <v>1.9773829017032396E-3</v>
      </c>
      <c r="AE163">
        <v>2.2177627068772176E-3</v>
      </c>
      <c r="AF163">
        <v>4.2494151076075005E-3</v>
      </c>
      <c r="AG163">
        <v>1.9160819570237104</v>
      </c>
      <c r="AH163">
        <v>5.1531727458121058E-4</v>
      </c>
      <c r="AI163">
        <v>4.3036839948351338</v>
      </c>
      <c r="AJ163">
        <v>1.1871281577147965E-3</v>
      </c>
    </row>
    <row r="164" spans="2:36" x14ac:dyDescent="0.35">
      <c r="B164">
        <v>0.85793458142857137</v>
      </c>
      <c r="C164">
        <v>1.27554309</v>
      </c>
      <c r="D164">
        <v>7</v>
      </c>
      <c r="E164" t="s">
        <v>54</v>
      </c>
      <c r="F164">
        <v>7</v>
      </c>
      <c r="G164" t="s">
        <v>69</v>
      </c>
      <c r="H164" t="s">
        <v>8</v>
      </c>
      <c r="I164">
        <v>1.0029999999999999</v>
      </c>
      <c r="J164">
        <v>1</v>
      </c>
      <c r="K164">
        <v>66</v>
      </c>
      <c r="L164">
        <v>0.83333333333333337</v>
      </c>
      <c r="M164">
        <v>2.6516562629756144E-3</v>
      </c>
      <c r="N164">
        <v>-2.6190786655094474E-3</v>
      </c>
      <c r="O164">
        <v>50</v>
      </c>
      <c r="P164">
        <v>66</v>
      </c>
      <c r="Q164">
        <v>2.8166711442983994E-3</v>
      </c>
      <c r="R164">
        <v>1.7732004415614373E-3</v>
      </c>
      <c r="S164">
        <v>2.1594625907765275E-3</v>
      </c>
      <c r="T164">
        <v>1.2178333256419434</v>
      </c>
      <c r="U164">
        <v>2.6581147001277541E-4</v>
      </c>
      <c r="V164">
        <v>6.6708951328406325</v>
      </c>
      <c r="W164">
        <v>1.2415775015358864E-3</v>
      </c>
      <c r="X164">
        <v>33</v>
      </c>
      <c r="Y164">
        <v>0.84848484848484851</v>
      </c>
      <c r="Z164">
        <v>2.4793612601298832E-3</v>
      </c>
      <c r="AA164">
        <v>-1.830808954473917E-3</v>
      </c>
      <c r="AB164">
        <v>21</v>
      </c>
      <c r="AC164">
        <v>33</v>
      </c>
      <c r="AD164">
        <v>2.8152928301292679E-3</v>
      </c>
      <c r="AE164">
        <v>1.8263051670080954E-3</v>
      </c>
      <c r="AF164">
        <v>1.8590853091405794E-3</v>
      </c>
      <c r="AG164">
        <v>1.0179488853914733</v>
      </c>
      <c r="AH164">
        <v>3.2362521283686594E-4</v>
      </c>
      <c r="AI164">
        <v>5.643272200576984</v>
      </c>
      <c r="AJ164">
        <v>1.1790547413343634E-3</v>
      </c>
    </row>
    <row r="165" spans="2:36" x14ac:dyDescent="0.35">
      <c r="B165">
        <v>61.879515007142857</v>
      </c>
      <c r="C165">
        <v>81.362346200000005</v>
      </c>
      <c r="D165">
        <v>7</v>
      </c>
      <c r="E165" t="s">
        <v>44</v>
      </c>
      <c r="F165">
        <v>7</v>
      </c>
      <c r="G165" t="s">
        <v>24</v>
      </c>
      <c r="H165" t="s">
        <v>24</v>
      </c>
      <c r="I165">
        <v>1.0069999999999999</v>
      </c>
      <c r="J165">
        <v>1</v>
      </c>
      <c r="K165">
        <v>263</v>
      </c>
      <c r="L165">
        <v>0.71863117870722437</v>
      </c>
      <c r="M165">
        <v>4.0586238338444847E-3</v>
      </c>
      <c r="N165">
        <v>-2.8644115901189275E-3</v>
      </c>
      <c r="O165">
        <v>66</v>
      </c>
      <c r="P165">
        <v>263</v>
      </c>
      <c r="Q165">
        <v>2.2231178804013041E-3</v>
      </c>
      <c r="R165">
        <v>2.1106975168357681E-3</v>
      </c>
      <c r="S165">
        <v>3.9289173396141689E-3</v>
      </c>
      <c r="T165">
        <v>1.8614307868728475</v>
      </c>
      <c r="U165">
        <v>2.4226742178009184E-4</v>
      </c>
      <c r="V165">
        <v>8.7122630906258038</v>
      </c>
      <c r="W165">
        <v>1.6261626732755844E-3</v>
      </c>
      <c r="X165">
        <v>129</v>
      </c>
      <c r="Y165">
        <v>0.65891472868217049</v>
      </c>
      <c r="Z165">
        <v>3.9387538735714085E-3</v>
      </c>
      <c r="AA165">
        <v>-2.2558285778547034E-3</v>
      </c>
      <c r="AB165">
        <v>23</v>
      </c>
      <c r="AC165">
        <v>129</v>
      </c>
      <c r="AD165">
        <v>1.8770040929116938E-3</v>
      </c>
      <c r="AE165">
        <v>1.8258730374260681E-3</v>
      </c>
      <c r="AF165">
        <v>3.7005590864252207E-3</v>
      </c>
      <c r="AG165">
        <v>2.0267340667026312</v>
      </c>
      <c r="AH165">
        <v>3.2581606015546078E-4</v>
      </c>
      <c r="AI165">
        <v>5.6039994976148995</v>
      </c>
      <c r="AJ165">
        <v>1.1742409171151464E-3</v>
      </c>
    </row>
    <row r="166" spans="2:36" x14ac:dyDescent="0.35">
      <c r="B166">
        <v>0.85793458142857137</v>
      </c>
      <c r="C166">
        <v>1.27554309</v>
      </c>
      <c r="D166">
        <v>7</v>
      </c>
      <c r="E166" t="s">
        <v>54</v>
      </c>
      <c r="F166">
        <v>7</v>
      </c>
      <c r="G166" t="s">
        <v>24</v>
      </c>
      <c r="H166" t="s">
        <v>9</v>
      </c>
      <c r="I166">
        <v>1.0069999999999999</v>
      </c>
      <c r="J166">
        <v>1</v>
      </c>
      <c r="K166">
        <v>66</v>
      </c>
      <c r="L166">
        <v>0.80303030303030298</v>
      </c>
      <c r="M166">
        <v>4.3867621642344886E-3</v>
      </c>
      <c r="N166">
        <v>-2.4070900510394341E-3</v>
      </c>
      <c r="O166">
        <v>22</v>
      </c>
      <c r="P166">
        <v>66</v>
      </c>
      <c r="Q166">
        <v>3.6433240021627178E-3</v>
      </c>
      <c r="R166">
        <v>3.0485791521350798E-3</v>
      </c>
      <c r="S166">
        <v>3.5062453812245609E-3</v>
      </c>
      <c r="T166">
        <v>1.1501244370738917</v>
      </c>
      <c r="U166">
        <v>4.315889717143301E-4</v>
      </c>
      <c r="V166">
        <v>7.0636168946247828</v>
      </c>
      <c r="W166">
        <v>2.1854012087064193E-3</v>
      </c>
      <c r="X166">
        <v>35</v>
      </c>
      <c r="Y166">
        <v>0.7142857142857143</v>
      </c>
      <c r="Z166">
        <v>4.0328451500819713E-3</v>
      </c>
      <c r="AA166">
        <v>-1.8100396814254016E-3</v>
      </c>
      <c r="AB166">
        <v>10</v>
      </c>
      <c r="AC166">
        <v>35</v>
      </c>
      <c r="AD166">
        <v>2.0081105111358077E-3</v>
      </c>
      <c r="AE166">
        <v>2.3634494839370078E-3</v>
      </c>
      <c r="AF166">
        <v>3.5183370747278449E-3</v>
      </c>
      <c r="AG166">
        <v>1.4886449228722411</v>
      </c>
      <c r="AH166">
        <v>5.9470750965506412E-4</v>
      </c>
      <c r="AI166">
        <v>3.9741376148214949</v>
      </c>
      <c r="AJ166">
        <v>1.1740344646268795E-3</v>
      </c>
    </row>
    <row r="167" spans="2:36" x14ac:dyDescent="0.35">
      <c r="B167">
        <v>0.79777944000000001</v>
      </c>
      <c r="C167">
        <v>1.27554309</v>
      </c>
      <c r="D167">
        <v>5</v>
      </c>
      <c r="E167" t="s">
        <v>54</v>
      </c>
      <c r="F167">
        <v>5</v>
      </c>
      <c r="G167" t="s">
        <v>24</v>
      </c>
      <c r="H167" t="s">
        <v>24</v>
      </c>
      <c r="I167">
        <v>1.0029999999999999</v>
      </c>
      <c r="J167">
        <v>1</v>
      </c>
      <c r="K167">
        <v>366</v>
      </c>
      <c r="L167">
        <v>0.80874316939890711</v>
      </c>
      <c r="M167">
        <v>2.6089731274835598E-3</v>
      </c>
      <c r="N167">
        <v>-2.5923463894845901E-3</v>
      </c>
      <c r="O167">
        <v>263</v>
      </c>
      <c r="P167">
        <v>366</v>
      </c>
      <c r="Q167">
        <v>2.8176721152679551E-3</v>
      </c>
      <c r="R167">
        <v>1.6141852417246242E-3</v>
      </c>
      <c r="S167">
        <v>2.3509447465379853E-3</v>
      </c>
      <c r="T167">
        <v>1.4564281011677409</v>
      </c>
      <c r="U167">
        <v>1.228858504626124E-4</v>
      </c>
      <c r="V167">
        <v>13.135647722239058</v>
      </c>
      <c r="W167">
        <v>1.3684135407993994E-3</v>
      </c>
      <c r="X167">
        <v>180</v>
      </c>
      <c r="Y167">
        <v>0.75555555555555554</v>
      </c>
      <c r="Z167">
        <v>2.5725623582390058E-3</v>
      </c>
      <c r="AA167">
        <v>-1.8582280428209687E-3</v>
      </c>
      <c r="AB167">
        <v>114</v>
      </c>
      <c r="AC167">
        <v>180</v>
      </c>
      <c r="AD167">
        <v>2.8156376172377984E-3</v>
      </c>
      <c r="AE167">
        <v>1.4894802602021231E-3</v>
      </c>
      <c r="AF167">
        <v>2.1274497280525649E-3</v>
      </c>
      <c r="AG167">
        <v>1.428316832989696</v>
      </c>
      <c r="AH167">
        <v>1.5857074035463255E-4</v>
      </c>
      <c r="AI167">
        <v>9.3931595253386782</v>
      </c>
      <c r="AJ167">
        <v>1.172338779492858E-3</v>
      </c>
    </row>
    <row r="168" spans="2:36" x14ac:dyDescent="0.35">
      <c r="B168">
        <v>64.575692779999997</v>
      </c>
      <c r="C168">
        <v>129.15138555999999</v>
      </c>
      <c r="D168">
        <v>10</v>
      </c>
      <c r="E168" t="s">
        <v>44</v>
      </c>
      <c r="F168">
        <v>10</v>
      </c>
      <c r="G168" t="s">
        <v>24</v>
      </c>
      <c r="H168" t="s">
        <v>24</v>
      </c>
      <c r="I168">
        <v>1.0069999999999999</v>
      </c>
      <c r="J168">
        <v>1</v>
      </c>
      <c r="K168">
        <v>184</v>
      </c>
      <c r="L168">
        <v>0.75</v>
      </c>
      <c r="M168">
        <v>4.2665864628397858E-3</v>
      </c>
      <c r="N168">
        <v>-2.8519004720953135E-3</v>
      </c>
      <c r="O168">
        <v>50</v>
      </c>
      <c r="P168">
        <v>184</v>
      </c>
      <c r="Q168">
        <v>2.7549208029579164E-3</v>
      </c>
      <c r="R168">
        <v>2.4869647291060107E-3</v>
      </c>
      <c r="S168">
        <v>3.8255623870893005E-3</v>
      </c>
      <c r="T168">
        <v>1.5382455337291718</v>
      </c>
      <c r="U168">
        <v>2.8202420087252214E-4</v>
      </c>
      <c r="V168">
        <v>8.8182670898875966</v>
      </c>
      <c r="W168">
        <v>1.9229163273609665E-3</v>
      </c>
      <c r="X168">
        <v>88</v>
      </c>
      <c r="Y168">
        <v>0.69318181818181823</v>
      </c>
      <c r="Z168">
        <v>3.8785651014195208E-3</v>
      </c>
      <c r="AA168">
        <v>-2.3896301870244521E-3</v>
      </c>
      <c r="AB168">
        <v>18</v>
      </c>
      <c r="AC168">
        <v>88</v>
      </c>
      <c r="AD168">
        <v>1.9966126818663499E-3</v>
      </c>
      <c r="AE168">
        <v>1.9553688197378473E-3</v>
      </c>
      <c r="AF168">
        <v>3.6775424240716031E-3</v>
      </c>
      <c r="AG168">
        <v>1.8807410586431692</v>
      </c>
      <c r="AH168">
        <v>3.9202733962010692E-4</v>
      </c>
      <c r="AI168">
        <v>4.9878378932262546</v>
      </c>
      <c r="AJ168">
        <v>1.1713141404976336E-3</v>
      </c>
    </row>
    <row r="169" spans="2:36" x14ac:dyDescent="0.35">
      <c r="B169">
        <v>64.575692779999997</v>
      </c>
      <c r="C169">
        <v>129.15138555999999</v>
      </c>
      <c r="D169">
        <v>10</v>
      </c>
      <c r="E169" t="s">
        <v>44</v>
      </c>
      <c r="F169">
        <v>10</v>
      </c>
      <c r="G169" t="s">
        <v>69</v>
      </c>
      <c r="H169" t="s">
        <v>24</v>
      </c>
      <c r="I169">
        <v>1.0069999999999999</v>
      </c>
      <c r="J169">
        <v>1</v>
      </c>
      <c r="K169">
        <v>60</v>
      </c>
      <c r="L169">
        <v>0.76666666666666672</v>
      </c>
      <c r="M169">
        <v>4.4608662004717511E-3</v>
      </c>
      <c r="N169">
        <v>-3.5918859800263864E-3</v>
      </c>
      <c r="O169">
        <v>21</v>
      </c>
      <c r="P169">
        <v>60</v>
      </c>
      <c r="Q169">
        <v>2.7841093512421811E-3</v>
      </c>
      <c r="R169">
        <v>2.5818906916888523E-3</v>
      </c>
      <c r="S169">
        <v>4.1291623049942369E-3</v>
      </c>
      <c r="T169">
        <v>1.5992785125590625</v>
      </c>
      <c r="U169">
        <v>5.3307256136767033E-4</v>
      </c>
      <c r="V169">
        <v>4.8434132213908363</v>
      </c>
      <c r="W169">
        <v>1.5157455689535117E-3</v>
      </c>
      <c r="X169">
        <v>45</v>
      </c>
      <c r="Y169">
        <v>0.71111111111111114</v>
      </c>
      <c r="Z169">
        <v>4.1816033926824966E-3</v>
      </c>
      <c r="AA169">
        <v>-2.4080812028170516E-3</v>
      </c>
      <c r="AB169">
        <v>12</v>
      </c>
      <c r="AC169">
        <v>45</v>
      </c>
      <c r="AD169">
        <v>2.4928970763449243E-3</v>
      </c>
      <c r="AE169">
        <v>2.2779167317604049E-3</v>
      </c>
      <c r="AF169">
        <v>3.7630678440793096E-3</v>
      </c>
      <c r="AG169">
        <v>1.651977788130631</v>
      </c>
      <c r="AH169">
        <v>5.6096503355366101E-4</v>
      </c>
      <c r="AI169">
        <v>4.0607107315228106</v>
      </c>
      <c r="AJ169">
        <v>1.1559866646530829E-3</v>
      </c>
    </row>
    <row r="170" spans="2:36" x14ac:dyDescent="0.35">
      <c r="B170">
        <v>0.79777944000000001</v>
      </c>
      <c r="C170">
        <v>1.27554309</v>
      </c>
      <c r="D170">
        <v>5</v>
      </c>
      <c r="E170" t="s">
        <v>54</v>
      </c>
      <c r="F170">
        <v>5</v>
      </c>
      <c r="G170" t="s">
        <v>70</v>
      </c>
      <c r="H170" t="s">
        <v>24</v>
      </c>
      <c r="I170">
        <v>1.0029999999999999</v>
      </c>
      <c r="J170">
        <v>1</v>
      </c>
      <c r="K170">
        <v>180</v>
      </c>
      <c r="L170">
        <v>0.81666666666666665</v>
      </c>
      <c r="M170">
        <v>2.6151355915491805E-3</v>
      </c>
      <c r="N170">
        <v>-2.1195152060646278E-3</v>
      </c>
      <c r="O170">
        <v>131</v>
      </c>
      <c r="P170">
        <v>180</v>
      </c>
      <c r="Q170">
        <v>2.8243837270264249E-3</v>
      </c>
      <c r="R170">
        <v>1.7471162786533156E-3</v>
      </c>
      <c r="S170">
        <v>2.0159248821404784E-3</v>
      </c>
      <c r="T170">
        <v>1.1538584505058596</v>
      </c>
      <c r="U170">
        <v>1.5025816913331205E-4</v>
      </c>
      <c r="V170">
        <v>11.627429568260206</v>
      </c>
      <c r="W170">
        <v>1.4465999403866915E-3</v>
      </c>
      <c r="X170">
        <v>73</v>
      </c>
      <c r="Y170">
        <v>0.78082191780821919</v>
      </c>
      <c r="Z170">
        <v>2.6515943163317483E-3</v>
      </c>
      <c r="AA170">
        <v>-1.9048436822912268E-3</v>
      </c>
      <c r="AB170">
        <v>50</v>
      </c>
      <c r="AC170">
        <v>73</v>
      </c>
      <c r="AD170">
        <v>2.8240482107901865E-3</v>
      </c>
      <c r="AE170">
        <v>1.6529229741678085E-3</v>
      </c>
      <c r="AF170">
        <v>2.1339717678098826E-3</v>
      </c>
      <c r="AG170">
        <v>1.2910291653997163</v>
      </c>
      <c r="AH170">
        <v>2.4976250378862345E-4</v>
      </c>
      <c r="AI170">
        <v>6.6179788763116107</v>
      </c>
      <c r="AJ170">
        <v>1.1533979665905615E-3</v>
      </c>
    </row>
    <row r="171" spans="2:36" x14ac:dyDescent="0.35">
      <c r="B171">
        <v>0.91702402000000005</v>
      </c>
      <c r="C171">
        <v>1.8340480400000001</v>
      </c>
      <c r="D171">
        <v>10</v>
      </c>
      <c r="E171" t="s">
        <v>54</v>
      </c>
      <c r="F171">
        <v>10</v>
      </c>
      <c r="G171" t="s">
        <v>69</v>
      </c>
      <c r="H171" t="s">
        <v>9</v>
      </c>
      <c r="I171">
        <v>1.0049999999999999</v>
      </c>
      <c r="J171">
        <v>1</v>
      </c>
      <c r="K171">
        <v>38</v>
      </c>
      <c r="L171">
        <v>0.86842105263157898</v>
      </c>
      <c r="M171">
        <v>3.768755724124411E-3</v>
      </c>
      <c r="N171">
        <v>-2.2659800797512732E-3</v>
      </c>
      <c r="O171">
        <v>22</v>
      </c>
      <c r="P171">
        <v>38</v>
      </c>
      <c r="Q171">
        <v>4.8002720910986785E-3</v>
      </c>
      <c r="R171">
        <v>2.9747115394039261E-3</v>
      </c>
      <c r="S171">
        <v>2.5521120642432926E-3</v>
      </c>
      <c r="T171">
        <v>0.85793598150181838</v>
      </c>
      <c r="U171">
        <v>4.1400724594651091E-4</v>
      </c>
      <c r="V171">
        <v>7.185167816575496</v>
      </c>
      <c r="W171">
        <v>2.1466970475109044E-3</v>
      </c>
      <c r="X171">
        <v>23</v>
      </c>
      <c r="Y171">
        <v>0.78260869565217395</v>
      </c>
      <c r="Z171">
        <v>3.3595204835955819E-3</v>
      </c>
      <c r="AA171">
        <v>-1.5941229274083479E-3</v>
      </c>
      <c r="AB171">
        <v>11</v>
      </c>
      <c r="AC171">
        <v>23</v>
      </c>
      <c r="AD171">
        <v>2.4928970763449243E-3</v>
      </c>
      <c r="AE171">
        <v>2.2826414812034232E-3</v>
      </c>
      <c r="AF171">
        <v>2.7091735217485043E-3</v>
      </c>
      <c r="AG171">
        <v>1.1868589719662024</v>
      </c>
      <c r="AH171">
        <v>5.6490172946633112E-4</v>
      </c>
      <c r="AI171">
        <v>4.0407762308673751</v>
      </c>
      <c r="AJ171">
        <v>1.152838022270761E-3</v>
      </c>
    </row>
    <row r="172" spans="2:36" x14ac:dyDescent="0.35">
      <c r="B172">
        <v>0.85793458142857137</v>
      </c>
      <c r="C172">
        <v>1.27554309</v>
      </c>
      <c r="D172">
        <v>7</v>
      </c>
      <c r="E172" t="s">
        <v>54</v>
      </c>
      <c r="F172">
        <v>7</v>
      </c>
      <c r="G172" t="s">
        <v>24</v>
      </c>
      <c r="H172" t="s">
        <v>24</v>
      </c>
      <c r="I172">
        <v>1.0029999999999999</v>
      </c>
      <c r="J172">
        <v>3</v>
      </c>
      <c r="K172">
        <v>186</v>
      </c>
      <c r="L172">
        <v>0.88709677419354838</v>
      </c>
      <c r="M172">
        <v>2.8228992059604447E-3</v>
      </c>
      <c r="N172">
        <v>-6.253006512991776E-3</v>
      </c>
      <c r="O172">
        <v>165</v>
      </c>
      <c r="P172">
        <v>257</v>
      </c>
      <c r="Q172">
        <v>2.8211371099362559E-3</v>
      </c>
      <c r="R172">
        <v>1.7982001731755165E-3</v>
      </c>
      <c r="S172">
        <v>3.0977568756110664E-3</v>
      </c>
      <c r="T172">
        <v>1.7226985748425376</v>
      </c>
      <c r="U172">
        <v>2.2713855442296204E-4</v>
      </c>
      <c r="V172">
        <v>7.9167545014266043</v>
      </c>
      <c r="W172">
        <v>1.3439230643295923E-3</v>
      </c>
      <c r="X172">
        <v>77</v>
      </c>
      <c r="Y172">
        <v>0.88311688311688308</v>
      </c>
      <c r="Z172">
        <v>2.7304270324357755E-3</v>
      </c>
      <c r="AA172">
        <v>-5.0818634133464012E-3</v>
      </c>
      <c r="AB172">
        <v>65</v>
      </c>
      <c r="AC172">
        <v>118</v>
      </c>
      <c r="AD172">
        <v>2.8172973713658234E-3</v>
      </c>
      <c r="AE172">
        <v>1.81730217513656E-3</v>
      </c>
      <c r="AF172">
        <v>2.9797593543892005E-3</v>
      </c>
      <c r="AG172">
        <v>1.6396609188921971</v>
      </c>
      <c r="AH172">
        <v>3.3957509373719189E-4</v>
      </c>
      <c r="AI172">
        <v>5.3516945401862381</v>
      </c>
      <c r="AJ172">
        <v>1.1381519876621762E-3</v>
      </c>
    </row>
    <row r="173" spans="2:36" x14ac:dyDescent="0.35">
      <c r="B173">
        <v>0.91702402000000005</v>
      </c>
      <c r="C173">
        <v>1.8340480400000001</v>
      </c>
      <c r="D173">
        <v>10</v>
      </c>
      <c r="E173" t="s">
        <v>54</v>
      </c>
      <c r="F173">
        <v>10</v>
      </c>
      <c r="G173" t="s">
        <v>24</v>
      </c>
      <c r="H173" t="s">
        <v>9</v>
      </c>
      <c r="I173">
        <v>1.0029999999999999</v>
      </c>
      <c r="J173">
        <v>1</v>
      </c>
      <c r="K173">
        <v>46</v>
      </c>
      <c r="L173">
        <v>0.89130434782608692</v>
      </c>
      <c r="M173">
        <v>2.7367128117035447E-3</v>
      </c>
      <c r="N173">
        <v>-2.2659800797512732E-3</v>
      </c>
      <c r="O173">
        <v>39</v>
      </c>
      <c r="P173">
        <v>46</v>
      </c>
      <c r="Q173">
        <v>2.8132666535933826E-3</v>
      </c>
      <c r="R173">
        <v>2.1929418452410645E-3</v>
      </c>
      <c r="S173">
        <v>1.6093708735896287E-3</v>
      </c>
      <c r="T173">
        <v>0.73388670888931606</v>
      </c>
      <c r="U173">
        <v>2.3728878978077054E-4</v>
      </c>
      <c r="V173">
        <v>9.2416580120245388</v>
      </c>
      <c r="W173">
        <v>1.7183642656795235E-3</v>
      </c>
      <c r="X173">
        <v>24</v>
      </c>
      <c r="Y173">
        <v>0.83333333333333337</v>
      </c>
      <c r="Z173">
        <v>2.589386372595104E-3</v>
      </c>
      <c r="AA173">
        <v>-1.78394557384004E-3</v>
      </c>
      <c r="AB173">
        <v>17</v>
      </c>
      <c r="AC173">
        <v>24</v>
      </c>
      <c r="AD173">
        <v>2.8124262661877175E-3</v>
      </c>
      <c r="AE173">
        <v>1.8604977148559132E-3</v>
      </c>
      <c r="AF173">
        <v>1.7992439261932537E-3</v>
      </c>
      <c r="AG173">
        <v>0.96707666546776527</v>
      </c>
      <c r="AH173">
        <v>3.6726912849794241E-4</v>
      </c>
      <c r="AI173">
        <v>5.0657612374472594</v>
      </c>
      <c r="AJ173">
        <v>1.1259594578600283E-3</v>
      </c>
    </row>
    <row r="174" spans="2:36" x14ac:dyDescent="0.35">
      <c r="B174">
        <v>0.85793458142857137</v>
      </c>
      <c r="C174">
        <v>1.27554309</v>
      </c>
      <c r="D174">
        <v>7</v>
      </c>
      <c r="E174" t="s">
        <v>54</v>
      </c>
      <c r="F174">
        <v>7</v>
      </c>
      <c r="G174" t="s">
        <v>69</v>
      </c>
      <c r="H174" t="s">
        <v>24</v>
      </c>
      <c r="I174">
        <v>1.0029999999999999</v>
      </c>
      <c r="J174">
        <v>1</v>
      </c>
      <c r="K174">
        <v>123</v>
      </c>
      <c r="L174">
        <v>0.82926829268292679</v>
      </c>
      <c r="M174">
        <v>2.6551981982347065E-3</v>
      </c>
      <c r="N174">
        <v>-2.5618263385400954E-3</v>
      </c>
      <c r="O174">
        <v>92</v>
      </c>
      <c r="P174">
        <v>123</v>
      </c>
      <c r="Q174">
        <v>2.8146947095337715E-3</v>
      </c>
      <c r="R174">
        <v>1.7644866919560818E-3</v>
      </c>
      <c r="S174">
        <v>2.1084927931881514E-3</v>
      </c>
      <c r="T174">
        <v>1.1949610063937122</v>
      </c>
      <c r="U174">
        <v>1.9011639265328743E-4</v>
      </c>
      <c r="V174">
        <v>9.2810865350993232</v>
      </c>
      <c r="W174">
        <v>1.384253906649507E-3</v>
      </c>
      <c r="X174">
        <v>67</v>
      </c>
      <c r="Y174">
        <v>0.80597014925373134</v>
      </c>
      <c r="Z174">
        <v>2.4781027844442529E-3</v>
      </c>
      <c r="AA174">
        <v>-1.9723959006501257E-3</v>
      </c>
      <c r="AB174">
        <v>42</v>
      </c>
      <c r="AC174">
        <v>67</v>
      </c>
      <c r="AD174">
        <v>2.8130718832071189E-3</v>
      </c>
      <c r="AE174">
        <v>1.6145731888289258E-3</v>
      </c>
      <c r="AF174">
        <v>1.999766881524295E-3</v>
      </c>
      <c r="AG174">
        <v>1.2385730763773899</v>
      </c>
      <c r="AH174">
        <v>2.4431040875796435E-4</v>
      </c>
      <c r="AI174">
        <v>6.6086958678394492</v>
      </c>
      <c r="AJ174">
        <v>1.1259523713129972E-3</v>
      </c>
    </row>
    <row r="175" spans="2:36" x14ac:dyDescent="0.35">
      <c r="B175">
        <v>64.575692779999997</v>
      </c>
      <c r="C175">
        <v>129.15138555999999</v>
      </c>
      <c r="D175">
        <v>10</v>
      </c>
      <c r="E175" t="s">
        <v>44</v>
      </c>
      <c r="F175">
        <v>10</v>
      </c>
      <c r="G175" t="s">
        <v>24</v>
      </c>
      <c r="H175" t="s">
        <v>8</v>
      </c>
      <c r="I175">
        <v>1.0069999999999999</v>
      </c>
      <c r="J175">
        <v>1</v>
      </c>
      <c r="K175">
        <v>56</v>
      </c>
      <c r="L175">
        <v>0.8035714285714286</v>
      </c>
      <c r="M175">
        <v>4.3711329422193726E-3</v>
      </c>
      <c r="N175">
        <v>-3.0602653862259062E-3</v>
      </c>
      <c r="O175">
        <v>16</v>
      </c>
      <c r="P175">
        <v>56</v>
      </c>
      <c r="Q175">
        <v>2.9024771150457651E-3</v>
      </c>
      <c r="R175">
        <v>2.9113939848461928E-3</v>
      </c>
      <c r="S175">
        <v>3.7225140610831378E-3</v>
      </c>
      <c r="T175">
        <v>1.2786019619669564</v>
      </c>
      <c r="U175">
        <v>4.9744186550077093E-4</v>
      </c>
      <c r="V175">
        <v>5.8527321216024202</v>
      </c>
      <c r="W175">
        <v>1.916510253844651E-3</v>
      </c>
      <c r="X175">
        <v>48</v>
      </c>
      <c r="Y175">
        <v>0.72916666666666663</v>
      </c>
      <c r="Z175">
        <v>4.0497205622987056E-3</v>
      </c>
      <c r="AA175">
        <v>-2.680175194515372E-3</v>
      </c>
      <c r="AB175">
        <v>10</v>
      </c>
      <c r="AC175">
        <v>48</v>
      </c>
      <c r="AD175">
        <v>2.502813921942626E-3</v>
      </c>
      <c r="AE175">
        <v>2.2270404614948927E-3</v>
      </c>
      <c r="AF175">
        <v>3.8184904341197305E-3</v>
      </c>
      <c r="AG175">
        <v>1.7146030798006171</v>
      </c>
      <c r="AH175">
        <v>5.5115162000925937E-4</v>
      </c>
      <c r="AI175">
        <v>4.0407038292974233</v>
      </c>
      <c r="AJ175">
        <v>1.1247372214763739E-3</v>
      </c>
    </row>
    <row r="176" spans="2:36" x14ac:dyDescent="0.35">
      <c r="B176">
        <v>59.248391890000001</v>
      </c>
      <c r="C176">
        <v>81.362346200000005</v>
      </c>
      <c r="D176">
        <v>5</v>
      </c>
      <c r="E176" t="s">
        <v>44</v>
      </c>
      <c r="F176">
        <v>5</v>
      </c>
      <c r="G176" t="s">
        <v>24</v>
      </c>
      <c r="H176" t="s">
        <v>8</v>
      </c>
      <c r="I176">
        <v>1.0089999999999999</v>
      </c>
      <c r="J176">
        <v>1</v>
      </c>
      <c r="K176">
        <v>123</v>
      </c>
      <c r="L176">
        <v>0.72357723577235777</v>
      </c>
      <c r="M176">
        <v>4.0069528276133358E-3</v>
      </c>
      <c r="N176">
        <v>-3.2433366428092653E-3</v>
      </c>
      <c r="O176">
        <v>13</v>
      </c>
      <c r="P176">
        <v>123</v>
      </c>
      <c r="Q176">
        <v>2.0292207792209638E-3</v>
      </c>
      <c r="R176">
        <v>2.0028077707485515E-3</v>
      </c>
      <c r="S176">
        <v>4.2342283568230455E-3</v>
      </c>
      <c r="T176">
        <v>2.1141461595390645</v>
      </c>
      <c r="U176">
        <v>3.8178751355951173E-4</v>
      </c>
      <c r="V176">
        <v>5.2458702802399548</v>
      </c>
      <c r="W176">
        <v>1.239232743629528E-3</v>
      </c>
      <c r="X176">
        <v>103</v>
      </c>
      <c r="Y176">
        <v>0.65048543689320393</v>
      </c>
      <c r="Z176">
        <v>4.4012216634106279E-3</v>
      </c>
      <c r="AA176">
        <v>-2.5817301698284672E-3</v>
      </c>
      <c r="AB176">
        <v>12</v>
      </c>
      <c r="AC176">
        <v>103</v>
      </c>
      <c r="AD176">
        <v>1.9466552922706715E-3</v>
      </c>
      <c r="AE176">
        <v>1.9605783042202646E-3</v>
      </c>
      <c r="AF176">
        <v>4.254243559961097E-3</v>
      </c>
      <c r="AG176">
        <v>2.1698921949730741</v>
      </c>
      <c r="AH176">
        <v>4.1918307360715607E-4</v>
      </c>
      <c r="AI176">
        <v>4.6771409144674836</v>
      </c>
      <c r="AJ176">
        <v>1.1222121570059525E-3</v>
      </c>
    </row>
    <row r="177" spans="2:36" x14ac:dyDescent="0.35">
      <c r="B177">
        <v>64.575692779999997</v>
      </c>
      <c r="C177">
        <v>129.15138555999999</v>
      </c>
      <c r="D177">
        <v>10</v>
      </c>
      <c r="E177" t="s">
        <v>44</v>
      </c>
      <c r="F177">
        <v>10</v>
      </c>
      <c r="G177" t="s">
        <v>69</v>
      </c>
      <c r="H177" t="s">
        <v>24</v>
      </c>
      <c r="I177">
        <v>1.0069999999999999</v>
      </c>
      <c r="J177">
        <v>2</v>
      </c>
      <c r="K177">
        <v>37</v>
      </c>
      <c r="L177">
        <v>0.72972972972972971</v>
      </c>
      <c r="M177">
        <v>5.8801695658003894E-3</v>
      </c>
      <c r="N177">
        <v>-3.978338158960348E-3</v>
      </c>
      <c r="O177">
        <v>21</v>
      </c>
      <c r="P177">
        <v>61</v>
      </c>
      <c r="Q177">
        <v>6.8061545917130761E-3</v>
      </c>
      <c r="R177">
        <v>3.2157080185677574E-3</v>
      </c>
      <c r="S177">
        <v>4.9285634670942317E-3</v>
      </c>
      <c r="T177">
        <v>1.5326526658005979</v>
      </c>
      <c r="U177">
        <v>8.1025084286047238E-4</v>
      </c>
      <c r="V177">
        <v>3.9687808373209084</v>
      </c>
      <c r="W177">
        <v>1.5952063328468127E-3</v>
      </c>
      <c r="X177">
        <v>26</v>
      </c>
      <c r="Y177">
        <v>0.69230769230769229</v>
      </c>
      <c r="Z177">
        <v>6.0419002032815715E-3</v>
      </c>
      <c r="AA177">
        <v>-3.641001454456852E-3</v>
      </c>
      <c r="AB177">
        <v>14</v>
      </c>
      <c r="AC177">
        <v>44</v>
      </c>
      <c r="AD177">
        <v>6.8124262661878321E-3</v>
      </c>
      <c r="AE177">
        <v>3.0625458470543644E-3</v>
      </c>
      <c r="AF177">
        <v>4.9600018195251755E-3</v>
      </c>
      <c r="AG177">
        <v>1.6195681851737282</v>
      </c>
      <c r="AH177">
        <v>9.7273638712363803E-4</v>
      </c>
      <c r="AI177">
        <v>3.1483821183149643</v>
      </c>
      <c r="AJ177">
        <v>1.1170730728070884E-3</v>
      </c>
    </row>
    <row r="178" spans="2:36" x14ac:dyDescent="0.35">
      <c r="B178">
        <v>0.91702402000000005</v>
      </c>
      <c r="C178">
        <v>1.8340480400000001</v>
      </c>
      <c r="D178">
        <v>10</v>
      </c>
      <c r="E178" t="s">
        <v>54</v>
      </c>
      <c r="F178">
        <v>10</v>
      </c>
      <c r="G178" t="s">
        <v>24</v>
      </c>
      <c r="H178" t="s">
        <v>24</v>
      </c>
      <c r="I178">
        <v>1.0069999999999999</v>
      </c>
      <c r="J178">
        <v>3</v>
      </c>
      <c r="K178">
        <v>96</v>
      </c>
      <c r="L178">
        <v>0.77083333333333337</v>
      </c>
      <c r="M178">
        <v>5.9431485071131012E-3</v>
      </c>
      <c r="N178">
        <v>-4.7834829585610746E-3</v>
      </c>
      <c r="O178">
        <v>60</v>
      </c>
      <c r="P178">
        <v>200</v>
      </c>
      <c r="Q178">
        <v>6.8137017161538083E-3</v>
      </c>
      <c r="R178">
        <v>3.4849621295627692E-3</v>
      </c>
      <c r="S178">
        <v>5.0920287945801302E-3</v>
      </c>
      <c r="T178">
        <v>1.4611432220122824</v>
      </c>
      <c r="U178">
        <v>5.1970301259502587E-4</v>
      </c>
      <c r="V178">
        <v>6.7056800616978451</v>
      </c>
      <c r="W178">
        <v>2.4455561043727177E-3</v>
      </c>
      <c r="X178">
        <v>44</v>
      </c>
      <c r="Y178">
        <v>0.72727272727272729</v>
      </c>
      <c r="Z178">
        <v>5.6073445483102932E-3</v>
      </c>
      <c r="AA178">
        <v>-4.8333654863995752E-3</v>
      </c>
      <c r="AB178">
        <v>23</v>
      </c>
      <c r="AC178">
        <v>99</v>
      </c>
      <c r="AD178">
        <v>6.8086607076872641E-3</v>
      </c>
      <c r="AE178">
        <v>2.7598781752076018E-3</v>
      </c>
      <c r="AF178">
        <v>5.4506792888183346E-3</v>
      </c>
      <c r="AG178">
        <v>1.9749709743649562</v>
      </c>
      <c r="AH178">
        <v>8.2172082061689221E-4</v>
      </c>
      <c r="AI178">
        <v>3.3586567432180585</v>
      </c>
      <c r="AJ178">
        <v>1.1164365339738174E-3</v>
      </c>
    </row>
    <row r="179" spans="2:36" x14ac:dyDescent="0.35">
      <c r="B179">
        <v>61.879515007142857</v>
      </c>
      <c r="C179">
        <v>81.362346200000005</v>
      </c>
      <c r="D179">
        <v>7</v>
      </c>
      <c r="E179" t="s">
        <v>44</v>
      </c>
      <c r="F179">
        <v>7</v>
      </c>
      <c r="G179" t="s">
        <v>69</v>
      </c>
      <c r="H179" t="s">
        <v>24</v>
      </c>
      <c r="I179">
        <v>1.0049999999999999</v>
      </c>
      <c r="J179">
        <v>1</v>
      </c>
      <c r="K179">
        <v>97</v>
      </c>
      <c r="L179">
        <v>0.74226804123711343</v>
      </c>
      <c r="M179">
        <v>3.542494955898682E-3</v>
      </c>
      <c r="N179">
        <v>-3.2352353199864891E-3</v>
      </c>
      <c r="O179">
        <v>46</v>
      </c>
      <c r="P179">
        <v>97</v>
      </c>
      <c r="Q179">
        <v>2.8040540540541503E-3</v>
      </c>
      <c r="R179">
        <v>1.7956572559282773E-3</v>
      </c>
      <c r="S179">
        <v>3.6219465469650479E-3</v>
      </c>
      <c r="T179">
        <v>2.0170589543229163</v>
      </c>
      <c r="U179">
        <v>3.677529536779915E-4</v>
      </c>
      <c r="V179">
        <v>4.8827813290673783</v>
      </c>
      <c r="W179">
        <v>1.0601513485722944E-3</v>
      </c>
      <c r="X179">
        <v>68</v>
      </c>
      <c r="Y179">
        <v>0.70588235294117652</v>
      </c>
      <c r="Z179">
        <v>3.5537333946840202E-3</v>
      </c>
      <c r="AA179">
        <v>-2.169855776972901E-3</v>
      </c>
      <c r="AB179">
        <v>29</v>
      </c>
      <c r="AC179">
        <v>68</v>
      </c>
      <c r="AD179">
        <v>2.2903806825831374E-3</v>
      </c>
      <c r="AE179">
        <v>1.8703248147849258E-3</v>
      </c>
      <c r="AF179">
        <v>3.1197324097139959E-3</v>
      </c>
      <c r="AG179">
        <v>1.6680163707675253</v>
      </c>
      <c r="AH179">
        <v>3.7832312496804461E-4</v>
      </c>
      <c r="AI179">
        <v>4.9437232126450219</v>
      </c>
      <c r="AJ179">
        <v>1.1136785648488364E-3</v>
      </c>
    </row>
    <row r="180" spans="2:36" x14ac:dyDescent="0.35">
      <c r="B180">
        <v>59.248391890000001</v>
      </c>
      <c r="C180">
        <v>81.362346200000005</v>
      </c>
      <c r="D180">
        <v>5</v>
      </c>
      <c r="E180" t="s">
        <v>44</v>
      </c>
      <c r="F180">
        <v>5</v>
      </c>
      <c r="G180" t="s">
        <v>24</v>
      </c>
      <c r="H180" t="s">
        <v>24</v>
      </c>
      <c r="I180">
        <v>1.0069999999999999</v>
      </c>
      <c r="J180">
        <v>1</v>
      </c>
      <c r="K180">
        <v>367</v>
      </c>
      <c r="L180">
        <v>0.68392370572207084</v>
      </c>
      <c r="M180">
        <v>3.9443542684436577E-3</v>
      </c>
      <c r="N180">
        <v>-3.0041834147334643E-3</v>
      </c>
      <c r="O180">
        <v>83</v>
      </c>
      <c r="P180">
        <v>367</v>
      </c>
      <c r="Q180">
        <v>1.8460503353587843E-3</v>
      </c>
      <c r="R180">
        <v>1.7480862268944859E-3</v>
      </c>
      <c r="S180">
        <v>4.0182402455647475E-3</v>
      </c>
      <c r="T180">
        <v>2.2986510526447206</v>
      </c>
      <c r="U180">
        <v>2.0975043345690042E-4</v>
      </c>
      <c r="V180">
        <v>8.3341245025540474</v>
      </c>
      <c r="W180">
        <v>1.328585359980685E-3</v>
      </c>
      <c r="X180">
        <v>181</v>
      </c>
      <c r="Y180">
        <v>0.64088397790055252</v>
      </c>
      <c r="Z180">
        <v>3.9746578876669195E-3</v>
      </c>
      <c r="AA180">
        <v>-2.4174290550112196E-3</v>
      </c>
      <c r="AB180">
        <v>31</v>
      </c>
      <c r="AC180">
        <v>181</v>
      </c>
      <c r="AD180">
        <v>1.8554831635988478E-3</v>
      </c>
      <c r="AE180">
        <v>1.6791570518985268E-3</v>
      </c>
      <c r="AF180">
        <v>3.8055030597754472E-3</v>
      </c>
      <c r="AG180">
        <v>2.2663175284722668</v>
      </c>
      <c r="AH180">
        <v>2.8286081478567704E-4</v>
      </c>
      <c r="AI180">
        <v>5.9363367568986893</v>
      </c>
      <c r="AJ180">
        <v>1.1134354223271727E-3</v>
      </c>
    </row>
    <row r="181" spans="2:36" x14ac:dyDescent="0.35">
      <c r="B181">
        <v>0.91702402000000005</v>
      </c>
      <c r="C181">
        <v>1.8340480400000001</v>
      </c>
      <c r="D181">
        <v>10</v>
      </c>
      <c r="E181" t="s">
        <v>54</v>
      </c>
      <c r="F181">
        <v>10</v>
      </c>
      <c r="G181" t="s">
        <v>69</v>
      </c>
      <c r="H181" t="s">
        <v>8</v>
      </c>
      <c r="I181">
        <v>1.0029999999999999</v>
      </c>
      <c r="J181">
        <v>1</v>
      </c>
      <c r="K181">
        <v>47</v>
      </c>
      <c r="L181">
        <v>0.8936170212765957</v>
      </c>
      <c r="M181">
        <v>2.7019790487048021E-3</v>
      </c>
      <c r="N181">
        <v>-3.2192552989782409E-3</v>
      </c>
      <c r="O181">
        <v>39</v>
      </c>
      <c r="P181">
        <v>47</v>
      </c>
      <c r="Q181">
        <v>2.8189143917785042E-3</v>
      </c>
      <c r="R181">
        <v>2.0720605010789463E-3</v>
      </c>
      <c r="S181">
        <v>1.9285086457254837E-3</v>
      </c>
      <c r="T181">
        <v>0.93072023945308868</v>
      </c>
      <c r="U181">
        <v>2.8130189721236383E-4</v>
      </c>
      <c r="V181">
        <v>7.3659670326172071</v>
      </c>
      <c r="W181">
        <v>1.5094567066542186E-3</v>
      </c>
      <c r="X181">
        <v>24</v>
      </c>
      <c r="Y181">
        <v>0.83333333333333337</v>
      </c>
      <c r="Z181">
        <v>2.6705414170670404E-3</v>
      </c>
      <c r="AA181">
        <v>-1.8488273416737977E-3</v>
      </c>
      <c r="AB181">
        <v>17</v>
      </c>
      <c r="AC181">
        <v>24</v>
      </c>
      <c r="AD181">
        <v>2.8158051415270169E-3</v>
      </c>
      <c r="AE181">
        <v>1.9173132906102341E-3</v>
      </c>
      <c r="AF181">
        <v>1.977996369455213E-3</v>
      </c>
      <c r="AG181">
        <v>1.0316500590394724</v>
      </c>
      <c r="AH181">
        <v>4.0375681818690919E-4</v>
      </c>
      <c r="AI181">
        <v>4.7486833763452676</v>
      </c>
      <c r="AJ181">
        <v>1.1097996542364158E-3</v>
      </c>
    </row>
    <row r="182" spans="2:36" x14ac:dyDescent="0.35">
      <c r="B182">
        <v>61.879515007142857</v>
      </c>
      <c r="C182">
        <v>81.362346200000005</v>
      </c>
      <c r="D182">
        <v>7</v>
      </c>
      <c r="E182" t="s">
        <v>44</v>
      </c>
      <c r="F182">
        <v>7</v>
      </c>
      <c r="G182" t="s">
        <v>24</v>
      </c>
      <c r="H182" t="s">
        <v>24</v>
      </c>
      <c r="I182">
        <v>1.0049999999999999</v>
      </c>
      <c r="J182">
        <v>1</v>
      </c>
      <c r="K182">
        <v>263</v>
      </c>
      <c r="L182">
        <v>0.7414448669201521</v>
      </c>
      <c r="M182">
        <v>3.6334255814286162E-3</v>
      </c>
      <c r="N182">
        <v>-2.7327002159078517E-3</v>
      </c>
      <c r="O182">
        <v>120</v>
      </c>
      <c r="P182">
        <v>263</v>
      </c>
      <c r="Q182">
        <v>2.985318107667112E-3</v>
      </c>
      <c r="R182">
        <v>1.9874310786952326E-3</v>
      </c>
      <c r="S182">
        <v>3.3308311765152159E-3</v>
      </c>
      <c r="T182">
        <v>1.6759480176298431</v>
      </c>
      <c r="U182">
        <v>2.0538784906030534E-4</v>
      </c>
      <c r="V182">
        <v>9.6764783690377385</v>
      </c>
      <c r="W182">
        <v>1.5766553805746219E-3</v>
      </c>
      <c r="X182">
        <v>129</v>
      </c>
      <c r="Y182">
        <v>0.67441860465116277</v>
      </c>
      <c r="Z182">
        <v>3.4969669728259663E-3</v>
      </c>
      <c r="AA182">
        <v>-2.130849714223853E-3</v>
      </c>
      <c r="AB182">
        <v>47</v>
      </c>
      <c r="AC182">
        <v>129</v>
      </c>
      <c r="AD182">
        <v>1.9466552922706715E-3</v>
      </c>
      <c r="AE182">
        <v>1.664654563088816E-3</v>
      </c>
      <c r="AF182">
        <v>3.167548708817111E-3</v>
      </c>
      <c r="AG182">
        <v>1.9028264356177478</v>
      </c>
      <c r="AH182">
        <v>2.7888711315085849E-4</v>
      </c>
      <c r="AI182">
        <v>5.9689189087354997</v>
      </c>
      <c r="AJ182">
        <v>1.1068803367870991E-3</v>
      </c>
    </row>
    <row r="183" spans="2:36" x14ac:dyDescent="0.35">
      <c r="B183">
        <v>0.91702402000000005</v>
      </c>
      <c r="C183">
        <v>1.8340480400000001</v>
      </c>
      <c r="D183">
        <v>10</v>
      </c>
      <c r="E183" t="s">
        <v>54</v>
      </c>
      <c r="F183">
        <v>10</v>
      </c>
      <c r="G183" t="s">
        <v>69</v>
      </c>
      <c r="H183" t="s">
        <v>9</v>
      </c>
      <c r="I183">
        <v>1.0029999999999999</v>
      </c>
      <c r="J183">
        <v>3</v>
      </c>
      <c r="K183">
        <v>33</v>
      </c>
      <c r="L183">
        <v>0.90909090909090906</v>
      </c>
      <c r="M183">
        <v>2.8175880943130207E-3</v>
      </c>
      <c r="N183">
        <v>-3.3798598049061455E-3</v>
      </c>
      <c r="O183">
        <v>30</v>
      </c>
      <c r="P183">
        <v>42</v>
      </c>
      <c r="Q183">
        <v>2.8193804750293872E-3</v>
      </c>
      <c r="R183">
        <v>2.2541837398385514E-3</v>
      </c>
      <c r="S183">
        <v>1.7838336315583198E-3</v>
      </c>
      <c r="T183">
        <v>0.79134349167387796</v>
      </c>
      <c r="U183">
        <v>3.1052557719661226E-4</v>
      </c>
      <c r="V183">
        <v>7.2592530386355048</v>
      </c>
      <c r="W183">
        <v>1.633132585445327E-3</v>
      </c>
      <c r="X183">
        <v>19</v>
      </c>
      <c r="Y183">
        <v>0.84210526315789469</v>
      </c>
      <c r="Z183">
        <v>2.6603978868527528E-3</v>
      </c>
      <c r="AA183">
        <v>-1.9063903236511415E-3</v>
      </c>
      <c r="AB183">
        <v>15</v>
      </c>
      <c r="AC183">
        <v>31</v>
      </c>
      <c r="AD183">
        <v>2.8130718832071189E-3</v>
      </c>
      <c r="AE183">
        <v>1.9393260641416116E-3</v>
      </c>
      <c r="AF183">
        <v>1.8293889067750814E-3</v>
      </c>
      <c r="AG183">
        <v>0.94331166924465026</v>
      </c>
      <c r="AH183">
        <v>4.1969059858246996E-4</v>
      </c>
      <c r="AI183">
        <v>4.6208470494497638</v>
      </c>
      <c r="AJ183">
        <v>1.0999448669766717E-3</v>
      </c>
    </row>
    <row r="184" spans="2:36" x14ac:dyDescent="0.35">
      <c r="B184">
        <v>61.879515007142857</v>
      </c>
      <c r="C184">
        <v>81.362346200000005</v>
      </c>
      <c r="D184">
        <v>7</v>
      </c>
      <c r="E184" t="s">
        <v>44</v>
      </c>
      <c r="F184">
        <v>7</v>
      </c>
      <c r="G184" t="s">
        <v>24</v>
      </c>
      <c r="H184" t="s">
        <v>8</v>
      </c>
      <c r="I184">
        <v>1.0089999999999999</v>
      </c>
      <c r="J184">
        <v>1</v>
      </c>
      <c r="K184">
        <v>89</v>
      </c>
      <c r="L184">
        <v>0.7303370786516854</v>
      </c>
      <c r="M184">
        <v>4.1019249558903615E-3</v>
      </c>
      <c r="N184">
        <v>-2.910274038202279E-3</v>
      </c>
      <c r="O184">
        <v>10</v>
      </c>
      <c r="P184">
        <v>89</v>
      </c>
      <c r="Q184">
        <v>2.0292207792209638E-3</v>
      </c>
      <c r="R184">
        <v>2.2109948900676268E-3</v>
      </c>
      <c r="S184">
        <v>4.2315845898289427E-3</v>
      </c>
      <c r="T184">
        <v>1.9138825733330904</v>
      </c>
      <c r="U184">
        <v>4.4854706942862619E-4</v>
      </c>
      <c r="V184">
        <v>4.9292371765666951</v>
      </c>
      <c r="W184">
        <v>1.3139007512103745E-3</v>
      </c>
      <c r="X184">
        <v>73</v>
      </c>
      <c r="Y184">
        <v>0.65753424657534243</v>
      </c>
      <c r="Z184">
        <v>4.3969623216330439E-3</v>
      </c>
      <c r="AA184">
        <v>-2.4016706403574119E-3</v>
      </c>
      <c r="AB184">
        <v>8</v>
      </c>
      <c r="AC184">
        <v>73</v>
      </c>
      <c r="AD184">
        <v>1.9466552922706715E-3</v>
      </c>
      <c r="AE184">
        <v>2.0686633620472716E-3</v>
      </c>
      <c r="AF184">
        <v>4.1459002285697483E-3</v>
      </c>
      <c r="AG184">
        <v>2.0041444657610796</v>
      </c>
      <c r="AH184">
        <v>4.8524091891250328E-4</v>
      </c>
      <c r="AI184">
        <v>4.2631675965898594</v>
      </c>
      <c r="AJ184">
        <v>1.0981815242222651E-3</v>
      </c>
    </row>
    <row r="185" spans="2:36" x14ac:dyDescent="0.35">
      <c r="B185">
        <v>0.91702402000000005</v>
      </c>
      <c r="C185">
        <v>1.8340480400000001</v>
      </c>
      <c r="D185">
        <v>10</v>
      </c>
      <c r="E185" t="s">
        <v>54</v>
      </c>
      <c r="F185">
        <v>10</v>
      </c>
      <c r="G185" t="s">
        <v>69</v>
      </c>
      <c r="H185" t="s">
        <v>24</v>
      </c>
      <c r="I185">
        <v>1.0029999999999999</v>
      </c>
      <c r="J185">
        <v>2</v>
      </c>
      <c r="K185">
        <v>75</v>
      </c>
      <c r="L185">
        <v>0.90666666666666662</v>
      </c>
      <c r="M185">
        <v>2.8182557782376163E-3</v>
      </c>
      <c r="N185">
        <v>-2.8348008595721224E-3</v>
      </c>
      <c r="O185">
        <v>68</v>
      </c>
      <c r="P185">
        <v>88</v>
      </c>
      <c r="Q185">
        <v>2.8195800726189546E-3</v>
      </c>
      <c r="R185">
        <v>2.2906371587087075E-3</v>
      </c>
      <c r="S185">
        <v>1.6974277338098287E-3</v>
      </c>
      <c r="T185">
        <v>0.74102863797368645</v>
      </c>
      <c r="U185">
        <v>1.960020718090082E-4</v>
      </c>
      <c r="V185">
        <v>11.68680074433494</v>
      </c>
      <c r="W185">
        <v>1.8986330150906911E-3</v>
      </c>
      <c r="X185">
        <v>37</v>
      </c>
      <c r="Y185">
        <v>0.81081081081081086</v>
      </c>
      <c r="Z185">
        <v>2.7370627313363445E-3</v>
      </c>
      <c r="AA185">
        <v>-2.2383446403215451E-3</v>
      </c>
      <c r="AB185">
        <v>29</v>
      </c>
      <c r="AC185">
        <v>48</v>
      </c>
      <c r="AD185">
        <v>2.8151408857521876E-3</v>
      </c>
      <c r="AE185">
        <v>1.7957694448064736E-3</v>
      </c>
      <c r="AF185">
        <v>2.1269650839715183E-3</v>
      </c>
      <c r="AG185">
        <v>1.1844310471608102</v>
      </c>
      <c r="AH185">
        <v>3.4967090583877184E-4</v>
      </c>
      <c r="AI185">
        <v>5.1355986867105177</v>
      </c>
      <c r="AJ185">
        <v>1.09642763312893E-3</v>
      </c>
    </row>
    <row r="186" spans="2:36" x14ac:dyDescent="0.35">
      <c r="B186">
        <v>0.79777944000000001</v>
      </c>
      <c r="C186">
        <v>1.27554309</v>
      </c>
      <c r="D186">
        <v>5</v>
      </c>
      <c r="E186" t="s">
        <v>54</v>
      </c>
      <c r="F186">
        <v>5</v>
      </c>
      <c r="G186" t="s">
        <v>24</v>
      </c>
      <c r="H186" t="s">
        <v>9</v>
      </c>
      <c r="I186">
        <v>1.0089999999999999</v>
      </c>
      <c r="J186">
        <v>1</v>
      </c>
      <c r="K186">
        <v>92</v>
      </c>
      <c r="L186">
        <v>0.78260869565217395</v>
      </c>
      <c r="M186">
        <v>4.5788751937291166E-3</v>
      </c>
      <c r="N186">
        <v>-2.9419737661928623E-3</v>
      </c>
      <c r="O186">
        <v>19</v>
      </c>
      <c r="P186">
        <v>92</v>
      </c>
      <c r="Q186">
        <v>3.273263495504608E-3</v>
      </c>
      <c r="R186">
        <v>2.9439080285286866E-3</v>
      </c>
      <c r="S186">
        <v>4.2751637287314955E-3</v>
      </c>
      <c r="T186">
        <v>1.4522069600347356</v>
      </c>
      <c r="U186">
        <v>4.457166299472534E-4</v>
      </c>
      <c r="V186">
        <v>6.604887120494185</v>
      </c>
      <c r="W186">
        <v>2.0524747686341801E-3</v>
      </c>
      <c r="X186">
        <v>51</v>
      </c>
      <c r="Y186">
        <v>0.68627450980392157</v>
      </c>
      <c r="Z186">
        <v>4.0821464218575481E-3</v>
      </c>
      <c r="AA186">
        <v>-1.9877920984992248E-3</v>
      </c>
      <c r="AB186">
        <v>7</v>
      </c>
      <c r="AC186">
        <v>51</v>
      </c>
      <c r="AD186">
        <v>1.3501350135012302E-3</v>
      </c>
      <c r="AE186">
        <v>2.1778519840985606E-3</v>
      </c>
      <c r="AF186">
        <v>3.9040884537958416E-3</v>
      </c>
      <c r="AG186">
        <v>1.7926325950070436</v>
      </c>
      <c r="AH186">
        <v>5.4668173081340234E-4</v>
      </c>
      <c r="AI186">
        <v>3.9837658025596654</v>
      </c>
      <c r="AJ186">
        <v>1.084488522471756E-3</v>
      </c>
    </row>
    <row r="187" spans="2:36" x14ac:dyDescent="0.35">
      <c r="B187">
        <v>0.65506299999999995</v>
      </c>
      <c r="C187">
        <v>1.27554309</v>
      </c>
      <c r="D187">
        <v>3</v>
      </c>
      <c r="E187" t="s">
        <v>54</v>
      </c>
      <c r="F187">
        <v>3</v>
      </c>
      <c r="G187" t="s">
        <v>69</v>
      </c>
      <c r="H187" t="s">
        <v>8</v>
      </c>
      <c r="I187">
        <v>1.0049999999999999</v>
      </c>
      <c r="J187">
        <v>1</v>
      </c>
      <c r="K187">
        <v>133</v>
      </c>
      <c r="L187">
        <v>0.66917293233082709</v>
      </c>
      <c r="M187">
        <v>3.4971497741468289E-3</v>
      </c>
      <c r="N187">
        <v>-3.4775188656160968E-3</v>
      </c>
      <c r="O187">
        <v>51</v>
      </c>
      <c r="P187">
        <v>133</v>
      </c>
      <c r="Q187">
        <v>1.8066031344563527E-3</v>
      </c>
      <c r="R187">
        <v>1.189740600089921E-3</v>
      </c>
      <c r="S187">
        <v>3.8415337656918895E-3</v>
      </c>
      <c r="T187">
        <v>3.2288834771222779</v>
      </c>
      <c r="U187">
        <v>3.3310322264949721E-4</v>
      </c>
      <c r="V187">
        <v>3.571687450594879</v>
      </c>
      <c r="W187">
        <v>5.2353415479092658E-4</v>
      </c>
      <c r="X187">
        <v>76</v>
      </c>
      <c r="Y187">
        <v>0.65789473684210531</v>
      </c>
      <c r="Z187">
        <v>3.5192146942338411E-3</v>
      </c>
      <c r="AA187">
        <v>-1.6649565987856786E-3</v>
      </c>
      <c r="AB187">
        <v>27</v>
      </c>
      <c r="AC187">
        <v>76</v>
      </c>
      <c r="AD187">
        <v>2.0858087571331563E-3</v>
      </c>
      <c r="AE187">
        <v>1.7456824097797947E-3</v>
      </c>
      <c r="AF187">
        <v>2.9136179963429919E-3</v>
      </c>
      <c r="AG187">
        <v>1.6690424214737456</v>
      </c>
      <c r="AH187">
        <v>3.3421490542475161E-4</v>
      </c>
      <c r="AI187">
        <v>5.2232332593341937</v>
      </c>
      <c r="AJ187">
        <v>1.0772525989302915E-3</v>
      </c>
    </row>
    <row r="188" spans="2:36" x14ac:dyDescent="0.35">
      <c r="B188">
        <v>0.79777944000000001</v>
      </c>
      <c r="C188">
        <v>1.27554309</v>
      </c>
      <c r="D188">
        <v>5</v>
      </c>
      <c r="E188" t="s">
        <v>54</v>
      </c>
      <c r="F188">
        <v>5</v>
      </c>
      <c r="G188" t="s">
        <v>24</v>
      </c>
      <c r="H188" t="s">
        <v>24</v>
      </c>
      <c r="I188">
        <v>1.0029999999999999</v>
      </c>
      <c r="J188">
        <v>2</v>
      </c>
      <c r="K188">
        <v>269</v>
      </c>
      <c r="L188">
        <v>0.84386617100371752</v>
      </c>
      <c r="M188">
        <v>2.7758880108407226E-3</v>
      </c>
      <c r="N188">
        <v>-5.1440672896238921E-3</v>
      </c>
      <c r="O188">
        <v>222</v>
      </c>
      <c r="P188">
        <v>347</v>
      </c>
      <c r="Q188">
        <v>2.820257032443596E-3</v>
      </c>
      <c r="R188">
        <v>1.5393150642997793E-3</v>
      </c>
      <c r="S188">
        <v>3.2592529448465554E-3</v>
      </c>
      <c r="T188">
        <v>2.1173397314403339</v>
      </c>
      <c r="U188">
        <v>1.9872015928039936E-4</v>
      </c>
      <c r="V188">
        <v>7.7461444771074559</v>
      </c>
      <c r="W188">
        <v>1.1418747457389807E-3</v>
      </c>
      <c r="X188">
        <v>130</v>
      </c>
      <c r="Y188">
        <v>0.7846153846153846</v>
      </c>
      <c r="Z188">
        <v>2.714338830356087E-3</v>
      </c>
      <c r="AA188">
        <v>-2.854153654395179E-3</v>
      </c>
      <c r="AB188">
        <v>97</v>
      </c>
      <c r="AC188">
        <v>176</v>
      </c>
      <c r="AD188">
        <v>2.8165747600631397E-3</v>
      </c>
      <c r="AE188">
        <v>1.5149712182558142E-3</v>
      </c>
      <c r="AF188">
        <v>2.5157279914435789E-3</v>
      </c>
      <c r="AG188">
        <v>1.6605780764204454</v>
      </c>
      <c r="AH188">
        <v>2.2064394092907564E-4</v>
      </c>
      <c r="AI188">
        <v>6.8661356023494449</v>
      </c>
      <c r="AJ188">
        <v>1.073683336397663E-3</v>
      </c>
    </row>
    <row r="189" spans="2:36" x14ac:dyDescent="0.35">
      <c r="B189">
        <v>59.248391890000001</v>
      </c>
      <c r="C189">
        <v>81.362346200000005</v>
      </c>
      <c r="D189">
        <v>5</v>
      </c>
      <c r="E189" t="s">
        <v>44</v>
      </c>
      <c r="F189">
        <v>5</v>
      </c>
      <c r="G189" t="s">
        <v>24</v>
      </c>
      <c r="H189" t="s">
        <v>24</v>
      </c>
      <c r="I189">
        <v>1.0049999999999999</v>
      </c>
      <c r="J189">
        <v>1</v>
      </c>
      <c r="K189">
        <v>367</v>
      </c>
      <c r="L189">
        <v>0.71117166212534055</v>
      </c>
      <c r="M189">
        <v>3.5219291421304233E-3</v>
      </c>
      <c r="N189">
        <v>-2.9958724420083471E-3</v>
      </c>
      <c r="O189">
        <v>149</v>
      </c>
      <c r="P189">
        <v>367</v>
      </c>
      <c r="Q189">
        <v>2.4560433304599005E-3</v>
      </c>
      <c r="R189">
        <v>1.6394033439868004E-3</v>
      </c>
      <c r="S189">
        <v>3.4925142823945907E-3</v>
      </c>
      <c r="T189">
        <v>2.130356934554789</v>
      </c>
      <c r="U189">
        <v>1.823077615618583E-4</v>
      </c>
      <c r="V189">
        <v>8.9925043779912759</v>
      </c>
      <c r="W189">
        <v>1.2747878208630838E-3</v>
      </c>
      <c r="X189">
        <v>181</v>
      </c>
      <c r="Y189">
        <v>0.66298342541436461</v>
      </c>
      <c r="Z189">
        <v>3.5394703912717002E-3</v>
      </c>
      <c r="AA189">
        <v>-2.3273681224560087E-3</v>
      </c>
      <c r="AB189">
        <v>66</v>
      </c>
      <c r="AC189">
        <v>181</v>
      </c>
      <c r="AD189">
        <v>2.0081105111358077E-3</v>
      </c>
      <c r="AE189">
        <v>1.5622485717281078E-3</v>
      </c>
      <c r="AF189">
        <v>3.3104940851009877E-3</v>
      </c>
      <c r="AG189">
        <v>2.1190572006342299</v>
      </c>
      <c r="AH189">
        <v>2.4606708746414328E-4</v>
      </c>
      <c r="AI189">
        <v>6.348872528333386</v>
      </c>
      <c r="AJ189">
        <v>1.0701143967998213E-3</v>
      </c>
    </row>
    <row r="190" spans="2:36" x14ac:dyDescent="0.35">
      <c r="B190">
        <v>0.91702402000000005</v>
      </c>
      <c r="C190">
        <v>1.8340480400000001</v>
      </c>
      <c r="D190">
        <v>10</v>
      </c>
      <c r="E190" t="s">
        <v>54</v>
      </c>
      <c r="F190">
        <v>10</v>
      </c>
      <c r="G190" t="s">
        <v>70</v>
      </c>
      <c r="H190" t="s">
        <v>24</v>
      </c>
      <c r="I190">
        <v>1.0069999999999999</v>
      </c>
      <c r="J190">
        <v>2</v>
      </c>
      <c r="K190">
        <v>50</v>
      </c>
      <c r="L190">
        <v>0.8</v>
      </c>
      <c r="M190">
        <v>5.8082564781946787E-3</v>
      </c>
      <c r="N190">
        <v>-5.20360960239169E-3</v>
      </c>
      <c r="O190">
        <v>32</v>
      </c>
      <c r="P190">
        <v>82</v>
      </c>
      <c r="Q190">
        <v>6.8207606980621449E-3</v>
      </c>
      <c r="R190">
        <v>3.6058832620774052E-3</v>
      </c>
      <c r="S190">
        <v>4.915623016395137E-3</v>
      </c>
      <c r="T190">
        <v>1.3632230050517971</v>
      </c>
      <c r="U190">
        <v>6.951740737299346E-4</v>
      </c>
      <c r="V190">
        <v>5.1870220687750219</v>
      </c>
      <c r="W190">
        <v>2.2155351146175362E-3</v>
      </c>
      <c r="X190">
        <v>20</v>
      </c>
      <c r="Y190">
        <v>0.7</v>
      </c>
      <c r="Z190">
        <v>5.6356797934557579E-3</v>
      </c>
      <c r="AA190">
        <v>-2.9564261360089938E-3</v>
      </c>
      <c r="AB190">
        <v>9</v>
      </c>
      <c r="AC190">
        <v>36</v>
      </c>
      <c r="AD190">
        <v>5.7228211444680932E-3</v>
      </c>
      <c r="AE190">
        <v>3.0580480146163323E-3</v>
      </c>
      <c r="AF190">
        <v>4.4451653212728209E-3</v>
      </c>
      <c r="AG190">
        <v>1.4535956597236483</v>
      </c>
      <c r="AH190">
        <v>9.9396918295907187E-4</v>
      </c>
      <c r="AI190">
        <v>3.0766024410459534</v>
      </c>
      <c r="AJ190">
        <v>1.0701096486981886E-3</v>
      </c>
    </row>
    <row r="191" spans="2:36" x14ac:dyDescent="0.35">
      <c r="B191">
        <v>59.248391890000001</v>
      </c>
      <c r="C191">
        <v>81.362346200000005</v>
      </c>
      <c r="D191">
        <v>5</v>
      </c>
      <c r="E191" t="s">
        <v>44</v>
      </c>
      <c r="F191">
        <v>5</v>
      </c>
      <c r="G191" t="s">
        <v>69</v>
      </c>
      <c r="H191" t="s">
        <v>24</v>
      </c>
      <c r="I191">
        <v>1.0049999999999999</v>
      </c>
      <c r="J191">
        <v>1</v>
      </c>
      <c r="K191">
        <v>139</v>
      </c>
      <c r="L191">
        <v>0.74100719424460426</v>
      </c>
      <c r="M191">
        <v>3.4689644722846998E-3</v>
      </c>
      <c r="N191">
        <v>-3.3111574135244923E-3</v>
      </c>
      <c r="O191">
        <v>61</v>
      </c>
      <c r="P191">
        <v>139</v>
      </c>
      <c r="Q191">
        <v>2.5864799239894154E-3</v>
      </c>
      <c r="R191">
        <v>1.7129616817154129E-3</v>
      </c>
      <c r="S191">
        <v>3.5699899877407637E-3</v>
      </c>
      <c r="T191">
        <v>2.0841038219638777</v>
      </c>
      <c r="U191">
        <v>3.0280259866700509E-4</v>
      </c>
      <c r="V191">
        <v>5.6570243758019174</v>
      </c>
      <c r="W191">
        <v>1.1073564843814027E-3</v>
      </c>
      <c r="X191">
        <v>96</v>
      </c>
      <c r="Y191">
        <v>0.67708333333333337</v>
      </c>
      <c r="Z191">
        <v>3.5063967243466479E-3</v>
      </c>
      <c r="AA191">
        <v>-2.0863836020470232E-3</v>
      </c>
      <c r="AB191">
        <v>37</v>
      </c>
      <c r="AC191">
        <v>96</v>
      </c>
      <c r="AD191">
        <v>2.0479873999785791E-3</v>
      </c>
      <c r="AE191">
        <v>1.7003947439486918E-3</v>
      </c>
      <c r="AF191">
        <v>3.0896945983620318E-3</v>
      </c>
      <c r="AG191">
        <v>1.8170454886181777</v>
      </c>
      <c r="AH191">
        <v>3.1534063445918289E-4</v>
      </c>
      <c r="AI191">
        <v>5.3922474877521305</v>
      </c>
      <c r="AJ191">
        <v>1.069713475030326E-3</v>
      </c>
    </row>
    <row r="192" spans="2:36" x14ac:dyDescent="0.35">
      <c r="B192">
        <v>0.91702402000000005</v>
      </c>
      <c r="C192">
        <v>1.8340480400000001</v>
      </c>
      <c r="D192">
        <v>10</v>
      </c>
      <c r="E192" t="s">
        <v>54</v>
      </c>
      <c r="F192">
        <v>10</v>
      </c>
      <c r="G192" t="s">
        <v>24</v>
      </c>
      <c r="H192" t="s">
        <v>24</v>
      </c>
      <c r="I192">
        <v>1.0029999999999999</v>
      </c>
      <c r="J192">
        <v>3</v>
      </c>
      <c r="K192">
        <v>142</v>
      </c>
      <c r="L192">
        <v>0.92253521126760563</v>
      </c>
      <c r="M192">
        <v>2.8228425736441737E-3</v>
      </c>
      <c r="N192">
        <v>-4.2754059866181504E-3</v>
      </c>
      <c r="O192">
        <v>131</v>
      </c>
      <c r="P192">
        <v>180</v>
      </c>
      <c r="Q192">
        <v>2.8216573937489553E-3</v>
      </c>
      <c r="R192">
        <v>2.2729782485534306E-3</v>
      </c>
      <c r="S192">
        <v>2.0094547208636395E-3</v>
      </c>
      <c r="T192">
        <v>0.8840624507262651</v>
      </c>
      <c r="U192">
        <v>1.6862969420900433E-4</v>
      </c>
      <c r="V192">
        <v>13.47911030269816</v>
      </c>
      <c r="W192">
        <v>1.935718860135422E-3</v>
      </c>
      <c r="X192">
        <v>61</v>
      </c>
      <c r="Y192">
        <v>0.88524590163934425</v>
      </c>
      <c r="Z192">
        <v>2.7495331847936224E-3</v>
      </c>
      <c r="AA192">
        <v>-5.1148634677989592E-3</v>
      </c>
      <c r="AB192">
        <v>52</v>
      </c>
      <c r="AC192">
        <v>91</v>
      </c>
      <c r="AD192">
        <v>2.8172973713658234E-3</v>
      </c>
      <c r="AE192">
        <v>1.8470614377748013E-3</v>
      </c>
      <c r="AF192">
        <v>3.0623078516725391E-3</v>
      </c>
      <c r="AG192">
        <v>1.6579350253566951</v>
      </c>
      <c r="AH192">
        <v>3.9208834272216154E-4</v>
      </c>
      <c r="AI192">
        <v>4.710829771043846</v>
      </c>
      <c r="AJ192">
        <v>1.0628847523304783E-3</v>
      </c>
    </row>
    <row r="193" spans="2:36" x14ac:dyDescent="0.35">
      <c r="B193">
        <v>61.879515007142857</v>
      </c>
      <c r="C193">
        <v>81.362346200000005</v>
      </c>
      <c r="D193">
        <v>7</v>
      </c>
      <c r="E193" t="s">
        <v>44</v>
      </c>
      <c r="F193">
        <v>7</v>
      </c>
      <c r="G193" t="s">
        <v>69</v>
      </c>
      <c r="H193" t="s">
        <v>8</v>
      </c>
      <c r="I193">
        <v>1.0029999999999999</v>
      </c>
      <c r="J193">
        <v>1</v>
      </c>
      <c r="K193">
        <v>52</v>
      </c>
      <c r="L193">
        <v>0.80769230769230771</v>
      </c>
      <c r="M193">
        <v>2.4768507768879837E-3</v>
      </c>
      <c r="N193">
        <v>-4.3323309711411741E-3</v>
      </c>
      <c r="O193">
        <v>35</v>
      </c>
      <c r="P193">
        <v>52</v>
      </c>
      <c r="Q193">
        <v>2.8174467560531102E-3</v>
      </c>
      <c r="R193">
        <v>1.1673927484208381E-3</v>
      </c>
      <c r="S193">
        <v>3.2420452272405452E-3</v>
      </c>
      <c r="T193">
        <v>2.7771675227776962</v>
      </c>
      <c r="U193">
        <v>4.495907809303495E-4</v>
      </c>
      <c r="V193">
        <v>2.5965673628919235</v>
      </c>
      <c r="W193">
        <v>2.6821118656013905E-4</v>
      </c>
      <c r="X193">
        <v>29</v>
      </c>
      <c r="Y193">
        <v>0.7931034482758621</v>
      </c>
      <c r="Z193">
        <v>2.6672774346916781E-3</v>
      </c>
      <c r="AA193">
        <v>-1.5271046272427036E-3</v>
      </c>
      <c r="AB193">
        <v>21</v>
      </c>
      <c r="AC193">
        <v>29</v>
      </c>
      <c r="AD193">
        <v>2.8168749713868291E-3</v>
      </c>
      <c r="AE193">
        <v>1.799474249463875E-3</v>
      </c>
      <c r="AF193">
        <v>1.994682729367917E-3</v>
      </c>
      <c r="AG193">
        <v>1.1084808409801925</v>
      </c>
      <c r="AH193">
        <v>3.7040328398590017E-4</v>
      </c>
      <c r="AI193">
        <v>4.8581487456044643</v>
      </c>
      <c r="AJ193">
        <v>1.0586676814920747E-3</v>
      </c>
    </row>
    <row r="194" spans="2:36" x14ac:dyDescent="0.35">
      <c r="B194">
        <v>0.79777944000000001</v>
      </c>
      <c r="C194">
        <v>1.27554309</v>
      </c>
      <c r="D194">
        <v>5</v>
      </c>
      <c r="E194" t="s">
        <v>54</v>
      </c>
      <c r="F194">
        <v>5</v>
      </c>
      <c r="G194" t="s">
        <v>69</v>
      </c>
      <c r="H194" t="s">
        <v>8</v>
      </c>
      <c r="I194">
        <v>1.0049999999999999</v>
      </c>
      <c r="J194">
        <v>3</v>
      </c>
      <c r="K194">
        <v>52</v>
      </c>
      <c r="L194">
        <v>0.80769230769230771</v>
      </c>
      <c r="M194">
        <v>4.5280850806898613E-3</v>
      </c>
      <c r="N194">
        <v>-6.6871341649357039E-3</v>
      </c>
      <c r="O194">
        <v>39</v>
      </c>
      <c r="P194">
        <v>91</v>
      </c>
      <c r="Q194">
        <v>4.8159105871187213E-3</v>
      </c>
      <c r="R194">
        <v>2.3713121488387911E-3</v>
      </c>
      <c r="S194">
        <v>5.2436966222232902E-3</v>
      </c>
      <c r="T194">
        <v>2.2113059323678996</v>
      </c>
      <c r="U194">
        <v>7.2716988632320759E-4</v>
      </c>
      <c r="V194">
        <v>3.2610153327840177</v>
      </c>
      <c r="W194">
        <v>9.1697237619237592E-4</v>
      </c>
      <c r="X194">
        <v>28</v>
      </c>
      <c r="Y194">
        <v>0.7857142857142857</v>
      </c>
      <c r="Z194">
        <v>4.574627867797821E-3</v>
      </c>
      <c r="AA194">
        <v>-4.231421055118016E-3</v>
      </c>
      <c r="AB194">
        <v>20</v>
      </c>
      <c r="AC194">
        <v>52</v>
      </c>
      <c r="AD194">
        <v>4.8155653302714985E-3</v>
      </c>
      <c r="AE194">
        <v>2.6876173843158563E-3</v>
      </c>
      <c r="AF194">
        <v>4.3134775477260204E-3</v>
      </c>
      <c r="AG194">
        <v>1.6049448008850535</v>
      </c>
      <c r="AH194">
        <v>8.1517063408169952E-4</v>
      </c>
      <c r="AI194">
        <v>3.2969997592510096</v>
      </c>
      <c r="AJ194">
        <v>1.0572761161524572E-3</v>
      </c>
    </row>
    <row r="195" spans="2:36" x14ac:dyDescent="0.35">
      <c r="B195">
        <v>59.248391890000001</v>
      </c>
      <c r="C195">
        <v>81.362346200000005</v>
      </c>
      <c r="D195">
        <v>5</v>
      </c>
      <c r="E195" t="s">
        <v>44</v>
      </c>
      <c r="F195">
        <v>5</v>
      </c>
      <c r="G195" t="s">
        <v>69</v>
      </c>
      <c r="H195" t="s">
        <v>24</v>
      </c>
      <c r="I195">
        <v>1.0069999999999999</v>
      </c>
      <c r="J195">
        <v>1</v>
      </c>
      <c r="K195">
        <v>139</v>
      </c>
      <c r="L195">
        <v>0.70503597122302153</v>
      </c>
      <c r="M195">
        <v>4.0285953251917219E-3</v>
      </c>
      <c r="N195">
        <v>-3.2279979131784233E-3</v>
      </c>
      <c r="O195">
        <v>39</v>
      </c>
      <c r="P195">
        <v>139</v>
      </c>
      <c r="Q195">
        <v>1.54618521224692E-3</v>
      </c>
      <c r="R195">
        <v>1.8881613484062832E-3</v>
      </c>
      <c r="S195">
        <v>4.1853483952827598E-3</v>
      </c>
      <c r="T195">
        <v>2.2166264545217147</v>
      </c>
      <c r="U195">
        <v>3.5499661757326683E-4</v>
      </c>
      <c r="V195">
        <v>5.3188150391787623</v>
      </c>
      <c r="W195">
        <v>1.1781681132597495E-3</v>
      </c>
      <c r="X195">
        <v>96</v>
      </c>
      <c r="Y195">
        <v>0.64583333333333337</v>
      </c>
      <c r="Z195">
        <v>4.0449376027451613E-3</v>
      </c>
      <c r="AA195">
        <v>-2.232192810416775E-3</v>
      </c>
      <c r="AB195">
        <v>20</v>
      </c>
      <c r="AC195">
        <v>96</v>
      </c>
      <c r="AD195">
        <v>1.7504192627396664E-3</v>
      </c>
      <c r="AE195">
        <v>1.8217872480836422E-3</v>
      </c>
      <c r="AF195">
        <v>3.7468310231684458E-3</v>
      </c>
      <c r="AG195">
        <v>2.0566786967631803</v>
      </c>
      <c r="AH195">
        <v>3.8240933996637119E-4</v>
      </c>
      <c r="AI195">
        <v>4.7639716337572953</v>
      </c>
      <c r="AJ195">
        <v>1.0569685681508997E-3</v>
      </c>
    </row>
    <row r="196" spans="2:36" x14ac:dyDescent="0.35">
      <c r="B196">
        <v>0.91702402000000005</v>
      </c>
      <c r="C196">
        <v>1.8340480400000001</v>
      </c>
      <c r="D196">
        <v>10</v>
      </c>
      <c r="E196" t="s">
        <v>54</v>
      </c>
      <c r="F196">
        <v>10</v>
      </c>
      <c r="G196" t="s">
        <v>69</v>
      </c>
      <c r="H196" t="s">
        <v>9</v>
      </c>
      <c r="I196">
        <v>1.0029999999999999</v>
      </c>
      <c r="J196">
        <v>1</v>
      </c>
      <c r="K196">
        <v>38</v>
      </c>
      <c r="L196">
        <v>0.86842105263157898</v>
      </c>
      <c r="M196">
        <v>2.7178283597189597E-3</v>
      </c>
      <c r="N196">
        <v>-2.2659800797512732E-3</v>
      </c>
      <c r="O196">
        <v>31</v>
      </c>
      <c r="P196">
        <v>38</v>
      </c>
      <c r="Q196">
        <v>2.8147984209232479E-3</v>
      </c>
      <c r="R196">
        <v>2.0620640913676133E-3</v>
      </c>
      <c r="S196">
        <v>1.7426557902000938E-3</v>
      </c>
      <c r="T196">
        <v>0.8451026316278657</v>
      </c>
      <c r="U196">
        <v>2.8269609882801118E-4</v>
      </c>
      <c r="V196">
        <v>7.2942785553689147</v>
      </c>
      <c r="W196">
        <v>1.496671893711591E-3</v>
      </c>
      <c r="X196">
        <v>23</v>
      </c>
      <c r="Y196">
        <v>0.82608695652173914</v>
      </c>
      <c r="Z196">
        <v>2.5770170490101497E-3</v>
      </c>
      <c r="AA196">
        <v>-1.78394557384004E-3</v>
      </c>
      <c r="AB196">
        <v>16</v>
      </c>
      <c r="AC196">
        <v>23</v>
      </c>
      <c r="AD196">
        <v>2.8117806491683162E-3</v>
      </c>
      <c r="AE196">
        <v>1.8185887667753343E-3</v>
      </c>
      <c r="AF196">
        <v>1.8264384237434643E-3</v>
      </c>
      <c r="AG196">
        <v>1.0043163452406279</v>
      </c>
      <c r="AH196">
        <v>3.8083873773819572E-4</v>
      </c>
      <c r="AI196">
        <v>4.7752200250844945</v>
      </c>
      <c r="AJ196">
        <v>1.0569112912989429E-3</v>
      </c>
    </row>
    <row r="197" spans="2:36" x14ac:dyDescent="0.35">
      <c r="B197">
        <v>0.65506299999999995</v>
      </c>
      <c r="C197">
        <v>1.27554309</v>
      </c>
      <c r="D197">
        <v>3</v>
      </c>
      <c r="E197" t="s">
        <v>54</v>
      </c>
      <c r="F197">
        <v>3</v>
      </c>
      <c r="G197" t="s">
        <v>69</v>
      </c>
      <c r="H197" t="s">
        <v>8</v>
      </c>
      <c r="I197">
        <v>1.0089999999999999</v>
      </c>
      <c r="J197">
        <v>1</v>
      </c>
      <c r="K197">
        <v>133</v>
      </c>
      <c r="L197">
        <v>0.64661654135338342</v>
      </c>
      <c r="M197">
        <v>4.0852264081684721E-3</v>
      </c>
      <c r="N197">
        <v>-3.4732675820834508E-3</v>
      </c>
      <c r="O197">
        <v>17</v>
      </c>
      <c r="P197">
        <v>133</v>
      </c>
      <c r="Q197">
        <v>1.54618521224692E-3</v>
      </c>
      <c r="R197">
        <v>1.4141796597335818E-3</v>
      </c>
      <c r="S197">
        <v>4.5645699436621303E-3</v>
      </c>
      <c r="T197">
        <v>3.2277157377034067</v>
      </c>
      <c r="U197">
        <v>3.9579841047395837E-4</v>
      </c>
      <c r="V197">
        <v>3.5729796338498132</v>
      </c>
      <c r="W197">
        <v>6.2258283878566505E-4</v>
      </c>
      <c r="X197">
        <v>76</v>
      </c>
      <c r="Y197">
        <v>0.63157894736842102</v>
      </c>
      <c r="Z197">
        <v>4.1874440990212107E-3</v>
      </c>
      <c r="AA197">
        <v>-1.9188240329517817E-3</v>
      </c>
      <c r="AB197">
        <v>10</v>
      </c>
      <c r="AC197">
        <v>76</v>
      </c>
      <c r="AD197">
        <v>1.482993052906334E-3</v>
      </c>
      <c r="AE197">
        <v>1.9377663661890559E-3</v>
      </c>
      <c r="AF197">
        <v>3.9006059629051086E-3</v>
      </c>
      <c r="AG197">
        <v>2.0129392433290643</v>
      </c>
      <c r="AH197">
        <v>4.474301897598823E-4</v>
      </c>
      <c r="AI197">
        <v>4.3308797898259321</v>
      </c>
      <c r="AJ197">
        <v>1.0429059866692912E-3</v>
      </c>
    </row>
    <row r="198" spans="2:36" x14ac:dyDescent="0.35">
      <c r="B198">
        <v>54.261656550000005</v>
      </c>
      <c r="C198">
        <v>81.362346200000005</v>
      </c>
      <c r="D198">
        <v>3</v>
      </c>
      <c r="E198" t="s">
        <v>44</v>
      </c>
      <c r="F198">
        <v>3</v>
      </c>
      <c r="G198" t="s">
        <v>69</v>
      </c>
      <c r="H198" t="s">
        <v>8</v>
      </c>
      <c r="I198">
        <v>1.0089999999999999</v>
      </c>
      <c r="J198">
        <v>1</v>
      </c>
      <c r="K198">
        <v>125</v>
      </c>
      <c r="L198">
        <v>0.64</v>
      </c>
      <c r="M198">
        <v>4.2704686032938172E-3</v>
      </c>
      <c r="N198">
        <v>-3.4307461075107465E-3</v>
      </c>
      <c r="O198">
        <v>17</v>
      </c>
      <c r="P198">
        <v>125</v>
      </c>
      <c r="Q198">
        <v>1.3625632377740615E-3</v>
      </c>
      <c r="R198">
        <v>1.4980313074041743E-3</v>
      </c>
      <c r="S198">
        <v>4.6494831392641534E-3</v>
      </c>
      <c r="T198">
        <v>3.1037289516471405</v>
      </c>
      <c r="U198">
        <v>4.1586241438535071E-4</v>
      </c>
      <c r="V198">
        <v>3.6022281783225862</v>
      </c>
      <c r="W198">
        <v>6.6630647863347289E-4</v>
      </c>
      <c r="X198">
        <v>86</v>
      </c>
      <c r="Y198">
        <v>0.65116279069767447</v>
      </c>
      <c r="Z198">
        <v>4.1021086809346196E-3</v>
      </c>
      <c r="AA198">
        <v>-2.1760507297768055E-3</v>
      </c>
      <c r="AB198">
        <v>12</v>
      </c>
      <c r="AC198">
        <v>86</v>
      </c>
      <c r="AD198">
        <v>1.482993052906334E-3</v>
      </c>
      <c r="AE198">
        <v>1.9120530725469131E-3</v>
      </c>
      <c r="AF198">
        <v>4.0367894029406815E-3</v>
      </c>
      <c r="AG198">
        <v>2.1112329259582503</v>
      </c>
      <c r="AH198">
        <v>4.352981961573461E-4</v>
      </c>
      <c r="AI198">
        <v>4.3925131999760652</v>
      </c>
      <c r="AJ198">
        <v>1.0414566802322209E-3</v>
      </c>
    </row>
    <row r="199" spans="2:36" x14ac:dyDescent="0.35">
      <c r="B199">
        <v>0.85793458142857137</v>
      </c>
      <c r="C199">
        <v>1.27554309</v>
      </c>
      <c r="D199">
        <v>7</v>
      </c>
      <c r="E199" t="s">
        <v>54</v>
      </c>
      <c r="F199">
        <v>7</v>
      </c>
      <c r="G199" t="s">
        <v>69</v>
      </c>
      <c r="H199" t="s">
        <v>9</v>
      </c>
      <c r="I199">
        <v>1.0069999999999999</v>
      </c>
      <c r="J199">
        <v>1</v>
      </c>
      <c r="K199">
        <v>55</v>
      </c>
      <c r="L199">
        <v>0.78181818181818186</v>
      </c>
      <c r="M199">
        <v>4.3557536399021594E-3</v>
      </c>
      <c r="N199">
        <v>-2.1933171059623966E-3</v>
      </c>
      <c r="O199">
        <v>18</v>
      </c>
      <c r="P199">
        <v>55</v>
      </c>
      <c r="Q199">
        <v>3.3536516281071904E-3</v>
      </c>
      <c r="R199">
        <v>2.9268654771680744E-3</v>
      </c>
      <c r="S199">
        <v>3.5100477023070242E-3</v>
      </c>
      <c r="T199">
        <v>1.1992514619097612</v>
      </c>
      <c r="U199">
        <v>4.7329473562696291E-4</v>
      </c>
      <c r="V199">
        <v>6.1840228864809186</v>
      </c>
      <c r="W199">
        <v>1.9802760059141485E-3</v>
      </c>
      <c r="X199">
        <v>34</v>
      </c>
      <c r="Y199">
        <v>0.70588235294117652</v>
      </c>
      <c r="Z199">
        <v>3.916530217972493E-3</v>
      </c>
      <c r="AA199">
        <v>-1.8100396814254016E-3</v>
      </c>
      <c r="AB199">
        <v>9</v>
      </c>
      <c r="AC199">
        <v>34</v>
      </c>
      <c r="AD199">
        <v>1.9425573020237508E-3</v>
      </c>
      <c r="AE199">
        <v>2.2322449534437007E-3</v>
      </c>
      <c r="AF199">
        <v>3.4842880262730604E-3</v>
      </c>
      <c r="AG199">
        <v>1.5608896420161342</v>
      </c>
      <c r="AH199">
        <v>5.975504667348145E-4</v>
      </c>
      <c r="AI199">
        <v>3.7356592919110603</v>
      </c>
      <c r="AJ199">
        <v>1.0371440199740717E-3</v>
      </c>
    </row>
    <row r="200" spans="2:36" x14ac:dyDescent="0.35">
      <c r="B200">
        <v>0.85793458142857137</v>
      </c>
      <c r="C200">
        <v>1.27554309</v>
      </c>
      <c r="D200">
        <v>7</v>
      </c>
      <c r="E200" t="s">
        <v>54</v>
      </c>
      <c r="F200">
        <v>7</v>
      </c>
      <c r="G200" t="s">
        <v>24</v>
      </c>
      <c r="H200" t="s">
        <v>9</v>
      </c>
      <c r="I200">
        <v>1.0049999999999999</v>
      </c>
      <c r="J200">
        <v>1</v>
      </c>
      <c r="K200">
        <v>66</v>
      </c>
      <c r="L200">
        <v>0.81818181818181823</v>
      </c>
      <c r="M200">
        <v>3.6970356931568618E-3</v>
      </c>
      <c r="N200">
        <v>-2.6009414358696228E-3</v>
      </c>
      <c r="O200">
        <v>34</v>
      </c>
      <c r="P200">
        <v>66</v>
      </c>
      <c r="Q200">
        <v>4.7978741972337646E-3</v>
      </c>
      <c r="R200">
        <v>2.5519489424247737E-3</v>
      </c>
      <c r="S200">
        <v>2.8801770722861513E-3</v>
      </c>
      <c r="T200">
        <v>1.1286186116049433</v>
      </c>
      <c r="U200">
        <v>3.5452529011219171E-4</v>
      </c>
      <c r="V200">
        <v>7.198214100938169</v>
      </c>
      <c r="W200">
        <v>1.8428983622003903E-3</v>
      </c>
      <c r="X200">
        <v>35</v>
      </c>
      <c r="Y200">
        <v>0.74285714285714288</v>
      </c>
      <c r="Z200">
        <v>3.3643501477640392E-3</v>
      </c>
      <c r="AA200">
        <v>-1.9246593641959588E-3</v>
      </c>
      <c r="AB200">
        <v>15</v>
      </c>
      <c r="AC200">
        <v>35</v>
      </c>
      <c r="AD200">
        <v>2.236078262739305E-3</v>
      </c>
      <c r="AE200">
        <v>2.0043191304028969E-3</v>
      </c>
      <c r="AF200">
        <v>2.8738350601651671E-3</v>
      </c>
      <c r="AG200">
        <v>1.433821099930072</v>
      </c>
      <c r="AH200">
        <v>4.8576678569731466E-4</v>
      </c>
      <c r="AI200">
        <v>4.1260934041130692</v>
      </c>
      <c r="AJ200">
        <v>1.0327855590082677E-3</v>
      </c>
    </row>
    <row r="201" spans="2:36" x14ac:dyDescent="0.35">
      <c r="B201">
        <v>61.879515007142857</v>
      </c>
      <c r="C201">
        <v>81.362346200000005</v>
      </c>
      <c r="D201">
        <v>7</v>
      </c>
      <c r="E201" t="s">
        <v>44</v>
      </c>
      <c r="F201">
        <v>7</v>
      </c>
      <c r="G201" t="s">
        <v>69</v>
      </c>
      <c r="H201" t="s">
        <v>24</v>
      </c>
      <c r="I201">
        <v>1.0049999999999999</v>
      </c>
      <c r="J201">
        <v>2</v>
      </c>
      <c r="K201">
        <v>61</v>
      </c>
      <c r="L201">
        <v>0.72131147540983609</v>
      </c>
      <c r="M201">
        <v>4.4282552534404126E-3</v>
      </c>
      <c r="N201">
        <v>-4.0902233087809362E-3</v>
      </c>
      <c r="O201">
        <v>38</v>
      </c>
      <c r="P201">
        <v>92</v>
      </c>
      <c r="Q201">
        <v>4.807735752017539E-3</v>
      </c>
      <c r="R201">
        <v>2.0542530311820038E-3</v>
      </c>
      <c r="S201">
        <v>4.4389428713377255E-3</v>
      </c>
      <c r="T201">
        <v>2.1608549696448964</v>
      </c>
      <c r="U201">
        <v>5.6834839544645291E-4</v>
      </c>
      <c r="V201">
        <v>3.6144256720709715</v>
      </c>
      <c r="W201">
        <v>9.1755624028909801E-4</v>
      </c>
      <c r="X201">
        <v>47</v>
      </c>
      <c r="Y201">
        <v>0.7021276595744681</v>
      </c>
      <c r="Z201">
        <v>4.4424453508467828E-3</v>
      </c>
      <c r="AA201">
        <v>-3.1345797694571987E-3</v>
      </c>
      <c r="AB201">
        <v>28</v>
      </c>
      <c r="AC201">
        <v>71</v>
      </c>
      <c r="AD201">
        <v>4.8146517770260022E-3</v>
      </c>
      <c r="AE201">
        <v>2.1854591447987883E-3</v>
      </c>
      <c r="AF201">
        <v>3.9632766450782763E-3</v>
      </c>
      <c r="AG201">
        <v>1.813475513605709</v>
      </c>
      <c r="AH201">
        <v>5.7810331413814687E-4</v>
      </c>
      <c r="AI201">
        <v>3.7803954610724451</v>
      </c>
      <c r="AJ201">
        <v>1.0292525165224945E-3</v>
      </c>
    </row>
    <row r="202" spans="2:36" x14ac:dyDescent="0.35">
      <c r="B202">
        <v>54.261656550000005</v>
      </c>
      <c r="C202">
        <v>81.362346200000005</v>
      </c>
      <c r="D202">
        <v>3</v>
      </c>
      <c r="E202" t="s">
        <v>44</v>
      </c>
      <c r="F202">
        <v>3</v>
      </c>
      <c r="G202" t="s">
        <v>69</v>
      </c>
      <c r="H202" t="s">
        <v>24</v>
      </c>
      <c r="I202">
        <v>1.0089999999999999</v>
      </c>
      <c r="J202">
        <v>2</v>
      </c>
      <c r="K202">
        <v>141</v>
      </c>
      <c r="L202">
        <v>0.58865248226950351</v>
      </c>
      <c r="M202">
        <v>6.207446190023923E-3</v>
      </c>
      <c r="N202">
        <v>-4.3114730892274073E-3</v>
      </c>
      <c r="O202">
        <v>47</v>
      </c>
      <c r="P202">
        <v>253</v>
      </c>
      <c r="Q202">
        <v>1.5959324906433814E-3</v>
      </c>
      <c r="R202">
        <v>1.8805148552964253E-3</v>
      </c>
      <c r="S202">
        <v>6.2075106775865072E-3</v>
      </c>
      <c r="T202">
        <v>3.3009633825030424</v>
      </c>
      <c r="U202">
        <v>5.2276670421704061E-4</v>
      </c>
      <c r="V202">
        <v>3.5972353252927891</v>
      </c>
      <c r="W202">
        <v>8.3498144686234405E-4</v>
      </c>
      <c r="X202">
        <v>86</v>
      </c>
      <c r="Y202">
        <v>0.63953488372093026</v>
      </c>
      <c r="Z202">
        <v>5.5535509349803804E-3</v>
      </c>
      <c r="AA202">
        <v>-3.7289388121893147E-3</v>
      </c>
      <c r="AB202">
        <v>25</v>
      </c>
      <c r="AC202">
        <v>159</v>
      </c>
      <c r="AD202">
        <v>1.396131111853105E-3</v>
      </c>
      <c r="AE202">
        <v>2.207537188907583E-3</v>
      </c>
      <c r="AF202">
        <v>5.4734064826667626E-3</v>
      </c>
      <c r="AG202">
        <v>2.4794175654976489</v>
      </c>
      <c r="AH202">
        <v>5.9021259989563458E-4</v>
      </c>
      <c r="AI202">
        <v>3.7402407019062873</v>
      </c>
      <c r="AJ202">
        <v>1.0271119891163139E-3</v>
      </c>
    </row>
    <row r="203" spans="2:36" x14ac:dyDescent="0.35">
      <c r="B203">
        <v>0.79777944000000001</v>
      </c>
      <c r="C203">
        <v>1.27554309</v>
      </c>
      <c r="D203">
        <v>5</v>
      </c>
      <c r="E203" t="s">
        <v>54</v>
      </c>
      <c r="F203">
        <v>5</v>
      </c>
      <c r="G203" t="s">
        <v>69</v>
      </c>
      <c r="H203" t="s">
        <v>8</v>
      </c>
      <c r="I203">
        <v>1.0029999999999999</v>
      </c>
      <c r="J203">
        <v>1</v>
      </c>
      <c r="K203">
        <v>87</v>
      </c>
      <c r="L203">
        <v>0.7816091954022989</v>
      </c>
      <c r="M203">
        <v>2.5980221188165844E-3</v>
      </c>
      <c r="N203">
        <v>-3.0221804252445442E-3</v>
      </c>
      <c r="O203">
        <v>60</v>
      </c>
      <c r="P203">
        <v>87</v>
      </c>
      <c r="Q203">
        <v>2.8145400593471148E-3</v>
      </c>
      <c r="R203">
        <v>1.3706215632170277E-3</v>
      </c>
      <c r="S203">
        <v>2.7667712565593119E-3</v>
      </c>
      <c r="T203">
        <v>2.0186252214399274</v>
      </c>
      <c r="U203">
        <v>2.9662901451861544E-4</v>
      </c>
      <c r="V203">
        <v>4.6206591268266246</v>
      </c>
      <c r="W203">
        <v>7.7736353417979685E-4</v>
      </c>
      <c r="X203">
        <v>51</v>
      </c>
      <c r="Y203">
        <v>0.76470588235294112</v>
      </c>
      <c r="Z203">
        <v>2.5425632715434122E-3</v>
      </c>
      <c r="AA203">
        <v>-1.5481493792550705E-3</v>
      </c>
      <c r="AB203">
        <v>31</v>
      </c>
      <c r="AC203">
        <v>51</v>
      </c>
      <c r="AD203">
        <v>2.8152928301292679E-3</v>
      </c>
      <c r="AE203">
        <v>1.5800426478261222E-3</v>
      </c>
      <c r="AF203">
        <v>1.9820748011863286E-3</v>
      </c>
      <c r="AG203">
        <v>1.2544438619510279</v>
      </c>
      <c r="AH203">
        <v>2.7754598691549927E-4</v>
      </c>
      <c r="AI203">
        <v>5.6929039593974631</v>
      </c>
      <c r="AJ203">
        <v>1.0249506739951238E-3</v>
      </c>
    </row>
    <row r="204" spans="2:36" x14ac:dyDescent="0.35">
      <c r="B204">
        <v>61.879515007142857</v>
      </c>
      <c r="C204">
        <v>81.362346200000005</v>
      </c>
      <c r="D204">
        <v>7</v>
      </c>
      <c r="E204" t="s">
        <v>44</v>
      </c>
      <c r="F204">
        <v>7</v>
      </c>
      <c r="G204" t="s">
        <v>69</v>
      </c>
      <c r="H204" t="s">
        <v>24</v>
      </c>
      <c r="I204">
        <v>1.0069999999999999</v>
      </c>
      <c r="J204">
        <v>1</v>
      </c>
      <c r="K204">
        <v>97</v>
      </c>
      <c r="L204">
        <v>0.71134020618556704</v>
      </c>
      <c r="M204">
        <v>4.0423387706171607E-3</v>
      </c>
      <c r="N204">
        <v>-3.3110050905851124E-3</v>
      </c>
      <c r="O204">
        <v>29</v>
      </c>
      <c r="P204">
        <v>97</v>
      </c>
      <c r="Q204">
        <v>1.54618521224692E-3</v>
      </c>
      <c r="R204">
        <v>1.919724047795886E-3</v>
      </c>
      <c r="S204">
        <v>4.2544473232913917E-3</v>
      </c>
      <c r="T204">
        <v>2.2161765010841519</v>
      </c>
      <c r="U204">
        <v>4.3197367744669053E-4</v>
      </c>
      <c r="V204">
        <v>4.4440764519333413</v>
      </c>
      <c r="W204">
        <v>1.0557766929025049E-3</v>
      </c>
      <c r="X204">
        <v>68</v>
      </c>
      <c r="Y204">
        <v>0.67647058823529416</v>
      </c>
      <c r="Z204">
        <v>4.0381159427390336E-3</v>
      </c>
      <c r="AA204">
        <v>-2.4162674985301435E-3</v>
      </c>
      <c r="AB204">
        <v>14</v>
      </c>
      <c r="AC204">
        <v>68</v>
      </c>
      <c r="AD204">
        <v>1.9773829017032396E-3</v>
      </c>
      <c r="AE204">
        <v>1.9499330646813584E-3</v>
      </c>
      <c r="AF204">
        <v>3.815227289618701E-3</v>
      </c>
      <c r="AG204">
        <v>1.9565939768512788</v>
      </c>
      <c r="AH204">
        <v>4.6266426767167308E-4</v>
      </c>
      <c r="AI204">
        <v>4.2145745866527919</v>
      </c>
      <c r="AJ204">
        <v>1.0246045293380124E-3</v>
      </c>
    </row>
    <row r="205" spans="2:36" x14ac:dyDescent="0.35">
      <c r="B205">
        <v>0.79777944000000001</v>
      </c>
      <c r="C205">
        <v>1.27554309</v>
      </c>
      <c r="D205">
        <v>5</v>
      </c>
      <c r="E205" t="s">
        <v>54</v>
      </c>
      <c r="F205">
        <v>5</v>
      </c>
      <c r="G205" t="s">
        <v>24</v>
      </c>
      <c r="H205" t="s">
        <v>8</v>
      </c>
      <c r="I205">
        <v>1.0029999999999999</v>
      </c>
      <c r="J205">
        <v>1</v>
      </c>
      <c r="K205">
        <v>133</v>
      </c>
      <c r="L205">
        <v>0.79699248120300747</v>
      </c>
      <c r="M205">
        <v>2.538006924160013E-3</v>
      </c>
      <c r="N205">
        <v>-2.6941710007608627E-3</v>
      </c>
      <c r="O205">
        <v>92</v>
      </c>
      <c r="P205">
        <v>133</v>
      </c>
      <c r="Q205">
        <v>2.8162651294181273E-3</v>
      </c>
      <c r="R205">
        <v>1.4758354657174292E-3</v>
      </c>
      <c r="S205">
        <v>2.5110318255853999E-3</v>
      </c>
      <c r="T205">
        <v>1.7014307379886306</v>
      </c>
      <c r="U205">
        <v>2.1773407297574513E-4</v>
      </c>
      <c r="V205">
        <v>6.7781557821766949</v>
      </c>
      <c r="W205">
        <v>1.0403673197659389E-3</v>
      </c>
      <c r="X205">
        <v>99</v>
      </c>
      <c r="Y205">
        <v>0.73737373737373735</v>
      </c>
      <c r="Z205">
        <v>2.5719126828920242E-3</v>
      </c>
      <c r="AA205">
        <v>-1.6826555030714592E-3</v>
      </c>
      <c r="AB205">
        <v>60</v>
      </c>
      <c r="AC205">
        <v>99</v>
      </c>
      <c r="AD205">
        <v>2.8157794142704695E-3</v>
      </c>
      <c r="AE205">
        <v>1.4545513411238365E-3</v>
      </c>
      <c r="AF205">
        <v>2.1400138181833254E-3</v>
      </c>
      <c r="AG205">
        <v>1.4712535458046307</v>
      </c>
      <c r="AH205">
        <v>2.1507948124514941E-4</v>
      </c>
      <c r="AI205">
        <v>6.7628549813449039</v>
      </c>
      <c r="AJ205">
        <v>1.0243923786335378E-3</v>
      </c>
    </row>
    <row r="206" spans="2:36" x14ac:dyDescent="0.35">
      <c r="B206">
        <v>0.91702402000000005</v>
      </c>
      <c r="C206">
        <v>1.8340480400000001</v>
      </c>
      <c r="D206">
        <v>10</v>
      </c>
      <c r="E206" t="s">
        <v>54</v>
      </c>
      <c r="F206">
        <v>10</v>
      </c>
      <c r="G206" t="s">
        <v>24</v>
      </c>
      <c r="H206" t="s">
        <v>9</v>
      </c>
      <c r="I206">
        <v>1.0029999999999999</v>
      </c>
      <c r="J206">
        <v>3</v>
      </c>
      <c r="K206">
        <v>35</v>
      </c>
      <c r="L206">
        <v>0.91428571428571426</v>
      </c>
      <c r="M206">
        <v>2.8174214474354572E-3</v>
      </c>
      <c r="N206">
        <v>-3.3798598049061455E-3</v>
      </c>
      <c r="O206">
        <v>32</v>
      </c>
      <c r="P206">
        <v>44</v>
      </c>
      <c r="Q206">
        <v>2.8193804750293872E-3</v>
      </c>
      <c r="R206">
        <v>2.2862259115204626E-3</v>
      </c>
      <c r="S206">
        <v>1.7370003764666071E-3</v>
      </c>
      <c r="T206">
        <v>0.75976760114288477</v>
      </c>
      <c r="U206">
        <v>2.9360665172715761E-4</v>
      </c>
      <c r="V206">
        <v>7.7866965822184557</v>
      </c>
      <c r="W206">
        <v>1.6990126080661475E-3</v>
      </c>
      <c r="X206">
        <v>18</v>
      </c>
      <c r="Y206">
        <v>0.83333333333333337</v>
      </c>
      <c r="Z206">
        <v>2.6505558006719721E-3</v>
      </c>
      <c r="AA206">
        <v>-1.9063903236511415E-3</v>
      </c>
      <c r="AB206">
        <v>14</v>
      </c>
      <c r="AC206">
        <v>30</v>
      </c>
      <c r="AD206">
        <v>2.8138339091113851E-3</v>
      </c>
      <c r="AE206">
        <v>1.8910647799514531E-3</v>
      </c>
      <c r="AF206">
        <v>1.8677086651492868E-3</v>
      </c>
      <c r="AG206">
        <v>0.98764922542591804</v>
      </c>
      <c r="AH206">
        <v>4.4022315413597856E-4</v>
      </c>
      <c r="AI206">
        <v>4.2956958583040148</v>
      </c>
      <c r="AJ206">
        <v>1.0106184716794958E-3</v>
      </c>
    </row>
    <row r="207" spans="2:36" x14ac:dyDescent="0.35">
      <c r="B207">
        <v>59.248391890000001</v>
      </c>
      <c r="C207">
        <v>81.362346200000005</v>
      </c>
      <c r="D207">
        <v>5</v>
      </c>
      <c r="E207" t="s">
        <v>44</v>
      </c>
      <c r="F207">
        <v>5</v>
      </c>
      <c r="G207" t="s">
        <v>24</v>
      </c>
      <c r="H207" t="s">
        <v>8</v>
      </c>
      <c r="I207">
        <v>1.0069999999999999</v>
      </c>
      <c r="J207">
        <v>1</v>
      </c>
      <c r="K207">
        <v>123</v>
      </c>
      <c r="L207">
        <v>0.72357723577235777</v>
      </c>
      <c r="M207">
        <v>3.9178727954644844E-3</v>
      </c>
      <c r="N207">
        <v>-3.2433366428092653E-3</v>
      </c>
      <c r="O207">
        <v>28</v>
      </c>
      <c r="P207">
        <v>123</v>
      </c>
      <c r="Q207">
        <v>2.0292207792209638E-3</v>
      </c>
      <c r="R207">
        <v>1.938351487323773E-3</v>
      </c>
      <c r="S207">
        <v>4.0519873883651933E-3</v>
      </c>
      <c r="T207">
        <v>2.0904296330484713</v>
      </c>
      <c r="U207">
        <v>3.6535539881442868E-4</v>
      </c>
      <c r="V207">
        <v>5.3053861900321895</v>
      </c>
      <c r="W207">
        <v>1.2076406896949156E-3</v>
      </c>
      <c r="X207">
        <v>103</v>
      </c>
      <c r="Y207">
        <v>0.65048543689320393</v>
      </c>
      <c r="Z207">
        <v>4.1425935860365699E-3</v>
      </c>
      <c r="AA207">
        <v>-2.5817301698284672E-3</v>
      </c>
      <c r="AB207">
        <v>17</v>
      </c>
      <c r="AC207">
        <v>103</v>
      </c>
      <c r="AD207">
        <v>1.9466552922706715E-3</v>
      </c>
      <c r="AE207">
        <v>1.7923445063167509E-3</v>
      </c>
      <c r="AF207">
        <v>3.9681721165349682E-3</v>
      </c>
      <c r="AG207">
        <v>2.2139561354136768</v>
      </c>
      <c r="AH207">
        <v>3.9099561672170755E-4</v>
      </c>
      <c r="AI207">
        <v>4.5840526841313878</v>
      </c>
      <c r="AJ207">
        <v>1.0103532728733358E-3</v>
      </c>
    </row>
    <row r="208" spans="2:36" x14ac:dyDescent="0.35">
      <c r="B208">
        <v>61.879515007142857</v>
      </c>
      <c r="C208">
        <v>81.362346200000005</v>
      </c>
      <c r="D208">
        <v>7</v>
      </c>
      <c r="E208" t="s">
        <v>44</v>
      </c>
      <c r="F208">
        <v>7</v>
      </c>
      <c r="G208" t="s">
        <v>24</v>
      </c>
      <c r="H208" t="s">
        <v>8</v>
      </c>
      <c r="I208">
        <v>1.0069999999999999</v>
      </c>
      <c r="J208">
        <v>1</v>
      </c>
      <c r="K208">
        <v>89</v>
      </c>
      <c r="L208">
        <v>0.7303370786516854</v>
      </c>
      <c r="M208">
        <v>3.9431961577807324E-3</v>
      </c>
      <c r="N208">
        <v>-2.910274038202279E-3</v>
      </c>
      <c r="O208">
        <v>21</v>
      </c>
      <c r="P208">
        <v>89</v>
      </c>
      <c r="Q208">
        <v>2.0292207792209638E-3</v>
      </c>
      <c r="R208">
        <v>2.0950693633583471E-3</v>
      </c>
      <c r="S208">
        <v>3.9929165647003377E-3</v>
      </c>
      <c r="T208">
        <v>1.9058636599505163</v>
      </c>
      <c r="U208">
        <v>4.2324830936246358E-4</v>
      </c>
      <c r="V208">
        <v>4.94997692138248</v>
      </c>
      <c r="W208">
        <v>1.2485727446334199E-3</v>
      </c>
      <c r="X208">
        <v>73</v>
      </c>
      <c r="Y208">
        <v>0.65753424657534243</v>
      </c>
      <c r="Z208">
        <v>4.1632053956965715E-3</v>
      </c>
      <c r="AA208">
        <v>-2.4016706403574119E-3</v>
      </c>
      <c r="AB208">
        <v>12</v>
      </c>
      <c r="AC208">
        <v>73</v>
      </c>
      <c r="AD208">
        <v>1.9466552922706715E-3</v>
      </c>
      <c r="AE208">
        <v>1.9149601778698647E-3</v>
      </c>
      <c r="AF208">
        <v>3.8730590827897606E-3</v>
      </c>
      <c r="AG208">
        <v>2.0225272188678187</v>
      </c>
      <c r="AH208">
        <v>4.5330727820810685E-4</v>
      </c>
      <c r="AI208">
        <v>4.2244196595289036</v>
      </c>
      <c r="AJ208">
        <v>1.008345621453651E-3</v>
      </c>
    </row>
    <row r="209" spans="2:36" x14ac:dyDescent="0.35">
      <c r="B209">
        <v>0.99511525000000001</v>
      </c>
      <c r="C209">
        <v>1.0857376885714285</v>
      </c>
      <c r="D209">
        <v>1</v>
      </c>
      <c r="E209" t="s">
        <v>50</v>
      </c>
      <c r="F209">
        <v>7</v>
      </c>
      <c r="G209" t="s">
        <v>69</v>
      </c>
      <c r="H209" t="s">
        <v>24</v>
      </c>
      <c r="I209">
        <v>1.0089999999999999</v>
      </c>
      <c r="J209">
        <v>2</v>
      </c>
      <c r="K209">
        <v>81</v>
      </c>
      <c r="L209">
        <v>0.61728395061728392</v>
      </c>
      <c r="M209">
        <v>6.3036335889454786E-3</v>
      </c>
      <c r="N209">
        <v>-4.9591893164833969E-3</v>
      </c>
      <c r="O209">
        <v>32</v>
      </c>
      <c r="P209">
        <v>141</v>
      </c>
      <c r="Q209">
        <v>1.3951194306784931E-3</v>
      </c>
      <c r="R209">
        <v>1.9931705016825755E-3</v>
      </c>
      <c r="S209">
        <v>6.4373964755874208E-3</v>
      </c>
      <c r="T209">
        <v>3.2297269451625743</v>
      </c>
      <c r="U209">
        <v>7.1526627506526895E-4</v>
      </c>
      <c r="V209">
        <v>2.7866132811877593</v>
      </c>
      <c r="W209">
        <v>5.6263795155203763E-4</v>
      </c>
      <c r="X209">
        <v>25</v>
      </c>
      <c r="Y209">
        <v>0.72</v>
      </c>
      <c r="Z209">
        <v>6.2732426834486554E-3</v>
      </c>
      <c r="AA209">
        <v>-4.4559813054391006E-3</v>
      </c>
      <c r="AB209">
        <v>10</v>
      </c>
      <c r="AC209">
        <v>44</v>
      </c>
      <c r="AD209">
        <v>4.2471381498376815E-3</v>
      </c>
      <c r="AE209">
        <v>3.2690599665600841E-3</v>
      </c>
      <c r="AF209">
        <v>5.662385641348658E-3</v>
      </c>
      <c r="AG209">
        <v>1.7321143384552182</v>
      </c>
      <c r="AH209">
        <v>1.1324771282697316E-3</v>
      </c>
      <c r="AI209">
        <v>2.8866454650212279</v>
      </c>
      <c r="AJ209">
        <v>1.0041057100206208E-3</v>
      </c>
    </row>
    <row r="210" spans="2:36" x14ac:dyDescent="0.35">
      <c r="B210">
        <v>0.79777944000000001</v>
      </c>
      <c r="C210">
        <v>1.27554309</v>
      </c>
      <c r="D210">
        <v>5</v>
      </c>
      <c r="E210" t="s">
        <v>54</v>
      </c>
      <c r="F210">
        <v>5</v>
      </c>
      <c r="G210" t="s">
        <v>69</v>
      </c>
      <c r="H210" t="s">
        <v>9</v>
      </c>
      <c r="I210">
        <v>1.0089999999999999</v>
      </c>
      <c r="J210">
        <v>1</v>
      </c>
      <c r="K210">
        <v>76</v>
      </c>
      <c r="L210">
        <v>0.77631578947368418</v>
      </c>
      <c r="M210">
        <v>4.4939170730184941E-3</v>
      </c>
      <c r="N210">
        <v>-2.9075688668487179E-3</v>
      </c>
      <c r="O210">
        <v>16</v>
      </c>
      <c r="P210">
        <v>76</v>
      </c>
      <c r="Q210">
        <v>3.0082178352964783E-3</v>
      </c>
      <c r="R210">
        <v>2.8383215338376702E-3</v>
      </c>
      <c r="S210">
        <v>4.3107291938412574E-3</v>
      </c>
      <c r="T210">
        <v>1.5187599933446432</v>
      </c>
      <c r="U210">
        <v>4.9447455076117349E-4</v>
      </c>
      <c r="V210">
        <v>5.7400760655295127</v>
      </c>
      <c r="W210">
        <v>1.8493724323153232E-3</v>
      </c>
      <c r="X210">
        <v>49</v>
      </c>
      <c r="Y210">
        <v>0.67346938775510201</v>
      </c>
      <c r="Z210">
        <v>4.1092272298537333E-3</v>
      </c>
      <c r="AA210">
        <v>-1.9877920984992248E-3</v>
      </c>
      <c r="AB210">
        <v>7</v>
      </c>
      <c r="AC210">
        <v>49</v>
      </c>
      <c r="AD210">
        <v>1.3501350135012302E-3</v>
      </c>
      <c r="AE210">
        <v>2.1183637756976657E-3</v>
      </c>
      <c r="AF210">
        <v>3.9248966645422257E-3</v>
      </c>
      <c r="AG210">
        <v>1.8527963466754398</v>
      </c>
      <c r="AH210">
        <v>5.6069952350603226E-4</v>
      </c>
      <c r="AI210">
        <v>3.7780730799477404</v>
      </c>
      <c r="AJ210">
        <v>9.9696472868560115E-4</v>
      </c>
    </row>
    <row r="211" spans="2:36" x14ac:dyDescent="0.35">
      <c r="B211">
        <v>0.65506299999999995</v>
      </c>
      <c r="C211">
        <v>1.27554309</v>
      </c>
      <c r="D211">
        <v>3</v>
      </c>
      <c r="E211" t="s">
        <v>54</v>
      </c>
      <c r="F211">
        <v>3</v>
      </c>
      <c r="G211" t="s">
        <v>69</v>
      </c>
      <c r="H211" t="s">
        <v>24</v>
      </c>
      <c r="I211">
        <v>1.0089999999999999</v>
      </c>
      <c r="J211">
        <v>1</v>
      </c>
      <c r="K211">
        <v>261</v>
      </c>
      <c r="L211">
        <v>0.65900383141762453</v>
      </c>
      <c r="M211">
        <v>4.145223718726815E-3</v>
      </c>
      <c r="N211">
        <v>-3.1878375459215643E-3</v>
      </c>
      <c r="O211">
        <v>37</v>
      </c>
      <c r="P211">
        <v>261</v>
      </c>
      <c r="Q211">
        <v>1.3275898594731217E-3</v>
      </c>
      <c r="R211">
        <v>1.6446779235018884E-3</v>
      </c>
      <c r="S211">
        <v>4.4708537613237535E-3</v>
      </c>
      <c r="T211">
        <v>2.7183764659552931</v>
      </c>
      <c r="U211">
        <v>2.7673890038305295E-4</v>
      </c>
      <c r="V211">
        <v>5.943067350579839</v>
      </c>
      <c r="W211">
        <v>1.0912001227357825E-3</v>
      </c>
      <c r="X211">
        <v>145</v>
      </c>
      <c r="Y211">
        <v>0.6</v>
      </c>
      <c r="Z211">
        <v>4.0645219065659219E-3</v>
      </c>
      <c r="AA211">
        <v>-1.9827508239771284E-3</v>
      </c>
      <c r="AB211">
        <v>18</v>
      </c>
      <c r="AC211">
        <v>145</v>
      </c>
      <c r="AD211">
        <v>1.1128921456378116E-3</v>
      </c>
      <c r="AE211">
        <v>1.645612814348702E-3</v>
      </c>
      <c r="AF211">
        <v>3.9149583540320195E-3</v>
      </c>
      <c r="AG211">
        <v>2.379027630251819</v>
      </c>
      <c r="AH211">
        <v>3.2511959511799705E-4</v>
      </c>
      <c r="AI211">
        <v>5.0615614655630115</v>
      </c>
      <c r="AJ211">
        <v>9.9537362411270805E-4</v>
      </c>
    </row>
    <row r="212" spans="2:36" x14ac:dyDescent="0.35">
      <c r="B212">
        <v>0.85793458142857137</v>
      </c>
      <c r="C212">
        <v>1.27554309</v>
      </c>
      <c r="D212">
        <v>7</v>
      </c>
      <c r="E212" t="s">
        <v>54</v>
      </c>
      <c r="F212">
        <v>7</v>
      </c>
      <c r="G212" t="s">
        <v>69</v>
      </c>
      <c r="H212" t="s">
        <v>24</v>
      </c>
      <c r="I212">
        <v>1.0029999999999999</v>
      </c>
      <c r="J212">
        <v>2</v>
      </c>
      <c r="K212">
        <v>101</v>
      </c>
      <c r="L212">
        <v>0.86138613861386137</v>
      </c>
      <c r="M212">
        <v>2.8179623608790357E-3</v>
      </c>
      <c r="N212">
        <v>-3.6202116501163656E-3</v>
      </c>
      <c r="O212">
        <v>87</v>
      </c>
      <c r="P212">
        <v>125</v>
      </c>
      <c r="Q212">
        <v>2.8187215336157312E-3</v>
      </c>
      <c r="R212">
        <v>1.9255422009390791E-3</v>
      </c>
      <c r="S212">
        <v>2.3585245825975608E-3</v>
      </c>
      <c r="T212">
        <v>1.2248625771210404</v>
      </c>
      <c r="U212">
        <v>2.3468196737090643E-4</v>
      </c>
      <c r="V212">
        <v>8.2049005405508151</v>
      </c>
      <c r="W212">
        <v>1.4561782661972663E-3</v>
      </c>
      <c r="X212">
        <v>48</v>
      </c>
      <c r="Y212">
        <v>0.79166666666666663</v>
      </c>
      <c r="Z212">
        <v>2.7536757451759202E-3</v>
      </c>
      <c r="AA212">
        <v>-2.5075496538808474E-3</v>
      </c>
      <c r="AB212">
        <v>37</v>
      </c>
      <c r="AC212">
        <v>66</v>
      </c>
      <c r="AD212">
        <v>2.8148557332555724E-3</v>
      </c>
      <c r="AE212">
        <v>1.6575871203724269E-3</v>
      </c>
      <c r="AF212">
        <v>2.30282588270515E-3</v>
      </c>
      <c r="AG212">
        <v>1.3892638609473211</v>
      </c>
      <c r="AH212">
        <v>3.3238428581916399E-4</v>
      </c>
      <c r="AI212">
        <v>4.9869599469399972</v>
      </c>
      <c r="AJ212">
        <v>9.9281854873409887E-4</v>
      </c>
    </row>
    <row r="213" spans="2:36" x14ac:dyDescent="0.35">
      <c r="B213">
        <v>61.879515007142857</v>
      </c>
      <c r="C213">
        <v>81.362346200000005</v>
      </c>
      <c r="D213">
        <v>7</v>
      </c>
      <c r="E213" t="s">
        <v>44</v>
      </c>
      <c r="F213">
        <v>7</v>
      </c>
      <c r="G213" t="s">
        <v>24</v>
      </c>
      <c r="H213" t="s">
        <v>8</v>
      </c>
      <c r="I213">
        <v>1.0049999999999999</v>
      </c>
      <c r="J213">
        <v>1</v>
      </c>
      <c r="K213">
        <v>89</v>
      </c>
      <c r="L213">
        <v>0.7415730337078652</v>
      </c>
      <c r="M213">
        <v>3.4254646768258272E-3</v>
      </c>
      <c r="N213">
        <v>-2.9557324923822686E-3</v>
      </c>
      <c r="O213">
        <v>38</v>
      </c>
      <c r="P213">
        <v>89</v>
      </c>
      <c r="Q213">
        <v>2.1478702807358196E-3</v>
      </c>
      <c r="R213">
        <v>1.7763912510754202E-3</v>
      </c>
      <c r="S213">
        <v>3.5126714649088152E-3</v>
      </c>
      <c r="T213">
        <v>1.9774199308751705</v>
      </c>
      <c r="U213">
        <v>3.7234243059621792E-4</v>
      </c>
      <c r="V213">
        <v>4.770853668841748</v>
      </c>
      <c r="W213">
        <v>1.0317063898829843E-3</v>
      </c>
      <c r="X213">
        <v>73</v>
      </c>
      <c r="Y213">
        <v>0.67123287671232879</v>
      </c>
      <c r="Z213">
        <v>3.6483684490154298E-3</v>
      </c>
      <c r="AA213">
        <v>-2.1274774632175225E-3</v>
      </c>
      <c r="AB213">
        <v>27</v>
      </c>
      <c r="AC213">
        <v>73</v>
      </c>
      <c r="AD213">
        <v>2.1994457396736777E-3</v>
      </c>
      <c r="AE213">
        <v>1.7494602038977468E-3</v>
      </c>
      <c r="AF213">
        <v>3.2544403868858601E-3</v>
      </c>
      <c r="AG213">
        <v>1.8602540255760383</v>
      </c>
      <c r="AH213">
        <v>3.809034363625401E-4</v>
      </c>
      <c r="AI213">
        <v>4.5929231319210988</v>
      </c>
      <c r="AJ213">
        <v>9.8765333117266656E-4</v>
      </c>
    </row>
    <row r="214" spans="2:36" x14ac:dyDescent="0.35">
      <c r="B214">
        <v>0.85793458142857137</v>
      </c>
      <c r="C214">
        <v>1.27554309</v>
      </c>
      <c r="D214">
        <v>7</v>
      </c>
      <c r="E214" t="s">
        <v>54</v>
      </c>
      <c r="F214">
        <v>7</v>
      </c>
      <c r="G214" t="s">
        <v>70</v>
      </c>
      <c r="H214" t="s">
        <v>8</v>
      </c>
      <c r="I214">
        <v>1.0089999999999999</v>
      </c>
      <c r="J214">
        <v>1</v>
      </c>
      <c r="K214">
        <v>30</v>
      </c>
      <c r="L214">
        <v>0.9</v>
      </c>
      <c r="M214">
        <v>3.824462658921569E-3</v>
      </c>
      <c r="N214">
        <v>-1.3577545950503127E-3</v>
      </c>
      <c r="O214">
        <v>2</v>
      </c>
      <c r="P214">
        <v>30</v>
      </c>
      <c r="Q214">
        <v>2.9095354790955597E-3</v>
      </c>
      <c r="R214">
        <v>3.3062409335243808E-3</v>
      </c>
      <c r="S214">
        <v>2.8203156730566325E-3</v>
      </c>
      <c r="T214">
        <v>0.85302787357672616</v>
      </c>
      <c r="U214">
        <v>5.1491683780616085E-4</v>
      </c>
      <c r="V214">
        <v>6.4209221582476337</v>
      </c>
      <c r="W214">
        <v>2.2764072579120592E-3</v>
      </c>
      <c r="X214">
        <v>33</v>
      </c>
      <c r="Y214">
        <v>0.75757575757575757</v>
      </c>
      <c r="Z214">
        <v>3.6003431690789078E-3</v>
      </c>
      <c r="AA214">
        <v>-2.41298549209161E-3</v>
      </c>
      <c r="AB214">
        <v>1</v>
      </c>
      <c r="AC214">
        <v>33</v>
      </c>
      <c r="AD214">
        <v>2.1994457396736777E-3</v>
      </c>
      <c r="AE214">
        <v>2.1425665239466611E-3</v>
      </c>
      <c r="AF214">
        <v>3.3172618027749877E-3</v>
      </c>
      <c r="AG214">
        <v>1.5482654870685222</v>
      </c>
      <c r="AH214">
        <v>5.7746115881844226E-4</v>
      </c>
      <c r="AI214">
        <v>3.7103214497242032</v>
      </c>
      <c r="AJ214">
        <v>9.8764420630977653E-4</v>
      </c>
    </row>
    <row r="215" spans="2:36" x14ac:dyDescent="0.35">
      <c r="B215">
        <v>0.79777944000000001</v>
      </c>
      <c r="C215">
        <v>1.27554309</v>
      </c>
      <c r="D215">
        <v>5</v>
      </c>
      <c r="E215" t="s">
        <v>54</v>
      </c>
      <c r="F215">
        <v>5</v>
      </c>
      <c r="G215" t="s">
        <v>69</v>
      </c>
      <c r="H215" t="s">
        <v>24</v>
      </c>
      <c r="I215">
        <v>1.0049999999999999</v>
      </c>
      <c r="J215">
        <v>3</v>
      </c>
      <c r="K215">
        <v>100</v>
      </c>
      <c r="L215">
        <v>0.76</v>
      </c>
      <c r="M215">
        <v>4.656316861741441E-3</v>
      </c>
      <c r="N215">
        <v>-5.5844507561082224E-3</v>
      </c>
      <c r="O215">
        <v>73</v>
      </c>
      <c r="P215">
        <v>180</v>
      </c>
      <c r="Q215">
        <v>4.8129188638964537E-3</v>
      </c>
      <c r="R215">
        <v>2.1985326334575217E-3</v>
      </c>
      <c r="S215">
        <v>5.2884679714695721E-3</v>
      </c>
      <c r="T215">
        <v>2.4054534788290427</v>
      </c>
      <c r="U215">
        <v>5.2884679714695719E-4</v>
      </c>
      <c r="V215">
        <v>4.1572202863253578</v>
      </c>
      <c r="W215">
        <v>1.1408390391636073E-3</v>
      </c>
      <c r="X215">
        <v>54</v>
      </c>
      <c r="Y215">
        <v>0.72222222222222221</v>
      </c>
      <c r="Z215">
        <v>4.4436003785101579E-3</v>
      </c>
      <c r="AA215">
        <v>-3.8091660317554066E-3</v>
      </c>
      <c r="AB215">
        <v>34</v>
      </c>
      <c r="AC215">
        <v>108</v>
      </c>
      <c r="AD215">
        <v>4.8144621237596885E-3</v>
      </c>
      <c r="AE215">
        <v>2.1511652645475015E-3</v>
      </c>
      <c r="AF215">
        <v>4.287762672022799E-3</v>
      </c>
      <c r="AG215">
        <v>1.9932279228786876</v>
      </c>
      <c r="AH215">
        <v>5.8349059358935767E-4</v>
      </c>
      <c r="AI215">
        <v>3.6867179834289221</v>
      </c>
      <c r="AJ215">
        <v>9.8418407736878622E-4</v>
      </c>
    </row>
    <row r="216" spans="2:36" x14ac:dyDescent="0.35">
      <c r="B216">
        <v>0.65506299999999995</v>
      </c>
      <c r="C216">
        <v>1.27554309</v>
      </c>
      <c r="D216">
        <v>3</v>
      </c>
      <c r="E216" t="s">
        <v>54</v>
      </c>
      <c r="F216">
        <v>3</v>
      </c>
      <c r="G216" t="s">
        <v>69</v>
      </c>
      <c r="H216" t="s">
        <v>8</v>
      </c>
      <c r="I216">
        <v>1.0049999999999999</v>
      </c>
      <c r="J216">
        <v>2</v>
      </c>
      <c r="K216">
        <v>83</v>
      </c>
      <c r="L216">
        <v>0.63855421686746983</v>
      </c>
      <c r="M216">
        <v>4.47218413076111E-3</v>
      </c>
      <c r="N216">
        <v>-4.6145553880147959E-3</v>
      </c>
      <c r="O216">
        <v>47</v>
      </c>
      <c r="P216">
        <v>135</v>
      </c>
      <c r="Q216">
        <v>4.8117824204780835E-3</v>
      </c>
      <c r="R216">
        <v>1.1878204492758429E-3</v>
      </c>
      <c r="S216">
        <v>4.9219897994176916E-3</v>
      </c>
      <c r="T216">
        <v>4.1437153253409571</v>
      </c>
      <c r="U216">
        <v>5.4025856800988734E-4</v>
      </c>
      <c r="V216">
        <v>2.1986147367386213</v>
      </c>
      <c r="W216">
        <v>1.0730331325606822E-4</v>
      </c>
      <c r="X216">
        <v>49</v>
      </c>
      <c r="Y216">
        <v>0.67346938775510201</v>
      </c>
      <c r="Z216">
        <v>4.3587774684201042E-3</v>
      </c>
      <c r="AA216">
        <v>-2.7946877962032671E-3</v>
      </c>
      <c r="AB216">
        <v>25</v>
      </c>
      <c r="AC216">
        <v>78</v>
      </c>
      <c r="AD216">
        <v>4.8138755758222462E-3</v>
      </c>
      <c r="AE216">
        <v>2.022952075890024E-3</v>
      </c>
      <c r="AF216">
        <v>3.6385544208166957E-3</v>
      </c>
      <c r="AG216">
        <v>1.7986359954750122</v>
      </c>
      <c r="AH216">
        <v>5.1979348868809937E-4</v>
      </c>
      <c r="AI216">
        <v>3.8918380470592826</v>
      </c>
      <c r="AJ216">
        <v>9.8336509851382529E-4</v>
      </c>
    </row>
    <row r="217" spans="2:36" x14ac:dyDescent="0.35">
      <c r="B217">
        <v>0.79777944000000001</v>
      </c>
      <c r="C217">
        <v>1.27554309</v>
      </c>
      <c r="D217">
        <v>5</v>
      </c>
      <c r="E217" t="s">
        <v>54</v>
      </c>
      <c r="F217">
        <v>5</v>
      </c>
      <c r="G217" t="s">
        <v>24</v>
      </c>
      <c r="H217" t="s">
        <v>24</v>
      </c>
      <c r="I217">
        <v>1.0089999999999999</v>
      </c>
      <c r="J217">
        <v>3</v>
      </c>
      <c r="K217">
        <v>149</v>
      </c>
      <c r="L217">
        <v>0.67114093959731547</v>
      </c>
      <c r="M217">
        <v>6.9561374518194771E-3</v>
      </c>
      <c r="N217">
        <v>-5.7076164172204635E-3</v>
      </c>
      <c r="O217">
        <v>68</v>
      </c>
      <c r="P217">
        <v>364</v>
      </c>
      <c r="Q217">
        <v>5.0869205298014197E-3</v>
      </c>
      <c r="R217">
        <v>2.7915472532761411E-3</v>
      </c>
      <c r="S217">
        <v>6.9303497172907456E-3</v>
      </c>
      <c r="T217">
        <v>2.4826195254826273</v>
      </c>
      <c r="U217">
        <v>5.6775637087646874E-4</v>
      </c>
      <c r="V217">
        <v>4.916804806552352</v>
      </c>
      <c r="W217">
        <v>1.6560345115232036E-3</v>
      </c>
      <c r="X217">
        <v>78</v>
      </c>
      <c r="Y217">
        <v>0.64102564102564108</v>
      </c>
      <c r="Z217">
        <v>6.6541607752372304E-3</v>
      </c>
      <c r="AA217">
        <v>-5.0059452025627603E-3</v>
      </c>
      <c r="AB217">
        <v>30</v>
      </c>
      <c r="AC217">
        <v>196</v>
      </c>
      <c r="AD217">
        <v>2.7653843944883683E-3</v>
      </c>
      <c r="AE217">
        <v>2.4684817062833875E-3</v>
      </c>
      <c r="AF217">
        <v>6.6095108647895393E-3</v>
      </c>
      <c r="AG217">
        <v>2.6775612101825121</v>
      </c>
      <c r="AH217">
        <v>7.4837973591303805E-4</v>
      </c>
      <c r="AI217">
        <v>3.2984347221424843</v>
      </c>
      <c r="AJ217">
        <v>9.7172223445731137E-4</v>
      </c>
    </row>
    <row r="218" spans="2:36" x14ac:dyDescent="0.35">
      <c r="B218">
        <v>64.575692779999997</v>
      </c>
      <c r="C218">
        <v>129.15138555999999</v>
      </c>
      <c r="D218">
        <v>10</v>
      </c>
      <c r="E218" t="s">
        <v>44</v>
      </c>
      <c r="F218">
        <v>10</v>
      </c>
      <c r="G218" t="s">
        <v>24</v>
      </c>
      <c r="H218" t="s">
        <v>24</v>
      </c>
      <c r="I218">
        <v>1.0049999999999999</v>
      </c>
      <c r="J218">
        <v>1</v>
      </c>
      <c r="K218">
        <v>184</v>
      </c>
      <c r="L218">
        <v>0.77173913043478259</v>
      </c>
      <c r="M218">
        <v>3.8391899393398206E-3</v>
      </c>
      <c r="N218">
        <v>-2.5986180019630803E-3</v>
      </c>
      <c r="O218">
        <v>94</v>
      </c>
      <c r="P218">
        <v>184</v>
      </c>
      <c r="Q218">
        <v>4.8061593872374964E-3</v>
      </c>
      <c r="R218">
        <v>2.3696903005641584E-3</v>
      </c>
      <c r="S218">
        <v>3.135210209840597E-3</v>
      </c>
      <c r="T218">
        <v>1.3230463951741664</v>
      </c>
      <c r="U218">
        <v>2.3113076314785157E-4</v>
      </c>
      <c r="V218">
        <v>10.252595839214601</v>
      </c>
      <c r="W218">
        <v>1.9074287742684554E-3</v>
      </c>
      <c r="X218">
        <v>88</v>
      </c>
      <c r="Y218">
        <v>0.70454545454545459</v>
      </c>
      <c r="Z218">
        <v>3.3768424474802912E-3</v>
      </c>
      <c r="AA218">
        <v>-2.4515981735834546E-3</v>
      </c>
      <c r="AB218">
        <v>31</v>
      </c>
      <c r="AC218">
        <v>88</v>
      </c>
      <c r="AD218">
        <v>2.0944860728456804E-3</v>
      </c>
      <c r="AE218">
        <v>1.6548031730750936E-3</v>
      </c>
      <c r="AF218">
        <v>3.2172626850004052E-3</v>
      </c>
      <c r="AG218">
        <v>1.9441965892667579</v>
      </c>
      <c r="AH218">
        <v>3.4296135457313048E-4</v>
      </c>
      <c r="AI218">
        <v>4.8250426790352439</v>
      </c>
      <c r="AJ218">
        <v>9.6888046392883261E-4</v>
      </c>
    </row>
    <row r="219" spans="2:36" x14ac:dyDescent="0.35">
      <c r="B219">
        <v>0.65506299999999995</v>
      </c>
      <c r="C219">
        <v>1.27554309</v>
      </c>
      <c r="D219">
        <v>3</v>
      </c>
      <c r="E219" t="s">
        <v>54</v>
      </c>
      <c r="F219">
        <v>3</v>
      </c>
      <c r="G219" t="s">
        <v>69</v>
      </c>
      <c r="H219" t="s">
        <v>24</v>
      </c>
      <c r="I219">
        <v>1.0089999999999999</v>
      </c>
      <c r="J219">
        <v>2</v>
      </c>
      <c r="K219">
        <v>151</v>
      </c>
      <c r="L219">
        <v>0.57615894039735094</v>
      </c>
      <c r="M219">
        <v>6.2708016064883607E-3</v>
      </c>
      <c r="N219">
        <v>-4.1361236674231847E-3</v>
      </c>
      <c r="O219">
        <v>50</v>
      </c>
      <c r="P219">
        <v>274</v>
      </c>
      <c r="Q219">
        <v>1.5959324906433814E-3</v>
      </c>
      <c r="R219">
        <v>1.8599193711881028E-3</v>
      </c>
      <c r="S219">
        <v>6.1143550826284251E-3</v>
      </c>
      <c r="T219">
        <v>3.2874301850636782</v>
      </c>
      <c r="U219">
        <v>4.9757915990717913E-4</v>
      </c>
      <c r="V219">
        <v>3.7379366361225044</v>
      </c>
      <c r="W219">
        <v>8.6476105137374458E-4</v>
      </c>
      <c r="X219">
        <v>78</v>
      </c>
      <c r="Y219">
        <v>0.64102564102564108</v>
      </c>
      <c r="Z219">
        <v>5.5650545597539878E-3</v>
      </c>
      <c r="AA219">
        <v>-3.7771982154349215E-3</v>
      </c>
      <c r="AB219">
        <v>23</v>
      </c>
      <c r="AC219">
        <v>144</v>
      </c>
      <c r="AD219">
        <v>1.4952171797517622E-3</v>
      </c>
      <c r="AE219">
        <v>2.2114253584041232E-3</v>
      </c>
      <c r="AF219">
        <v>5.4978510532466664E-3</v>
      </c>
      <c r="AG219">
        <v>2.4861119695281939</v>
      </c>
      <c r="AH219">
        <v>6.225090484738877E-4</v>
      </c>
      <c r="AI219">
        <v>3.5524388983992181</v>
      </c>
      <c r="AJ219">
        <v>9.6640726145634775E-4</v>
      </c>
    </row>
    <row r="220" spans="2:36" x14ac:dyDescent="0.35">
      <c r="B220">
        <v>61.879515007142857</v>
      </c>
      <c r="C220">
        <v>81.362346200000005</v>
      </c>
      <c r="D220">
        <v>7</v>
      </c>
      <c r="E220" t="s">
        <v>44</v>
      </c>
      <c r="F220">
        <v>7</v>
      </c>
      <c r="G220" t="s">
        <v>24</v>
      </c>
      <c r="H220" t="s">
        <v>24</v>
      </c>
      <c r="I220">
        <v>1.0089999999999999</v>
      </c>
      <c r="J220">
        <v>2</v>
      </c>
      <c r="K220">
        <v>140</v>
      </c>
      <c r="L220">
        <v>0.65714285714285714</v>
      </c>
      <c r="M220">
        <v>6.050937414321951E-3</v>
      </c>
      <c r="N220">
        <v>-4.2708144125748262E-3</v>
      </c>
      <c r="O220">
        <v>46</v>
      </c>
      <c r="P220">
        <v>257</v>
      </c>
      <c r="Q220">
        <v>2.7957591176807073E-3</v>
      </c>
      <c r="R220">
        <v>2.5120510736716278E-3</v>
      </c>
      <c r="S220">
        <v>5.9462244231273994E-3</v>
      </c>
      <c r="T220">
        <v>2.3670794298128519</v>
      </c>
      <c r="U220">
        <v>5.0254768707767405E-4</v>
      </c>
      <c r="V220">
        <v>4.9986322457859877</v>
      </c>
      <c r="W220">
        <v>1.5069556995162797E-3</v>
      </c>
      <c r="X220">
        <v>74</v>
      </c>
      <c r="Y220">
        <v>0.60810810810810811</v>
      </c>
      <c r="Z220">
        <v>6.4115987288175403E-3</v>
      </c>
      <c r="AA220">
        <v>-3.9090442104016167E-3</v>
      </c>
      <c r="AB220">
        <v>22</v>
      </c>
      <c r="AC220">
        <v>136</v>
      </c>
      <c r="AD220">
        <v>3.729276075028376E-3</v>
      </c>
      <c r="AE220">
        <v>2.3670224418262491E-3</v>
      </c>
      <c r="AF220">
        <v>6.0286404342444356E-3</v>
      </c>
      <c r="AG220">
        <v>2.5469299858403991</v>
      </c>
      <c r="AH220">
        <v>7.00815215316429E-4</v>
      </c>
      <c r="AI220">
        <v>3.3775271856183968</v>
      </c>
      <c r="AJ220">
        <v>9.6539201119339108E-4</v>
      </c>
    </row>
    <row r="221" spans="2:36" x14ac:dyDescent="0.35">
      <c r="B221">
        <v>0.85793458142857137</v>
      </c>
      <c r="C221">
        <v>1.27554309</v>
      </c>
      <c r="D221">
        <v>7</v>
      </c>
      <c r="E221" t="s">
        <v>54</v>
      </c>
      <c r="F221">
        <v>7</v>
      </c>
      <c r="G221" t="s">
        <v>70</v>
      </c>
      <c r="H221" t="s">
        <v>24</v>
      </c>
      <c r="I221">
        <v>1.0069999999999999</v>
      </c>
      <c r="J221">
        <v>2</v>
      </c>
      <c r="K221">
        <v>73</v>
      </c>
      <c r="L221">
        <v>0.76712328767123283</v>
      </c>
      <c r="M221">
        <v>5.6346660877594924E-3</v>
      </c>
      <c r="N221">
        <v>-4.9431399801493983E-3</v>
      </c>
      <c r="O221">
        <v>41</v>
      </c>
      <c r="P221">
        <v>126</v>
      </c>
      <c r="Q221">
        <v>6.8167113432766602E-3</v>
      </c>
      <c r="R221">
        <v>3.1713413870135868E-3</v>
      </c>
      <c r="S221">
        <v>5.1107980767745457E-3</v>
      </c>
      <c r="T221">
        <v>1.611557209735569</v>
      </c>
      <c r="U221">
        <v>5.9817366999347066E-4</v>
      </c>
      <c r="V221">
        <v>5.3017067552441812</v>
      </c>
      <c r="W221">
        <v>1.9749940470266455E-3</v>
      </c>
      <c r="X221">
        <v>29</v>
      </c>
      <c r="Y221">
        <v>0.62068965517241381</v>
      </c>
      <c r="Z221">
        <v>5.7143536239789476E-3</v>
      </c>
      <c r="AA221">
        <v>-2.4827865661804049E-3</v>
      </c>
      <c r="AB221">
        <v>12</v>
      </c>
      <c r="AC221">
        <v>52</v>
      </c>
      <c r="AD221">
        <v>3.5174276417924144E-3</v>
      </c>
      <c r="AE221">
        <v>2.605093551849538E-3</v>
      </c>
      <c r="AF221">
        <v>4.4267690772447866E-3</v>
      </c>
      <c r="AG221">
        <v>1.6992745132327067</v>
      </c>
      <c r="AH221">
        <v>8.220303808306865E-4</v>
      </c>
      <c r="AI221">
        <v>3.1690964380379865</v>
      </c>
      <c r="AJ221">
        <v>9.6103279018816502E-4</v>
      </c>
    </row>
    <row r="222" spans="2:36" x14ac:dyDescent="0.35">
      <c r="B222">
        <v>0.79777944000000001</v>
      </c>
      <c r="C222">
        <v>1.27554309</v>
      </c>
      <c r="D222">
        <v>5</v>
      </c>
      <c r="E222" t="s">
        <v>54</v>
      </c>
      <c r="F222">
        <v>5</v>
      </c>
      <c r="G222" t="s">
        <v>70</v>
      </c>
      <c r="H222" t="s">
        <v>24</v>
      </c>
      <c r="I222">
        <v>1.0029999999999999</v>
      </c>
      <c r="J222">
        <v>2</v>
      </c>
      <c r="K222">
        <v>133</v>
      </c>
      <c r="L222">
        <v>0.86466165413533835</v>
      </c>
      <c r="M222">
        <v>2.7589210870360785E-3</v>
      </c>
      <c r="N222">
        <v>-5.4319505022076831E-3</v>
      </c>
      <c r="O222">
        <v>111</v>
      </c>
      <c r="P222">
        <v>173</v>
      </c>
      <c r="Q222">
        <v>2.8287304645684408E-3</v>
      </c>
      <c r="R222">
        <v>1.6503820749579755E-3</v>
      </c>
      <c r="S222">
        <v>3.169151884560531E-3</v>
      </c>
      <c r="T222">
        <v>1.9202534568495169</v>
      </c>
      <c r="U222">
        <v>2.7480031940385895E-4</v>
      </c>
      <c r="V222">
        <v>6.0057502063252679</v>
      </c>
      <c r="W222">
        <v>1.1007814361502577E-3</v>
      </c>
      <c r="X222">
        <v>56</v>
      </c>
      <c r="Y222">
        <v>0.7857142857142857</v>
      </c>
      <c r="Z222">
        <v>2.7845841483769059E-3</v>
      </c>
      <c r="AA222">
        <v>-2.746050674630407E-3</v>
      </c>
      <c r="AB222">
        <v>43</v>
      </c>
      <c r="AC222">
        <v>73</v>
      </c>
      <c r="AD222">
        <v>2.8254843319824863E-3</v>
      </c>
      <c r="AE222">
        <v>1.5994481148753387E-3</v>
      </c>
      <c r="AF222">
        <v>2.4002408437293322E-3</v>
      </c>
      <c r="AG222">
        <v>1.5006681500990156</v>
      </c>
      <c r="AH222">
        <v>3.2074567439201331E-4</v>
      </c>
      <c r="AI222">
        <v>4.9866552928801262</v>
      </c>
      <c r="AJ222">
        <v>9.5795676609131207E-4</v>
      </c>
    </row>
    <row r="223" spans="2:36" x14ac:dyDescent="0.35">
      <c r="B223">
        <v>54.261656550000005</v>
      </c>
      <c r="C223">
        <v>81.362346200000005</v>
      </c>
      <c r="D223">
        <v>3</v>
      </c>
      <c r="E223" t="s">
        <v>44</v>
      </c>
      <c r="F223">
        <v>3</v>
      </c>
      <c r="G223" t="s">
        <v>69</v>
      </c>
      <c r="H223" t="s">
        <v>24</v>
      </c>
      <c r="I223">
        <v>1.0089999999999999</v>
      </c>
      <c r="J223">
        <v>1</v>
      </c>
      <c r="K223">
        <v>240</v>
      </c>
      <c r="L223">
        <v>0.64583333333333337</v>
      </c>
      <c r="M223">
        <v>4.2689827817512169E-3</v>
      </c>
      <c r="N223">
        <v>-3.1511496409535088E-3</v>
      </c>
      <c r="O223">
        <v>37</v>
      </c>
      <c r="P223">
        <v>240</v>
      </c>
      <c r="Q223">
        <v>1.2770679673042018E-3</v>
      </c>
      <c r="R223">
        <v>1.6410192153766268E-3</v>
      </c>
      <c r="S223">
        <v>4.5689201760756113E-3</v>
      </c>
      <c r="T223">
        <v>2.7841966341795752</v>
      </c>
      <c r="U223">
        <v>2.949225292015317E-4</v>
      </c>
      <c r="V223">
        <v>5.5642382418850627</v>
      </c>
      <c r="W223">
        <v>1.0511741569735633E-3</v>
      </c>
      <c r="X223">
        <v>157</v>
      </c>
      <c r="Y223">
        <v>0.61146496815286622</v>
      </c>
      <c r="Z223">
        <v>4.0313791564184909E-3</v>
      </c>
      <c r="AA223">
        <v>-2.2213737403644828E-3</v>
      </c>
      <c r="AB223">
        <v>20</v>
      </c>
      <c r="AC223">
        <v>157</v>
      </c>
      <c r="AD223">
        <v>1.1128921456378116E-3</v>
      </c>
      <c r="AE223">
        <v>1.6019656105346603E-3</v>
      </c>
      <c r="AF223">
        <v>4.0400672758335301E-3</v>
      </c>
      <c r="AG223">
        <v>2.5219438228047522</v>
      </c>
      <c r="AH223">
        <v>3.2243247052095753E-4</v>
      </c>
      <c r="AI223">
        <v>4.968375573174586</v>
      </c>
      <c r="AJ223">
        <v>9.5710066949274521E-4</v>
      </c>
    </row>
    <row r="224" spans="2:36" x14ac:dyDescent="0.35">
      <c r="B224">
        <v>0.85793458142857137</v>
      </c>
      <c r="C224">
        <v>1.27554309</v>
      </c>
      <c r="D224">
        <v>7</v>
      </c>
      <c r="E224" t="s">
        <v>54</v>
      </c>
      <c r="F224">
        <v>7</v>
      </c>
      <c r="G224" t="s">
        <v>70</v>
      </c>
      <c r="H224" t="s">
        <v>8</v>
      </c>
      <c r="I224">
        <v>1.0069999999999999</v>
      </c>
      <c r="J224">
        <v>1</v>
      </c>
      <c r="K224">
        <v>30</v>
      </c>
      <c r="L224">
        <v>0.9</v>
      </c>
      <c r="M224">
        <v>3.6730720560245837E-3</v>
      </c>
      <c r="N224">
        <v>-1.3577545950503127E-3</v>
      </c>
      <c r="O224">
        <v>5</v>
      </c>
      <c r="P224">
        <v>30</v>
      </c>
      <c r="Q224">
        <v>2.9095354790955597E-3</v>
      </c>
      <c r="R224">
        <v>3.1699893909170941E-3</v>
      </c>
      <c r="S224">
        <v>2.5524630893607172E-3</v>
      </c>
      <c r="T224">
        <v>0.80519609834475714</v>
      </c>
      <c r="U224">
        <v>4.6601387041406313E-4</v>
      </c>
      <c r="V224">
        <v>6.8023498701883955</v>
      </c>
      <c r="W224">
        <v>2.237961650088968E-3</v>
      </c>
      <c r="X224">
        <v>33</v>
      </c>
      <c r="Y224">
        <v>0.75757575757575757</v>
      </c>
      <c r="Z224">
        <v>3.4938302942919019E-3</v>
      </c>
      <c r="AA224">
        <v>-2.41298549209161E-3</v>
      </c>
      <c r="AB224">
        <v>3</v>
      </c>
      <c r="AC224">
        <v>33</v>
      </c>
      <c r="AD224">
        <v>2.1994457396736777E-3</v>
      </c>
      <c r="AE224">
        <v>2.0618749521383235E-3</v>
      </c>
      <c r="AF224">
        <v>3.1797918050293214E-3</v>
      </c>
      <c r="AG224">
        <v>1.5421846032571624</v>
      </c>
      <c r="AH224">
        <v>5.5353070384664166E-4</v>
      </c>
      <c r="AI224">
        <v>3.7249513673040546</v>
      </c>
      <c r="AJ224">
        <v>9.5481354444504015E-4</v>
      </c>
    </row>
    <row r="225" spans="2:36" x14ac:dyDescent="0.35">
      <c r="B225">
        <v>0.79777944000000001</v>
      </c>
      <c r="C225">
        <v>1.27554309</v>
      </c>
      <c r="D225">
        <v>5</v>
      </c>
      <c r="E225" t="s">
        <v>54</v>
      </c>
      <c r="F225">
        <v>5</v>
      </c>
      <c r="G225" t="s">
        <v>69</v>
      </c>
      <c r="H225" t="s">
        <v>24</v>
      </c>
      <c r="I225">
        <v>1.0029999999999999</v>
      </c>
      <c r="J225">
        <v>1</v>
      </c>
      <c r="K225">
        <v>165</v>
      </c>
      <c r="L225">
        <v>0.8</v>
      </c>
      <c r="M225">
        <v>2.5960337765852212E-3</v>
      </c>
      <c r="N225">
        <v>-3.0384037741045945E-3</v>
      </c>
      <c r="O225">
        <v>116</v>
      </c>
      <c r="P225">
        <v>165</v>
      </c>
      <c r="Q225">
        <v>2.8136371048521625E-3</v>
      </c>
      <c r="R225">
        <v>1.4691462664472581E-3</v>
      </c>
      <c r="S225">
        <v>2.6571628769669403E-3</v>
      </c>
      <c r="T225">
        <v>1.808644202181847</v>
      </c>
      <c r="U225">
        <v>2.0685984941839577E-4</v>
      </c>
      <c r="V225">
        <v>7.1021335004249924</v>
      </c>
      <c r="W225">
        <v>1.0554265676104666E-3</v>
      </c>
      <c r="X225">
        <v>100</v>
      </c>
      <c r="Y225">
        <v>0.74</v>
      </c>
      <c r="Z225">
        <v>2.5246544177408721E-3</v>
      </c>
      <c r="AA225">
        <v>-1.8757373557260182E-3</v>
      </c>
      <c r="AB225">
        <v>60</v>
      </c>
      <c r="AC225">
        <v>100</v>
      </c>
      <c r="AD225">
        <v>2.8137048246130725E-3</v>
      </c>
      <c r="AE225">
        <v>1.3805525566394806E-3</v>
      </c>
      <c r="AF225">
        <v>2.135812163805526E-3</v>
      </c>
      <c r="AG225">
        <v>1.547070521534136</v>
      </c>
      <c r="AH225">
        <v>2.135812163805526E-4</v>
      </c>
      <c r="AI225">
        <v>6.4638294510864354</v>
      </c>
      <c r="AJ225">
        <v>9.5339012387837536E-4</v>
      </c>
    </row>
    <row r="226" spans="2:36" x14ac:dyDescent="0.35">
      <c r="B226">
        <v>0.65506299999999995</v>
      </c>
      <c r="C226">
        <v>1.27554309</v>
      </c>
      <c r="D226">
        <v>3</v>
      </c>
      <c r="E226" t="s">
        <v>54</v>
      </c>
      <c r="F226">
        <v>3</v>
      </c>
      <c r="G226" t="s">
        <v>69</v>
      </c>
      <c r="H226" t="s">
        <v>8</v>
      </c>
      <c r="I226">
        <v>1.0069999999999999</v>
      </c>
      <c r="J226">
        <v>1</v>
      </c>
      <c r="K226">
        <v>133</v>
      </c>
      <c r="L226">
        <v>0.64661654135338342</v>
      </c>
      <c r="M226">
        <v>3.9215787983092566E-3</v>
      </c>
      <c r="N226">
        <v>-3.4732675820834508E-3</v>
      </c>
      <c r="O226">
        <v>30</v>
      </c>
      <c r="P226">
        <v>133</v>
      </c>
      <c r="Q226">
        <v>1.54618521224692E-3</v>
      </c>
      <c r="R226">
        <v>1.3083624082456682E-3</v>
      </c>
      <c r="S226">
        <v>4.3241818764936397E-3</v>
      </c>
      <c r="T226">
        <v>3.3050337194354014</v>
      </c>
      <c r="U226">
        <v>3.7495412151431515E-4</v>
      </c>
      <c r="V226">
        <v>3.4893933235394958</v>
      </c>
      <c r="W226">
        <v>5.5845416521703786E-4</v>
      </c>
      <c r="X226">
        <v>76</v>
      </c>
      <c r="Y226">
        <v>0.63157894736842102</v>
      </c>
      <c r="Z226">
        <v>3.9235845299714868E-3</v>
      </c>
      <c r="AA226">
        <v>-1.9188240329517817E-3</v>
      </c>
      <c r="AB226">
        <v>13</v>
      </c>
      <c r="AC226">
        <v>76</v>
      </c>
      <c r="AD226">
        <v>1.482993052906334E-3</v>
      </c>
      <c r="AE226">
        <v>1.7711182173155455E-3</v>
      </c>
      <c r="AF226">
        <v>3.5688493514969594E-3</v>
      </c>
      <c r="AG226">
        <v>2.0150260533744637</v>
      </c>
      <c r="AH226">
        <v>4.0937509652357664E-4</v>
      </c>
      <c r="AI226">
        <v>4.326394625261587</v>
      </c>
      <c r="AJ226">
        <v>9.5236802426839219E-4</v>
      </c>
    </row>
    <row r="227" spans="2:36" x14ac:dyDescent="0.35">
      <c r="B227">
        <v>59.248391890000001</v>
      </c>
      <c r="C227">
        <v>81.362346200000005</v>
      </c>
      <c r="D227">
        <v>5</v>
      </c>
      <c r="E227" t="s">
        <v>44</v>
      </c>
      <c r="F227">
        <v>5</v>
      </c>
      <c r="G227" t="s">
        <v>24</v>
      </c>
      <c r="H227" t="s">
        <v>8</v>
      </c>
      <c r="I227">
        <v>1.0049999999999999</v>
      </c>
      <c r="J227">
        <v>1</v>
      </c>
      <c r="K227">
        <v>123</v>
      </c>
      <c r="L227">
        <v>0.73170731707317072</v>
      </c>
      <c r="M227">
        <v>3.3754532653876251E-3</v>
      </c>
      <c r="N227">
        <v>-3.285112614044015E-3</v>
      </c>
      <c r="O227">
        <v>48</v>
      </c>
      <c r="P227">
        <v>123</v>
      </c>
      <c r="Q227">
        <v>2.1478702807358196E-3</v>
      </c>
      <c r="R227">
        <v>1.5884721757840146E-3</v>
      </c>
      <c r="S227">
        <v>3.5685092933681107E-3</v>
      </c>
      <c r="T227">
        <v>2.2465041237545247</v>
      </c>
      <c r="U227">
        <v>3.2176164708585614E-4</v>
      </c>
      <c r="V227">
        <v>4.936797751287493</v>
      </c>
      <c r="W227">
        <v>9.4494888161230229E-4</v>
      </c>
      <c r="X227">
        <v>103</v>
      </c>
      <c r="Y227">
        <v>0.66990291262135926</v>
      </c>
      <c r="Z227">
        <v>3.6226032684324306E-3</v>
      </c>
      <c r="AA227">
        <v>-2.4265907282236053E-3</v>
      </c>
      <c r="AB227">
        <v>38</v>
      </c>
      <c r="AC227">
        <v>103</v>
      </c>
      <c r="AD227">
        <v>2.1994457396736777E-3</v>
      </c>
      <c r="AE227">
        <v>1.6257819491479139E-3</v>
      </c>
      <c r="AF227">
        <v>3.4174259704802604E-3</v>
      </c>
      <c r="AG227">
        <v>2.1020198755874748</v>
      </c>
      <c r="AH227">
        <v>3.3672898646732238E-4</v>
      </c>
      <c r="AI227">
        <v>4.8281615616292859</v>
      </c>
      <c r="AJ227">
        <v>9.5232397621326911E-4</v>
      </c>
    </row>
    <row r="228" spans="2:36" x14ac:dyDescent="0.35">
      <c r="B228">
        <v>64.575692779999997</v>
      </c>
      <c r="C228">
        <v>129.15138555999999</v>
      </c>
      <c r="D228">
        <v>10</v>
      </c>
      <c r="E228" t="s">
        <v>44</v>
      </c>
      <c r="F228">
        <v>10</v>
      </c>
      <c r="G228" t="s">
        <v>69</v>
      </c>
      <c r="H228" t="s">
        <v>24</v>
      </c>
      <c r="I228">
        <v>1.0049999999999999</v>
      </c>
      <c r="J228">
        <v>1</v>
      </c>
      <c r="K228">
        <v>60</v>
      </c>
      <c r="L228">
        <v>0.8</v>
      </c>
      <c r="M228">
        <v>3.8985135265615597E-3</v>
      </c>
      <c r="N228">
        <v>-3.3603228146425836E-3</v>
      </c>
      <c r="O228">
        <v>35</v>
      </c>
      <c r="P228">
        <v>60</v>
      </c>
      <c r="Q228">
        <v>4.8076622268129476E-3</v>
      </c>
      <c r="R228">
        <v>2.4467462583207312E-3</v>
      </c>
      <c r="S228">
        <v>3.3387380749758454E-3</v>
      </c>
      <c r="T228">
        <v>1.3645624525312701</v>
      </c>
      <c r="U228">
        <v>4.3102923205766864E-4</v>
      </c>
      <c r="V228">
        <v>5.6765204685546111</v>
      </c>
      <c r="W228">
        <v>1.5846877942053939E-3</v>
      </c>
      <c r="X228">
        <v>45</v>
      </c>
      <c r="Y228">
        <v>0.73333333333333328</v>
      </c>
      <c r="Z228">
        <v>3.513080906443678E-3</v>
      </c>
      <c r="AA228">
        <v>-2.5438827583442736E-3</v>
      </c>
      <c r="AB228">
        <v>20</v>
      </c>
      <c r="AC228">
        <v>45</v>
      </c>
      <c r="AD228">
        <v>3.0085532802861525E-3</v>
      </c>
      <c r="AE228">
        <v>1.8978905958335574E-3</v>
      </c>
      <c r="AF228">
        <v>3.1816914138442266E-3</v>
      </c>
      <c r="AG228">
        <v>1.6764356284967108</v>
      </c>
      <c r="AH228">
        <v>4.7429855231887375E-4</v>
      </c>
      <c r="AI228">
        <v>4.0014682451689083</v>
      </c>
      <c r="AJ228">
        <v>9.4929349119580986E-4</v>
      </c>
    </row>
    <row r="229" spans="2:36" x14ac:dyDescent="0.35">
      <c r="B229">
        <v>54.261656550000005</v>
      </c>
      <c r="C229">
        <v>81.362346200000005</v>
      </c>
      <c r="D229">
        <v>3</v>
      </c>
      <c r="E229" t="s">
        <v>44</v>
      </c>
      <c r="F229">
        <v>3</v>
      </c>
      <c r="G229" t="s">
        <v>69</v>
      </c>
      <c r="H229" t="s">
        <v>8</v>
      </c>
      <c r="I229">
        <v>1.0069999999999999</v>
      </c>
      <c r="J229">
        <v>1</v>
      </c>
      <c r="K229">
        <v>125</v>
      </c>
      <c r="L229">
        <v>0.64</v>
      </c>
      <c r="M229">
        <v>4.0691944239123617E-3</v>
      </c>
      <c r="N229">
        <v>-3.4307461075107465E-3</v>
      </c>
      <c r="O229">
        <v>31</v>
      </c>
      <c r="P229">
        <v>125</v>
      </c>
      <c r="Q229">
        <v>1.3625632377740615E-3</v>
      </c>
      <c r="R229">
        <v>1.3692158326000427E-3</v>
      </c>
      <c r="S229">
        <v>4.3860888850266967E-3</v>
      </c>
      <c r="T229">
        <v>3.2033582877126303</v>
      </c>
      <c r="U229">
        <v>3.9230371609103813E-4</v>
      </c>
      <c r="V229">
        <v>3.4901933793619788</v>
      </c>
      <c r="W229">
        <v>5.846084004179665E-4</v>
      </c>
      <c r="X229">
        <v>86</v>
      </c>
      <c r="Y229">
        <v>0.65116279069767447</v>
      </c>
      <c r="Z229">
        <v>3.8466710111321905E-3</v>
      </c>
      <c r="AA229">
        <v>-2.1760507297768055E-3</v>
      </c>
      <c r="AB229">
        <v>16</v>
      </c>
      <c r="AC229">
        <v>86</v>
      </c>
      <c r="AD229">
        <v>1.482993052906334E-3</v>
      </c>
      <c r="AE229">
        <v>1.7457215666290523E-3</v>
      </c>
      <c r="AF229">
        <v>3.708251728965899E-3</v>
      </c>
      <c r="AG229">
        <v>2.1241942586104647</v>
      </c>
      <c r="AH229">
        <v>3.9987106767083817E-4</v>
      </c>
      <c r="AI229">
        <v>4.3657111198304497</v>
      </c>
      <c r="AJ229">
        <v>9.4597943128737593E-4</v>
      </c>
    </row>
    <row r="230" spans="2:36" x14ac:dyDescent="0.35">
      <c r="B230">
        <v>0.65506299999999995</v>
      </c>
      <c r="C230">
        <v>1.27554309</v>
      </c>
      <c r="D230">
        <v>3</v>
      </c>
      <c r="E230" t="s">
        <v>54</v>
      </c>
      <c r="F230">
        <v>3</v>
      </c>
      <c r="G230" t="s">
        <v>24</v>
      </c>
      <c r="H230" t="s">
        <v>24</v>
      </c>
      <c r="I230">
        <v>1.0089999999999999</v>
      </c>
      <c r="J230">
        <v>1</v>
      </c>
      <c r="K230">
        <v>610</v>
      </c>
      <c r="L230">
        <v>0.66557377049180333</v>
      </c>
      <c r="M230">
        <v>3.9746645866156572E-3</v>
      </c>
      <c r="N230">
        <v>-2.9259341756241253E-3</v>
      </c>
      <c r="O230">
        <v>68</v>
      </c>
      <c r="P230">
        <v>610</v>
      </c>
      <c r="Q230">
        <v>1.440709077741964E-3</v>
      </c>
      <c r="R230">
        <v>1.6669233612108766E-3</v>
      </c>
      <c r="S230">
        <v>4.2166616606044774E-3</v>
      </c>
      <c r="T230">
        <v>2.5296073945123876</v>
      </c>
      <c r="U230">
        <v>1.7072764025652138E-4</v>
      </c>
      <c r="V230">
        <v>9.7636408416721157</v>
      </c>
      <c r="W230">
        <v>1.3254680806978338E-3</v>
      </c>
      <c r="X230">
        <v>285</v>
      </c>
      <c r="Y230">
        <v>0.6</v>
      </c>
      <c r="Z230">
        <v>3.9542750360633278E-3</v>
      </c>
      <c r="AA230">
        <v>-2.3791346440060132E-3</v>
      </c>
      <c r="AB230">
        <v>27</v>
      </c>
      <c r="AC230">
        <v>285</v>
      </c>
      <c r="AD230">
        <v>1.1793611793611269E-3</v>
      </c>
      <c r="AE230">
        <v>1.4209111640355913E-3</v>
      </c>
      <c r="AF230">
        <v>4.0331341445225119E-3</v>
      </c>
      <c r="AG230">
        <v>2.838414002651533</v>
      </c>
      <c r="AH230">
        <v>2.3890224843597867E-4</v>
      </c>
      <c r="AI230">
        <v>5.9476676060517235</v>
      </c>
      <c r="AJ230">
        <v>9.43106667163634E-4</v>
      </c>
    </row>
    <row r="231" spans="2:36" x14ac:dyDescent="0.35">
      <c r="B231">
        <v>0.85793458142857137</v>
      </c>
      <c r="C231">
        <v>1.27554309</v>
      </c>
      <c r="D231">
        <v>7</v>
      </c>
      <c r="E231" t="s">
        <v>54</v>
      </c>
      <c r="F231">
        <v>7</v>
      </c>
      <c r="G231" t="s">
        <v>69</v>
      </c>
      <c r="H231" t="s">
        <v>9</v>
      </c>
      <c r="I231">
        <v>1.0049999999999999</v>
      </c>
      <c r="J231">
        <v>1</v>
      </c>
      <c r="K231">
        <v>55</v>
      </c>
      <c r="L231">
        <v>0.8</v>
      </c>
      <c r="M231">
        <v>3.6007937257346856E-3</v>
      </c>
      <c r="N231">
        <v>-2.3853574398610537E-3</v>
      </c>
      <c r="O231">
        <v>27</v>
      </c>
      <c r="P231">
        <v>55</v>
      </c>
      <c r="Q231">
        <v>3.9097609203668782E-3</v>
      </c>
      <c r="R231">
        <v>2.4035634926155378E-3</v>
      </c>
      <c r="S231">
        <v>2.8532441304201755E-3</v>
      </c>
      <c r="T231">
        <v>1.1870891445914329</v>
      </c>
      <c r="U231">
        <v>3.8473136006066702E-4</v>
      </c>
      <c r="V231">
        <v>6.2473812694565058</v>
      </c>
      <c r="W231">
        <v>1.6341007724942039E-3</v>
      </c>
      <c r="X231">
        <v>34</v>
      </c>
      <c r="Y231">
        <v>0.73529411764705888</v>
      </c>
      <c r="Z231">
        <v>3.3059480128462314E-3</v>
      </c>
      <c r="AA231">
        <v>-1.9246593641959588E-3</v>
      </c>
      <c r="AB231">
        <v>14</v>
      </c>
      <c r="AC231">
        <v>34</v>
      </c>
      <c r="AD231">
        <v>2.1220943869375564E-3</v>
      </c>
      <c r="AE231">
        <v>1.9213754718644754E-3</v>
      </c>
      <c r="AF231">
        <v>2.8742042083855445E-3</v>
      </c>
      <c r="AG231">
        <v>1.495909701395562</v>
      </c>
      <c r="AH231">
        <v>4.9292195514876553E-4</v>
      </c>
      <c r="AI231">
        <v>3.8979303960696936</v>
      </c>
      <c r="AJ231">
        <v>9.3553156156694428E-4</v>
      </c>
    </row>
    <row r="232" spans="2:36" x14ac:dyDescent="0.35">
      <c r="B232">
        <v>0.79777944000000001</v>
      </c>
      <c r="C232">
        <v>1.27554309</v>
      </c>
      <c r="D232">
        <v>5</v>
      </c>
      <c r="E232" t="s">
        <v>54</v>
      </c>
      <c r="F232">
        <v>5</v>
      </c>
      <c r="G232" t="s">
        <v>70</v>
      </c>
      <c r="H232" t="s">
        <v>7</v>
      </c>
      <c r="I232">
        <v>1.0029999999999999</v>
      </c>
      <c r="J232">
        <v>2</v>
      </c>
      <c r="K232">
        <v>103</v>
      </c>
      <c r="L232">
        <v>0.86407766990291257</v>
      </c>
      <c r="M232">
        <v>2.8012002335235605E-3</v>
      </c>
      <c r="N232">
        <v>-5.9660738645314305E-3</v>
      </c>
      <c r="O232">
        <v>87</v>
      </c>
      <c r="P232">
        <v>133</v>
      </c>
      <c r="Q232">
        <v>2.8301017265910389E-3</v>
      </c>
      <c r="R232">
        <v>1.6095319095160861E-3</v>
      </c>
      <c r="S232">
        <v>3.3396528876090958E-3</v>
      </c>
      <c r="T232">
        <v>2.0749218253232264</v>
      </c>
      <c r="U232">
        <v>3.2906577690671677E-4</v>
      </c>
      <c r="V232">
        <v>4.8912163539034772</v>
      </c>
      <c r="W232">
        <v>9.5140035570265259E-4</v>
      </c>
      <c r="X232">
        <v>22</v>
      </c>
      <c r="Y232">
        <v>0.86363636363636365</v>
      </c>
      <c r="Z232">
        <v>2.8279364879335812E-3</v>
      </c>
      <c r="AA232">
        <v>-3.8204442624489485E-3</v>
      </c>
      <c r="AB232">
        <v>19</v>
      </c>
      <c r="AC232">
        <v>27</v>
      </c>
      <c r="AD232">
        <v>2.828061640050894E-3</v>
      </c>
      <c r="AE232">
        <v>1.921339112881418E-3</v>
      </c>
      <c r="AF232">
        <v>2.3133206883910406E-3</v>
      </c>
      <c r="AG232">
        <v>1.2040147795262288</v>
      </c>
      <c r="AH232">
        <v>4.9320162792522372E-4</v>
      </c>
      <c r="AI232">
        <v>3.8956463322394383</v>
      </c>
      <c r="AJ232">
        <v>9.3493585703097052E-4</v>
      </c>
    </row>
    <row r="233" spans="2:36" x14ac:dyDescent="0.35">
      <c r="B233">
        <v>54.261656550000005</v>
      </c>
      <c r="C233">
        <v>81.362346200000005</v>
      </c>
      <c r="D233">
        <v>3</v>
      </c>
      <c r="E233" t="s">
        <v>44</v>
      </c>
      <c r="F233">
        <v>3</v>
      </c>
      <c r="G233" t="s">
        <v>69</v>
      </c>
      <c r="H233" t="s">
        <v>8</v>
      </c>
      <c r="I233">
        <v>1.0049999999999999</v>
      </c>
      <c r="J233">
        <v>1</v>
      </c>
      <c r="K233">
        <v>125</v>
      </c>
      <c r="L233">
        <v>0.66400000000000003</v>
      </c>
      <c r="M233">
        <v>3.5989406662984484E-3</v>
      </c>
      <c r="N233">
        <v>-3.4321625849326109E-3</v>
      </c>
      <c r="O233">
        <v>51</v>
      </c>
      <c r="P233">
        <v>125</v>
      </c>
      <c r="Q233">
        <v>1.8864505457232283E-3</v>
      </c>
      <c r="R233">
        <v>1.2364899738848125E-3</v>
      </c>
      <c r="S233">
        <v>3.8553954941669966E-3</v>
      </c>
      <c r="T233">
        <v>3.118015977156765</v>
      </c>
      <c r="U233">
        <v>3.4483705620415192E-4</v>
      </c>
      <c r="V233">
        <v>3.5857224495988635</v>
      </c>
      <c r="W233">
        <v>5.468158614765087E-4</v>
      </c>
      <c r="X233">
        <v>86</v>
      </c>
      <c r="Y233">
        <v>0.67441860465116277</v>
      </c>
      <c r="Z233">
        <v>3.3021949067422061E-3</v>
      </c>
      <c r="AA233">
        <v>-1.9586900192529256E-3</v>
      </c>
      <c r="AB233">
        <v>28</v>
      </c>
      <c r="AC233">
        <v>86</v>
      </c>
      <c r="AD233">
        <v>1.6367035410701503E-3</v>
      </c>
      <c r="AE233">
        <v>1.5893486517670468E-3</v>
      </c>
      <c r="AF233">
        <v>3.0446914278522219E-3</v>
      </c>
      <c r="AG233">
        <v>1.9156850351665236</v>
      </c>
      <c r="AH233">
        <v>3.2831752021404172E-4</v>
      </c>
      <c r="AI233">
        <v>4.8408889380344204</v>
      </c>
      <c r="AJ233">
        <v>9.3271361133896334E-4</v>
      </c>
    </row>
    <row r="234" spans="2:36" x14ac:dyDescent="0.35">
      <c r="B234">
        <v>54.261656550000005</v>
      </c>
      <c r="C234">
        <v>81.362346200000005</v>
      </c>
      <c r="D234">
        <v>3</v>
      </c>
      <c r="E234" t="s">
        <v>44</v>
      </c>
      <c r="F234">
        <v>3</v>
      </c>
      <c r="G234" t="s">
        <v>24</v>
      </c>
      <c r="H234" t="s">
        <v>24</v>
      </c>
      <c r="I234">
        <v>1.0089999999999999</v>
      </c>
      <c r="J234">
        <v>1</v>
      </c>
      <c r="K234">
        <v>612</v>
      </c>
      <c r="L234">
        <v>0.63888888888888884</v>
      </c>
      <c r="M234">
        <v>3.9492987089313602E-3</v>
      </c>
      <c r="N234">
        <v>-2.9902743343724883E-3</v>
      </c>
      <c r="O234">
        <v>66</v>
      </c>
      <c r="P234">
        <v>612</v>
      </c>
      <c r="Q234">
        <v>1.2520518439980144E-3</v>
      </c>
      <c r="R234">
        <v>1.4433417766271926E-3</v>
      </c>
      <c r="S234">
        <v>4.2703367197046713E-3</v>
      </c>
      <c r="T234">
        <v>2.9586455466449624</v>
      </c>
      <c r="U234">
        <v>1.7261813090486272E-4</v>
      </c>
      <c r="V234">
        <v>8.3614726278242486</v>
      </c>
      <c r="W234">
        <v>1.0981055148174671E-3</v>
      </c>
      <c r="X234">
        <v>310</v>
      </c>
      <c r="Y234">
        <v>0.6064516129032258</v>
      </c>
      <c r="Z234">
        <v>3.9031793306007032E-3</v>
      </c>
      <c r="AA234">
        <v>-2.4926816659215823E-3</v>
      </c>
      <c r="AB234">
        <v>29</v>
      </c>
      <c r="AC234">
        <v>310</v>
      </c>
      <c r="AD234">
        <v>1.1751974128335618E-3</v>
      </c>
      <c r="AE234">
        <v>1.3860985513241908E-3</v>
      </c>
      <c r="AF234">
        <v>4.0560234889493634E-3</v>
      </c>
      <c r="AG234">
        <v>2.9262158055605032</v>
      </c>
      <c r="AH234">
        <v>2.3036665405328597E-4</v>
      </c>
      <c r="AI234">
        <v>6.0169235735115256</v>
      </c>
      <c r="AJ234">
        <v>9.2536524321761883E-4</v>
      </c>
    </row>
    <row r="235" spans="2:36" x14ac:dyDescent="0.35">
      <c r="B235">
        <v>0.85793458142857137</v>
      </c>
      <c r="C235">
        <v>1.27554309</v>
      </c>
      <c r="D235">
        <v>7</v>
      </c>
      <c r="E235" t="s">
        <v>54</v>
      </c>
      <c r="F235">
        <v>7</v>
      </c>
      <c r="G235" t="s">
        <v>70</v>
      </c>
      <c r="H235" t="s">
        <v>8</v>
      </c>
      <c r="I235">
        <v>1.0049999999999999</v>
      </c>
      <c r="J235">
        <v>1</v>
      </c>
      <c r="K235">
        <v>30</v>
      </c>
      <c r="L235">
        <v>0.9</v>
      </c>
      <c r="M235">
        <v>3.3419385655355598E-3</v>
      </c>
      <c r="N235">
        <v>-1.3577545950503127E-3</v>
      </c>
      <c r="O235">
        <v>13</v>
      </c>
      <c r="P235">
        <v>30</v>
      </c>
      <c r="Q235">
        <v>2.9095354790955597E-3</v>
      </c>
      <c r="R235">
        <v>2.8719692494769728E-3</v>
      </c>
      <c r="S235">
        <v>2.1261862037877258E-3</v>
      </c>
      <c r="T235">
        <v>0.74032345721491799</v>
      </c>
      <c r="U235">
        <v>3.8818671509027118E-4</v>
      </c>
      <c r="V235">
        <v>7.3984222999726006</v>
      </c>
      <c r="W235">
        <v>2.0955958192964306E-3</v>
      </c>
      <c r="X235">
        <v>33</v>
      </c>
      <c r="Y235">
        <v>0.75757575757575757</v>
      </c>
      <c r="Z235">
        <v>3.3579032887237226E-3</v>
      </c>
      <c r="AA235">
        <v>-2.41298549209161E-3</v>
      </c>
      <c r="AB235">
        <v>10</v>
      </c>
      <c r="AC235">
        <v>33</v>
      </c>
      <c r="AD235">
        <v>2.1994457396736777E-3</v>
      </c>
      <c r="AE235">
        <v>1.9588999479200056E-3</v>
      </c>
      <c r="AF235">
        <v>2.9783800289476824E-3</v>
      </c>
      <c r="AG235">
        <v>1.5204349931757253</v>
      </c>
      <c r="AH235">
        <v>5.1846941398447607E-4</v>
      </c>
      <c r="AI235">
        <v>3.7782362760142658</v>
      </c>
      <c r="AJ235">
        <v>9.2196111995105343E-4</v>
      </c>
    </row>
    <row r="236" spans="2:36" x14ac:dyDescent="0.35">
      <c r="B236">
        <v>0.79777944000000001</v>
      </c>
      <c r="C236">
        <v>1.27554309</v>
      </c>
      <c r="D236">
        <v>5</v>
      </c>
      <c r="E236" t="s">
        <v>54</v>
      </c>
      <c r="F236">
        <v>5</v>
      </c>
      <c r="G236" t="s">
        <v>69</v>
      </c>
      <c r="H236" t="s">
        <v>24</v>
      </c>
      <c r="I236">
        <v>1.0069999999999999</v>
      </c>
      <c r="J236">
        <v>2</v>
      </c>
      <c r="K236">
        <v>107</v>
      </c>
      <c r="L236">
        <v>0.65420560747663548</v>
      </c>
      <c r="M236">
        <v>5.7816168165503706E-3</v>
      </c>
      <c r="N236">
        <v>-4.0480761280525801E-3</v>
      </c>
      <c r="O236">
        <v>52</v>
      </c>
      <c r="P236">
        <v>182</v>
      </c>
      <c r="Q236">
        <v>5.4365314590565372E-3</v>
      </c>
      <c r="R236">
        <v>2.3825641160801912E-3</v>
      </c>
      <c r="S236">
        <v>5.2909474773100594E-3</v>
      </c>
      <c r="T236">
        <v>2.2206946883825136</v>
      </c>
      <c r="U236">
        <v>5.1149519879397374E-4</v>
      </c>
      <c r="V236">
        <v>4.658038084615276</v>
      </c>
      <c r="W236">
        <v>1.3595737184922438E-3</v>
      </c>
      <c r="X236">
        <v>61</v>
      </c>
      <c r="Y236">
        <v>0.67213114754098358</v>
      </c>
      <c r="Z236">
        <v>5.1038187867643173E-3</v>
      </c>
      <c r="AA236">
        <v>-3.7845258964639304E-3</v>
      </c>
      <c r="AB236">
        <v>26</v>
      </c>
      <c r="AC236">
        <v>106</v>
      </c>
      <c r="AD236">
        <v>3.7999170927178749E-3</v>
      </c>
      <c r="AE236">
        <v>2.189607415214072E-3</v>
      </c>
      <c r="AF236">
        <v>4.9623434981774092E-3</v>
      </c>
      <c r="AG236">
        <v>2.2663165386166972</v>
      </c>
      <c r="AH236">
        <v>6.3536297866192797E-4</v>
      </c>
      <c r="AI236">
        <v>3.446230719683065</v>
      </c>
      <c r="AJ236">
        <v>9.1888145789021606E-4</v>
      </c>
    </row>
    <row r="237" spans="2:36" x14ac:dyDescent="0.35">
      <c r="B237">
        <v>59.248391890000001</v>
      </c>
      <c r="C237">
        <v>81.362346200000005</v>
      </c>
      <c r="D237">
        <v>5</v>
      </c>
      <c r="E237" t="s">
        <v>44</v>
      </c>
      <c r="F237">
        <v>5</v>
      </c>
      <c r="G237" t="s">
        <v>69</v>
      </c>
      <c r="H237" t="s">
        <v>8</v>
      </c>
      <c r="I237">
        <v>1.0029999999999999</v>
      </c>
      <c r="J237">
        <v>1</v>
      </c>
      <c r="K237">
        <v>74</v>
      </c>
      <c r="L237">
        <v>0.78378378378378377</v>
      </c>
      <c r="M237">
        <v>2.5521061872785205E-3</v>
      </c>
      <c r="N237">
        <v>-4.3946524291550923E-3</v>
      </c>
      <c r="O237">
        <v>50</v>
      </c>
      <c r="P237">
        <v>74</v>
      </c>
      <c r="Q237">
        <v>2.8149616273012157E-3</v>
      </c>
      <c r="R237">
        <v>1.0501043242658475E-3</v>
      </c>
      <c r="S237">
        <v>3.2915918803831865E-3</v>
      </c>
      <c r="T237">
        <v>3.1345379733431868</v>
      </c>
      <c r="U237">
        <v>3.8263978380287346E-4</v>
      </c>
      <c r="V237">
        <v>2.7443678590588876</v>
      </c>
      <c r="W237">
        <v>2.8482475666010061E-4</v>
      </c>
      <c r="X237">
        <v>48</v>
      </c>
      <c r="Y237">
        <v>0.75</v>
      </c>
      <c r="Z237">
        <v>2.5660371083783273E-3</v>
      </c>
      <c r="AA237">
        <v>-1.6422574620778378E-3</v>
      </c>
      <c r="AB237">
        <v>29</v>
      </c>
      <c r="AC237">
        <v>48</v>
      </c>
      <c r="AD237">
        <v>2.8153639939429986E-3</v>
      </c>
      <c r="AE237">
        <v>1.513963465764286E-3</v>
      </c>
      <c r="AF237">
        <v>2.0695378960858416E-3</v>
      </c>
      <c r="AG237">
        <v>1.3669668673550772</v>
      </c>
      <c r="AH237">
        <v>2.9871206535082314E-4</v>
      </c>
      <c r="AI237">
        <v>5.0683036990360861</v>
      </c>
      <c r="AJ237">
        <v>9.165393350626397E-4</v>
      </c>
    </row>
    <row r="238" spans="2:36" x14ac:dyDescent="0.35">
      <c r="B238">
        <v>64.575692779999997</v>
      </c>
      <c r="C238">
        <v>129.15138555999999</v>
      </c>
      <c r="D238">
        <v>10</v>
      </c>
      <c r="E238" t="s">
        <v>44</v>
      </c>
      <c r="F238">
        <v>10</v>
      </c>
      <c r="G238" t="s">
        <v>69</v>
      </c>
      <c r="H238" t="s">
        <v>24</v>
      </c>
      <c r="I238">
        <v>1.0049999999999999</v>
      </c>
      <c r="J238">
        <v>2</v>
      </c>
      <c r="K238">
        <v>43</v>
      </c>
      <c r="L238">
        <v>0.79069767441860461</v>
      </c>
      <c r="M238">
        <v>4.656257198331841E-3</v>
      </c>
      <c r="N238">
        <v>-4.0821635593220546E-3</v>
      </c>
      <c r="O238">
        <v>31</v>
      </c>
      <c r="P238">
        <v>61</v>
      </c>
      <c r="Q238">
        <v>4.810138598822844E-3</v>
      </c>
      <c r="R238">
        <v>2.8272854118461424E-3</v>
      </c>
      <c r="S238">
        <v>3.8748462678775846E-3</v>
      </c>
      <c r="T238">
        <v>1.3705182545922778</v>
      </c>
      <c r="U238">
        <v>5.9090851610996056E-4</v>
      </c>
      <c r="V238">
        <v>4.7846415050143234</v>
      </c>
      <c r="W238">
        <v>1.6454683796262213E-3</v>
      </c>
      <c r="X238">
        <v>33</v>
      </c>
      <c r="Y238">
        <v>0.72727272727272729</v>
      </c>
      <c r="Z238">
        <v>4.5840180280723826E-3</v>
      </c>
      <c r="AA238">
        <v>-3.5751184594947517E-3</v>
      </c>
      <c r="AB238">
        <v>22</v>
      </c>
      <c r="AC238">
        <v>49</v>
      </c>
      <c r="AD238">
        <v>4.8154351577567311E-3</v>
      </c>
      <c r="AE238">
        <v>2.3587989860086186E-3</v>
      </c>
      <c r="AF238">
        <v>4.1511353706382417E-3</v>
      </c>
      <c r="AG238">
        <v>1.7598512612821151</v>
      </c>
      <c r="AH238">
        <v>7.2261991487549207E-4</v>
      </c>
      <c r="AI238">
        <v>3.2642319114814895</v>
      </c>
      <c r="AJ238">
        <v>9.1355915625763442E-4</v>
      </c>
    </row>
    <row r="239" spans="2:36" x14ac:dyDescent="0.35">
      <c r="B239">
        <v>0.85793458142857137</v>
      </c>
      <c r="C239">
        <v>1.27554309</v>
      </c>
      <c r="D239">
        <v>7</v>
      </c>
      <c r="E239" t="s">
        <v>54</v>
      </c>
      <c r="F239">
        <v>7</v>
      </c>
      <c r="G239" t="s">
        <v>24</v>
      </c>
      <c r="H239" t="s">
        <v>8</v>
      </c>
      <c r="I239">
        <v>1.0029999999999999</v>
      </c>
      <c r="J239">
        <v>3</v>
      </c>
      <c r="K239">
        <v>70</v>
      </c>
      <c r="L239">
        <v>0.9285714285714286</v>
      </c>
      <c r="M239">
        <v>2.8208433569986402E-3</v>
      </c>
      <c r="N239">
        <v>-3.6573284803807617E-3</v>
      </c>
      <c r="O239">
        <v>65</v>
      </c>
      <c r="P239">
        <v>96</v>
      </c>
      <c r="Q239">
        <v>2.8203280594308877E-3</v>
      </c>
      <c r="R239">
        <v>2.358116797185826E-3</v>
      </c>
      <c r="S239">
        <v>1.7864539221202152E-3</v>
      </c>
      <c r="T239">
        <v>0.7575765221859101</v>
      </c>
      <c r="U239">
        <v>2.135220836975718E-4</v>
      </c>
      <c r="V239">
        <v>11.043901203801537</v>
      </c>
      <c r="W239">
        <v>1.9310726297906823E-3</v>
      </c>
      <c r="X239">
        <v>41</v>
      </c>
      <c r="Y239">
        <v>0.92682926829268297</v>
      </c>
      <c r="Z239">
        <v>2.7243651320640531E-3</v>
      </c>
      <c r="AA239">
        <v>-8.2237701721553647E-3</v>
      </c>
      <c r="AB239">
        <v>36</v>
      </c>
      <c r="AC239">
        <v>64</v>
      </c>
      <c r="AD239">
        <v>2.818057766658999E-3</v>
      </c>
      <c r="AE239">
        <v>1.9232820610236079E-3</v>
      </c>
      <c r="AF239">
        <v>3.2455370790942626E-3</v>
      </c>
      <c r="AG239">
        <v>1.6874992726583873</v>
      </c>
      <c r="AH239">
        <v>5.0686773499110935E-4</v>
      </c>
      <c r="AI239">
        <v>3.7944456280243268</v>
      </c>
      <c r="AJ239">
        <v>9.0954659104138923E-4</v>
      </c>
    </row>
    <row r="240" spans="2:36" x14ac:dyDescent="0.35">
      <c r="B240">
        <v>59.248391890000001</v>
      </c>
      <c r="C240">
        <v>81.362346200000005</v>
      </c>
      <c r="D240">
        <v>5</v>
      </c>
      <c r="E240" t="s">
        <v>44</v>
      </c>
      <c r="F240">
        <v>5</v>
      </c>
      <c r="G240" t="s">
        <v>70</v>
      </c>
      <c r="H240" t="s">
        <v>7</v>
      </c>
      <c r="I240">
        <v>1.0049999999999999</v>
      </c>
      <c r="J240">
        <v>1</v>
      </c>
      <c r="K240">
        <v>179</v>
      </c>
      <c r="L240">
        <v>0.68156424581005581</v>
      </c>
      <c r="M240">
        <v>3.6435033745315392E-3</v>
      </c>
      <c r="N240">
        <v>-3.045145746661166E-3</v>
      </c>
      <c r="O240">
        <v>71</v>
      </c>
      <c r="P240">
        <v>179</v>
      </c>
      <c r="Q240">
        <v>2.4672254459490173E-3</v>
      </c>
      <c r="R240">
        <v>1.513598347112633E-3</v>
      </c>
      <c r="S240">
        <v>3.6034752732771584E-3</v>
      </c>
      <c r="T240">
        <v>2.3807341492881591</v>
      </c>
      <c r="U240">
        <v>2.6933638751112205E-4</v>
      </c>
      <c r="V240">
        <v>5.6197321167758298</v>
      </c>
      <c r="W240">
        <v>9.7492557209038892E-4</v>
      </c>
      <c r="X240">
        <v>30</v>
      </c>
      <c r="Y240">
        <v>0.7</v>
      </c>
      <c r="Z240">
        <v>3.8123303887575908E-3</v>
      </c>
      <c r="AA240">
        <v>-2.0378580486493472E-3</v>
      </c>
      <c r="AB240">
        <v>13</v>
      </c>
      <c r="AC240">
        <v>30</v>
      </c>
      <c r="AD240">
        <v>2.9845323140118563E-3</v>
      </c>
      <c r="AE240">
        <v>2.0572738575355093E-3</v>
      </c>
      <c r="AF240">
        <v>3.1459977721989014E-3</v>
      </c>
      <c r="AG240">
        <v>1.5292070915476552</v>
      </c>
      <c r="AH240">
        <v>5.7437798189811245E-4</v>
      </c>
      <c r="AI240">
        <v>3.5817422017761888</v>
      </c>
      <c r="AJ240">
        <v>9.0851789373928436E-4</v>
      </c>
    </row>
    <row r="241" spans="2:36" x14ac:dyDescent="0.35">
      <c r="B241">
        <v>59.248391890000001</v>
      </c>
      <c r="C241">
        <v>81.362346200000005</v>
      </c>
      <c r="D241">
        <v>5</v>
      </c>
      <c r="E241" t="s">
        <v>44</v>
      </c>
      <c r="F241">
        <v>5</v>
      </c>
      <c r="G241" t="s">
        <v>24</v>
      </c>
      <c r="H241" t="s">
        <v>7</v>
      </c>
      <c r="I241">
        <v>1.0049999999999999</v>
      </c>
      <c r="J241">
        <v>1</v>
      </c>
      <c r="K241">
        <v>179</v>
      </c>
      <c r="L241">
        <v>0.68156424581005581</v>
      </c>
      <c r="M241">
        <v>3.6435033745315392E-3</v>
      </c>
      <c r="N241">
        <v>-3.045145746661166E-3</v>
      </c>
      <c r="O241">
        <v>71</v>
      </c>
      <c r="P241">
        <v>179</v>
      </c>
      <c r="Q241">
        <v>2.4672254459490173E-3</v>
      </c>
      <c r="R241">
        <v>1.513598347112633E-3</v>
      </c>
      <c r="S241">
        <v>3.6034752732771584E-3</v>
      </c>
      <c r="T241">
        <v>2.3807341492881591</v>
      </c>
      <c r="U241">
        <v>2.6933638751112205E-4</v>
      </c>
      <c r="V241">
        <v>5.6197321167758298</v>
      </c>
      <c r="W241">
        <v>9.7492557209038892E-4</v>
      </c>
      <c r="X241">
        <v>30</v>
      </c>
      <c r="Y241">
        <v>0.7</v>
      </c>
      <c r="Z241">
        <v>3.8123303887575908E-3</v>
      </c>
      <c r="AA241">
        <v>-2.0378580486493472E-3</v>
      </c>
      <c r="AB241">
        <v>13</v>
      </c>
      <c r="AC241">
        <v>30</v>
      </c>
      <c r="AD241">
        <v>2.9845323140118563E-3</v>
      </c>
      <c r="AE241">
        <v>2.0572738575355093E-3</v>
      </c>
      <c r="AF241">
        <v>3.1459977721989014E-3</v>
      </c>
      <c r="AG241">
        <v>1.5292070915476552</v>
      </c>
      <c r="AH241">
        <v>5.7437798189811245E-4</v>
      </c>
      <c r="AI241">
        <v>3.5817422017761888</v>
      </c>
      <c r="AJ241">
        <v>9.0851789373928436E-4</v>
      </c>
    </row>
    <row r="242" spans="2:36" x14ac:dyDescent="0.35">
      <c r="B242">
        <v>0.79777944000000001</v>
      </c>
      <c r="C242">
        <v>1.27554309</v>
      </c>
      <c r="D242">
        <v>5</v>
      </c>
      <c r="E242" t="s">
        <v>54</v>
      </c>
      <c r="F242">
        <v>5</v>
      </c>
      <c r="G242" t="s">
        <v>24</v>
      </c>
      <c r="H242" t="s">
        <v>9</v>
      </c>
      <c r="I242">
        <v>1.0069999999999999</v>
      </c>
      <c r="J242">
        <v>1</v>
      </c>
      <c r="K242">
        <v>92</v>
      </c>
      <c r="L242">
        <v>0.78260869565217395</v>
      </c>
      <c r="M242">
        <v>4.1951917246448034E-3</v>
      </c>
      <c r="N242">
        <v>-2.9419737661928623E-3</v>
      </c>
      <c r="O242">
        <v>27</v>
      </c>
      <c r="P242">
        <v>92</v>
      </c>
      <c r="Q242">
        <v>3.2830166223229984E-3</v>
      </c>
      <c r="R242">
        <v>2.6436340092453109E-3</v>
      </c>
      <c r="S242">
        <v>3.846130253944507E-3</v>
      </c>
      <c r="T242">
        <v>1.454864871799133</v>
      </c>
      <c r="U242">
        <v>4.0098679814421358E-4</v>
      </c>
      <c r="V242">
        <v>6.5928205653656873</v>
      </c>
      <c r="W242">
        <v>1.8416604129568837E-3</v>
      </c>
      <c r="X242">
        <v>51</v>
      </c>
      <c r="Y242">
        <v>0.68627450980392157</v>
      </c>
      <c r="Z242">
        <v>3.6078306544968099E-3</v>
      </c>
      <c r="AA242">
        <v>-1.9877920984992248E-3</v>
      </c>
      <c r="AB242">
        <v>11</v>
      </c>
      <c r="AC242">
        <v>51</v>
      </c>
      <c r="AD242">
        <v>1.3501350135012302E-3</v>
      </c>
      <c r="AE242">
        <v>1.852341163360799E-3</v>
      </c>
      <c r="AF242">
        <v>3.3915270374806133E-3</v>
      </c>
      <c r="AG242">
        <v>1.8309408140167815</v>
      </c>
      <c r="AH242">
        <v>4.7490877650266199E-4</v>
      </c>
      <c r="AI242">
        <v>3.9004146796398826</v>
      </c>
      <c r="AJ242">
        <v>9.0252361035547506E-4</v>
      </c>
    </row>
    <row r="243" spans="2:36" x14ac:dyDescent="0.35">
      <c r="B243">
        <v>0.85793458142857137</v>
      </c>
      <c r="C243">
        <v>1.27554309</v>
      </c>
      <c r="D243">
        <v>7</v>
      </c>
      <c r="E243" t="s">
        <v>54</v>
      </c>
      <c r="F243">
        <v>7</v>
      </c>
      <c r="G243" t="s">
        <v>69</v>
      </c>
      <c r="H243" t="s">
        <v>9</v>
      </c>
      <c r="I243">
        <v>1.0029999999999999</v>
      </c>
      <c r="J243">
        <v>3</v>
      </c>
      <c r="K243">
        <v>45</v>
      </c>
      <c r="L243">
        <v>0.84444444444444444</v>
      </c>
      <c r="M243">
        <v>2.8173459026550273E-3</v>
      </c>
      <c r="N243">
        <v>-6.4777574109555437E-3</v>
      </c>
      <c r="O243">
        <v>38</v>
      </c>
      <c r="P243">
        <v>63</v>
      </c>
      <c r="Q243">
        <v>2.8165810711664463E-3</v>
      </c>
      <c r="R243">
        <v>1.3714409427600493E-3</v>
      </c>
      <c r="S243">
        <v>3.6918099194710682E-3</v>
      </c>
      <c r="T243">
        <v>2.6919204497725109</v>
      </c>
      <c r="U243">
        <v>5.503425293296888E-4</v>
      </c>
      <c r="V243">
        <v>2.4919770318867585</v>
      </c>
      <c r="W243">
        <v>2.7075588410067171E-4</v>
      </c>
      <c r="X243">
        <v>22</v>
      </c>
      <c r="Y243">
        <v>0.81818181818181823</v>
      </c>
      <c r="Z243">
        <v>2.6768529493048027E-3</v>
      </c>
      <c r="AA243">
        <v>-2.2810461991701614E-3</v>
      </c>
      <c r="AB243">
        <v>17</v>
      </c>
      <c r="AC243">
        <v>36</v>
      </c>
      <c r="AD243">
        <v>2.8117110732149841E-3</v>
      </c>
      <c r="AE243">
        <v>1.7754167404911729E-3</v>
      </c>
      <c r="AF243">
        <v>2.0567894979828909E-3</v>
      </c>
      <c r="AG243">
        <v>1.1584826542831153</v>
      </c>
      <c r="AH243">
        <v>4.385089943626487E-4</v>
      </c>
      <c r="AI243">
        <v>4.0487578665784358</v>
      </c>
      <c r="AJ243">
        <v>8.9839875176587548E-4</v>
      </c>
    </row>
    <row r="244" spans="2:36" x14ac:dyDescent="0.35">
      <c r="B244">
        <v>0.65506299999999995</v>
      </c>
      <c r="C244">
        <v>1.27554309</v>
      </c>
      <c r="D244">
        <v>3</v>
      </c>
      <c r="E244" t="s">
        <v>54</v>
      </c>
      <c r="F244">
        <v>3</v>
      </c>
      <c r="G244" t="s">
        <v>69</v>
      </c>
      <c r="H244" t="s">
        <v>24</v>
      </c>
      <c r="I244">
        <v>1.0089999999999999</v>
      </c>
      <c r="J244">
        <v>3</v>
      </c>
      <c r="K244">
        <v>116</v>
      </c>
      <c r="L244">
        <v>0.61206896551724133</v>
      </c>
      <c r="M244">
        <v>6.863523945439846E-3</v>
      </c>
      <c r="N244">
        <v>-6.945531961668255E-3</v>
      </c>
      <c r="O244">
        <v>45</v>
      </c>
      <c r="P244">
        <v>290</v>
      </c>
      <c r="Q244">
        <v>3.8941827277275687E-3</v>
      </c>
      <c r="R244">
        <v>1.5065626021651516E-3</v>
      </c>
      <c r="S244">
        <v>7.8572657692277652E-3</v>
      </c>
      <c r="T244">
        <v>5.2153596259031794</v>
      </c>
      <c r="U244">
        <v>7.2952881208186173E-4</v>
      </c>
      <c r="V244">
        <v>2.0651173431599816</v>
      </c>
      <c r="W244">
        <v>4.7504978001428185E-5</v>
      </c>
      <c r="X244">
        <v>63</v>
      </c>
      <c r="Y244">
        <v>0.65079365079365081</v>
      </c>
      <c r="Z244">
        <v>6.1720073641744156E-3</v>
      </c>
      <c r="AA244">
        <v>-4.5258563710974253E-3</v>
      </c>
      <c r="AB244">
        <v>22</v>
      </c>
      <c r="AC244">
        <v>158</v>
      </c>
      <c r="AD244">
        <v>2.3121913474886124E-3</v>
      </c>
      <c r="AE244">
        <v>2.4362454248731376E-3</v>
      </c>
      <c r="AF244">
        <v>6.1200932866977437E-3</v>
      </c>
      <c r="AG244">
        <v>2.5121004740384212</v>
      </c>
      <c r="AH244">
        <v>7.7105927795800735E-4</v>
      </c>
      <c r="AI244">
        <v>3.1596084691763711</v>
      </c>
      <c r="AJ244">
        <v>8.9412686895712292E-4</v>
      </c>
    </row>
    <row r="245" spans="2:36" x14ac:dyDescent="0.35">
      <c r="B245">
        <v>59.248391890000001</v>
      </c>
      <c r="C245">
        <v>81.362346200000005</v>
      </c>
      <c r="D245">
        <v>5</v>
      </c>
      <c r="E245" t="s">
        <v>44</v>
      </c>
      <c r="F245">
        <v>5</v>
      </c>
      <c r="G245" t="s">
        <v>69</v>
      </c>
      <c r="H245" t="s">
        <v>24</v>
      </c>
      <c r="I245">
        <v>1.0089999999999999</v>
      </c>
      <c r="J245">
        <v>2</v>
      </c>
      <c r="K245">
        <v>79</v>
      </c>
      <c r="L245">
        <v>0.64556962025316456</v>
      </c>
      <c r="M245">
        <v>6.1310526971619719E-3</v>
      </c>
      <c r="N245">
        <v>-3.2013388523987529E-3</v>
      </c>
      <c r="O245">
        <v>30</v>
      </c>
      <c r="P245">
        <v>140</v>
      </c>
      <c r="Q245">
        <v>1.9324105698363958E-3</v>
      </c>
      <c r="R245">
        <v>2.8233696163050058E-3</v>
      </c>
      <c r="S245">
        <v>5.6225422150448347E-3</v>
      </c>
      <c r="T245">
        <v>1.9914297379183232</v>
      </c>
      <c r="U245">
        <v>6.3258542185927501E-4</v>
      </c>
      <c r="V245">
        <v>4.463222702803753</v>
      </c>
      <c r="W245">
        <v>1.5581987725864558E-3</v>
      </c>
      <c r="X245">
        <v>57</v>
      </c>
      <c r="Y245">
        <v>0.63157894736842102</v>
      </c>
      <c r="Z245">
        <v>6.2568797272922194E-3</v>
      </c>
      <c r="AA245">
        <v>-4.064408351268211E-3</v>
      </c>
      <c r="AB245">
        <v>20</v>
      </c>
      <c r="AC245">
        <v>103</v>
      </c>
      <c r="AD245">
        <v>1.76278015613196E-3</v>
      </c>
      <c r="AE245">
        <v>2.4542999088752186E-3</v>
      </c>
      <c r="AF245">
        <v>5.9259929311332128E-3</v>
      </c>
      <c r="AG245">
        <v>2.4145349595229528</v>
      </c>
      <c r="AH245">
        <v>7.8491693850246615E-4</v>
      </c>
      <c r="AI245">
        <v>3.126827551406584</v>
      </c>
      <c r="AJ245">
        <v>8.8446603187028634E-4</v>
      </c>
    </row>
    <row r="246" spans="2:36" x14ac:dyDescent="0.35">
      <c r="B246">
        <v>0.65506299999999995</v>
      </c>
      <c r="C246">
        <v>1.27554309</v>
      </c>
      <c r="D246">
        <v>3</v>
      </c>
      <c r="E246" t="s">
        <v>54</v>
      </c>
      <c r="F246">
        <v>3</v>
      </c>
      <c r="G246" t="s">
        <v>69</v>
      </c>
      <c r="H246" t="s">
        <v>24</v>
      </c>
      <c r="I246">
        <v>1.0049999999999999</v>
      </c>
      <c r="J246">
        <v>1</v>
      </c>
      <c r="K246">
        <v>261</v>
      </c>
      <c r="L246">
        <v>0.68199233716475094</v>
      </c>
      <c r="M246">
        <v>3.501911200353786E-3</v>
      </c>
      <c r="N246">
        <v>-3.1739926739574663E-3</v>
      </c>
      <c r="O246">
        <v>105</v>
      </c>
      <c r="P246">
        <v>261</v>
      </c>
      <c r="Q246">
        <v>1.8066031344563527E-3</v>
      </c>
      <c r="R246">
        <v>1.3789226119712804E-3</v>
      </c>
      <c r="S246">
        <v>3.6823714358753812E-3</v>
      </c>
      <c r="T246">
        <v>2.6704699769997506</v>
      </c>
      <c r="U246">
        <v>2.2793306969279834E-4</v>
      </c>
      <c r="V246">
        <v>6.0496821011086839</v>
      </c>
      <c r="W246">
        <v>9.230564725856837E-4</v>
      </c>
      <c r="X246">
        <v>145</v>
      </c>
      <c r="Y246">
        <v>0.62758620689655176</v>
      </c>
      <c r="Z246">
        <v>3.342198778456379E-3</v>
      </c>
      <c r="AA246">
        <v>-1.9176596354389891E-3</v>
      </c>
      <c r="AB246">
        <v>47</v>
      </c>
      <c r="AC246">
        <v>145</v>
      </c>
      <c r="AD246">
        <v>1.3192490428526327E-3</v>
      </c>
      <c r="AE246">
        <v>1.3833549553505177E-3</v>
      </c>
      <c r="AF246">
        <v>3.01808484316035E-3</v>
      </c>
      <c r="AG246">
        <v>2.1817139783878683</v>
      </c>
      <c r="AH246">
        <v>2.5063830403955077E-4</v>
      </c>
      <c r="AI246">
        <v>5.5193277845202147</v>
      </c>
      <c r="AJ246">
        <v>8.8207834727141617E-4</v>
      </c>
    </row>
    <row r="247" spans="2:36" x14ac:dyDescent="0.35">
      <c r="B247">
        <v>0.79777944000000001</v>
      </c>
      <c r="C247">
        <v>1.27554309</v>
      </c>
      <c r="D247">
        <v>5</v>
      </c>
      <c r="E247" t="s">
        <v>54</v>
      </c>
      <c r="F247">
        <v>5</v>
      </c>
      <c r="G247" t="s">
        <v>69</v>
      </c>
      <c r="H247" t="s">
        <v>24</v>
      </c>
      <c r="I247">
        <v>1.0029999999999999</v>
      </c>
      <c r="J247">
        <v>3</v>
      </c>
      <c r="K247">
        <v>124</v>
      </c>
      <c r="L247">
        <v>0.84677419354838712</v>
      </c>
      <c r="M247">
        <v>2.8179526106991482E-3</v>
      </c>
      <c r="N247">
        <v>-7.5162912647692469E-3</v>
      </c>
      <c r="O247">
        <v>105</v>
      </c>
      <c r="P247">
        <v>180</v>
      </c>
      <c r="Q247">
        <v>2.8178257479684055E-3</v>
      </c>
      <c r="R247">
        <v>1.2344797588128619E-3</v>
      </c>
      <c r="S247">
        <v>4.3550254973802778E-3</v>
      </c>
      <c r="T247">
        <v>3.5278225230426545</v>
      </c>
      <c r="U247">
        <v>3.9109283489564524E-4</v>
      </c>
      <c r="V247">
        <v>3.1564877918110068</v>
      </c>
      <c r="W247">
        <v>4.5229408902157137E-4</v>
      </c>
      <c r="X247">
        <v>63</v>
      </c>
      <c r="Y247">
        <v>0.82539682539682535</v>
      </c>
      <c r="Z247">
        <v>2.7423142378894625E-3</v>
      </c>
      <c r="AA247">
        <v>-3.9430014554367203E-3</v>
      </c>
      <c r="AB247">
        <v>50</v>
      </c>
      <c r="AC247">
        <v>103</v>
      </c>
      <c r="AD247">
        <v>2.8154351577567294E-3</v>
      </c>
      <c r="AE247">
        <v>1.5750368946102877E-3</v>
      </c>
      <c r="AF247">
        <v>2.7626533093610076E-3</v>
      </c>
      <c r="AG247">
        <v>1.7540245049590235</v>
      </c>
      <c r="AH247">
        <v>3.4806160072661026E-4</v>
      </c>
      <c r="AI247">
        <v>4.5251670719270809</v>
      </c>
      <c r="AJ247">
        <v>8.7891369315706716E-4</v>
      </c>
    </row>
    <row r="248" spans="2:36" x14ac:dyDescent="0.35">
      <c r="B248">
        <v>0.65506299999999995</v>
      </c>
      <c r="C248">
        <v>1.27554309</v>
      </c>
      <c r="D248">
        <v>3</v>
      </c>
      <c r="E248" t="s">
        <v>54</v>
      </c>
      <c r="F248">
        <v>3</v>
      </c>
      <c r="G248" t="s">
        <v>69</v>
      </c>
      <c r="H248" t="s">
        <v>24</v>
      </c>
      <c r="I248">
        <v>1.0049999999999999</v>
      </c>
      <c r="J248">
        <v>2</v>
      </c>
      <c r="K248">
        <v>171</v>
      </c>
      <c r="L248">
        <v>0.66666666666666663</v>
      </c>
      <c r="M248">
        <v>4.4714231528955022E-3</v>
      </c>
      <c r="N248">
        <v>-4.1714332765948369E-3</v>
      </c>
      <c r="O248">
        <v>101</v>
      </c>
      <c r="P248">
        <v>271</v>
      </c>
      <c r="Q248">
        <v>4.8092731399362876E-3</v>
      </c>
      <c r="R248">
        <v>1.5904710097320556E-3</v>
      </c>
      <c r="S248">
        <v>4.5773719543094286E-3</v>
      </c>
      <c r="T248">
        <v>2.8779977291636216</v>
      </c>
      <c r="U248">
        <v>3.5004038203214168E-4</v>
      </c>
      <c r="V248">
        <v>4.5436786478710163</v>
      </c>
      <c r="W248">
        <v>8.9039024566777228E-4</v>
      </c>
      <c r="X248">
        <v>93</v>
      </c>
      <c r="Y248">
        <v>0.65591397849462363</v>
      </c>
      <c r="Z248">
        <v>4.176724771789442E-3</v>
      </c>
      <c r="AA248">
        <v>-3.0714336307464396E-3</v>
      </c>
      <c r="AB248">
        <v>46</v>
      </c>
      <c r="AC248">
        <v>149</v>
      </c>
      <c r="AD248">
        <v>4.1541924853210066E-3</v>
      </c>
      <c r="AE248">
        <v>1.6827347838201062E-3</v>
      </c>
      <c r="AF248">
        <v>3.8777448707727705E-3</v>
      </c>
      <c r="AG248">
        <v>2.3044302097146896</v>
      </c>
      <c r="AH248">
        <v>4.0210341154800386E-4</v>
      </c>
      <c r="AI248">
        <v>4.1848309054180159</v>
      </c>
      <c r="AJ248">
        <v>8.7852796072409851E-4</v>
      </c>
    </row>
    <row r="249" spans="2:36" x14ac:dyDescent="0.35">
      <c r="B249">
        <v>0.79777944000000001</v>
      </c>
      <c r="C249">
        <v>1.27554309</v>
      </c>
      <c r="D249">
        <v>5</v>
      </c>
      <c r="E249" t="s">
        <v>54</v>
      </c>
      <c r="F249">
        <v>5</v>
      </c>
      <c r="G249" t="s">
        <v>69</v>
      </c>
      <c r="H249" t="s">
        <v>24</v>
      </c>
      <c r="I249">
        <v>1.0029999999999999</v>
      </c>
      <c r="J249">
        <v>2</v>
      </c>
      <c r="K249">
        <v>131</v>
      </c>
      <c r="L249">
        <v>0.83969465648854957</v>
      </c>
      <c r="M249">
        <v>2.7931959682704929E-3</v>
      </c>
      <c r="N249">
        <v>-4.9633090421315239E-3</v>
      </c>
      <c r="O249">
        <v>109</v>
      </c>
      <c r="P249">
        <v>167</v>
      </c>
      <c r="Q249">
        <v>2.81741412758163E-3</v>
      </c>
      <c r="R249">
        <v>1.5497867681297116E-3</v>
      </c>
      <c r="S249">
        <v>3.171734730346171E-3</v>
      </c>
      <c r="T249">
        <v>2.0465620145756129</v>
      </c>
      <c r="U249">
        <v>2.7711575005561525E-4</v>
      </c>
      <c r="V249">
        <v>5.592561115052753</v>
      </c>
      <c r="W249">
        <v>9.9555526801848107E-4</v>
      </c>
      <c r="X249">
        <v>74</v>
      </c>
      <c r="Y249">
        <v>0.78378378378378377</v>
      </c>
      <c r="Z249">
        <v>2.6990730517817457E-3</v>
      </c>
      <c r="AA249">
        <v>-2.9352308892187581E-3</v>
      </c>
      <c r="AB249">
        <v>55</v>
      </c>
      <c r="AC249">
        <v>102</v>
      </c>
      <c r="AD249">
        <v>2.8154113066671815E-3</v>
      </c>
      <c r="AE249">
        <v>1.4808451726465016E-3</v>
      </c>
      <c r="AF249">
        <v>2.6006379524584774E-3</v>
      </c>
      <c r="AG249">
        <v>1.7561849141937851</v>
      </c>
      <c r="AH249">
        <v>3.0231802120085893E-4</v>
      </c>
      <c r="AI249">
        <v>4.8983026773075951</v>
      </c>
      <c r="AJ249">
        <v>8.7620913024478379E-4</v>
      </c>
    </row>
    <row r="250" spans="2:36" x14ac:dyDescent="0.35">
      <c r="B250">
        <v>0.79777944000000001</v>
      </c>
      <c r="C250">
        <v>1.27554309</v>
      </c>
      <c r="D250">
        <v>5</v>
      </c>
      <c r="E250" t="s">
        <v>54</v>
      </c>
      <c r="F250">
        <v>5</v>
      </c>
      <c r="G250" t="s">
        <v>24</v>
      </c>
      <c r="H250" t="s">
        <v>24</v>
      </c>
      <c r="I250">
        <v>1.0029999999999999</v>
      </c>
      <c r="J250">
        <v>3</v>
      </c>
      <c r="K250">
        <v>248</v>
      </c>
      <c r="L250">
        <v>0.85483870967741937</v>
      </c>
      <c r="M250">
        <v>2.8230721662169853E-3</v>
      </c>
      <c r="N250">
        <v>-7.0851039928405629E-3</v>
      </c>
      <c r="O250">
        <v>212</v>
      </c>
      <c r="P250">
        <v>366</v>
      </c>
      <c r="Q250">
        <v>2.8207945515923427E-3</v>
      </c>
      <c r="R250">
        <v>1.3847885302247607E-3</v>
      </c>
      <c r="S250">
        <v>3.9109507300563399E-3</v>
      </c>
      <c r="T250">
        <v>2.8242223593674378</v>
      </c>
      <c r="U250">
        <v>2.4834561970432146E-4</v>
      </c>
      <c r="V250">
        <v>5.576053774870199</v>
      </c>
      <c r="W250">
        <v>8.8809729081611773E-4</v>
      </c>
      <c r="X250">
        <v>108</v>
      </c>
      <c r="Y250">
        <v>0.83333333333333337</v>
      </c>
      <c r="Z250">
        <v>2.7369081903430162E-3</v>
      </c>
      <c r="AA250">
        <v>-4.777128511111315E-3</v>
      </c>
      <c r="AB250">
        <v>86</v>
      </c>
      <c r="AC250">
        <v>177</v>
      </c>
      <c r="AD250">
        <v>2.816776377069341E-3</v>
      </c>
      <c r="AE250">
        <v>1.4845687401006278E-3</v>
      </c>
      <c r="AF250">
        <v>3.1896333674035103E-3</v>
      </c>
      <c r="AG250">
        <v>2.1485252122359175</v>
      </c>
      <c r="AH250">
        <v>3.0692261388110486E-4</v>
      </c>
      <c r="AI250">
        <v>4.8369480545207315</v>
      </c>
      <c r="AJ250">
        <v>8.7072351233841811E-4</v>
      </c>
    </row>
    <row r="251" spans="2:36" x14ac:dyDescent="0.35">
      <c r="B251">
        <v>61.879515007142857</v>
      </c>
      <c r="C251">
        <v>81.362346200000005</v>
      </c>
      <c r="D251">
        <v>7</v>
      </c>
      <c r="E251" t="s">
        <v>44</v>
      </c>
      <c r="F251">
        <v>7</v>
      </c>
      <c r="G251" t="s">
        <v>69</v>
      </c>
      <c r="H251" t="s">
        <v>24</v>
      </c>
      <c r="I251">
        <v>1.0089999999999999</v>
      </c>
      <c r="J251">
        <v>2</v>
      </c>
      <c r="K251">
        <v>52</v>
      </c>
      <c r="L251">
        <v>0.67307692307692313</v>
      </c>
      <c r="M251">
        <v>6.1590647777564666E-3</v>
      </c>
      <c r="N251">
        <v>-3.4854810572509617E-3</v>
      </c>
      <c r="O251">
        <v>21</v>
      </c>
      <c r="P251">
        <v>91</v>
      </c>
      <c r="Q251">
        <v>3.0810540362092853E-3</v>
      </c>
      <c r="R251">
        <v>3.0060401778501922E-3</v>
      </c>
      <c r="S251">
        <v>5.7661354258405559E-3</v>
      </c>
      <c r="T251">
        <v>1.9181830862833913</v>
      </c>
      <c r="U251">
        <v>7.9961911304375036E-4</v>
      </c>
      <c r="V251">
        <v>3.7593400768119456</v>
      </c>
      <c r="W251">
        <v>1.4068019517626915E-3</v>
      </c>
      <c r="X251">
        <v>42</v>
      </c>
      <c r="Y251">
        <v>0.6428571428571429</v>
      </c>
      <c r="Z251">
        <v>6.7029454852308998E-3</v>
      </c>
      <c r="AA251">
        <v>-4.3020454624922285E-3</v>
      </c>
      <c r="AB251">
        <v>16</v>
      </c>
      <c r="AC251">
        <v>76</v>
      </c>
      <c r="AD251">
        <v>4.3241164989349379E-3</v>
      </c>
      <c r="AE251">
        <v>2.7725915753297825E-3</v>
      </c>
      <c r="AF251">
        <v>6.1629566236358893E-3</v>
      </c>
      <c r="AG251">
        <v>2.222814452180121</v>
      </c>
      <c r="AH251">
        <v>9.5096485269808098E-4</v>
      </c>
      <c r="AI251">
        <v>2.9155563083781439</v>
      </c>
      <c r="AJ251">
        <v>8.7066186993362059E-4</v>
      </c>
    </row>
    <row r="252" spans="2:36" x14ac:dyDescent="0.35">
      <c r="B252">
        <v>61.879515007142857</v>
      </c>
      <c r="C252">
        <v>81.362346200000005</v>
      </c>
      <c r="D252">
        <v>7</v>
      </c>
      <c r="E252" t="s">
        <v>44</v>
      </c>
      <c r="F252">
        <v>7</v>
      </c>
      <c r="G252" t="s">
        <v>70</v>
      </c>
      <c r="H252" t="s">
        <v>7</v>
      </c>
      <c r="I252">
        <v>1.0069999999999999</v>
      </c>
      <c r="J252">
        <v>1</v>
      </c>
      <c r="K252">
        <v>129</v>
      </c>
      <c r="L252">
        <v>0.72093023255813948</v>
      </c>
      <c r="M252">
        <v>4.1850429751452371E-3</v>
      </c>
      <c r="N252">
        <v>-2.8825680493716043E-3</v>
      </c>
      <c r="O252">
        <v>33</v>
      </c>
      <c r="P252">
        <v>129</v>
      </c>
      <c r="Q252">
        <v>2.4672254459490173E-3</v>
      </c>
      <c r="R252">
        <v>2.2126864101637929E-3</v>
      </c>
      <c r="S252">
        <v>3.9044376728157065E-3</v>
      </c>
      <c r="T252">
        <v>1.7645689216876794</v>
      </c>
      <c r="U252">
        <v>3.4376656877224985E-4</v>
      </c>
      <c r="V252">
        <v>6.4365956761482774</v>
      </c>
      <c r="W252">
        <v>1.525153272619293E-3</v>
      </c>
      <c r="X252">
        <v>17</v>
      </c>
      <c r="Y252">
        <v>0.70588235294117652</v>
      </c>
      <c r="Z252">
        <v>4.262673469955125E-3</v>
      </c>
      <c r="AA252">
        <v>-1.6095789900666623E-3</v>
      </c>
      <c r="AB252">
        <v>5</v>
      </c>
      <c r="AC252">
        <v>17</v>
      </c>
      <c r="AD252">
        <v>2.1011078568700103E-3</v>
      </c>
      <c r="AE252">
        <v>2.5355403934781287E-3</v>
      </c>
      <c r="AF252">
        <v>3.4621054006291007E-3</v>
      </c>
      <c r="AG252">
        <v>1.3654309785536314</v>
      </c>
      <c r="AH252">
        <v>8.3968389728324285E-4</v>
      </c>
      <c r="AI252">
        <v>3.0196367962774429</v>
      </c>
      <c r="AJ252">
        <v>8.5617259891164303E-4</v>
      </c>
    </row>
    <row r="253" spans="2:36" x14ac:dyDescent="0.35">
      <c r="B253">
        <v>61.879515007142857</v>
      </c>
      <c r="C253">
        <v>81.362346200000005</v>
      </c>
      <c r="D253">
        <v>7</v>
      </c>
      <c r="E253" t="s">
        <v>44</v>
      </c>
      <c r="F253">
        <v>7</v>
      </c>
      <c r="G253" t="s">
        <v>24</v>
      </c>
      <c r="H253" t="s">
        <v>7</v>
      </c>
      <c r="I253">
        <v>1.0069999999999999</v>
      </c>
      <c r="J253">
        <v>1</v>
      </c>
      <c r="K253">
        <v>129</v>
      </c>
      <c r="L253">
        <v>0.72093023255813948</v>
      </c>
      <c r="M253">
        <v>4.1850429751452371E-3</v>
      </c>
      <c r="N253">
        <v>-2.8825680493716043E-3</v>
      </c>
      <c r="O253">
        <v>33</v>
      </c>
      <c r="P253">
        <v>129</v>
      </c>
      <c r="Q253">
        <v>2.4672254459490173E-3</v>
      </c>
      <c r="R253">
        <v>2.2126864101637929E-3</v>
      </c>
      <c r="S253">
        <v>3.9044376728157065E-3</v>
      </c>
      <c r="T253">
        <v>1.7645689216876794</v>
      </c>
      <c r="U253">
        <v>3.4376656877224985E-4</v>
      </c>
      <c r="V253">
        <v>6.4365956761482774</v>
      </c>
      <c r="W253">
        <v>1.525153272619293E-3</v>
      </c>
      <c r="X253">
        <v>17</v>
      </c>
      <c r="Y253">
        <v>0.70588235294117652</v>
      </c>
      <c r="Z253">
        <v>4.262673469955125E-3</v>
      </c>
      <c r="AA253">
        <v>-1.6095789900666623E-3</v>
      </c>
      <c r="AB253">
        <v>5</v>
      </c>
      <c r="AC253">
        <v>17</v>
      </c>
      <c r="AD253">
        <v>2.1011078568700103E-3</v>
      </c>
      <c r="AE253">
        <v>2.5355403934781287E-3</v>
      </c>
      <c r="AF253">
        <v>3.4621054006291007E-3</v>
      </c>
      <c r="AG253">
        <v>1.3654309785536314</v>
      </c>
      <c r="AH253">
        <v>8.3968389728324285E-4</v>
      </c>
      <c r="AI253">
        <v>3.0196367962774429</v>
      </c>
      <c r="AJ253">
        <v>8.5617259891164303E-4</v>
      </c>
    </row>
    <row r="254" spans="2:36" x14ac:dyDescent="0.35">
      <c r="B254">
        <v>54.261656550000005</v>
      </c>
      <c r="C254">
        <v>81.362346200000005</v>
      </c>
      <c r="D254">
        <v>3</v>
      </c>
      <c r="E254" t="s">
        <v>44</v>
      </c>
      <c r="F254">
        <v>3</v>
      </c>
      <c r="G254" t="s">
        <v>69</v>
      </c>
      <c r="H254" t="s">
        <v>24</v>
      </c>
      <c r="I254">
        <v>1.0069999999999999</v>
      </c>
      <c r="J254">
        <v>2</v>
      </c>
      <c r="K254">
        <v>150</v>
      </c>
      <c r="L254">
        <v>0.61333333333333329</v>
      </c>
      <c r="M254">
        <v>5.5518157697464774E-3</v>
      </c>
      <c r="N254">
        <v>-4.5028530614110102E-3</v>
      </c>
      <c r="O254">
        <v>66</v>
      </c>
      <c r="P254">
        <v>259</v>
      </c>
      <c r="Q254">
        <v>2.8671733805752941E-3</v>
      </c>
      <c r="R254">
        <v>1.6640104883655822E-3</v>
      </c>
      <c r="S254">
        <v>5.627391728572571E-3</v>
      </c>
      <c r="T254">
        <v>3.3818246747350047</v>
      </c>
      <c r="U254">
        <v>4.5947461059204706E-4</v>
      </c>
      <c r="V254">
        <v>3.6215504622147758</v>
      </c>
      <c r="W254">
        <v>7.4506126718148808E-4</v>
      </c>
      <c r="X254">
        <v>89</v>
      </c>
      <c r="Y254">
        <v>0.6404494382022472</v>
      </c>
      <c r="Z254">
        <v>4.9835258422417988E-3</v>
      </c>
      <c r="AA254">
        <v>-3.6238022060856578E-3</v>
      </c>
      <c r="AB254">
        <v>33</v>
      </c>
      <c r="AC254">
        <v>158</v>
      </c>
      <c r="AD254">
        <v>2.0054989487303665E-3</v>
      </c>
      <c r="AE254">
        <v>1.8887562068881066E-3</v>
      </c>
      <c r="AF254">
        <v>4.8748960828532513E-3</v>
      </c>
      <c r="AG254">
        <v>2.5810086368346474</v>
      </c>
      <c r="AH254">
        <v>5.1673795130757554E-4</v>
      </c>
      <c r="AI254">
        <v>3.6551528721835083</v>
      </c>
      <c r="AJ254">
        <v>8.552803042729555E-4</v>
      </c>
    </row>
    <row r="255" spans="2:36" x14ac:dyDescent="0.35">
      <c r="B255">
        <v>0.79777944000000001</v>
      </c>
      <c r="C255">
        <v>1.27554309</v>
      </c>
      <c r="D255">
        <v>5</v>
      </c>
      <c r="E255" t="s">
        <v>54</v>
      </c>
      <c r="F255">
        <v>5</v>
      </c>
      <c r="G255" t="s">
        <v>24</v>
      </c>
      <c r="H255" t="s">
        <v>24</v>
      </c>
      <c r="I255">
        <v>1.0069999999999999</v>
      </c>
      <c r="J255">
        <v>2</v>
      </c>
      <c r="K255">
        <v>212</v>
      </c>
      <c r="L255">
        <v>0.69339622641509435</v>
      </c>
      <c r="M255">
        <v>5.5640775866460171E-3</v>
      </c>
      <c r="N255">
        <v>-4.2303784390155625E-3</v>
      </c>
      <c r="O255">
        <v>105</v>
      </c>
      <c r="P255">
        <v>372</v>
      </c>
      <c r="Q255">
        <v>5.9497321689974125E-3</v>
      </c>
      <c r="R255">
        <v>2.5610604089667589E-3</v>
      </c>
      <c r="S255">
        <v>5.1690548807581801E-3</v>
      </c>
      <c r="T255">
        <v>2.0183260272425976</v>
      </c>
      <c r="U255">
        <v>3.5501214675133356E-4</v>
      </c>
      <c r="V255">
        <v>7.2140078372040621</v>
      </c>
      <c r="W255">
        <v>1.8510361154640918E-3</v>
      </c>
      <c r="X255">
        <v>99</v>
      </c>
      <c r="Y255">
        <v>0.6262626262626263</v>
      </c>
      <c r="Z255">
        <v>5.0102439218433926E-3</v>
      </c>
      <c r="AA255">
        <v>-3.4280693288078583E-3</v>
      </c>
      <c r="AB255">
        <v>36</v>
      </c>
      <c r="AC255">
        <v>179</v>
      </c>
      <c r="AD255">
        <v>1.76278015613196E-3</v>
      </c>
      <c r="AE255">
        <v>1.8565308887717126E-3</v>
      </c>
      <c r="AF255">
        <v>4.9821050321019267E-3</v>
      </c>
      <c r="AG255">
        <v>2.6835562296505096</v>
      </c>
      <c r="AH255">
        <v>5.0072039568556468E-4</v>
      </c>
      <c r="AI255">
        <v>3.7077197269542634</v>
      </c>
      <c r="AJ255">
        <v>8.5509009740058323E-4</v>
      </c>
    </row>
    <row r="256" spans="2:36" x14ac:dyDescent="0.35">
      <c r="B256">
        <v>61.879515007142857</v>
      </c>
      <c r="C256">
        <v>81.362346200000005</v>
      </c>
      <c r="D256">
        <v>7</v>
      </c>
      <c r="E256" t="s">
        <v>44</v>
      </c>
      <c r="F256">
        <v>7</v>
      </c>
      <c r="G256" t="s">
        <v>24</v>
      </c>
      <c r="H256" t="s">
        <v>24</v>
      </c>
      <c r="I256">
        <v>1.0029999999999999</v>
      </c>
      <c r="J256">
        <v>1</v>
      </c>
      <c r="K256">
        <v>263</v>
      </c>
      <c r="L256">
        <v>0.79467680608365021</v>
      </c>
      <c r="M256">
        <v>2.5412972557808068E-3</v>
      </c>
      <c r="N256">
        <v>-2.8248997546612697E-3</v>
      </c>
      <c r="O256">
        <v>179</v>
      </c>
      <c r="P256">
        <v>263</v>
      </c>
      <c r="Q256">
        <v>2.8168254942275706E-3</v>
      </c>
      <c r="R256">
        <v>1.4394925464124716E-3</v>
      </c>
      <c r="S256">
        <v>2.5032031305744322E-3</v>
      </c>
      <c r="T256">
        <v>1.7389483098144263</v>
      </c>
      <c r="U256">
        <v>1.5435411748715409E-4</v>
      </c>
      <c r="V256">
        <v>9.3259096021994452</v>
      </c>
      <c r="W256">
        <v>1.1307843114381634E-3</v>
      </c>
      <c r="X256">
        <v>129</v>
      </c>
      <c r="Y256">
        <v>0.72093023255813948</v>
      </c>
      <c r="Z256">
        <v>2.5674936927617613E-3</v>
      </c>
      <c r="AA256">
        <v>-2.0891609485785435E-3</v>
      </c>
      <c r="AB256">
        <v>79</v>
      </c>
      <c r="AC256">
        <v>129</v>
      </c>
      <c r="AD256">
        <v>2.8157794142704695E-3</v>
      </c>
      <c r="AE256">
        <v>1.2679621649458624E-3</v>
      </c>
      <c r="AF256">
        <v>2.3498675377591721E-3</v>
      </c>
      <c r="AG256">
        <v>1.8532631357020841</v>
      </c>
      <c r="AH256">
        <v>2.0689430033652253E-4</v>
      </c>
      <c r="AI256">
        <v>6.1285504863278835</v>
      </c>
      <c r="AJ256">
        <v>8.5417356427281734E-4</v>
      </c>
    </row>
    <row r="257" spans="2:36" x14ac:dyDescent="0.35">
      <c r="B257">
        <v>64.575692779999997</v>
      </c>
      <c r="C257">
        <v>129.15138555999999</v>
      </c>
      <c r="D257">
        <v>10</v>
      </c>
      <c r="E257" t="s">
        <v>44</v>
      </c>
      <c r="F257">
        <v>10</v>
      </c>
      <c r="G257" t="s">
        <v>69</v>
      </c>
      <c r="H257" t="s">
        <v>8</v>
      </c>
      <c r="I257">
        <v>1.0029999999999999</v>
      </c>
      <c r="J257">
        <v>1</v>
      </c>
      <c r="K257">
        <v>32</v>
      </c>
      <c r="L257">
        <v>0.84375</v>
      </c>
      <c r="M257">
        <v>2.7651026271176488E-3</v>
      </c>
      <c r="N257">
        <v>-4.5235360492629885E-3</v>
      </c>
      <c r="O257">
        <v>26</v>
      </c>
      <c r="P257">
        <v>32</v>
      </c>
      <c r="Q257">
        <v>2.8199900002039424E-3</v>
      </c>
      <c r="R257">
        <v>1.6262528339331742E-3</v>
      </c>
      <c r="S257">
        <v>2.7790471652650267E-3</v>
      </c>
      <c r="T257">
        <v>1.7088653789114461</v>
      </c>
      <c r="U257">
        <v>4.9127077394903803E-4</v>
      </c>
      <c r="V257">
        <v>3.310298353107147</v>
      </c>
      <c r="W257">
        <v>6.437112860350981E-4</v>
      </c>
      <c r="X257">
        <v>16</v>
      </c>
      <c r="Y257">
        <v>0.875</v>
      </c>
      <c r="Z257">
        <v>2.632067579597584E-3</v>
      </c>
      <c r="AA257">
        <v>-2.8863644728040483E-3</v>
      </c>
      <c r="AB257">
        <v>13</v>
      </c>
      <c r="AC257">
        <v>16</v>
      </c>
      <c r="AD257">
        <v>2.8172116300620997E-3</v>
      </c>
      <c r="AE257">
        <v>1.94226357304738E-3</v>
      </c>
      <c r="AF257">
        <v>2.1818596720261591E-3</v>
      </c>
      <c r="AG257">
        <v>1.123359209483014</v>
      </c>
      <c r="AH257">
        <v>5.4546491800653977E-4</v>
      </c>
      <c r="AI257">
        <v>3.5607488381573487</v>
      </c>
      <c r="AJ257">
        <v>8.5133373703430047E-4</v>
      </c>
    </row>
    <row r="258" spans="2:36" x14ac:dyDescent="0.35">
      <c r="B258">
        <v>0.79777944000000001</v>
      </c>
      <c r="C258">
        <v>1.27554309</v>
      </c>
      <c r="D258">
        <v>5</v>
      </c>
      <c r="E258" t="s">
        <v>54</v>
      </c>
      <c r="F258">
        <v>5</v>
      </c>
      <c r="G258" t="s">
        <v>24</v>
      </c>
      <c r="H258" t="s">
        <v>7</v>
      </c>
      <c r="I258">
        <v>1.0029999999999999</v>
      </c>
      <c r="J258">
        <v>2</v>
      </c>
      <c r="K258">
        <v>103</v>
      </c>
      <c r="L258">
        <v>0.86407766990291257</v>
      </c>
      <c r="M258">
        <v>2.8008528655356535E-3</v>
      </c>
      <c r="N258">
        <v>-5.9660738645314305E-3</v>
      </c>
      <c r="O258">
        <v>87</v>
      </c>
      <c r="P258">
        <v>132</v>
      </c>
      <c r="Q258">
        <v>2.8301017265910389E-3</v>
      </c>
      <c r="R258">
        <v>1.6092317565944965E-3</v>
      </c>
      <c r="S258">
        <v>3.3395439503590028E-3</v>
      </c>
      <c r="T258">
        <v>2.0752411432808433</v>
      </c>
      <c r="U258">
        <v>3.2905504300051686E-4</v>
      </c>
      <c r="V258">
        <v>4.8904637410221028</v>
      </c>
      <c r="W258">
        <v>9.5112167059346279E-4</v>
      </c>
      <c r="X258">
        <v>21</v>
      </c>
      <c r="Y258">
        <v>0.8571428571428571</v>
      </c>
      <c r="Z258">
        <v>2.8279156980346074E-3</v>
      </c>
      <c r="AA258">
        <v>-3.8204442624489485E-3</v>
      </c>
      <c r="AB258">
        <v>18</v>
      </c>
      <c r="AC258">
        <v>26</v>
      </c>
      <c r="AD258">
        <v>2.8278125739866766E-3</v>
      </c>
      <c r="AE258">
        <v>1.8781499893940994E-3</v>
      </c>
      <c r="AF258">
        <v>2.3590775899386268E-3</v>
      </c>
      <c r="AG258">
        <v>1.2560645333228562</v>
      </c>
      <c r="AH258">
        <v>5.147929345794167E-4</v>
      </c>
      <c r="AI258">
        <v>3.6483600749659448</v>
      </c>
      <c r="AJ258">
        <v>8.4856412023526597E-4</v>
      </c>
    </row>
    <row r="259" spans="2:36" x14ac:dyDescent="0.35">
      <c r="B259">
        <v>54.261656550000005</v>
      </c>
      <c r="C259">
        <v>81.362346200000005</v>
      </c>
      <c r="D259">
        <v>3</v>
      </c>
      <c r="E259" t="s">
        <v>44</v>
      </c>
      <c r="F259">
        <v>3</v>
      </c>
      <c r="G259" t="s">
        <v>24</v>
      </c>
      <c r="H259" t="s">
        <v>24</v>
      </c>
      <c r="I259">
        <v>1.0069999999999999</v>
      </c>
      <c r="J259">
        <v>1</v>
      </c>
      <c r="K259">
        <v>612</v>
      </c>
      <c r="L259">
        <v>0.64052287581699341</v>
      </c>
      <c r="M259">
        <v>3.7599602019309473E-3</v>
      </c>
      <c r="N259">
        <v>-3.0003946502866505E-3</v>
      </c>
      <c r="O259">
        <v>117</v>
      </c>
      <c r="P259">
        <v>612</v>
      </c>
      <c r="Q259">
        <v>1.2840245829882635E-3</v>
      </c>
      <c r="R259">
        <v>1.3297672811991312E-3</v>
      </c>
      <c r="S259">
        <v>4.0225827933082726E-3</v>
      </c>
      <c r="T259">
        <v>3.0250276497109083</v>
      </c>
      <c r="U259">
        <v>1.6260327200590336E-4</v>
      </c>
      <c r="V259">
        <v>8.1779859949611193</v>
      </c>
      <c r="W259">
        <v>1.0045607371873245E-3</v>
      </c>
      <c r="X259">
        <v>310</v>
      </c>
      <c r="Y259">
        <v>0.6064516129032258</v>
      </c>
      <c r="Z259">
        <v>3.7284149767330267E-3</v>
      </c>
      <c r="AA259">
        <v>-2.4926816659215823E-3</v>
      </c>
      <c r="AB259">
        <v>49</v>
      </c>
      <c r="AC259">
        <v>310</v>
      </c>
      <c r="AD259">
        <v>1.1841798383902535E-3</v>
      </c>
      <c r="AE259">
        <v>1.2801124270431484E-3</v>
      </c>
      <c r="AF259">
        <v>3.8129526591409914E-3</v>
      </c>
      <c r="AG259">
        <v>2.9786076430398323</v>
      </c>
      <c r="AH259">
        <v>2.1656115861829408E-4</v>
      </c>
      <c r="AI259">
        <v>5.9110896672816864</v>
      </c>
      <c r="AJ259">
        <v>8.4699010980656027E-4</v>
      </c>
    </row>
    <row r="260" spans="2:36" x14ac:dyDescent="0.35">
      <c r="B260">
        <v>0.65506299999999995</v>
      </c>
      <c r="C260">
        <v>1.27554309</v>
      </c>
      <c r="D260">
        <v>3</v>
      </c>
      <c r="E260" t="s">
        <v>54</v>
      </c>
      <c r="F260">
        <v>3</v>
      </c>
      <c r="G260" t="s">
        <v>69</v>
      </c>
      <c r="H260" t="s">
        <v>24</v>
      </c>
      <c r="I260">
        <v>1.0069999999999999</v>
      </c>
      <c r="J260">
        <v>1</v>
      </c>
      <c r="K260">
        <v>261</v>
      </c>
      <c r="L260">
        <v>0.65900383141762453</v>
      </c>
      <c r="M260">
        <v>3.9039715698184815E-3</v>
      </c>
      <c r="N260">
        <v>-3.1878375459215643E-3</v>
      </c>
      <c r="O260">
        <v>59</v>
      </c>
      <c r="P260">
        <v>261</v>
      </c>
      <c r="Q260">
        <v>1.3275898594731217E-3</v>
      </c>
      <c r="R260">
        <v>1.4856918330335615E-3</v>
      </c>
      <c r="S260">
        <v>4.1719086357774916E-3</v>
      </c>
      <c r="T260">
        <v>2.808057864368195</v>
      </c>
      <c r="U260">
        <v>2.5823466165482152E-4</v>
      </c>
      <c r="V260">
        <v>5.7532626469000663</v>
      </c>
      <c r="W260">
        <v>9.6922250972391851E-4</v>
      </c>
      <c r="X260">
        <v>145</v>
      </c>
      <c r="Y260">
        <v>0.6</v>
      </c>
      <c r="Z260">
        <v>3.703041701237701E-3</v>
      </c>
      <c r="AA260">
        <v>-1.9827508239771284E-3</v>
      </c>
      <c r="AB260">
        <v>24</v>
      </c>
      <c r="AC260">
        <v>145</v>
      </c>
      <c r="AD260">
        <v>1.1128921456378116E-3</v>
      </c>
      <c r="AE260">
        <v>1.4287246911517692E-3</v>
      </c>
      <c r="AF260">
        <v>3.5159477857491937E-3</v>
      </c>
      <c r="AG260">
        <v>2.4608994353662395</v>
      </c>
      <c r="AH260">
        <v>2.919835710082363E-4</v>
      </c>
      <c r="AI260">
        <v>4.8931680855135085</v>
      </c>
      <c r="AJ260">
        <v>8.447575491352966E-4</v>
      </c>
    </row>
    <row r="261" spans="2:36" x14ac:dyDescent="0.35">
      <c r="B261">
        <v>3.13942305</v>
      </c>
      <c r="C261">
        <v>14.361291866</v>
      </c>
      <c r="D261">
        <v>1</v>
      </c>
      <c r="E261" t="s">
        <v>49</v>
      </c>
      <c r="F261">
        <v>5</v>
      </c>
      <c r="G261" t="s">
        <v>69</v>
      </c>
      <c r="H261" t="s">
        <v>24</v>
      </c>
      <c r="I261">
        <v>1.0089999999999999</v>
      </c>
      <c r="J261">
        <v>1</v>
      </c>
      <c r="K261">
        <v>134</v>
      </c>
      <c r="L261">
        <v>0.60447761194029848</v>
      </c>
      <c r="M261">
        <v>4.2582438744100046E-3</v>
      </c>
      <c r="N261">
        <v>-3.5507965180563614E-3</v>
      </c>
      <c r="O261">
        <v>20</v>
      </c>
      <c r="P261">
        <v>134</v>
      </c>
      <c r="Q261">
        <v>1.0451705611476125E-3</v>
      </c>
      <c r="R261">
        <v>1.1695935699270387E-3</v>
      </c>
      <c r="S261">
        <v>4.8347911386587361E-3</v>
      </c>
      <c r="T261">
        <v>4.1337360797566101</v>
      </c>
      <c r="U261">
        <v>4.1766234089678336E-4</v>
      </c>
      <c r="V261">
        <v>2.800332841634098</v>
      </c>
      <c r="W261">
        <v>3.3426888813347202E-4</v>
      </c>
      <c r="X261">
        <v>88</v>
      </c>
      <c r="Y261">
        <v>0.625</v>
      </c>
      <c r="Z261">
        <v>3.9394169997040681E-3</v>
      </c>
      <c r="AA261">
        <v>-2.0820106111185004E-3</v>
      </c>
      <c r="AB261">
        <v>11</v>
      </c>
      <c r="AC261">
        <v>88</v>
      </c>
      <c r="AD261">
        <v>9.2606501268643893E-4</v>
      </c>
      <c r="AE261">
        <v>1.6813816456456047E-3</v>
      </c>
      <c r="AF261">
        <v>3.9403239862377025E-3</v>
      </c>
      <c r="AG261">
        <v>2.3435036277707941</v>
      </c>
      <c r="AH261">
        <v>4.2003994826953633E-4</v>
      </c>
      <c r="AI261">
        <v>4.0029088961002239</v>
      </c>
      <c r="AJ261">
        <v>8.4130174910653204E-4</v>
      </c>
    </row>
    <row r="262" spans="2:36" x14ac:dyDescent="0.35">
      <c r="B262">
        <v>64.575692779999997</v>
      </c>
      <c r="C262">
        <v>129.15138555999999</v>
      </c>
      <c r="D262">
        <v>10</v>
      </c>
      <c r="E262" t="s">
        <v>44</v>
      </c>
      <c r="F262">
        <v>10</v>
      </c>
      <c r="G262" t="s">
        <v>24</v>
      </c>
      <c r="H262" t="s">
        <v>24</v>
      </c>
      <c r="I262">
        <v>1.0089999999999999</v>
      </c>
      <c r="J262">
        <v>3</v>
      </c>
      <c r="K262">
        <v>78</v>
      </c>
      <c r="L262">
        <v>0.74358974358974361</v>
      </c>
      <c r="M262">
        <v>7.1318516476181464E-3</v>
      </c>
      <c r="N262">
        <v>-5.7498078348570845E-3</v>
      </c>
      <c r="O262">
        <v>41</v>
      </c>
      <c r="P262">
        <v>190</v>
      </c>
      <c r="Q262">
        <v>8.8064075679817888E-3</v>
      </c>
      <c r="R262">
        <v>3.8288620367270612E-3</v>
      </c>
      <c r="S262">
        <v>6.4597040422349362E-3</v>
      </c>
      <c r="T262">
        <v>1.687108070301937</v>
      </c>
      <c r="U262">
        <v>7.3141745343936293E-4</v>
      </c>
      <c r="V262">
        <v>5.2348518875540986</v>
      </c>
      <c r="W262">
        <v>2.3660271298483354E-3</v>
      </c>
      <c r="X262">
        <v>34</v>
      </c>
      <c r="Y262">
        <v>0.70588235294117652</v>
      </c>
      <c r="Z262">
        <v>6.6791646991412974E-3</v>
      </c>
      <c r="AA262">
        <v>-5.5290242050136107E-3</v>
      </c>
      <c r="AB262">
        <v>15</v>
      </c>
      <c r="AC262">
        <v>81</v>
      </c>
      <c r="AD262">
        <v>5.5211780897610474E-3</v>
      </c>
      <c r="AE262">
        <v>3.0885209038016182E-3</v>
      </c>
      <c r="AF262">
        <v>6.5635261943540555E-3</v>
      </c>
      <c r="AG262">
        <v>2.1251357522868313</v>
      </c>
      <c r="AH262">
        <v>1.1256354558775159E-3</v>
      </c>
      <c r="AI262">
        <v>2.7438020787945847</v>
      </c>
      <c r="AJ262">
        <v>8.3724999204658635E-4</v>
      </c>
    </row>
    <row r="263" spans="2:36" x14ac:dyDescent="0.35">
      <c r="B263">
        <v>0.65506299999999995</v>
      </c>
      <c r="C263">
        <v>1.27554309</v>
      </c>
      <c r="D263">
        <v>3</v>
      </c>
      <c r="E263" t="s">
        <v>54</v>
      </c>
      <c r="F263">
        <v>3</v>
      </c>
      <c r="G263" t="s">
        <v>24</v>
      </c>
      <c r="H263" t="s">
        <v>24</v>
      </c>
      <c r="I263">
        <v>1.0069999999999999</v>
      </c>
      <c r="J263">
        <v>1</v>
      </c>
      <c r="K263">
        <v>610</v>
      </c>
      <c r="L263">
        <v>0.66721311475409839</v>
      </c>
      <c r="M263">
        <v>3.7688273123277593E-3</v>
      </c>
      <c r="N263">
        <v>-2.936585059084063E-3</v>
      </c>
      <c r="O263">
        <v>121</v>
      </c>
      <c r="P263">
        <v>610</v>
      </c>
      <c r="Q263">
        <v>1.4885716673300742E-3</v>
      </c>
      <c r="R263">
        <v>1.5373540149562839E-3</v>
      </c>
      <c r="S263">
        <v>3.9547010584306125E-3</v>
      </c>
      <c r="T263">
        <v>2.5724075391594616</v>
      </c>
      <c r="U263">
        <v>1.6012116550253081E-4</v>
      </c>
      <c r="V263">
        <v>9.6011917608230579</v>
      </c>
      <c r="W263">
        <v>1.2171116839512224E-3</v>
      </c>
      <c r="X263">
        <v>285</v>
      </c>
      <c r="Y263">
        <v>0.6</v>
      </c>
      <c r="Z263">
        <v>3.7202023907189847E-3</v>
      </c>
      <c r="AA263">
        <v>-2.3791346440060132E-3</v>
      </c>
      <c r="AB263">
        <v>43</v>
      </c>
      <c r="AC263">
        <v>285</v>
      </c>
      <c r="AD263">
        <v>1.1793611793611269E-3</v>
      </c>
      <c r="AE263">
        <v>1.2804675768289856E-3</v>
      </c>
      <c r="AF263">
        <v>3.7557803114530567E-3</v>
      </c>
      <c r="AG263">
        <v>2.9331319116678145</v>
      </c>
      <c r="AH263">
        <v>2.2247322525989122E-4</v>
      </c>
      <c r="AI263">
        <v>5.7556030633940551</v>
      </c>
      <c r="AJ263">
        <v>8.3552112630920321E-4</v>
      </c>
    </row>
    <row r="264" spans="2:36" x14ac:dyDescent="0.35">
      <c r="B264">
        <v>1.0023135000000001</v>
      </c>
      <c r="C264">
        <v>1.0701414</v>
      </c>
      <c r="D264">
        <v>1</v>
      </c>
      <c r="E264" t="s">
        <v>36</v>
      </c>
      <c r="F264">
        <v>7</v>
      </c>
      <c r="G264" t="s">
        <v>69</v>
      </c>
      <c r="H264" t="s">
        <v>24</v>
      </c>
      <c r="I264">
        <v>1.0089999999999999</v>
      </c>
      <c r="J264">
        <v>3</v>
      </c>
      <c r="K264">
        <v>51</v>
      </c>
      <c r="L264">
        <v>0.66666666666666663</v>
      </c>
      <c r="M264">
        <v>7.1296882689809256E-3</v>
      </c>
      <c r="N264">
        <v>-6.7810135436915456E-3</v>
      </c>
      <c r="O264">
        <v>24</v>
      </c>
      <c r="P264">
        <v>125</v>
      </c>
      <c r="Q264">
        <v>6.1027494395899939E-3</v>
      </c>
      <c r="R264">
        <v>2.4927876647567689E-3</v>
      </c>
      <c r="S264">
        <v>7.8476217407580928E-3</v>
      </c>
      <c r="T264">
        <v>3.1481308463245368</v>
      </c>
      <c r="U264">
        <v>1.0988868430568779E-3</v>
      </c>
      <c r="V264">
        <v>2.2684662033284018</v>
      </c>
      <c r="W264">
        <v>2.950139786430132E-4</v>
      </c>
      <c r="X264">
        <v>24</v>
      </c>
      <c r="Y264">
        <v>0.70833333333333337</v>
      </c>
      <c r="Z264">
        <v>7.4692484882716587E-3</v>
      </c>
      <c r="AA264">
        <v>-5.8893618457974695E-3</v>
      </c>
      <c r="AB264">
        <v>14</v>
      </c>
      <c r="AC264">
        <v>49</v>
      </c>
      <c r="AD264">
        <v>8.8078769206400009E-3</v>
      </c>
      <c r="AE264">
        <v>3.5729871408348296E-3</v>
      </c>
      <c r="AF264">
        <v>6.7104764813701217E-3</v>
      </c>
      <c r="AG264">
        <v>1.8781138069817449</v>
      </c>
      <c r="AH264">
        <v>1.3697702758586556E-3</v>
      </c>
      <c r="AI264">
        <v>2.6084572017706131</v>
      </c>
      <c r="AJ264">
        <v>8.334465891175185E-4</v>
      </c>
    </row>
    <row r="265" spans="2:36" x14ac:dyDescent="0.35">
      <c r="B265">
        <v>1.0072703300000001</v>
      </c>
      <c r="C265">
        <v>1.0719839799999999</v>
      </c>
      <c r="D265">
        <v>1</v>
      </c>
      <c r="E265" t="s">
        <v>42</v>
      </c>
      <c r="F265">
        <v>7</v>
      </c>
      <c r="G265" t="s">
        <v>69</v>
      </c>
      <c r="H265" t="s">
        <v>24</v>
      </c>
      <c r="I265">
        <v>1.0089999999999999</v>
      </c>
      <c r="J265">
        <v>3</v>
      </c>
      <c r="K265">
        <v>47</v>
      </c>
      <c r="L265">
        <v>0.65957446808510634</v>
      </c>
      <c r="M265">
        <v>7.0539646076476122E-3</v>
      </c>
      <c r="N265">
        <v>-6.4005128369064093E-3</v>
      </c>
      <c r="O265">
        <v>22</v>
      </c>
      <c r="P265">
        <v>115</v>
      </c>
      <c r="Q265">
        <v>5.1093379935156502E-3</v>
      </c>
      <c r="R265">
        <v>2.4737169669483707E-3</v>
      </c>
      <c r="S265">
        <v>7.7347257392571958E-3</v>
      </c>
      <c r="T265">
        <v>3.1267626177941108</v>
      </c>
      <c r="U265">
        <v>1.1282257041952972E-3</v>
      </c>
      <c r="V265">
        <v>2.1925727784342053</v>
      </c>
      <c r="W265">
        <v>2.1726555855777633E-4</v>
      </c>
      <c r="X265">
        <v>24</v>
      </c>
      <c r="Y265">
        <v>0.70833333333333337</v>
      </c>
      <c r="Z265">
        <v>7.4692484882716587E-3</v>
      </c>
      <c r="AA265">
        <v>-5.8893618457974695E-3</v>
      </c>
      <c r="AB265">
        <v>14</v>
      </c>
      <c r="AC265">
        <v>49</v>
      </c>
      <c r="AD265">
        <v>8.8078769206400009E-3</v>
      </c>
      <c r="AE265">
        <v>3.5729871408348296E-3</v>
      </c>
      <c r="AF265">
        <v>6.7104764813701217E-3</v>
      </c>
      <c r="AG265">
        <v>1.8781138069817449</v>
      </c>
      <c r="AH265">
        <v>1.3697702758586556E-3</v>
      </c>
      <c r="AI265">
        <v>2.6084572017706131</v>
      </c>
      <c r="AJ265">
        <v>8.334465891175185E-4</v>
      </c>
    </row>
    <row r="266" spans="2:36" x14ac:dyDescent="0.35">
      <c r="B266">
        <v>61.879515007142857</v>
      </c>
      <c r="C266">
        <v>81.362346200000005</v>
      </c>
      <c r="D266">
        <v>7</v>
      </c>
      <c r="E266" t="s">
        <v>44</v>
      </c>
      <c r="F266">
        <v>7</v>
      </c>
      <c r="G266" t="s">
        <v>24</v>
      </c>
      <c r="H266" t="s">
        <v>8</v>
      </c>
      <c r="I266">
        <v>1.0029999999999999</v>
      </c>
      <c r="J266">
        <v>1</v>
      </c>
      <c r="K266">
        <v>89</v>
      </c>
      <c r="L266">
        <v>0.7865168539325843</v>
      </c>
      <c r="M266">
        <v>2.4844123808314767E-3</v>
      </c>
      <c r="N266">
        <v>-3.0796977477529457E-3</v>
      </c>
      <c r="O266">
        <v>59</v>
      </c>
      <c r="P266">
        <v>89</v>
      </c>
      <c r="Q266">
        <v>2.8182768098492517E-3</v>
      </c>
      <c r="R266">
        <v>1.2965686455157013E-3</v>
      </c>
      <c r="S266">
        <v>2.7930668166924874E-3</v>
      </c>
      <c r="T266">
        <v>2.1541989514805553</v>
      </c>
      <c r="U266">
        <v>2.9606449044101491E-4</v>
      </c>
      <c r="V266">
        <v>4.3793453364986279</v>
      </c>
      <c r="W266">
        <v>7.0443966463367151E-4</v>
      </c>
      <c r="X266">
        <v>73</v>
      </c>
      <c r="Y266">
        <v>0.72602739726027399</v>
      </c>
      <c r="Z266">
        <v>2.5926365087157754E-3</v>
      </c>
      <c r="AA266">
        <v>-1.885117142012943E-3</v>
      </c>
      <c r="AB266">
        <v>46</v>
      </c>
      <c r="AC266">
        <v>73</v>
      </c>
      <c r="AD266">
        <v>2.8168749713868291E-3</v>
      </c>
      <c r="AE266">
        <v>1.3658546865983182E-3</v>
      </c>
      <c r="AF266">
        <v>2.3005810253830649E-3</v>
      </c>
      <c r="AG266">
        <v>1.6843526972204463</v>
      </c>
      <c r="AH266">
        <v>2.6926264242848431E-4</v>
      </c>
      <c r="AI266">
        <v>5.0725740276469535</v>
      </c>
      <c r="AJ266">
        <v>8.2732940174134963E-4</v>
      </c>
    </row>
    <row r="267" spans="2:36" x14ac:dyDescent="0.35">
      <c r="B267">
        <v>0.97663299999999997</v>
      </c>
      <c r="C267">
        <v>1.06758625</v>
      </c>
      <c r="D267">
        <v>1</v>
      </c>
      <c r="E267" t="s">
        <v>34</v>
      </c>
      <c r="F267">
        <v>7</v>
      </c>
      <c r="G267" t="s">
        <v>69</v>
      </c>
      <c r="H267" t="s">
        <v>24</v>
      </c>
      <c r="I267">
        <v>1.0089999999999999</v>
      </c>
      <c r="J267">
        <v>3</v>
      </c>
      <c r="K267">
        <v>53</v>
      </c>
      <c r="L267">
        <v>0.660377358490566</v>
      </c>
      <c r="M267">
        <v>7.1832584838762365E-3</v>
      </c>
      <c r="N267">
        <v>-6.7559532037195467E-3</v>
      </c>
      <c r="O267">
        <v>26</v>
      </c>
      <c r="P267">
        <v>127</v>
      </c>
      <c r="Q267">
        <v>4.5159931675129439E-3</v>
      </c>
      <c r="R267">
        <v>2.4491865899757817E-3</v>
      </c>
      <c r="S267">
        <v>7.902597471182474E-3</v>
      </c>
      <c r="T267">
        <v>3.2266212396911</v>
      </c>
      <c r="U267">
        <v>1.0855052453011085E-3</v>
      </c>
      <c r="V267">
        <v>2.2562641687617102</v>
      </c>
      <c r="W267">
        <v>2.781760993735647E-4</v>
      </c>
      <c r="X267">
        <v>18</v>
      </c>
      <c r="Y267">
        <v>0.66666666666666663</v>
      </c>
      <c r="Z267">
        <v>7.6995932669473204E-3</v>
      </c>
      <c r="AA267">
        <v>-4.2577186967112839E-3</v>
      </c>
      <c r="AB267">
        <v>10</v>
      </c>
      <c r="AC267">
        <v>39</v>
      </c>
      <c r="AD267">
        <v>8.8075774817600871E-3</v>
      </c>
      <c r="AE267">
        <v>3.7138226123944523E-3</v>
      </c>
      <c r="AF267">
        <v>6.1286861959331997E-3</v>
      </c>
      <c r="AG267">
        <v>1.6502366525206187</v>
      </c>
      <c r="AH267">
        <v>1.4445451896362505E-3</v>
      </c>
      <c r="AI267">
        <v>2.5709286487116589</v>
      </c>
      <c r="AJ267">
        <v>8.2473223312195133E-4</v>
      </c>
    </row>
    <row r="268" spans="2:36" x14ac:dyDescent="0.35">
      <c r="B268">
        <v>0.97663299999999997</v>
      </c>
      <c r="C268">
        <v>1.06758625</v>
      </c>
      <c r="D268">
        <v>1</v>
      </c>
      <c r="E268" t="s">
        <v>51</v>
      </c>
      <c r="F268">
        <v>7</v>
      </c>
      <c r="G268" t="s">
        <v>69</v>
      </c>
      <c r="H268" t="s">
        <v>24</v>
      </c>
      <c r="I268">
        <v>1.0089999999999999</v>
      </c>
      <c r="J268">
        <v>3</v>
      </c>
      <c r="K268">
        <v>53</v>
      </c>
      <c r="L268">
        <v>0.660377358490566</v>
      </c>
      <c r="M268">
        <v>7.1832584838762365E-3</v>
      </c>
      <c r="N268">
        <v>-6.7559532037195467E-3</v>
      </c>
      <c r="O268">
        <v>26</v>
      </c>
      <c r="P268">
        <v>127</v>
      </c>
      <c r="Q268">
        <v>4.5159931675129439E-3</v>
      </c>
      <c r="R268">
        <v>2.4491865899757817E-3</v>
      </c>
      <c r="S268">
        <v>7.902597471182474E-3</v>
      </c>
      <c r="T268">
        <v>3.2266212396911</v>
      </c>
      <c r="U268">
        <v>1.0855052453011085E-3</v>
      </c>
      <c r="V268">
        <v>2.2562641687617102</v>
      </c>
      <c r="W268">
        <v>2.781760993735647E-4</v>
      </c>
      <c r="X268">
        <v>18</v>
      </c>
      <c r="Y268">
        <v>0.66666666666666663</v>
      </c>
      <c r="Z268">
        <v>7.6995932669473204E-3</v>
      </c>
      <c r="AA268">
        <v>-4.2577186967112839E-3</v>
      </c>
      <c r="AB268">
        <v>10</v>
      </c>
      <c r="AC268">
        <v>39</v>
      </c>
      <c r="AD268">
        <v>8.8075774817600871E-3</v>
      </c>
      <c r="AE268">
        <v>3.7138226123944523E-3</v>
      </c>
      <c r="AF268">
        <v>6.1286861959331997E-3</v>
      </c>
      <c r="AG268">
        <v>1.6502366525206187</v>
      </c>
      <c r="AH268">
        <v>1.4445451896362505E-3</v>
      </c>
      <c r="AI268">
        <v>2.5709286487116589</v>
      </c>
      <c r="AJ268">
        <v>8.2473223312195133E-4</v>
      </c>
    </row>
    <row r="269" spans="2:36" x14ac:dyDescent="0.35">
      <c r="B269">
        <v>0.79777944000000001</v>
      </c>
      <c r="C269">
        <v>1.27554309</v>
      </c>
      <c r="D269">
        <v>5</v>
      </c>
      <c r="E269" t="s">
        <v>54</v>
      </c>
      <c r="F269">
        <v>5</v>
      </c>
      <c r="G269" t="s">
        <v>24</v>
      </c>
      <c r="H269" t="s">
        <v>9</v>
      </c>
      <c r="I269">
        <v>1.0049999999999999</v>
      </c>
      <c r="J269">
        <v>1</v>
      </c>
      <c r="K269">
        <v>92</v>
      </c>
      <c r="L269">
        <v>0.80434782608695654</v>
      </c>
      <c r="M269">
        <v>3.6086367514504393E-3</v>
      </c>
      <c r="N269">
        <v>-2.9726191723871021E-3</v>
      </c>
      <c r="O269">
        <v>46</v>
      </c>
      <c r="P269">
        <v>92</v>
      </c>
      <c r="Q269">
        <v>4.4465537118095755E-3</v>
      </c>
      <c r="R269">
        <v>2.3209997228735291E-3</v>
      </c>
      <c r="S269">
        <v>3.2412052595218546E-3</v>
      </c>
      <c r="T269">
        <v>1.3964694728653646</v>
      </c>
      <c r="U269">
        <v>3.3791900776395425E-4</v>
      </c>
      <c r="V269">
        <v>6.868508931272701</v>
      </c>
      <c r="W269">
        <v>1.6451617073456205E-3</v>
      </c>
      <c r="X269">
        <v>51</v>
      </c>
      <c r="Y269">
        <v>0.70588235294117652</v>
      </c>
      <c r="Z269">
        <v>3.1798376300779469E-3</v>
      </c>
      <c r="AA269">
        <v>-2.0684140692998139E-3</v>
      </c>
      <c r="AB269">
        <v>18</v>
      </c>
      <c r="AC269">
        <v>51</v>
      </c>
      <c r="AD269">
        <v>1.8770040929116938E-3</v>
      </c>
      <c r="AE269">
        <v>1.6362341890844877E-3</v>
      </c>
      <c r="AF269">
        <v>2.9044433831565725E-3</v>
      </c>
      <c r="AG269">
        <v>1.7750780435541922</v>
      </c>
      <c r="AH269">
        <v>4.0670342246210822E-4</v>
      </c>
      <c r="AI269">
        <v>4.0231630685058537</v>
      </c>
      <c r="AJ269">
        <v>8.2282734416027129E-4</v>
      </c>
    </row>
    <row r="270" spans="2:36" x14ac:dyDescent="0.35">
      <c r="B270">
        <v>64.575692779999997</v>
      </c>
      <c r="C270">
        <v>129.15138555999999</v>
      </c>
      <c r="D270">
        <v>10</v>
      </c>
      <c r="E270" t="s">
        <v>44</v>
      </c>
      <c r="F270">
        <v>10</v>
      </c>
      <c r="G270" t="s">
        <v>24</v>
      </c>
      <c r="H270" t="s">
        <v>8</v>
      </c>
      <c r="I270">
        <v>1.0049999999999999</v>
      </c>
      <c r="J270">
        <v>1</v>
      </c>
      <c r="K270">
        <v>56</v>
      </c>
      <c r="L270">
        <v>0.8035714285714286</v>
      </c>
      <c r="M270">
        <v>3.7866055190162594E-3</v>
      </c>
      <c r="N270">
        <v>-3.0602653862259062E-3</v>
      </c>
      <c r="O270">
        <v>30</v>
      </c>
      <c r="P270">
        <v>56</v>
      </c>
      <c r="Q270">
        <v>4.8147193684324741E-3</v>
      </c>
      <c r="R270">
        <v>2.4416844483436911E-3</v>
      </c>
      <c r="S270">
        <v>3.1969196925225674E-3</v>
      </c>
      <c r="T270">
        <v>1.3093091102296972</v>
      </c>
      <c r="U270">
        <v>4.2720636365893366E-4</v>
      </c>
      <c r="V270">
        <v>5.7154683451603381</v>
      </c>
      <c r="W270">
        <v>1.5872717210258238E-3</v>
      </c>
      <c r="X270">
        <v>48</v>
      </c>
      <c r="Y270">
        <v>0.72916666666666663</v>
      </c>
      <c r="Z270">
        <v>3.4328972086649567E-3</v>
      </c>
      <c r="AA270">
        <v>-2.680175194515372E-3</v>
      </c>
      <c r="AB270">
        <v>17</v>
      </c>
      <c r="AC270">
        <v>48</v>
      </c>
      <c r="AD270">
        <v>2.502813921942626E-3</v>
      </c>
      <c r="AE270">
        <v>1.7772734328036176E-3</v>
      </c>
      <c r="AF270">
        <v>3.3382686773007716E-3</v>
      </c>
      <c r="AG270">
        <v>1.8783089960641066</v>
      </c>
      <c r="AH270">
        <v>4.8183757986672412E-4</v>
      </c>
      <c r="AI270">
        <v>3.68853220891407</v>
      </c>
      <c r="AJ270">
        <v>8.1359827307016935E-4</v>
      </c>
    </row>
    <row r="271" spans="2:36" x14ac:dyDescent="0.35">
      <c r="B271">
        <v>0.85793458142857137</v>
      </c>
      <c r="C271">
        <v>1.27554309</v>
      </c>
      <c r="D271">
        <v>7</v>
      </c>
      <c r="E271" t="s">
        <v>54</v>
      </c>
      <c r="F271">
        <v>7</v>
      </c>
      <c r="G271" t="s">
        <v>24</v>
      </c>
      <c r="H271" t="s">
        <v>9</v>
      </c>
      <c r="I271">
        <v>1.0029999999999999</v>
      </c>
      <c r="J271">
        <v>3</v>
      </c>
      <c r="K271">
        <v>46</v>
      </c>
      <c r="L271">
        <v>0.84782608695652173</v>
      </c>
      <c r="M271">
        <v>2.8168253782039298E-3</v>
      </c>
      <c r="N271">
        <v>-6.4777574109555437E-3</v>
      </c>
      <c r="O271">
        <v>39</v>
      </c>
      <c r="P271">
        <v>66</v>
      </c>
      <c r="Q271">
        <v>2.8132497175128446E-3</v>
      </c>
      <c r="R271">
        <v>1.4024323450709663E-3</v>
      </c>
      <c r="S271">
        <v>3.6573731800685965E-3</v>
      </c>
      <c r="T271">
        <v>2.6078785140138256</v>
      </c>
      <c r="U271">
        <v>5.3925025605777071E-4</v>
      </c>
      <c r="V271">
        <v>2.6007077962717213</v>
      </c>
      <c r="W271">
        <v>3.2393183295542486E-4</v>
      </c>
      <c r="X271">
        <v>21</v>
      </c>
      <c r="Y271">
        <v>0.80952380952380953</v>
      </c>
      <c r="Z271">
        <v>2.6691367004659989E-3</v>
      </c>
      <c r="AA271">
        <v>-2.2810461991701614E-3</v>
      </c>
      <c r="AB271">
        <v>16</v>
      </c>
      <c r="AC271">
        <v>35</v>
      </c>
      <c r="AD271">
        <v>2.8117806491683162E-3</v>
      </c>
      <c r="AE271">
        <v>1.7262447195829209E-3</v>
      </c>
      <c r="AF271">
        <v>2.0925191330809466E-3</v>
      </c>
      <c r="AG271">
        <v>1.2121798892954885</v>
      </c>
      <c r="AH271">
        <v>4.5662511049937197E-4</v>
      </c>
      <c r="AI271">
        <v>3.7804419421767546</v>
      </c>
      <c r="AJ271">
        <v>8.1299449858417692E-4</v>
      </c>
    </row>
    <row r="272" spans="2:36" x14ac:dyDescent="0.35">
      <c r="B272">
        <v>0.79777944000000001</v>
      </c>
      <c r="C272">
        <v>1.27554309</v>
      </c>
      <c r="D272">
        <v>5</v>
      </c>
      <c r="E272" t="s">
        <v>54</v>
      </c>
      <c r="F272">
        <v>5</v>
      </c>
      <c r="G272" t="s">
        <v>69</v>
      </c>
      <c r="H272" t="s">
        <v>9</v>
      </c>
      <c r="I272">
        <v>1.0069999999999999</v>
      </c>
      <c r="J272">
        <v>1</v>
      </c>
      <c r="K272">
        <v>76</v>
      </c>
      <c r="L272">
        <v>0.77631578947368418</v>
      </c>
      <c r="M272">
        <v>4.1199534661633362E-3</v>
      </c>
      <c r="N272">
        <v>-2.9075688668487179E-3</v>
      </c>
      <c r="O272">
        <v>22</v>
      </c>
      <c r="P272">
        <v>76</v>
      </c>
      <c r="Q272">
        <v>3.0082178352964783E-3</v>
      </c>
      <c r="R272">
        <v>2.5480076811474819E-3</v>
      </c>
      <c r="S272">
        <v>3.8798347413912179E-3</v>
      </c>
      <c r="T272">
        <v>1.5226935028876973</v>
      </c>
      <c r="U272">
        <v>4.4504756724638372E-4</v>
      </c>
      <c r="V272">
        <v>5.7252479704868806</v>
      </c>
      <c r="W272">
        <v>1.6579125466547144E-3</v>
      </c>
      <c r="X272">
        <v>49</v>
      </c>
      <c r="Y272">
        <v>0.67346938775510201</v>
      </c>
      <c r="Z272">
        <v>3.600635758666803E-3</v>
      </c>
      <c r="AA272">
        <v>-1.9877920984992248E-3</v>
      </c>
      <c r="AB272">
        <v>10</v>
      </c>
      <c r="AC272">
        <v>49</v>
      </c>
      <c r="AD272">
        <v>1.3501350135012302E-3</v>
      </c>
      <c r="AE272">
        <v>1.7758429889799367E-3</v>
      </c>
      <c r="AF272">
        <v>3.3809784948114954E-3</v>
      </c>
      <c r="AG272">
        <v>1.9038724232898347</v>
      </c>
      <c r="AH272">
        <v>4.8299692783021361E-4</v>
      </c>
      <c r="AI272">
        <v>3.6767169450903694</v>
      </c>
      <c r="AJ272">
        <v>8.0984913331950948E-4</v>
      </c>
    </row>
    <row r="273" spans="2:36" x14ac:dyDescent="0.35">
      <c r="B273">
        <v>0.91702402000000005</v>
      </c>
      <c r="C273">
        <v>1.8340480400000001</v>
      </c>
      <c r="D273">
        <v>10</v>
      </c>
      <c r="E273" t="s">
        <v>54</v>
      </c>
      <c r="F273">
        <v>10</v>
      </c>
      <c r="G273" t="s">
        <v>69</v>
      </c>
      <c r="H273" t="s">
        <v>9</v>
      </c>
      <c r="I273">
        <v>1.0069999999999999</v>
      </c>
      <c r="J273">
        <v>2</v>
      </c>
      <c r="K273">
        <v>28</v>
      </c>
      <c r="L273">
        <v>0.7857142857142857</v>
      </c>
      <c r="M273">
        <v>5.5943925646673061E-3</v>
      </c>
      <c r="N273">
        <v>-2.589597307957344E-3</v>
      </c>
      <c r="O273">
        <v>16</v>
      </c>
      <c r="P273">
        <v>45</v>
      </c>
      <c r="Q273">
        <v>6.7998410336622683E-3</v>
      </c>
      <c r="R273">
        <v>3.8406804491048813E-3</v>
      </c>
      <c r="S273">
        <v>3.9200234270310988E-3</v>
      </c>
      <c r="T273">
        <v>1.0206585731298499</v>
      </c>
      <c r="U273">
        <v>7.4081479439081703E-4</v>
      </c>
      <c r="V273">
        <v>5.184400309207013</v>
      </c>
      <c r="W273">
        <v>2.3590508603232472E-3</v>
      </c>
      <c r="X273">
        <v>16</v>
      </c>
      <c r="Y273">
        <v>0.6875</v>
      </c>
      <c r="Z273">
        <v>6.212405496288714E-3</v>
      </c>
      <c r="AA273">
        <v>-3.348192546001094E-3</v>
      </c>
      <c r="AB273">
        <v>10</v>
      </c>
      <c r="AC273">
        <v>26</v>
      </c>
      <c r="AD273">
        <v>6.8104668665358581E-3</v>
      </c>
      <c r="AE273">
        <v>3.2247186080731488E-3</v>
      </c>
      <c r="AF273">
        <v>4.832796949423796E-3</v>
      </c>
      <c r="AG273">
        <v>1.4986724538769958</v>
      </c>
      <c r="AH273">
        <v>1.208199237355949E-3</v>
      </c>
      <c r="AI273">
        <v>2.669028839258496</v>
      </c>
      <c r="AJ273">
        <v>8.0832013336125082E-4</v>
      </c>
    </row>
    <row r="274" spans="2:36" x14ac:dyDescent="0.35">
      <c r="B274">
        <v>54.261656550000005</v>
      </c>
      <c r="C274">
        <v>81.362346200000005</v>
      </c>
      <c r="D274">
        <v>3</v>
      </c>
      <c r="E274" t="s">
        <v>44</v>
      </c>
      <c r="F274">
        <v>3</v>
      </c>
      <c r="G274" t="s">
        <v>69</v>
      </c>
      <c r="H274" t="s">
        <v>24</v>
      </c>
      <c r="I274">
        <v>1.0069999999999999</v>
      </c>
      <c r="J274">
        <v>1</v>
      </c>
      <c r="K274">
        <v>240</v>
      </c>
      <c r="L274">
        <v>0.64583333333333337</v>
      </c>
      <c r="M274">
        <v>3.9718382025034533E-3</v>
      </c>
      <c r="N274">
        <v>-3.1511496409535088E-3</v>
      </c>
      <c r="O274">
        <v>58</v>
      </c>
      <c r="P274">
        <v>240</v>
      </c>
      <c r="Q274">
        <v>1.2770679673042018E-3</v>
      </c>
      <c r="R274">
        <v>1.4491133412791123E-3</v>
      </c>
      <c r="S274">
        <v>4.2319177302885267E-3</v>
      </c>
      <c r="T274">
        <v>2.9203497129859226</v>
      </c>
      <c r="U274">
        <v>2.7316911486545588E-4</v>
      </c>
      <c r="V274">
        <v>5.3048213081952724</v>
      </c>
      <c r="W274">
        <v>9.0277511154820056E-4</v>
      </c>
      <c r="X274">
        <v>157</v>
      </c>
      <c r="Y274">
        <v>0.61146496815286622</v>
      </c>
      <c r="Z274">
        <v>3.6867121974799022E-3</v>
      </c>
      <c r="AA274">
        <v>-2.2213737403644828E-3</v>
      </c>
      <c r="AB274">
        <v>27</v>
      </c>
      <c r="AC274">
        <v>157</v>
      </c>
      <c r="AD274">
        <v>1.1128921456378116E-3</v>
      </c>
      <c r="AE274">
        <v>1.391213839463931E-3</v>
      </c>
      <c r="AF274">
        <v>3.6565589989279892E-3</v>
      </c>
      <c r="AG274">
        <v>2.6283227604585586</v>
      </c>
      <c r="AH274">
        <v>2.918251779326486E-4</v>
      </c>
      <c r="AI274">
        <v>4.767285157914011</v>
      </c>
      <c r="AJ274">
        <v>8.0756348359863376E-4</v>
      </c>
    </row>
    <row r="275" spans="2:36" x14ac:dyDescent="0.35">
      <c r="B275">
        <v>64.575692779999997</v>
      </c>
      <c r="C275">
        <v>129.15138555999999</v>
      </c>
      <c r="D275">
        <v>10</v>
      </c>
      <c r="E275" t="s">
        <v>44</v>
      </c>
      <c r="F275">
        <v>10</v>
      </c>
      <c r="G275" t="s">
        <v>24</v>
      </c>
      <c r="H275" t="s">
        <v>24</v>
      </c>
      <c r="I275">
        <v>1.0029999999999999</v>
      </c>
      <c r="J275">
        <v>1</v>
      </c>
      <c r="K275">
        <v>184</v>
      </c>
      <c r="L275">
        <v>0.81521739130434778</v>
      </c>
      <c r="M275">
        <v>2.6567543448299362E-3</v>
      </c>
      <c r="N275">
        <v>-2.685810982654612E-3</v>
      </c>
      <c r="O275">
        <v>136</v>
      </c>
      <c r="P275">
        <v>184</v>
      </c>
      <c r="Q275">
        <v>2.8207296395923454E-3</v>
      </c>
      <c r="R275">
        <v>1.6695411864904E-3</v>
      </c>
      <c r="S275">
        <v>2.2780031310109775E-3</v>
      </c>
      <c r="T275">
        <v>1.3644485978807424</v>
      </c>
      <c r="U275">
        <v>1.6793661888161947E-4</v>
      </c>
      <c r="V275">
        <v>9.9414957714926935</v>
      </c>
      <c r="W275">
        <v>1.333667948727161E-3</v>
      </c>
      <c r="X275">
        <v>88</v>
      </c>
      <c r="Y275">
        <v>0.76136363636363635</v>
      </c>
      <c r="Z275">
        <v>2.531195475401754E-3</v>
      </c>
      <c r="AA275">
        <v>-2.5381815481309235E-3</v>
      </c>
      <c r="AB275">
        <v>57</v>
      </c>
      <c r="AC275">
        <v>88</v>
      </c>
      <c r="AD275">
        <v>2.8161485818590792E-3</v>
      </c>
      <c r="AE275">
        <v>1.3214577766041831E-3</v>
      </c>
      <c r="AF275">
        <v>2.411659809430785E-3</v>
      </c>
      <c r="AG275">
        <v>1.8249995210805365</v>
      </c>
      <c r="AH275">
        <v>2.5708379948833916E-4</v>
      </c>
      <c r="AI275">
        <v>5.1401830034961886</v>
      </c>
      <c r="AJ275">
        <v>8.0729017762750483E-4</v>
      </c>
    </row>
    <row r="276" spans="2:36" x14ac:dyDescent="0.35">
      <c r="B276">
        <v>64.575692779999997</v>
      </c>
      <c r="C276">
        <v>129.15138555999999</v>
      </c>
      <c r="D276">
        <v>10</v>
      </c>
      <c r="E276" t="s">
        <v>44</v>
      </c>
      <c r="F276">
        <v>10</v>
      </c>
      <c r="G276" t="s">
        <v>24</v>
      </c>
      <c r="H276" t="s">
        <v>24</v>
      </c>
      <c r="I276">
        <v>1.0069999999999999</v>
      </c>
      <c r="J276">
        <v>2</v>
      </c>
      <c r="K276">
        <v>108</v>
      </c>
      <c r="L276">
        <v>0.73148148148148151</v>
      </c>
      <c r="M276">
        <v>5.4767002854324833E-3</v>
      </c>
      <c r="N276">
        <v>-4.6129600375682429E-3</v>
      </c>
      <c r="O276">
        <v>57</v>
      </c>
      <c r="P276">
        <v>188</v>
      </c>
      <c r="Q276">
        <v>6.806407567981787E-3</v>
      </c>
      <c r="R276">
        <v>2.767439643145251E-3</v>
      </c>
      <c r="S276">
        <v>5.1524102470360909E-3</v>
      </c>
      <c r="T276">
        <v>1.8617967910513389</v>
      </c>
      <c r="U276">
        <v>4.9579090718361216E-4</v>
      </c>
      <c r="V276">
        <v>5.5818684914290939</v>
      </c>
      <c r="W276">
        <v>1.7758578287780267E-3</v>
      </c>
      <c r="X276">
        <v>50</v>
      </c>
      <c r="Y276">
        <v>0.64</v>
      </c>
      <c r="Z276">
        <v>5.6605193853919988E-3</v>
      </c>
      <c r="AA276">
        <v>-3.6320414537798652E-3</v>
      </c>
      <c r="AB276">
        <v>22</v>
      </c>
      <c r="AC276">
        <v>88</v>
      </c>
      <c r="AD276">
        <v>4.3241164989349379E-3</v>
      </c>
      <c r="AE276">
        <v>2.3151974832901277E-3</v>
      </c>
      <c r="AF276">
        <v>5.3337701663876075E-3</v>
      </c>
      <c r="AG276">
        <v>2.3038078629939531</v>
      </c>
      <c r="AH276">
        <v>7.5430901078863538E-4</v>
      </c>
      <c r="AI276">
        <v>3.0692958060643774</v>
      </c>
      <c r="AJ276">
        <v>8.0657946171285694E-4</v>
      </c>
    </row>
    <row r="277" spans="2:36" x14ac:dyDescent="0.35">
      <c r="B277">
        <v>54.261656550000005</v>
      </c>
      <c r="C277">
        <v>81.362346200000005</v>
      </c>
      <c r="D277">
        <v>3</v>
      </c>
      <c r="E277" t="s">
        <v>44</v>
      </c>
      <c r="F277">
        <v>3</v>
      </c>
      <c r="G277" t="s">
        <v>69</v>
      </c>
      <c r="H277" t="s">
        <v>8</v>
      </c>
      <c r="I277">
        <v>1.0049999999999999</v>
      </c>
      <c r="J277">
        <v>2</v>
      </c>
      <c r="K277">
        <v>82</v>
      </c>
      <c r="L277">
        <v>0.64634146341463417</v>
      </c>
      <c r="M277">
        <v>4.4192773769710742E-3</v>
      </c>
      <c r="N277">
        <v>-4.7801218670344321E-3</v>
      </c>
      <c r="O277">
        <v>46</v>
      </c>
      <c r="P277">
        <v>131</v>
      </c>
      <c r="Q277">
        <v>4.81185723067723E-3</v>
      </c>
      <c r="R277">
        <v>1.1658313028715659E-3</v>
      </c>
      <c r="S277">
        <v>4.974713939942154E-3</v>
      </c>
      <c r="T277">
        <v>4.2670958720090182</v>
      </c>
      <c r="U277">
        <v>5.4936525217362455E-4</v>
      </c>
      <c r="V277">
        <v>2.1221424148302521</v>
      </c>
      <c r="W277">
        <v>6.7100798524316824E-5</v>
      </c>
      <c r="X277">
        <v>56</v>
      </c>
      <c r="Y277">
        <v>0.6607142857142857</v>
      </c>
      <c r="Z277">
        <v>4.2640840332428126E-3</v>
      </c>
      <c r="AA277">
        <v>-2.9661439271587418E-3</v>
      </c>
      <c r="AB277">
        <v>28</v>
      </c>
      <c r="AC277">
        <v>91</v>
      </c>
      <c r="AD277">
        <v>4.4840340305716264E-3</v>
      </c>
      <c r="AE277">
        <v>1.8109709752494279E-3</v>
      </c>
      <c r="AF277">
        <v>3.7684510785793222E-3</v>
      </c>
      <c r="AG277">
        <v>2.0809008703523189</v>
      </c>
      <c r="AH277">
        <v>5.0358045767366242E-4</v>
      </c>
      <c r="AI277">
        <v>3.596189938774391</v>
      </c>
      <c r="AJ277">
        <v>8.038100599021031E-4</v>
      </c>
    </row>
    <row r="278" spans="2:36" x14ac:dyDescent="0.35">
      <c r="B278">
        <v>0.91702402000000005</v>
      </c>
      <c r="C278">
        <v>1.8340480400000001</v>
      </c>
      <c r="D278">
        <v>10</v>
      </c>
      <c r="E278" t="s">
        <v>54</v>
      </c>
      <c r="F278">
        <v>10</v>
      </c>
      <c r="G278" t="s">
        <v>24</v>
      </c>
      <c r="H278" t="s">
        <v>8</v>
      </c>
      <c r="I278">
        <v>1.0029999999999999</v>
      </c>
      <c r="J278">
        <v>3</v>
      </c>
      <c r="K278">
        <v>52</v>
      </c>
      <c r="L278">
        <v>0.94230769230769229</v>
      </c>
      <c r="M278">
        <v>2.8203643609372125E-3</v>
      </c>
      <c r="N278">
        <v>-2.480925950927563E-3</v>
      </c>
      <c r="O278">
        <v>49</v>
      </c>
      <c r="P278">
        <v>65</v>
      </c>
      <c r="Q278">
        <v>2.8203922184701913E-3</v>
      </c>
      <c r="R278">
        <v>2.5145206890988601E-3</v>
      </c>
      <c r="S278">
        <v>1.2837192381037442E-3</v>
      </c>
      <c r="T278">
        <v>0.51052244018870896</v>
      </c>
      <c r="U278">
        <v>1.7801982831856214E-4</v>
      </c>
      <c r="V278">
        <v>14.124947276093238</v>
      </c>
      <c r="W278">
        <v>2.1584810324617358E-3</v>
      </c>
      <c r="X278">
        <v>31</v>
      </c>
      <c r="Y278">
        <v>0.93548387096774188</v>
      </c>
      <c r="Z278">
        <v>2.773363777757127E-3</v>
      </c>
      <c r="AA278">
        <v>-9.0717989483342087E-3</v>
      </c>
      <c r="AB278">
        <v>28</v>
      </c>
      <c r="AC278">
        <v>45</v>
      </c>
      <c r="AD278">
        <v>2.818057766658999E-3</v>
      </c>
      <c r="AE278">
        <v>2.0091597309125245E-3</v>
      </c>
      <c r="AF278">
        <v>3.3692169903083826E-3</v>
      </c>
      <c r="AG278">
        <v>1.6769283887539117</v>
      </c>
      <c r="AH278">
        <v>6.0512923513807864E-4</v>
      </c>
      <c r="AI278">
        <v>3.320215937764226</v>
      </c>
      <c r="AJ278">
        <v>7.9890126063636717E-4</v>
      </c>
    </row>
    <row r="279" spans="2:36" x14ac:dyDescent="0.35">
      <c r="B279">
        <v>0.79777944000000001</v>
      </c>
      <c r="C279">
        <v>1.27554309</v>
      </c>
      <c r="D279">
        <v>5</v>
      </c>
      <c r="E279" t="s">
        <v>54</v>
      </c>
      <c r="F279">
        <v>5</v>
      </c>
      <c r="G279" t="s">
        <v>24</v>
      </c>
      <c r="H279" t="s">
        <v>24</v>
      </c>
      <c r="I279">
        <v>1.0089999999999999</v>
      </c>
      <c r="J279">
        <v>2</v>
      </c>
      <c r="K279">
        <v>203</v>
      </c>
      <c r="L279">
        <v>0.65024630541871919</v>
      </c>
      <c r="M279">
        <v>6.1661887125059461E-3</v>
      </c>
      <c r="N279">
        <v>-3.9827607667204373E-3</v>
      </c>
      <c r="O279">
        <v>67</v>
      </c>
      <c r="P279">
        <v>372</v>
      </c>
      <c r="Q279">
        <v>3.1285368569247129E-3</v>
      </c>
      <c r="R279">
        <v>2.6165561360277532E-3</v>
      </c>
      <c r="S279">
        <v>5.7752008982483978E-3</v>
      </c>
      <c r="T279">
        <v>2.2071763791836116</v>
      </c>
      <c r="U279">
        <v>4.05339639956232E-4</v>
      </c>
      <c r="V279">
        <v>6.4552189771281316</v>
      </c>
      <c r="W279">
        <v>1.8058768561152892E-3</v>
      </c>
      <c r="X279">
        <v>102</v>
      </c>
      <c r="Y279">
        <v>0.60784313725490191</v>
      </c>
      <c r="Z279">
        <v>5.7977423161505075E-3</v>
      </c>
      <c r="AA279">
        <v>-3.9887970963452587E-3</v>
      </c>
      <c r="AB279">
        <v>28</v>
      </c>
      <c r="AC279">
        <v>190</v>
      </c>
      <c r="AD279">
        <v>1.7199194265931084E-3</v>
      </c>
      <c r="AE279">
        <v>1.9598837230149126E-3</v>
      </c>
      <c r="AF279">
        <v>5.8631271443856667E-3</v>
      </c>
      <c r="AG279">
        <v>2.9915688749975167</v>
      </c>
      <c r="AH279">
        <v>5.8053609361733132E-4</v>
      </c>
      <c r="AI279">
        <v>3.3759894424528203</v>
      </c>
      <c r="AJ279">
        <v>7.9881153578024999E-4</v>
      </c>
    </row>
    <row r="280" spans="2:36" x14ac:dyDescent="0.35">
      <c r="B280">
        <v>0.79777944000000001</v>
      </c>
      <c r="C280">
        <v>1.27554309</v>
      </c>
      <c r="D280">
        <v>5</v>
      </c>
      <c r="E280" t="s">
        <v>54</v>
      </c>
      <c r="F280">
        <v>5</v>
      </c>
      <c r="G280" t="s">
        <v>24</v>
      </c>
      <c r="H280" t="s">
        <v>8</v>
      </c>
      <c r="I280">
        <v>1.0049999999999999</v>
      </c>
      <c r="J280">
        <v>2</v>
      </c>
      <c r="K280">
        <v>81</v>
      </c>
      <c r="L280">
        <v>0.66666666666666663</v>
      </c>
      <c r="M280">
        <v>4.4626613648050852E-3</v>
      </c>
      <c r="N280">
        <v>-3.5803832876550373E-3</v>
      </c>
      <c r="O280">
        <v>48</v>
      </c>
      <c r="P280">
        <v>131</v>
      </c>
      <c r="Q280">
        <v>4.8124223311214465E-3</v>
      </c>
      <c r="R280">
        <v>1.7816464806517107E-3</v>
      </c>
      <c r="S280">
        <v>4.3888414207016724E-3</v>
      </c>
      <c r="T280">
        <v>2.4633626638974264</v>
      </c>
      <c r="U280">
        <v>4.8764904674463024E-4</v>
      </c>
      <c r="V280">
        <v>3.6535424247116697</v>
      </c>
      <c r="W280">
        <v>8.0634838716245024E-4</v>
      </c>
      <c r="X280">
        <v>60</v>
      </c>
      <c r="Y280">
        <v>0.66666666666666663</v>
      </c>
      <c r="Z280">
        <v>4.4045090469027326E-3</v>
      </c>
      <c r="AA280">
        <v>-3.1335394582567566E-3</v>
      </c>
      <c r="AB280">
        <v>33</v>
      </c>
      <c r="AC280">
        <v>98</v>
      </c>
      <c r="AD280">
        <v>4.8152474236209386E-3</v>
      </c>
      <c r="AE280">
        <v>1.8918262118495695E-3</v>
      </c>
      <c r="AF280">
        <v>4.2481535484414842E-3</v>
      </c>
      <c r="AG280">
        <v>2.2455305470623643</v>
      </c>
      <c r="AH280">
        <v>5.4843426484152706E-4</v>
      </c>
      <c r="AI280">
        <v>3.4495040392784766</v>
      </c>
      <c r="AJ280">
        <v>7.9495768216651533E-4</v>
      </c>
    </row>
    <row r="281" spans="2:36" x14ac:dyDescent="0.35">
      <c r="B281">
        <v>0.85793458142857137</v>
      </c>
      <c r="C281">
        <v>1.27554309</v>
      </c>
      <c r="D281">
        <v>7</v>
      </c>
      <c r="E281" t="s">
        <v>54</v>
      </c>
      <c r="F281">
        <v>7</v>
      </c>
      <c r="G281" t="s">
        <v>70</v>
      </c>
      <c r="H281" t="s">
        <v>24</v>
      </c>
      <c r="I281">
        <v>1.0089999999999999</v>
      </c>
      <c r="J281">
        <v>2</v>
      </c>
      <c r="K281">
        <v>69</v>
      </c>
      <c r="L281">
        <v>0.73913043478260865</v>
      </c>
      <c r="M281">
        <v>6.4608646284613526E-3</v>
      </c>
      <c r="N281">
        <v>-3.9294700463938913E-3</v>
      </c>
      <c r="O281">
        <v>28</v>
      </c>
      <c r="P281">
        <v>125</v>
      </c>
      <c r="Q281">
        <v>5.2583218477217919E-3</v>
      </c>
      <c r="R281">
        <v>3.7503425393686802E-3</v>
      </c>
      <c r="S281">
        <v>5.4649350436601759E-3</v>
      </c>
      <c r="T281">
        <v>1.4571829069725786</v>
      </c>
      <c r="U281">
        <v>6.5790086728934559E-4</v>
      </c>
      <c r="V281">
        <v>5.7004675412888233</v>
      </c>
      <c r="W281">
        <v>2.4345408047899888E-3</v>
      </c>
      <c r="X281">
        <v>29</v>
      </c>
      <c r="Y281">
        <v>0.55172413793103448</v>
      </c>
      <c r="Z281">
        <v>6.9750159463870115E-3</v>
      </c>
      <c r="AA281">
        <v>-2.5186795469896309E-3</v>
      </c>
      <c r="AB281">
        <v>8</v>
      </c>
      <c r="AC281">
        <v>54</v>
      </c>
      <c r="AD281">
        <v>3.4799142577828235E-3</v>
      </c>
      <c r="AE281">
        <v>2.719221414873344E-3</v>
      </c>
      <c r="AF281">
        <v>5.1958875542645507E-3</v>
      </c>
      <c r="AG281">
        <v>1.9107997332782718</v>
      </c>
      <c r="AH281">
        <v>9.6485209651909066E-4</v>
      </c>
      <c r="AI281">
        <v>2.8182779771982815</v>
      </c>
      <c r="AJ281">
        <v>7.8951722183516265E-4</v>
      </c>
    </row>
    <row r="282" spans="2:36" x14ac:dyDescent="0.35">
      <c r="B282">
        <v>0.65506299999999995</v>
      </c>
      <c r="C282">
        <v>1.27554309</v>
      </c>
      <c r="D282">
        <v>3</v>
      </c>
      <c r="E282" t="s">
        <v>54</v>
      </c>
      <c r="F282">
        <v>3</v>
      </c>
      <c r="G282" t="s">
        <v>24</v>
      </c>
      <c r="H282" t="s">
        <v>24</v>
      </c>
      <c r="I282">
        <v>1.0049999999999999</v>
      </c>
      <c r="J282">
        <v>1</v>
      </c>
      <c r="K282">
        <v>610</v>
      </c>
      <c r="L282">
        <v>0.68524590163934429</v>
      </c>
      <c r="M282">
        <v>3.4355876408351995E-3</v>
      </c>
      <c r="N282">
        <v>-2.905635601675768E-3</v>
      </c>
      <c r="O282">
        <v>231</v>
      </c>
      <c r="P282">
        <v>610</v>
      </c>
      <c r="Q282">
        <v>1.8897766706024166E-3</v>
      </c>
      <c r="R282">
        <v>1.4396616366350262E-3</v>
      </c>
      <c r="S282">
        <v>3.5094693634257846E-3</v>
      </c>
      <c r="T282">
        <v>2.43770430087211</v>
      </c>
      <c r="U282">
        <v>1.4209426109951343E-4</v>
      </c>
      <c r="V282">
        <v>10.131736676027911</v>
      </c>
      <c r="W282">
        <v>1.1554731144359995E-3</v>
      </c>
      <c r="X282">
        <v>285</v>
      </c>
      <c r="Y282">
        <v>0.61754385964912284</v>
      </c>
      <c r="Z282">
        <v>3.3766685470555126E-3</v>
      </c>
      <c r="AA282">
        <v>-2.3470518598579576E-3</v>
      </c>
      <c r="AB282">
        <v>90</v>
      </c>
      <c r="AC282">
        <v>285</v>
      </c>
      <c r="AD282">
        <v>1.2836804583342687E-3</v>
      </c>
      <c r="AE282">
        <v>1.1875965317798345E-3</v>
      </c>
      <c r="AF282">
        <v>3.3618512267677065E-3</v>
      </c>
      <c r="AG282">
        <v>2.8308024963068448</v>
      </c>
      <c r="AH282">
        <v>1.9913888013688787E-4</v>
      </c>
      <c r="AI282">
        <v>5.9636597884023548</v>
      </c>
      <c r="AJ282">
        <v>7.8931877150605881E-4</v>
      </c>
    </row>
    <row r="283" spans="2:36" x14ac:dyDescent="0.35">
      <c r="B283">
        <v>59.248391890000001</v>
      </c>
      <c r="C283">
        <v>81.362346200000005</v>
      </c>
      <c r="D283">
        <v>5</v>
      </c>
      <c r="E283" t="s">
        <v>44</v>
      </c>
      <c r="F283">
        <v>5</v>
      </c>
      <c r="G283" t="s">
        <v>69</v>
      </c>
      <c r="H283" t="s">
        <v>24</v>
      </c>
      <c r="I283">
        <v>1.0089999999999999</v>
      </c>
      <c r="J283">
        <v>3</v>
      </c>
      <c r="K283">
        <v>62</v>
      </c>
      <c r="L283">
        <v>0.64516129032258063</v>
      </c>
      <c r="M283">
        <v>7.1050068175489926E-3</v>
      </c>
      <c r="N283">
        <v>-5.7277157150810269E-3</v>
      </c>
      <c r="O283">
        <v>29</v>
      </c>
      <c r="P283">
        <v>154</v>
      </c>
      <c r="Q283">
        <v>4.6385011196951043E-3</v>
      </c>
      <c r="R283">
        <v>2.5514601124222115E-3</v>
      </c>
      <c r="S283">
        <v>7.459969722981393E-3</v>
      </c>
      <c r="T283">
        <v>2.9238041726230715</v>
      </c>
      <c r="U283">
        <v>9.4741710223621286E-4</v>
      </c>
      <c r="V283">
        <v>2.6930695112004361</v>
      </c>
      <c r="W283">
        <v>6.5662590794978576E-4</v>
      </c>
      <c r="X283">
        <v>44</v>
      </c>
      <c r="Y283">
        <v>0.63636363636363635</v>
      </c>
      <c r="Z283">
        <v>6.8408961935850143E-3</v>
      </c>
      <c r="AA283">
        <v>-4.4989788628138003E-3</v>
      </c>
      <c r="AB283">
        <v>18</v>
      </c>
      <c r="AC283">
        <v>102</v>
      </c>
      <c r="AD283">
        <v>3.3078896872528185E-3</v>
      </c>
      <c r="AE283">
        <v>2.7173052639854452E-3</v>
      </c>
      <c r="AF283">
        <v>6.4185585570832263E-3</v>
      </c>
      <c r="AG283">
        <v>2.3621043399699557</v>
      </c>
      <c r="AH283">
        <v>9.6763411039863694E-4</v>
      </c>
      <c r="AI283">
        <v>2.8081949931115955</v>
      </c>
      <c r="AJ283">
        <v>7.8203704318817132E-4</v>
      </c>
    </row>
    <row r="284" spans="2:36" x14ac:dyDescent="0.35">
      <c r="B284">
        <v>64.575692779999997</v>
      </c>
      <c r="C284">
        <v>129.15138555999999</v>
      </c>
      <c r="D284">
        <v>10</v>
      </c>
      <c r="E284" t="s">
        <v>44</v>
      </c>
      <c r="F284">
        <v>10</v>
      </c>
      <c r="G284" t="s">
        <v>24</v>
      </c>
      <c r="H284" t="s">
        <v>24</v>
      </c>
      <c r="I284">
        <v>1.0089999999999999</v>
      </c>
      <c r="J284">
        <v>2</v>
      </c>
      <c r="K284">
        <v>101</v>
      </c>
      <c r="L284">
        <v>0.69306930693069302</v>
      </c>
      <c r="M284">
        <v>6.2758214071428993E-3</v>
      </c>
      <c r="N284">
        <v>-4.5287216708668988E-3</v>
      </c>
      <c r="O284">
        <v>38</v>
      </c>
      <c r="P284">
        <v>182</v>
      </c>
      <c r="Q284">
        <v>3.391633686540052E-3</v>
      </c>
      <c r="R284">
        <v>2.9595755119121692E-3</v>
      </c>
      <c r="S284">
        <v>5.9759918272281149E-3</v>
      </c>
      <c r="T284">
        <v>2.0192057283806393</v>
      </c>
      <c r="U284">
        <v>5.9463341164829229E-4</v>
      </c>
      <c r="V284">
        <v>4.9771429824442306</v>
      </c>
      <c r="W284">
        <v>1.7703086886155846E-3</v>
      </c>
      <c r="X284">
        <v>49</v>
      </c>
      <c r="Y284">
        <v>0.59183673469387754</v>
      </c>
      <c r="Z284">
        <v>6.7689096642404552E-3</v>
      </c>
      <c r="AA284">
        <v>-3.6720945147331817E-3</v>
      </c>
      <c r="AB284">
        <v>16</v>
      </c>
      <c r="AC284">
        <v>88</v>
      </c>
      <c r="AD284">
        <v>4.288349907753064E-3</v>
      </c>
      <c r="AE284">
        <v>2.5072753054757053E-3</v>
      </c>
      <c r="AF284">
        <v>6.0477943318816875E-3</v>
      </c>
      <c r="AG284">
        <v>2.4120982321621196</v>
      </c>
      <c r="AH284">
        <v>8.6397061884024102E-4</v>
      </c>
      <c r="AI284">
        <v>2.9020376975797735</v>
      </c>
      <c r="AJ284">
        <v>7.7933406779522323E-4</v>
      </c>
    </row>
    <row r="285" spans="2:36" x14ac:dyDescent="0.35">
      <c r="B285">
        <v>61.879515007142857</v>
      </c>
      <c r="C285">
        <v>81.362346200000005</v>
      </c>
      <c r="D285">
        <v>7</v>
      </c>
      <c r="E285" t="s">
        <v>44</v>
      </c>
      <c r="F285">
        <v>7</v>
      </c>
      <c r="G285" t="s">
        <v>70</v>
      </c>
      <c r="H285" t="s">
        <v>24</v>
      </c>
      <c r="I285">
        <v>1.0089999999999999</v>
      </c>
      <c r="J285">
        <v>1</v>
      </c>
      <c r="K285">
        <v>166</v>
      </c>
      <c r="L285">
        <v>0.7168674698795181</v>
      </c>
      <c r="M285">
        <v>4.2671369683258001E-3</v>
      </c>
      <c r="N285">
        <v>-2.5536621269292392E-3</v>
      </c>
      <c r="O285">
        <v>19</v>
      </c>
      <c r="P285">
        <v>166</v>
      </c>
      <c r="Q285">
        <v>2.3713200868823447E-3</v>
      </c>
      <c r="R285">
        <v>2.3359468630427468E-3</v>
      </c>
      <c r="S285">
        <v>3.9941700131259613E-3</v>
      </c>
      <c r="T285">
        <v>1.7098719479959632</v>
      </c>
      <c r="U285">
        <v>3.1000771554481849E-4</v>
      </c>
      <c r="V285">
        <v>7.5351249208022821</v>
      </c>
      <c r="W285">
        <v>1.71593143195311E-3</v>
      </c>
      <c r="X285">
        <v>61</v>
      </c>
      <c r="Y285">
        <v>0.63934426229508201</v>
      </c>
      <c r="Z285">
        <v>3.9011489895040053E-3</v>
      </c>
      <c r="AA285">
        <v>-2.0953896571792637E-3</v>
      </c>
      <c r="AB285">
        <v>5</v>
      </c>
      <c r="AC285">
        <v>61</v>
      </c>
      <c r="AD285">
        <v>1.7872820770099551E-3</v>
      </c>
      <c r="AE285">
        <v>1.7384629202084002E-3</v>
      </c>
      <c r="AF285">
        <v>3.7457534336671054E-3</v>
      </c>
      <c r="AG285">
        <v>2.1546352183445356</v>
      </c>
      <c r="AH285">
        <v>4.7959458264466804E-4</v>
      </c>
      <c r="AI285">
        <v>3.6248593773137521</v>
      </c>
      <c r="AJ285">
        <v>7.7927375491906414E-4</v>
      </c>
    </row>
    <row r="286" spans="2:36" x14ac:dyDescent="0.35">
      <c r="B286">
        <v>64.575692779999997</v>
      </c>
      <c r="C286">
        <v>129.15138555999999</v>
      </c>
      <c r="D286">
        <v>10</v>
      </c>
      <c r="E286" t="s">
        <v>44</v>
      </c>
      <c r="F286">
        <v>10</v>
      </c>
      <c r="G286" t="s">
        <v>24</v>
      </c>
      <c r="H286" t="s">
        <v>8</v>
      </c>
      <c r="I286">
        <v>1.0029999999999999</v>
      </c>
      <c r="J286">
        <v>1</v>
      </c>
      <c r="K286">
        <v>56</v>
      </c>
      <c r="L286">
        <v>0.8214285714285714</v>
      </c>
      <c r="M286">
        <v>2.7082410922580373E-3</v>
      </c>
      <c r="N286">
        <v>-2.9499193066410355E-3</v>
      </c>
      <c r="O286">
        <v>43</v>
      </c>
      <c r="P286">
        <v>56</v>
      </c>
      <c r="Q286">
        <v>2.8203922184701913E-3</v>
      </c>
      <c r="R286">
        <v>1.6978553067403454E-3</v>
      </c>
      <c r="S286">
        <v>2.398003965687308E-3</v>
      </c>
      <c r="T286">
        <v>1.4123723948486246</v>
      </c>
      <c r="U286">
        <v>3.2044675899025433E-4</v>
      </c>
      <c r="V286">
        <v>5.2984006207158485</v>
      </c>
      <c r="W286">
        <v>1.0569617887598369E-3</v>
      </c>
      <c r="X286">
        <v>48</v>
      </c>
      <c r="Y286">
        <v>0.79166666666666663</v>
      </c>
      <c r="Z286">
        <v>2.5254625185985955E-3</v>
      </c>
      <c r="AA286">
        <v>-2.5331315097891992E-3</v>
      </c>
      <c r="AB286">
        <v>32</v>
      </c>
      <c r="AC286">
        <v>48</v>
      </c>
      <c r="AD286">
        <v>2.8171678394850463E-3</v>
      </c>
      <c r="AE286">
        <v>1.4715887626844716E-3</v>
      </c>
      <c r="AF286">
        <v>2.3984655389702103E-3</v>
      </c>
      <c r="AG286">
        <v>1.6298476855687118</v>
      </c>
      <c r="AH286">
        <v>3.4618868114162296E-4</v>
      </c>
      <c r="AI286">
        <v>4.2508286459038116</v>
      </c>
      <c r="AJ286">
        <v>7.7921140040122566E-4</v>
      </c>
    </row>
    <row r="287" spans="2:36" x14ac:dyDescent="0.35">
      <c r="B287">
        <v>54.261656550000005</v>
      </c>
      <c r="C287">
        <v>81.362346200000005</v>
      </c>
      <c r="D287">
        <v>3</v>
      </c>
      <c r="E287" t="s">
        <v>44</v>
      </c>
      <c r="F287">
        <v>3</v>
      </c>
      <c r="G287" t="s">
        <v>69</v>
      </c>
      <c r="H287" t="s">
        <v>24</v>
      </c>
      <c r="I287">
        <v>1.0049999999999999</v>
      </c>
      <c r="J287">
        <v>1</v>
      </c>
      <c r="K287">
        <v>240</v>
      </c>
      <c r="L287">
        <v>0.67500000000000004</v>
      </c>
      <c r="M287">
        <v>3.5287524018201991E-3</v>
      </c>
      <c r="N287">
        <v>-3.1581212211392717E-3</v>
      </c>
      <c r="O287">
        <v>99</v>
      </c>
      <c r="P287">
        <v>240</v>
      </c>
      <c r="Q287">
        <v>1.8271355902681474E-3</v>
      </c>
      <c r="R287">
        <v>1.3555184743583712E-3</v>
      </c>
      <c r="S287">
        <v>3.701628458515651E-3</v>
      </c>
      <c r="T287">
        <v>2.7307842191289948</v>
      </c>
      <c r="U287">
        <v>2.3893908956130913E-4</v>
      </c>
      <c r="V287">
        <v>5.6730712285172578</v>
      </c>
      <c r="W287">
        <v>8.776402952357529E-4</v>
      </c>
      <c r="X287">
        <v>157</v>
      </c>
      <c r="Y287">
        <v>0.63694267515923564</v>
      </c>
      <c r="Z287">
        <v>3.2499591998130929E-3</v>
      </c>
      <c r="AA287">
        <v>-2.1764538716713229E-3</v>
      </c>
      <c r="AB287">
        <v>49</v>
      </c>
      <c r="AC287">
        <v>157</v>
      </c>
      <c r="AD287">
        <v>1.2714646347893321E-3</v>
      </c>
      <c r="AE287">
        <v>1.2798601865990054E-3</v>
      </c>
      <c r="AF287">
        <v>3.1527621980486685E-3</v>
      </c>
      <c r="AG287">
        <v>2.4633645386114855</v>
      </c>
      <c r="AH287">
        <v>2.5161781601079543E-4</v>
      </c>
      <c r="AI287">
        <v>5.0865245032732265</v>
      </c>
      <c r="AJ287">
        <v>7.7662455457741455E-4</v>
      </c>
    </row>
    <row r="288" spans="2:36" x14ac:dyDescent="0.35">
      <c r="B288">
        <v>61.879515007142857</v>
      </c>
      <c r="C288">
        <v>81.362346200000005</v>
      </c>
      <c r="D288">
        <v>7</v>
      </c>
      <c r="E288" t="s">
        <v>44</v>
      </c>
      <c r="F288">
        <v>7</v>
      </c>
      <c r="G288" t="s">
        <v>70</v>
      </c>
      <c r="H288" t="s">
        <v>24</v>
      </c>
      <c r="I288">
        <v>1.0069999999999999</v>
      </c>
      <c r="J288">
        <v>1</v>
      </c>
      <c r="K288">
        <v>166</v>
      </c>
      <c r="L288">
        <v>0.72289156626506024</v>
      </c>
      <c r="M288">
        <v>4.067987745200197E-3</v>
      </c>
      <c r="N288">
        <v>-2.5925720680960319E-3</v>
      </c>
      <c r="O288">
        <v>37</v>
      </c>
      <c r="P288">
        <v>166</v>
      </c>
      <c r="Q288">
        <v>2.4616343882044589E-3</v>
      </c>
      <c r="R288">
        <v>2.2222904475397961E-3</v>
      </c>
      <c r="S288">
        <v>3.7210204332719684E-3</v>
      </c>
      <c r="T288">
        <v>1.674407788320988</v>
      </c>
      <c r="U288">
        <v>2.8880719654480444E-4</v>
      </c>
      <c r="V288">
        <v>7.6947197788924848</v>
      </c>
      <c r="W288">
        <v>1.6446760544501873E-3</v>
      </c>
      <c r="X288">
        <v>61</v>
      </c>
      <c r="Y288">
        <v>0.63934426229508201</v>
      </c>
      <c r="Z288">
        <v>3.8215575868608773E-3</v>
      </c>
      <c r="AA288">
        <v>-2.0953896571792637E-3</v>
      </c>
      <c r="AB288">
        <v>9</v>
      </c>
      <c r="AC288">
        <v>61</v>
      </c>
      <c r="AD288">
        <v>1.7872820770099551E-3</v>
      </c>
      <c r="AE288">
        <v>1.6875766136004986E-3</v>
      </c>
      <c r="AF288">
        <v>3.5633039864002916E-3</v>
      </c>
      <c r="AG288">
        <v>2.1114916843969938</v>
      </c>
      <c r="AH288">
        <v>4.5623432467114373E-4</v>
      </c>
      <c r="AI288">
        <v>3.6989251407528649</v>
      </c>
      <c r="AJ288">
        <v>7.7510796425821118E-4</v>
      </c>
    </row>
    <row r="289" spans="2:36" x14ac:dyDescent="0.35">
      <c r="B289">
        <v>3.13942305</v>
      </c>
      <c r="C289">
        <v>14.361291866</v>
      </c>
      <c r="D289">
        <v>1</v>
      </c>
      <c r="E289" t="s">
        <v>49</v>
      </c>
      <c r="F289">
        <v>5</v>
      </c>
      <c r="G289" t="s">
        <v>69</v>
      </c>
      <c r="H289" t="s">
        <v>24</v>
      </c>
      <c r="I289">
        <v>1.0049999999999999</v>
      </c>
      <c r="J289">
        <v>1</v>
      </c>
      <c r="K289">
        <v>134</v>
      </c>
      <c r="L289">
        <v>0.64179104477611937</v>
      </c>
      <c r="M289">
        <v>3.5793711731880343E-3</v>
      </c>
      <c r="N289">
        <v>-3.6467909979906988E-3</v>
      </c>
      <c r="O289">
        <v>56</v>
      </c>
      <c r="P289">
        <v>134</v>
      </c>
      <c r="Q289">
        <v>1.3331024013935044E-3</v>
      </c>
      <c r="R289">
        <v>9.9089517157177165E-4</v>
      </c>
      <c r="S289">
        <v>4.0651762337012521E-3</v>
      </c>
      <c r="T289">
        <v>4.1025290568860209</v>
      </c>
      <c r="U289">
        <v>3.5117773927182642E-4</v>
      </c>
      <c r="V289">
        <v>2.8216343485393214</v>
      </c>
      <c r="W289">
        <v>2.8853969302811882E-4</v>
      </c>
      <c r="X289">
        <v>88</v>
      </c>
      <c r="Y289">
        <v>0.64772727272727271</v>
      </c>
      <c r="Z289">
        <v>3.187456045506801E-3</v>
      </c>
      <c r="AA289">
        <v>-1.8796177036351056E-3</v>
      </c>
      <c r="AB289">
        <v>28</v>
      </c>
      <c r="AC289">
        <v>88</v>
      </c>
      <c r="AD289">
        <v>1.2160705942452221E-3</v>
      </c>
      <c r="AE289">
        <v>1.4024641566045383E-3</v>
      </c>
      <c r="AF289">
        <v>2.9538352217214256E-3</v>
      </c>
      <c r="AG289">
        <v>2.1061751972848008</v>
      </c>
      <c r="AH289">
        <v>3.1487989263372063E-4</v>
      </c>
      <c r="AI289">
        <v>4.4539654306727483</v>
      </c>
      <c r="AJ289">
        <v>7.7270437133709706E-4</v>
      </c>
    </row>
    <row r="290" spans="2:36" x14ac:dyDescent="0.35">
      <c r="B290">
        <v>54.261656550000005</v>
      </c>
      <c r="C290">
        <v>81.362346200000005</v>
      </c>
      <c r="D290">
        <v>3</v>
      </c>
      <c r="E290" t="s">
        <v>44</v>
      </c>
      <c r="F290">
        <v>3</v>
      </c>
      <c r="G290" t="s">
        <v>24</v>
      </c>
      <c r="H290" t="s">
        <v>24</v>
      </c>
      <c r="I290">
        <v>1.0049999999999999</v>
      </c>
      <c r="J290">
        <v>1</v>
      </c>
      <c r="K290">
        <v>612</v>
      </c>
      <c r="L290">
        <v>0.66503267973856206</v>
      </c>
      <c r="M290">
        <v>3.4687769301807538E-3</v>
      </c>
      <c r="N290">
        <v>-2.9977758565636046E-3</v>
      </c>
      <c r="O290">
        <v>230</v>
      </c>
      <c r="P290">
        <v>612</v>
      </c>
      <c r="Q290">
        <v>1.8468591907193632E-3</v>
      </c>
      <c r="R290">
        <v>1.3026930718758624E-3</v>
      </c>
      <c r="S290">
        <v>3.6025566391381689E-3</v>
      </c>
      <c r="T290">
        <v>2.7654684874853372</v>
      </c>
      <c r="U290">
        <v>1.4562472103369449E-4</v>
      </c>
      <c r="V290">
        <v>8.9455489605672565</v>
      </c>
      <c r="W290">
        <v>1.0114436298084735E-3</v>
      </c>
      <c r="X290">
        <v>310</v>
      </c>
      <c r="Y290">
        <v>0.6225806451612903</v>
      </c>
      <c r="Z290">
        <v>3.3574230713266156E-3</v>
      </c>
      <c r="AA290">
        <v>-2.4676450132501272E-3</v>
      </c>
      <c r="AB290">
        <v>96</v>
      </c>
      <c r="AC290">
        <v>310</v>
      </c>
      <c r="AD290">
        <v>1.3346920281769314E-3</v>
      </c>
      <c r="AE290">
        <v>1.1589296329541031E-3</v>
      </c>
      <c r="AF290">
        <v>3.4030280545391581E-3</v>
      </c>
      <c r="AG290">
        <v>2.9363543374629781</v>
      </c>
      <c r="AH290">
        <v>1.9327900558502808E-4</v>
      </c>
      <c r="AI290">
        <v>5.996148570022843</v>
      </c>
      <c r="AJ290">
        <v>7.7237162178404699E-4</v>
      </c>
    </row>
    <row r="291" spans="2:36" x14ac:dyDescent="0.35">
      <c r="B291">
        <v>59.248391890000001</v>
      </c>
      <c r="C291">
        <v>64.575692779999997</v>
      </c>
      <c r="D291">
        <v>9</v>
      </c>
      <c r="E291" t="s">
        <v>44</v>
      </c>
      <c r="F291">
        <v>10</v>
      </c>
      <c r="G291" t="s">
        <v>24</v>
      </c>
      <c r="H291" t="s">
        <v>24</v>
      </c>
      <c r="I291">
        <v>1.0049999999999999</v>
      </c>
      <c r="J291">
        <v>1</v>
      </c>
      <c r="K291">
        <v>183</v>
      </c>
      <c r="L291">
        <v>0.65027322404371579</v>
      </c>
      <c r="M291">
        <v>3.1433490311746724E-3</v>
      </c>
      <c r="N291">
        <v>-3.2565706682880537E-3</v>
      </c>
      <c r="O291">
        <v>55</v>
      </c>
      <c r="P291">
        <v>183</v>
      </c>
      <c r="Q291">
        <v>1.2530398582086821E-3</v>
      </c>
      <c r="R291">
        <v>9.051257483024621E-4</v>
      </c>
      <c r="S291">
        <v>3.6746853654907002E-3</v>
      </c>
      <c r="T291">
        <v>4.0598617069312954</v>
      </c>
      <c r="U291">
        <v>2.7164055862362042E-4</v>
      </c>
      <c r="V291">
        <v>3.3320714435600385</v>
      </c>
      <c r="W291">
        <v>3.6184463105522126E-4</v>
      </c>
      <c r="X291">
        <v>93</v>
      </c>
      <c r="Y291">
        <v>0.62365591397849462</v>
      </c>
      <c r="Z291">
        <v>3.7133140553245862E-3</v>
      </c>
      <c r="AA291">
        <v>-2.2350829416184778E-3</v>
      </c>
      <c r="AB291">
        <v>35</v>
      </c>
      <c r="AC291">
        <v>93</v>
      </c>
      <c r="AD291">
        <v>1.9466552922706715E-3</v>
      </c>
      <c r="AE291">
        <v>1.4746700242169815E-3</v>
      </c>
      <c r="AF291">
        <v>3.3940340593975079E-3</v>
      </c>
      <c r="AG291">
        <v>2.3015549266349726</v>
      </c>
      <c r="AH291">
        <v>3.5194493698650307E-4</v>
      </c>
      <c r="AI291">
        <v>4.1900589246821145</v>
      </c>
      <c r="AJ291">
        <v>7.7078015024397534E-4</v>
      </c>
    </row>
    <row r="292" spans="2:36" x14ac:dyDescent="0.35">
      <c r="B292">
        <v>22.479640280000005</v>
      </c>
      <c r="C292">
        <v>45.119104620000002</v>
      </c>
      <c r="D292">
        <v>3</v>
      </c>
      <c r="E292" t="s">
        <v>48</v>
      </c>
      <c r="F292">
        <v>3</v>
      </c>
      <c r="G292" t="s">
        <v>69</v>
      </c>
      <c r="H292" t="s">
        <v>24</v>
      </c>
      <c r="I292">
        <v>1.0089999999999999</v>
      </c>
      <c r="J292">
        <v>3</v>
      </c>
      <c r="K292">
        <v>114</v>
      </c>
      <c r="L292">
        <v>0.60526315789473684</v>
      </c>
      <c r="M292">
        <v>6.6512223302161999E-3</v>
      </c>
      <c r="N292">
        <v>-6.1831135613072867E-3</v>
      </c>
      <c r="O292">
        <v>44</v>
      </c>
      <c r="P292">
        <v>289</v>
      </c>
      <c r="Q292">
        <v>2.7460302623346644E-3</v>
      </c>
      <c r="R292">
        <v>1.5850371098779816E-3</v>
      </c>
      <c r="S292">
        <v>7.5968323716383958E-3</v>
      </c>
      <c r="T292">
        <v>4.7928419620555198</v>
      </c>
      <c r="U292">
        <v>7.1150854122410321E-4</v>
      </c>
      <c r="V292">
        <v>2.2277133977211721</v>
      </c>
      <c r="W292">
        <v>1.6202002742977516E-4</v>
      </c>
      <c r="X292">
        <v>72</v>
      </c>
      <c r="Y292">
        <v>0.59722222222222221</v>
      </c>
      <c r="Z292">
        <v>6.3345333895315865E-3</v>
      </c>
      <c r="AA292">
        <v>-3.9499608274496866E-3</v>
      </c>
      <c r="AB292">
        <v>25</v>
      </c>
      <c r="AC292">
        <v>180</v>
      </c>
      <c r="AD292">
        <v>1.8072754011319025E-3</v>
      </c>
      <c r="AE292">
        <v>2.1921676632474627E-3</v>
      </c>
      <c r="AF292">
        <v>6.0330804460172272E-3</v>
      </c>
      <c r="AG292">
        <v>2.7521072165985068</v>
      </c>
      <c r="AH292">
        <v>7.1100534913712374E-4</v>
      </c>
      <c r="AI292">
        <v>3.0831943330776315</v>
      </c>
      <c r="AJ292">
        <v>7.7015696497321519E-4</v>
      </c>
    </row>
    <row r="293" spans="2:36" x14ac:dyDescent="0.35">
      <c r="B293">
        <v>61.879515007142857</v>
      </c>
      <c r="C293">
        <v>81.362346200000005</v>
      </c>
      <c r="D293">
        <v>7</v>
      </c>
      <c r="E293" t="s">
        <v>44</v>
      </c>
      <c r="F293">
        <v>7</v>
      </c>
      <c r="G293" t="s">
        <v>24</v>
      </c>
      <c r="H293" t="s">
        <v>24</v>
      </c>
      <c r="I293">
        <v>1.0069999999999999</v>
      </c>
      <c r="J293">
        <v>2</v>
      </c>
      <c r="K293">
        <v>149</v>
      </c>
      <c r="L293">
        <v>0.70469798657718119</v>
      </c>
      <c r="M293">
        <v>5.3447051896892235E-3</v>
      </c>
      <c r="N293">
        <v>-4.4562464317719434E-3</v>
      </c>
      <c r="O293">
        <v>73</v>
      </c>
      <c r="P293">
        <v>261</v>
      </c>
      <c r="Q293">
        <v>5.0317559710173487E-3</v>
      </c>
      <c r="R293">
        <v>2.4504644424121003E-3</v>
      </c>
      <c r="S293">
        <v>5.2440821097256641E-3</v>
      </c>
      <c r="T293">
        <v>2.1400359943863059</v>
      </c>
      <c r="U293">
        <v>4.2961194581100974E-4</v>
      </c>
      <c r="V293">
        <v>5.7039020127482258</v>
      </c>
      <c r="W293">
        <v>1.5912405507900809E-3</v>
      </c>
      <c r="X293">
        <v>76</v>
      </c>
      <c r="Y293">
        <v>0.61842105263157898</v>
      </c>
      <c r="Z293">
        <v>5.4372971831166536E-3</v>
      </c>
      <c r="AA293">
        <v>-3.6284273320439106E-3</v>
      </c>
      <c r="AB293">
        <v>31</v>
      </c>
      <c r="AC293">
        <v>136</v>
      </c>
      <c r="AD293">
        <v>3.4986709497876189E-3</v>
      </c>
      <c r="AE293">
        <v>1.9780075654895961E-3</v>
      </c>
      <c r="AF293">
        <v>5.3052949331053893E-3</v>
      </c>
      <c r="AG293">
        <v>2.6821408702712537</v>
      </c>
      <c r="AH293">
        <v>6.0855906523907288E-4</v>
      </c>
      <c r="AI293">
        <v>3.2503132045408516</v>
      </c>
      <c r="AJ293">
        <v>7.6088943501145031E-4</v>
      </c>
    </row>
    <row r="294" spans="2:36" x14ac:dyDescent="0.35">
      <c r="B294">
        <v>61.879515007142857</v>
      </c>
      <c r="C294">
        <v>81.362346200000005</v>
      </c>
      <c r="D294">
        <v>7</v>
      </c>
      <c r="E294" t="s">
        <v>44</v>
      </c>
      <c r="F294">
        <v>7</v>
      </c>
      <c r="G294" t="s">
        <v>69</v>
      </c>
      <c r="H294" t="s">
        <v>24</v>
      </c>
      <c r="I294">
        <v>1.0029999999999999</v>
      </c>
      <c r="J294">
        <v>1</v>
      </c>
      <c r="K294">
        <v>97</v>
      </c>
      <c r="L294">
        <v>0.81443298969072164</v>
      </c>
      <c r="M294">
        <v>2.4945091761106042E-3</v>
      </c>
      <c r="N294">
        <v>-3.3503880760648217E-3</v>
      </c>
      <c r="O294">
        <v>66</v>
      </c>
      <c r="P294">
        <v>97</v>
      </c>
      <c r="Q294">
        <v>2.810538780343208E-3</v>
      </c>
      <c r="R294">
        <v>1.4098890674594943E-3</v>
      </c>
      <c r="S294">
        <v>2.7325417766652428E-3</v>
      </c>
      <c r="T294">
        <v>1.9381253743523676</v>
      </c>
      <c r="U294">
        <v>2.7744758140044607E-4</v>
      </c>
      <c r="V294">
        <v>5.0816412251385641</v>
      </c>
      <c r="W294">
        <v>8.5499390465860212E-4</v>
      </c>
      <c r="X294">
        <v>68</v>
      </c>
      <c r="Y294">
        <v>0.73529411764705888</v>
      </c>
      <c r="Z294">
        <v>2.5757790412651981E-3</v>
      </c>
      <c r="AA294">
        <v>-2.1508960750901448E-3</v>
      </c>
      <c r="AB294">
        <v>43</v>
      </c>
      <c r="AC294">
        <v>68</v>
      </c>
      <c r="AD294">
        <v>2.8154709112891974E-3</v>
      </c>
      <c r="AE294">
        <v>1.3246003339946661E-3</v>
      </c>
      <c r="AF294">
        <v>2.3269231271469517E-3</v>
      </c>
      <c r="AG294">
        <v>1.7566982790420478</v>
      </c>
      <c r="AH294">
        <v>2.8218087752704223E-4</v>
      </c>
      <c r="AI294">
        <v>4.6941534295417515</v>
      </c>
      <c r="AJ294">
        <v>7.6023857894058167E-4</v>
      </c>
    </row>
    <row r="295" spans="2:36" x14ac:dyDescent="0.35">
      <c r="B295">
        <v>54.261656550000005</v>
      </c>
      <c r="C295">
        <v>81.362346200000005</v>
      </c>
      <c r="D295">
        <v>3</v>
      </c>
      <c r="E295" t="s">
        <v>44</v>
      </c>
      <c r="F295">
        <v>3</v>
      </c>
      <c r="G295" t="s">
        <v>69</v>
      </c>
      <c r="H295" t="s">
        <v>24</v>
      </c>
      <c r="I295">
        <v>1.0049999999999999</v>
      </c>
      <c r="J295">
        <v>2</v>
      </c>
      <c r="K295">
        <v>158</v>
      </c>
      <c r="L295">
        <v>0.66455696202531644</v>
      </c>
      <c r="M295">
        <v>4.4144725260701961E-3</v>
      </c>
      <c r="N295">
        <v>-4.2488547919434204E-3</v>
      </c>
      <c r="O295">
        <v>91</v>
      </c>
      <c r="P295">
        <v>249</v>
      </c>
      <c r="Q295">
        <v>4.8066025702786508E-3</v>
      </c>
      <c r="R295">
        <v>1.5084196915466413E-3</v>
      </c>
      <c r="S295">
        <v>4.6317450884643232E-3</v>
      </c>
      <c r="T295">
        <v>3.0705944203865534</v>
      </c>
      <c r="U295">
        <v>3.6848185435729534E-4</v>
      </c>
      <c r="V295">
        <v>4.0936064387149305</v>
      </c>
      <c r="W295">
        <v>7.7145598283205065E-4</v>
      </c>
      <c r="X295">
        <v>101</v>
      </c>
      <c r="Y295">
        <v>0.64356435643564358</v>
      </c>
      <c r="Z295">
        <v>4.1958578931195929E-3</v>
      </c>
      <c r="AA295">
        <v>-3.2260365179790393E-3</v>
      </c>
      <c r="AB295">
        <v>50</v>
      </c>
      <c r="AC295">
        <v>163</v>
      </c>
      <c r="AD295">
        <v>4.1541924853210066E-3</v>
      </c>
      <c r="AE295">
        <v>1.5504301822329518E-3</v>
      </c>
      <c r="AF295">
        <v>3.9818694354801492E-3</v>
      </c>
      <c r="AG295">
        <v>2.5682352427797834</v>
      </c>
      <c r="AH295">
        <v>3.9621081748632037E-4</v>
      </c>
      <c r="AI295">
        <v>3.9131445023872478</v>
      </c>
      <c r="AJ295">
        <v>7.5800854726031108E-4</v>
      </c>
    </row>
    <row r="296" spans="2:36" x14ac:dyDescent="0.35">
      <c r="B296">
        <v>59.248391890000001</v>
      </c>
      <c r="C296">
        <v>81.362346200000005</v>
      </c>
      <c r="D296">
        <v>5</v>
      </c>
      <c r="E296" t="s">
        <v>44</v>
      </c>
      <c r="F296">
        <v>5</v>
      </c>
      <c r="G296" t="s">
        <v>24</v>
      </c>
      <c r="H296" t="s">
        <v>8</v>
      </c>
      <c r="I296">
        <v>1.0089999999999999</v>
      </c>
      <c r="J296">
        <v>2</v>
      </c>
      <c r="K296">
        <v>64</v>
      </c>
      <c r="L296">
        <v>0.625</v>
      </c>
      <c r="M296">
        <v>5.7911874919207686E-3</v>
      </c>
      <c r="N296">
        <v>-3.9378342469534684E-3</v>
      </c>
      <c r="O296">
        <v>19</v>
      </c>
      <c r="P296">
        <v>119</v>
      </c>
      <c r="Q296">
        <v>1.6524035939232684E-3</v>
      </c>
      <c r="R296">
        <v>2.1428043398429297E-3</v>
      </c>
      <c r="S296">
        <v>5.9319650051928886E-3</v>
      </c>
      <c r="T296">
        <v>2.7683185510197861</v>
      </c>
      <c r="U296">
        <v>7.4149562564911108E-4</v>
      </c>
      <c r="V296">
        <v>2.8898408375195768</v>
      </c>
      <c r="W296">
        <v>6.5981308854470757E-4</v>
      </c>
      <c r="X296">
        <v>57</v>
      </c>
      <c r="Y296">
        <v>0.68421052631578949</v>
      </c>
      <c r="Z296">
        <v>5.3553334413249656E-3</v>
      </c>
      <c r="AA296">
        <v>-4.321760211966323E-3</v>
      </c>
      <c r="AB296">
        <v>17</v>
      </c>
      <c r="AC296">
        <v>105</v>
      </c>
      <c r="AD296">
        <v>1.785445393335916E-3</v>
      </c>
      <c r="AE296">
        <v>2.2994091297592958E-3</v>
      </c>
      <c r="AF296">
        <v>5.8244315752957899E-3</v>
      </c>
      <c r="AG296">
        <v>2.5330122855976902</v>
      </c>
      <c r="AH296">
        <v>7.7146480829905987E-4</v>
      </c>
      <c r="AI296">
        <v>2.9805755298534957</v>
      </c>
      <c r="AJ296">
        <v>7.564795131611761E-4</v>
      </c>
    </row>
    <row r="297" spans="2:36" x14ac:dyDescent="0.35">
      <c r="B297">
        <v>0.79777944000000001</v>
      </c>
      <c r="C297">
        <v>1.27554309</v>
      </c>
      <c r="D297">
        <v>5</v>
      </c>
      <c r="E297" t="s">
        <v>54</v>
      </c>
      <c r="F297">
        <v>5</v>
      </c>
      <c r="G297" t="s">
        <v>69</v>
      </c>
      <c r="H297" t="s">
        <v>9</v>
      </c>
      <c r="I297">
        <v>1.0049999999999999</v>
      </c>
      <c r="J297">
        <v>1</v>
      </c>
      <c r="K297">
        <v>76</v>
      </c>
      <c r="L297">
        <v>0.80263157894736847</v>
      </c>
      <c r="M297">
        <v>3.4945610506916347E-3</v>
      </c>
      <c r="N297">
        <v>-2.9397560343692526E-3</v>
      </c>
      <c r="O297">
        <v>37</v>
      </c>
      <c r="P297">
        <v>76</v>
      </c>
      <c r="Q297">
        <v>3.6433240021627178E-3</v>
      </c>
      <c r="R297">
        <v>2.2246300470611965E-3</v>
      </c>
      <c r="S297">
        <v>3.2428519390082979E-3</v>
      </c>
      <c r="T297">
        <v>1.4577039194863897</v>
      </c>
      <c r="U297">
        <v>3.7198062871058143E-4</v>
      </c>
      <c r="V297">
        <v>5.9804997232586112</v>
      </c>
      <c r="W297">
        <v>1.4806687896400336E-3</v>
      </c>
      <c r="X297">
        <v>49</v>
      </c>
      <c r="Y297">
        <v>0.69387755102040816</v>
      </c>
      <c r="Z297">
        <v>3.2065018179830134E-3</v>
      </c>
      <c r="AA297">
        <v>-2.0684140692998139E-3</v>
      </c>
      <c r="AB297">
        <v>17</v>
      </c>
      <c r="AC297">
        <v>49</v>
      </c>
      <c r="AD297">
        <v>1.8770040929116938E-3</v>
      </c>
      <c r="AE297">
        <v>1.5917316484066377E-3</v>
      </c>
      <c r="AF297">
        <v>2.9240339274858576E-3</v>
      </c>
      <c r="AG297">
        <v>1.8370143801644498</v>
      </c>
      <c r="AH297">
        <v>4.1771913249797965E-4</v>
      </c>
      <c r="AI297">
        <v>3.8105308676861633</v>
      </c>
      <c r="AJ297">
        <v>7.5629338341067843E-4</v>
      </c>
    </row>
    <row r="298" spans="2:36" x14ac:dyDescent="0.35">
      <c r="B298">
        <v>64.575692779999997</v>
      </c>
      <c r="C298">
        <v>129.15138555999999</v>
      </c>
      <c r="D298">
        <v>10</v>
      </c>
      <c r="E298" t="s">
        <v>44</v>
      </c>
      <c r="F298">
        <v>10</v>
      </c>
      <c r="G298" t="s">
        <v>70</v>
      </c>
      <c r="H298" t="s">
        <v>24</v>
      </c>
      <c r="I298">
        <v>1.0029999999999999</v>
      </c>
      <c r="J298">
        <v>2</v>
      </c>
      <c r="K298">
        <v>91</v>
      </c>
      <c r="L298">
        <v>0.84615384615384615</v>
      </c>
      <c r="M298">
        <v>2.7978968864654842E-3</v>
      </c>
      <c r="N298">
        <v>-5.0125209193202036E-3</v>
      </c>
      <c r="O298">
        <v>75</v>
      </c>
      <c r="P298">
        <v>120</v>
      </c>
      <c r="Q298">
        <v>2.8297799906378263E-3</v>
      </c>
      <c r="R298">
        <v>1.59629414711384E-3</v>
      </c>
      <c r="S298">
        <v>3.2155086979615173E-3</v>
      </c>
      <c r="T298">
        <v>2.0143585089097007</v>
      </c>
      <c r="U298">
        <v>3.3707690104204974E-4</v>
      </c>
      <c r="V298">
        <v>4.7356972316376709</v>
      </c>
      <c r="W298">
        <v>9.2214034502974057E-4</v>
      </c>
      <c r="X298">
        <v>34</v>
      </c>
      <c r="Y298">
        <v>0.76470588235294112</v>
      </c>
      <c r="Z298">
        <v>2.7562496585744954E-3</v>
      </c>
      <c r="AA298">
        <v>-2.3674306891127428E-3</v>
      </c>
      <c r="AB298">
        <v>25</v>
      </c>
      <c r="AC298">
        <v>45</v>
      </c>
      <c r="AD298">
        <v>2.8255947581706797E-3</v>
      </c>
      <c r="AE298">
        <v>1.5506778120598511E-3</v>
      </c>
      <c r="AF298">
        <v>2.3213122672311902E-3</v>
      </c>
      <c r="AG298">
        <v>1.4969661970900729</v>
      </c>
      <c r="AH298">
        <v>3.9810176950409845E-4</v>
      </c>
      <c r="AI298">
        <v>3.8951794009644232</v>
      </c>
      <c r="AJ298">
        <v>7.5447427305165419E-4</v>
      </c>
    </row>
    <row r="299" spans="2:36" x14ac:dyDescent="0.35">
      <c r="B299">
        <v>0.85793458142857137</v>
      </c>
      <c r="C299">
        <v>1.27554309</v>
      </c>
      <c r="D299">
        <v>7</v>
      </c>
      <c r="E299" t="s">
        <v>54</v>
      </c>
      <c r="F299">
        <v>7</v>
      </c>
      <c r="G299" t="s">
        <v>70</v>
      </c>
      <c r="H299" t="s">
        <v>8</v>
      </c>
      <c r="I299">
        <v>1.0029999999999999</v>
      </c>
      <c r="J299">
        <v>1</v>
      </c>
      <c r="K299">
        <v>30</v>
      </c>
      <c r="L299">
        <v>0.93333333333333335</v>
      </c>
      <c r="M299">
        <v>2.5626807118146228E-3</v>
      </c>
      <c r="N299">
        <v>-1.8891729630027276E-3</v>
      </c>
      <c r="O299">
        <v>25</v>
      </c>
      <c r="P299">
        <v>30</v>
      </c>
      <c r="Q299">
        <v>2.8247283970554982E-3</v>
      </c>
      <c r="R299">
        <v>2.2658904668267994E-3</v>
      </c>
      <c r="S299">
        <v>1.3449696601165577E-3</v>
      </c>
      <c r="T299">
        <v>0.59357223122972991</v>
      </c>
      <c r="U299">
        <v>2.4555674066863164E-4</v>
      </c>
      <c r="V299">
        <v>9.2275637013952796</v>
      </c>
      <c r="W299">
        <v>1.7747769854895362E-3</v>
      </c>
      <c r="X299">
        <v>33</v>
      </c>
      <c r="Y299">
        <v>0.81818181818181823</v>
      </c>
      <c r="Z299">
        <v>2.6066739301892194E-3</v>
      </c>
      <c r="AA299">
        <v>-2.9835831898221143E-3</v>
      </c>
      <c r="AB299">
        <v>23</v>
      </c>
      <c r="AC299">
        <v>33</v>
      </c>
      <c r="AD299">
        <v>2.8200062997794095E-3</v>
      </c>
      <c r="AE299">
        <v>1.5902635447326134E-3</v>
      </c>
      <c r="AF299">
        <v>2.4044388157279393E-3</v>
      </c>
      <c r="AG299">
        <v>1.5119750582801803</v>
      </c>
      <c r="AH299">
        <v>4.1855907293081377E-4</v>
      </c>
      <c r="AI299">
        <v>3.7993765936008699</v>
      </c>
      <c r="AJ299">
        <v>7.5314539887098581E-4</v>
      </c>
    </row>
    <row r="300" spans="2:36" x14ac:dyDescent="0.35">
      <c r="B300">
        <v>54.261656550000005</v>
      </c>
      <c r="C300">
        <v>81.362346200000005</v>
      </c>
      <c r="D300">
        <v>3</v>
      </c>
      <c r="E300" t="s">
        <v>44</v>
      </c>
      <c r="F300">
        <v>3</v>
      </c>
      <c r="G300" t="s">
        <v>24</v>
      </c>
      <c r="H300" t="s">
        <v>8</v>
      </c>
      <c r="I300">
        <v>1.0089999999999999</v>
      </c>
      <c r="J300">
        <v>1</v>
      </c>
      <c r="K300">
        <v>205</v>
      </c>
      <c r="L300">
        <v>0.65365853658536588</v>
      </c>
      <c r="M300">
        <v>3.9577219743759844E-3</v>
      </c>
      <c r="N300">
        <v>-2.9180408771791811E-3</v>
      </c>
      <c r="O300">
        <v>21</v>
      </c>
      <c r="P300">
        <v>205</v>
      </c>
      <c r="Q300">
        <v>1.4065010615520457E-3</v>
      </c>
      <c r="R300">
        <v>1.5763602062763907E-3</v>
      </c>
      <c r="S300">
        <v>4.2082097430706919E-3</v>
      </c>
      <c r="T300">
        <v>2.6695736966179457</v>
      </c>
      <c r="U300">
        <v>2.9391411755132842E-4</v>
      </c>
      <c r="V300">
        <v>5.3633361316885333</v>
      </c>
      <c r="W300">
        <v>9.8853197117373384E-4</v>
      </c>
      <c r="X300">
        <v>174</v>
      </c>
      <c r="Y300">
        <v>0.60344827586206895</v>
      </c>
      <c r="Z300">
        <v>3.8963032424517469E-3</v>
      </c>
      <c r="AA300">
        <v>-2.4841233872499357E-3</v>
      </c>
      <c r="AB300">
        <v>16</v>
      </c>
      <c r="AC300">
        <v>174</v>
      </c>
      <c r="AD300">
        <v>1.1904697688903676E-3</v>
      </c>
      <c r="AE300">
        <v>1.3661340617079762E-3</v>
      </c>
      <c r="AF300">
        <v>4.0731361942151663E-3</v>
      </c>
      <c r="AG300">
        <v>2.981505482062885</v>
      </c>
      <c r="AH300">
        <v>3.0878365800649378E-4</v>
      </c>
      <c r="AI300">
        <v>4.4242434024123325</v>
      </c>
      <c r="AJ300">
        <v>7.485667456949886E-4</v>
      </c>
    </row>
    <row r="301" spans="2:36" x14ac:dyDescent="0.35">
      <c r="B301">
        <v>1.137384</v>
      </c>
      <c r="C301">
        <v>1.1666075</v>
      </c>
      <c r="D301">
        <v>7</v>
      </c>
      <c r="E301" t="s">
        <v>33</v>
      </c>
      <c r="F301">
        <v>10</v>
      </c>
      <c r="G301" t="s">
        <v>70</v>
      </c>
      <c r="H301" t="s">
        <v>24</v>
      </c>
      <c r="I301">
        <v>1.0069999999999999</v>
      </c>
      <c r="J301">
        <v>1</v>
      </c>
      <c r="K301">
        <v>26</v>
      </c>
      <c r="L301">
        <v>0.73076923076923073</v>
      </c>
      <c r="M301">
        <v>4.9078570881799675E-3</v>
      </c>
      <c r="N301">
        <v>-2.990959028144296E-3</v>
      </c>
      <c r="O301">
        <v>10</v>
      </c>
      <c r="P301">
        <v>26</v>
      </c>
      <c r="Q301">
        <v>4.292233866694195E-3</v>
      </c>
      <c r="R301">
        <v>2.7812527491695885E-3</v>
      </c>
      <c r="S301">
        <v>4.1724377898633312E-3</v>
      </c>
      <c r="T301">
        <v>1.5002008685147783</v>
      </c>
      <c r="U301">
        <v>8.1828237345250301E-4</v>
      </c>
      <c r="V301">
        <v>3.39889118891185</v>
      </c>
      <c r="W301">
        <v>1.1446880022645824E-3</v>
      </c>
      <c r="X301">
        <v>60</v>
      </c>
      <c r="Y301">
        <v>0.65</v>
      </c>
      <c r="Z301">
        <v>4.1222672394678299E-3</v>
      </c>
      <c r="AA301">
        <v>-2.6374866738307699E-3</v>
      </c>
      <c r="AB301">
        <v>12</v>
      </c>
      <c r="AC301">
        <v>60</v>
      </c>
      <c r="AD301">
        <v>2.1498408181771511E-3</v>
      </c>
      <c r="AE301">
        <v>1.7563533698133202E-3</v>
      </c>
      <c r="AF301">
        <v>3.9198053071073371E-3</v>
      </c>
      <c r="AG301">
        <v>2.2317862535396089</v>
      </c>
      <c r="AH301">
        <v>5.060446891600722E-4</v>
      </c>
      <c r="AI301">
        <v>3.470747559328204</v>
      </c>
      <c r="AJ301">
        <v>7.4426399149317576E-4</v>
      </c>
    </row>
    <row r="302" spans="2:36" x14ac:dyDescent="0.35">
      <c r="B302">
        <v>0.85793458142857137</v>
      </c>
      <c r="C302">
        <v>1.27554309</v>
      </c>
      <c r="D302">
        <v>7</v>
      </c>
      <c r="E302" t="s">
        <v>54</v>
      </c>
      <c r="F302">
        <v>7</v>
      </c>
      <c r="G302" t="s">
        <v>24</v>
      </c>
      <c r="H302" t="s">
        <v>9</v>
      </c>
      <c r="I302">
        <v>1.0029999999999999</v>
      </c>
      <c r="J302">
        <v>1</v>
      </c>
      <c r="K302">
        <v>66</v>
      </c>
      <c r="L302">
        <v>0.83333333333333337</v>
      </c>
      <c r="M302">
        <v>2.6820950986227508E-3</v>
      </c>
      <c r="N302">
        <v>-2.7237139255183603E-3</v>
      </c>
      <c r="O302">
        <v>50</v>
      </c>
      <c r="P302">
        <v>66</v>
      </c>
      <c r="Q302">
        <v>2.812313407341227E-3</v>
      </c>
      <c r="R302">
        <v>1.7811269279325657E-3</v>
      </c>
      <c r="S302">
        <v>2.1078991070316898E-3</v>
      </c>
      <c r="T302">
        <v>1.1834637239909809</v>
      </c>
      <c r="U302">
        <v>2.5946444391853474E-4</v>
      </c>
      <c r="V302">
        <v>6.8646281588077418</v>
      </c>
      <c r="W302">
        <v>1.2621980400954963E-3</v>
      </c>
      <c r="X302">
        <v>35</v>
      </c>
      <c r="Y302">
        <v>0.77142857142857146</v>
      </c>
      <c r="Z302">
        <v>2.4896236517430426E-3</v>
      </c>
      <c r="AA302">
        <v>-2.0608877420102562E-3</v>
      </c>
      <c r="AB302">
        <v>22</v>
      </c>
      <c r="AC302">
        <v>35</v>
      </c>
      <c r="AD302">
        <v>2.8091812444244191E-3</v>
      </c>
      <c r="AE302">
        <v>1.4495067617422887E-3</v>
      </c>
      <c r="AF302">
        <v>2.0902059404012512E-3</v>
      </c>
      <c r="AG302">
        <v>1.4420118591850168</v>
      </c>
      <c r="AH302">
        <v>3.5330928875778749E-4</v>
      </c>
      <c r="AI302">
        <v>4.1026568161812573</v>
      </c>
      <c r="AJ302">
        <v>7.4288818422671378E-4</v>
      </c>
    </row>
    <row r="303" spans="2:36" x14ac:dyDescent="0.35">
      <c r="B303">
        <v>0.65506299999999995</v>
      </c>
      <c r="C303">
        <v>1.27554309</v>
      </c>
      <c r="D303">
        <v>3</v>
      </c>
      <c r="E303" t="s">
        <v>54</v>
      </c>
      <c r="F303">
        <v>3</v>
      </c>
      <c r="G303" t="s">
        <v>24</v>
      </c>
      <c r="H303" t="s">
        <v>8</v>
      </c>
      <c r="I303">
        <v>1.0089999999999999</v>
      </c>
      <c r="J303">
        <v>1</v>
      </c>
      <c r="K303">
        <v>208</v>
      </c>
      <c r="L303">
        <v>0.66826923076923073</v>
      </c>
      <c r="M303">
        <v>3.8584307534745427E-3</v>
      </c>
      <c r="N303">
        <v>-3.0011481035927849E-3</v>
      </c>
      <c r="O303">
        <v>21</v>
      </c>
      <c r="P303">
        <v>208</v>
      </c>
      <c r="Q303">
        <v>1.7274151530054516E-3</v>
      </c>
      <c r="R303">
        <v>1.5828973826204772E-3</v>
      </c>
      <c r="S303">
        <v>4.1732862887300156E-3</v>
      </c>
      <c r="T303">
        <v>2.6364856841327042</v>
      </c>
      <c r="U303">
        <v>2.8936534040782474E-4</v>
      </c>
      <c r="V303">
        <v>5.4702383512468309</v>
      </c>
      <c r="W303">
        <v>1.0041667018048277E-3</v>
      </c>
      <c r="X303">
        <v>154</v>
      </c>
      <c r="Y303">
        <v>0.58441558441558439</v>
      </c>
      <c r="Z303">
        <v>3.9225077780899766E-3</v>
      </c>
      <c r="AA303">
        <v>-2.2146932994732138E-3</v>
      </c>
      <c r="AB303">
        <v>12</v>
      </c>
      <c r="AC303">
        <v>154</v>
      </c>
      <c r="AD303">
        <v>1.1904697688903676E-3</v>
      </c>
      <c r="AE303">
        <v>1.3719826549468323E-3</v>
      </c>
      <c r="AF303">
        <v>3.9215670751103363E-3</v>
      </c>
      <c r="AG303">
        <v>2.8583211755416156</v>
      </c>
      <c r="AH303">
        <v>3.1600888040897522E-4</v>
      </c>
      <c r="AI303">
        <v>4.3415952525486858</v>
      </c>
      <c r="AJ303">
        <v>7.399648941288819E-4</v>
      </c>
    </row>
    <row r="304" spans="2:36" x14ac:dyDescent="0.35">
      <c r="B304">
        <v>1.137384</v>
      </c>
      <c r="C304">
        <v>1.1666075</v>
      </c>
      <c r="D304">
        <v>7</v>
      </c>
      <c r="E304" t="s">
        <v>33</v>
      </c>
      <c r="F304">
        <v>10</v>
      </c>
      <c r="G304" t="s">
        <v>70</v>
      </c>
      <c r="H304" t="s">
        <v>24</v>
      </c>
      <c r="I304">
        <v>1.0089999999999999</v>
      </c>
      <c r="J304">
        <v>1</v>
      </c>
      <c r="K304">
        <v>26</v>
      </c>
      <c r="L304">
        <v>0.73076923076923073</v>
      </c>
      <c r="M304">
        <v>5.2692876477439428E-3</v>
      </c>
      <c r="N304">
        <v>-2.990959028144296E-3</v>
      </c>
      <c r="O304">
        <v>4</v>
      </c>
      <c r="P304">
        <v>26</v>
      </c>
      <c r="Q304">
        <v>4.292233866694195E-3</v>
      </c>
      <c r="R304">
        <v>3.0453750811586478E-3</v>
      </c>
      <c r="S304">
        <v>4.4919449232281253E-3</v>
      </c>
      <c r="T304">
        <v>1.4750054766715677</v>
      </c>
      <c r="U304">
        <v>8.8094287759708681E-4</v>
      </c>
      <c r="V304">
        <v>3.4569495464511815</v>
      </c>
      <c r="W304">
        <v>1.2834893259644742E-3</v>
      </c>
      <c r="X304">
        <v>60</v>
      </c>
      <c r="Y304">
        <v>0.65</v>
      </c>
      <c r="Z304">
        <v>4.1778525686159912E-3</v>
      </c>
      <c r="AA304">
        <v>-2.6374866738307699E-3</v>
      </c>
      <c r="AB304">
        <v>6</v>
      </c>
      <c r="AC304">
        <v>60</v>
      </c>
      <c r="AD304">
        <v>2.1498408181771511E-3</v>
      </c>
      <c r="AE304">
        <v>1.7924838337596246E-3</v>
      </c>
      <c r="AF304">
        <v>4.0886190892459691E-3</v>
      </c>
      <c r="AG304">
        <v>2.2809796173560697</v>
      </c>
      <c r="AH304">
        <v>5.278384547211791E-4</v>
      </c>
      <c r="AI304">
        <v>3.3958947434143862</v>
      </c>
      <c r="AJ304">
        <v>7.368069243172664E-4</v>
      </c>
    </row>
    <row r="305" spans="2:36" x14ac:dyDescent="0.35">
      <c r="B305">
        <v>59.248391890000001</v>
      </c>
      <c r="C305">
        <v>81.362346200000005</v>
      </c>
      <c r="D305">
        <v>5</v>
      </c>
      <c r="E305" t="s">
        <v>44</v>
      </c>
      <c r="F305">
        <v>5</v>
      </c>
      <c r="G305" t="s">
        <v>69</v>
      </c>
      <c r="H305" t="s">
        <v>8</v>
      </c>
      <c r="I305">
        <v>1.0089999999999999</v>
      </c>
      <c r="J305">
        <v>2</v>
      </c>
      <c r="K305">
        <v>41</v>
      </c>
      <c r="L305">
        <v>0.63414634146341464</v>
      </c>
      <c r="M305">
        <v>6.0030484481574491E-3</v>
      </c>
      <c r="N305">
        <v>-4.1650277708280706E-3</v>
      </c>
      <c r="O305">
        <v>15</v>
      </c>
      <c r="P305">
        <v>74</v>
      </c>
      <c r="Q305">
        <v>1.5959324906433814E-3</v>
      </c>
      <c r="R305">
        <v>2.2830205631627471E-3</v>
      </c>
      <c r="S305">
        <v>6.1818175022151688E-3</v>
      </c>
      <c r="T305">
        <v>2.7077362341630788</v>
      </c>
      <c r="U305">
        <v>9.6543769462976927E-4</v>
      </c>
      <c r="V305">
        <v>2.3647518383237056</v>
      </c>
      <c r="W305">
        <v>3.5214517390320856E-4</v>
      </c>
      <c r="X305">
        <v>29</v>
      </c>
      <c r="Y305">
        <v>0.72413793103448276</v>
      </c>
      <c r="Z305">
        <v>5.8516084308435677E-3</v>
      </c>
      <c r="AA305">
        <v>-4.7631584523924603E-3</v>
      </c>
      <c r="AB305">
        <v>11</v>
      </c>
      <c r="AC305">
        <v>52</v>
      </c>
      <c r="AD305">
        <v>4.2471381498376815E-3</v>
      </c>
      <c r="AE305">
        <v>2.9233968768474219E-3</v>
      </c>
      <c r="AF305">
        <v>5.8971542960197035E-3</v>
      </c>
      <c r="AG305">
        <v>2.0172267209846542</v>
      </c>
      <c r="AH305">
        <v>1.0950740612816331E-3</v>
      </c>
      <c r="AI305">
        <v>2.6695882773681894</v>
      </c>
      <c r="AJ305">
        <v>7.3324875428415568E-4</v>
      </c>
    </row>
    <row r="306" spans="2:36" x14ac:dyDescent="0.35">
      <c r="B306">
        <v>54.261656550000005</v>
      </c>
      <c r="C306">
        <v>81.362346200000005</v>
      </c>
      <c r="D306">
        <v>3</v>
      </c>
      <c r="E306" t="s">
        <v>44</v>
      </c>
      <c r="F306">
        <v>3</v>
      </c>
      <c r="G306" t="s">
        <v>69</v>
      </c>
      <c r="H306" t="s">
        <v>24</v>
      </c>
      <c r="I306">
        <v>1.0049999999999999</v>
      </c>
      <c r="J306">
        <v>3</v>
      </c>
      <c r="K306">
        <v>134</v>
      </c>
      <c r="L306">
        <v>0.70895522388059706</v>
      </c>
      <c r="M306">
        <v>4.6372962549151818E-3</v>
      </c>
      <c r="N306">
        <v>-6.0811329798798148E-3</v>
      </c>
      <c r="O306">
        <v>91</v>
      </c>
      <c r="P306">
        <v>260</v>
      </c>
      <c r="Q306">
        <v>4.8113003433963852E-3</v>
      </c>
      <c r="R306">
        <v>1.5177534179226084E-3</v>
      </c>
      <c r="S306">
        <v>5.7477455647500682E-3</v>
      </c>
      <c r="T306">
        <v>3.7870088097822694</v>
      </c>
      <c r="U306">
        <v>4.9652959116628867E-4</v>
      </c>
      <c r="V306">
        <v>3.0567229927980466</v>
      </c>
      <c r="W306">
        <v>5.2469423559003102E-4</v>
      </c>
      <c r="X306">
        <v>76</v>
      </c>
      <c r="Y306">
        <v>0.71052631578947367</v>
      </c>
      <c r="Z306">
        <v>4.4201135411450453E-3</v>
      </c>
      <c r="AA306">
        <v>-4.5645254189981051E-3</v>
      </c>
      <c r="AB306">
        <v>47</v>
      </c>
      <c r="AC306">
        <v>158</v>
      </c>
      <c r="AD306">
        <v>4.8141823892976499E-3</v>
      </c>
      <c r="AE306">
        <v>1.8192970000509758E-3</v>
      </c>
      <c r="AF306">
        <v>4.768965359595808E-3</v>
      </c>
      <c r="AG306">
        <v>2.6213231591445401</v>
      </c>
      <c r="AH306">
        <v>5.4703784388747986E-4</v>
      </c>
      <c r="AI306">
        <v>3.3257242078944484</v>
      </c>
      <c r="AJ306">
        <v>7.252213122760161E-4</v>
      </c>
    </row>
    <row r="307" spans="2:36" x14ac:dyDescent="0.35">
      <c r="B307">
        <v>0.79777944000000001</v>
      </c>
      <c r="C307">
        <v>1.27554309</v>
      </c>
      <c r="D307">
        <v>5</v>
      </c>
      <c r="E307" t="s">
        <v>54</v>
      </c>
      <c r="F307">
        <v>5</v>
      </c>
      <c r="G307" t="s">
        <v>24</v>
      </c>
      <c r="H307" t="s">
        <v>8</v>
      </c>
      <c r="I307">
        <v>1.0029999999999999</v>
      </c>
      <c r="J307">
        <v>3</v>
      </c>
      <c r="K307">
        <v>89</v>
      </c>
      <c r="L307">
        <v>0.8539325842696629</v>
      </c>
      <c r="M307">
        <v>2.8209107932774245E-3</v>
      </c>
      <c r="N307">
        <v>-6.0075980299869516E-3</v>
      </c>
      <c r="O307">
        <v>76</v>
      </c>
      <c r="P307">
        <v>137</v>
      </c>
      <c r="Q307">
        <v>2.8193511091840762E-3</v>
      </c>
      <c r="R307">
        <v>1.5313533247107178E-3</v>
      </c>
      <c r="S307">
        <v>3.7164464422046548E-3</v>
      </c>
      <c r="T307">
        <v>2.4269033032639378</v>
      </c>
      <c r="U307">
        <v>3.9394253498941132E-4</v>
      </c>
      <c r="V307">
        <v>3.8872505218353197</v>
      </c>
      <c r="W307">
        <v>7.4346825473189514E-4</v>
      </c>
      <c r="X307">
        <v>59</v>
      </c>
      <c r="Y307">
        <v>0.84745762711864403</v>
      </c>
      <c r="Z307">
        <v>2.7197579518001016E-3</v>
      </c>
      <c r="AA307">
        <v>-4.9502987796233361E-3</v>
      </c>
      <c r="AB307">
        <v>47</v>
      </c>
      <c r="AC307">
        <v>101</v>
      </c>
      <c r="AD307">
        <v>2.8173849525199302E-3</v>
      </c>
      <c r="AE307">
        <v>1.5497492978541532E-3</v>
      </c>
      <c r="AF307">
        <v>3.1912823296974908E-3</v>
      </c>
      <c r="AG307">
        <v>2.0592248914816556</v>
      </c>
      <c r="AH307">
        <v>4.1546957113566287E-4</v>
      </c>
      <c r="AI307">
        <v>3.7301150445699309</v>
      </c>
      <c r="AJ307">
        <v>7.188101555828275E-4</v>
      </c>
    </row>
    <row r="308" spans="2:36" x14ac:dyDescent="0.35">
      <c r="B308">
        <v>0.65506299999999995</v>
      </c>
      <c r="C308">
        <v>1.27554309</v>
      </c>
      <c r="D308">
        <v>3</v>
      </c>
      <c r="E308" t="s">
        <v>54</v>
      </c>
      <c r="F308">
        <v>3</v>
      </c>
      <c r="G308" t="s">
        <v>69</v>
      </c>
      <c r="H308" t="s">
        <v>24</v>
      </c>
      <c r="I308">
        <v>1.0069999999999999</v>
      </c>
      <c r="J308">
        <v>2</v>
      </c>
      <c r="K308">
        <v>158</v>
      </c>
      <c r="L308">
        <v>0.60126582278481011</v>
      </c>
      <c r="M308">
        <v>5.5600974408837808E-3</v>
      </c>
      <c r="N308">
        <v>-4.4393372788260116E-3</v>
      </c>
      <c r="O308">
        <v>68</v>
      </c>
      <c r="P308">
        <v>275</v>
      </c>
      <c r="Q308">
        <v>2.6079591645207234E-3</v>
      </c>
      <c r="R308">
        <v>1.5729810653032938E-3</v>
      </c>
      <c r="S308">
        <v>5.6049145045003841E-3</v>
      </c>
      <c r="T308">
        <v>3.5632434669006487</v>
      </c>
      <c r="U308">
        <v>4.4590305612374832E-4</v>
      </c>
      <c r="V308">
        <v>3.5276301512200345</v>
      </c>
      <c r="W308">
        <v>6.8117495305579714E-4</v>
      </c>
      <c r="X308">
        <v>83</v>
      </c>
      <c r="Y308">
        <v>0.62650602409638556</v>
      </c>
      <c r="Z308">
        <v>4.95365566517554E-3</v>
      </c>
      <c r="AA308">
        <v>-3.5295833959025592E-3</v>
      </c>
      <c r="AB308">
        <v>30</v>
      </c>
      <c r="AC308">
        <v>148</v>
      </c>
      <c r="AD308">
        <v>1.76278015613196E-3</v>
      </c>
      <c r="AE308">
        <v>1.7852169797126355E-3</v>
      </c>
      <c r="AF308">
        <v>4.8591929126150617E-3</v>
      </c>
      <c r="AG308">
        <v>2.7219060583869421</v>
      </c>
      <c r="AH308">
        <v>5.3336571420034031E-4</v>
      </c>
      <c r="AI308">
        <v>3.3470786220092146</v>
      </c>
      <c r="AJ308">
        <v>7.184855513119549E-4</v>
      </c>
    </row>
    <row r="309" spans="2:36" x14ac:dyDescent="0.35">
      <c r="B309">
        <v>59.248391890000001</v>
      </c>
      <c r="C309">
        <v>81.362346200000005</v>
      </c>
      <c r="D309">
        <v>5</v>
      </c>
      <c r="E309" t="s">
        <v>44</v>
      </c>
      <c r="F309">
        <v>5</v>
      </c>
      <c r="G309" t="s">
        <v>70</v>
      </c>
      <c r="H309" t="s">
        <v>24</v>
      </c>
      <c r="I309">
        <v>1.0089999999999999</v>
      </c>
      <c r="J309">
        <v>1</v>
      </c>
      <c r="K309">
        <v>227</v>
      </c>
      <c r="L309">
        <v>0.66519823788546251</v>
      </c>
      <c r="M309">
        <v>4.0482688502071849E-3</v>
      </c>
      <c r="N309">
        <v>-2.8539627171318854E-3</v>
      </c>
      <c r="O309">
        <v>22</v>
      </c>
      <c r="P309">
        <v>227</v>
      </c>
      <c r="Q309">
        <v>1.8460503353587843E-3</v>
      </c>
      <c r="R309">
        <v>1.7373895589394782E-3</v>
      </c>
      <c r="S309">
        <v>4.1279441145357131E-3</v>
      </c>
      <c r="T309">
        <v>2.3759461965774995</v>
      </c>
      <c r="U309">
        <v>2.7398127377992572E-4</v>
      </c>
      <c r="V309">
        <v>6.3412711933554586</v>
      </c>
      <c r="W309">
        <v>1.1894270113796267E-3</v>
      </c>
      <c r="X309">
        <v>85</v>
      </c>
      <c r="Y309">
        <v>0.63529411764705879</v>
      </c>
      <c r="Z309">
        <v>4.0086460837178046E-3</v>
      </c>
      <c r="AA309">
        <v>-2.6205913877922231E-3</v>
      </c>
      <c r="AB309">
        <v>6</v>
      </c>
      <c r="AC309">
        <v>85</v>
      </c>
      <c r="AD309">
        <v>1.8554831635988478E-3</v>
      </c>
      <c r="AE309">
        <v>1.5909241823435594E-3</v>
      </c>
      <c r="AF309">
        <v>4.0430475935597805E-3</v>
      </c>
      <c r="AG309">
        <v>2.5413200945905832</v>
      </c>
      <c r="AH309">
        <v>4.3853008272676968E-4</v>
      </c>
      <c r="AI309">
        <v>3.6278564345032627</v>
      </c>
      <c r="AJ309">
        <v>7.1386401689002002E-4</v>
      </c>
    </row>
    <row r="310" spans="2:36" x14ac:dyDescent="0.35">
      <c r="B310">
        <v>54.261656550000005</v>
      </c>
      <c r="C310">
        <v>81.362346200000005</v>
      </c>
      <c r="D310">
        <v>3</v>
      </c>
      <c r="E310" t="s">
        <v>44</v>
      </c>
      <c r="F310">
        <v>3</v>
      </c>
      <c r="G310" t="s">
        <v>24</v>
      </c>
      <c r="H310" t="s">
        <v>7</v>
      </c>
      <c r="I310">
        <v>1.0069999999999999</v>
      </c>
      <c r="J310">
        <v>1</v>
      </c>
      <c r="K310">
        <v>283</v>
      </c>
      <c r="L310">
        <v>0.61484098939929333</v>
      </c>
      <c r="M310">
        <v>3.5678308009952165E-3</v>
      </c>
      <c r="N310">
        <v>-3.0979327363906861E-3</v>
      </c>
      <c r="O310">
        <v>42</v>
      </c>
      <c r="P310">
        <v>283</v>
      </c>
      <c r="Q310">
        <v>1.0259344791647695E-3</v>
      </c>
      <c r="R310">
        <v>1.0004519120373953E-3</v>
      </c>
      <c r="S310">
        <v>3.974222623052655E-3</v>
      </c>
      <c r="T310">
        <v>3.9724274352769737</v>
      </c>
      <c r="U310">
        <v>2.3624301330244117E-4</v>
      </c>
      <c r="V310">
        <v>4.2348423263489474</v>
      </c>
      <c r="W310">
        <v>5.2796588543251293E-4</v>
      </c>
      <c r="X310">
        <v>64</v>
      </c>
      <c r="Y310">
        <v>0.65625</v>
      </c>
      <c r="Z310">
        <v>4.1006281077302963E-3</v>
      </c>
      <c r="AA310">
        <v>-2.8400169660571894E-3</v>
      </c>
      <c r="AB310">
        <v>14</v>
      </c>
      <c r="AC310">
        <v>64</v>
      </c>
      <c r="AD310">
        <v>2.1498408181771511E-3</v>
      </c>
      <c r="AE310">
        <v>1.7147813636158478E-3</v>
      </c>
      <c r="AF310">
        <v>4.0051502916523896E-3</v>
      </c>
      <c r="AG310">
        <v>2.3356623629306248</v>
      </c>
      <c r="AH310">
        <v>5.006437864565487E-4</v>
      </c>
      <c r="AI310">
        <v>3.4251525935290421</v>
      </c>
      <c r="AJ310">
        <v>7.1349379070275039E-4</v>
      </c>
    </row>
    <row r="311" spans="2:36" x14ac:dyDescent="0.35">
      <c r="B311">
        <v>0.79777944000000001</v>
      </c>
      <c r="C311">
        <v>1.27554309</v>
      </c>
      <c r="D311">
        <v>5</v>
      </c>
      <c r="E311" t="s">
        <v>54</v>
      </c>
      <c r="F311">
        <v>5</v>
      </c>
      <c r="G311" t="s">
        <v>69</v>
      </c>
      <c r="H311" t="s">
        <v>24</v>
      </c>
      <c r="I311">
        <v>1.0089999999999999</v>
      </c>
      <c r="J311">
        <v>3</v>
      </c>
      <c r="K311">
        <v>80</v>
      </c>
      <c r="L311">
        <v>0.7</v>
      </c>
      <c r="M311">
        <v>7.0673885376565026E-3</v>
      </c>
      <c r="N311">
        <v>-6.491812256556438E-3</v>
      </c>
      <c r="O311">
        <v>37</v>
      </c>
      <c r="P311">
        <v>190</v>
      </c>
      <c r="Q311">
        <v>5.3022507648811112E-3</v>
      </c>
      <c r="R311">
        <v>2.9996282993926203E-3</v>
      </c>
      <c r="S311">
        <v>7.304904662743447E-3</v>
      </c>
      <c r="T311">
        <v>2.4352699513544995</v>
      </c>
      <c r="U311">
        <v>8.1671316975247613E-4</v>
      </c>
      <c r="V311">
        <v>3.6728051052509993</v>
      </c>
      <c r="W311">
        <v>1.3662019598876681E-3</v>
      </c>
      <c r="X311">
        <v>48</v>
      </c>
      <c r="Y311">
        <v>0.625</v>
      </c>
      <c r="Z311">
        <v>6.7252633334872339E-3</v>
      </c>
      <c r="AA311">
        <v>-4.4366776145912355E-3</v>
      </c>
      <c r="AB311">
        <v>19</v>
      </c>
      <c r="AC311">
        <v>117</v>
      </c>
      <c r="AD311">
        <v>2.1439428274556693E-3</v>
      </c>
      <c r="AE311">
        <v>2.5395354779578078E-3</v>
      </c>
      <c r="AF311">
        <v>6.3269296428424392E-3</v>
      </c>
      <c r="AG311">
        <v>2.491372811192345</v>
      </c>
      <c r="AH311">
        <v>9.1321363310972628E-4</v>
      </c>
      <c r="AI311">
        <v>2.7808777550878641</v>
      </c>
      <c r="AJ311">
        <v>7.1310821173835521E-4</v>
      </c>
    </row>
    <row r="312" spans="2:36" x14ac:dyDescent="0.35">
      <c r="B312">
        <v>54.261656550000005</v>
      </c>
      <c r="C312">
        <v>81.362346200000005</v>
      </c>
      <c r="D312">
        <v>3</v>
      </c>
      <c r="E312" t="s">
        <v>44</v>
      </c>
      <c r="F312">
        <v>3</v>
      </c>
      <c r="G312" t="s">
        <v>69</v>
      </c>
      <c r="H312" t="s">
        <v>24</v>
      </c>
      <c r="I312">
        <v>1.0089999999999999</v>
      </c>
      <c r="J312">
        <v>3</v>
      </c>
      <c r="K312">
        <v>105</v>
      </c>
      <c r="L312">
        <v>0.63809523809523805</v>
      </c>
      <c r="M312">
        <v>7.0691129894071194E-3</v>
      </c>
      <c r="N312">
        <v>-7.033362364341024E-3</v>
      </c>
      <c r="O312">
        <v>46</v>
      </c>
      <c r="P312">
        <v>257</v>
      </c>
      <c r="Q312">
        <v>4.5159931675129439E-3</v>
      </c>
      <c r="R312">
        <v>1.9653600042411246E-3</v>
      </c>
      <c r="S312">
        <v>7.8531698006336949E-3</v>
      </c>
      <c r="T312">
        <v>3.995792009447146</v>
      </c>
      <c r="U312">
        <v>7.6639089813156406E-4</v>
      </c>
      <c r="V312">
        <v>2.5644354715493205</v>
      </c>
      <c r="W312">
        <v>4.3257820797799646E-4</v>
      </c>
      <c r="X312">
        <v>66</v>
      </c>
      <c r="Y312">
        <v>0.63636363636363635</v>
      </c>
      <c r="Z312">
        <v>6.1049801923553594E-3</v>
      </c>
      <c r="AA312">
        <v>-4.5352470319057758E-3</v>
      </c>
      <c r="AB312">
        <v>23</v>
      </c>
      <c r="AC312">
        <v>165</v>
      </c>
      <c r="AD312">
        <v>2.0482689578205093E-3</v>
      </c>
      <c r="AE312">
        <v>2.2358066562604014E-3</v>
      </c>
      <c r="AF312">
        <v>6.1877524853155962E-3</v>
      </c>
      <c r="AG312">
        <v>2.7675704730502946</v>
      </c>
      <c r="AH312">
        <v>7.6165967922856839E-4</v>
      </c>
      <c r="AI312">
        <v>2.9354404824539131</v>
      </c>
      <c r="AJ312">
        <v>7.1248729780326462E-4</v>
      </c>
    </row>
    <row r="313" spans="2:36" x14ac:dyDescent="0.35">
      <c r="B313">
        <v>64.575692779999997</v>
      </c>
      <c r="C313">
        <v>129.15138555999999</v>
      </c>
      <c r="D313">
        <v>10</v>
      </c>
      <c r="E313" t="s">
        <v>44</v>
      </c>
      <c r="F313">
        <v>10</v>
      </c>
      <c r="G313" t="s">
        <v>24</v>
      </c>
      <c r="H313" t="s">
        <v>8</v>
      </c>
      <c r="I313">
        <v>1.0029999999999999</v>
      </c>
      <c r="J313">
        <v>2</v>
      </c>
      <c r="K313">
        <v>43</v>
      </c>
      <c r="L313">
        <v>0.86046511627906974</v>
      </c>
      <c r="M313">
        <v>2.8217821765274555E-3</v>
      </c>
      <c r="N313">
        <v>-4.2387103697859767E-3</v>
      </c>
      <c r="O313">
        <v>37</v>
      </c>
      <c r="P313">
        <v>53</v>
      </c>
      <c r="Q313">
        <v>2.8210490996531945E-3</v>
      </c>
      <c r="R313">
        <v>1.8365971700651162E-3</v>
      </c>
      <c r="S313">
        <v>2.8826824909836562E-3</v>
      </c>
      <c r="T313">
        <v>1.5695779880143512</v>
      </c>
      <c r="U313">
        <v>4.3960495859783914E-4</v>
      </c>
      <c r="V313">
        <v>4.1778354273416607</v>
      </c>
      <c r="W313">
        <v>9.5738725286943793E-4</v>
      </c>
      <c r="X313">
        <v>35</v>
      </c>
      <c r="Y313">
        <v>0.77142857142857146</v>
      </c>
      <c r="Z313">
        <v>2.7551683160785124E-3</v>
      </c>
      <c r="AA313">
        <v>-2.5874021799621033E-3</v>
      </c>
      <c r="AB313">
        <v>26</v>
      </c>
      <c r="AC313">
        <v>46</v>
      </c>
      <c r="AD313">
        <v>2.8173849525199302E-3</v>
      </c>
      <c r="AE313">
        <v>1.534009345554943E-3</v>
      </c>
      <c r="AF313">
        <v>2.4329522485727617E-3</v>
      </c>
      <c r="AG313">
        <v>1.5860087525689861</v>
      </c>
      <c r="AH313">
        <v>4.1124398888651618E-4</v>
      </c>
      <c r="AI313">
        <v>3.7301684328770985</v>
      </c>
      <c r="AJ313">
        <v>7.1152136778191062E-4</v>
      </c>
    </row>
    <row r="314" spans="2:36" x14ac:dyDescent="0.35">
      <c r="B314">
        <v>0.79777944000000001</v>
      </c>
      <c r="C314">
        <v>1.27554309</v>
      </c>
      <c r="D314">
        <v>5</v>
      </c>
      <c r="E314" t="s">
        <v>54</v>
      </c>
      <c r="F314">
        <v>5</v>
      </c>
      <c r="G314" t="s">
        <v>69</v>
      </c>
      <c r="H314" t="s">
        <v>24</v>
      </c>
      <c r="I314">
        <v>1.0069999999999999</v>
      </c>
      <c r="J314">
        <v>3</v>
      </c>
      <c r="K314">
        <v>89</v>
      </c>
      <c r="L314">
        <v>0.6853932584269663</v>
      </c>
      <c r="M314">
        <v>6.162781535761711E-3</v>
      </c>
      <c r="N314">
        <v>-6.0969257672126142E-3</v>
      </c>
      <c r="O314">
        <v>51</v>
      </c>
      <c r="P314">
        <v>195</v>
      </c>
      <c r="Q314">
        <v>6.8061545917130761E-3</v>
      </c>
      <c r="R314">
        <v>2.3057949685338333E-3</v>
      </c>
      <c r="S314">
        <v>6.6387099458237245E-3</v>
      </c>
      <c r="T314">
        <v>2.8791414832711797</v>
      </c>
      <c r="U314">
        <v>7.0370184685502853E-4</v>
      </c>
      <c r="V314">
        <v>3.276664653984994</v>
      </c>
      <c r="W314">
        <v>8.9839127482377627E-4</v>
      </c>
      <c r="X314">
        <v>48</v>
      </c>
      <c r="Y314">
        <v>0.66666666666666663</v>
      </c>
      <c r="Z314">
        <v>5.5437661592181234E-3</v>
      </c>
      <c r="AA314">
        <v>-4.2856695299694422E-3</v>
      </c>
      <c r="AB314">
        <v>22</v>
      </c>
      <c r="AC314">
        <v>109</v>
      </c>
      <c r="AD314">
        <v>4.6696210041364816E-3</v>
      </c>
      <c r="AE314">
        <v>2.2672875961556017E-3</v>
      </c>
      <c r="AF314">
        <v>5.391157550431144E-3</v>
      </c>
      <c r="AG314">
        <v>2.3778004870543801</v>
      </c>
      <c r="AH314">
        <v>7.7814656574627617E-4</v>
      </c>
      <c r="AI314">
        <v>2.9137025027941554</v>
      </c>
      <c r="AJ314">
        <v>7.1099446466304931E-4</v>
      </c>
    </row>
    <row r="315" spans="2:36" x14ac:dyDescent="0.35">
      <c r="B315">
        <v>0.98021597000000005</v>
      </c>
      <c r="C315">
        <v>1.0675089457142857</v>
      </c>
      <c r="D315">
        <v>1</v>
      </c>
      <c r="E315" t="s">
        <v>40</v>
      </c>
      <c r="F315">
        <v>7</v>
      </c>
      <c r="G315" t="s">
        <v>69</v>
      </c>
      <c r="H315" t="s">
        <v>24</v>
      </c>
      <c r="I315">
        <v>1.0089999999999999</v>
      </c>
      <c r="J315">
        <v>3</v>
      </c>
      <c r="K315">
        <v>54</v>
      </c>
      <c r="L315">
        <v>0.64814814814814814</v>
      </c>
      <c r="M315">
        <v>7.3564885003678014E-3</v>
      </c>
      <c r="N315">
        <v>-6.2958420739936726E-3</v>
      </c>
      <c r="O315">
        <v>26</v>
      </c>
      <c r="P315">
        <v>131</v>
      </c>
      <c r="Q315">
        <v>5.849075983890506E-3</v>
      </c>
      <c r="R315">
        <v>2.5528907056850607E-3</v>
      </c>
      <c r="S315">
        <v>7.6819158137065441E-3</v>
      </c>
      <c r="T315">
        <v>3.0091048538034162</v>
      </c>
      <c r="U315">
        <v>1.045376332811004E-3</v>
      </c>
      <c r="V315">
        <v>2.4420781545918198</v>
      </c>
      <c r="W315">
        <v>4.6213804006305266E-4</v>
      </c>
      <c r="X315">
        <v>17</v>
      </c>
      <c r="Y315">
        <v>0.6470588235294118</v>
      </c>
      <c r="Z315">
        <v>8.1377803083732495E-3</v>
      </c>
      <c r="AA315">
        <v>-4.2577186967112839E-3</v>
      </c>
      <c r="AB315">
        <v>10</v>
      </c>
      <c r="AC315">
        <v>36</v>
      </c>
      <c r="AD315">
        <v>8.8077246617153104E-3</v>
      </c>
      <c r="AE315">
        <v>3.7628983065787084E-3</v>
      </c>
      <c r="AF315">
        <v>6.3072300160535088E-3</v>
      </c>
      <c r="AG315">
        <v>1.6761627613019792</v>
      </c>
      <c r="AH315">
        <v>1.5297279741914582E-3</v>
      </c>
      <c r="AI315">
        <v>2.4598480057002279</v>
      </c>
      <c r="AJ315">
        <v>7.0344235819579191E-4</v>
      </c>
    </row>
    <row r="316" spans="2:36" x14ac:dyDescent="0.35">
      <c r="B316">
        <v>59.248391890000001</v>
      </c>
      <c r="C316">
        <v>81.362346200000005</v>
      </c>
      <c r="D316">
        <v>5</v>
      </c>
      <c r="E316" t="s">
        <v>44</v>
      </c>
      <c r="F316">
        <v>5</v>
      </c>
      <c r="G316" t="s">
        <v>24</v>
      </c>
      <c r="H316" t="s">
        <v>24</v>
      </c>
      <c r="I316">
        <v>1.0029999999999999</v>
      </c>
      <c r="J316">
        <v>1</v>
      </c>
      <c r="K316">
        <v>367</v>
      </c>
      <c r="L316">
        <v>0.76839237057220711</v>
      </c>
      <c r="M316">
        <v>2.5600802786616352E-3</v>
      </c>
      <c r="N316">
        <v>-3.0901507461309121E-3</v>
      </c>
      <c r="O316">
        <v>243</v>
      </c>
      <c r="P316">
        <v>367</v>
      </c>
      <c r="Q316">
        <v>2.8159684201809476E-3</v>
      </c>
      <c r="R316">
        <v>1.2514436652900642E-3</v>
      </c>
      <c r="S316">
        <v>2.7087697235051982E-3</v>
      </c>
      <c r="T316">
        <v>2.1645159096133582</v>
      </c>
      <c r="U316">
        <v>1.4139662860309892E-4</v>
      </c>
      <c r="V316">
        <v>8.8505905526423341</v>
      </c>
      <c r="W316">
        <v>9.6865040808386633E-4</v>
      </c>
      <c r="X316">
        <v>181</v>
      </c>
      <c r="Y316">
        <v>0.69613259668508287</v>
      </c>
      <c r="Z316">
        <v>2.5701452956202091E-3</v>
      </c>
      <c r="AA316">
        <v>-2.3215193022044049E-3</v>
      </c>
      <c r="AB316">
        <v>106</v>
      </c>
      <c r="AC316">
        <v>181</v>
      </c>
      <c r="AD316">
        <v>2.8154351577567294E-3</v>
      </c>
      <c r="AE316">
        <v>1.083727876391735E-3</v>
      </c>
      <c r="AF316">
        <v>2.5684952432243483E-3</v>
      </c>
      <c r="AG316">
        <v>2.370055527016742</v>
      </c>
      <c r="AH316">
        <v>1.9091474789523498E-4</v>
      </c>
      <c r="AI316">
        <v>5.6765016235751142</v>
      </c>
      <c r="AJ316">
        <v>7.0189838060126508E-4</v>
      </c>
    </row>
    <row r="317" spans="2:36" x14ac:dyDescent="0.35">
      <c r="B317">
        <v>54.261656550000005</v>
      </c>
      <c r="C317">
        <v>81.362346200000005</v>
      </c>
      <c r="D317">
        <v>3</v>
      </c>
      <c r="E317" t="s">
        <v>44</v>
      </c>
      <c r="F317">
        <v>3</v>
      </c>
      <c r="G317" t="s">
        <v>24</v>
      </c>
      <c r="H317" t="s">
        <v>7</v>
      </c>
      <c r="I317">
        <v>1.0049999999999999</v>
      </c>
      <c r="J317">
        <v>1</v>
      </c>
      <c r="K317">
        <v>283</v>
      </c>
      <c r="L317">
        <v>0.64310954063604242</v>
      </c>
      <c r="M317">
        <v>3.4670863148879637E-3</v>
      </c>
      <c r="N317">
        <v>-3.1054075250618383E-3</v>
      </c>
      <c r="O317">
        <v>99</v>
      </c>
      <c r="P317">
        <v>283</v>
      </c>
      <c r="Q317">
        <v>1.6774604522773462E-3</v>
      </c>
      <c r="R317">
        <v>1.1214259691814973E-3</v>
      </c>
      <c r="S317">
        <v>3.6815611022858246E-3</v>
      </c>
      <c r="T317">
        <v>3.28292834610644</v>
      </c>
      <c r="U317">
        <v>2.1884609166483948E-4</v>
      </c>
      <c r="V317">
        <v>5.1242677474859804</v>
      </c>
      <c r="W317">
        <v>6.8373378585181836E-4</v>
      </c>
      <c r="X317">
        <v>64</v>
      </c>
      <c r="Y317">
        <v>0.671875</v>
      </c>
      <c r="Z317">
        <v>3.7242738501535393E-3</v>
      </c>
      <c r="AA317">
        <v>-2.7873144780027653E-3</v>
      </c>
      <c r="AB317">
        <v>25</v>
      </c>
      <c r="AC317">
        <v>64</v>
      </c>
      <c r="AD317">
        <v>2.3549555023374413E-3</v>
      </c>
      <c r="AE317">
        <v>1.5876589299772519E-3</v>
      </c>
      <c r="AF317">
        <v>3.5595363992691736E-3</v>
      </c>
      <c r="AG317">
        <v>2.2420031985838262</v>
      </c>
      <c r="AH317">
        <v>4.449420499086467E-4</v>
      </c>
      <c r="AI317">
        <v>3.5682375498185039</v>
      </c>
      <c r="AJ317">
        <v>6.9777483015995853E-4</v>
      </c>
    </row>
    <row r="318" spans="2:36" x14ac:dyDescent="0.35">
      <c r="B318">
        <v>3.13942305</v>
      </c>
      <c r="C318">
        <v>14.361291866</v>
      </c>
      <c r="D318">
        <v>1</v>
      </c>
      <c r="E318" t="s">
        <v>49</v>
      </c>
      <c r="F318">
        <v>5</v>
      </c>
      <c r="G318" t="s">
        <v>69</v>
      </c>
      <c r="H318" t="s">
        <v>24</v>
      </c>
      <c r="I318">
        <v>1.0069999999999999</v>
      </c>
      <c r="J318">
        <v>1</v>
      </c>
      <c r="K318">
        <v>134</v>
      </c>
      <c r="L318">
        <v>0.60447761194029848</v>
      </c>
      <c r="M318">
        <v>4.0322094888062526E-3</v>
      </c>
      <c r="N318">
        <v>-3.5507965180563614E-3</v>
      </c>
      <c r="O318">
        <v>32</v>
      </c>
      <c r="P318">
        <v>134</v>
      </c>
      <c r="Q318">
        <v>1.0451705611476125E-3</v>
      </c>
      <c r="R318">
        <v>1.0329608443008901E-3</v>
      </c>
      <c r="S318">
        <v>4.5467786392696923E-3</v>
      </c>
      <c r="T318">
        <v>4.4016950539368809</v>
      </c>
      <c r="U318">
        <v>3.9278185045728682E-4</v>
      </c>
      <c r="V318">
        <v>2.629858897752761</v>
      </c>
      <c r="W318">
        <v>2.473971433863165E-4</v>
      </c>
      <c r="X318">
        <v>88</v>
      </c>
      <c r="Y318">
        <v>0.625</v>
      </c>
      <c r="Z318">
        <v>3.5670219730690985E-3</v>
      </c>
      <c r="AA318">
        <v>-2.0820106111185004E-3</v>
      </c>
      <c r="AB318">
        <v>14</v>
      </c>
      <c r="AC318">
        <v>88</v>
      </c>
      <c r="AD318">
        <v>9.2606501268643893E-4</v>
      </c>
      <c r="AE318">
        <v>1.4486347539987489E-3</v>
      </c>
      <c r="AF318">
        <v>3.5341714225526869E-3</v>
      </c>
      <c r="AG318">
        <v>2.4396566579651031</v>
      </c>
      <c r="AH318">
        <v>3.767439395058798E-4</v>
      </c>
      <c r="AI318">
        <v>3.8451441472388708</v>
      </c>
      <c r="AJ318">
        <v>6.9514687498698933E-4</v>
      </c>
    </row>
    <row r="319" spans="2:36" x14ac:dyDescent="0.35">
      <c r="B319">
        <v>61.879515007142857</v>
      </c>
      <c r="C319">
        <v>81.362346200000005</v>
      </c>
      <c r="D319">
        <v>7</v>
      </c>
      <c r="E319" t="s">
        <v>44</v>
      </c>
      <c r="F319">
        <v>7</v>
      </c>
      <c r="G319" t="s">
        <v>70</v>
      </c>
      <c r="H319" t="s">
        <v>7</v>
      </c>
      <c r="I319">
        <v>1.0049999999999999</v>
      </c>
      <c r="J319">
        <v>1</v>
      </c>
      <c r="K319">
        <v>129</v>
      </c>
      <c r="L319">
        <v>0.7441860465116279</v>
      </c>
      <c r="M319">
        <v>3.7920505537842896E-3</v>
      </c>
      <c r="N319">
        <v>-2.7108141311221814E-3</v>
      </c>
      <c r="O319">
        <v>61</v>
      </c>
      <c r="P319">
        <v>129</v>
      </c>
      <c r="Q319">
        <v>3.7769950875892189E-3</v>
      </c>
      <c r="R319">
        <v>2.1285270297384485E-3</v>
      </c>
      <c r="S319">
        <v>3.2723987233710871E-3</v>
      </c>
      <c r="T319">
        <v>1.5374005956472145</v>
      </c>
      <c r="U319">
        <v>2.8811864218508882E-4</v>
      </c>
      <c r="V319">
        <v>7.3876754853338245</v>
      </c>
      <c r="W319">
        <v>1.5522897453682709E-3</v>
      </c>
      <c r="X319">
        <v>17</v>
      </c>
      <c r="Y319">
        <v>0.70588235294117652</v>
      </c>
      <c r="Z319">
        <v>3.6214876865010201E-3</v>
      </c>
      <c r="AA319">
        <v>-1.6095789900666623E-3</v>
      </c>
      <c r="AB319">
        <v>7</v>
      </c>
      <c r="AC319">
        <v>17</v>
      </c>
      <c r="AD319">
        <v>2.1011078568700103E-3</v>
      </c>
      <c r="AE319">
        <v>2.0829386639811135E-3</v>
      </c>
      <c r="AF319">
        <v>2.8617353765704027E-3</v>
      </c>
      <c r="AG319">
        <v>1.373893252862654</v>
      </c>
      <c r="AH319">
        <v>6.9407277824508828E-4</v>
      </c>
      <c r="AI319">
        <v>3.0010378295597042</v>
      </c>
      <c r="AJ319">
        <v>6.9479310749093691E-4</v>
      </c>
    </row>
    <row r="320" spans="2:36" x14ac:dyDescent="0.35">
      <c r="B320">
        <v>61.879515007142857</v>
      </c>
      <c r="C320">
        <v>81.362346200000005</v>
      </c>
      <c r="D320">
        <v>7</v>
      </c>
      <c r="E320" t="s">
        <v>44</v>
      </c>
      <c r="F320">
        <v>7</v>
      </c>
      <c r="G320" t="s">
        <v>24</v>
      </c>
      <c r="H320" t="s">
        <v>7</v>
      </c>
      <c r="I320">
        <v>1.0049999999999999</v>
      </c>
      <c r="J320">
        <v>1</v>
      </c>
      <c r="K320">
        <v>129</v>
      </c>
      <c r="L320">
        <v>0.7441860465116279</v>
      </c>
      <c r="M320">
        <v>3.7920505537842896E-3</v>
      </c>
      <c r="N320">
        <v>-2.7108141311221814E-3</v>
      </c>
      <c r="O320">
        <v>61</v>
      </c>
      <c r="P320">
        <v>129</v>
      </c>
      <c r="Q320">
        <v>3.7769950875892189E-3</v>
      </c>
      <c r="R320">
        <v>2.1285270297384485E-3</v>
      </c>
      <c r="S320">
        <v>3.2723987233710871E-3</v>
      </c>
      <c r="T320">
        <v>1.5374005956472145</v>
      </c>
      <c r="U320">
        <v>2.8811864218508882E-4</v>
      </c>
      <c r="V320">
        <v>7.3876754853338245</v>
      </c>
      <c r="W320">
        <v>1.5522897453682709E-3</v>
      </c>
      <c r="X320">
        <v>17</v>
      </c>
      <c r="Y320">
        <v>0.70588235294117652</v>
      </c>
      <c r="Z320">
        <v>3.6214876865010201E-3</v>
      </c>
      <c r="AA320">
        <v>-1.6095789900666623E-3</v>
      </c>
      <c r="AB320">
        <v>7</v>
      </c>
      <c r="AC320">
        <v>17</v>
      </c>
      <c r="AD320">
        <v>2.1011078568700103E-3</v>
      </c>
      <c r="AE320">
        <v>2.0829386639811135E-3</v>
      </c>
      <c r="AF320">
        <v>2.8617353765704027E-3</v>
      </c>
      <c r="AG320">
        <v>1.373893252862654</v>
      </c>
      <c r="AH320">
        <v>6.9407277824508828E-4</v>
      </c>
      <c r="AI320">
        <v>3.0010378295597042</v>
      </c>
      <c r="AJ320">
        <v>6.9479310749093691E-4</v>
      </c>
    </row>
    <row r="321" spans="2:36" x14ac:dyDescent="0.35">
      <c r="B321">
        <v>59.248391890000001</v>
      </c>
      <c r="C321">
        <v>81.362346200000005</v>
      </c>
      <c r="D321">
        <v>5</v>
      </c>
      <c r="E321" t="s">
        <v>44</v>
      </c>
      <c r="F321">
        <v>5</v>
      </c>
      <c r="G321" t="s">
        <v>24</v>
      </c>
      <c r="H321" t="s">
        <v>24</v>
      </c>
      <c r="I321">
        <v>1.0089999999999999</v>
      </c>
      <c r="J321">
        <v>2</v>
      </c>
      <c r="K321">
        <v>202</v>
      </c>
      <c r="L321">
        <v>0.63366336633663367</v>
      </c>
      <c r="M321">
        <v>5.8452750505834615E-3</v>
      </c>
      <c r="N321">
        <v>-4.5478297116035857E-3</v>
      </c>
      <c r="O321">
        <v>61</v>
      </c>
      <c r="P321">
        <v>375</v>
      </c>
      <c r="Q321">
        <v>2.1130778645359616E-3</v>
      </c>
      <c r="R321">
        <v>2.0379000386931572E-3</v>
      </c>
      <c r="S321">
        <v>6.0963994065783619E-3</v>
      </c>
      <c r="T321">
        <v>2.9915105210399799</v>
      </c>
      <c r="U321">
        <v>4.289411654163744E-4</v>
      </c>
      <c r="V321">
        <v>4.7510013097366439</v>
      </c>
      <c r="W321">
        <v>1.1800177078604085E-3</v>
      </c>
      <c r="X321">
        <v>101</v>
      </c>
      <c r="Y321">
        <v>0.58415841584158412</v>
      </c>
      <c r="Z321">
        <v>5.9999259923681336E-3</v>
      </c>
      <c r="AA321">
        <v>-3.9168950219534756E-3</v>
      </c>
      <c r="AB321">
        <v>28</v>
      </c>
      <c r="AC321">
        <v>187</v>
      </c>
      <c r="AD321">
        <v>1.0715339735296592E-3</v>
      </c>
      <c r="AE321">
        <v>1.8760994319571671E-3</v>
      </c>
      <c r="AF321">
        <v>5.9489604450852661E-3</v>
      </c>
      <c r="AG321">
        <v>3.1709195918679249</v>
      </c>
      <c r="AH321">
        <v>5.9194368859480102E-4</v>
      </c>
      <c r="AI321">
        <v>3.169388352481278</v>
      </c>
      <c r="AJ321">
        <v>6.9221205476756504E-4</v>
      </c>
    </row>
    <row r="322" spans="2:36" x14ac:dyDescent="0.35">
      <c r="B322">
        <v>59.248391890000001</v>
      </c>
      <c r="C322">
        <v>64.575692779999997</v>
      </c>
      <c r="D322">
        <v>9</v>
      </c>
      <c r="E322" t="s">
        <v>44</v>
      </c>
      <c r="F322">
        <v>10</v>
      </c>
      <c r="G322" t="s">
        <v>69</v>
      </c>
      <c r="H322" t="s">
        <v>24</v>
      </c>
      <c r="I322">
        <v>1.0049999999999999</v>
      </c>
      <c r="J322">
        <v>1</v>
      </c>
      <c r="K322">
        <v>79</v>
      </c>
      <c r="L322">
        <v>0.69620253164556967</v>
      </c>
      <c r="M322">
        <v>3.0940852976430767E-3</v>
      </c>
      <c r="N322">
        <v>-3.2865747129654462E-3</v>
      </c>
      <c r="O322">
        <v>26</v>
      </c>
      <c r="P322">
        <v>79</v>
      </c>
      <c r="Q322">
        <v>1.303072104821057E-3</v>
      </c>
      <c r="R322">
        <v>1.1556569399898545E-3</v>
      </c>
      <c r="S322">
        <v>3.6385035898954129E-3</v>
      </c>
      <c r="T322">
        <v>3.1484287975005412</v>
      </c>
      <c r="U322">
        <v>4.0936363664672329E-4</v>
      </c>
      <c r="V322">
        <v>2.8230571465906116</v>
      </c>
      <c r="W322">
        <v>3.3692966669640796E-4</v>
      </c>
      <c r="X322">
        <v>51</v>
      </c>
      <c r="Y322">
        <v>0.62745098039215685</v>
      </c>
      <c r="Z322">
        <v>3.4995036615590863E-3</v>
      </c>
      <c r="AA322">
        <v>-1.797436766490865E-3</v>
      </c>
      <c r="AB322">
        <v>17</v>
      </c>
      <c r="AC322">
        <v>51</v>
      </c>
      <c r="AD322">
        <v>1.8770040929116938E-3</v>
      </c>
      <c r="AE322">
        <v>1.526133698167928E-3</v>
      </c>
      <c r="AF322">
        <v>2.9953895581355892E-3</v>
      </c>
      <c r="AG322">
        <v>1.962730763190311</v>
      </c>
      <c r="AH322">
        <v>4.1943843421627259E-4</v>
      </c>
      <c r="AI322">
        <v>3.6385165823430876</v>
      </c>
      <c r="AJ322">
        <v>6.8725682973538285E-4</v>
      </c>
    </row>
    <row r="323" spans="2:36" x14ac:dyDescent="0.35">
      <c r="B323">
        <v>0.65506299999999995</v>
      </c>
      <c r="C323">
        <v>1.27554309</v>
      </c>
      <c r="D323">
        <v>3</v>
      </c>
      <c r="E323" t="s">
        <v>54</v>
      </c>
      <c r="F323">
        <v>3</v>
      </c>
      <c r="G323" t="s">
        <v>24</v>
      </c>
      <c r="H323" t="s">
        <v>24</v>
      </c>
      <c r="I323">
        <v>1.0089999999999999</v>
      </c>
      <c r="J323">
        <v>3</v>
      </c>
      <c r="K323">
        <v>230</v>
      </c>
      <c r="L323">
        <v>0.63043478260869568</v>
      </c>
      <c r="M323">
        <v>6.562498023443707E-3</v>
      </c>
      <c r="N323">
        <v>-6.5022201722050831E-3</v>
      </c>
      <c r="O323">
        <v>88</v>
      </c>
      <c r="P323">
        <v>589</v>
      </c>
      <c r="Q323">
        <v>2.8923620968978048E-3</v>
      </c>
      <c r="R323">
        <v>1.7342326033126325E-3</v>
      </c>
      <c r="S323">
        <v>7.4031869259747335E-3</v>
      </c>
      <c r="T323">
        <v>4.2688546575779895</v>
      </c>
      <c r="U323">
        <v>4.8815168998867208E-4</v>
      </c>
      <c r="V323">
        <v>3.5526510281115216</v>
      </c>
      <c r="W323">
        <v>7.5792922333528837E-4</v>
      </c>
      <c r="X323">
        <v>108</v>
      </c>
      <c r="Y323">
        <v>0.61111111111111116</v>
      </c>
      <c r="Z323">
        <v>6.1453353655535796E-3</v>
      </c>
      <c r="AA323">
        <v>-4.7464498028447393E-3</v>
      </c>
      <c r="AB323">
        <v>34</v>
      </c>
      <c r="AC323">
        <v>281</v>
      </c>
      <c r="AD323">
        <v>2.274673996778942E-3</v>
      </c>
      <c r="AE323">
        <v>1.9096411333986779E-3</v>
      </c>
      <c r="AF323">
        <v>6.3547797016600301E-3</v>
      </c>
      <c r="AG323">
        <v>3.3277350338333624</v>
      </c>
      <c r="AH323">
        <v>6.1148896189903133E-4</v>
      </c>
      <c r="AI323">
        <v>3.1229363935991974</v>
      </c>
      <c r="AJ323">
        <v>6.8666320960061519E-4</v>
      </c>
    </row>
    <row r="324" spans="2:36" x14ac:dyDescent="0.35">
      <c r="B324">
        <v>0.85793458142857137</v>
      </c>
      <c r="C324">
        <v>1.27554309</v>
      </c>
      <c r="D324">
        <v>7</v>
      </c>
      <c r="E324" t="s">
        <v>54</v>
      </c>
      <c r="F324">
        <v>7</v>
      </c>
      <c r="G324" t="s">
        <v>69</v>
      </c>
      <c r="H324" t="s">
        <v>9</v>
      </c>
      <c r="I324">
        <v>1.0029999999999999</v>
      </c>
      <c r="J324">
        <v>1</v>
      </c>
      <c r="K324">
        <v>55</v>
      </c>
      <c r="L324">
        <v>0.81818181818181823</v>
      </c>
      <c r="M324">
        <v>2.6524793984809671E-3</v>
      </c>
      <c r="N324">
        <v>-2.498848778873808E-3</v>
      </c>
      <c r="O324">
        <v>40</v>
      </c>
      <c r="P324">
        <v>55</v>
      </c>
      <c r="Q324">
        <v>2.810538780343208E-3</v>
      </c>
      <c r="R324">
        <v>1.7158742753255534E-3</v>
      </c>
      <c r="S324">
        <v>2.0745771049452025E-3</v>
      </c>
      <c r="T324">
        <v>1.2090495992496841</v>
      </c>
      <c r="U324">
        <v>2.797359197646893E-4</v>
      </c>
      <c r="V324">
        <v>6.1339075681411508</v>
      </c>
      <c r="W324">
        <v>1.1564024357961747E-3</v>
      </c>
      <c r="X324">
        <v>34</v>
      </c>
      <c r="Y324">
        <v>0.76470588235294112</v>
      </c>
      <c r="Z324">
        <v>2.4767475029366512E-3</v>
      </c>
      <c r="AA324">
        <v>-2.0608877420102562E-3</v>
      </c>
      <c r="AB324">
        <v>21</v>
      </c>
      <c r="AC324">
        <v>34</v>
      </c>
      <c r="AD324">
        <v>2.809059108754175E-3</v>
      </c>
      <c r="AE324">
        <v>1.4090686217726727E-3</v>
      </c>
      <c r="AF324">
        <v>2.1071844275610935E-3</v>
      </c>
      <c r="AG324">
        <v>1.4954448598182246</v>
      </c>
      <c r="AH324">
        <v>3.6137914796105492E-4</v>
      </c>
      <c r="AI324">
        <v>3.8991420222301403</v>
      </c>
      <c r="AJ324">
        <v>6.8631032585056288E-4</v>
      </c>
    </row>
    <row r="325" spans="2:36" x14ac:dyDescent="0.35">
      <c r="B325">
        <v>0.65506299999999995</v>
      </c>
      <c r="C325">
        <v>1.27554309</v>
      </c>
      <c r="D325">
        <v>3</v>
      </c>
      <c r="E325" t="s">
        <v>54</v>
      </c>
      <c r="F325">
        <v>3</v>
      </c>
      <c r="G325" t="s">
        <v>24</v>
      </c>
      <c r="H325" t="s">
        <v>8</v>
      </c>
      <c r="I325">
        <v>1.0069999999999999</v>
      </c>
      <c r="J325">
        <v>1</v>
      </c>
      <c r="K325">
        <v>208</v>
      </c>
      <c r="L325">
        <v>0.66826923076923073</v>
      </c>
      <c r="M325">
        <v>3.7302164511682822E-3</v>
      </c>
      <c r="N325">
        <v>-3.0011481035927849E-3</v>
      </c>
      <c r="O325">
        <v>40</v>
      </c>
      <c r="P325">
        <v>208</v>
      </c>
      <c r="Q325">
        <v>1.7274151530054516E-3</v>
      </c>
      <c r="R325">
        <v>1.4972157094446589E-3</v>
      </c>
      <c r="S325">
        <v>3.9659965143133309E-3</v>
      </c>
      <c r="T325">
        <v>2.6489145747638343</v>
      </c>
      <c r="U325">
        <v>2.7499238058977242E-4</v>
      </c>
      <c r="V325">
        <v>5.4445716140701812</v>
      </c>
      <c r="W325">
        <v>9.4723094826511408E-4</v>
      </c>
      <c r="X325">
        <v>154</v>
      </c>
      <c r="Y325">
        <v>0.58441558441558439</v>
      </c>
      <c r="Z325">
        <v>3.7704462047658959E-3</v>
      </c>
      <c r="AA325">
        <v>-2.2146932994732138E-3</v>
      </c>
      <c r="AB325">
        <v>19</v>
      </c>
      <c r="AC325">
        <v>154</v>
      </c>
      <c r="AD325">
        <v>1.1904697688903676E-3</v>
      </c>
      <c r="AE325">
        <v>1.2831155017054867E-3</v>
      </c>
      <c r="AF325">
        <v>3.7228784330974119E-3</v>
      </c>
      <c r="AG325">
        <v>2.9014367203490647</v>
      </c>
      <c r="AH325">
        <v>2.9999809336647199E-4</v>
      </c>
      <c r="AI325">
        <v>4.277078855091446</v>
      </c>
      <c r="AJ325">
        <v>6.8311931497254267E-4</v>
      </c>
    </row>
    <row r="326" spans="2:36" x14ac:dyDescent="0.35">
      <c r="B326">
        <v>59.248391890000001</v>
      </c>
      <c r="C326">
        <v>81.362346200000005</v>
      </c>
      <c r="D326">
        <v>5</v>
      </c>
      <c r="E326" t="s">
        <v>44</v>
      </c>
      <c r="F326">
        <v>5</v>
      </c>
      <c r="G326" t="s">
        <v>70</v>
      </c>
      <c r="H326" t="s">
        <v>7</v>
      </c>
      <c r="I326">
        <v>1.0069999999999999</v>
      </c>
      <c r="J326">
        <v>1</v>
      </c>
      <c r="K326">
        <v>179</v>
      </c>
      <c r="L326">
        <v>0.65363128491620115</v>
      </c>
      <c r="M326">
        <v>3.9642546969738393E-3</v>
      </c>
      <c r="N326">
        <v>-3.0862880203620952E-3</v>
      </c>
      <c r="O326">
        <v>37</v>
      </c>
      <c r="P326">
        <v>179</v>
      </c>
      <c r="Q326">
        <v>1.6644320125758227E-3</v>
      </c>
      <c r="R326">
        <v>1.5221672753267556E-3</v>
      </c>
      <c r="S326">
        <v>4.0808053682088981E-3</v>
      </c>
      <c r="T326">
        <v>2.6809178165605307</v>
      </c>
      <c r="U326">
        <v>3.0501371388898154E-4</v>
      </c>
      <c r="V326">
        <v>4.9904879879623767</v>
      </c>
      <c r="W326">
        <v>9.121398475487925E-4</v>
      </c>
      <c r="X326">
        <v>30</v>
      </c>
      <c r="Y326">
        <v>0.66666666666666663</v>
      </c>
      <c r="Z326">
        <v>4.1494371606736859E-3</v>
      </c>
      <c r="AA326">
        <v>-2.2287491653044224E-3</v>
      </c>
      <c r="AB326">
        <v>6</v>
      </c>
      <c r="AC326">
        <v>30</v>
      </c>
      <c r="AD326">
        <v>2.215534439099387E-3</v>
      </c>
      <c r="AE326">
        <v>2.0233750520143165E-3</v>
      </c>
      <c r="AF326">
        <v>3.6721273820624488E-3</v>
      </c>
      <c r="AG326">
        <v>1.8148525546001772</v>
      </c>
      <c r="AH326">
        <v>6.7043566706266491E-4</v>
      </c>
      <c r="AI326">
        <v>3.0180003114679068</v>
      </c>
      <c r="AJ326">
        <v>6.8250371788898664E-4</v>
      </c>
    </row>
    <row r="327" spans="2:36" x14ac:dyDescent="0.35">
      <c r="B327">
        <v>59.248391890000001</v>
      </c>
      <c r="C327">
        <v>81.362346200000005</v>
      </c>
      <c r="D327">
        <v>5</v>
      </c>
      <c r="E327" t="s">
        <v>44</v>
      </c>
      <c r="F327">
        <v>5</v>
      </c>
      <c r="G327" t="s">
        <v>24</v>
      </c>
      <c r="H327" t="s">
        <v>7</v>
      </c>
      <c r="I327">
        <v>1.0069999999999999</v>
      </c>
      <c r="J327">
        <v>1</v>
      </c>
      <c r="K327">
        <v>179</v>
      </c>
      <c r="L327">
        <v>0.65363128491620115</v>
      </c>
      <c r="M327">
        <v>3.9642546969738393E-3</v>
      </c>
      <c r="N327">
        <v>-3.0862880203620952E-3</v>
      </c>
      <c r="O327">
        <v>37</v>
      </c>
      <c r="P327">
        <v>179</v>
      </c>
      <c r="Q327">
        <v>1.6644320125758227E-3</v>
      </c>
      <c r="R327">
        <v>1.5221672753267556E-3</v>
      </c>
      <c r="S327">
        <v>4.0808053682088981E-3</v>
      </c>
      <c r="T327">
        <v>2.6809178165605307</v>
      </c>
      <c r="U327">
        <v>3.0501371388898154E-4</v>
      </c>
      <c r="V327">
        <v>4.9904879879623767</v>
      </c>
      <c r="W327">
        <v>9.121398475487925E-4</v>
      </c>
      <c r="X327">
        <v>30</v>
      </c>
      <c r="Y327">
        <v>0.66666666666666663</v>
      </c>
      <c r="Z327">
        <v>4.1494371606736859E-3</v>
      </c>
      <c r="AA327">
        <v>-2.2287491653044224E-3</v>
      </c>
      <c r="AB327">
        <v>6</v>
      </c>
      <c r="AC327">
        <v>30</v>
      </c>
      <c r="AD327">
        <v>2.215534439099387E-3</v>
      </c>
      <c r="AE327">
        <v>2.0233750520143165E-3</v>
      </c>
      <c r="AF327">
        <v>3.6721273820624488E-3</v>
      </c>
      <c r="AG327">
        <v>1.8148525546001772</v>
      </c>
      <c r="AH327">
        <v>6.7043566706266491E-4</v>
      </c>
      <c r="AI327">
        <v>3.0180003114679068</v>
      </c>
      <c r="AJ327">
        <v>6.8250371788898664E-4</v>
      </c>
    </row>
    <row r="328" spans="2:36" x14ac:dyDescent="0.35">
      <c r="B328">
        <v>0.79777944000000001</v>
      </c>
      <c r="C328">
        <v>1.27554309</v>
      </c>
      <c r="D328">
        <v>5</v>
      </c>
      <c r="E328" t="s">
        <v>54</v>
      </c>
      <c r="F328">
        <v>5</v>
      </c>
      <c r="G328" t="s">
        <v>24</v>
      </c>
      <c r="H328" t="s">
        <v>24</v>
      </c>
      <c r="I328">
        <v>1.0049999999999999</v>
      </c>
      <c r="J328">
        <v>3</v>
      </c>
      <c r="K328">
        <v>198</v>
      </c>
      <c r="L328">
        <v>0.75757575757575757</v>
      </c>
      <c r="M328">
        <v>4.6273675125348065E-3</v>
      </c>
      <c r="N328">
        <v>-5.5760525137405342E-3</v>
      </c>
      <c r="O328">
        <v>141</v>
      </c>
      <c r="P328">
        <v>373</v>
      </c>
      <c r="Q328">
        <v>4.8159345454477087E-3</v>
      </c>
      <c r="R328">
        <v>2.1538111425286632E-3</v>
      </c>
      <c r="S328">
        <v>4.9940344672862796E-3</v>
      </c>
      <c r="T328">
        <v>2.3186965508141428</v>
      </c>
      <c r="U328">
        <v>3.5491057531001474E-4</v>
      </c>
      <c r="V328">
        <v>6.0686023250992367</v>
      </c>
      <c r="W328">
        <v>1.4439899919086337E-3</v>
      </c>
      <c r="X328">
        <v>90</v>
      </c>
      <c r="Y328">
        <v>0.71111111111111114</v>
      </c>
      <c r="Z328">
        <v>4.410870846798691E-3</v>
      </c>
      <c r="AA328">
        <v>-4.915743146954827E-3</v>
      </c>
      <c r="AB328">
        <v>56</v>
      </c>
      <c r="AC328">
        <v>188</v>
      </c>
      <c r="AD328">
        <v>4.8146345968598236E-3</v>
      </c>
      <c r="AE328">
        <v>1.7165156930476746E-3</v>
      </c>
      <c r="AF328">
        <v>4.9150453131210593E-3</v>
      </c>
      <c r="AG328">
        <v>2.8633850147879474</v>
      </c>
      <c r="AH328">
        <v>5.1809126641326746E-4</v>
      </c>
      <c r="AI328">
        <v>3.313153114761167</v>
      </c>
      <c r="AJ328">
        <v>6.8033316022113972E-4</v>
      </c>
    </row>
    <row r="329" spans="2:36" x14ac:dyDescent="0.35">
      <c r="B329">
        <v>0.65506299999999995</v>
      </c>
      <c r="C329">
        <v>1.27554309</v>
      </c>
      <c r="D329">
        <v>3</v>
      </c>
      <c r="E329" t="s">
        <v>54</v>
      </c>
      <c r="F329">
        <v>3</v>
      </c>
      <c r="G329" t="s">
        <v>69</v>
      </c>
      <c r="H329" t="s">
        <v>8</v>
      </c>
      <c r="I329">
        <v>1.0029999999999999</v>
      </c>
      <c r="J329">
        <v>1</v>
      </c>
      <c r="K329">
        <v>133</v>
      </c>
      <c r="L329">
        <v>0.72180451127819545</v>
      </c>
      <c r="M329">
        <v>2.5535672614280039E-3</v>
      </c>
      <c r="N329">
        <v>-3.6920760704563771E-3</v>
      </c>
      <c r="O329">
        <v>82</v>
      </c>
      <c r="P329">
        <v>133</v>
      </c>
      <c r="Q329">
        <v>2.8127647623281682E-3</v>
      </c>
      <c r="R329">
        <v>8.1605746233234908E-4</v>
      </c>
      <c r="S329">
        <v>3.1731579187105289E-3</v>
      </c>
      <c r="T329">
        <v>3.8884001007005344</v>
      </c>
      <c r="U329">
        <v>2.7514768661883064E-4</v>
      </c>
      <c r="V329">
        <v>2.9658888735737583</v>
      </c>
      <c r="W329">
        <v>2.657620890946878E-4</v>
      </c>
      <c r="X329">
        <v>76</v>
      </c>
      <c r="Y329">
        <v>0.67105263157894735</v>
      </c>
      <c r="Z329">
        <v>2.5302690512867092E-3</v>
      </c>
      <c r="AA329">
        <v>-1.5777087088909526E-3</v>
      </c>
      <c r="AB329">
        <v>40</v>
      </c>
      <c r="AC329">
        <v>76</v>
      </c>
      <c r="AD329">
        <v>2.8144775913562237E-3</v>
      </c>
      <c r="AE329">
        <v>1.1789605775440572E-3</v>
      </c>
      <c r="AF329">
        <v>2.1753691224101913E-3</v>
      </c>
      <c r="AG329">
        <v>1.8451584928664833</v>
      </c>
      <c r="AH329">
        <v>2.4953195182854696E-4</v>
      </c>
      <c r="AI329">
        <v>4.7246878361858817</v>
      </c>
      <c r="AJ329">
        <v>6.798966738869633E-4</v>
      </c>
    </row>
    <row r="330" spans="2:36" x14ac:dyDescent="0.35">
      <c r="B330">
        <v>59.248391890000001</v>
      </c>
      <c r="C330">
        <v>81.362346200000005</v>
      </c>
      <c r="D330">
        <v>5</v>
      </c>
      <c r="E330" t="s">
        <v>44</v>
      </c>
      <c r="F330">
        <v>5</v>
      </c>
      <c r="G330" t="s">
        <v>70</v>
      </c>
      <c r="H330" t="s">
        <v>24</v>
      </c>
      <c r="I330">
        <v>1.0069999999999999</v>
      </c>
      <c r="J330">
        <v>1</v>
      </c>
      <c r="K330">
        <v>227</v>
      </c>
      <c r="L330">
        <v>0.66960352422907488</v>
      </c>
      <c r="M330">
        <v>3.9033445820725906E-3</v>
      </c>
      <c r="N330">
        <v>-2.8818314889168871E-3</v>
      </c>
      <c r="O330">
        <v>44</v>
      </c>
      <c r="P330">
        <v>227</v>
      </c>
      <c r="Q330">
        <v>1.8542987033345337E-3</v>
      </c>
      <c r="R330">
        <v>1.6615463207324548E-3</v>
      </c>
      <c r="S330">
        <v>3.9189672960059973E-3</v>
      </c>
      <c r="T330">
        <v>2.358626567978201</v>
      </c>
      <c r="U330">
        <v>2.601109951757088E-4</v>
      </c>
      <c r="V330">
        <v>6.387835776069581</v>
      </c>
      <c r="W330">
        <v>1.1413243303810372E-3</v>
      </c>
      <c r="X330">
        <v>85</v>
      </c>
      <c r="Y330">
        <v>0.63529411764705879</v>
      </c>
      <c r="Z330">
        <v>3.893966362947456E-3</v>
      </c>
      <c r="AA330">
        <v>-2.6205913877922231E-3</v>
      </c>
      <c r="AB330">
        <v>11</v>
      </c>
      <c r="AC330">
        <v>85</v>
      </c>
      <c r="AD330">
        <v>1.8554831635988478E-3</v>
      </c>
      <c r="AE330">
        <v>1.5180688303247493E-3</v>
      </c>
      <c r="AF330">
        <v>3.8643735136984713E-3</v>
      </c>
      <c r="AG330">
        <v>2.5455851780263443</v>
      </c>
      <c r="AH330">
        <v>4.1915015775444918E-4</v>
      </c>
      <c r="AI330">
        <v>3.6217780245094882</v>
      </c>
      <c r="AJ330">
        <v>6.7976851481585095E-4</v>
      </c>
    </row>
    <row r="331" spans="2:36" x14ac:dyDescent="0.35">
      <c r="B331">
        <v>59.248391890000001</v>
      </c>
      <c r="C331">
        <v>81.362346200000005</v>
      </c>
      <c r="D331">
        <v>5</v>
      </c>
      <c r="E331" t="s">
        <v>44</v>
      </c>
      <c r="F331">
        <v>5</v>
      </c>
      <c r="G331" t="s">
        <v>69</v>
      </c>
      <c r="H331" t="s">
        <v>24</v>
      </c>
      <c r="I331">
        <v>1.0029999999999999</v>
      </c>
      <c r="J331">
        <v>1</v>
      </c>
      <c r="K331">
        <v>139</v>
      </c>
      <c r="L331">
        <v>0.79856115107913672</v>
      </c>
      <c r="M331">
        <v>2.5613209882311117E-3</v>
      </c>
      <c r="N331">
        <v>-3.3747738758597356E-3</v>
      </c>
      <c r="O331">
        <v>96</v>
      </c>
      <c r="P331">
        <v>139</v>
      </c>
      <c r="Q331">
        <v>2.811440827774625E-3</v>
      </c>
      <c r="R331">
        <v>1.3655608717236028E-3</v>
      </c>
      <c r="S331">
        <v>2.7590282296167967E-3</v>
      </c>
      <c r="T331">
        <v>2.0204359151960523</v>
      </c>
      <c r="U331">
        <v>2.3401772010354959E-4</v>
      </c>
      <c r="V331">
        <v>5.8352883325218325</v>
      </c>
      <c r="W331">
        <v>8.9752543151650366E-4</v>
      </c>
      <c r="X331">
        <v>96</v>
      </c>
      <c r="Y331">
        <v>0.69791666666666663</v>
      </c>
      <c r="Z331">
        <v>2.5530841953430965E-3</v>
      </c>
      <c r="AA331">
        <v>-2.0688588095042174E-3</v>
      </c>
      <c r="AB331">
        <v>55</v>
      </c>
      <c r="AC331">
        <v>96</v>
      </c>
      <c r="AD331">
        <v>2.8138339091113851E-3</v>
      </c>
      <c r="AE331">
        <v>1.1568722459621369E-3</v>
      </c>
      <c r="AF331">
        <v>2.3475480917548759E-3</v>
      </c>
      <c r="AG331">
        <v>2.0292198208994878</v>
      </c>
      <c r="AH331">
        <v>2.3959562381015801E-4</v>
      </c>
      <c r="AI331">
        <v>4.8284364612551389</v>
      </c>
      <c r="AJ331">
        <v>6.7768099834182084E-4</v>
      </c>
    </row>
    <row r="332" spans="2:36" x14ac:dyDescent="0.35">
      <c r="B332">
        <v>0.65506299999999995</v>
      </c>
      <c r="C332">
        <v>1.27554309</v>
      </c>
      <c r="D332">
        <v>3</v>
      </c>
      <c r="E332" t="s">
        <v>54</v>
      </c>
      <c r="F332">
        <v>3</v>
      </c>
      <c r="G332" t="s">
        <v>24</v>
      </c>
      <c r="H332" t="s">
        <v>8</v>
      </c>
      <c r="I332">
        <v>1.0049999999999999</v>
      </c>
      <c r="J332">
        <v>1</v>
      </c>
      <c r="K332">
        <v>208</v>
      </c>
      <c r="L332">
        <v>0.68269230769230771</v>
      </c>
      <c r="M332">
        <v>3.3257506949225346E-3</v>
      </c>
      <c r="N332">
        <v>-2.9825223163195188E-3</v>
      </c>
      <c r="O332">
        <v>73</v>
      </c>
      <c r="P332">
        <v>208</v>
      </c>
      <c r="Q332">
        <v>1.8509833747072379E-3</v>
      </c>
      <c r="R332">
        <v>1.3240871432784217E-3</v>
      </c>
      <c r="S332">
        <v>3.5120797181389415E-3</v>
      </c>
      <c r="T332">
        <v>2.6524536062204183</v>
      </c>
      <c r="U332">
        <v>2.435189136012898E-4</v>
      </c>
      <c r="V332">
        <v>5.4373072041801711</v>
      </c>
      <c r="W332">
        <v>8.3704931607584212E-4</v>
      </c>
      <c r="X332">
        <v>154</v>
      </c>
      <c r="Y332">
        <v>0.59740259740259738</v>
      </c>
      <c r="Z332">
        <v>3.4512069751417079E-3</v>
      </c>
      <c r="AA332">
        <v>-2.117776932452636E-3</v>
      </c>
      <c r="AB332">
        <v>47</v>
      </c>
      <c r="AC332">
        <v>154</v>
      </c>
      <c r="AD332">
        <v>1.3014647505934507E-3</v>
      </c>
      <c r="AE332">
        <v>1.2091485188374914E-3</v>
      </c>
      <c r="AF332">
        <v>3.3255337495134299E-3</v>
      </c>
      <c r="AG332">
        <v>2.7503104024894225</v>
      </c>
      <c r="AH332">
        <v>2.6797914629993484E-4</v>
      </c>
      <c r="AI332">
        <v>4.5120993015036905</v>
      </c>
      <c r="AJ332">
        <v>6.7319022623762168E-4</v>
      </c>
    </row>
    <row r="333" spans="2:36" x14ac:dyDescent="0.35">
      <c r="B333">
        <v>0.65506299999999995</v>
      </c>
      <c r="C333">
        <v>1.27554309</v>
      </c>
      <c r="D333">
        <v>3</v>
      </c>
      <c r="E333" t="s">
        <v>54</v>
      </c>
      <c r="F333">
        <v>3</v>
      </c>
      <c r="G333" t="s">
        <v>24</v>
      </c>
      <c r="H333" t="s">
        <v>24</v>
      </c>
      <c r="I333">
        <v>1.0069999999999999</v>
      </c>
      <c r="J333">
        <v>3</v>
      </c>
      <c r="K333">
        <v>257</v>
      </c>
      <c r="L333">
        <v>0.63813229571984431</v>
      </c>
      <c r="M333">
        <v>5.7570300006865313E-3</v>
      </c>
      <c r="N333">
        <v>-5.8399468245871689E-3</v>
      </c>
      <c r="O333">
        <v>121</v>
      </c>
      <c r="P333">
        <v>618</v>
      </c>
      <c r="Q333">
        <v>4.4578581292948893E-3</v>
      </c>
      <c r="R333">
        <v>1.5604586203345698E-3</v>
      </c>
      <c r="S333">
        <v>6.4683297105032614E-3</v>
      </c>
      <c r="T333">
        <v>4.1451465782004657</v>
      </c>
      <c r="U333">
        <v>4.0348332162782848E-4</v>
      </c>
      <c r="V333">
        <v>3.8674674681446461</v>
      </c>
      <c r="W333">
        <v>7.534919770789128E-4</v>
      </c>
      <c r="X333">
        <v>115</v>
      </c>
      <c r="Y333">
        <v>0.61739130434782608</v>
      </c>
      <c r="Z333">
        <v>5.3421470294101074E-3</v>
      </c>
      <c r="AA333">
        <v>-4.1874365658037182E-3</v>
      </c>
      <c r="AB333">
        <v>46</v>
      </c>
      <c r="AC333">
        <v>288</v>
      </c>
      <c r="AD333">
        <v>2.4267493967600196E-3</v>
      </c>
      <c r="AE333">
        <v>1.6960454799369912E-3</v>
      </c>
      <c r="AF333">
        <v>5.4889138488238712E-3</v>
      </c>
      <c r="AG333">
        <v>3.236301097909112</v>
      </c>
      <c r="AH333">
        <v>5.1184385560451063E-4</v>
      </c>
      <c r="AI333">
        <v>3.313599374820833</v>
      </c>
      <c r="AJ333">
        <v>6.723577687279699E-4</v>
      </c>
    </row>
    <row r="334" spans="2:36" x14ac:dyDescent="0.35">
      <c r="B334">
        <v>54.261656550000005</v>
      </c>
      <c r="C334">
        <v>81.362346200000005</v>
      </c>
      <c r="D334">
        <v>3</v>
      </c>
      <c r="E334" t="s">
        <v>44</v>
      </c>
      <c r="F334">
        <v>3</v>
      </c>
      <c r="G334" t="s">
        <v>70</v>
      </c>
      <c r="H334" t="s">
        <v>7</v>
      </c>
      <c r="I334">
        <v>1.0069999999999999</v>
      </c>
      <c r="J334">
        <v>1</v>
      </c>
      <c r="K334">
        <v>279</v>
      </c>
      <c r="L334">
        <v>0.61648745519713266</v>
      </c>
      <c r="M334">
        <v>3.5734841550788361E-3</v>
      </c>
      <c r="N334">
        <v>-3.1308723078954338E-3</v>
      </c>
      <c r="O334">
        <v>42</v>
      </c>
      <c r="P334">
        <v>279</v>
      </c>
      <c r="Q334">
        <v>1.0259344791647695E-3</v>
      </c>
      <c r="R334">
        <v>1.002279346698023E-3</v>
      </c>
      <c r="S334">
        <v>3.9937112649101577E-3</v>
      </c>
      <c r="T334">
        <v>3.984628914151839</v>
      </c>
      <c r="U334">
        <v>2.3909723931397401E-4</v>
      </c>
      <c r="V334">
        <v>4.1919319084310516</v>
      </c>
      <c r="W334">
        <v>5.2408486807007499E-4</v>
      </c>
      <c r="X334">
        <v>63</v>
      </c>
      <c r="Y334">
        <v>0.65079365079365081</v>
      </c>
      <c r="Z334">
        <v>4.1155287619847975E-3</v>
      </c>
      <c r="AA334">
        <v>-2.8400169660571894E-3</v>
      </c>
      <c r="AB334">
        <v>14</v>
      </c>
      <c r="AC334">
        <v>63</v>
      </c>
      <c r="AD334">
        <v>2.1011078568700103E-3</v>
      </c>
      <c r="AE334">
        <v>1.686608031557437E-3</v>
      </c>
      <c r="AF334">
        <v>4.0305151524472537E-3</v>
      </c>
      <c r="AG334">
        <v>2.3897165654579626</v>
      </c>
      <c r="AH334">
        <v>5.0779717851681043E-4</v>
      </c>
      <c r="AI334">
        <v>3.321420643737591</v>
      </c>
      <c r="AJ334">
        <v>6.7101367452381618E-4</v>
      </c>
    </row>
    <row r="335" spans="2:36" x14ac:dyDescent="0.35">
      <c r="B335">
        <v>64.575692779999997</v>
      </c>
      <c r="C335">
        <v>129.15138555999999</v>
      </c>
      <c r="D335">
        <v>10</v>
      </c>
      <c r="E335" t="s">
        <v>44</v>
      </c>
      <c r="F335">
        <v>10</v>
      </c>
      <c r="G335" t="s">
        <v>70</v>
      </c>
      <c r="H335" t="s">
        <v>24</v>
      </c>
      <c r="I335">
        <v>1.0029999999999999</v>
      </c>
      <c r="J335">
        <v>1</v>
      </c>
      <c r="K335">
        <v>124</v>
      </c>
      <c r="L335">
        <v>0.80645161290322576</v>
      </c>
      <c r="M335">
        <v>2.6407805028641641E-3</v>
      </c>
      <c r="N335">
        <v>-2.3503279110980804E-3</v>
      </c>
      <c r="O335">
        <v>90</v>
      </c>
      <c r="P335">
        <v>124</v>
      </c>
      <c r="Q335">
        <v>2.826813747144663E-3</v>
      </c>
      <c r="R335">
        <v>1.6747595195166329E-3</v>
      </c>
      <c r="S335">
        <v>2.1808617918354809E-3</v>
      </c>
      <c r="T335">
        <v>1.302193996463993</v>
      </c>
      <c r="U335">
        <v>1.9584717040063254E-4</v>
      </c>
      <c r="V335">
        <v>8.551359287400885</v>
      </c>
      <c r="W335">
        <v>1.2830651787153679E-3</v>
      </c>
      <c r="X335">
        <v>43</v>
      </c>
      <c r="Y335">
        <v>0.76744186046511631</v>
      </c>
      <c r="Z335">
        <v>2.5242257299240567E-3</v>
      </c>
      <c r="AA335">
        <v>-2.3610051752299688E-3</v>
      </c>
      <c r="AB335">
        <v>27</v>
      </c>
      <c r="AC335">
        <v>43</v>
      </c>
      <c r="AD335">
        <v>2.8200062997794095E-3</v>
      </c>
      <c r="AE335">
        <v>1.3881255194231204E-3</v>
      </c>
      <c r="AF335">
        <v>2.3646969435610721E-3</v>
      </c>
      <c r="AG335">
        <v>1.7035180972278334</v>
      </c>
      <c r="AH335">
        <v>3.6061290316294348E-4</v>
      </c>
      <c r="AI335">
        <v>3.8493506672885021</v>
      </c>
      <c r="AJ335">
        <v>6.6689971309723348E-4</v>
      </c>
    </row>
    <row r="336" spans="2:36" x14ac:dyDescent="0.35">
      <c r="B336">
        <v>1.1096414000000001</v>
      </c>
      <c r="C336">
        <v>1.1394245000000001</v>
      </c>
      <c r="D336">
        <v>3</v>
      </c>
      <c r="E336" t="s">
        <v>35</v>
      </c>
      <c r="F336">
        <v>5</v>
      </c>
      <c r="G336" t="s">
        <v>70</v>
      </c>
      <c r="H336" t="s">
        <v>24</v>
      </c>
      <c r="I336">
        <v>1.0069999999999999</v>
      </c>
      <c r="J336">
        <v>2</v>
      </c>
      <c r="K336">
        <v>26</v>
      </c>
      <c r="L336">
        <v>0.76923076923076927</v>
      </c>
      <c r="M336">
        <v>5.3056542753577409E-3</v>
      </c>
      <c r="N336">
        <v>-4.2906864607736295E-3</v>
      </c>
      <c r="O336">
        <v>14</v>
      </c>
      <c r="P336">
        <v>48</v>
      </c>
      <c r="Q336">
        <v>6.8234479121601632E-3</v>
      </c>
      <c r="R336">
        <v>3.0911141054812707E-3</v>
      </c>
      <c r="S336">
        <v>4.7096658707763694E-3</v>
      </c>
      <c r="T336">
        <v>1.5236143701149778</v>
      </c>
      <c r="U336">
        <v>9.2364146836887168E-4</v>
      </c>
      <c r="V336">
        <v>3.3466601612637672</v>
      </c>
      <c r="W336">
        <v>1.2438311687435273E-3</v>
      </c>
      <c r="X336">
        <v>17</v>
      </c>
      <c r="Y336">
        <v>0.70588235294117652</v>
      </c>
      <c r="Z336">
        <v>5.5208051054936131E-3</v>
      </c>
      <c r="AA336">
        <v>-3.5589791694367046E-3</v>
      </c>
      <c r="AB336">
        <v>6</v>
      </c>
      <c r="AC336">
        <v>32</v>
      </c>
      <c r="AD336">
        <v>3.5757061039611848E-3</v>
      </c>
      <c r="AE336">
        <v>2.850280318749402E-3</v>
      </c>
      <c r="AF336">
        <v>4.5143342017728589E-3</v>
      </c>
      <c r="AG336">
        <v>1.5838211322855369</v>
      </c>
      <c r="AH336">
        <v>1.0948868672498756E-3</v>
      </c>
      <c r="AI336">
        <v>2.603264687893009</v>
      </c>
      <c r="AJ336">
        <v>6.6050658424965077E-4</v>
      </c>
    </row>
    <row r="337" spans="2:36" x14ac:dyDescent="0.35">
      <c r="B337">
        <v>25.650451147999998</v>
      </c>
      <c r="C337">
        <v>45.119104620000002</v>
      </c>
      <c r="D337">
        <v>5</v>
      </c>
      <c r="E337" t="s">
        <v>48</v>
      </c>
      <c r="F337">
        <v>5</v>
      </c>
      <c r="G337" t="s">
        <v>69</v>
      </c>
      <c r="H337" t="s">
        <v>24</v>
      </c>
      <c r="I337">
        <v>1.0089999999999999</v>
      </c>
      <c r="J337">
        <v>1</v>
      </c>
      <c r="K337">
        <v>156</v>
      </c>
      <c r="L337">
        <v>0.60256410256410253</v>
      </c>
      <c r="M337">
        <v>4.423033071653224E-3</v>
      </c>
      <c r="N337">
        <v>-3.5536778238871008E-3</v>
      </c>
      <c r="O337">
        <v>24</v>
      </c>
      <c r="P337">
        <v>156</v>
      </c>
      <c r="Q337">
        <v>8.3084930205179486E-4</v>
      </c>
      <c r="R337">
        <v>1.2528018182974539E-3</v>
      </c>
      <c r="S337">
        <v>4.8674014687247564E-3</v>
      </c>
      <c r="T337">
        <v>3.8852126470725517</v>
      </c>
      <c r="U337">
        <v>3.8970400550753241E-4</v>
      </c>
      <c r="V337">
        <v>3.2147522237187758</v>
      </c>
      <c r="W337">
        <v>4.7339380728238906E-4</v>
      </c>
      <c r="X337">
        <v>111</v>
      </c>
      <c r="Y337">
        <v>0.57657657657657657</v>
      </c>
      <c r="Z337">
        <v>4.5900798109720503E-3</v>
      </c>
      <c r="AA337">
        <v>-2.6256757550748738E-3</v>
      </c>
      <c r="AB337">
        <v>19</v>
      </c>
      <c r="AC337">
        <v>111</v>
      </c>
      <c r="AD337">
        <v>8.0165990757330441E-4</v>
      </c>
      <c r="AE337">
        <v>1.5347598866098393E-3</v>
      </c>
      <c r="AF337">
        <v>4.6069869955657474E-3</v>
      </c>
      <c r="AG337">
        <v>3.0017640125728136</v>
      </c>
      <c r="AH337">
        <v>4.3727585431690123E-4</v>
      </c>
      <c r="AI337">
        <v>3.5098207949473759</v>
      </c>
      <c r="AJ337">
        <v>6.6020817797603681E-4</v>
      </c>
    </row>
    <row r="338" spans="2:36" x14ac:dyDescent="0.35">
      <c r="B338">
        <v>25.650451147999998</v>
      </c>
      <c r="C338">
        <v>45.119104620000002</v>
      </c>
      <c r="D338">
        <v>5</v>
      </c>
      <c r="E338" t="s">
        <v>48</v>
      </c>
      <c r="F338">
        <v>5</v>
      </c>
      <c r="G338" t="s">
        <v>69</v>
      </c>
      <c r="H338" t="s">
        <v>8</v>
      </c>
      <c r="I338">
        <v>1.0049999999999999</v>
      </c>
      <c r="J338">
        <v>2</v>
      </c>
      <c r="K338">
        <v>61</v>
      </c>
      <c r="L338">
        <v>0.62295081967213117</v>
      </c>
      <c r="M338">
        <v>4.799316592320013E-3</v>
      </c>
      <c r="N338">
        <v>-4.4492478353410055E-3</v>
      </c>
      <c r="O338">
        <v>37</v>
      </c>
      <c r="P338">
        <v>98</v>
      </c>
      <c r="Q338">
        <v>4.8168330433189244E-3</v>
      </c>
      <c r="R338">
        <v>1.3121529556609402E-3</v>
      </c>
      <c r="S338">
        <v>4.9808831459356682E-3</v>
      </c>
      <c r="T338">
        <v>3.7959622957422403</v>
      </c>
      <c r="U338">
        <v>6.3773673731595034E-4</v>
      </c>
      <c r="V338">
        <v>2.0575150824514403</v>
      </c>
      <c r="W338">
        <v>3.6679481029039483E-5</v>
      </c>
      <c r="X338">
        <v>40</v>
      </c>
      <c r="Y338">
        <v>0.7</v>
      </c>
      <c r="Z338">
        <v>4.3982410684480734E-3</v>
      </c>
      <c r="AA338">
        <v>-3.7097619774595172E-3</v>
      </c>
      <c r="AB338">
        <v>23</v>
      </c>
      <c r="AC338">
        <v>61</v>
      </c>
      <c r="AD338">
        <v>4.8149383958931979E-3</v>
      </c>
      <c r="AE338">
        <v>1.9658401546757964E-3</v>
      </c>
      <c r="AF338">
        <v>4.1378298721292698E-3</v>
      </c>
      <c r="AG338">
        <v>2.104865882552732</v>
      </c>
      <c r="AH338">
        <v>6.5424834831058856E-4</v>
      </c>
      <c r="AI338">
        <v>3.0047307872492501</v>
      </c>
      <c r="AJ338">
        <v>6.5734345805461931E-4</v>
      </c>
    </row>
    <row r="339" spans="2:36" x14ac:dyDescent="0.35">
      <c r="B339">
        <v>0.65506299999999995</v>
      </c>
      <c r="C339">
        <v>1.27554309</v>
      </c>
      <c r="D339">
        <v>3</v>
      </c>
      <c r="E339" t="s">
        <v>54</v>
      </c>
      <c r="F339">
        <v>3</v>
      </c>
      <c r="G339" t="s">
        <v>69</v>
      </c>
      <c r="H339" t="s">
        <v>24</v>
      </c>
      <c r="I339">
        <v>1.0069999999999999</v>
      </c>
      <c r="J339">
        <v>3</v>
      </c>
      <c r="K339">
        <v>126</v>
      </c>
      <c r="L339">
        <v>0.62698412698412698</v>
      </c>
      <c r="M339">
        <v>6.1259796289750033E-3</v>
      </c>
      <c r="N339">
        <v>-6.479415171603501E-3</v>
      </c>
      <c r="O339">
        <v>65</v>
      </c>
      <c r="P339">
        <v>290</v>
      </c>
      <c r="Q339">
        <v>6.7978741972337664E-3</v>
      </c>
      <c r="R339">
        <v>1.4239672827274662E-3</v>
      </c>
      <c r="S339">
        <v>7.0280631159405985E-3</v>
      </c>
      <c r="T339">
        <v>4.9355509787268783</v>
      </c>
      <c r="U339">
        <v>6.2610962553506246E-4</v>
      </c>
      <c r="V339">
        <v>2.2743098407256848</v>
      </c>
      <c r="W339">
        <v>1.7174803165734124E-4</v>
      </c>
      <c r="X339">
        <v>62</v>
      </c>
      <c r="Y339">
        <v>0.66129032258064513</v>
      </c>
      <c r="Z339">
        <v>5.2686912434412201E-3</v>
      </c>
      <c r="AA339">
        <v>-4.3291255857344424E-3</v>
      </c>
      <c r="AB339">
        <v>26</v>
      </c>
      <c r="AC339">
        <v>148</v>
      </c>
      <c r="AD339">
        <v>2.6484440638564477E-3</v>
      </c>
      <c r="AE339">
        <v>2.0178178013010761E-3</v>
      </c>
      <c r="AF339">
        <v>5.35731789084862E-3</v>
      </c>
      <c r="AG339">
        <v>2.6550057628564163</v>
      </c>
      <c r="AH339">
        <v>6.803800525181674E-4</v>
      </c>
      <c r="AI339">
        <v>2.9657215755119402</v>
      </c>
      <c r="AJ339">
        <v>6.5705769626474135E-4</v>
      </c>
    </row>
    <row r="340" spans="2:36" x14ac:dyDescent="0.35">
      <c r="B340">
        <v>1.0072703300000001</v>
      </c>
      <c r="C340">
        <v>1.07927905</v>
      </c>
      <c r="D340">
        <v>1</v>
      </c>
      <c r="E340" t="s">
        <v>42</v>
      </c>
      <c r="F340">
        <v>5</v>
      </c>
      <c r="G340" t="s">
        <v>69</v>
      </c>
      <c r="H340" t="s">
        <v>24</v>
      </c>
      <c r="I340">
        <v>1.0089999999999999</v>
      </c>
      <c r="J340">
        <v>2</v>
      </c>
      <c r="K340">
        <v>103</v>
      </c>
      <c r="L340">
        <v>0.5436893203883495</v>
      </c>
      <c r="M340">
        <v>6.147179707336632E-3</v>
      </c>
      <c r="N340">
        <v>-4.4770539659402088E-3</v>
      </c>
      <c r="O340">
        <v>32</v>
      </c>
      <c r="P340">
        <v>187</v>
      </c>
      <c r="Q340">
        <v>7.5024031134995894E-4</v>
      </c>
      <c r="R340">
        <v>1.2992284195306951E-3</v>
      </c>
      <c r="S340">
        <v>6.1590762493714014E-3</v>
      </c>
      <c r="T340">
        <v>4.7405645972523995</v>
      </c>
      <c r="U340">
        <v>6.0687181549519647E-4</v>
      </c>
      <c r="V340">
        <v>2.1408613587871899</v>
      </c>
      <c r="W340">
        <v>8.5484788540302102E-5</v>
      </c>
      <c r="X340">
        <v>53</v>
      </c>
      <c r="Y340">
        <v>0.660377358490566</v>
      </c>
      <c r="Z340">
        <v>6.3211913772198954E-3</v>
      </c>
      <c r="AA340">
        <v>-5.2589187031738477E-3</v>
      </c>
      <c r="AB340">
        <v>19</v>
      </c>
      <c r="AC340">
        <v>94</v>
      </c>
      <c r="AD340">
        <v>4.1541924853210066E-3</v>
      </c>
      <c r="AE340">
        <v>2.3883238027465488E-3</v>
      </c>
      <c r="AF340">
        <v>6.3070224570948887E-3</v>
      </c>
      <c r="AG340">
        <v>2.6407736044174057</v>
      </c>
      <c r="AH340">
        <v>8.6633616154360021E-4</v>
      </c>
      <c r="AI340">
        <v>2.7568095489528419</v>
      </c>
      <c r="AJ340">
        <v>6.5565147965934841E-4</v>
      </c>
    </row>
    <row r="341" spans="2:36" x14ac:dyDescent="0.35">
      <c r="B341">
        <v>54.261656550000005</v>
      </c>
      <c r="C341">
        <v>81.362346200000005</v>
      </c>
      <c r="D341">
        <v>3</v>
      </c>
      <c r="E341" t="s">
        <v>44</v>
      </c>
      <c r="F341">
        <v>3</v>
      </c>
      <c r="G341" t="s">
        <v>24</v>
      </c>
      <c r="H341" t="s">
        <v>8</v>
      </c>
      <c r="I341">
        <v>1.0069999999999999</v>
      </c>
      <c r="J341">
        <v>1</v>
      </c>
      <c r="K341">
        <v>205</v>
      </c>
      <c r="L341">
        <v>0.65365853658536588</v>
      </c>
      <c r="M341">
        <v>3.8700838487082819E-3</v>
      </c>
      <c r="N341">
        <v>-2.9180408771791811E-3</v>
      </c>
      <c r="O341">
        <v>43</v>
      </c>
      <c r="P341">
        <v>205</v>
      </c>
      <c r="Q341">
        <v>1.54618521224692E-3</v>
      </c>
      <c r="R341">
        <v>1.5190747973033557E-3</v>
      </c>
      <c r="S341">
        <v>4.0168208371216532E-3</v>
      </c>
      <c r="T341">
        <v>2.6442548084217234</v>
      </c>
      <c r="U341">
        <v>2.8054693653242811E-4</v>
      </c>
      <c r="V341">
        <v>5.4146903761601672</v>
      </c>
      <c r="W341">
        <v>9.5798092423849952E-4</v>
      </c>
      <c r="X341">
        <v>174</v>
      </c>
      <c r="Y341">
        <v>0.60344827586206895</v>
      </c>
      <c r="Z341">
        <v>3.6784899921750527E-3</v>
      </c>
      <c r="AA341">
        <v>-2.4841233872499357E-3</v>
      </c>
      <c r="AB341">
        <v>23</v>
      </c>
      <c r="AC341">
        <v>174</v>
      </c>
      <c r="AD341">
        <v>1.1904697688903676E-3</v>
      </c>
      <c r="AE341">
        <v>1.2346950313685918E-3</v>
      </c>
      <c r="AF341">
        <v>3.8220057057999223E-3</v>
      </c>
      <c r="AG341">
        <v>3.0955058607172319</v>
      </c>
      <c r="AH341">
        <v>2.8974550481143267E-4</v>
      </c>
      <c r="AI341">
        <v>4.2613086686957766</v>
      </c>
      <c r="AJ341">
        <v>6.5520402174572647E-4</v>
      </c>
    </row>
    <row r="342" spans="2:36" x14ac:dyDescent="0.35">
      <c r="B342">
        <v>61.879515007142857</v>
      </c>
      <c r="C342">
        <v>81.362346200000005</v>
      </c>
      <c r="D342">
        <v>7</v>
      </c>
      <c r="E342" t="s">
        <v>44</v>
      </c>
      <c r="F342">
        <v>7</v>
      </c>
      <c r="G342" t="s">
        <v>70</v>
      </c>
      <c r="H342" t="s">
        <v>7</v>
      </c>
      <c r="I342">
        <v>1.0089999999999999</v>
      </c>
      <c r="J342">
        <v>1</v>
      </c>
      <c r="K342">
        <v>129</v>
      </c>
      <c r="L342">
        <v>0.71317829457364346</v>
      </c>
      <c r="M342">
        <v>4.4286763267692864E-3</v>
      </c>
      <c r="N342">
        <v>-2.8253041786657981E-3</v>
      </c>
      <c r="O342">
        <v>18</v>
      </c>
      <c r="P342">
        <v>129</v>
      </c>
      <c r="Q342">
        <v>2.3960308176356193E-3</v>
      </c>
      <c r="R342">
        <v>2.3480772670708512E-3</v>
      </c>
      <c r="S342">
        <v>4.2139411615351105E-3</v>
      </c>
      <c r="T342">
        <v>1.7946347935951286</v>
      </c>
      <c r="U342">
        <v>3.7101683148764398E-4</v>
      </c>
      <c r="V342">
        <v>6.3287621147965343</v>
      </c>
      <c r="W342">
        <v>1.6060436040955632E-3</v>
      </c>
      <c r="X342">
        <v>17</v>
      </c>
      <c r="Y342">
        <v>0.70588235294117652</v>
      </c>
      <c r="Z342">
        <v>4.1327770394056955E-3</v>
      </c>
      <c r="AA342">
        <v>-1.6095789900666623E-3</v>
      </c>
      <c r="AB342">
        <v>3</v>
      </c>
      <c r="AC342">
        <v>17</v>
      </c>
      <c r="AD342">
        <v>2.1011078568700103E-3</v>
      </c>
      <c r="AE342">
        <v>2.4438487954432375E-3</v>
      </c>
      <c r="AF342">
        <v>3.6902956261040064E-3</v>
      </c>
      <c r="AG342">
        <v>1.5100343495002122</v>
      </c>
      <c r="AH342">
        <v>8.9502815624598097E-4</v>
      </c>
      <c r="AI342">
        <v>2.7304714140988358</v>
      </c>
      <c r="AJ342">
        <v>6.5379248295127559E-4</v>
      </c>
    </row>
    <row r="343" spans="2:36" x14ac:dyDescent="0.35">
      <c r="B343">
        <v>61.879515007142857</v>
      </c>
      <c r="C343">
        <v>81.362346200000005</v>
      </c>
      <c r="D343">
        <v>7</v>
      </c>
      <c r="E343" t="s">
        <v>44</v>
      </c>
      <c r="F343">
        <v>7</v>
      </c>
      <c r="G343" t="s">
        <v>24</v>
      </c>
      <c r="H343" t="s">
        <v>7</v>
      </c>
      <c r="I343">
        <v>1.0089999999999999</v>
      </c>
      <c r="J343">
        <v>1</v>
      </c>
      <c r="K343">
        <v>129</v>
      </c>
      <c r="L343">
        <v>0.71317829457364346</v>
      </c>
      <c r="M343">
        <v>4.4286763267692864E-3</v>
      </c>
      <c r="N343">
        <v>-2.8253041786657981E-3</v>
      </c>
      <c r="O343">
        <v>18</v>
      </c>
      <c r="P343">
        <v>129</v>
      </c>
      <c r="Q343">
        <v>2.3960308176356193E-3</v>
      </c>
      <c r="R343">
        <v>2.3480772670708512E-3</v>
      </c>
      <c r="S343">
        <v>4.2139411615351105E-3</v>
      </c>
      <c r="T343">
        <v>1.7946347935951286</v>
      </c>
      <c r="U343">
        <v>3.7101683148764398E-4</v>
      </c>
      <c r="V343">
        <v>6.3287621147965343</v>
      </c>
      <c r="W343">
        <v>1.6060436040955632E-3</v>
      </c>
      <c r="X343">
        <v>17</v>
      </c>
      <c r="Y343">
        <v>0.70588235294117652</v>
      </c>
      <c r="Z343">
        <v>4.1327770394056955E-3</v>
      </c>
      <c r="AA343">
        <v>-1.6095789900666623E-3</v>
      </c>
      <c r="AB343">
        <v>3</v>
      </c>
      <c r="AC343">
        <v>17</v>
      </c>
      <c r="AD343">
        <v>2.1011078568700103E-3</v>
      </c>
      <c r="AE343">
        <v>2.4438487954432375E-3</v>
      </c>
      <c r="AF343">
        <v>3.6902956261040064E-3</v>
      </c>
      <c r="AG343">
        <v>1.5100343495002122</v>
      </c>
      <c r="AH343">
        <v>8.9502815624598097E-4</v>
      </c>
      <c r="AI343">
        <v>2.7304714140988358</v>
      </c>
      <c r="AJ343">
        <v>6.5379248295127559E-4</v>
      </c>
    </row>
    <row r="344" spans="2:36" x14ac:dyDescent="0.35">
      <c r="B344">
        <v>0.79777944000000001</v>
      </c>
      <c r="C344">
        <v>1.27554309</v>
      </c>
      <c r="D344">
        <v>5</v>
      </c>
      <c r="E344" t="s">
        <v>54</v>
      </c>
      <c r="F344">
        <v>5</v>
      </c>
      <c r="G344" t="s">
        <v>70</v>
      </c>
      <c r="H344" t="s">
        <v>24</v>
      </c>
      <c r="I344">
        <v>1.0049999999999999</v>
      </c>
      <c r="J344">
        <v>2</v>
      </c>
      <c r="K344">
        <v>115</v>
      </c>
      <c r="L344">
        <v>0.77391304347826084</v>
      </c>
      <c r="M344">
        <v>4.37921439679715E-3</v>
      </c>
      <c r="N344">
        <v>-4.6614012406544633E-3</v>
      </c>
      <c r="O344">
        <v>75</v>
      </c>
      <c r="P344">
        <v>178</v>
      </c>
      <c r="Q344">
        <v>4.8180354194053976E-3</v>
      </c>
      <c r="R344">
        <v>2.3352491222428723E-3</v>
      </c>
      <c r="S344">
        <v>4.3048685915327749E-3</v>
      </c>
      <c r="T344">
        <v>1.8434301293723201</v>
      </c>
      <c r="U344">
        <v>4.0143106604470199E-4</v>
      </c>
      <c r="V344">
        <v>5.8173104170837311</v>
      </c>
      <c r="W344">
        <v>1.5323869901534683E-3</v>
      </c>
      <c r="X344">
        <v>45</v>
      </c>
      <c r="Y344">
        <v>0.68888888888888888</v>
      </c>
      <c r="Z344">
        <v>4.4227651494549618E-3</v>
      </c>
      <c r="AA344">
        <v>-3.48731257421721E-3</v>
      </c>
      <c r="AB344">
        <v>26</v>
      </c>
      <c r="AC344">
        <v>74</v>
      </c>
      <c r="AD344">
        <v>4.8200443590653563E-3</v>
      </c>
      <c r="AE344">
        <v>1.9618520798680636E-3</v>
      </c>
      <c r="AF344">
        <v>4.3977722710269885E-3</v>
      </c>
      <c r="AG344">
        <v>2.2416431473889422</v>
      </c>
      <c r="AH344">
        <v>6.5558118317199832E-4</v>
      </c>
      <c r="AI344">
        <v>2.9925387278135958</v>
      </c>
      <c r="AJ344">
        <v>6.5068971352406696E-4</v>
      </c>
    </row>
    <row r="345" spans="2:36" x14ac:dyDescent="0.35">
      <c r="B345">
        <v>22.479640280000005</v>
      </c>
      <c r="C345">
        <v>45.119104620000002</v>
      </c>
      <c r="D345">
        <v>3</v>
      </c>
      <c r="E345" t="s">
        <v>48</v>
      </c>
      <c r="F345">
        <v>3</v>
      </c>
      <c r="G345" t="s">
        <v>69</v>
      </c>
      <c r="H345" t="s">
        <v>24</v>
      </c>
      <c r="I345">
        <v>1.0089999999999999</v>
      </c>
      <c r="J345">
        <v>2</v>
      </c>
      <c r="K345">
        <v>154</v>
      </c>
      <c r="L345">
        <v>0.55844155844155841</v>
      </c>
      <c r="M345">
        <v>5.826691461631648E-3</v>
      </c>
      <c r="N345">
        <v>-4.3790967370825806E-3</v>
      </c>
      <c r="O345">
        <v>44</v>
      </c>
      <c r="P345">
        <v>281</v>
      </c>
      <c r="Q345">
        <v>8.677901694111867E-4</v>
      </c>
      <c r="R345">
        <v>1.3202395297318588E-3</v>
      </c>
      <c r="S345">
        <v>6.1288209967125069E-3</v>
      </c>
      <c r="T345">
        <v>4.6422038264202508</v>
      </c>
      <c r="U345">
        <v>4.9387447015518577E-4</v>
      </c>
      <c r="V345">
        <v>2.6732289468556893</v>
      </c>
      <c r="W345">
        <v>3.3249058942148727E-4</v>
      </c>
      <c r="X345">
        <v>92</v>
      </c>
      <c r="Y345">
        <v>0.61956521739130432</v>
      </c>
      <c r="Z345">
        <v>5.4360862443212365E-3</v>
      </c>
      <c r="AA345">
        <v>-4.042481754471217E-3</v>
      </c>
      <c r="AB345">
        <v>25</v>
      </c>
      <c r="AC345">
        <v>170</v>
      </c>
      <c r="AD345">
        <v>1.3292022260327219E-3</v>
      </c>
      <c r="AE345">
        <v>1.8301092882588902E-3</v>
      </c>
      <c r="AF345">
        <v>5.6616250739734983E-3</v>
      </c>
      <c r="AG345">
        <v>3.0935994425555835</v>
      </c>
      <c r="AH345">
        <v>5.9026521745521331E-4</v>
      </c>
      <c r="AI345">
        <v>3.1004864154946596</v>
      </c>
      <c r="AJ345">
        <v>6.4957885334846355E-4</v>
      </c>
    </row>
    <row r="346" spans="2:36" x14ac:dyDescent="0.35">
      <c r="B346">
        <v>59.248391890000001</v>
      </c>
      <c r="C346">
        <v>64.575692779999997</v>
      </c>
      <c r="D346">
        <v>9</v>
      </c>
      <c r="E346" t="s">
        <v>44</v>
      </c>
      <c r="F346">
        <v>10</v>
      </c>
      <c r="G346" t="s">
        <v>24</v>
      </c>
      <c r="H346" t="s">
        <v>24</v>
      </c>
      <c r="I346">
        <v>1.0089999999999999</v>
      </c>
      <c r="J346">
        <v>1</v>
      </c>
      <c r="K346">
        <v>183</v>
      </c>
      <c r="L346">
        <v>0.61748633879781423</v>
      </c>
      <c r="M346">
        <v>3.7108613054163356E-3</v>
      </c>
      <c r="N346">
        <v>-3.1042550627528205E-3</v>
      </c>
      <c r="O346">
        <v>17</v>
      </c>
      <c r="P346">
        <v>183</v>
      </c>
      <c r="Q346">
        <v>9.95020644552147E-4</v>
      </c>
      <c r="R346">
        <v>1.1039861919090082E-3</v>
      </c>
      <c r="S346">
        <v>4.2761686552674457E-3</v>
      </c>
      <c r="T346">
        <v>3.8733896190070216</v>
      </c>
      <c r="U346">
        <v>3.1610348281629078E-4</v>
      </c>
      <c r="V346">
        <v>3.4924834806410834</v>
      </c>
      <c r="W346">
        <v>4.717792262764266E-4</v>
      </c>
      <c r="X346">
        <v>93</v>
      </c>
      <c r="Y346">
        <v>0.59139784946236562</v>
      </c>
      <c r="Z346">
        <v>4.2124272293080642E-3</v>
      </c>
      <c r="AA346">
        <v>-2.4371808822649752E-3</v>
      </c>
      <c r="AB346">
        <v>8</v>
      </c>
      <c r="AC346">
        <v>93</v>
      </c>
      <c r="AD346">
        <v>1.5271037924613484E-3</v>
      </c>
      <c r="AE346">
        <v>1.495383054686822E-3</v>
      </c>
      <c r="AF346">
        <v>4.1071721624609736E-3</v>
      </c>
      <c r="AG346">
        <v>2.7465686130308189</v>
      </c>
      <c r="AH346">
        <v>4.2589391344135321E-4</v>
      </c>
      <c r="AI346">
        <v>3.5111632439253926</v>
      </c>
      <c r="AJ346">
        <v>6.4359522780411558E-4</v>
      </c>
    </row>
    <row r="347" spans="2:36" x14ac:dyDescent="0.35">
      <c r="B347">
        <v>61.879515007142857</v>
      </c>
      <c r="C347">
        <v>81.362346200000005</v>
      </c>
      <c r="D347">
        <v>7</v>
      </c>
      <c r="E347" t="s">
        <v>44</v>
      </c>
      <c r="F347">
        <v>7</v>
      </c>
      <c r="G347" t="s">
        <v>24</v>
      </c>
      <c r="H347" t="s">
        <v>8</v>
      </c>
      <c r="I347">
        <v>1.0029999999999999</v>
      </c>
      <c r="J347">
        <v>2</v>
      </c>
      <c r="K347">
        <v>66</v>
      </c>
      <c r="L347">
        <v>0.84848484848484851</v>
      </c>
      <c r="M347">
        <v>2.7347330542736104E-3</v>
      </c>
      <c r="N347">
        <v>-5.1246956385304744E-3</v>
      </c>
      <c r="O347">
        <v>54</v>
      </c>
      <c r="P347">
        <v>90</v>
      </c>
      <c r="Q347">
        <v>2.8203922184701913E-3</v>
      </c>
      <c r="R347">
        <v>1.5439105250608703E-3</v>
      </c>
      <c r="S347">
        <v>3.372055635397437E-3</v>
      </c>
      <c r="T347">
        <v>2.1841004259391847</v>
      </c>
      <c r="U347">
        <v>4.1507135582633171E-4</v>
      </c>
      <c r="V347">
        <v>3.7196267663116016</v>
      </c>
      <c r="W347">
        <v>7.1376781340820692E-4</v>
      </c>
      <c r="X347">
        <v>52</v>
      </c>
      <c r="Y347">
        <v>0.76923076923076927</v>
      </c>
      <c r="Z347">
        <v>2.7165471008682883E-3</v>
      </c>
      <c r="AA347">
        <v>-3.032157766176824E-3</v>
      </c>
      <c r="AB347">
        <v>38</v>
      </c>
      <c r="AC347">
        <v>70</v>
      </c>
      <c r="AD347">
        <v>2.8177213595894646E-3</v>
      </c>
      <c r="AE347">
        <v>1.3899229007809549E-3</v>
      </c>
      <c r="AF347">
        <v>2.699138824507829E-3</v>
      </c>
      <c r="AG347">
        <v>1.9419342058406737</v>
      </c>
      <c r="AH347">
        <v>3.7430320889840675E-4</v>
      </c>
      <c r="AI347">
        <v>3.713360900302106</v>
      </c>
      <c r="AJ347">
        <v>6.4131648298414135E-4</v>
      </c>
    </row>
    <row r="348" spans="2:36" x14ac:dyDescent="0.35">
      <c r="B348">
        <v>59.248391890000001</v>
      </c>
      <c r="C348">
        <v>81.362346200000005</v>
      </c>
      <c r="D348">
        <v>5</v>
      </c>
      <c r="E348" t="s">
        <v>44</v>
      </c>
      <c r="F348">
        <v>5</v>
      </c>
      <c r="G348" t="s">
        <v>70</v>
      </c>
      <c r="H348" t="s">
        <v>24</v>
      </c>
      <c r="I348">
        <v>1.0049999999999999</v>
      </c>
      <c r="J348">
        <v>1</v>
      </c>
      <c r="K348">
        <v>227</v>
      </c>
      <c r="L348">
        <v>0.69162995594713661</v>
      </c>
      <c r="M348">
        <v>3.5668660026444633E-3</v>
      </c>
      <c r="N348">
        <v>-2.8337258852286153E-3</v>
      </c>
      <c r="O348">
        <v>88</v>
      </c>
      <c r="P348">
        <v>227</v>
      </c>
      <c r="Q348">
        <v>2.4560433304599005E-3</v>
      </c>
      <c r="R348">
        <v>1.5931152002166416E-3</v>
      </c>
      <c r="S348">
        <v>3.4511634660030661E-3</v>
      </c>
      <c r="T348">
        <v>2.1662987494775994</v>
      </c>
      <c r="U348">
        <v>2.2906176445283924E-4</v>
      </c>
      <c r="V348">
        <v>6.9549590872231439</v>
      </c>
      <c r="W348">
        <v>1.1349916713109631E-3</v>
      </c>
      <c r="X348">
        <v>85</v>
      </c>
      <c r="Y348">
        <v>0.6470588235294118</v>
      </c>
      <c r="Z348">
        <v>3.5785574521831256E-3</v>
      </c>
      <c r="AA348">
        <v>-2.5763854602119606E-3</v>
      </c>
      <c r="AB348">
        <v>29</v>
      </c>
      <c r="AC348">
        <v>85</v>
      </c>
      <c r="AD348">
        <v>1.9053610749113492E-3</v>
      </c>
      <c r="AE348">
        <v>1.4062246595730951E-3</v>
      </c>
      <c r="AF348">
        <v>3.5368787391876597E-3</v>
      </c>
      <c r="AG348">
        <v>2.5151590929015519</v>
      </c>
      <c r="AH348">
        <v>3.8362836207052521E-4</v>
      </c>
      <c r="AI348">
        <v>3.6655909693000712</v>
      </c>
      <c r="AJ348">
        <v>6.389679354320447E-4</v>
      </c>
    </row>
    <row r="349" spans="2:36" x14ac:dyDescent="0.35">
      <c r="B349">
        <v>54.261656550000005</v>
      </c>
      <c r="C349">
        <v>81.362346200000005</v>
      </c>
      <c r="D349">
        <v>3</v>
      </c>
      <c r="E349" t="s">
        <v>44</v>
      </c>
      <c r="F349">
        <v>3</v>
      </c>
      <c r="G349" t="s">
        <v>70</v>
      </c>
      <c r="H349" t="s">
        <v>7</v>
      </c>
      <c r="I349">
        <v>1.0049999999999999</v>
      </c>
      <c r="J349">
        <v>1</v>
      </c>
      <c r="K349">
        <v>279</v>
      </c>
      <c r="L349">
        <v>0.64516129032258063</v>
      </c>
      <c r="M349">
        <v>3.4620960400340499E-3</v>
      </c>
      <c r="N349">
        <v>-3.1411598859542663E-3</v>
      </c>
      <c r="O349">
        <v>98</v>
      </c>
      <c r="P349">
        <v>279</v>
      </c>
      <c r="Q349">
        <v>1.6774604522773462E-3</v>
      </c>
      <c r="R349">
        <v>1.1190052275865828E-3</v>
      </c>
      <c r="S349">
        <v>3.693534147153817E-3</v>
      </c>
      <c r="T349">
        <v>3.3007300199301621</v>
      </c>
      <c r="U349">
        <v>2.2112610534858924E-4</v>
      </c>
      <c r="V349">
        <v>5.0604844951370724</v>
      </c>
      <c r="W349">
        <v>6.7675301688940436E-4</v>
      </c>
      <c r="X349">
        <v>63</v>
      </c>
      <c r="Y349">
        <v>0.66666666666666663</v>
      </c>
      <c r="Z349">
        <v>3.6980076071759108E-3</v>
      </c>
      <c r="AA349">
        <v>-2.7873144780027653E-3</v>
      </c>
      <c r="AB349">
        <v>24</v>
      </c>
      <c r="AC349">
        <v>63</v>
      </c>
      <c r="AD349">
        <v>2.3359099391446758E-3</v>
      </c>
      <c r="AE349">
        <v>1.5362335787830186E-3</v>
      </c>
      <c r="AF349">
        <v>3.5640093952109307E-3</v>
      </c>
      <c r="AG349">
        <v>2.3199658205845792</v>
      </c>
      <c r="AH349">
        <v>4.4902297762027801E-4</v>
      </c>
      <c r="AI349">
        <v>3.4212805476564143</v>
      </c>
      <c r="AJ349">
        <v>6.3818762354246258E-4</v>
      </c>
    </row>
    <row r="350" spans="2:36" x14ac:dyDescent="0.35">
      <c r="B350">
        <v>61.879515007142857</v>
      </c>
      <c r="C350">
        <v>81.362346200000005</v>
      </c>
      <c r="D350">
        <v>7</v>
      </c>
      <c r="E350" t="s">
        <v>44</v>
      </c>
      <c r="F350">
        <v>7</v>
      </c>
      <c r="G350" t="s">
        <v>24</v>
      </c>
      <c r="H350" t="s">
        <v>24</v>
      </c>
      <c r="I350">
        <v>1.0049999999999999</v>
      </c>
      <c r="J350">
        <v>2</v>
      </c>
      <c r="K350">
        <v>163</v>
      </c>
      <c r="L350">
        <v>0.73619631901840488</v>
      </c>
      <c r="M350">
        <v>4.3708988322542809E-3</v>
      </c>
      <c r="N350">
        <v>-4.3276067707611323E-3</v>
      </c>
      <c r="O350">
        <v>101</v>
      </c>
      <c r="P350">
        <v>248</v>
      </c>
      <c r="Q350">
        <v>4.815536443081303E-3</v>
      </c>
      <c r="R350">
        <v>2.0762010351397854E-3</v>
      </c>
      <c r="S350">
        <v>4.3530482999770467E-3</v>
      </c>
      <c r="T350">
        <v>2.0966410411619734</v>
      </c>
      <c r="U350">
        <v>3.4095705702593342E-4</v>
      </c>
      <c r="V350">
        <v>6.089332930222553</v>
      </c>
      <c r="W350">
        <v>1.3942869210879184E-3</v>
      </c>
      <c r="X350">
        <v>84</v>
      </c>
      <c r="Y350">
        <v>0.6428571428571429</v>
      </c>
      <c r="Z350">
        <v>4.3671676402631957E-3</v>
      </c>
      <c r="AA350">
        <v>-3.3995050832899961E-3</v>
      </c>
      <c r="AB350">
        <v>44</v>
      </c>
      <c r="AC350">
        <v>135</v>
      </c>
      <c r="AD350">
        <v>4.8124262661878303E-3</v>
      </c>
      <c r="AE350">
        <v>1.5933559532799128E-3</v>
      </c>
      <c r="AF350">
        <v>4.401853179658923E-3</v>
      </c>
      <c r="AG350">
        <v>2.7626301396105104</v>
      </c>
      <c r="AH350">
        <v>4.8028155699688247E-4</v>
      </c>
      <c r="AI350">
        <v>3.3175455731485757</v>
      </c>
      <c r="AJ350">
        <v>6.3279283928614782E-4</v>
      </c>
    </row>
    <row r="351" spans="2:36" x14ac:dyDescent="0.35">
      <c r="B351">
        <v>55.711049515714286</v>
      </c>
      <c r="C351">
        <v>61.879515007142857</v>
      </c>
      <c r="D351">
        <v>6</v>
      </c>
      <c r="E351" t="s">
        <v>44</v>
      </c>
      <c r="F351">
        <v>7</v>
      </c>
      <c r="G351" t="s">
        <v>69</v>
      </c>
      <c r="H351" t="s">
        <v>8</v>
      </c>
      <c r="I351">
        <v>1.0089999999999999</v>
      </c>
      <c r="J351">
        <v>1</v>
      </c>
      <c r="K351">
        <v>54</v>
      </c>
      <c r="L351">
        <v>0.62962962962962965</v>
      </c>
      <c r="M351">
        <v>4.1692212077147775E-3</v>
      </c>
      <c r="N351">
        <v>-3.4179027203024457E-3</v>
      </c>
      <c r="O351">
        <v>5</v>
      </c>
      <c r="P351">
        <v>54</v>
      </c>
      <c r="Q351">
        <v>1.8465268400897905E-3</v>
      </c>
      <c r="R351">
        <v>1.3591753084491393E-3</v>
      </c>
      <c r="S351">
        <v>4.3946879468884717E-3</v>
      </c>
      <c r="T351">
        <v>3.2333488693985659</v>
      </c>
      <c r="U351">
        <v>5.9804128047978751E-4</v>
      </c>
      <c r="V351">
        <v>2.2727115214500255</v>
      </c>
      <c r="W351">
        <v>1.6309274748956427E-4</v>
      </c>
      <c r="X351">
        <v>45</v>
      </c>
      <c r="Y351">
        <v>0.62222222222222223</v>
      </c>
      <c r="Z351">
        <v>3.6725881997151893E-3</v>
      </c>
      <c r="AA351">
        <v>-1.5704603464675268E-3</v>
      </c>
      <c r="AB351">
        <v>6</v>
      </c>
      <c r="AC351">
        <v>45</v>
      </c>
      <c r="AD351">
        <v>1.0984446393131897E-3</v>
      </c>
      <c r="AE351">
        <v>1.6918809711572744E-3</v>
      </c>
      <c r="AF351">
        <v>3.5577095630943884E-3</v>
      </c>
      <c r="AG351">
        <v>2.1028131551481759</v>
      </c>
      <c r="AH351">
        <v>5.303520284853419E-4</v>
      </c>
      <c r="AI351">
        <v>3.1901093618689447</v>
      </c>
      <c r="AJ351">
        <v>6.3117691418659058E-4</v>
      </c>
    </row>
    <row r="352" spans="2:36" x14ac:dyDescent="0.35">
      <c r="B352">
        <v>0.79777944000000001</v>
      </c>
      <c r="C352">
        <v>1.27554309</v>
      </c>
      <c r="D352">
        <v>5</v>
      </c>
      <c r="E352" t="s">
        <v>54</v>
      </c>
      <c r="F352">
        <v>5</v>
      </c>
      <c r="G352" t="s">
        <v>70</v>
      </c>
      <c r="H352" t="s">
        <v>8</v>
      </c>
      <c r="I352">
        <v>1.0029999999999999</v>
      </c>
      <c r="J352">
        <v>1</v>
      </c>
      <c r="K352">
        <v>41</v>
      </c>
      <c r="L352">
        <v>0.82926829268292679</v>
      </c>
      <c r="M352">
        <v>2.4649776471386128E-3</v>
      </c>
      <c r="N352">
        <v>-1.9255818014270057E-3</v>
      </c>
      <c r="O352">
        <v>29</v>
      </c>
      <c r="P352">
        <v>41</v>
      </c>
      <c r="Q352">
        <v>2.8230832172315701E-3</v>
      </c>
      <c r="R352">
        <v>1.7153699364078974E-3</v>
      </c>
      <c r="S352">
        <v>1.9186562400827537E-3</v>
      </c>
      <c r="T352">
        <v>1.1185087247713761</v>
      </c>
      <c r="U352">
        <v>2.9964376278477219E-4</v>
      </c>
      <c r="V352">
        <v>5.724697622489848</v>
      </c>
      <c r="W352">
        <v>1.1160824108383529E-3</v>
      </c>
      <c r="X352">
        <v>43</v>
      </c>
      <c r="Y352">
        <v>0.72093023255813948</v>
      </c>
      <c r="Z352">
        <v>2.5851475275979895E-3</v>
      </c>
      <c r="AA352">
        <v>-1.8879905675175483E-3</v>
      </c>
      <c r="AB352">
        <v>26</v>
      </c>
      <c r="AC352">
        <v>43</v>
      </c>
      <c r="AD352">
        <v>2.8172973713658234E-3</v>
      </c>
      <c r="AE352">
        <v>1.3368299196587696E-3</v>
      </c>
      <c r="AF352">
        <v>2.3192743628920025E-3</v>
      </c>
      <c r="AG352">
        <v>1.7349060854981502</v>
      </c>
      <c r="AH352">
        <v>3.5368602455009294E-4</v>
      </c>
      <c r="AI352">
        <v>3.7797080655343591</v>
      </c>
      <c r="AJ352">
        <v>6.294578705585837E-4</v>
      </c>
    </row>
    <row r="353" spans="2:36" x14ac:dyDescent="0.35">
      <c r="B353">
        <v>59.248391890000001</v>
      </c>
      <c r="C353">
        <v>81.362346200000005</v>
      </c>
      <c r="D353">
        <v>5</v>
      </c>
      <c r="E353" t="s">
        <v>44</v>
      </c>
      <c r="F353">
        <v>5</v>
      </c>
      <c r="G353" t="s">
        <v>24</v>
      </c>
      <c r="H353" t="s">
        <v>8</v>
      </c>
      <c r="I353">
        <v>1.0029999999999999</v>
      </c>
      <c r="J353">
        <v>1</v>
      </c>
      <c r="K353">
        <v>123</v>
      </c>
      <c r="L353">
        <v>0.77235772357723576</v>
      </c>
      <c r="M353">
        <v>2.5313554157471419E-3</v>
      </c>
      <c r="N353">
        <v>-3.3859651933447359E-3</v>
      </c>
      <c r="O353">
        <v>81</v>
      </c>
      <c r="P353">
        <v>123</v>
      </c>
      <c r="Q353">
        <v>2.8158548936561001E-3</v>
      </c>
      <c r="R353">
        <v>1.1843230819701292E-3</v>
      </c>
      <c r="S353">
        <v>2.8953146971908384E-3</v>
      </c>
      <c r="T353">
        <v>2.4447000495628806</v>
      </c>
      <c r="U353">
        <v>2.6106173452633108E-4</v>
      </c>
      <c r="V353">
        <v>4.5365632926593333</v>
      </c>
      <c r="W353">
        <v>6.6219961291746703E-4</v>
      </c>
      <c r="X353">
        <v>103</v>
      </c>
      <c r="Y353">
        <v>0.70873786407766992</v>
      </c>
      <c r="Z353">
        <v>2.5451638006361126E-3</v>
      </c>
      <c r="AA353">
        <v>-2.3048989494213632E-3</v>
      </c>
      <c r="AB353">
        <v>60</v>
      </c>
      <c r="AC353">
        <v>103</v>
      </c>
      <c r="AD353">
        <v>2.8159692668674463E-3</v>
      </c>
      <c r="AE353">
        <v>1.1325241646970418E-3</v>
      </c>
      <c r="AF353">
        <v>2.5930260565877254E-3</v>
      </c>
      <c r="AG353">
        <v>2.2895988778141243</v>
      </c>
      <c r="AH353">
        <v>2.554984492598787E-4</v>
      </c>
      <c r="AI353">
        <v>4.432606804376733</v>
      </c>
      <c r="AJ353">
        <v>6.215272661772844E-4</v>
      </c>
    </row>
    <row r="354" spans="2:36" x14ac:dyDescent="0.35">
      <c r="B354">
        <v>64.575692779999997</v>
      </c>
      <c r="C354">
        <v>129.15138555999999</v>
      </c>
      <c r="D354">
        <v>10</v>
      </c>
      <c r="E354" t="s">
        <v>44</v>
      </c>
      <c r="F354">
        <v>10</v>
      </c>
      <c r="G354" t="s">
        <v>24</v>
      </c>
      <c r="H354" t="s">
        <v>24</v>
      </c>
      <c r="I354">
        <v>1.0049999999999999</v>
      </c>
      <c r="J354">
        <v>2</v>
      </c>
      <c r="K354">
        <v>120</v>
      </c>
      <c r="L354">
        <v>0.77500000000000002</v>
      </c>
      <c r="M354">
        <v>4.4497742304883767E-3</v>
      </c>
      <c r="N354">
        <v>-4.293243844202356E-3</v>
      </c>
      <c r="O354">
        <v>80</v>
      </c>
      <c r="P354">
        <v>180</v>
      </c>
      <c r="Q354">
        <v>4.8188184999959915E-3</v>
      </c>
      <c r="R354">
        <v>2.4825951636829619E-3</v>
      </c>
      <c r="S354">
        <v>4.0672519998752824E-3</v>
      </c>
      <c r="T354">
        <v>1.6383065831166213</v>
      </c>
      <c r="U354">
        <v>3.7128761123161522E-4</v>
      </c>
      <c r="V354">
        <v>6.6864476179203267</v>
      </c>
      <c r="W354">
        <v>1.7400199412197315E-3</v>
      </c>
      <c r="X354">
        <v>57</v>
      </c>
      <c r="Y354">
        <v>0.68421052631578949</v>
      </c>
      <c r="Z354">
        <v>4.4262375882432852E-3</v>
      </c>
      <c r="AA354">
        <v>-3.7741097210978983E-3</v>
      </c>
      <c r="AB354">
        <v>33</v>
      </c>
      <c r="AC354">
        <v>92</v>
      </c>
      <c r="AD354">
        <v>4.8154351577567311E-3</v>
      </c>
      <c r="AE354">
        <v>1.8366542273987013E-3</v>
      </c>
      <c r="AF354">
        <v>4.597091348016614E-3</v>
      </c>
      <c r="AG354">
        <v>2.5029704989858588</v>
      </c>
      <c r="AH354">
        <v>6.0889962388317655E-4</v>
      </c>
      <c r="AI354">
        <v>3.0163497485606618</v>
      </c>
      <c r="AJ354">
        <v>6.1885497963234818E-4</v>
      </c>
    </row>
    <row r="355" spans="2:36" x14ac:dyDescent="0.35">
      <c r="B355">
        <v>61.879515007142857</v>
      </c>
      <c r="C355">
        <v>81.362346200000005</v>
      </c>
      <c r="D355">
        <v>7</v>
      </c>
      <c r="E355" t="s">
        <v>44</v>
      </c>
      <c r="F355">
        <v>7</v>
      </c>
      <c r="G355" t="s">
        <v>70</v>
      </c>
      <c r="H355" t="s">
        <v>24</v>
      </c>
      <c r="I355">
        <v>1.0049999999999999</v>
      </c>
      <c r="J355">
        <v>1</v>
      </c>
      <c r="K355">
        <v>166</v>
      </c>
      <c r="L355">
        <v>0.74096385542168675</v>
      </c>
      <c r="M355">
        <v>3.6866532646656507E-3</v>
      </c>
      <c r="N355">
        <v>-2.4405286437691092E-3</v>
      </c>
      <c r="O355">
        <v>74</v>
      </c>
      <c r="P355">
        <v>166</v>
      </c>
      <c r="Q355">
        <v>3.1439031418449837E-3</v>
      </c>
      <c r="R355">
        <v>2.0994916859747191E-3</v>
      </c>
      <c r="S355">
        <v>3.142873578423226E-3</v>
      </c>
      <c r="T355">
        <v>1.4969688136507679</v>
      </c>
      <c r="U355">
        <v>2.4393429801217303E-4</v>
      </c>
      <c r="V355">
        <v>8.6067916774456545</v>
      </c>
      <c r="W355">
        <v>1.6116230899503731E-3</v>
      </c>
      <c r="X355">
        <v>61</v>
      </c>
      <c r="Y355">
        <v>0.63934426229508201</v>
      </c>
      <c r="Z355">
        <v>3.4271006074622079E-3</v>
      </c>
      <c r="AA355">
        <v>-2.0953896571792637E-3</v>
      </c>
      <c r="AB355">
        <v>18</v>
      </c>
      <c r="AC355">
        <v>61</v>
      </c>
      <c r="AD355">
        <v>1.7872820770099551E-3</v>
      </c>
      <c r="AE355">
        <v>1.43538280709971E-3</v>
      </c>
      <c r="AF355">
        <v>3.2044934797922702E-3</v>
      </c>
      <c r="AG355">
        <v>2.2325009495321813</v>
      </c>
      <c r="AH355">
        <v>4.1029334691791095E-4</v>
      </c>
      <c r="AI355">
        <v>3.4984306177084874</v>
      </c>
      <c r="AJ355">
        <v>6.147961132638881E-4</v>
      </c>
    </row>
    <row r="356" spans="2:36" x14ac:dyDescent="0.35">
      <c r="B356">
        <v>0.79777944000000001</v>
      </c>
      <c r="C356">
        <v>0.91702402000000005</v>
      </c>
      <c r="D356">
        <v>9</v>
      </c>
      <c r="E356" t="s">
        <v>54</v>
      </c>
      <c r="F356">
        <v>10</v>
      </c>
      <c r="G356" t="s">
        <v>24</v>
      </c>
      <c r="H356" t="s">
        <v>24</v>
      </c>
      <c r="I356">
        <v>1.0049999999999999</v>
      </c>
      <c r="J356">
        <v>1</v>
      </c>
      <c r="K356">
        <v>183</v>
      </c>
      <c r="L356">
        <v>0.67213114754098358</v>
      </c>
      <c r="M356">
        <v>3.2461126784504085E-3</v>
      </c>
      <c r="N356">
        <v>-2.5086304113568639E-3</v>
      </c>
      <c r="O356">
        <v>57</v>
      </c>
      <c r="P356">
        <v>183</v>
      </c>
      <c r="Q356">
        <v>1.6644320125758227E-3</v>
      </c>
      <c r="R356">
        <v>1.3593116653988439E-3</v>
      </c>
      <c r="S356">
        <v>3.3593796093415954E-3</v>
      </c>
      <c r="T356">
        <v>2.4713829027251815</v>
      </c>
      <c r="U356">
        <v>2.4833248644363703E-4</v>
      </c>
      <c r="V356">
        <v>5.4737569170490348</v>
      </c>
      <c r="W356">
        <v>8.626466925115698E-4</v>
      </c>
      <c r="X356">
        <v>92</v>
      </c>
      <c r="Y356">
        <v>0.61956521739130432</v>
      </c>
      <c r="Z356">
        <v>3.1976154906807413E-3</v>
      </c>
      <c r="AA356">
        <v>-1.9600467883941651E-3</v>
      </c>
      <c r="AB356">
        <v>24</v>
      </c>
      <c r="AC356">
        <v>92</v>
      </c>
      <c r="AD356">
        <v>1.3346920281769314E-3</v>
      </c>
      <c r="AE356">
        <v>1.2354613627718095E-3</v>
      </c>
      <c r="AF356">
        <v>2.991143737860147E-3</v>
      </c>
      <c r="AG356">
        <v>2.4210742868958608</v>
      </c>
      <c r="AH356">
        <v>3.1184829193019853E-4</v>
      </c>
      <c r="AI356">
        <v>3.9617384309686861</v>
      </c>
      <c r="AJ356">
        <v>6.1176477891141247E-4</v>
      </c>
    </row>
    <row r="357" spans="2:36" x14ac:dyDescent="0.35">
      <c r="B357">
        <v>59.248391890000001</v>
      </c>
      <c r="C357">
        <v>64.575692779999997</v>
      </c>
      <c r="D357">
        <v>9</v>
      </c>
      <c r="E357" t="s">
        <v>44</v>
      </c>
      <c r="F357">
        <v>10</v>
      </c>
      <c r="G357" t="s">
        <v>24</v>
      </c>
      <c r="H357" t="s">
        <v>24</v>
      </c>
      <c r="I357">
        <v>1.0069999999999999</v>
      </c>
      <c r="J357">
        <v>1</v>
      </c>
      <c r="K357">
        <v>183</v>
      </c>
      <c r="L357">
        <v>0.61748633879781423</v>
      </c>
      <c r="M357">
        <v>3.5508317655528121E-3</v>
      </c>
      <c r="N357">
        <v>-3.1042550627528205E-3</v>
      </c>
      <c r="O357">
        <v>33</v>
      </c>
      <c r="P357">
        <v>183</v>
      </c>
      <c r="Q357">
        <v>9.95020644552147E-4</v>
      </c>
      <c r="R357">
        <v>1.0051701372391821E-3</v>
      </c>
      <c r="S357">
        <v>4.0700112209643407E-3</v>
      </c>
      <c r="T357">
        <v>4.0490769375054301</v>
      </c>
      <c r="U357">
        <v>3.0086388675606328E-4</v>
      </c>
      <c r="V357">
        <v>3.3409464594671068</v>
      </c>
      <c r="W357">
        <v>4.0344236372705559E-4</v>
      </c>
      <c r="X357">
        <v>93</v>
      </c>
      <c r="Y357">
        <v>0.59139784946236562</v>
      </c>
      <c r="Z357">
        <v>4.0812335233231245E-3</v>
      </c>
      <c r="AA357">
        <v>-2.4371808822649752E-3</v>
      </c>
      <c r="AB357">
        <v>13</v>
      </c>
      <c r="AC357">
        <v>93</v>
      </c>
      <c r="AD357">
        <v>1.5271037924613484E-3</v>
      </c>
      <c r="AE357">
        <v>1.4177953791043309E-3</v>
      </c>
      <c r="AF357">
        <v>3.9047928640598864E-3</v>
      </c>
      <c r="AG357">
        <v>2.7541300540326739</v>
      </c>
      <c r="AH357">
        <v>4.0490815779581704E-4</v>
      </c>
      <c r="AI357">
        <v>3.5015233746396444</v>
      </c>
      <c r="AJ357">
        <v>6.0797906351269687E-4</v>
      </c>
    </row>
    <row r="358" spans="2:36" x14ac:dyDescent="0.35">
      <c r="B358">
        <v>0.85793458142857137</v>
      </c>
      <c r="C358">
        <v>1.27554309</v>
      </c>
      <c r="D358">
        <v>7</v>
      </c>
      <c r="E358" t="s">
        <v>54</v>
      </c>
      <c r="F358">
        <v>7</v>
      </c>
      <c r="G358" t="s">
        <v>69</v>
      </c>
      <c r="H358" t="s">
        <v>9</v>
      </c>
      <c r="I358">
        <v>1.0049999999999999</v>
      </c>
      <c r="J358">
        <v>2</v>
      </c>
      <c r="K358">
        <v>39</v>
      </c>
      <c r="L358">
        <v>0.74358974358974361</v>
      </c>
      <c r="M358">
        <v>4.4217382732481911E-3</v>
      </c>
      <c r="N358">
        <v>-2.9596891122567028E-3</v>
      </c>
      <c r="O358">
        <v>25</v>
      </c>
      <c r="P358">
        <v>59</v>
      </c>
      <c r="Q358">
        <v>4.8061545917130744E-3</v>
      </c>
      <c r="R358">
        <v>2.5290645846571926E-3</v>
      </c>
      <c r="S358">
        <v>3.5336265765873735E-3</v>
      </c>
      <c r="T358">
        <v>1.3972069349373086</v>
      </c>
      <c r="U358">
        <v>5.6583309994552643E-4</v>
      </c>
      <c r="V358">
        <v>4.4696299755186981</v>
      </c>
      <c r="W358">
        <v>1.3973983847661397E-3</v>
      </c>
      <c r="X358">
        <v>25</v>
      </c>
      <c r="Y358">
        <v>0.68</v>
      </c>
      <c r="Z358">
        <v>4.2976487202723065E-3</v>
      </c>
      <c r="AA358">
        <v>-2.7216820545988563E-3</v>
      </c>
      <c r="AB358">
        <v>14</v>
      </c>
      <c r="AC358">
        <v>38</v>
      </c>
      <c r="AD358">
        <v>4.8081046980765763E-3</v>
      </c>
      <c r="AE358">
        <v>2.0514628723135343E-3</v>
      </c>
      <c r="AF358">
        <v>3.6095507907339111E-3</v>
      </c>
      <c r="AG358">
        <v>1.7595009100326759</v>
      </c>
      <c r="AH358">
        <v>7.2191015814678221E-4</v>
      </c>
      <c r="AI358">
        <v>2.8417149269375166</v>
      </c>
      <c r="AJ358">
        <v>6.076425560199699E-4</v>
      </c>
    </row>
    <row r="359" spans="2:36" x14ac:dyDescent="0.35">
      <c r="B359">
        <v>59.248391890000001</v>
      </c>
      <c r="C359">
        <v>81.362346200000005</v>
      </c>
      <c r="D359">
        <v>5</v>
      </c>
      <c r="E359" t="s">
        <v>44</v>
      </c>
      <c r="F359">
        <v>5</v>
      </c>
      <c r="G359" t="s">
        <v>70</v>
      </c>
      <c r="H359" t="s">
        <v>7</v>
      </c>
      <c r="I359">
        <v>1.0089999999999999</v>
      </c>
      <c r="J359">
        <v>1</v>
      </c>
      <c r="K359">
        <v>179</v>
      </c>
      <c r="L359">
        <v>0.64804469273743015</v>
      </c>
      <c r="M359">
        <v>4.1571173940198568E-3</v>
      </c>
      <c r="N359">
        <v>-3.04942320786836E-3</v>
      </c>
      <c r="O359">
        <v>20</v>
      </c>
      <c r="P359">
        <v>179</v>
      </c>
      <c r="Q359">
        <v>1.5638328120555212E-3</v>
      </c>
      <c r="R359">
        <v>1.6207371821821042E-3</v>
      </c>
      <c r="S359">
        <v>4.3243361732148555E-3</v>
      </c>
      <c r="T359">
        <v>2.6681291826678026</v>
      </c>
      <c r="U359">
        <v>3.232160608717397E-4</v>
      </c>
      <c r="V359">
        <v>5.0144079406538333</v>
      </c>
      <c r="W359">
        <v>9.7430506043862477E-4</v>
      </c>
      <c r="X359">
        <v>30</v>
      </c>
      <c r="Y359">
        <v>0.66666666666666663</v>
      </c>
      <c r="Z359">
        <v>4.1259313132698591E-3</v>
      </c>
      <c r="AA359">
        <v>-2.2287491653044224E-3</v>
      </c>
      <c r="AB359">
        <v>3</v>
      </c>
      <c r="AC359">
        <v>30</v>
      </c>
      <c r="AD359">
        <v>2.215534439099387E-3</v>
      </c>
      <c r="AE359">
        <v>2.0077044870784322E-3</v>
      </c>
      <c r="AF359">
        <v>3.8403873722151734E-3</v>
      </c>
      <c r="AG359">
        <v>1.912825018289231</v>
      </c>
      <c r="AH359">
        <v>7.0115559777341298E-4</v>
      </c>
      <c r="AI359">
        <v>2.8634221754116931</v>
      </c>
      <c r="AJ359">
        <v>6.0539329153160622E-4</v>
      </c>
    </row>
    <row r="360" spans="2:36" x14ac:dyDescent="0.35">
      <c r="B360">
        <v>59.248391890000001</v>
      </c>
      <c r="C360">
        <v>81.362346200000005</v>
      </c>
      <c r="D360">
        <v>5</v>
      </c>
      <c r="E360" t="s">
        <v>44</v>
      </c>
      <c r="F360">
        <v>5</v>
      </c>
      <c r="G360" t="s">
        <v>24</v>
      </c>
      <c r="H360" t="s">
        <v>7</v>
      </c>
      <c r="I360">
        <v>1.0089999999999999</v>
      </c>
      <c r="J360">
        <v>1</v>
      </c>
      <c r="K360">
        <v>179</v>
      </c>
      <c r="L360">
        <v>0.64804469273743015</v>
      </c>
      <c r="M360">
        <v>4.1571173940198568E-3</v>
      </c>
      <c r="N360">
        <v>-3.04942320786836E-3</v>
      </c>
      <c r="O360">
        <v>20</v>
      </c>
      <c r="P360">
        <v>179</v>
      </c>
      <c r="Q360">
        <v>1.5638328120555212E-3</v>
      </c>
      <c r="R360">
        <v>1.6207371821821042E-3</v>
      </c>
      <c r="S360">
        <v>4.3243361732148555E-3</v>
      </c>
      <c r="T360">
        <v>2.6681291826678026</v>
      </c>
      <c r="U360">
        <v>3.232160608717397E-4</v>
      </c>
      <c r="V360">
        <v>5.0144079406538333</v>
      </c>
      <c r="W360">
        <v>9.7430506043862477E-4</v>
      </c>
      <c r="X360">
        <v>30</v>
      </c>
      <c r="Y360">
        <v>0.66666666666666663</v>
      </c>
      <c r="Z360">
        <v>4.1259313132698591E-3</v>
      </c>
      <c r="AA360">
        <v>-2.2287491653044224E-3</v>
      </c>
      <c r="AB360">
        <v>3</v>
      </c>
      <c r="AC360">
        <v>30</v>
      </c>
      <c r="AD360">
        <v>2.215534439099387E-3</v>
      </c>
      <c r="AE360">
        <v>2.0077044870784322E-3</v>
      </c>
      <c r="AF360">
        <v>3.8403873722151734E-3</v>
      </c>
      <c r="AG360">
        <v>1.912825018289231</v>
      </c>
      <c r="AH360">
        <v>7.0115559777341298E-4</v>
      </c>
      <c r="AI360">
        <v>2.8634221754116931</v>
      </c>
      <c r="AJ360">
        <v>6.0539329153160622E-4</v>
      </c>
    </row>
    <row r="361" spans="2:36" x14ac:dyDescent="0.35">
      <c r="B361">
        <v>61.879515007142857</v>
      </c>
      <c r="C361">
        <v>81.362346200000005</v>
      </c>
      <c r="D361">
        <v>7</v>
      </c>
      <c r="E361" t="s">
        <v>44</v>
      </c>
      <c r="F361">
        <v>7</v>
      </c>
      <c r="G361" t="s">
        <v>24</v>
      </c>
      <c r="H361" t="s">
        <v>24</v>
      </c>
      <c r="I361">
        <v>1.0029999999999999</v>
      </c>
      <c r="J361">
        <v>2</v>
      </c>
      <c r="K361">
        <v>196</v>
      </c>
      <c r="L361">
        <v>0.84693877551020413</v>
      </c>
      <c r="M361">
        <v>2.7704442773631792E-3</v>
      </c>
      <c r="N361">
        <v>-5.3564624281484379E-3</v>
      </c>
      <c r="O361">
        <v>161</v>
      </c>
      <c r="P361">
        <v>263</v>
      </c>
      <c r="Q361">
        <v>2.8210711103417996E-3</v>
      </c>
      <c r="R361">
        <v>1.5265299857032378E-3</v>
      </c>
      <c r="S361">
        <v>3.3001842990383664E-3</v>
      </c>
      <c r="T361">
        <v>2.1618863238497386</v>
      </c>
      <c r="U361">
        <v>2.3572744993131188E-4</v>
      </c>
      <c r="V361">
        <v>6.4758261549431353</v>
      </c>
      <c r="W361">
        <v>1.0550750858406141E-3</v>
      </c>
      <c r="X361">
        <v>96</v>
      </c>
      <c r="Y361">
        <v>0.75</v>
      </c>
      <c r="Z361">
        <v>2.7633538265123734E-3</v>
      </c>
      <c r="AA361">
        <v>-3.4155460678459934E-3</v>
      </c>
      <c r="AB361">
        <v>70</v>
      </c>
      <c r="AC361">
        <v>130</v>
      </c>
      <c r="AD361">
        <v>2.816864490569615E-3</v>
      </c>
      <c r="AE361">
        <v>1.2186288529227815E-3</v>
      </c>
      <c r="AF361">
        <v>3.006059389454056E-3</v>
      </c>
      <c r="AG361">
        <v>2.4667554704980672</v>
      </c>
      <c r="AH361">
        <v>3.0680465169436556E-4</v>
      </c>
      <c r="AI361">
        <v>3.9720025305768907</v>
      </c>
      <c r="AJ361">
        <v>6.0501954953405036E-4</v>
      </c>
    </row>
    <row r="362" spans="2:36" x14ac:dyDescent="0.35">
      <c r="B362">
        <v>59.248391890000001</v>
      </c>
      <c r="C362">
        <v>81.362346200000005</v>
      </c>
      <c r="D362">
        <v>5</v>
      </c>
      <c r="E362" t="s">
        <v>44</v>
      </c>
      <c r="F362">
        <v>5</v>
      </c>
      <c r="G362" t="s">
        <v>69</v>
      </c>
      <c r="H362" t="s">
        <v>24</v>
      </c>
      <c r="I362">
        <v>1.0049999999999999</v>
      </c>
      <c r="J362">
        <v>2</v>
      </c>
      <c r="K362">
        <v>88</v>
      </c>
      <c r="L362">
        <v>0.69318181818181823</v>
      </c>
      <c r="M362">
        <v>4.362797467901444E-3</v>
      </c>
      <c r="N362">
        <v>-3.7275086164208844E-3</v>
      </c>
      <c r="O362">
        <v>52</v>
      </c>
      <c r="P362">
        <v>139</v>
      </c>
      <c r="Q362">
        <v>4.8071246229294262E-3</v>
      </c>
      <c r="R362">
        <v>1.8805444647570931E-3</v>
      </c>
      <c r="S362">
        <v>4.3278943676278219E-3</v>
      </c>
      <c r="T362">
        <v>2.3014049647514443</v>
      </c>
      <c r="U362">
        <v>4.6135508974483162E-4</v>
      </c>
      <c r="V362">
        <v>4.0761324770410425</v>
      </c>
      <c r="W362">
        <v>9.5783428526742987E-4</v>
      </c>
      <c r="X362">
        <v>64</v>
      </c>
      <c r="Y362">
        <v>0.640625</v>
      </c>
      <c r="Z362">
        <v>4.4385304413765104E-3</v>
      </c>
      <c r="AA362">
        <v>-3.3423001029175693E-3</v>
      </c>
      <c r="AB362">
        <v>35</v>
      </c>
      <c r="AC362">
        <v>99</v>
      </c>
      <c r="AD362">
        <v>4.8117110732150969E-3</v>
      </c>
      <c r="AE362">
        <v>1.6422944645208253E-3</v>
      </c>
      <c r="AF362">
        <v>4.1550385601831401E-3</v>
      </c>
      <c r="AG362">
        <v>2.5300204378363182</v>
      </c>
      <c r="AH362">
        <v>5.1937982002289251E-4</v>
      </c>
      <c r="AI362">
        <v>3.1620297924714102</v>
      </c>
      <c r="AJ362">
        <v>6.0353482447504029E-4</v>
      </c>
    </row>
    <row r="363" spans="2:36" x14ac:dyDescent="0.35">
      <c r="B363">
        <v>1.1099563299999999</v>
      </c>
      <c r="C363">
        <v>1.1411935600000001</v>
      </c>
      <c r="D363">
        <v>3</v>
      </c>
      <c r="E363" t="s">
        <v>41</v>
      </c>
      <c r="F363">
        <v>5</v>
      </c>
      <c r="G363" t="s">
        <v>70</v>
      </c>
      <c r="H363" t="s">
        <v>24</v>
      </c>
      <c r="I363">
        <v>1.0049999999999999</v>
      </c>
      <c r="J363">
        <v>2</v>
      </c>
      <c r="K363">
        <v>33</v>
      </c>
      <c r="L363">
        <v>0.78787878787878785</v>
      </c>
      <c r="M363">
        <v>4.1267897143875904E-3</v>
      </c>
      <c r="N363">
        <v>-3.0467217104416561E-3</v>
      </c>
      <c r="O363">
        <v>20</v>
      </c>
      <c r="P363">
        <v>52</v>
      </c>
      <c r="Q363">
        <v>4.8236953455571552E-3</v>
      </c>
      <c r="R363">
        <v>2.605135775787447E-3</v>
      </c>
      <c r="S363">
        <v>3.3389420448962496E-3</v>
      </c>
      <c r="T363">
        <v>1.2816767847299617</v>
      </c>
      <c r="U363">
        <v>5.8123520454746354E-4</v>
      </c>
      <c r="V363">
        <v>4.4820681118511159</v>
      </c>
      <c r="W363">
        <v>1.44266536669252E-3</v>
      </c>
      <c r="X363">
        <v>19</v>
      </c>
      <c r="Y363">
        <v>0.73684210526315785</v>
      </c>
      <c r="Z363">
        <v>4.4780973288587956E-3</v>
      </c>
      <c r="AA363">
        <v>-3.6182708724051158E-3</v>
      </c>
      <c r="AB363">
        <v>12</v>
      </c>
      <c r="AC363">
        <v>33</v>
      </c>
      <c r="AD363">
        <v>4.8234307407080124E-3</v>
      </c>
      <c r="AE363">
        <v>2.3474741179998716E-3</v>
      </c>
      <c r="AF363">
        <v>3.8040480314577769E-3</v>
      </c>
      <c r="AG363">
        <v>1.6204856114447628</v>
      </c>
      <c r="AH363">
        <v>8.7270847081575165E-4</v>
      </c>
      <c r="AI363">
        <v>2.6898720437600474</v>
      </c>
      <c r="AJ363">
        <v>6.0205717636836829E-4</v>
      </c>
    </row>
    <row r="364" spans="2:36" x14ac:dyDescent="0.35">
      <c r="B364">
        <v>25.650451147999998</v>
      </c>
      <c r="C364">
        <v>45.119104620000002</v>
      </c>
      <c r="D364">
        <v>5</v>
      </c>
      <c r="E364" t="s">
        <v>48</v>
      </c>
      <c r="F364">
        <v>5</v>
      </c>
      <c r="G364" t="s">
        <v>69</v>
      </c>
      <c r="H364" t="s">
        <v>8</v>
      </c>
      <c r="I364">
        <v>1.0089999999999999</v>
      </c>
      <c r="J364">
        <v>1</v>
      </c>
      <c r="K364">
        <v>95</v>
      </c>
      <c r="L364">
        <v>0.58947368421052626</v>
      </c>
      <c r="M364">
        <v>4.5282011582337255E-3</v>
      </c>
      <c r="N364">
        <v>-3.813497793471171E-3</v>
      </c>
      <c r="O364">
        <v>13</v>
      </c>
      <c r="P364">
        <v>95</v>
      </c>
      <c r="Q364">
        <v>1.303072104821057E-3</v>
      </c>
      <c r="R364">
        <v>1.1037142201653994E-3</v>
      </c>
      <c r="S364">
        <v>5.0099410100375554E-3</v>
      </c>
      <c r="T364">
        <v>4.539165046987236</v>
      </c>
      <c r="U364">
        <v>5.1400910215221643E-4</v>
      </c>
      <c r="V364">
        <v>2.147265905494705</v>
      </c>
      <c r="W364">
        <v>7.56960158609665E-5</v>
      </c>
      <c r="X364">
        <v>60</v>
      </c>
      <c r="Y364">
        <v>0.58333333333333337</v>
      </c>
      <c r="Z364">
        <v>5.1427982545774664E-3</v>
      </c>
      <c r="AA364">
        <v>-2.7316513401805542E-3</v>
      </c>
      <c r="AB364">
        <v>12</v>
      </c>
      <c r="AC364">
        <v>60</v>
      </c>
      <c r="AD364">
        <v>1.3683632891027253E-3</v>
      </c>
      <c r="AE364">
        <v>1.8617775900949577E-3</v>
      </c>
      <c r="AF364">
        <v>4.8877053701975749E-3</v>
      </c>
      <c r="AG364">
        <v>2.6252896136472903</v>
      </c>
      <c r="AH364">
        <v>6.3100004999812548E-4</v>
      </c>
      <c r="AI364">
        <v>2.9505189264255818</v>
      </c>
      <c r="AJ364">
        <v>5.9977749009870675E-4</v>
      </c>
    </row>
    <row r="365" spans="2:36" x14ac:dyDescent="0.35">
      <c r="B365">
        <v>61.879515007142857</v>
      </c>
      <c r="C365">
        <v>81.362346200000005</v>
      </c>
      <c r="D365">
        <v>7</v>
      </c>
      <c r="E365" t="s">
        <v>44</v>
      </c>
      <c r="F365">
        <v>7</v>
      </c>
      <c r="G365" t="s">
        <v>70</v>
      </c>
      <c r="H365" t="s">
        <v>24</v>
      </c>
      <c r="I365">
        <v>1.0029999999999999</v>
      </c>
      <c r="J365">
        <v>1</v>
      </c>
      <c r="K365">
        <v>166</v>
      </c>
      <c r="L365">
        <v>0.7831325301204819</v>
      </c>
      <c r="M365">
        <v>2.5697300118880835E-3</v>
      </c>
      <c r="N365">
        <v>-2.562155593959494E-3</v>
      </c>
      <c r="O365">
        <v>113</v>
      </c>
      <c r="P365">
        <v>166</v>
      </c>
      <c r="Q365">
        <v>2.8242279762934475E-3</v>
      </c>
      <c r="R365">
        <v>1.4567909648368017E-3</v>
      </c>
      <c r="S365">
        <v>2.3587213609191238E-3</v>
      </c>
      <c r="T365">
        <v>1.6191213549868231</v>
      </c>
      <c r="U365">
        <v>1.8307228242721348E-4</v>
      </c>
      <c r="V365">
        <v>7.9574632791066984</v>
      </c>
      <c r="W365">
        <v>1.0906463999823747E-3</v>
      </c>
      <c r="X365">
        <v>61</v>
      </c>
      <c r="Y365">
        <v>0.70491803278688525</v>
      </c>
      <c r="Z365">
        <v>2.5578595665949745E-3</v>
      </c>
      <c r="AA365">
        <v>-2.0274258220669417E-3</v>
      </c>
      <c r="AB365">
        <v>36</v>
      </c>
      <c r="AC365">
        <v>61</v>
      </c>
      <c r="AD365">
        <v>2.8195841414460077E-3</v>
      </c>
      <c r="AE365">
        <v>1.204824533875065E-3</v>
      </c>
      <c r="AF365">
        <v>2.3735911857232566E-3</v>
      </c>
      <c r="AG365">
        <v>1.9700720884966538</v>
      </c>
      <c r="AH365">
        <v>3.0390720965622881E-4</v>
      </c>
      <c r="AI365">
        <v>3.9644486724679164</v>
      </c>
      <c r="AJ365">
        <v>5.9701011456260737E-4</v>
      </c>
    </row>
    <row r="366" spans="2:36" x14ac:dyDescent="0.35">
      <c r="B366">
        <v>0.65506299999999995</v>
      </c>
      <c r="C366">
        <v>1.27554309</v>
      </c>
      <c r="D366">
        <v>3</v>
      </c>
      <c r="E366" t="s">
        <v>54</v>
      </c>
      <c r="F366">
        <v>3</v>
      </c>
      <c r="G366" t="s">
        <v>69</v>
      </c>
      <c r="H366" t="s">
        <v>24</v>
      </c>
      <c r="I366">
        <v>1.0049999999999999</v>
      </c>
      <c r="J366">
        <v>3</v>
      </c>
      <c r="K366">
        <v>145</v>
      </c>
      <c r="L366">
        <v>0.71724137931034482</v>
      </c>
      <c r="M366">
        <v>4.6332444347883719E-3</v>
      </c>
      <c r="N366">
        <v>-5.9676181366266016E-3</v>
      </c>
      <c r="O366">
        <v>99</v>
      </c>
      <c r="P366">
        <v>281</v>
      </c>
      <c r="Q366">
        <v>4.8117824204780835E-3</v>
      </c>
      <c r="R366">
        <v>1.635759155974483E-3</v>
      </c>
      <c r="S366">
        <v>5.623032745433628E-3</v>
      </c>
      <c r="T366">
        <v>3.4375676424588173</v>
      </c>
      <c r="U366">
        <v>4.669674525778285E-4</v>
      </c>
      <c r="V366">
        <v>3.5029404018299419</v>
      </c>
      <c r="W366">
        <v>7.0182425081882598E-4</v>
      </c>
      <c r="X366">
        <v>74</v>
      </c>
      <c r="Y366">
        <v>0.70270270270270274</v>
      </c>
      <c r="Z366">
        <v>4.3529408428519311E-3</v>
      </c>
      <c r="AA366">
        <v>-4.5452364542187158E-3</v>
      </c>
      <c r="AB366">
        <v>44</v>
      </c>
      <c r="AC366">
        <v>157</v>
      </c>
      <c r="AD366">
        <v>4.8134737295146834E-3</v>
      </c>
      <c r="AE366">
        <v>1.7075367815606575E-3</v>
      </c>
      <c r="AF366">
        <v>4.7812549533676483E-3</v>
      </c>
      <c r="AG366">
        <v>2.8000889966174949</v>
      </c>
      <c r="AH366">
        <v>5.5580959856117891E-4</v>
      </c>
      <c r="AI366">
        <v>3.0721613768113181</v>
      </c>
      <c r="AJ366">
        <v>5.9591758443829968E-4</v>
      </c>
    </row>
    <row r="367" spans="2:36" x14ac:dyDescent="0.35">
      <c r="B367">
        <v>61.879515007142857</v>
      </c>
      <c r="C367">
        <v>81.362346200000005</v>
      </c>
      <c r="D367">
        <v>7</v>
      </c>
      <c r="E367" t="s">
        <v>44</v>
      </c>
      <c r="F367">
        <v>7</v>
      </c>
      <c r="G367" t="s">
        <v>69</v>
      </c>
      <c r="H367" t="s">
        <v>24</v>
      </c>
      <c r="I367">
        <v>1.0069999999999999</v>
      </c>
      <c r="J367">
        <v>3</v>
      </c>
      <c r="K367">
        <v>47</v>
      </c>
      <c r="L367">
        <v>0.65957446808510634</v>
      </c>
      <c r="M367">
        <v>5.8907987605157025E-3</v>
      </c>
      <c r="N367">
        <v>-5.1808562061651936E-3</v>
      </c>
      <c r="O367">
        <v>26</v>
      </c>
      <c r="P367">
        <v>103</v>
      </c>
      <c r="Q367">
        <v>6.8061545917130761E-3</v>
      </c>
      <c r="R367">
        <v>2.1217247293051846E-3</v>
      </c>
      <c r="S367">
        <v>6.5481756518277392E-3</v>
      </c>
      <c r="T367">
        <v>3.0862512753820397</v>
      </c>
      <c r="U367">
        <v>9.5514958578057333E-4</v>
      </c>
      <c r="V367">
        <v>2.2213533470479971</v>
      </c>
      <c r="W367">
        <v>2.1142555774403791E-4</v>
      </c>
      <c r="X367">
        <v>34</v>
      </c>
      <c r="Y367">
        <v>0.70588235294117652</v>
      </c>
      <c r="Z367">
        <v>5.6795727134093714E-3</v>
      </c>
      <c r="AA367">
        <v>-5.0163326648948849E-3</v>
      </c>
      <c r="AB367">
        <v>17</v>
      </c>
      <c r="AC367">
        <v>76</v>
      </c>
      <c r="AD367">
        <v>6.3253463511936392E-3</v>
      </c>
      <c r="AE367">
        <v>2.5337181903787079E-3</v>
      </c>
      <c r="AF367">
        <v>5.6498984913332384E-3</v>
      </c>
      <c r="AG367">
        <v>2.2298843307782241</v>
      </c>
      <c r="AH367">
        <v>9.689495974624456E-4</v>
      </c>
      <c r="AI367">
        <v>2.6149122689293542</v>
      </c>
      <c r="AJ367">
        <v>5.9581899545381673E-4</v>
      </c>
    </row>
    <row r="368" spans="2:36" x14ac:dyDescent="0.35">
      <c r="B368">
        <v>54.261656550000005</v>
      </c>
      <c r="C368">
        <v>81.362346200000005</v>
      </c>
      <c r="D368">
        <v>3</v>
      </c>
      <c r="E368" t="s">
        <v>44</v>
      </c>
      <c r="F368">
        <v>3</v>
      </c>
      <c r="G368" t="s">
        <v>24</v>
      </c>
      <c r="H368" t="s">
        <v>8</v>
      </c>
      <c r="I368">
        <v>1.0049999999999999</v>
      </c>
      <c r="J368">
        <v>1</v>
      </c>
      <c r="K368">
        <v>205</v>
      </c>
      <c r="L368">
        <v>0.66829268292682931</v>
      </c>
      <c r="M368">
        <v>3.4386173211270942E-3</v>
      </c>
      <c r="N368">
        <v>-2.8962964118957046E-3</v>
      </c>
      <c r="O368">
        <v>76</v>
      </c>
      <c r="P368">
        <v>205</v>
      </c>
      <c r="Q368">
        <v>1.8864505457232283E-3</v>
      </c>
      <c r="R368">
        <v>1.3372800828561171E-3</v>
      </c>
      <c r="S368">
        <v>3.5305102067376124E-3</v>
      </c>
      <c r="T368">
        <v>2.6400678900393624</v>
      </c>
      <c r="U368">
        <v>2.4658152879092652E-4</v>
      </c>
      <c r="V368">
        <v>5.4232776048281401</v>
      </c>
      <c r="W368">
        <v>8.4411702527426404E-4</v>
      </c>
      <c r="X368">
        <v>174</v>
      </c>
      <c r="Y368">
        <v>0.61494252873563215</v>
      </c>
      <c r="Z368">
        <v>3.3060245327383516E-3</v>
      </c>
      <c r="AA368">
        <v>-2.4024822741197513E-3</v>
      </c>
      <c r="AB368">
        <v>50</v>
      </c>
      <c r="AC368">
        <v>174</v>
      </c>
      <c r="AD368">
        <v>1.3014647505934507E-3</v>
      </c>
      <c r="AE368">
        <v>1.1079213369941396E-3</v>
      </c>
      <c r="AF368">
        <v>3.4046239127854838E-3</v>
      </c>
      <c r="AG368">
        <v>3.0729834322195138</v>
      </c>
      <c r="AH368">
        <v>2.5810387274046261E-4</v>
      </c>
      <c r="AI368">
        <v>4.2925405389333866</v>
      </c>
      <c r="AJ368">
        <v>5.9171359151321439E-4</v>
      </c>
    </row>
    <row r="369" spans="2:36" x14ac:dyDescent="0.35">
      <c r="B369">
        <v>0.98021597000000005</v>
      </c>
      <c r="C369">
        <v>1.0675089457142857</v>
      </c>
      <c r="D369">
        <v>1</v>
      </c>
      <c r="E369" t="s">
        <v>40</v>
      </c>
      <c r="F369">
        <v>7</v>
      </c>
      <c r="G369" t="s">
        <v>69</v>
      </c>
      <c r="H369" t="s">
        <v>24</v>
      </c>
      <c r="I369">
        <v>1.0089999999999999</v>
      </c>
      <c r="J369">
        <v>2</v>
      </c>
      <c r="K369">
        <v>74</v>
      </c>
      <c r="L369">
        <v>0.64864864864864868</v>
      </c>
      <c r="M369">
        <v>6.2895999441677924E-3</v>
      </c>
      <c r="N369">
        <v>-5.0195864530427521E-3</v>
      </c>
      <c r="O369">
        <v>30</v>
      </c>
      <c r="P369">
        <v>128</v>
      </c>
      <c r="Q369">
        <v>1.7010035165682114E-3</v>
      </c>
      <c r="R369">
        <v>2.3161020208235473E-3</v>
      </c>
      <c r="S369">
        <v>6.3794011017428735E-3</v>
      </c>
      <c r="T369">
        <v>2.7543696453727544</v>
      </c>
      <c r="U369">
        <v>7.4159031467732823E-4</v>
      </c>
      <c r="V369">
        <v>3.123155703336419</v>
      </c>
      <c r="W369">
        <v>8.3292139146889086E-4</v>
      </c>
      <c r="X369">
        <v>22</v>
      </c>
      <c r="Y369">
        <v>0.68181818181818177</v>
      </c>
      <c r="Z369">
        <v>7.04210137144415E-3</v>
      </c>
      <c r="AA369">
        <v>-4.9447709236174631E-3</v>
      </c>
      <c r="AB369">
        <v>10</v>
      </c>
      <c r="AC369">
        <v>38</v>
      </c>
      <c r="AD369">
        <v>5.8204459048730728E-3</v>
      </c>
      <c r="AE369">
        <v>3.2280965502881824E-3</v>
      </c>
      <c r="AF369">
        <v>6.1890744452883532E-3</v>
      </c>
      <c r="AG369">
        <v>1.9172519622239412</v>
      </c>
      <c r="AH369">
        <v>1.3195151053136791E-3</v>
      </c>
      <c r="AI369">
        <v>2.446426370784736</v>
      </c>
      <c r="AJ369">
        <v>5.8906633966082428E-4</v>
      </c>
    </row>
    <row r="370" spans="2:36" x14ac:dyDescent="0.35">
      <c r="B370">
        <v>61.879515007142857</v>
      </c>
      <c r="C370">
        <v>81.362346200000005</v>
      </c>
      <c r="D370">
        <v>7</v>
      </c>
      <c r="E370" t="s">
        <v>44</v>
      </c>
      <c r="F370">
        <v>7</v>
      </c>
      <c r="G370" t="s">
        <v>69</v>
      </c>
      <c r="H370" t="s">
        <v>8</v>
      </c>
      <c r="I370">
        <v>1.0089999999999999</v>
      </c>
      <c r="J370">
        <v>2</v>
      </c>
      <c r="K370">
        <v>28</v>
      </c>
      <c r="L370">
        <v>0.6428571428571429</v>
      </c>
      <c r="M370">
        <v>6.2151839391217812E-3</v>
      </c>
      <c r="N370">
        <v>-4.3465508153040068E-3</v>
      </c>
      <c r="O370">
        <v>11</v>
      </c>
      <c r="P370">
        <v>50</v>
      </c>
      <c r="Q370">
        <v>1.7235967749531511E-3</v>
      </c>
      <c r="R370">
        <v>2.4431358125411424E-3</v>
      </c>
      <c r="S370">
        <v>6.3917355898988936E-3</v>
      </c>
      <c r="T370">
        <v>2.6162015050856926</v>
      </c>
      <c r="U370">
        <v>1.2079244869252286E-3</v>
      </c>
      <c r="V370">
        <v>2.0225898547351613</v>
      </c>
      <c r="W370">
        <v>2.7286838690685107E-5</v>
      </c>
      <c r="X370">
        <v>20</v>
      </c>
      <c r="Y370">
        <v>0.7</v>
      </c>
      <c r="Z370">
        <v>6.8739504030896903E-3</v>
      </c>
      <c r="AA370">
        <v>-4.7027515812091414E-3</v>
      </c>
      <c r="AB370">
        <v>9</v>
      </c>
      <c r="AC370">
        <v>35</v>
      </c>
      <c r="AD370">
        <v>5.7387698718353031E-3</v>
      </c>
      <c r="AE370">
        <v>3.4009398078000408E-3</v>
      </c>
      <c r="AF370">
        <v>6.2881491600701618E-3</v>
      </c>
      <c r="AG370">
        <v>1.8489445610440733</v>
      </c>
      <c r="AH370">
        <v>1.4060728974575087E-3</v>
      </c>
      <c r="AI370">
        <v>2.4187507020081913</v>
      </c>
      <c r="AJ370">
        <v>5.8879401288502347E-4</v>
      </c>
    </row>
    <row r="371" spans="2:36" x14ac:dyDescent="0.35">
      <c r="B371">
        <v>27.735403882857138</v>
      </c>
      <c r="C371">
        <v>45.119104620000002</v>
      </c>
      <c r="D371">
        <v>7</v>
      </c>
      <c r="E371" t="s">
        <v>48</v>
      </c>
      <c r="F371">
        <v>7</v>
      </c>
      <c r="G371" t="s">
        <v>69</v>
      </c>
      <c r="H371" t="s">
        <v>24</v>
      </c>
      <c r="I371">
        <v>1.0089999999999999</v>
      </c>
      <c r="J371">
        <v>3</v>
      </c>
      <c r="K371">
        <v>46</v>
      </c>
      <c r="L371">
        <v>0.69565217391304346</v>
      </c>
      <c r="M371">
        <v>7.0212983017525418E-3</v>
      </c>
      <c r="N371">
        <v>-7.8447190761660266E-3</v>
      </c>
      <c r="O371">
        <v>23</v>
      </c>
      <c r="P371">
        <v>114</v>
      </c>
      <c r="Q371">
        <v>7.4533331011278348E-3</v>
      </c>
      <c r="R371">
        <v>2.4968582302121083E-3</v>
      </c>
      <c r="S371">
        <v>8.2002164023581743E-3</v>
      </c>
      <c r="T371">
        <v>3.2842138584943066</v>
      </c>
      <c r="U371">
        <v>1.2090559472571621E-3</v>
      </c>
      <c r="V371">
        <v>2.0651304316201631</v>
      </c>
      <c r="W371">
        <v>7.8746335697784005E-5</v>
      </c>
      <c r="X371">
        <v>36</v>
      </c>
      <c r="Y371">
        <v>0.58333333333333337</v>
      </c>
      <c r="Z371">
        <v>7.1394164795946383E-3</v>
      </c>
      <c r="AA371">
        <v>-3.5974441587720268E-3</v>
      </c>
      <c r="AB371">
        <v>14</v>
      </c>
      <c r="AC371">
        <v>84</v>
      </c>
      <c r="AD371">
        <v>2.369470372124316E-3</v>
      </c>
      <c r="AE371">
        <v>2.6657245469418611E-3</v>
      </c>
      <c r="AF371">
        <v>6.2477166945365918E-3</v>
      </c>
      <c r="AG371">
        <v>2.343721785397527</v>
      </c>
      <c r="AH371">
        <v>1.0412861157560987E-3</v>
      </c>
      <c r="AI371">
        <v>2.5600308182407918</v>
      </c>
      <c r="AJ371">
        <v>5.831523154296637E-4</v>
      </c>
    </row>
    <row r="372" spans="2:36" x14ac:dyDescent="0.35">
      <c r="B372">
        <v>0.91702402000000005</v>
      </c>
      <c r="C372">
        <v>1.8340480400000001</v>
      </c>
      <c r="D372">
        <v>10</v>
      </c>
      <c r="E372" t="s">
        <v>54</v>
      </c>
      <c r="F372">
        <v>10</v>
      </c>
      <c r="G372" t="s">
        <v>70</v>
      </c>
      <c r="H372" t="s">
        <v>24</v>
      </c>
      <c r="I372">
        <v>1.0089999999999999</v>
      </c>
      <c r="J372">
        <v>2</v>
      </c>
      <c r="K372">
        <v>44</v>
      </c>
      <c r="L372">
        <v>0.79545454545454541</v>
      </c>
      <c r="M372">
        <v>6.9997203206935274E-3</v>
      </c>
      <c r="N372">
        <v>-3.9843495721514849E-3</v>
      </c>
      <c r="O372">
        <v>23</v>
      </c>
      <c r="P372">
        <v>77</v>
      </c>
      <c r="Q372">
        <v>8.8127429629986098E-3</v>
      </c>
      <c r="R372">
        <v>4.752978751702502E-3</v>
      </c>
      <c r="S372">
        <v>5.2630475211927217E-3</v>
      </c>
      <c r="T372">
        <v>1.107315600623612</v>
      </c>
      <c r="U372">
        <v>7.9343426734574166E-4</v>
      </c>
      <c r="V372">
        <v>5.9903875435107414</v>
      </c>
      <c r="W372">
        <v>3.1661102170110187E-3</v>
      </c>
      <c r="X372">
        <v>20</v>
      </c>
      <c r="Y372">
        <v>0.6</v>
      </c>
      <c r="Z372">
        <v>6.8034505849126443E-3</v>
      </c>
      <c r="AA372">
        <v>-2.896342337366839E-3</v>
      </c>
      <c r="AB372">
        <v>5</v>
      </c>
      <c r="AC372">
        <v>38</v>
      </c>
      <c r="AD372">
        <v>4.6866710319338756E-3</v>
      </c>
      <c r="AE372">
        <v>2.9235334160008508E-3</v>
      </c>
      <c r="AF372">
        <v>5.2422142987716908E-3</v>
      </c>
      <c r="AG372">
        <v>1.7931090748203595</v>
      </c>
      <c r="AH372">
        <v>1.1721947524674892E-3</v>
      </c>
      <c r="AI372">
        <v>2.4940679949699187</v>
      </c>
      <c r="AJ372">
        <v>5.7914391106587233E-4</v>
      </c>
    </row>
    <row r="373" spans="2:36" x14ac:dyDescent="0.35">
      <c r="B373">
        <v>0.99511525000000001</v>
      </c>
      <c r="C373">
        <v>1.0857376885714285</v>
      </c>
      <c r="D373">
        <v>1</v>
      </c>
      <c r="E373" t="s">
        <v>50</v>
      </c>
      <c r="F373">
        <v>7</v>
      </c>
      <c r="G373" t="s">
        <v>69</v>
      </c>
      <c r="H373" t="s">
        <v>24</v>
      </c>
      <c r="I373">
        <v>1.0069999999999999</v>
      </c>
      <c r="J373">
        <v>2</v>
      </c>
      <c r="K373">
        <v>83</v>
      </c>
      <c r="L373">
        <v>0.63855421686746983</v>
      </c>
      <c r="M373">
        <v>5.2039545335751981E-3</v>
      </c>
      <c r="N373">
        <v>-5.0943831628017964E-3</v>
      </c>
      <c r="O373">
        <v>38</v>
      </c>
      <c r="P373">
        <v>142</v>
      </c>
      <c r="Q373">
        <v>1.8060745424930413E-3</v>
      </c>
      <c r="R373">
        <v>1.4816637999449588E-3</v>
      </c>
      <c r="S373">
        <v>5.6816251710986292E-3</v>
      </c>
      <c r="T373">
        <v>3.8346250824982642</v>
      </c>
      <c r="U373">
        <v>6.236393824444388E-4</v>
      </c>
      <c r="V373">
        <v>2.3758342427596175</v>
      </c>
      <c r="W373">
        <v>2.3438503505608123E-4</v>
      </c>
      <c r="X373">
        <v>26</v>
      </c>
      <c r="Y373">
        <v>0.73076923076923073</v>
      </c>
      <c r="Z373">
        <v>5.2049030013136986E-3</v>
      </c>
      <c r="AA373">
        <v>-4.6758560104869706E-3</v>
      </c>
      <c r="AB373">
        <v>12</v>
      </c>
      <c r="AC373">
        <v>44</v>
      </c>
      <c r="AD373">
        <v>5.1109243567548646E-3</v>
      </c>
      <c r="AE373">
        <v>2.5446986519827488E-3</v>
      </c>
      <c r="AF373">
        <v>5.0179050585935411E-3</v>
      </c>
      <c r="AG373">
        <v>1.9719054178315958</v>
      </c>
      <c r="AH373">
        <v>9.8409214658170814E-4</v>
      </c>
      <c r="AI373">
        <v>2.5858337156961198</v>
      </c>
      <c r="AJ373">
        <v>5.7651435881933251E-4</v>
      </c>
    </row>
    <row r="374" spans="2:36" x14ac:dyDescent="0.35">
      <c r="B374">
        <v>64.575692779999997</v>
      </c>
      <c r="C374">
        <v>129.15138555999999</v>
      </c>
      <c r="D374">
        <v>10</v>
      </c>
      <c r="E374" t="s">
        <v>44</v>
      </c>
      <c r="F374">
        <v>10</v>
      </c>
      <c r="G374" t="s">
        <v>70</v>
      </c>
      <c r="H374" t="s">
        <v>24</v>
      </c>
      <c r="I374">
        <v>1.0089999999999999</v>
      </c>
      <c r="J374">
        <v>1</v>
      </c>
      <c r="K374">
        <v>124</v>
      </c>
      <c r="L374">
        <v>0.7338709677419355</v>
      </c>
      <c r="M374">
        <v>4.3353989338278109E-3</v>
      </c>
      <c r="N374">
        <v>-2.4746916008870239E-3</v>
      </c>
      <c r="O374">
        <v>15</v>
      </c>
      <c r="P374">
        <v>124</v>
      </c>
      <c r="Q374">
        <v>2.5316602185402326E-3</v>
      </c>
      <c r="R374">
        <v>2.5230361302343465E-3</v>
      </c>
      <c r="S374">
        <v>3.9304534375335116E-3</v>
      </c>
      <c r="T374">
        <v>1.5578268540959976</v>
      </c>
      <c r="U374">
        <v>3.5296513837519103E-4</v>
      </c>
      <c r="V374">
        <v>7.1481170685826685</v>
      </c>
      <c r="W374">
        <v>1.8171058534839643E-3</v>
      </c>
      <c r="X374">
        <v>43</v>
      </c>
      <c r="Y374">
        <v>0.67441860465116277</v>
      </c>
      <c r="Z374">
        <v>3.7139448412343251E-3</v>
      </c>
      <c r="AA374">
        <v>-2.3724971009313239E-3</v>
      </c>
      <c r="AB374">
        <v>4</v>
      </c>
      <c r="AC374">
        <v>43</v>
      </c>
      <c r="AD374">
        <v>1.8554831635988478E-3</v>
      </c>
      <c r="AE374">
        <v>1.7323125809943463E-3</v>
      </c>
      <c r="AF374">
        <v>3.7978918952256786E-3</v>
      </c>
      <c r="AG374">
        <v>2.1923825624158955</v>
      </c>
      <c r="AH374">
        <v>5.7917308429970241E-4</v>
      </c>
      <c r="AI374">
        <v>2.9910101625128931</v>
      </c>
      <c r="AJ374">
        <v>5.7396641239494152E-4</v>
      </c>
    </row>
    <row r="375" spans="2:36" x14ac:dyDescent="0.35">
      <c r="B375">
        <v>0.65506299999999995</v>
      </c>
      <c r="C375">
        <v>1.27554309</v>
      </c>
      <c r="D375">
        <v>3</v>
      </c>
      <c r="E375" t="s">
        <v>54</v>
      </c>
      <c r="F375">
        <v>3</v>
      </c>
      <c r="G375" t="s">
        <v>24</v>
      </c>
      <c r="H375" t="s">
        <v>7</v>
      </c>
      <c r="I375">
        <v>1.0049999999999999</v>
      </c>
      <c r="J375">
        <v>1</v>
      </c>
      <c r="K375">
        <v>241</v>
      </c>
      <c r="L375">
        <v>0.68049792531120334</v>
      </c>
      <c r="M375">
        <v>3.5197292351559785E-3</v>
      </c>
      <c r="N375">
        <v>-2.9186293383549481E-3</v>
      </c>
      <c r="O375">
        <v>92</v>
      </c>
      <c r="P375">
        <v>241</v>
      </c>
      <c r="Q375">
        <v>2.2505594730397593E-3</v>
      </c>
      <c r="R375">
        <v>1.4626603133288361E-3</v>
      </c>
      <c r="S375">
        <v>3.5247583427682294E-3</v>
      </c>
      <c r="T375">
        <v>2.4098270190611175</v>
      </c>
      <c r="U375">
        <v>2.2704964429557661E-4</v>
      </c>
      <c r="V375">
        <v>6.4420286491386136</v>
      </c>
      <c r="W375">
        <v>1.0085610247376829E-3</v>
      </c>
      <c r="X375">
        <v>57</v>
      </c>
      <c r="Y375">
        <v>0.68421052631578949</v>
      </c>
      <c r="Z375">
        <v>3.4620339828461974E-3</v>
      </c>
      <c r="AA375">
        <v>-2.7780446619019633E-3</v>
      </c>
      <c r="AB375">
        <v>20</v>
      </c>
      <c r="AC375">
        <v>57</v>
      </c>
      <c r="AD375">
        <v>2.1011078568700103E-3</v>
      </c>
      <c r="AE375">
        <v>1.491482831873094E-3</v>
      </c>
      <c r="AF375">
        <v>3.4717286276677111E-3</v>
      </c>
      <c r="AG375">
        <v>2.3277027086578697</v>
      </c>
      <c r="AH375">
        <v>4.5984169022949032E-4</v>
      </c>
      <c r="AI375">
        <v>3.2434702280446754</v>
      </c>
      <c r="AJ375">
        <v>5.7179945141411334E-4</v>
      </c>
    </row>
    <row r="376" spans="2:36" x14ac:dyDescent="0.35">
      <c r="B376">
        <v>54.261656550000005</v>
      </c>
      <c r="C376">
        <v>81.362346200000005</v>
      </c>
      <c r="D376">
        <v>3</v>
      </c>
      <c r="E376" t="s">
        <v>44</v>
      </c>
      <c r="F376">
        <v>3</v>
      </c>
      <c r="G376" t="s">
        <v>24</v>
      </c>
      <c r="H376" t="s">
        <v>7</v>
      </c>
      <c r="I376">
        <v>1.0089999999999999</v>
      </c>
      <c r="J376">
        <v>1</v>
      </c>
      <c r="K376">
        <v>283</v>
      </c>
      <c r="L376">
        <v>0.61130742049469966</v>
      </c>
      <c r="M376">
        <v>3.7214659778405943E-3</v>
      </c>
      <c r="N376">
        <v>-3.0767133918167414E-3</v>
      </c>
      <c r="O376">
        <v>22</v>
      </c>
      <c r="P376">
        <v>283</v>
      </c>
      <c r="Q376">
        <v>9.95020644552147E-4</v>
      </c>
      <c r="R376">
        <v>1.0790641027087677E-3</v>
      </c>
      <c r="S376">
        <v>4.1680398537348416E-3</v>
      </c>
      <c r="T376">
        <v>3.8626434178209039</v>
      </c>
      <c r="U376">
        <v>2.4776425178080398E-4</v>
      </c>
      <c r="V376">
        <v>4.3552049779296302</v>
      </c>
      <c r="W376">
        <v>5.8353559914715977E-4</v>
      </c>
      <c r="X376">
        <v>64</v>
      </c>
      <c r="Y376">
        <v>0.65625</v>
      </c>
      <c r="Z376">
        <v>3.8954913313123105E-3</v>
      </c>
      <c r="AA376">
        <v>-2.8400169660571894E-3</v>
      </c>
      <c r="AB376">
        <v>5</v>
      </c>
      <c r="AC376">
        <v>64</v>
      </c>
      <c r="AD376">
        <v>1.8453990925970665E-3</v>
      </c>
      <c r="AE376">
        <v>1.5801603540915449E-3</v>
      </c>
      <c r="AF376">
        <v>4.0354832244028967E-3</v>
      </c>
      <c r="AG376">
        <v>2.5538441171199677</v>
      </c>
      <c r="AH376">
        <v>5.0443540305036209E-4</v>
      </c>
      <c r="AI376">
        <v>3.1325326187182463</v>
      </c>
      <c r="AJ376">
        <v>5.7128954799082069E-4</v>
      </c>
    </row>
    <row r="377" spans="2:36" x14ac:dyDescent="0.35">
      <c r="B377">
        <v>55.711049515714286</v>
      </c>
      <c r="C377">
        <v>61.879515007142857</v>
      </c>
      <c r="D377">
        <v>6</v>
      </c>
      <c r="E377" t="s">
        <v>44</v>
      </c>
      <c r="F377">
        <v>7</v>
      </c>
      <c r="G377" t="s">
        <v>69</v>
      </c>
      <c r="H377" t="s">
        <v>8</v>
      </c>
      <c r="I377">
        <v>1.0069999999999999</v>
      </c>
      <c r="J377">
        <v>1</v>
      </c>
      <c r="K377">
        <v>54</v>
      </c>
      <c r="L377">
        <v>0.62962962962962965</v>
      </c>
      <c r="M377">
        <v>4.0284812545044492E-3</v>
      </c>
      <c r="N377">
        <v>-3.4179027203024457E-3</v>
      </c>
      <c r="O377">
        <v>10</v>
      </c>
      <c r="P377">
        <v>54</v>
      </c>
      <c r="Q377">
        <v>1.8465268400897905E-3</v>
      </c>
      <c r="R377">
        <v>1.2705612638352288E-3</v>
      </c>
      <c r="S377">
        <v>4.2087462426252551E-3</v>
      </c>
      <c r="T377">
        <v>3.3125094888545741</v>
      </c>
      <c r="U377">
        <v>5.7273781951598906E-4</v>
      </c>
      <c r="V377">
        <v>2.2183994500467219</v>
      </c>
      <c r="W377">
        <v>1.2508562480325063E-4</v>
      </c>
      <c r="X377">
        <v>45</v>
      </c>
      <c r="Y377">
        <v>0.62222222222222223</v>
      </c>
      <c r="Z377">
        <v>3.3959096663701721E-3</v>
      </c>
      <c r="AA377">
        <v>-1.5704603464675268E-3</v>
      </c>
      <c r="AB377">
        <v>8</v>
      </c>
      <c r="AC377">
        <v>45</v>
      </c>
      <c r="AD377">
        <v>1.0984446393131897E-3</v>
      </c>
      <c r="AE377">
        <v>1.5197254392981523E-3</v>
      </c>
      <c r="AF377">
        <v>3.1823268392202099E-3</v>
      </c>
      <c r="AG377">
        <v>2.0940143245150185</v>
      </c>
      <c r="AH377">
        <v>4.7439327594122883E-4</v>
      </c>
      <c r="AI377">
        <v>3.2035138699698318</v>
      </c>
      <c r="AJ377">
        <v>5.7093888741569464E-4</v>
      </c>
    </row>
    <row r="378" spans="2:36" x14ac:dyDescent="0.35">
      <c r="B378">
        <v>22.479640280000005</v>
      </c>
      <c r="C378">
        <v>45.119104620000002</v>
      </c>
      <c r="D378">
        <v>3</v>
      </c>
      <c r="E378" t="s">
        <v>48</v>
      </c>
      <c r="F378">
        <v>3</v>
      </c>
      <c r="G378" t="s">
        <v>69</v>
      </c>
      <c r="H378" t="s">
        <v>24</v>
      </c>
      <c r="I378">
        <v>1.0089999999999999</v>
      </c>
      <c r="J378">
        <v>1</v>
      </c>
      <c r="K378">
        <v>268</v>
      </c>
      <c r="L378">
        <v>0.57462686567164178</v>
      </c>
      <c r="M378">
        <v>4.1845030061946143E-3</v>
      </c>
      <c r="N378">
        <v>-3.3660793045889462E-3</v>
      </c>
      <c r="O378">
        <v>37</v>
      </c>
      <c r="P378">
        <v>268</v>
      </c>
      <c r="Q378">
        <v>6.4408948454641735E-4</v>
      </c>
      <c r="R378">
        <v>9.7268814265235356E-4</v>
      </c>
      <c r="S378">
        <v>4.7206231123737936E-3</v>
      </c>
      <c r="T378">
        <v>4.8531722608455627</v>
      </c>
      <c r="U378">
        <v>2.8835795132711928E-4</v>
      </c>
      <c r="V378">
        <v>3.3731968831645491</v>
      </c>
      <c r="W378">
        <v>3.9597223999811499E-4</v>
      </c>
      <c r="X378">
        <v>174</v>
      </c>
      <c r="Y378">
        <v>0.55172413793103448</v>
      </c>
      <c r="Z378">
        <v>4.0994491569030858E-3</v>
      </c>
      <c r="AA378">
        <v>-2.3630646499675787E-3</v>
      </c>
      <c r="AB378">
        <v>21</v>
      </c>
      <c r="AC378">
        <v>174</v>
      </c>
      <c r="AD378">
        <v>5.4158834423234659E-4</v>
      </c>
      <c r="AE378">
        <v>1.2024602089955466E-3</v>
      </c>
      <c r="AF378">
        <v>4.1655480245219216E-3</v>
      </c>
      <c r="AG378">
        <v>3.4641878320460493</v>
      </c>
      <c r="AH378">
        <v>3.1578938078240346E-4</v>
      </c>
      <c r="AI378">
        <v>3.8077917820298994</v>
      </c>
      <c r="AJ378">
        <v>5.7088144743073967E-4</v>
      </c>
    </row>
    <row r="379" spans="2:36" x14ac:dyDescent="0.35">
      <c r="B379">
        <v>54.261656550000005</v>
      </c>
      <c r="C379">
        <v>81.362346200000005</v>
      </c>
      <c r="D379">
        <v>3</v>
      </c>
      <c r="E379" t="s">
        <v>44</v>
      </c>
      <c r="F379">
        <v>3</v>
      </c>
      <c r="G379" t="s">
        <v>69</v>
      </c>
      <c r="H379" t="s">
        <v>8</v>
      </c>
      <c r="I379">
        <v>1.0029999999999999</v>
      </c>
      <c r="J379">
        <v>1</v>
      </c>
      <c r="K379">
        <v>125</v>
      </c>
      <c r="L379">
        <v>0.71199999999999997</v>
      </c>
      <c r="M379">
        <v>2.5521305508252887E-3</v>
      </c>
      <c r="N379">
        <v>-3.621380178691196E-3</v>
      </c>
      <c r="O379">
        <v>77</v>
      </c>
      <c r="P379">
        <v>125</v>
      </c>
      <c r="Q379">
        <v>2.8129836126891128E-3</v>
      </c>
      <c r="R379">
        <v>7.7415946072454127E-4</v>
      </c>
      <c r="S379">
        <v>3.1539483025313799E-3</v>
      </c>
      <c r="T379">
        <v>4.0740292698607306</v>
      </c>
      <c r="U379">
        <v>2.8209771207920949E-4</v>
      </c>
      <c r="V379">
        <v>2.7442954252219067</v>
      </c>
      <c r="W379">
        <v>2.0996403656612229E-4</v>
      </c>
      <c r="X379">
        <v>86</v>
      </c>
      <c r="Y379">
        <v>0.68604651162790697</v>
      </c>
      <c r="Z379">
        <v>2.4466442167773257E-3</v>
      </c>
      <c r="AA379">
        <v>-1.888783951589929E-3</v>
      </c>
      <c r="AB379">
        <v>45</v>
      </c>
      <c r="AC379">
        <v>86</v>
      </c>
      <c r="AD379">
        <v>2.8144775913562237E-3</v>
      </c>
      <c r="AE379">
        <v>1.0855214197317922E-3</v>
      </c>
      <c r="AF379">
        <v>2.390827800444026E-3</v>
      </c>
      <c r="AG379">
        <v>2.202469483314982</v>
      </c>
      <c r="AH379">
        <v>2.5780959197375616E-4</v>
      </c>
      <c r="AI379">
        <v>4.2105548184657664</v>
      </c>
      <c r="AJ379">
        <v>5.6990223578427986E-4</v>
      </c>
    </row>
    <row r="380" spans="2:36" x14ac:dyDescent="0.35">
      <c r="B380">
        <v>0.79777944000000001</v>
      </c>
      <c r="C380">
        <v>1.27554309</v>
      </c>
      <c r="D380">
        <v>5</v>
      </c>
      <c r="E380" t="s">
        <v>54</v>
      </c>
      <c r="F380">
        <v>5</v>
      </c>
      <c r="G380" t="s">
        <v>24</v>
      </c>
      <c r="H380" t="s">
        <v>9</v>
      </c>
      <c r="I380">
        <v>1.0029999999999999</v>
      </c>
      <c r="J380">
        <v>1</v>
      </c>
      <c r="K380">
        <v>92</v>
      </c>
      <c r="L380">
        <v>0.81521739130434778</v>
      </c>
      <c r="M380">
        <v>2.6264542799269049E-3</v>
      </c>
      <c r="N380">
        <v>-3.0739235913667248E-3</v>
      </c>
      <c r="O380">
        <v>67</v>
      </c>
      <c r="P380">
        <v>92</v>
      </c>
      <c r="Q380">
        <v>2.8112610009271011E-3</v>
      </c>
      <c r="R380">
        <v>1.5731235863182993E-3</v>
      </c>
      <c r="S380">
        <v>2.5438281579656446E-3</v>
      </c>
      <c r="T380">
        <v>1.6170555066936343</v>
      </c>
      <c r="U380">
        <v>2.6521241891004713E-4</v>
      </c>
      <c r="V380">
        <v>5.9315607948655682</v>
      </c>
      <c r="W380">
        <v>1.0426987484982051E-3</v>
      </c>
      <c r="X380">
        <v>51</v>
      </c>
      <c r="Y380">
        <v>0.72549019607843135</v>
      </c>
      <c r="Z380">
        <v>2.4626365457841911E-3</v>
      </c>
      <c r="AA380">
        <v>-2.1565270498439737E-3</v>
      </c>
      <c r="AB380">
        <v>30</v>
      </c>
      <c r="AC380">
        <v>51</v>
      </c>
      <c r="AD380">
        <v>2.8089369730839309E-3</v>
      </c>
      <c r="AE380">
        <v>1.1946308528666557E-3</v>
      </c>
      <c r="AF380">
        <v>2.2346083369738164E-3</v>
      </c>
      <c r="AG380">
        <v>1.8705429644744347</v>
      </c>
      <c r="AH380">
        <v>3.1290775498673867E-4</v>
      </c>
      <c r="AI380">
        <v>3.8178371543309475</v>
      </c>
      <c r="AJ380">
        <v>5.6881534289317834E-4</v>
      </c>
    </row>
    <row r="381" spans="2:36" x14ac:dyDescent="0.35">
      <c r="B381">
        <v>0.65506299999999995</v>
      </c>
      <c r="C381">
        <v>1.27554309</v>
      </c>
      <c r="D381">
        <v>3</v>
      </c>
      <c r="E381" t="s">
        <v>54</v>
      </c>
      <c r="F381">
        <v>3</v>
      </c>
      <c r="G381" t="s">
        <v>24</v>
      </c>
      <c r="H381" t="s">
        <v>8</v>
      </c>
      <c r="I381">
        <v>1.0049999999999999</v>
      </c>
      <c r="J381">
        <v>3</v>
      </c>
      <c r="K381">
        <v>99</v>
      </c>
      <c r="L381">
        <v>0.69696969696969702</v>
      </c>
      <c r="M381">
        <v>4.4648124402682666E-3</v>
      </c>
      <c r="N381">
        <v>-5.9691897952690474E-3</v>
      </c>
      <c r="O381">
        <v>62</v>
      </c>
      <c r="P381">
        <v>204</v>
      </c>
      <c r="Q381">
        <v>4.8131277738845402E-3</v>
      </c>
      <c r="R381">
        <v>1.3029935810145348E-3</v>
      </c>
      <c r="S381">
        <v>5.5617216653441777E-3</v>
      </c>
      <c r="T381">
        <v>4.2684183148574828</v>
      </c>
      <c r="U381">
        <v>5.5897405916173395E-4</v>
      </c>
      <c r="V381">
        <v>2.331044812649393</v>
      </c>
      <c r="W381">
        <v>1.8504546269106689E-4</v>
      </c>
      <c r="X381">
        <v>68</v>
      </c>
      <c r="Y381">
        <v>0.69117647058823528</v>
      </c>
      <c r="Z381">
        <v>4.3912164828365935E-3</v>
      </c>
      <c r="AA381">
        <v>-4.2807102916169234E-3</v>
      </c>
      <c r="AB381">
        <v>41</v>
      </c>
      <c r="AC381">
        <v>151</v>
      </c>
      <c r="AD381">
        <v>4.8154624010564584E-3</v>
      </c>
      <c r="AE381">
        <v>1.7131214495494781E-3</v>
      </c>
      <c r="AF381">
        <v>4.7433569982563636E-3</v>
      </c>
      <c r="AG381">
        <v>2.7688387180627423</v>
      </c>
      <c r="AH381">
        <v>5.7521652717128571E-4</v>
      </c>
      <c r="AI381">
        <v>2.9782201460274655</v>
      </c>
      <c r="AJ381">
        <v>5.6268839520690669E-4</v>
      </c>
    </row>
    <row r="382" spans="2:36" x14ac:dyDescent="0.35">
      <c r="B382">
        <v>54.261656550000005</v>
      </c>
      <c r="C382">
        <v>81.362346200000005</v>
      </c>
      <c r="D382">
        <v>3</v>
      </c>
      <c r="E382" t="s">
        <v>44</v>
      </c>
      <c r="F382">
        <v>3</v>
      </c>
      <c r="G382" t="s">
        <v>69</v>
      </c>
      <c r="H382" t="s">
        <v>24</v>
      </c>
      <c r="I382">
        <v>1.0069999999999999</v>
      </c>
      <c r="J382">
        <v>3</v>
      </c>
      <c r="K382">
        <v>114</v>
      </c>
      <c r="L382">
        <v>0.6228070175438597</v>
      </c>
      <c r="M382">
        <v>6.0509545772403465E-3</v>
      </c>
      <c r="N382">
        <v>-6.1098445390327018E-3</v>
      </c>
      <c r="O382">
        <v>58</v>
      </c>
      <c r="P382">
        <v>261</v>
      </c>
      <c r="Q382">
        <v>6.79612582039546E-3</v>
      </c>
      <c r="R382">
        <v>1.4639864895233195E-3</v>
      </c>
      <c r="S382">
        <v>6.8325529686999367E-3</v>
      </c>
      <c r="T382">
        <v>4.6670874475929391</v>
      </c>
      <c r="U382">
        <v>6.3992721673647424E-4</v>
      </c>
      <c r="V382">
        <v>2.2877390603722323</v>
      </c>
      <c r="W382">
        <v>1.8413205605037099E-4</v>
      </c>
      <c r="X382">
        <v>65</v>
      </c>
      <c r="Y382">
        <v>0.66153846153846152</v>
      </c>
      <c r="Z382">
        <v>5.1809612377152993E-3</v>
      </c>
      <c r="AA382">
        <v>-4.4966242262520321E-3</v>
      </c>
      <c r="AB382">
        <v>27</v>
      </c>
      <c r="AC382">
        <v>155</v>
      </c>
      <c r="AD382">
        <v>2.4267493967600196E-3</v>
      </c>
      <c r="AE382">
        <v>1.9054707729878949E-3</v>
      </c>
      <c r="AF382">
        <v>5.4218089518244146E-3</v>
      </c>
      <c r="AG382">
        <v>2.8453907709760808</v>
      </c>
      <c r="AH382">
        <v>6.724926343329358E-4</v>
      </c>
      <c r="AI382">
        <v>2.8334448226008964</v>
      </c>
      <c r="AJ382">
        <v>5.6048550432202327E-4</v>
      </c>
    </row>
    <row r="383" spans="2:36" x14ac:dyDescent="0.35">
      <c r="B383">
        <v>64.575692779999997</v>
      </c>
      <c r="C383">
        <v>129.15138555999999</v>
      </c>
      <c r="D383">
        <v>10</v>
      </c>
      <c r="E383" t="s">
        <v>44</v>
      </c>
      <c r="F383">
        <v>10</v>
      </c>
      <c r="G383" t="s">
        <v>24</v>
      </c>
      <c r="H383" t="s">
        <v>24</v>
      </c>
      <c r="I383">
        <v>1.0069999999999999</v>
      </c>
      <c r="J383">
        <v>3</v>
      </c>
      <c r="K383">
        <v>89</v>
      </c>
      <c r="L383">
        <v>0.7303370786516854</v>
      </c>
      <c r="M383">
        <v>5.8789274204266995E-3</v>
      </c>
      <c r="N383">
        <v>-5.6852694253343534E-3</v>
      </c>
      <c r="O383">
        <v>52</v>
      </c>
      <c r="P383">
        <v>197</v>
      </c>
      <c r="Q383">
        <v>6.8101187707088062E-3</v>
      </c>
      <c r="R383">
        <v>2.7604923159518092E-3</v>
      </c>
      <c r="S383">
        <v>5.7313900600595383E-3</v>
      </c>
      <c r="T383">
        <v>2.0762202549668656</v>
      </c>
      <c r="U383">
        <v>6.0752613131526351E-4</v>
      </c>
      <c r="V383">
        <v>4.5438248227701452</v>
      </c>
      <c r="W383">
        <v>1.5454400533212822E-3</v>
      </c>
      <c r="X383">
        <v>39</v>
      </c>
      <c r="Y383">
        <v>0.69230769230769229</v>
      </c>
      <c r="Z383">
        <v>5.4877214857491641E-3</v>
      </c>
      <c r="AA383">
        <v>-4.7378906993753396E-3</v>
      </c>
      <c r="AB383">
        <v>18</v>
      </c>
      <c r="AC383">
        <v>91</v>
      </c>
      <c r="AD383">
        <v>5.5722823888915141E-3</v>
      </c>
      <c r="AE383">
        <v>2.3413792749416248E-3</v>
      </c>
      <c r="AF383">
        <v>5.5663718155031742E-3</v>
      </c>
      <c r="AG383">
        <v>2.3773900602421429</v>
      </c>
      <c r="AH383">
        <v>8.9133284220919431E-4</v>
      </c>
      <c r="AI383">
        <v>2.626829354944948</v>
      </c>
      <c r="AJ383">
        <v>5.5871359052323617E-4</v>
      </c>
    </row>
    <row r="384" spans="2:36" x14ac:dyDescent="0.35">
      <c r="B384">
        <v>0.79777944000000001</v>
      </c>
      <c r="C384">
        <v>1.27554309</v>
      </c>
      <c r="D384">
        <v>5</v>
      </c>
      <c r="E384" t="s">
        <v>54</v>
      </c>
      <c r="F384">
        <v>5</v>
      </c>
      <c r="G384" t="s">
        <v>70</v>
      </c>
      <c r="H384" t="s">
        <v>8</v>
      </c>
      <c r="I384">
        <v>1.0029999999999999</v>
      </c>
      <c r="J384">
        <v>2</v>
      </c>
      <c r="K384">
        <v>30</v>
      </c>
      <c r="L384">
        <v>0.8666666666666667</v>
      </c>
      <c r="M384">
        <v>2.6141963163673898E-3</v>
      </c>
      <c r="N384">
        <v>-3.5625187340745657E-3</v>
      </c>
      <c r="O384">
        <v>24</v>
      </c>
      <c r="P384">
        <v>40</v>
      </c>
      <c r="Q384">
        <v>2.8246190574247043E-3</v>
      </c>
      <c r="R384">
        <v>1.7906343096417956E-3</v>
      </c>
      <c r="S384">
        <v>2.4915768907497987E-3</v>
      </c>
      <c r="T384">
        <v>1.3914493190115529</v>
      </c>
      <c r="U384">
        <v>4.5489762227408318E-4</v>
      </c>
      <c r="V384">
        <v>3.9363457225610854</v>
      </c>
      <c r="W384">
        <v>8.8083906509362929E-4</v>
      </c>
      <c r="X384">
        <v>34</v>
      </c>
      <c r="Y384">
        <v>0.73529411764705888</v>
      </c>
      <c r="Z384">
        <v>2.7516363703138326E-3</v>
      </c>
      <c r="AA384">
        <v>-2.387919478690893E-3</v>
      </c>
      <c r="AB384">
        <v>24</v>
      </c>
      <c r="AC384">
        <v>46</v>
      </c>
      <c r="AD384">
        <v>2.8200641899137624E-3</v>
      </c>
      <c r="AE384">
        <v>1.391165704400817E-3</v>
      </c>
      <c r="AF384">
        <v>2.4322484612992151E-3</v>
      </c>
      <c r="AG384">
        <v>1.7483528048492243</v>
      </c>
      <c r="AH384">
        <v>4.1712716982785956E-4</v>
      </c>
      <c r="AI384">
        <v>3.335111699808297</v>
      </c>
      <c r="AJ384">
        <v>5.5691136474509783E-4</v>
      </c>
    </row>
    <row r="385" spans="2:36" x14ac:dyDescent="0.35">
      <c r="B385">
        <v>59.248391890000001</v>
      </c>
      <c r="C385">
        <v>81.362346200000005</v>
      </c>
      <c r="D385">
        <v>5</v>
      </c>
      <c r="E385" t="s">
        <v>44</v>
      </c>
      <c r="F385">
        <v>5</v>
      </c>
      <c r="G385" t="s">
        <v>24</v>
      </c>
      <c r="H385" t="s">
        <v>24</v>
      </c>
      <c r="I385">
        <v>1.0069999999999999</v>
      </c>
      <c r="J385">
        <v>2</v>
      </c>
      <c r="K385">
        <v>208</v>
      </c>
      <c r="L385">
        <v>0.66826923076923073</v>
      </c>
      <c r="M385">
        <v>5.3256231424847235E-3</v>
      </c>
      <c r="N385">
        <v>-4.6920136061820933E-3</v>
      </c>
      <c r="O385">
        <v>96</v>
      </c>
      <c r="P385">
        <v>368</v>
      </c>
      <c r="Q385">
        <v>3.4280442787285592E-3</v>
      </c>
      <c r="R385">
        <v>2.0024647979750587E-3</v>
      </c>
      <c r="S385">
        <v>5.5080564849434343E-3</v>
      </c>
      <c r="T385">
        <v>2.7506383585435885</v>
      </c>
      <c r="U385">
        <v>3.8191500162722112E-4</v>
      </c>
      <c r="V385">
        <v>5.2432211079511895</v>
      </c>
      <c r="W385">
        <v>1.2386347947206163E-3</v>
      </c>
      <c r="X385">
        <v>103</v>
      </c>
      <c r="Y385">
        <v>0.57281553398058249</v>
      </c>
      <c r="Z385">
        <v>5.4458187233638626E-3</v>
      </c>
      <c r="AA385">
        <v>-3.5766894724615765E-3</v>
      </c>
      <c r="AB385">
        <v>40</v>
      </c>
      <c r="AC385">
        <v>185</v>
      </c>
      <c r="AD385">
        <v>1.6770586970542567E-3</v>
      </c>
      <c r="AE385">
        <v>1.5915433775743548E-3</v>
      </c>
      <c r="AF385">
        <v>5.2702121465622951E-3</v>
      </c>
      <c r="AG385">
        <v>3.3113845471145997</v>
      </c>
      <c r="AH385">
        <v>5.1928943301449159E-4</v>
      </c>
      <c r="AI385">
        <v>3.0648483800939199</v>
      </c>
      <c r="AJ385">
        <v>5.5296451154537157E-4</v>
      </c>
    </row>
    <row r="386" spans="2:36" x14ac:dyDescent="0.35">
      <c r="B386">
        <v>0.65506299999999995</v>
      </c>
      <c r="C386">
        <v>1.27554309</v>
      </c>
      <c r="D386">
        <v>3</v>
      </c>
      <c r="E386" t="s">
        <v>54</v>
      </c>
      <c r="F386">
        <v>3</v>
      </c>
      <c r="G386" t="s">
        <v>70</v>
      </c>
      <c r="H386" t="s">
        <v>7</v>
      </c>
      <c r="I386">
        <v>1.0049999999999999</v>
      </c>
      <c r="J386">
        <v>1</v>
      </c>
      <c r="K386">
        <v>231</v>
      </c>
      <c r="L386">
        <v>0.67965367965367962</v>
      </c>
      <c r="M386">
        <v>3.5066748872755881E-3</v>
      </c>
      <c r="N386">
        <v>-2.9368196723094848E-3</v>
      </c>
      <c r="O386">
        <v>88</v>
      </c>
      <c r="P386">
        <v>231</v>
      </c>
      <c r="Q386">
        <v>2.1629650258765398E-3</v>
      </c>
      <c r="R386">
        <v>1.4425251149409761E-3</v>
      </c>
      <c r="S386">
        <v>3.5333488280994084E-3</v>
      </c>
      <c r="T386">
        <v>2.4494192797773109</v>
      </c>
      <c r="U386">
        <v>2.3247728503321191E-4</v>
      </c>
      <c r="V386">
        <v>6.2050153189585631</v>
      </c>
      <c r="W386">
        <v>9.7757054487455225E-4</v>
      </c>
      <c r="X386">
        <v>52</v>
      </c>
      <c r="Y386">
        <v>0.71153846153846156</v>
      </c>
      <c r="Z386">
        <v>3.4648553517271242E-3</v>
      </c>
      <c r="AA386">
        <v>-3.2047178508268549E-3</v>
      </c>
      <c r="AB386">
        <v>19</v>
      </c>
      <c r="AC386">
        <v>52</v>
      </c>
      <c r="AD386">
        <v>2.2672418593144839E-3</v>
      </c>
      <c r="AE386">
        <v>1.5409400048365534E-3</v>
      </c>
      <c r="AF386">
        <v>3.5626785564909034E-3</v>
      </c>
      <c r="AG386">
        <v>2.3120163960366482</v>
      </c>
      <c r="AH386">
        <v>4.9405462359323007E-4</v>
      </c>
      <c r="AI386">
        <v>3.1189668738031191</v>
      </c>
      <c r="AJ386">
        <v>5.528307576500933E-4</v>
      </c>
    </row>
    <row r="387" spans="2:36" x14ac:dyDescent="0.35">
      <c r="B387">
        <v>1.137384</v>
      </c>
      <c r="C387">
        <v>1.1666075</v>
      </c>
      <c r="D387">
        <v>7</v>
      </c>
      <c r="E387" t="s">
        <v>33</v>
      </c>
      <c r="F387">
        <v>10</v>
      </c>
      <c r="G387" t="s">
        <v>70</v>
      </c>
      <c r="H387" t="s">
        <v>24</v>
      </c>
      <c r="I387">
        <v>1.0049999999999999</v>
      </c>
      <c r="J387">
        <v>1</v>
      </c>
      <c r="K387">
        <v>26</v>
      </c>
      <c r="L387">
        <v>0.76923076923076927</v>
      </c>
      <c r="M387">
        <v>4.1260663782269006E-3</v>
      </c>
      <c r="N387">
        <v>-3.3510235622892424E-3</v>
      </c>
      <c r="O387">
        <v>16</v>
      </c>
      <c r="P387">
        <v>26</v>
      </c>
      <c r="Q387">
        <v>4.8254890579216836E-3</v>
      </c>
      <c r="R387">
        <v>2.4005840842616366E-3</v>
      </c>
      <c r="S387">
        <v>3.4619623677030901E-3</v>
      </c>
      <c r="T387">
        <v>1.4421333501292077</v>
      </c>
      <c r="U387">
        <v>6.7894667954776684E-4</v>
      </c>
      <c r="V387">
        <v>3.5357475875139692</v>
      </c>
      <c r="W387">
        <v>1.0426907251661029E-3</v>
      </c>
      <c r="X387">
        <v>60</v>
      </c>
      <c r="Y387">
        <v>0.65</v>
      </c>
      <c r="Z387">
        <v>3.6595508998404744E-3</v>
      </c>
      <c r="AA387">
        <v>-2.6374866738307699E-3</v>
      </c>
      <c r="AB387">
        <v>24</v>
      </c>
      <c r="AC387">
        <v>60</v>
      </c>
      <c r="AD387">
        <v>2.1498408181771511E-3</v>
      </c>
      <c r="AE387">
        <v>1.4555877490555387E-3</v>
      </c>
      <c r="AF387">
        <v>3.5016356824703596E-3</v>
      </c>
      <c r="AG387">
        <v>2.4056506965948317</v>
      </c>
      <c r="AH387">
        <v>4.5205922275644484E-4</v>
      </c>
      <c r="AI387">
        <v>3.2199049942616988</v>
      </c>
      <c r="AJ387">
        <v>5.5146930354264898E-4</v>
      </c>
    </row>
    <row r="388" spans="2:36" x14ac:dyDescent="0.35">
      <c r="B388">
        <v>59.248391890000001</v>
      </c>
      <c r="C388">
        <v>81.362346200000005</v>
      </c>
      <c r="D388">
        <v>5</v>
      </c>
      <c r="E388" t="s">
        <v>44</v>
      </c>
      <c r="F388">
        <v>5</v>
      </c>
      <c r="G388" t="s">
        <v>69</v>
      </c>
      <c r="H388" t="s">
        <v>24</v>
      </c>
      <c r="I388">
        <v>1.0069999999999999</v>
      </c>
      <c r="J388">
        <v>2</v>
      </c>
      <c r="K388">
        <v>82</v>
      </c>
      <c r="L388">
        <v>0.64634146341463417</v>
      </c>
      <c r="M388">
        <v>5.4017293186342207E-3</v>
      </c>
      <c r="N388">
        <v>-3.7786523303176842E-3</v>
      </c>
      <c r="O388">
        <v>38</v>
      </c>
      <c r="P388">
        <v>139</v>
      </c>
      <c r="Q388">
        <v>3.0944121832537919E-3</v>
      </c>
      <c r="R388">
        <v>2.155008979370742E-3</v>
      </c>
      <c r="S388">
        <v>5.2030383723360432E-3</v>
      </c>
      <c r="T388">
        <v>2.4143928968014414</v>
      </c>
      <c r="U388">
        <v>5.745794676830548E-4</v>
      </c>
      <c r="V388">
        <v>3.7505847329711264</v>
      </c>
      <c r="W388">
        <v>1.0058500440046324E-3</v>
      </c>
      <c r="X388">
        <v>60</v>
      </c>
      <c r="Y388">
        <v>0.6166666666666667</v>
      </c>
      <c r="Z388">
        <v>5.3632787978085458E-3</v>
      </c>
      <c r="AA388">
        <v>-3.7047465825782782E-3</v>
      </c>
      <c r="AB388">
        <v>26</v>
      </c>
      <c r="AC388">
        <v>105</v>
      </c>
      <c r="AD388">
        <v>1.7199194265931084E-3</v>
      </c>
      <c r="AE388">
        <v>1.8872024019935965E-3</v>
      </c>
      <c r="AF388">
        <v>5.1733789298464431E-3</v>
      </c>
      <c r="AG388">
        <v>2.7412952232264045</v>
      </c>
      <c r="AH388">
        <v>6.6788034796385406E-4</v>
      </c>
      <c r="AI388">
        <v>2.825659427990435</v>
      </c>
      <c r="AJ388">
        <v>5.5144170606588844E-4</v>
      </c>
    </row>
    <row r="389" spans="2:36" x14ac:dyDescent="0.35">
      <c r="B389">
        <v>0.65506299999999995</v>
      </c>
      <c r="C389">
        <v>1.27554309</v>
      </c>
      <c r="D389">
        <v>3</v>
      </c>
      <c r="E389" t="s">
        <v>54</v>
      </c>
      <c r="F389">
        <v>3</v>
      </c>
      <c r="G389" t="s">
        <v>24</v>
      </c>
      <c r="H389" t="s">
        <v>7</v>
      </c>
      <c r="I389">
        <v>1.0089999999999999</v>
      </c>
      <c r="J389">
        <v>1</v>
      </c>
      <c r="K389">
        <v>241</v>
      </c>
      <c r="L389">
        <v>0.65560165975103735</v>
      </c>
      <c r="M389">
        <v>3.8969143674500856E-3</v>
      </c>
      <c r="N389">
        <v>-2.933335490486212E-3</v>
      </c>
      <c r="O389">
        <v>22</v>
      </c>
      <c r="P389">
        <v>241</v>
      </c>
      <c r="Q389">
        <v>1.5099050615559051E-3</v>
      </c>
      <c r="R389">
        <v>1.5445876528911117E-3</v>
      </c>
      <c r="S389">
        <v>4.1283257487847898E-3</v>
      </c>
      <c r="T389">
        <v>2.6727688396689673</v>
      </c>
      <c r="U389">
        <v>2.6592883870208941E-4</v>
      </c>
      <c r="V389">
        <v>5.8082743504981726</v>
      </c>
      <c r="W389">
        <v>1.012729975486933E-3</v>
      </c>
      <c r="X389">
        <v>57</v>
      </c>
      <c r="Y389">
        <v>0.66666666666666663</v>
      </c>
      <c r="Z389">
        <v>3.8412540128399909E-3</v>
      </c>
      <c r="AA389">
        <v>-2.8395564804966022E-3</v>
      </c>
      <c r="AB389">
        <v>5</v>
      </c>
      <c r="AC389">
        <v>57</v>
      </c>
      <c r="AD389">
        <v>1.9922212618841417E-3</v>
      </c>
      <c r="AE389">
        <v>1.6143171817277933E-3</v>
      </c>
      <c r="AF389">
        <v>4.0444187633249537E-3</v>
      </c>
      <c r="AG389">
        <v>2.5053433173499635</v>
      </c>
      <c r="AH389">
        <v>5.3569635175448904E-4</v>
      </c>
      <c r="AI389">
        <v>3.0134929544333331</v>
      </c>
      <c r="AJ389">
        <v>5.4292447821881521E-4</v>
      </c>
    </row>
    <row r="390" spans="2:36" x14ac:dyDescent="0.35">
      <c r="B390">
        <v>0.65506299999999995</v>
      </c>
      <c r="C390">
        <v>1.27554309</v>
      </c>
      <c r="D390">
        <v>3</v>
      </c>
      <c r="E390" t="s">
        <v>54</v>
      </c>
      <c r="F390">
        <v>3</v>
      </c>
      <c r="G390" t="s">
        <v>70</v>
      </c>
      <c r="H390" t="s">
        <v>7</v>
      </c>
      <c r="I390">
        <v>1.0089999999999999</v>
      </c>
      <c r="J390">
        <v>1</v>
      </c>
      <c r="K390">
        <v>231</v>
      </c>
      <c r="L390">
        <v>0.65367965367965364</v>
      </c>
      <c r="M390">
        <v>3.9298792066006357E-3</v>
      </c>
      <c r="N390">
        <v>-2.950713030099081E-3</v>
      </c>
      <c r="O390">
        <v>22</v>
      </c>
      <c r="P390">
        <v>231</v>
      </c>
      <c r="Q390">
        <v>1.5032831535166657E-3</v>
      </c>
      <c r="R390">
        <v>1.5469901202977035E-3</v>
      </c>
      <c r="S390">
        <v>4.1720934082592285E-3</v>
      </c>
      <c r="T390">
        <v>2.6969101828887885</v>
      </c>
      <c r="U390">
        <v>2.7450359294946389E-4</v>
      </c>
      <c r="V390">
        <v>5.6355915187693171</v>
      </c>
      <c r="W390">
        <v>9.9798293439877571E-4</v>
      </c>
      <c r="X390">
        <v>52</v>
      </c>
      <c r="Y390">
        <v>0.69230769230769229</v>
      </c>
      <c r="Z390">
        <v>3.902381387298327E-3</v>
      </c>
      <c r="AA390">
        <v>-3.2510960611001824E-3</v>
      </c>
      <c r="AB390">
        <v>5</v>
      </c>
      <c r="AC390">
        <v>52</v>
      </c>
      <c r="AD390">
        <v>2.1498408181771511E-3</v>
      </c>
      <c r="AE390">
        <v>1.7013114031757088E-3</v>
      </c>
      <c r="AF390">
        <v>4.1860689905058165E-3</v>
      </c>
      <c r="AG390">
        <v>2.4604954640825891</v>
      </c>
      <c r="AH390">
        <v>5.8050332261148083E-4</v>
      </c>
      <c r="AI390">
        <v>2.9307522229538767</v>
      </c>
      <c r="AJ390">
        <v>5.4030475795274714E-4</v>
      </c>
    </row>
    <row r="391" spans="2:36" x14ac:dyDescent="0.35">
      <c r="B391">
        <v>0.98783100000000001</v>
      </c>
      <c r="C391">
        <v>1.0813048000000001</v>
      </c>
      <c r="D391">
        <v>1</v>
      </c>
      <c r="E391" t="s">
        <v>35</v>
      </c>
      <c r="F391">
        <v>5</v>
      </c>
      <c r="G391" t="s">
        <v>69</v>
      </c>
      <c r="H391" t="s">
        <v>24</v>
      </c>
      <c r="I391">
        <v>1.0089999999999999</v>
      </c>
      <c r="J391">
        <v>2</v>
      </c>
      <c r="K391">
        <v>101</v>
      </c>
      <c r="L391">
        <v>0.58415841584158412</v>
      </c>
      <c r="M391">
        <v>6.0479608843911504E-3</v>
      </c>
      <c r="N391">
        <v>-5.017634467145109E-3</v>
      </c>
      <c r="O391">
        <v>34</v>
      </c>
      <c r="P391">
        <v>182</v>
      </c>
      <c r="Q391">
        <v>9.6261526364682659E-4</v>
      </c>
      <c r="R391">
        <v>1.44642618375231E-3</v>
      </c>
      <c r="S391">
        <v>6.3743480159213382E-3</v>
      </c>
      <c r="T391">
        <v>4.4069639277305139</v>
      </c>
      <c r="U391">
        <v>6.3427133391829877E-4</v>
      </c>
      <c r="V391">
        <v>2.2804533429199969</v>
      </c>
      <c r="W391">
        <v>1.7788351591571249E-4</v>
      </c>
      <c r="X391">
        <v>70</v>
      </c>
      <c r="Y391">
        <v>0.62857142857142856</v>
      </c>
      <c r="Z391">
        <v>5.9729965587592441E-3</v>
      </c>
      <c r="AA391">
        <v>-4.764123779200961E-3</v>
      </c>
      <c r="AB391">
        <v>22</v>
      </c>
      <c r="AC391">
        <v>126</v>
      </c>
      <c r="AD391">
        <v>1.8630276805604584E-3</v>
      </c>
      <c r="AE391">
        <v>1.9849232903740252E-3</v>
      </c>
      <c r="AF391">
        <v>6.0487024641353191E-3</v>
      </c>
      <c r="AG391">
        <v>3.0473230343302302</v>
      </c>
      <c r="AH391">
        <v>7.2295822344859773E-4</v>
      </c>
      <c r="AI391">
        <v>2.7455573862977896</v>
      </c>
      <c r="AJ391">
        <v>5.3900684347682969E-4</v>
      </c>
    </row>
    <row r="392" spans="2:36" x14ac:dyDescent="0.35">
      <c r="B392">
        <v>61.879515007142857</v>
      </c>
      <c r="C392">
        <v>81.362346200000005</v>
      </c>
      <c r="D392">
        <v>7</v>
      </c>
      <c r="E392" t="s">
        <v>44</v>
      </c>
      <c r="F392">
        <v>7</v>
      </c>
      <c r="G392" t="s">
        <v>69</v>
      </c>
      <c r="H392" t="s">
        <v>24</v>
      </c>
      <c r="I392">
        <v>1.0089999999999999</v>
      </c>
      <c r="J392">
        <v>3</v>
      </c>
      <c r="K392">
        <v>40</v>
      </c>
      <c r="L392">
        <v>0.7</v>
      </c>
      <c r="M392">
        <v>7.1321545362246141E-3</v>
      </c>
      <c r="N392">
        <v>-6.0720514123190628E-3</v>
      </c>
      <c r="O392">
        <v>21</v>
      </c>
      <c r="P392">
        <v>95</v>
      </c>
      <c r="Q392">
        <v>8.8016197384129802E-3</v>
      </c>
      <c r="R392">
        <v>3.1708927516615111E-3</v>
      </c>
      <c r="S392">
        <v>7.4127470726243917E-3</v>
      </c>
      <c r="T392">
        <v>2.3377476481158808</v>
      </c>
      <c r="U392">
        <v>1.1720582234119332E-3</v>
      </c>
      <c r="V392">
        <v>2.705405489524956</v>
      </c>
      <c r="W392">
        <v>8.267763048376447E-4</v>
      </c>
      <c r="X392">
        <v>34</v>
      </c>
      <c r="Y392">
        <v>0.6470588235294118</v>
      </c>
      <c r="Z392">
        <v>6.4113401495403373E-3</v>
      </c>
      <c r="AA392">
        <v>-4.1986016500770345E-3</v>
      </c>
      <c r="AB392">
        <v>13</v>
      </c>
      <c r="AC392">
        <v>82</v>
      </c>
      <c r="AD392">
        <v>2.1439428274556693E-3</v>
      </c>
      <c r="AE392">
        <v>2.666654808498912E-3</v>
      </c>
      <c r="AF392">
        <v>6.2172382993353975E-3</v>
      </c>
      <c r="AG392">
        <v>2.3314747298826974</v>
      </c>
      <c r="AH392">
        <v>1.0662475718298385E-3</v>
      </c>
      <c r="AI392">
        <v>2.5009715182024173</v>
      </c>
      <c r="AJ392">
        <v>5.3415966483923508E-4</v>
      </c>
    </row>
    <row r="393" spans="2:36" x14ac:dyDescent="0.35">
      <c r="B393">
        <v>64.575692779999997</v>
      </c>
      <c r="C393">
        <v>129.15138555999999</v>
      </c>
      <c r="D393">
        <v>10</v>
      </c>
      <c r="E393" t="s">
        <v>44</v>
      </c>
      <c r="F393">
        <v>10</v>
      </c>
      <c r="G393" t="s">
        <v>70</v>
      </c>
      <c r="H393" t="s">
        <v>24</v>
      </c>
      <c r="I393">
        <v>1.0069999999999999</v>
      </c>
      <c r="J393">
        <v>1</v>
      </c>
      <c r="K393">
        <v>124</v>
      </c>
      <c r="L393">
        <v>0.74193548387096775</v>
      </c>
      <c r="M393">
        <v>4.1694465940238026E-3</v>
      </c>
      <c r="N393">
        <v>-2.5281568123754691E-3</v>
      </c>
      <c r="O393">
        <v>29</v>
      </c>
      <c r="P393">
        <v>124</v>
      </c>
      <c r="Q393">
        <v>2.7549208029579164E-3</v>
      </c>
      <c r="R393">
        <v>2.4410328117272168E-3</v>
      </c>
      <c r="S393">
        <v>3.6687713615497198E-3</v>
      </c>
      <c r="T393">
        <v>1.5029586427204902</v>
      </c>
      <c r="U393">
        <v>3.2946539422915982E-4</v>
      </c>
      <c r="V393">
        <v>7.4090719525746467</v>
      </c>
      <c r="W393">
        <v>1.782102023268897E-3</v>
      </c>
      <c r="X393">
        <v>43</v>
      </c>
      <c r="Y393">
        <v>0.67441860465116277</v>
      </c>
      <c r="Z393">
        <v>3.5441780214052025E-3</v>
      </c>
      <c r="AA393">
        <v>-2.3724971009313239E-3</v>
      </c>
      <c r="AB393">
        <v>6</v>
      </c>
      <c r="AC393">
        <v>43</v>
      </c>
      <c r="AD393">
        <v>1.8554831635988478E-3</v>
      </c>
      <c r="AE393">
        <v>1.6178186792491242E-3</v>
      </c>
      <c r="AF393">
        <v>3.554650836768166E-3</v>
      </c>
      <c r="AG393">
        <v>2.1971874118909178</v>
      </c>
      <c r="AH393">
        <v>5.4207917063874218E-4</v>
      </c>
      <c r="AI393">
        <v>2.9844693669797673</v>
      </c>
      <c r="AJ393">
        <v>5.3366033797163986E-4</v>
      </c>
    </row>
    <row r="394" spans="2:36" x14ac:dyDescent="0.35">
      <c r="B394">
        <v>0.79777944000000001</v>
      </c>
      <c r="C394">
        <v>0.91702402000000005</v>
      </c>
      <c r="D394">
        <v>9</v>
      </c>
      <c r="E394" t="s">
        <v>54</v>
      </c>
      <c r="F394">
        <v>10</v>
      </c>
      <c r="G394" t="s">
        <v>24</v>
      </c>
      <c r="H394" t="s">
        <v>24</v>
      </c>
      <c r="I394">
        <v>1.0029999999999999</v>
      </c>
      <c r="J394">
        <v>1</v>
      </c>
      <c r="K394">
        <v>183</v>
      </c>
      <c r="L394">
        <v>0.72677595628415304</v>
      </c>
      <c r="M394">
        <v>2.4851152884737453E-3</v>
      </c>
      <c r="N394">
        <v>-2.6367128407694083E-3</v>
      </c>
      <c r="O394">
        <v>109</v>
      </c>
      <c r="P394">
        <v>183</v>
      </c>
      <c r="Q394">
        <v>2.8135285068293658E-3</v>
      </c>
      <c r="R394">
        <v>1.0857086957843591E-3</v>
      </c>
      <c r="S394">
        <v>2.7420694009399698E-3</v>
      </c>
      <c r="T394">
        <v>2.5256032410783908</v>
      </c>
      <c r="U394">
        <v>2.0269960276084886E-4</v>
      </c>
      <c r="V394">
        <v>5.3562448125037081</v>
      </c>
      <c r="W394">
        <v>6.8030949026266134E-4</v>
      </c>
      <c r="X394">
        <v>92</v>
      </c>
      <c r="Y394">
        <v>0.65217391304347827</v>
      </c>
      <c r="Z394">
        <v>2.4527258874067815E-3</v>
      </c>
      <c r="AA394">
        <v>-1.7527975304458369E-3</v>
      </c>
      <c r="AB394">
        <v>46</v>
      </c>
      <c r="AC394">
        <v>92</v>
      </c>
      <c r="AD394">
        <v>2.5034380207391571E-3</v>
      </c>
      <c r="AE394">
        <v>9.8993513337108799E-4</v>
      </c>
      <c r="AF394">
        <v>2.1989953947440253E-3</v>
      </c>
      <c r="AG394">
        <v>2.2213530165917525</v>
      </c>
      <c r="AH394">
        <v>2.2926111812462813E-4</v>
      </c>
      <c r="AI394">
        <v>4.317937299917344</v>
      </c>
      <c r="AJ394">
        <v>5.3141289712183167E-4</v>
      </c>
    </row>
    <row r="395" spans="2:36" x14ac:dyDescent="0.35">
      <c r="B395">
        <v>0.65506299999999995</v>
      </c>
      <c r="C395">
        <v>1.27554309</v>
      </c>
      <c r="D395">
        <v>3</v>
      </c>
      <c r="E395" t="s">
        <v>54</v>
      </c>
      <c r="F395">
        <v>3</v>
      </c>
      <c r="G395" t="s">
        <v>24</v>
      </c>
      <c r="H395" t="s">
        <v>7</v>
      </c>
      <c r="I395">
        <v>1.0069999999999999</v>
      </c>
      <c r="J395">
        <v>1</v>
      </c>
      <c r="K395">
        <v>241</v>
      </c>
      <c r="L395">
        <v>0.65975103734439833</v>
      </c>
      <c r="M395">
        <v>3.7427798895785843E-3</v>
      </c>
      <c r="N395">
        <v>-2.9597931814280345E-3</v>
      </c>
      <c r="O395">
        <v>43</v>
      </c>
      <c r="P395">
        <v>241</v>
      </c>
      <c r="Q395">
        <v>1.5107210413396466E-3</v>
      </c>
      <c r="R395">
        <v>1.4622363550452122E-3</v>
      </c>
      <c r="S395">
        <v>3.9188488293883392E-3</v>
      </c>
      <c r="T395">
        <v>2.6800378857131948</v>
      </c>
      <c r="U395">
        <v>2.5243524413136374E-4</v>
      </c>
      <c r="V395">
        <v>5.7925206128676905</v>
      </c>
      <c r="W395">
        <v>9.5736586678248472E-4</v>
      </c>
      <c r="X395">
        <v>57</v>
      </c>
      <c r="Y395">
        <v>0.66666666666666663</v>
      </c>
      <c r="Z395">
        <v>3.7428374629165755E-3</v>
      </c>
      <c r="AA395">
        <v>-2.8395564804966022E-3</v>
      </c>
      <c r="AB395">
        <v>10</v>
      </c>
      <c r="AC395">
        <v>57</v>
      </c>
      <c r="AD395">
        <v>1.9922212618841417E-3</v>
      </c>
      <c r="AE395">
        <v>1.5487061484455163E-3</v>
      </c>
      <c r="AF395">
        <v>3.8432980864419476E-3</v>
      </c>
      <c r="AG395">
        <v>2.4816186662005464</v>
      </c>
      <c r="AH395">
        <v>5.0905726733385247E-4</v>
      </c>
      <c r="AI395">
        <v>3.0423024045148068</v>
      </c>
      <c r="AJ395">
        <v>5.3059161377781131E-4</v>
      </c>
    </row>
    <row r="396" spans="2:36" x14ac:dyDescent="0.35">
      <c r="B396">
        <v>0.65506299999999995</v>
      </c>
      <c r="C396">
        <v>1.27554309</v>
      </c>
      <c r="D396">
        <v>3</v>
      </c>
      <c r="E396" t="s">
        <v>54</v>
      </c>
      <c r="F396">
        <v>3</v>
      </c>
      <c r="G396" t="s">
        <v>70</v>
      </c>
      <c r="H396" t="s">
        <v>7</v>
      </c>
      <c r="I396">
        <v>1.0069999999999999</v>
      </c>
      <c r="J396">
        <v>1</v>
      </c>
      <c r="K396">
        <v>231</v>
      </c>
      <c r="L396">
        <v>0.65800865800865804</v>
      </c>
      <c r="M396">
        <v>3.752636219759479E-3</v>
      </c>
      <c r="N396">
        <v>-2.9783954123375912E-3</v>
      </c>
      <c r="O396">
        <v>42</v>
      </c>
      <c r="P396">
        <v>231</v>
      </c>
      <c r="Q396">
        <v>1.5099050615559051E-3</v>
      </c>
      <c r="R396">
        <v>1.450681678912429E-3</v>
      </c>
      <c r="S396">
        <v>3.9447982308069719E-3</v>
      </c>
      <c r="T396">
        <v>2.7192721105876054</v>
      </c>
      <c r="U396">
        <v>2.5954866822337449E-4</v>
      </c>
      <c r="V396">
        <v>5.5892472453911175</v>
      </c>
      <c r="W396">
        <v>9.3158434246568E-4</v>
      </c>
      <c r="X396">
        <v>52</v>
      </c>
      <c r="Y396">
        <v>0.69230769230769229</v>
      </c>
      <c r="Z396">
        <v>3.798497251268055E-3</v>
      </c>
      <c r="AA396">
        <v>-3.2510960611001824E-3</v>
      </c>
      <c r="AB396">
        <v>10</v>
      </c>
      <c r="AC396">
        <v>52</v>
      </c>
      <c r="AD396">
        <v>2.1498408181771511E-3</v>
      </c>
      <c r="AE396">
        <v>1.6293916166932128E-3</v>
      </c>
      <c r="AF396">
        <v>3.974457611620903E-3</v>
      </c>
      <c r="AG396">
        <v>2.4392279737432987</v>
      </c>
      <c r="AH396">
        <v>5.5115810426374266E-4</v>
      </c>
      <c r="AI396">
        <v>2.9563052853406089</v>
      </c>
      <c r="AJ396">
        <v>5.2707540816572746E-4</v>
      </c>
    </row>
    <row r="397" spans="2:36" x14ac:dyDescent="0.35">
      <c r="B397">
        <v>54.261656550000005</v>
      </c>
      <c r="C397">
        <v>81.362346200000005</v>
      </c>
      <c r="D397">
        <v>3</v>
      </c>
      <c r="E397" t="s">
        <v>44</v>
      </c>
      <c r="F397">
        <v>3</v>
      </c>
      <c r="G397" t="s">
        <v>70</v>
      </c>
      <c r="H397" t="s">
        <v>7</v>
      </c>
      <c r="I397">
        <v>1.0089999999999999</v>
      </c>
      <c r="J397">
        <v>1</v>
      </c>
      <c r="K397">
        <v>279</v>
      </c>
      <c r="L397">
        <v>0.61290322580645162</v>
      </c>
      <c r="M397">
        <v>3.7289492951275731E-3</v>
      </c>
      <c r="N397">
        <v>-3.1089550164635944E-3</v>
      </c>
      <c r="O397">
        <v>22</v>
      </c>
      <c r="P397">
        <v>279</v>
      </c>
      <c r="Q397">
        <v>9.95020644552147E-4</v>
      </c>
      <c r="R397">
        <v>1.0820185938664759E-3</v>
      </c>
      <c r="S397">
        <v>4.1892820827658358E-3</v>
      </c>
      <c r="T397">
        <v>3.8717283663267668</v>
      </c>
      <c r="U397">
        <v>2.5080575791683817E-4</v>
      </c>
      <c r="V397">
        <v>4.3141696700011574</v>
      </c>
      <c r="W397">
        <v>5.8040707803279953E-4</v>
      </c>
      <c r="X397">
        <v>63</v>
      </c>
      <c r="Y397">
        <v>0.65079365079365081</v>
      </c>
      <c r="Z397">
        <v>3.9053886495566173E-3</v>
      </c>
      <c r="AA397">
        <v>-2.8400169660571894E-3</v>
      </c>
      <c r="AB397">
        <v>5</v>
      </c>
      <c r="AC397">
        <v>63</v>
      </c>
      <c r="AD397">
        <v>1.5896903283241226E-3</v>
      </c>
      <c r="AE397">
        <v>1.5498501806121133E-3</v>
      </c>
      <c r="AF397">
        <v>4.0601504499586123E-3</v>
      </c>
      <c r="AG397">
        <v>2.6197051177908408</v>
      </c>
      <c r="AH397">
        <v>5.1153087505226118E-4</v>
      </c>
      <c r="AI397">
        <v>3.0298272424978667</v>
      </c>
      <c r="AJ397">
        <v>5.2678843050759099E-4</v>
      </c>
    </row>
    <row r="398" spans="2:36" x14ac:dyDescent="0.35">
      <c r="B398">
        <v>64.575692779999997</v>
      </c>
      <c r="C398">
        <v>129.15138555999999</v>
      </c>
      <c r="D398">
        <v>10</v>
      </c>
      <c r="E398" t="s">
        <v>44</v>
      </c>
      <c r="F398">
        <v>10</v>
      </c>
      <c r="G398" t="s">
        <v>69</v>
      </c>
      <c r="H398" t="s">
        <v>24</v>
      </c>
      <c r="I398">
        <v>1.0029999999999999</v>
      </c>
      <c r="J398">
        <v>1</v>
      </c>
      <c r="K398">
        <v>60</v>
      </c>
      <c r="L398">
        <v>0.83333333333333337</v>
      </c>
      <c r="M398">
        <v>2.6887020287614805E-3</v>
      </c>
      <c r="N398">
        <v>-3.4909703543902883E-3</v>
      </c>
      <c r="O398">
        <v>46</v>
      </c>
      <c r="P398">
        <v>60</v>
      </c>
      <c r="Q398">
        <v>2.8123752559169324E-3</v>
      </c>
      <c r="R398">
        <v>1.6587566315695191E-3</v>
      </c>
      <c r="S398">
        <v>2.4666337198311987E-3</v>
      </c>
      <c r="T398">
        <v>1.4870377443478642</v>
      </c>
      <c r="U398">
        <v>3.1844104393666278E-4</v>
      </c>
      <c r="V398">
        <v>5.2089913130024854</v>
      </c>
      <c r="W398">
        <v>1.0218745436961934E-3</v>
      </c>
      <c r="X398">
        <v>45</v>
      </c>
      <c r="Y398">
        <v>0.75555555555555554</v>
      </c>
      <c r="Z398">
        <v>2.5379602283654009E-3</v>
      </c>
      <c r="AA398">
        <v>-2.699250978040882E-3</v>
      </c>
      <c r="AB398">
        <v>30</v>
      </c>
      <c r="AC398">
        <v>45</v>
      </c>
      <c r="AD398">
        <v>2.8155066648216653E-3</v>
      </c>
      <c r="AE398">
        <v>1.2577530445771984E-3</v>
      </c>
      <c r="AF398">
        <v>2.4540048285940251E-3</v>
      </c>
      <c r="AG398">
        <v>1.9511022765354977</v>
      </c>
      <c r="AH398">
        <v>3.6582144092326394E-4</v>
      </c>
      <c r="AI398">
        <v>3.4381610913861915</v>
      </c>
      <c r="AJ398">
        <v>5.2611016273067051E-4</v>
      </c>
    </row>
    <row r="399" spans="2:36" x14ac:dyDescent="0.35">
      <c r="B399">
        <v>0.79777944000000001</v>
      </c>
      <c r="C399">
        <v>1.27554309</v>
      </c>
      <c r="D399">
        <v>5</v>
      </c>
      <c r="E399" t="s">
        <v>54</v>
      </c>
      <c r="F399">
        <v>5</v>
      </c>
      <c r="G399" t="s">
        <v>69</v>
      </c>
      <c r="H399" t="s">
        <v>9</v>
      </c>
      <c r="I399">
        <v>1.0029999999999999</v>
      </c>
      <c r="J399">
        <v>1</v>
      </c>
      <c r="K399">
        <v>76</v>
      </c>
      <c r="L399">
        <v>0.81578947368421051</v>
      </c>
      <c r="M399">
        <v>2.5868291226626402E-3</v>
      </c>
      <c r="N399">
        <v>-3.0604211761289485E-3</v>
      </c>
      <c r="O399">
        <v>54</v>
      </c>
      <c r="P399">
        <v>76</v>
      </c>
      <c r="Q399">
        <v>2.8103386895830251E-3</v>
      </c>
      <c r="R399">
        <v>1.5465461728852421E-3</v>
      </c>
      <c r="S399">
        <v>2.5497213911052008E-3</v>
      </c>
      <c r="T399">
        <v>1.6486552007357345</v>
      </c>
      <c r="U399">
        <v>2.9247310205293459E-4</v>
      </c>
      <c r="V399">
        <v>5.2878236050757703</v>
      </c>
      <c r="W399">
        <v>9.6159996877937296E-4</v>
      </c>
      <c r="X399">
        <v>49</v>
      </c>
      <c r="Y399">
        <v>0.7142857142857143</v>
      </c>
      <c r="Z399">
        <v>2.5046988377894698E-3</v>
      </c>
      <c r="AA399">
        <v>-2.1565270498439737E-3</v>
      </c>
      <c r="AB399">
        <v>29</v>
      </c>
      <c r="AC399">
        <v>49</v>
      </c>
      <c r="AD399">
        <v>2.8089369730839309E-3</v>
      </c>
      <c r="AE399">
        <v>1.1729200127513432E-3</v>
      </c>
      <c r="AF399">
        <v>2.2662909102410525E-3</v>
      </c>
      <c r="AG399">
        <v>1.9321785676799614</v>
      </c>
      <c r="AH399">
        <v>3.2375584432015037E-4</v>
      </c>
      <c r="AI399">
        <v>3.6228535587190369</v>
      </c>
      <c r="AJ399">
        <v>5.2540832411104247E-4</v>
      </c>
    </row>
    <row r="400" spans="2:36" x14ac:dyDescent="0.35">
      <c r="B400">
        <v>61.879515007142857</v>
      </c>
      <c r="C400">
        <v>81.362346200000005</v>
      </c>
      <c r="D400">
        <v>7</v>
      </c>
      <c r="E400" t="s">
        <v>44</v>
      </c>
      <c r="F400">
        <v>7</v>
      </c>
      <c r="G400" t="s">
        <v>69</v>
      </c>
      <c r="H400" t="s">
        <v>24</v>
      </c>
      <c r="I400">
        <v>1.0069999999999999</v>
      </c>
      <c r="J400">
        <v>2</v>
      </c>
      <c r="K400">
        <v>55</v>
      </c>
      <c r="L400">
        <v>0.67272727272727273</v>
      </c>
      <c r="M400">
        <v>5.269849235453831E-3</v>
      </c>
      <c r="N400">
        <v>-3.999228483323878E-3</v>
      </c>
      <c r="O400">
        <v>25</v>
      </c>
      <c r="P400">
        <v>94</v>
      </c>
      <c r="Q400">
        <v>3.31136256270681E-3</v>
      </c>
      <c r="R400">
        <v>2.2363328911265811E-3</v>
      </c>
      <c r="S400">
        <v>5.2416017848339047E-3</v>
      </c>
      <c r="T400">
        <v>2.3438378989245119</v>
      </c>
      <c r="U400">
        <v>7.0677744048442054E-4</v>
      </c>
      <c r="V400">
        <v>3.1641260218970961</v>
      </c>
      <c r="W400">
        <v>8.2277801015774002E-4</v>
      </c>
      <c r="X400">
        <v>42</v>
      </c>
      <c r="Y400">
        <v>0.6428571428571429</v>
      </c>
      <c r="Z400">
        <v>5.641312386488519E-3</v>
      </c>
      <c r="AA400">
        <v>-4.0077394847491581E-3</v>
      </c>
      <c r="AB400">
        <v>20</v>
      </c>
      <c r="AC400">
        <v>74</v>
      </c>
      <c r="AD400">
        <v>4.4107376855385683E-3</v>
      </c>
      <c r="AE400">
        <v>2.1952224324750629E-3</v>
      </c>
      <c r="AF400">
        <v>5.4111464791063661E-3</v>
      </c>
      <c r="AG400">
        <v>2.4649650072158851</v>
      </c>
      <c r="AH400">
        <v>8.3495802886169104E-4</v>
      </c>
      <c r="AI400">
        <v>2.6291410545124498</v>
      </c>
      <c r="AJ400">
        <v>5.2530637475168077E-4</v>
      </c>
    </row>
    <row r="401" spans="2:36" x14ac:dyDescent="0.35">
      <c r="B401">
        <v>0.65506299999999995</v>
      </c>
      <c r="C401">
        <v>1.27554309</v>
      </c>
      <c r="D401">
        <v>3</v>
      </c>
      <c r="E401" t="s">
        <v>54</v>
      </c>
      <c r="F401">
        <v>3</v>
      </c>
      <c r="G401" t="s">
        <v>69</v>
      </c>
      <c r="H401" t="s">
        <v>24</v>
      </c>
      <c r="I401">
        <v>1.0029999999999999</v>
      </c>
      <c r="J401">
        <v>1</v>
      </c>
      <c r="K401">
        <v>261</v>
      </c>
      <c r="L401">
        <v>0.73946360153256707</v>
      </c>
      <c r="M401">
        <v>2.5508668910268401E-3</v>
      </c>
      <c r="N401">
        <v>-3.3484768220390306E-3</v>
      </c>
      <c r="O401">
        <v>165</v>
      </c>
      <c r="P401">
        <v>261</v>
      </c>
      <c r="Q401">
        <v>2.8113563478588954E-3</v>
      </c>
      <c r="R401">
        <v>1.0138731267031649E-3</v>
      </c>
      <c r="S401">
        <v>2.9569155262962163E-3</v>
      </c>
      <c r="T401">
        <v>2.9164551741412539</v>
      </c>
      <c r="U401">
        <v>1.8302847620551709E-4</v>
      </c>
      <c r="V401">
        <v>5.5394283322597175</v>
      </c>
      <c r="W401">
        <v>6.478161742921307E-4</v>
      </c>
      <c r="X401">
        <v>145</v>
      </c>
      <c r="Y401">
        <v>0.64137931034482754</v>
      </c>
      <c r="Z401">
        <v>2.4716825081147241E-3</v>
      </c>
      <c r="AA401">
        <v>-1.9013968101128846E-3</v>
      </c>
      <c r="AB401">
        <v>72</v>
      </c>
      <c r="AC401">
        <v>145</v>
      </c>
      <c r="AD401">
        <v>2.4279028468896513E-3</v>
      </c>
      <c r="AE401">
        <v>9.0340578709516804E-4</v>
      </c>
      <c r="AF401">
        <v>2.3468769067605836E-3</v>
      </c>
      <c r="AG401">
        <v>2.5978103530936925</v>
      </c>
      <c r="AH401">
        <v>1.9489751887959362E-4</v>
      </c>
      <c r="AI401">
        <v>4.6352862380628155</v>
      </c>
      <c r="AJ401">
        <v>5.1361074933598081E-4</v>
      </c>
    </row>
    <row r="402" spans="2:36" x14ac:dyDescent="0.35">
      <c r="B402">
        <v>3.13942305</v>
      </c>
      <c r="C402">
        <v>14.361291866</v>
      </c>
      <c r="D402">
        <v>1</v>
      </c>
      <c r="E402" t="s">
        <v>49</v>
      </c>
      <c r="F402">
        <v>5</v>
      </c>
      <c r="G402" t="s">
        <v>69</v>
      </c>
      <c r="H402" t="s">
        <v>24</v>
      </c>
      <c r="I402">
        <v>1.0029999999999999</v>
      </c>
      <c r="J402">
        <v>1</v>
      </c>
      <c r="K402">
        <v>134</v>
      </c>
      <c r="L402">
        <v>0.71641791044776115</v>
      </c>
      <c r="M402">
        <v>2.6010016544925699E-3</v>
      </c>
      <c r="N402">
        <v>-3.8908645497622587E-3</v>
      </c>
      <c r="O402">
        <v>84</v>
      </c>
      <c r="P402">
        <v>134</v>
      </c>
      <c r="Q402">
        <v>2.8101286847658224E-3</v>
      </c>
      <c r="R402">
        <v>7.6002467119642438E-4</v>
      </c>
      <c r="S402">
        <v>3.3429164741488747E-3</v>
      </c>
      <c r="T402">
        <v>4.3984315257641358</v>
      </c>
      <c r="U402">
        <v>2.8878399913729799E-4</v>
      </c>
      <c r="V402">
        <v>2.6318101884692098</v>
      </c>
      <c r="W402">
        <v>1.824566729218284E-4</v>
      </c>
      <c r="X402">
        <v>88</v>
      </c>
      <c r="Y402">
        <v>0.67045454545454541</v>
      </c>
      <c r="Z402">
        <v>2.3856680359987058E-3</v>
      </c>
      <c r="AA402">
        <v>-1.8478331939604433E-3</v>
      </c>
      <c r="AB402">
        <v>45</v>
      </c>
      <c r="AC402">
        <v>88</v>
      </c>
      <c r="AD402">
        <v>2.8138339091113851E-3</v>
      </c>
      <c r="AE402">
        <v>9.9053694885307703E-4</v>
      </c>
      <c r="AF402">
        <v>2.255518297819429E-3</v>
      </c>
      <c r="AG402">
        <v>2.2770662926113445</v>
      </c>
      <c r="AH402">
        <v>2.4043905842414468E-4</v>
      </c>
      <c r="AI402">
        <v>4.1197006648800292</v>
      </c>
      <c r="AJ402">
        <v>5.0965883200478762E-4</v>
      </c>
    </row>
    <row r="403" spans="2:36" x14ac:dyDescent="0.35">
      <c r="B403">
        <v>3.13942305</v>
      </c>
      <c r="C403">
        <v>14.361291866</v>
      </c>
      <c r="D403">
        <v>1</v>
      </c>
      <c r="E403" t="s">
        <v>49</v>
      </c>
      <c r="F403">
        <v>5</v>
      </c>
      <c r="G403" t="s">
        <v>69</v>
      </c>
      <c r="H403" t="s">
        <v>24</v>
      </c>
      <c r="I403">
        <v>1.0089999999999999</v>
      </c>
      <c r="J403">
        <v>2</v>
      </c>
      <c r="K403">
        <v>76</v>
      </c>
      <c r="L403">
        <v>0.57894736842105265</v>
      </c>
      <c r="M403">
        <v>6.4503614742258209E-3</v>
      </c>
      <c r="N403">
        <v>-4.5030036601897486E-3</v>
      </c>
      <c r="O403">
        <v>26</v>
      </c>
      <c r="P403">
        <v>138</v>
      </c>
      <c r="Q403">
        <v>1.7235967749531511E-3</v>
      </c>
      <c r="R403">
        <v>1.8384182597350547E-3</v>
      </c>
      <c r="S403">
        <v>6.3565659356548962E-3</v>
      </c>
      <c r="T403">
        <v>3.4576277199134098</v>
      </c>
      <c r="U403">
        <v>7.2914811951244095E-4</v>
      </c>
      <c r="V403">
        <v>2.5213234602653145</v>
      </c>
      <c r="W403">
        <v>3.8012202071017282E-4</v>
      </c>
      <c r="X403">
        <v>46</v>
      </c>
      <c r="Y403">
        <v>0.60869565217391308</v>
      </c>
      <c r="Z403">
        <v>5.8138986937280746E-3</v>
      </c>
      <c r="AA403">
        <v>-3.5359938342632846E-3</v>
      </c>
      <c r="AB403">
        <v>13</v>
      </c>
      <c r="AC403">
        <v>87</v>
      </c>
      <c r="AD403">
        <v>1.6754679063716305E-3</v>
      </c>
      <c r="AE403">
        <v>2.1552450958184123E-3</v>
      </c>
      <c r="AF403">
        <v>5.5836382399860373E-3</v>
      </c>
      <c r="AG403">
        <v>2.5907207726951165</v>
      </c>
      <c r="AH403">
        <v>8.232625445648283E-4</v>
      </c>
      <c r="AI403">
        <v>2.6179316793255327</v>
      </c>
      <c r="AJ403">
        <v>5.0872000668875572E-4</v>
      </c>
    </row>
    <row r="404" spans="2:36" x14ac:dyDescent="0.35">
      <c r="B404">
        <v>0.79777944000000001</v>
      </c>
      <c r="C404">
        <v>1.27554309</v>
      </c>
      <c r="D404">
        <v>5</v>
      </c>
      <c r="E404" t="s">
        <v>54</v>
      </c>
      <c r="F404">
        <v>5</v>
      </c>
      <c r="G404" t="s">
        <v>69</v>
      </c>
      <c r="H404" t="s">
        <v>9</v>
      </c>
      <c r="I404">
        <v>1.0089999999999999</v>
      </c>
      <c r="J404">
        <v>3</v>
      </c>
      <c r="K404">
        <v>39</v>
      </c>
      <c r="L404">
        <v>0.64102564102564108</v>
      </c>
      <c r="M404">
        <v>7.5843095536870389E-3</v>
      </c>
      <c r="N404">
        <v>-5.9068386136106477E-3</v>
      </c>
      <c r="O404">
        <v>17</v>
      </c>
      <c r="P404">
        <v>92</v>
      </c>
      <c r="Q404">
        <v>6.0335337454484606E-3</v>
      </c>
      <c r="R404">
        <v>2.7413332885032537E-3</v>
      </c>
      <c r="S404">
        <v>7.5322135901888451E-3</v>
      </c>
      <c r="T404">
        <v>2.747646053027494</v>
      </c>
      <c r="U404">
        <v>1.206119456262527E-3</v>
      </c>
      <c r="V404">
        <v>2.2728538821502671</v>
      </c>
      <c r="W404">
        <v>3.2909437597819979E-4</v>
      </c>
      <c r="X404">
        <v>25</v>
      </c>
      <c r="Y404">
        <v>0.64</v>
      </c>
      <c r="Z404">
        <v>6.5800101923484955E-3</v>
      </c>
      <c r="AA404">
        <v>-3.8976503506911175E-3</v>
      </c>
      <c r="AB404">
        <v>10</v>
      </c>
      <c r="AC404">
        <v>62</v>
      </c>
      <c r="AD404">
        <v>2.4267493967600196E-3</v>
      </c>
      <c r="AE404">
        <v>2.8080523968542349E-3</v>
      </c>
      <c r="AF404">
        <v>5.7550573068193252E-3</v>
      </c>
      <c r="AG404">
        <v>2.0494835898598329</v>
      </c>
      <c r="AH404">
        <v>1.151011461363865E-3</v>
      </c>
      <c r="AI404">
        <v>2.4396389533140677</v>
      </c>
      <c r="AJ404">
        <v>5.0602947412650484E-4</v>
      </c>
    </row>
    <row r="405" spans="2:36" x14ac:dyDescent="0.35">
      <c r="B405">
        <v>55.711049515714286</v>
      </c>
      <c r="C405">
        <v>61.879515007142857</v>
      </c>
      <c r="D405">
        <v>6</v>
      </c>
      <c r="E405" t="s">
        <v>44</v>
      </c>
      <c r="F405">
        <v>7</v>
      </c>
      <c r="G405" t="s">
        <v>69</v>
      </c>
      <c r="H405" t="s">
        <v>8</v>
      </c>
      <c r="I405">
        <v>1.0049999999999999</v>
      </c>
      <c r="J405">
        <v>1</v>
      </c>
      <c r="K405">
        <v>54</v>
      </c>
      <c r="L405">
        <v>0.66666666666666663</v>
      </c>
      <c r="M405">
        <v>3.5993960061342801E-3</v>
      </c>
      <c r="N405">
        <v>-3.3327798737387499E-3</v>
      </c>
      <c r="O405">
        <v>20</v>
      </c>
      <c r="P405">
        <v>54</v>
      </c>
      <c r="Q405">
        <v>2.5948081886961738E-3</v>
      </c>
      <c r="R405">
        <v>1.2886707128432701E-3</v>
      </c>
      <c r="S405">
        <v>3.6688187277043069E-3</v>
      </c>
      <c r="T405">
        <v>2.8469792097700242</v>
      </c>
      <c r="U405">
        <v>4.9926299120236269E-4</v>
      </c>
      <c r="V405">
        <v>2.5811460804250608</v>
      </c>
      <c r="W405">
        <v>2.9014473043854471E-4</v>
      </c>
      <c r="X405">
        <v>45</v>
      </c>
      <c r="Y405">
        <v>0.64444444444444449</v>
      </c>
      <c r="Z405">
        <v>2.8754916135123884E-3</v>
      </c>
      <c r="AA405">
        <v>-1.5776207142150292E-3</v>
      </c>
      <c r="AB405">
        <v>10</v>
      </c>
      <c r="AC405">
        <v>45</v>
      </c>
      <c r="AD405">
        <v>1.1128921456378116E-3</v>
      </c>
      <c r="AE405">
        <v>1.2921627858759734E-3</v>
      </c>
      <c r="AF405">
        <v>2.6422976580932301E-3</v>
      </c>
      <c r="AG405">
        <v>2.0448643831682425</v>
      </c>
      <c r="AH405">
        <v>3.9389047868566395E-4</v>
      </c>
      <c r="AI405">
        <v>3.2805128729886279</v>
      </c>
      <c r="AJ405">
        <v>5.0438182850464546E-4</v>
      </c>
    </row>
    <row r="406" spans="2:36" x14ac:dyDescent="0.35">
      <c r="B406">
        <v>0.65506299999999995</v>
      </c>
      <c r="C406">
        <v>1.27554309</v>
      </c>
      <c r="D406">
        <v>3</v>
      </c>
      <c r="E406" t="s">
        <v>54</v>
      </c>
      <c r="F406">
        <v>3</v>
      </c>
      <c r="G406" t="s">
        <v>69</v>
      </c>
      <c r="H406" t="s">
        <v>8</v>
      </c>
      <c r="I406">
        <v>1.0029999999999999</v>
      </c>
      <c r="J406">
        <v>2</v>
      </c>
      <c r="K406">
        <v>95</v>
      </c>
      <c r="L406">
        <v>0.76842105263157889</v>
      </c>
      <c r="M406">
        <v>2.7809596703735535E-3</v>
      </c>
      <c r="N406">
        <v>-5.6564900814797666E-3</v>
      </c>
      <c r="O406">
        <v>72</v>
      </c>
      <c r="P406">
        <v>133</v>
      </c>
      <c r="Q406">
        <v>2.8169043096146762E-3</v>
      </c>
      <c r="R406">
        <v>8.2702393836541616E-4</v>
      </c>
      <c r="S406">
        <v>3.9631080287427737E-3</v>
      </c>
      <c r="T406">
        <v>4.7920112646022286</v>
      </c>
      <c r="U406">
        <v>4.0660630444649547E-4</v>
      </c>
      <c r="V406">
        <v>2.033967327415708</v>
      </c>
      <c r="W406">
        <v>1.381132947242522E-5</v>
      </c>
      <c r="X406">
        <v>53</v>
      </c>
      <c r="Y406">
        <v>0.77358490566037741</v>
      </c>
      <c r="Z406">
        <v>2.7014668200170157E-3</v>
      </c>
      <c r="AA406">
        <v>-3.3810000232928072E-3</v>
      </c>
      <c r="AB406">
        <v>38</v>
      </c>
      <c r="AC406">
        <v>78</v>
      </c>
      <c r="AD406">
        <v>2.8155874691684346E-3</v>
      </c>
      <c r="AE406">
        <v>1.3243045158713954E-3</v>
      </c>
      <c r="AF406">
        <v>2.9895186909629497E-3</v>
      </c>
      <c r="AG406">
        <v>2.2574254298270966</v>
      </c>
      <c r="AH406">
        <v>4.1064197332581735E-4</v>
      </c>
      <c r="AI406">
        <v>3.2249614065161505</v>
      </c>
      <c r="AJ406">
        <v>5.030205692197607E-4</v>
      </c>
    </row>
    <row r="407" spans="2:36" x14ac:dyDescent="0.35">
      <c r="B407">
        <v>0.79777944000000001</v>
      </c>
      <c r="C407">
        <v>0.91702402000000005</v>
      </c>
      <c r="D407">
        <v>9</v>
      </c>
      <c r="E407" t="s">
        <v>54</v>
      </c>
      <c r="F407">
        <v>10</v>
      </c>
      <c r="G407" t="s">
        <v>69</v>
      </c>
      <c r="H407" t="s">
        <v>24</v>
      </c>
      <c r="I407">
        <v>1.0049999999999999</v>
      </c>
      <c r="J407">
        <v>1</v>
      </c>
      <c r="K407">
        <v>79</v>
      </c>
      <c r="L407">
        <v>0.65822784810126578</v>
      </c>
      <c r="M407">
        <v>3.1793954250495292E-3</v>
      </c>
      <c r="N407">
        <v>-2.9148170954623495E-3</v>
      </c>
      <c r="O407">
        <v>26</v>
      </c>
      <c r="P407">
        <v>79</v>
      </c>
      <c r="Q407">
        <v>1.2195668744114929E-3</v>
      </c>
      <c r="R407">
        <v>1.0965632977859756E-3</v>
      </c>
      <c r="S407">
        <v>3.745825854748636E-3</v>
      </c>
      <c r="T407">
        <v>3.4159686561748637</v>
      </c>
      <c r="U407">
        <v>4.2143833481535724E-4</v>
      </c>
      <c r="V407">
        <v>2.6019543245073034</v>
      </c>
      <c r="W407">
        <v>2.5368662815526113E-4</v>
      </c>
      <c r="X407">
        <v>53</v>
      </c>
      <c r="Y407">
        <v>0.64150943396226412</v>
      </c>
      <c r="Z407">
        <v>3.1318852674297099E-3</v>
      </c>
      <c r="AA407">
        <v>-2.0044333385776294E-3</v>
      </c>
      <c r="AB407">
        <v>14</v>
      </c>
      <c r="AC407">
        <v>53</v>
      </c>
      <c r="AD407">
        <v>1.3192490428526327E-3</v>
      </c>
      <c r="AE407">
        <v>1.2905635030119847E-3</v>
      </c>
      <c r="AF407">
        <v>2.9028964700914838E-3</v>
      </c>
      <c r="AG407">
        <v>2.2493247820169655</v>
      </c>
      <c r="AH407">
        <v>3.987434962164249E-4</v>
      </c>
      <c r="AI407">
        <v>3.2365756815040543</v>
      </c>
      <c r="AJ407">
        <v>4.9307651057913491E-4</v>
      </c>
    </row>
    <row r="408" spans="2:36" x14ac:dyDescent="0.35">
      <c r="B408">
        <v>22.479640280000005</v>
      </c>
      <c r="C408">
        <v>45.119104620000002</v>
      </c>
      <c r="D408">
        <v>3</v>
      </c>
      <c r="E408" t="s">
        <v>48</v>
      </c>
      <c r="F408">
        <v>3</v>
      </c>
      <c r="G408" t="s">
        <v>69</v>
      </c>
      <c r="H408" t="s">
        <v>8</v>
      </c>
      <c r="I408">
        <v>1.0089999999999999</v>
      </c>
      <c r="J408">
        <v>1</v>
      </c>
      <c r="K408">
        <v>165</v>
      </c>
      <c r="L408">
        <v>0.5636363636363636</v>
      </c>
      <c r="M408">
        <v>4.1317767325333449E-3</v>
      </c>
      <c r="N408">
        <v>-3.5353740787583887E-3</v>
      </c>
      <c r="O408">
        <v>20</v>
      </c>
      <c r="P408">
        <v>165</v>
      </c>
      <c r="Q408">
        <v>5.1698172581993163E-4</v>
      </c>
      <c r="R408">
        <v>7.8611092396967933E-4</v>
      </c>
      <c r="S408">
        <v>4.7554105034481407E-3</v>
      </c>
      <c r="T408">
        <v>6.049286886174297</v>
      </c>
      <c r="U408">
        <v>3.7020820559889936E-4</v>
      </c>
      <c r="V408">
        <v>2.1234292273396775</v>
      </c>
      <c r="W408">
        <v>4.5694512771880607E-5</v>
      </c>
      <c r="X408">
        <v>102</v>
      </c>
      <c r="Y408">
        <v>0.56862745098039214</v>
      </c>
      <c r="Z408">
        <v>4.11159701289296E-3</v>
      </c>
      <c r="AA408">
        <v>-2.3429242975746226E-3</v>
      </c>
      <c r="AB408">
        <v>13</v>
      </c>
      <c r="AC408">
        <v>102</v>
      </c>
      <c r="AD408">
        <v>7.6884525115450408E-4</v>
      </c>
      <c r="AE408">
        <v>1.3272937024951792E-3</v>
      </c>
      <c r="AF408">
        <v>4.2126846286960626E-3</v>
      </c>
      <c r="AG408">
        <v>3.1738903158936393</v>
      </c>
      <c r="AH408">
        <v>4.17117933443901E-4</v>
      </c>
      <c r="AI408">
        <v>3.1820585884104395</v>
      </c>
      <c r="AJ408">
        <v>4.9305783560737722E-4</v>
      </c>
    </row>
    <row r="409" spans="2:36" x14ac:dyDescent="0.35">
      <c r="B409">
        <v>0.79777944000000001</v>
      </c>
      <c r="C409">
        <v>1.27554309</v>
      </c>
      <c r="D409">
        <v>5</v>
      </c>
      <c r="E409" t="s">
        <v>54</v>
      </c>
      <c r="F409">
        <v>5</v>
      </c>
      <c r="G409" t="s">
        <v>70</v>
      </c>
      <c r="H409" t="s">
        <v>8</v>
      </c>
      <c r="I409">
        <v>1.0089999999999999</v>
      </c>
      <c r="J409">
        <v>1</v>
      </c>
      <c r="K409">
        <v>41</v>
      </c>
      <c r="L409">
        <v>0.80487804878048785</v>
      </c>
      <c r="M409">
        <v>3.6988206448860723E-3</v>
      </c>
      <c r="N409">
        <v>-1.7217488086418153E-3</v>
      </c>
      <c r="O409">
        <v>2</v>
      </c>
      <c r="P409">
        <v>41</v>
      </c>
      <c r="Q409">
        <v>2.7297057664521507E-3</v>
      </c>
      <c r="R409">
        <v>2.6411485563928258E-3</v>
      </c>
      <c r="S409">
        <v>3.119547042822194E-3</v>
      </c>
      <c r="T409">
        <v>1.1811327444158406</v>
      </c>
      <c r="U409">
        <v>4.8719139706601851E-4</v>
      </c>
      <c r="V409">
        <v>5.4211724022600674</v>
      </c>
      <c r="W409">
        <v>1.6667657622607887E-3</v>
      </c>
      <c r="X409">
        <v>43</v>
      </c>
      <c r="Y409">
        <v>0.65116279069767447</v>
      </c>
      <c r="Z409">
        <v>3.5223844019449985E-3</v>
      </c>
      <c r="AA409">
        <v>-2.1444566160678949E-3</v>
      </c>
      <c r="AB409">
        <v>1</v>
      </c>
      <c r="AC409">
        <v>43</v>
      </c>
      <c r="AD409">
        <v>1.8554831635988478E-3</v>
      </c>
      <c r="AE409">
        <v>1.545579395661431E-3</v>
      </c>
      <c r="AF409">
        <v>3.4594946680933402E-3</v>
      </c>
      <c r="AG409">
        <v>2.2383157266488074</v>
      </c>
      <c r="AH409">
        <v>5.2756799095750307E-4</v>
      </c>
      <c r="AI409">
        <v>2.9296307246698206</v>
      </c>
      <c r="AJ409">
        <v>4.9044341374642484E-4</v>
      </c>
    </row>
    <row r="410" spans="2:36" x14ac:dyDescent="0.35">
      <c r="B410">
        <v>25.650451147999998</v>
      </c>
      <c r="C410">
        <v>29.460499428000009</v>
      </c>
      <c r="D410">
        <v>9</v>
      </c>
      <c r="E410" t="s">
        <v>48</v>
      </c>
      <c r="F410">
        <v>10</v>
      </c>
      <c r="G410" t="s">
        <v>69</v>
      </c>
      <c r="H410" t="s">
        <v>8</v>
      </c>
      <c r="I410">
        <v>1.0049999999999999</v>
      </c>
      <c r="J410">
        <v>2</v>
      </c>
      <c r="K410">
        <v>33</v>
      </c>
      <c r="L410">
        <v>0.60606060606060608</v>
      </c>
      <c r="M410">
        <v>4.8181567853745836E-3</v>
      </c>
      <c r="N410">
        <v>-3.13444195829611E-3</v>
      </c>
      <c r="O410">
        <v>20</v>
      </c>
      <c r="P410">
        <v>55</v>
      </c>
      <c r="Q410">
        <v>4.8135241602758061E-3</v>
      </c>
      <c r="R410">
        <v>1.6853148560497648E-3</v>
      </c>
      <c r="S410">
        <v>4.1505652078967338E-3</v>
      </c>
      <c r="T410">
        <v>2.4627832556020466</v>
      </c>
      <c r="U410">
        <v>7.2252066228193712E-4</v>
      </c>
      <c r="V410">
        <v>2.3325490107466749</v>
      </c>
      <c r="W410">
        <v>2.402735314858905E-4</v>
      </c>
      <c r="X410">
        <v>17</v>
      </c>
      <c r="Y410">
        <v>0.6470588235294118</v>
      </c>
      <c r="Z410">
        <v>4.2226731124538645E-3</v>
      </c>
      <c r="AA410">
        <v>-1.8749552679438268E-3</v>
      </c>
      <c r="AB410">
        <v>9</v>
      </c>
      <c r="AC410">
        <v>27</v>
      </c>
      <c r="AD410">
        <v>4.8138755758222462E-3</v>
      </c>
      <c r="AE410">
        <v>2.070568978195856E-3</v>
      </c>
      <c r="AF410">
        <v>3.25811674065932E-3</v>
      </c>
      <c r="AG410">
        <v>1.5735369238933576</v>
      </c>
      <c r="AH410">
        <v>7.9020938013714816E-4</v>
      </c>
      <c r="AI410">
        <v>2.6202789162493736</v>
      </c>
      <c r="AJ410">
        <v>4.9015021792155966E-4</v>
      </c>
    </row>
    <row r="411" spans="2:36" x14ac:dyDescent="0.35">
      <c r="B411">
        <v>11.343411359999999</v>
      </c>
      <c r="C411">
        <v>14.361291866</v>
      </c>
      <c r="D411">
        <v>2</v>
      </c>
      <c r="E411" t="s">
        <v>49</v>
      </c>
      <c r="F411">
        <v>10</v>
      </c>
      <c r="G411" t="s">
        <v>69</v>
      </c>
      <c r="H411" t="s">
        <v>8</v>
      </c>
      <c r="I411">
        <v>1.0049999999999999</v>
      </c>
      <c r="J411">
        <v>1</v>
      </c>
      <c r="K411">
        <v>34</v>
      </c>
      <c r="L411">
        <v>0.67647058823529416</v>
      </c>
      <c r="M411">
        <v>3.6417368937320008E-3</v>
      </c>
      <c r="N411">
        <v>-3.3183193516906403E-3</v>
      </c>
      <c r="O411">
        <v>15</v>
      </c>
      <c r="P411">
        <v>34</v>
      </c>
      <c r="Q411">
        <v>1.7805266568149403E-3</v>
      </c>
      <c r="R411">
        <v>1.3899539908011464E-3</v>
      </c>
      <c r="S411">
        <v>3.6242594064886612E-3</v>
      </c>
      <c r="T411">
        <v>2.6074671755139884</v>
      </c>
      <c r="U411">
        <v>6.2155536040223419E-4</v>
      </c>
      <c r="V411">
        <v>2.2362513129991344</v>
      </c>
      <c r="W411">
        <v>1.4684326999667803E-4</v>
      </c>
      <c r="X411">
        <v>32</v>
      </c>
      <c r="Y411">
        <v>0.65625</v>
      </c>
      <c r="Z411">
        <v>3.0057323501521921E-3</v>
      </c>
      <c r="AA411">
        <v>-1.5276713893608599E-3</v>
      </c>
      <c r="AB411">
        <v>8</v>
      </c>
      <c r="AC411">
        <v>32</v>
      </c>
      <c r="AD411">
        <v>1.2160705942452221E-3</v>
      </c>
      <c r="AE411">
        <v>1.4473748146945804E-3</v>
      </c>
      <c r="AF411">
        <v>2.7090189501980774E-3</v>
      </c>
      <c r="AG411">
        <v>1.8716775521409943</v>
      </c>
      <c r="AH411">
        <v>4.7889141751198062E-4</v>
      </c>
      <c r="AI411">
        <v>3.0223444433692963</v>
      </c>
      <c r="AJ411">
        <v>4.895919796706192E-4</v>
      </c>
    </row>
    <row r="412" spans="2:36" x14ac:dyDescent="0.35">
      <c r="B412">
        <v>0.98021597000000005</v>
      </c>
      <c r="C412">
        <v>1.0675089457142857</v>
      </c>
      <c r="D412">
        <v>1</v>
      </c>
      <c r="E412" t="s">
        <v>40</v>
      </c>
      <c r="F412">
        <v>7</v>
      </c>
      <c r="G412" t="s">
        <v>69</v>
      </c>
      <c r="H412" t="s">
        <v>24</v>
      </c>
      <c r="I412">
        <v>1.0069999999999999</v>
      </c>
      <c r="J412">
        <v>3</v>
      </c>
      <c r="K412">
        <v>60</v>
      </c>
      <c r="L412">
        <v>0.66666666666666663</v>
      </c>
      <c r="M412">
        <v>6.220951844273459E-3</v>
      </c>
      <c r="N412">
        <v>-6.267488903176366E-3</v>
      </c>
      <c r="O412">
        <v>35</v>
      </c>
      <c r="P412">
        <v>132</v>
      </c>
      <c r="Q412">
        <v>6.8009487165225924E-3</v>
      </c>
      <c r="R412">
        <v>2.0581382617901839E-3</v>
      </c>
      <c r="S412">
        <v>6.8793796252565927E-3</v>
      </c>
      <c r="T412">
        <v>3.3425255013105182</v>
      </c>
      <c r="U412">
        <v>8.8812409069524679E-4</v>
      </c>
      <c r="V412">
        <v>2.3173994302744556</v>
      </c>
      <c r="W412">
        <v>2.818900803996903E-4</v>
      </c>
      <c r="X412">
        <v>17</v>
      </c>
      <c r="Y412">
        <v>0.6470588235294118</v>
      </c>
      <c r="Z412">
        <v>5.3021490228662071E-3</v>
      </c>
      <c r="AA412">
        <v>-2.3952882240087328E-3</v>
      </c>
      <c r="AB412">
        <v>8</v>
      </c>
      <c r="AC412">
        <v>37</v>
      </c>
      <c r="AD412">
        <v>1.408349843649237E-3</v>
      </c>
      <c r="AE412">
        <v>2.58540646514564E-3</v>
      </c>
      <c r="AF412">
        <v>4.3280258650942221E-3</v>
      </c>
      <c r="AG412">
        <v>1.6740214443806682</v>
      </c>
      <c r="AH412">
        <v>1.0497004583640429E-3</v>
      </c>
      <c r="AI412">
        <v>2.4629945090954743</v>
      </c>
      <c r="AJ412">
        <v>4.8600554841755428E-4</v>
      </c>
    </row>
    <row r="413" spans="2:36" x14ac:dyDescent="0.35">
      <c r="B413">
        <v>0.79777944000000001</v>
      </c>
      <c r="C413">
        <v>1.27554309</v>
      </c>
      <c r="D413">
        <v>5</v>
      </c>
      <c r="E413" t="s">
        <v>54</v>
      </c>
      <c r="F413">
        <v>5</v>
      </c>
      <c r="G413" t="s">
        <v>69</v>
      </c>
      <c r="H413" t="s">
        <v>9</v>
      </c>
      <c r="I413">
        <v>1.0049999999999999</v>
      </c>
      <c r="J413">
        <v>2</v>
      </c>
      <c r="K413">
        <v>53</v>
      </c>
      <c r="L413">
        <v>0.73584905660377353</v>
      </c>
      <c r="M413">
        <v>4.3621367963041077E-3</v>
      </c>
      <c r="N413">
        <v>-3.6929282396848118E-3</v>
      </c>
      <c r="O413">
        <v>33</v>
      </c>
      <c r="P413">
        <v>80</v>
      </c>
      <c r="Q413">
        <v>4.8058912020185751E-3</v>
      </c>
      <c r="R413">
        <v>2.234383767929676E-3</v>
      </c>
      <c r="S413">
        <v>4.0639623120411836E-3</v>
      </c>
      <c r="T413">
        <v>1.8188291422322449</v>
      </c>
      <c r="U413">
        <v>5.5822815504819512E-4</v>
      </c>
      <c r="V413">
        <v>4.0026353879208552</v>
      </c>
      <c r="W413">
        <v>1.1179274578332857E-3</v>
      </c>
      <c r="X413">
        <v>35</v>
      </c>
      <c r="Y413">
        <v>0.68571428571428572</v>
      </c>
      <c r="Z413">
        <v>4.0793032411391055E-3</v>
      </c>
      <c r="AA413">
        <v>-3.1530342525429552E-3</v>
      </c>
      <c r="AB413">
        <v>19</v>
      </c>
      <c r="AC413">
        <v>55</v>
      </c>
      <c r="AD413">
        <v>4.8080291795646879E-3</v>
      </c>
      <c r="AE413">
        <v>1.8062828859818866E-3</v>
      </c>
      <c r="AF413">
        <v>3.9184299374473404E-3</v>
      </c>
      <c r="AG413">
        <v>2.1693334791893912</v>
      </c>
      <c r="AH413">
        <v>6.6233554669784293E-4</v>
      </c>
      <c r="AI413">
        <v>2.7271416957572892</v>
      </c>
      <c r="AJ413">
        <v>4.8161179258620073E-4</v>
      </c>
    </row>
    <row r="414" spans="2:36" x14ac:dyDescent="0.35">
      <c r="B414">
        <v>0.65506299999999995</v>
      </c>
      <c r="C414">
        <v>1.27554309</v>
      </c>
      <c r="D414">
        <v>3</v>
      </c>
      <c r="E414" t="s">
        <v>54</v>
      </c>
      <c r="F414">
        <v>3</v>
      </c>
      <c r="G414" t="s">
        <v>24</v>
      </c>
      <c r="H414" t="s">
        <v>24</v>
      </c>
      <c r="I414">
        <v>1.0029999999999999</v>
      </c>
      <c r="J414">
        <v>1</v>
      </c>
      <c r="K414">
        <v>610</v>
      </c>
      <c r="L414">
        <v>0.73278688524590163</v>
      </c>
      <c r="M414">
        <v>2.5333542000468127E-3</v>
      </c>
      <c r="N414">
        <v>-2.9942710143180669E-3</v>
      </c>
      <c r="O414">
        <v>378</v>
      </c>
      <c r="P414">
        <v>610</v>
      </c>
      <c r="Q414">
        <v>2.8136327632588554E-3</v>
      </c>
      <c r="R414">
        <v>1.0563002493230826E-3</v>
      </c>
      <c r="S414">
        <v>2.797711339641698E-3</v>
      </c>
      <c r="T414">
        <v>2.6485947924698285</v>
      </c>
      <c r="U414">
        <v>1.1327602107574966E-4</v>
      </c>
      <c r="V414">
        <v>9.3250119424367508</v>
      </c>
      <c r="W414">
        <v>8.2974820717158333E-4</v>
      </c>
      <c r="X414">
        <v>285</v>
      </c>
      <c r="Y414">
        <v>0.65263157894736845</v>
      </c>
      <c r="Z414">
        <v>2.474233399389369E-3</v>
      </c>
      <c r="AA414">
        <v>-2.3458637498772776E-3</v>
      </c>
      <c r="AB414">
        <v>148</v>
      </c>
      <c r="AC414">
        <v>285</v>
      </c>
      <c r="AD414">
        <v>2.8081580777439274E-3</v>
      </c>
      <c r="AE414">
        <v>7.9988386332832315E-4</v>
      </c>
      <c r="AF414">
        <v>2.6921419919314119E-3</v>
      </c>
      <c r="AG414">
        <v>3.3656660864858399</v>
      </c>
      <c r="AH414">
        <v>1.5946872876886992E-4</v>
      </c>
      <c r="AI414">
        <v>5.0159292640230131</v>
      </c>
      <c r="AJ414">
        <v>4.8094640579058332E-4</v>
      </c>
    </row>
    <row r="415" spans="2:36" x14ac:dyDescent="0.35">
      <c r="B415">
        <v>61.879515007142857</v>
      </c>
      <c r="C415">
        <v>81.362346200000005</v>
      </c>
      <c r="D415">
        <v>7</v>
      </c>
      <c r="E415" t="s">
        <v>44</v>
      </c>
      <c r="F415">
        <v>7</v>
      </c>
      <c r="G415" t="s">
        <v>70</v>
      </c>
      <c r="H415" t="s">
        <v>7</v>
      </c>
      <c r="I415">
        <v>1.0029999999999999</v>
      </c>
      <c r="J415">
        <v>1</v>
      </c>
      <c r="K415">
        <v>129</v>
      </c>
      <c r="L415">
        <v>0.79069767441860461</v>
      </c>
      <c r="M415">
        <v>2.5900369364366942E-3</v>
      </c>
      <c r="N415">
        <v>-2.8535797735795392E-3</v>
      </c>
      <c r="O415">
        <v>89</v>
      </c>
      <c r="P415">
        <v>129</v>
      </c>
      <c r="Q415">
        <v>2.8262946477037865E-3</v>
      </c>
      <c r="R415">
        <v>1.4506752994565524E-3</v>
      </c>
      <c r="S415">
        <v>2.4556111003337503E-3</v>
      </c>
      <c r="T415">
        <v>1.6927365491462245</v>
      </c>
      <c r="U415">
        <v>2.1620450188721129E-4</v>
      </c>
      <c r="V415">
        <v>6.7097367852836616</v>
      </c>
      <c r="W415">
        <v>1.0182662956821299E-3</v>
      </c>
      <c r="X415">
        <v>17</v>
      </c>
      <c r="Y415">
        <v>0.76470588235294112</v>
      </c>
      <c r="Z415">
        <v>2.6096621076581858E-3</v>
      </c>
      <c r="AA415">
        <v>-1.9884874301005773E-3</v>
      </c>
      <c r="AB415">
        <v>11</v>
      </c>
      <c r="AC415">
        <v>17</v>
      </c>
      <c r="AD415">
        <v>2.8265507447475802E-3</v>
      </c>
      <c r="AE415">
        <v>1.527744569362006E-3</v>
      </c>
      <c r="AF415">
        <v>2.1594921675443779E-3</v>
      </c>
      <c r="AG415">
        <v>1.4135165071777627</v>
      </c>
      <c r="AH415">
        <v>5.2375378261644123E-4</v>
      </c>
      <c r="AI415">
        <v>2.9169136721649491</v>
      </c>
      <c r="AJ415">
        <v>4.8023700412912359E-4</v>
      </c>
    </row>
    <row r="416" spans="2:36" x14ac:dyDescent="0.35">
      <c r="B416">
        <v>61.879515007142857</v>
      </c>
      <c r="C416">
        <v>81.362346200000005</v>
      </c>
      <c r="D416">
        <v>7</v>
      </c>
      <c r="E416" t="s">
        <v>44</v>
      </c>
      <c r="F416">
        <v>7</v>
      </c>
      <c r="G416" t="s">
        <v>24</v>
      </c>
      <c r="H416" t="s">
        <v>7</v>
      </c>
      <c r="I416">
        <v>1.0029999999999999</v>
      </c>
      <c r="J416">
        <v>1</v>
      </c>
      <c r="K416">
        <v>129</v>
      </c>
      <c r="L416">
        <v>0.79069767441860461</v>
      </c>
      <c r="M416">
        <v>2.5900369364366942E-3</v>
      </c>
      <c r="N416">
        <v>-2.8535797735795392E-3</v>
      </c>
      <c r="O416">
        <v>89</v>
      </c>
      <c r="P416">
        <v>129</v>
      </c>
      <c r="Q416">
        <v>2.8262946477037865E-3</v>
      </c>
      <c r="R416">
        <v>1.4506752994565524E-3</v>
      </c>
      <c r="S416">
        <v>2.4556111003337503E-3</v>
      </c>
      <c r="T416">
        <v>1.6927365491462245</v>
      </c>
      <c r="U416">
        <v>2.1620450188721129E-4</v>
      </c>
      <c r="V416">
        <v>6.7097367852836616</v>
      </c>
      <c r="W416">
        <v>1.0182662956821299E-3</v>
      </c>
      <c r="X416">
        <v>17</v>
      </c>
      <c r="Y416">
        <v>0.76470588235294112</v>
      </c>
      <c r="Z416">
        <v>2.6096621076581858E-3</v>
      </c>
      <c r="AA416">
        <v>-1.9884874301005773E-3</v>
      </c>
      <c r="AB416">
        <v>11</v>
      </c>
      <c r="AC416">
        <v>17</v>
      </c>
      <c r="AD416">
        <v>2.8265507447475802E-3</v>
      </c>
      <c r="AE416">
        <v>1.527744569362006E-3</v>
      </c>
      <c r="AF416">
        <v>2.1594921675443779E-3</v>
      </c>
      <c r="AG416">
        <v>1.4135165071777627</v>
      </c>
      <c r="AH416">
        <v>5.2375378261644123E-4</v>
      </c>
      <c r="AI416">
        <v>2.9169136721649491</v>
      </c>
      <c r="AJ416">
        <v>4.8023700412912359E-4</v>
      </c>
    </row>
    <row r="417" spans="2:36" x14ac:dyDescent="0.35">
      <c r="B417">
        <v>64.575692779999997</v>
      </c>
      <c r="C417">
        <v>129.15138555999999</v>
      </c>
      <c r="D417">
        <v>10</v>
      </c>
      <c r="E417" t="s">
        <v>44</v>
      </c>
      <c r="F417">
        <v>10</v>
      </c>
      <c r="G417" t="s">
        <v>24</v>
      </c>
      <c r="H417" t="s">
        <v>24</v>
      </c>
      <c r="I417">
        <v>1.0029999999999999</v>
      </c>
      <c r="J417">
        <v>2</v>
      </c>
      <c r="K417">
        <v>141</v>
      </c>
      <c r="L417">
        <v>0.86524822695035464</v>
      </c>
      <c r="M417">
        <v>2.8046129435645032E-3</v>
      </c>
      <c r="N417">
        <v>-5.2056253992307277E-3</v>
      </c>
      <c r="O417">
        <v>120</v>
      </c>
      <c r="P417">
        <v>182</v>
      </c>
      <c r="Q417">
        <v>2.8226525852819151E-3</v>
      </c>
      <c r="R417">
        <v>1.7252191243225924E-3</v>
      </c>
      <c r="S417">
        <v>3.056767140100297E-3</v>
      </c>
      <c r="T417">
        <v>1.7718138507770931</v>
      </c>
      <c r="U417">
        <v>2.5742623192884744E-4</v>
      </c>
      <c r="V417">
        <v>6.7018000123602119</v>
      </c>
      <c r="W417">
        <v>1.2103666604648977E-3</v>
      </c>
      <c r="X417">
        <v>67</v>
      </c>
      <c r="Y417">
        <v>0.76119402985074625</v>
      </c>
      <c r="Z417">
        <v>2.7861271182978561E-3</v>
      </c>
      <c r="AA417">
        <v>-3.7204299545944008E-3</v>
      </c>
      <c r="AB417">
        <v>50</v>
      </c>
      <c r="AC417">
        <v>88</v>
      </c>
      <c r="AD417">
        <v>2.8165516292506521E-3</v>
      </c>
      <c r="AE417">
        <v>1.2323224441743322E-3</v>
      </c>
      <c r="AF417">
        <v>3.0946910468399101E-3</v>
      </c>
      <c r="AG417">
        <v>2.5112672916651961</v>
      </c>
      <c r="AH417">
        <v>3.7807668564686435E-4</v>
      </c>
      <c r="AI417">
        <v>3.259451034559059</v>
      </c>
      <c r="AJ417">
        <v>4.7616907288060349E-4</v>
      </c>
    </row>
    <row r="418" spans="2:36" x14ac:dyDescent="0.35">
      <c r="B418">
        <v>0.79777944000000001</v>
      </c>
      <c r="C418">
        <v>1.27554309</v>
      </c>
      <c r="D418">
        <v>5</v>
      </c>
      <c r="E418" t="s">
        <v>54</v>
      </c>
      <c r="F418">
        <v>5</v>
      </c>
      <c r="G418" t="s">
        <v>24</v>
      </c>
      <c r="H418" t="s">
        <v>8</v>
      </c>
      <c r="I418">
        <v>1.0049999999999999</v>
      </c>
      <c r="J418">
        <v>3</v>
      </c>
      <c r="K418">
        <v>69</v>
      </c>
      <c r="L418">
        <v>0.78260869565217395</v>
      </c>
      <c r="M418">
        <v>4.5082808705638744E-3</v>
      </c>
      <c r="N418">
        <v>-5.8843433849876375E-3</v>
      </c>
      <c r="O418">
        <v>49</v>
      </c>
      <c r="P418">
        <v>131</v>
      </c>
      <c r="Q418">
        <v>4.8161257699732563E-3</v>
      </c>
      <c r="R418">
        <v>2.249014728052676E-3</v>
      </c>
      <c r="S418">
        <v>5.0163860769382573E-3</v>
      </c>
      <c r="T418">
        <v>2.2304816479711218</v>
      </c>
      <c r="U418">
        <v>6.0390191727978718E-4</v>
      </c>
      <c r="V418">
        <v>3.7241390757345609</v>
      </c>
      <c r="W418">
        <v>1.0412108934931016E-3</v>
      </c>
      <c r="X418">
        <v>50</v>
      </c>
      <c r="Y418">
        <v>0.76</v>
      </c>
      <c r="Z418">
        <v>4.3733206482588112E-3</v>
      </c>
      <c r="AA418">
        <v>-5.8555664878513214E-3</v>
      </c>
      <c r="AB418">
        <v>33</v>
      </c>
      <c r="AC418">
        <v>104</v>
      </c>
      <c r="AD418">
        <v>4.8158051415271297E-3</v>
      </c>
      <c r="AE418">
        <v>1.9183877355923795E-3</v>
      </c>
      <c r="AF418">
        <v>5.1017398936617307E-3</v>
      </c>
      <c r="AG418">
        <v>2.6593893398126647</v>
      </c>
      <c r="AH418">
        <v>7.2149497493162907E-4</v>
      </c>
      <c r="AI418">
        <v>2.6589065790432862</v>
      </c>
      <c r="AJ418">
        <v>4.7539778572912132E-4</v>
      </c>
    </row>
    <row r="419" spans="2:36" x14ac:dyDescent="0.35">
      <c r="B419">
        <v>4.4161614285714284E-3</v>
      </c>
      <c r="C419">
        <v>4.8378557142857142E-3</v>
      </c>
      <c r="D419">
        <v>5</v>
      </c>
      <c r="E419" t="s">
        <v>55</v>
      </c>
      <c r="F419">
        <v>7</v>
      </c>
      <c r="G419" t="s">
        <v>70</v>
      </c>
      <c r="H419" t="s">
        <v>7</v>
      </c>
      <c r="I419">
        <v>1.0069999999999999</v>
      </c>
      <c r="J419">
        <v>1</v>
      </c>
      <c r="K419">
        <v>90</v>
      </c>
      <c r="L419">
        <v>0.61111111111111116</v>
      </c>
      <c r="M419">
        <v>3.7440597566395575E-3</v>
      </c>
      <c r="N419">
        <v>-3.560820134696014E-3</v>
      </c>
      <c r="O419">
        <v>16</v>
      </c>
      <c r="P419">
        <v>90</v>
      </c>
      <c r="Q419">
        <v>7.3946774040645202E-4</v>
      </c>
      <c r="R419">
        <v>9.0327313223127976E-4</v>
      </c>
      <c r="S419">
        <v>4.2753853624070406E-3</v>
      </c>
      <c r="T419">
        <v>4.7332143621342029</v>
      </c>
      <c r="U419">
        <v>4.5066518733835582E-4</v>
      </c>
      <c r="V419">
        <v>2.0043108667124749</v>
      </c>
      <c r="W419">
        <v>1.9427575545681239E-6</v>
      </c>
      <c r="X419">
        <v>16</v>
      </c>
      <c r="Y419">
        <v>0.75</v>
      </c>
      <c r="Z419">
        <v>4.2806133140922036E-3</v>
      </c>
      <c r="AA419">
        <v>-3.1497484227311912E-3</v>
      </c>
      <c r="AB419">
        <v>5</v>
      </c>
      <c r="AC419">
        <v>16</v>
      </c>
      <c r="AD419">
        <v>2.3791471626721794E-3</v>
      </c>
      <c r="AE419">
        <v>2.4230228798863551E-3</v>
      </c>
      <c r="AF419">
        <v>3.8984048307624045E-3</v>
      </c>
      <c r="AG419">
        <v>1.6089013699058623</v>
      </c>
      <c r="AH419">
        <v>9.7460120769060112E-4</v>
      </c>
      <c r="AI419">
        <v>2.4861685587563658</v>
      </c>
      <c r="AJ419">
        <v>4.7382046450515289E-4</v>
      </c>
    </row>
    <row r="420" spans="2:36" x14ac:dyDescent="0.35">
      <c r="B420">
        <v>25.650451147999998</v>
      </c>
      <c r="C420">
        <v>45.119104620000002</v>
      </c>
      <c r="D420">
        <v>5</v>
      </c>
      <c r="E420" t="s">
        <v>48</v>
      </c>
      <c r="F420">
        <v>5</v>
      </c>
      <c r="G420" t="s">
        <v>69</v>
      </c>
      <c r="H420" t="s">
        <v>24</v>
      </c>
      <c r="I420">
        <v>1.0069999999999999</v>
      </c>
      <c r="J420">
        <v>1</v>
      </c>
      <c r="K420">
        <v>156</v>
      </c>
      <c r="L420">
        <v>0.60256410256410253</v>
      </c>
      <c r="M420">
        <v>4.1738930077527929E-3</v>
      </c>
      <c r="N420">
        <v>-3.5536778238871008E-3</v>
      </c>
      <c r="O420">
        <v>40</v>
      </c>
      <c r="P420">
        <v>156</v>
      </c>
      <c r="Q420">
        <v>8.3084930205179486E-4</v>
      </c>
      <c r="R420">
        <v>1.1026789592805276E-3</v>
      </c>
      <c r="S420">
        <v>4.56479388796478E-3</v>
      </c>
      <c r="T420">
        <v>4.1397306528304503</v>
      </c>
      <c r="U420">
        <v>3.6547600889027301E-4</v>
      </c>
      <c r="V420">
        <v>3.0171035374625239</v>
      </c>
      <c r="W420">
        <v>3.7172694149998156E-4</v>
      </c>
      <c r="X420">
        <v>111</v>
      </c>
      <c r="Y420">
        <v>0.57657657657657657</v>
      </c>
      <c r="Z420">
        <v>4.1129785352470444E-3</v>
      </c>
      <c r="AA420">
        <v>-2.6256757550748738E-3</v>
      </c>
      <c r="AB420">
        <v>25</v>
      </c>
      <c r="AC420">
        <v>111</v>
      </c>
      <c r="AD420">
        <v>8.0165990757330441E-4</v>
      </c>
      <c r="AE420">
        <v>1.259674466371998E-3</v>
      </c>
      <c r="AF420">
        <v>4.1566645561299746E-3</v>
      </c>
      <c r="AG420">
        <v>3.2997926584172408</v>
      </c>
      <c r="AH420">
        <v>3.9453313991117778E-4</v>
      </c>
      <c r="AI420">
        <v>3.1928229569145743</v>
      </c>
      <c r="AJ420">
        <v>4.7060818654964245E-4</v>
      </c>
    </row>
    <row r="421" spans="2:36" x14ac:dyDescent="0.35">
      <c r="B421">
        <v>54.261656550000005</v>
      </c>
      <c r="C421">
        <v>81.362346200000005</v>
      </c>
      <c r="D421">
        <v>3</v>
      </c>
      <c r="E421" t="s">
        <v>44</v>
      </c>
      <c r="F421">
        <v>3</v>
      </c>
      <c r="G421" t="s">
        <v>24</v>
      </c>
      <c r="H421" t="s">
        <v>24</v>
      </c>
      <c r="I421">
        <v>1.0029999999999999</v>
      </c>
      <c r="J421">
        <v>1</v>
      </c>
      <c r="K421">
        <v>612</v>
      </c>
      <c r="L421">
        <v>0.71568627450980393</v>
      </c>
      <c r="M421">
        <v>2.544842477563048E-3</v>
      </c>
      <c r="N421">
        <v>-3.096213352459156E-3</v>
      </c>
      <c r="O421">
        <v>373</v>
      </c>
      <c r="P421">
        <v>612</v>
      </c>
      <c r="Q421">
        <v>2.8136614103008162E-3</v>
      </c>
      <c r="R421">
        <v>9.4101287883124483E-4</v>
      </c>
      <c r="S421">
        <v>2.8865303016674575E-3</v>
      </c>
      <c r="T421">
        <v>3.0674716219108293</v>
      </c>
      <c r="U421">
        <v>1.1668107181687194E-4</v>
      </c>
      <c r="V421">
        <v>8.0648288893689735</v>
      </c>
      <c r="W421">
        <v>7.0765073519750096E-4</v>
      </c>
      <c r="X421">
        <v>310</v>
      </c>
      <c r="Y421">
        <v>0.65806451612903227</v>
      </c>
      <c r="Z421">
        <v>2.4763457030843824E-3</v>
      </c>
      <c r="AA421">
        <v>-2.4800365058896415E-3</v>
      </c>
      <c r="AB421">
        <v>164</v>
      </c>
      <c r="AC421">
        <v>310</v>
      </c>
      <c r="AD421">
        <v>2.8102775615079789E-3</v>
      </c>
      <c r="AE421">
        <v>7.8158275420939357E-4</v>
      </c>
      <c r="AF421">
        <v>2.7522594547024488E-3</v>
      </c>
      <c r="AG421">
        <v>3.521392251657963</v>
      </c>
      <c r="AH421">
        <v>1.5631783282166293E-4</v>
      </c>
      <c r="AI421">
        <v>4.9999589944486473</v>
      </c>
      <c r="AJ421">
        <v>4.6894708856606772E-4</v>
      </c>
    </row>
    <row r="422" spans="2:36" x14ac:dyDescent="0.35">
      <c r="B422">
        <v>55.711049515714286</v>
      </c>
      <c r="C422">
        <v>61.879515007142857</v>
      </c>
      <c r="D422">
        <v>6</v>
      </c>
      <c r="E422" t="s">
        <v>44</v>
      </c>
      <c r="F422">
        <v>7</v>
      </c>
      <c r="G422" t="s">
        <v>24</v>
      </c>
      <c r="H422" t="s">
        <v>24</v>
      </c>
      <c r="I422">
        <v>1.0089999999999999</v>
      </c>
      <c r="J422">
        <v>1</v>
      </c>
      <c r="K422">
        <v>262</v>
      </c>
      <c r="L422">
        <v>0.59160305343511455</v>
      </c>
      <c r="M422">
        <v>3.579695151527851E-3</v>
      </c>
      <c r="N422">
        <v>-3.081539218657003E-3</v>
      </c>
      <c r="O422">
        <v>19</v>
      </c>
      <c r="P422">
        <v>262</v>
      </c>
      <c r="Q422">
        <v>8.8481872056100919E-4</v>
      </c>
      <c r="R422">
        <v>8.5926737439128841E-4</v>
      </c>
      <c r="S422">
        <v>4.1256990278793291E-3</v>
      </c>
      <c r="T422">
        <v>4.8014147293815341</v>
      </c>
      <c r="U422">
        <v>2.548865371628858E-4</v>
      </c>
      <c r="V422">
        <v>3.3711759905238607</v>
      </c>
      <c r="W422">
        <v>3.4949430006551681E-4</v>
      </c>
      <c r="X422">
        <v>142</v>
      </c>
      <c r="Y422">
        <v>0.57746478873239437</v>
      </c>
      <c r="Z422">
        <v>3.7239752057006206E-3</v>
      </c>
      <c r="AA422">
        <v>-2.4050650709314834E-3</v>
      </c>
      <c r="AB422">
        <v>11</v>
      </c>
      <c r="AC422">
        <v>142</v>
      </c>
      <c r="AD422">
        <v>8.5006856995617497E-4</v>
      </c>
      <c r="AE422">
        <v>1.1342398775462104E-3</v>
      </c>
      <c r="AF422">
        <v>3.9712915942782473E-3</v>
      </c>
      <c r="AG422">
        <v>3.5012801726471232</v>
      </c>
      <c r="AH422">
        <v>3.3326338742786435E-4</v>
      </c>
      <c r="AI422">
        <v>3.4034338014154626</v>
      </c>
      <c r="AJ422">
        <v>4.6771310269048169E-4</v>
      </c>
    </row>
    <row r="423" spans="2:36" x14ac:dyDescent="0.35">
      <c r="B423">
        <v>59.248391890000001</v>
      </c>
      <c r="C423">
        <v>81.362346200000005</v>
      </c>
      <c r="D423">
        <v>5</v>
      </c>
      <c r="E423" t="s">
        <v>44</v>
      </c>
      <c r="F423">
        <v>5</v>
      </c>
      <c r="G423" t="s">
        <v>70</v>
      </c>
      <c r="H423" t="s">
        <v>7</v>
      </c>
      <c r="I423">
        <v>1.0029999999999999</v>
      </c>
      <c r="J423">
        <v>1</v>
      </c>
      <c r="K423">
        <v>179</v>
      </c>
      <c r="L423">
        <v>0.74860335195530725</v>
      </c>
      <c r="M423">
        <v>2.5759656959336076E-3</v>
      </c>
      <c r="N423">
        <v>-3.1928124077751957E-3</v>
      </c>
      <c r="O423">
        <v>116</v>
      </c>
      <c r="P423">
        <v>179</v>
      </c>
      <c r="Q423">
        <v>2.8203522891607768E-3</v>
      </c>
      <c r="R423">
        <v>1.1257142173475957E-3</v>
      </c>
      <c r="S423">
        <v>2.7998518719713804E-3</v>
      </c>
      <c r="T423">
        <v>2.4871782099087123</v>
      </c>
      <c r="U423">
        <v>2.0927075436186099E-4</v>
      </c>
      <c r="V423">
        <v>5.3792237753444736</v>
      </c>
      <c r="W423">
        <v>7.0717270862387382E-4</v>
      </c>
      <c r="X423">
        <v>30</v>
      </c>
      <c r="Y423">
        <v>0.73333333333333328</v>
      </c>
      <c r="Z423">
        <v>2.6982747552428384E-3</v>
      </c>
      <c r="AA423">
        <v>-2.2808471509891404E-3</v>
      </c>
      <c r="AB423">
        <v>20</v>
      </c>
      <c r="AC423">
        <v>30</v>
      </c>
      <c r="AD423">
        <v>2.8253115796711414E-3</v>
      </c>
      <c r="AE423">
        <v>1.3705089135809775E-3</v>
      </c>
      <c r="AF423">
        <v>2.4747086039730659E-3</v>
      </c>
      <c r="AG423">
        <v>1.8056858875196553</v>
      </c>
      <c r="AH423">
        <v>4.5181790854938896E-4</v>
      </c>
      <c r="AI423">
        <v>3.0333213616546253</v>
      </c>
      <c r="AJ423">
        <v>4.6687309648219954E-4</v>
      </c>
    </row>
    <row r="424" spans="2:36" x14ac:dyDescent="0.35">
      <c r="B424">
        <v>59.248391890000001</v>
      </c>
      <c r="C424">
        <v>81.362346200000005</v>
      </c>
      <c r="D424">
        <v>5</v>
      </c>
      <c r="E424" t="s">
        <v>44</v>
      </c>
      <c r="F424">
        <v>5</v>
      </c>
      <c r="G424" t="s">
        <v>24</v>
      </c>
      <c r="H424" t="s">
        <v>7</v>
      </c>
      <c r="I424">
        <v>1.0029999999999999</v>
      </c>
      <c r="J424">
        <v>1</v>
      </c>
      <c r="K424">
        <v>179</v>
      </c>
      <c r="L424">
        <v>0.74860335195530725</v>
      </c>
      <c r="M424">
        <v>2.5759656959336076E-3</v>
      </c>
      <c r="N424">
        <v>-3.1928124077751957E-3</v>
      </c>
      <c r="O424">
        <v>116</v>
      </c>
      <c r="P424">
        <v>179</v>
      </c>
      <c r="Q424">
        <v>2.8203522891607768E-3</v>
      </c>
      <c r="R424">
        <v>1.1257142173475957E-3</v>
      </c>
      <c r="S424">
        <v>2.7998518719713804E-3</v>
      </c>
      <c r="T424">
        <v>2.4871782099087123</v>
      </c>
      <c r="U424">
        <v>2.0927075436186099E-4</v>
      </c>
      <c r="V424">
        <v>5.3792237753444736</v>
      </c>
      <c r="W424">
        <v>7.0717270862387382E-4</v>
      </c>
      <c r="X424">
        <v>30</v>
      </c>
      <c r="Y424">
        <v>0.73333333333333328</v>
      </c>
      <c r="Z424">
        <v>2.6982747552428384E-3</v>
      </c>
      <c r="AA424">
        <v>-2.2808471509891404E-3</v>
      </c>
      <c r="AB424">
        <v>20</v>
      </c>
      <c r="AC424">
        <v>30</v>
      </c>
      <c r="AD424">
        <v>2.8253115796711414E-3</v>
      </c>
      <c r="AE424">
        <v>1.3705089135809775E-3</v>
      </c>
      <c r="AF424">
        <v>2.4747086039730659E-3</v>
      </c>
      <c r="AG424">
        <v>1.8056858875196553</v>
      </c>
      <c r="AH424">
        <v>4.5181790854938896E-4</v>
      </c>
      <c r="AI424">
        <v>3.0333213616546253</v>
      </c>
      <c r="AJ424">
        <v>4.6687309648219954E-4</v>
      </c>
    </row>
    <row r="425" spans="2:36" x14ac:dyDescent="0.35">
      <c r="B425">
        <v>1.1269833300000001</v>
      </c>
      <c r="C425">
        <v>1.1605083300000001</v>
      </c>
      <c r="D425">
        <v>5</v>
      </c>
      <c r="E425" t="s">
        <v>61</v>
      </c>
      <c r="F425">
        <v>7</v>
      </c>
      <c r="G425" t="s">
        <v>70</v>
      </c>
      <c r="H425" t="s">
        <v>24</v>
      </c>
      <c r="I425">
        <v>1.0089999999999999</v>
      </c>
      <c r="J425">
        <v>1</v>
      </c>
      <c r="K425">
        <v>33</v>
      </c>
      <c r="L425">
        <v>0.66666666666666663</v>
      </c>
      <c r="M425">
        <v>4.4749957670288006E-3</v>
      </c>
      <c r="N425">
        <v>-2.9513958127062941E-3</v>
      </c>
      <c r="O425">
        <v>4</v>
      </c>
      <c r="P425">
        <v>33</v>
      </c>
      <c r="Q425">
        <v>1.9565360120805675E-3</v>
      </c>
      <c r="R425">
        <v>1.9995319071171025E-3</v>
      </c>
      <c r="S425">
        <v>4.3552400532405611E-3</v>
      </c>
      <c r="T425">
        <v>2.17812981015136</v>
      </c>
      <c r="U425">
        <v>7.5814997959248553E-4</v>
      </c>
      <c r="V425">
        <v>2.637383052086705</v>
      </c>
      <c r="W425">
        <v>4.8323194793213143E-4</v>
      </c>
      <c r="X425">
        <v>57</v>
      </c>
      <c r="Y425">
        <v>0.68421052631578949</v>
      </c>
      <c r="Z425">
        <v>4.369922431232718E-3</v>
      </c>
      <c r="AA425">
        <v>-4.0447339894852203E-3</v>
      </c>
      <c r="AB425">
        <v>7</v>
      </c>
      <c r="AC425">
        <v>57</v>
      </c>
      <c r="AD425">
        <v>2.422384386199683E-3</v>
      </c>
      <c r="AE425">
        <v>1.7126625089007375E-3</v>
      </c>
      <c r="AF425">
        <v>4.7032506768269209E-3</v>
      </c>
      <c r="AG425">
        <v>2.7461631537936069</v>
      </c>
      <c r="AH425">
        <v>6.2296077048453239E-4</v>
      </c>
      <c r="AI425">
        <v>2.7492301121443754</v>
      </c>
      <c r="AJ425">
        <v>4.6674096793167274E-4</v>
      </c>
    </row>
    <row r="426" spans="2:36" x14ac:dyDescent="0.35">
      <c r="B426">
        <v>1.1099563299999999</v>
      </c>
      <c r="C426">
        <v>1.1411935600000001</v>
      </c>
      <c r="D426">
        <v>3</v>
      </c>
      <c r="E426" t="s">
        <v>41</v>
      </c>
      <c r="F426">
        <v>5</v>
      </c>
      <c r="G426" t="s">
        <v>70</v>
      </c>
      <c r="H426" t="s">
        <v>24</v>
      </c>
      <c r="I426">
        <v>1.0029999999999999</v>
      </c>
      <c r="J426">
        <v>3</v>
      </c>
      <c r="K426">
        <v>35</v>
      </c>
      <c r="L426">
        <v>0.97142857142857142</v>
      </c>
      <c r="M426">
        <v>2.7445944512241682E-3</v>
      </c>
      <c r="N426">
        <v>-8.4995739288132865E-3</v>
      </c>
      <c r="O426">
        <v>33</v>
      </c>
      <c r="P426">
        <v>54</v>
      </c>
      <c r="Q426">
        <v>2.8252282955389951E-3</v>
      </c>
      <c r="R426">
        <v>2.4233324975088122E-3</v>
      </c>
      <c r="S426">
        <v>1.9293760736893166E-3</v>
      </c>
      <c r="T426">
        <v>0.79616646732246477</v>
      </c>
      <c r="U426">
        <v>3.2612407952998515E-4</v>
      </c>
      <c r="V426">
        <v>7.4307070517496125</v>
      </c>
      <c r="W426">
        <v>1.7710843384488419E-3</v>
      </c>
      <c r="X426">
        <v>20</v>
      </c>
      <c r="Y426">
        <v>0.85</v>
      </c>
      <c r="Z426">
        <v>2.8260142061280989E-3</v>
      </c>
      <c r="AA426">
        <v>-4.2427797432386116E-3</v>
      </c>
      <c r="AB426">
        <v>17</v>
      </c>
      <c r="AC426">
        <v>31</v>
      </c>
      <c r="AD426">
        <v>2.8254033915650067E-3</v>
      </c>
      <c r="AE426">
        <v>1.7656951137230924E-3</v>
      </c>
      <c r="AF426">
        <v>2.9054725681282672E-3</v>
      </c>
      <c r="AG426">
        <v>1.6455120397325413</v>
      </c>
      <c r="AH426">
        <v>6.4968341690956944E-4</v>
      </c>
      <c r="AI426">
        <v>2.7177777172183273</v>
      </c>
      <c r="AJ426">
        <v>4.6632827990395354E-4</v>
      </c>
    </row>
    <row r="427" spans="2:36" x14ac:dyDescent="0.35">
      <c r="B427">
        <v>1.1096414000000001</v>
      </c>
      <c r="C427">
        <v>1.1394245000000001</v>
      </c>
      <c r="D427">
        <v>3</v>
      </c>
      <c r="E427" t="s">
        <v>35</v>
      </c>
      <c r="F427">
        <v>5</v>
      </c>
      <c r="G427" t="s">
        <v>70</v>
      </c>
      <c r="H427" t="s">
        <v>24</v>
      </c>
      <c r="I427">
        <v>1.0029999999999999</v>
      </c>
      <c r="J427">
        <v>3</v>
      </c>
      <c r="K427">
        <v>32</v>
      </c>
      <c r="L427">
        <v>0.96875</v>
      </c>
      <c r="M427">
        <v>2.737405571182799E-3</v>
      </c>
      <c r="N427">
        <v>-8.4995739288132865E-3</v>
      </c>
      <c r="O427">
        <v>30</v>
      </c>
      <c r="P427">
        <v>48</v>
      </c>
      <c r="Q427">
        <v>2.8266996680724743E-3</v>
      </c>
      <c r="R427">
        <v>2.3862499618079215E-3</v>
      </c>
      <c r="S427">
        <v>2.013811381899168E-3</v>
      </c>
      <c r="T427">
        <v>0.84392306511486392</v>
      </c>
      <c r="U427">
        <v>3.5599492104288844E-4</v>
      </c>
      <c r="V427">
        <v>6.7030449614769596</v>
      </c>
      <c r="W427">
        <v>1.6742601197221446E-3</v>
      </c>
      <c r="X427">
        <v>20</v>
      </c>
      <c r="Y427">
        <v>0.85</v>
      </c>
      <c r="Z427">
        <v>2.8249894990111492E-3</v>
      </c>
      <c r="AA427">
        <v>-4.2427797432386116E-3</v>
      </c>
      <c r="AB427">
        <v>17</v>
      </c>
      <c r="AC427">
        <v>32</v>
      </c>
      <c r="AD427">
        <v>2.8245546571932234E-3</v>
      </c>
      <c r="AE427">
        <v>1.7648241126736852E-3</v>
      </c>
      <c r="AF427">
        <v>2.905154715504748E-3</v>
      </c>
      <c r="AG427">
        <v>1.6461440517737924</v>
      </c>
      <c r="AH427">
        <v>6.4961234290226782E-4</v>
      </c>
      <c r="AI427">
        <v>2.7167342676849313</v>
      </c>
      <c r="AJ427">
        <v>4.6559942686914954E-4</v>
      </c>
    </row>
    <row r="428" spans="2:36" x14ac:dyDescent="0.35">
      <c r="B428">
        <v>25.650451147999998</v>
      </c>
      <c r="C428">
        <v>45.119104620000002</v>
      </c>
      <c r="D428">
        <v>5</v>
      </c>
      <c r="E428" t="s">
        <v>48</v>
      </c>
      <c r="F428">
        <v>5</v>
      </c>
      <c r="G428" t="s">
        <v>69</v>
      </c>
      <c r="H428" t="s">
        <v>8</v>
      </c>
      <c r="I428">
        <v>1.0069999999999999</v>
      </c>
      <c r="J428">
        <v>1</v>
      </c>
      <c r="K428">
        <v>95</v>
      </c>
      <c r="L428">
        <v>0.58947368421052626</v>
      </c>
      <c r="M428">
        <v>4.3844070220324504E-3</v>
      </c>
      <c r="N428">
        <v>-3.813497793471171E-3</v>
      </c>
      <c r="O428">
        <v>25</v>
      </c>
      <c r="P428">
        <v>95</v>
      </c>
      <c r="Q428">
        <v>1.303072104821057E-3</v>
      </c>
      <c r="R428">
        <v>1.0189513609309636E-3</v>
      </c>
      <c r="S428">
        <v>4.7806002561932726E-3</v>
      </c>
      <c r="T428">
        <v>4.6916864135943479</v>
      </c>
      <c r="U428">
        <v>4.9047923728270395E-4</v>
      </c>
      <c r="V428">
        <v>2.0774607434476522</v>
      </c>
      <c r="W428">
        <v>3.7992886365555752E-5</v>
      </c>
      <c r="X428">
        <v>60</v>
      </c>
      <c r="Y428">
        <v>0.58333333333333337</v>
      </c>
      <c r="Z428">
        <v>4.7340979828935795E-3</v>
      </c>
      <c r="AA428">
        <v>-2.7316513401805542E-3</v>
      </c>
      <c r="AB428">
        <v>16</v>
      </c>
      <c r="AC428">
        <v>60</v>
      </c>
      <c r="AD428">
        <v>1.3683632891027253E-3</v>
      </c>
      <c r="AE428">
        <v>1.6233690982793572E-3</v>
      </c>
      <c r="AF428">
        <v>4.4945897445940498E-3</v>
      </c>
      <c r="AG428">
        <v>2.7686801167756361</v>
      </c>
      <c r="AH428">
        <v>5.8024904096158007E-4</v>
      </c>
      <c r="AI428">
        <v>2.7977109545741499</v>
      </c>
      <c r="AJ428">
        <v>4.6287101635619711E-4</v>
      </c>
    </row>
    <row r="429" spans="2:36" x14ac:dyDescent="0.35">
      <c r="B429">
        <v>0.79777944000000001</v>
      </c>
      <c r="C429">
        <v>1.27554309</v>
      </c>
      <c r="D429">
        <v>5</v>
      </c>
      <c r="E429" t="s">
        <v>54</v>
      </c>
      <c r="F429">
        <v>5</v>
      </c>
      <c r="G429" t="s">
        <v>70</v>
      </c>
      <c r="H429" t="s">
        <v>8</v>
      </c>
      <c r="I429">
        <v>1.0069999999999999</v>
      </c>
      <c r="J429">
        <v>1</v>
      </c>
      <c r="K429">
        <v>41</v>
      </c>
      <c r="L429">
        <v>0.80487804878048785</v>
      </c>
      <c r="M429">
        <v>3.6504551425378656E-3</v>
      </c>
      <c r="N429">
        <v>-1.7217488086418153E-3</v>
      </c>
      <c r="O429">
        <v>6</v>
      </c>
      <c r="P429">
        <v>41</v>
      </c>
      <c r="Q429">
        <v>2.7297057664521507E-3</v>
      </c>
      <c r="R429">
        <v>2.602220225234513E-3</v>
      </c>
      <c r="S429">
        <v>2.9855435122070387E-3</v>
      </c>
      <c r="T429">
        <v>1.1473062438203057</v>
      </c>
      <c r="U429">
        <v>4.6626356158349473E-4</v>
      </c>
      <c r="V429">
        <v>5.5810070518850274</v>
      </c>
      <c r="W429">
        <v>1.6696931020675236E-3</v>
      </c>
      <c r="X429">
        <v>43</v>
      </c>
      <c r="Y429">
        <v>0.65116279069767447</v>
      </c>
      <c r="Z429">
        <v>3.427283620885172E-3</v>
      </c>
      <c r="AA429">
        <v>-2.1444566160678949E-3</v>
      </c>
      <c r="AB429">
        <v>3</v>
      </c>
      <c r="AC429">
        <v>43</v>
      </c>
      <c r="AD429">
        <v>1.8554831635988478E-3</v>
      </c>
      <c r="AE429">
        <v>1.4836533056689857E-3</v>
      </c>
      <c r="AF429">
        <v>3.3481168765285342E-3</v>
      </c>
      <c r="AG429">
        <v>2.256670654616884</v>
      </c>
      <c r="AH429">
        <v>5.1058303697706735E-4</v>
      </c>
      <c r="AI429">
        <v>2.9058021873445501</v>
      </c>
      <c r="AJ429">
        <v>4.6248723171485101E-4</v>
      </c>
    </row>
    <row r="430" spans="2:36" x14ac:dyDescent="0.35">
      <c r="B430">
        <v>11.343411359999999</v>
      </c>
      <c r="C430">
        <v>14.361291866</v>
      </c>
      <c r="D430">
        <v>2</v>
      </c>
      <c r="E430" t="s">
        <v>49</v>
      </c>
      <c r="F430">
        <v>10</v>
      </c>
      <c r="G430" t="s">
        <v>69</v>
      </c>
      <c r="H430" t="s">
        <v>24</v>
      </c>
      <c r="I430">
        <v>1.0089999999999999</v>
      </c>
      <c r="J430">
        <v>1</v>
      </c>
      <c r="K430">
        <v>65</v>
      </c>
      <c r="L430">
        <v>0.61538461538461542</v>
      </c>
      <c r="M430">
        <v>4.2393740389333693E-3</v>
      </c>
      <c r="N430">
        <v>-3.3140184179246733E-3</v>
      </c>
      <c r="O430">
        <v>8</v>
      </c>
      <c r="P430">
        <v>65</v>
      </c>
      <c r="Q430">
        <v>1.303072104821057E-3</v>
      </c>
      <c r="R430">
        <v>1.3342230939879681E-3</v>
      </c>
      <c r="S430">
        <v>4.6431553432087517E-3</v>
      </c>
      <c r="T430">
        <v>3.4800442026006659</v>
      </c>
      <c r="U430">
        <v>5.7591254065136269E-4</v>
      </c>
      <c r="V430">
        <v>2.3167113056419102</v>
      </c>
      <c r="W430">
        <v>1.8239801268524268E-4</v>
      </c>
      <c r="X430">
        <v>54</v>
      </c>
      <c r="Y430">
        <v>0.61111111111111116</v>
      </c>
      <c r="Z430">
        <v>3.264982361808587E-3</v>
      </c>
      <c r="AA430">
        <v>-1.6703837599850882E-3</v>
      </c>
      <c r="AB430">
        <v>4</v>
      </c>
      <c r="AC430">
        <v>54</v>
      </c>
      <c r="AD430">
        <v>6.9045046917204367E-4</v>
      </c>
      <c r="AE430">
        <v>1.34567331444438E-3</v>
      </c>
      <c r="AF430">
        <v>3.2593655171970978E-3</v>
      </c>
      <c r="AG430">
        <v>2.4221075666814937</v>
      </c>
      <c r="AH430">
        <v>4.435434667975266E-4</v>
      </c>
      <c r="AI430">
        <v>3.0339153097224338</v>
      </c>
      <c r="AJ430">
        <v>4.5858638084932677E-4</v>
      </c>
    </row>
    <row r="431" spans="2:36" x14ac:dyDescent="0.35">
      <c r="B431">
        <v>0.85793458142857137</v>
      </c>
      <c r="C431">
        <v>1.27554309</v>
      </c>
      <c r="D431">
        <v>7</v>
      </c>
      <c r="E431" t="s">
        <v>54</v>
      </c>
      <c r="F431">
        <v>7</v>
      </c>
      <c r="G431" t="s">
        <v>24</v>
      </c>
      <c r="H431" t="s">
        <v>9</v>
      </c>
      <c r="I431">
        <v>1.0049999999999999</v>
      </c>
      <c r="J431">
        <v>2</v>
      </c>
      <c r="K431">
        <v>44</v>
      </c>
      <c r="L431">
        <v>0.75</v>
      </c>
      <c r="M431">
        <v>4.3460229042673257E-3</v>
      </c>
      <c r="N431">
        <v>-2.7207055270178334E-3</v>
      </c>
      <c r="O431">
        <v>28</v>
      </c>
      <c r="P431">
        <v>65</v>
      </c>
      <c r="Q431">
        <v>4.8059899172158138E-3</v>
      </c>
      <c r="R431">
        <v>2.5793407964460361E-3</v>
      </c>
      <c r="S431">
        <v>3.4177053801453233E-3</v>
      </c>
      <c r="T431">
        <v>1.3250305600773786</v>
      </c>
      <c r="U431">
        <v>5.1523847226913656E-4</v>
      </c>
      <c r="V431">
        <v>5.0061106366659454</v>
      </c>
      <c r="W431">
        <v>1.548863851907763E-3</v>
      </c>
      <c r="X431">
        <v>24</v>
      </c>
      <c r="Y431">
        <v>0.66666666666666663</v>
      </c>
      <c r="Z431">
        <v>4.2657499415665323E-3</v>
      </c>
      <c r="AA431">
        <v>-2.7216820545988563E-3</v>
      </c>
      <c r="AB431">
        <v>13</v>
      </c>
      <c r="AC431">
        <v>37</v>
      </c>
      <c r="AD431">
        <v>4.8085208355802544E-3</v>
      </c>
      <c r="AE431">
        <v>1.9366059428447362E-3</v>
      </c>
      <c r="AF431">
        <v>3.6389453269685774E-3</v>
      </c>
      <c r="AG431">
        <v>1.8790324073999412</v>
      </c>
      <c r="AH431">
        <v>7.4279660441319245E-4</v>
      </c>
      <c r="AI431">
        <v>2.6071820082896719</v>
      </c>
      <c r="AJ431">
        <v>4.5101273401835129E-4</v>
      </c>
    </row>
    <row r="432" spans="2:36" x14ac:dyDescent="0.35">
      <c r="B432">
        <v>4.4161614285714284E-3</v>
      </c>
      <c r="C432">
        <v>4.8378557142857142E-3</v>
      </c>
      <c r="D432">
        <v>5</v>
      </c>
      <c r="E432" t="s">
        <v>55</v>
      </c>
      <c r="F432">
        <v>7</v>
      </c>
      <c r="G432" t="s">
        <v>70</v>
      </c>
      <c r="H432" t="s">
        <v>7</v>
      </c>
      <c r="I432">
        <v>1.0089999999999999</v>
      </c>
      <c r="J432">
        <v>1</v>
      </c>
      <c r="K432">
        <v>90</v>
      </c>
      <c r="L432">
        <v>0.61111111111111116</v>
      </c>
      <c r="M432">
        <v>3.9143637249821261E-3</v>
      </c>
      <c r="N432">
        <v>-3.560820134696014E-3</v>
      </c>
      <c r="O432">
        <v>7</v>
      </c>
      <c r="P432">
        <v>90</v>
      </c>
      <c r="Q432">
        <v>7.3946774040645202E-4</v>
      </c>
      <c r="R432">
        <v>1.0073477795517383E-3</v>
      </c>
      <c r="S432">
        <v>4.4865412424889639E-3</v>
      </c>
      <c r="T432">
        <v>4.4538155873887355</v>
      </c>
      <c r="U432">
        <v>4.7292297141823114E-4</v>
      </c>
      <c r="V432">
        <v>2.1300462029383778</v>
      </c>
      <c r="W432">
        <v>6.1501836715275996E-5</v>
      </c>
      <c r="X432">
        <v>16</v>
      </c>
      <c r="Y432">
        <v>0.75</v>
      </c>
      <c r="Z432">
        <v>4.5829263321815099E-3</v>
      </c>
      <c r="AA432">
        <v>-3.1497484227311912E-3</v>
      </c>
      <c r="AB432">
        <v>4</v>
      </c>
      <c r="AC432">
        <v>16</v>
      </c>
      <c r="AD432">
        <v>2.3791471626721794E-3</v>
      </c>
      <c r="AE432">
        <v>2.6497576434533349E-3</v>
      </c>
      <c r="AF432">
        <v>4.3975801155758266E-3</v>
      </c>
      <c r="AG432">
        <v>1.6596159752348585</v>
      </c>
      <c r="AH432">
        <v>1.0993950288939566E-3</v>
      </c>
      <c r="AI432">
        <v>2.4101961295196288</v>
      </c>
      <c r="AJ432">
        <v>4.5096758566542158E-4</v>
      </c>
    </row>
    <row r="433" spans="2:36" x14ac:dyDescent="0.35">
      <c r="B433">
        <v>54.261656550000005</v>
      </c>
      <c r="C433">
        <v>81.362346200000005</v>
      </c>
      <c r="D433">
        <v>3</v>
      </c>
      <c r="E433" t="s">
        <v>44</v>
      </c>
      <c r="F433">
        <v>3</v>
      </c>
      <c r="G433" t="s">
        <v>69</v>
      </c>
      <c r="H433" t="s">
        <v>24</v>
      </c>
      <c r="I433">
        <v>1.0029999999999999</v>
      </c>
      <c r="J433">
        <v>1</v>
      </c>
      <c r="K433">
        <v>240</v>
      </c>
      <c r="L433">
        <v>0.72916666666666663</v>
      </c>
      <c r="M433">
        <v>2.5534539882514527E-3</v>
      </c>
      <c r="N433">
        <v>-3.3278159583406664E-3</v>
      </c>
      <c r="O433">
        <v>151</v>
      </c>
      <c r="P433">
        <v>240</v>
      </c>
      <c r="Q433">
        <v>2.8112575411735063E-3</v>
      </c>
      <c r="R433">
        <v>9.6061004438275364E-4</v>
      </c>
      <c r="S433">
        <v>2.9756483390990444E-3</v>
      </c>
      <c r="T433">
        <v>3.0976652352319167</v>
      </c>
      <c r="U433">
        <v>1.9207727435833932E-4</v>
      </c>
      <c r="V433">
        <v>5.0011644927376455</v>
      </c>
      <c r="W433">
        <v>5.7645549566607505E-4</v>
      </c>
      <c r="X433">
        <v>157</v>
      </c>
      <c r="Y433">
        <v>0.6560509554140127</v>
      </c>
      <c r="Z433">
        <v>2.4429753268614763E-3</v>
      </c>
      <c r="AA433">
        <v>-2.1836280895837245E-3</v>
      </c>
      <c r="AB433">
        <v>80</v>
      </c>
      <c r="AC433">
        <v>157</v>
      </c>
      <c r="AD433">
        <v>2.8077246617155271E-3</v>
      </c>
      <c r="AE433">
        <v>8.5165950209688496E-4</v>
      </c>
      <c r="AF433">
        <v>2.5299315766173576E-3</v>
      </c>
      <c r="AG433">
        <v>2.970590441823723</v>
      </c>
      <c r="AH433">
        <v>2.0191052098988063E-4</v>
      </c>
      <c r="AI433">
        <v>4.2180045790658358</v>
      </c>
      <c r="AJ433">
        <v>4.478384601171237E-4</v>
      </c>
    </row>
    <row r="434" spans="2:36" x14ac:dyDescent="0.35">
      <c r="B434">
        <v>0.79777944000000001</v>
      </c>
      <c r="C434">
        <v>1.27554309</v>
      </c>
      <c r="D434">
        <v>5</v>
      </c>
      <c r="E434" t="s">
        <v>54</v>
      </c>
      <c r="F434">
        <v>5</v>
      </c>
      <c r="G434" t="s">
        <v>70</v>
      </c>
      <c r="H434" t="s">
        <v>8</v>
      </c>
      <c r="I434">
        <v>1.0049999999999999</v>
      </c>
      <c r="J434">
        <v>1</v>
      </c>
      <c r="K434">
        <v>41</v>
      </c>
      <c r="L434">
        <v>0.80487804878048785</v>
      </c>
      <c r="M434">
        <v>3.278194543511307E-3</v>
      </c>
      <c r="N434">
        <v>-1.7217488086418153E-3</v>
      </c>
      <c r="O434">
        <v>16</v>
      </c>
      <c r="P434">
        <v>41</v>
      </c>
      <c r="Q434">
        <v>2.7297057664521507E-3</v>
      </c>
      <c r="R434">
        <v>2.3025958406521613E-3</v>
      </c>
      <c r="S434">
        <v>2.5862848265845641E-3</v>
      </c>
      <c r="T434">
        <v>1.1232039860942569</v>
      </c>
      <c r="U434">
        <v>4.0390983068313256E-4</v>
      </c>
      <c r="V434">
        <v>5.70076701712801</v>
      </c>
      <c r="W434">
        <v>1.4947761792858962E-3</v>
      </c>
      <c r="X434">
        <v>43</v>
      </c>
      <c r="Y434">
        <v>0.65116279069767447</v>
      </c>
      <c r="Z434">
        <v>3.338631197031578E-3</v>
      </c>
      <c r="AA434">
        <v>-2.1444566160678949E-3</v>
      </c>
      <c r="AB434">
        <v>11</v>
      </c>
      <c r="AC434">
        <v>43</v>
      </c>
      <c r="AD434">
        <v>1.8554831635988478E-3</v>
      </c>
      <c r="AE434">
        <v>1.4259261459503667E-3</v>
      </c>
      <c r="AF434">
        <v>3.2084335161701991E-3</v>
      </c>
      <c r="AG434">
        <v>2.2500699109011761</v>
      </c>
      <c r="AH434">
        <v>4.892815242231672E-4</v>
      </c>
      <c r="AI434">
        <v>2.914326569380095</v>
      </c>
      <c r="AJ434">
        <v>4.4736309750403229E-4</v>
      </c>
    </row>
    <row r="435" spans="2:36" x14ac:dyDescent="0.35">
      <c r="B435">
        <v>0.79777944000000001</v>
      </c>
      <c r="C435">
        <v>0.91702402000000005</v>
      </c>
      <c r="D435">
        <v>9</v>
      </c>
      <c r="E435" t="s">
        <v>54</v>
      </c>
      <c r="F435">
        <v>10</v>
      </c>
      <c r="G435" t="s">
        <v>24</v>
      </c>
      <c r="H435" t="s">
        <v>24</v>
      </c>
      <c r="I435">
        <v>1.0089999999999999</v>
      </c>
      <c r="J435">
        <v>1</v>
      </c>
      <c r="K435">
        <v>183</v>
      </c>
      <c r="L435">
        <v>0.63387978142076506</v>
      </c>
      <c r="M435">
        <v>3.4366505434531647E-3</v>
      </c>
      <c r="N435">
        <v>-2.580015518925137E-3</v>
      </c>
      <c r="O435">
        <v>13</v>
      </c>
      <c r="P435">
        <v>183</v>
      </c>
      <c r="Q435">
        <v>1.0573268038767125E-3</v>
      </c>
      <c r="R435">
        <v>1.2338274495769558E-3</v>
      </c>
      <c r="S435">
        <v>3.8538140047696947E-3</v>
      </c>
      <c r="T435">
        <v>3.1234626900958133</v>
      </c>
      <c r="U435">
        <v>2.848821286628386E-4</v>
      </c>
      <c r="V435">
        <v>4.3310103563470816</v>
      </c>
      <c r="W435">
        <v>6.6406319225127859E-4</v>
      </c>
      <c r="X435">
        <v>92</v>
      </c>
      <c r="Y435">
        <v>0.59782608695652173</v>
      </c>
      <c r="Z435">
        <v>3.4117716445213955E-3</v>
      </c>
      <c r="AA435">
        <v>-2.1362118634599466E-3</v>
      </c>
      <c r="AB435">
        <v>5</v>
      </c>
      <c r="AC435">
        <v>92</v>
      </c>
      <c r="AD435">
        <v>1.2775725465618004E-3</v>
      </c>
      <c r="AE435">
        <v>1.1805174076158559E-3</v>
      </c>
      <c r="AF435">
        <v>3.5161938735898614E-3</v>
      </c>
      <c r="AG435">
        <v>2.9785192923932233</v>
      </c>
      <c r="AH435">
        <v>3.66588552631333E-4</v>
      </c>
      <c r="AI435">
        <v>3.2202789725490049</v>
      </c>
      <c r="AJ435">
        <v>4.4734030235318986E-4</v>
      </c>
    </row>
    <row r="436" spans="2:36" x14ac:dyDescent="0.35">
      <c r="B436">
        <v>1.1344006942857143</v>
      </c>
      <c r="C436">
        <v>1.1690854242857143</v>
      </c>
      <c r="D436">
        <v>5</v>
      </c>
      <c r="E436" t="s">
        <v>39</v>
      </c>
      <c r="F436">
        <v>7</v>
      </c>
      <c r="G436" t="s">
        <v>70</v>
      </c>
      <c r="H436" t="s">
        <v>24</v>
      </c>
      <c r="I436">
        <v>1.0089999999999999</v>
      </c>
      <c r="J436">
        <v>1</v>
      </c>
      <c r="K436">
        <v>29</v>
      </c>
      <c r="L436">
        <v>0.72413793103448276</v>
      </c>
      <c r="M436">
        <v>5.0581512146370203E-3</v>
      </c>
      <c r="N436">
        <v>-3.4734005223036601E-3</v>
      </c>
      <c r="O436">
        <v>4</v>
      </c>
      <c r="P436">
        <v>29</v>
      </c>
      <c r="Q436">
        <v>3.5395159191462522E-3</v>
      </c>
      <c r="R436">
        <v>2.7046197009982119E-3</v>
      </c>
      <c r="S436">
        <v>4.5905839728577853E-3</v>
      </c>
      <c r="T436">
        <v>1.6973121844684886</v>
      </c>
      <c r="U436">
        <v>8.5245004326998074E-4</v>
      </c>
      <c r="V436">
        <v>3.1727603539362219</v>
      </c>
      <c r="W436">
        <v>9.9971961445825038E-4</v>
      </c>
      <c r="X436">
        <v>68</v>
      </c>
      <c r="Y436">
        <v>0.6470588235294118</v>
      </c>
      <c r="Z436">
        <v>4.1938800003574342E-3</v>
      </c>
      <c r="AA436">
        <v>-3.2977052270103391E-3</v>
      </c>
      <c r="AB436">
        <v>7</v>
      </c>
      <c r="AC436">
        <v>68</v>
      </c>
      <c r="AD436">
        <v>2.1988987914238756E-3</v>
      </c>
      <c r="AE436">
        <v>1.5497910965805734E-3</v>
      </c>
      <c r="AF436">
        <v>4.5555513389659427E-3</v>
      </c>
      <c r="AG436">
        <v>2.9394615500225907</v>
      </c>
      <c r="AH436">
        <v>5.5244174569060419E-4</v>
      </c>
      <c r="AI436">
        <v>2.8053475478092058</v>
      </c>
      <c r="AJ436">
        <v>4.4490760519936504E-4</v>
      </c>
    </row>
    <row r="437" spans="2:36" x14ac:dyDescent="0.35">
      <c r="B437">
        <v>11.343411359999999</v>
      </c>
      <c r="C437">
        <v>14.361291866</v>
      </c>
      <c r="D437">
        <v>2</v>
      </c>
      <c r="E437" t="s">
        <v>49</v>
      </c>
      <c r="F437">
        <v>10</v>
      </c>
      <c r="G437" t="s">
        <v>69</v>
      </c>
      <c r="H437" t="s">
        <v>24</v>
      </c>
      <c r="I437">
        <v>1.0049999999999999</v>
      </c>
      <c r="J437">
        <v>1</v>
      </c>
      <c r="K437">
        <v>65</v>
      </c>
      <c r="L437">
        <v>0.64615384615384619</v>
      </c>
      <c r="M437">
        <v>3.6795259488164919E-3</v>
      </c>
      <c r="N437">
        <v>-3.5448466274523535E-3</v>
      </c>
      <c r="O437">
        <v>28</v>
      </c>
      <c r="P437">
        <v>65</v>
      </c>
      <c r="Q437">
        <v>1.4075579743404454E-3</v>
      </c>
      <c r="R437">
        <v>1.1232094987521312E-3</v>
      </c>
      <c r="S437">
        <v>4.0015664309899579E-3</v>
      </c>
      <c r="T437">
        <v>3.5626180471547273</v>
      </c>
      <c r="U437">
        <v>4.9633323020892555E-4</v>
      </c>
      <c r="V437">
        <v>2.2630149068989991</v>
      </c>
      <c r="W437">
        <v>1.3054303833428009E-4</v>
      </c>
      <c r="X437">
        <v>54</v>
      </c>
      <c r="Y437">
        <v>0.62962962962962965</v>
      </c>
      <c r="Z437">
        <v>2.8717837674816895E-3</v>
      </c>
      <c r="AA437">
        <v>-1.6811082248589682E-3</v>
      </c>
      <c r="AB437">
        <v>12</v>
      </c>
      <c r="AC437">
        <v>54</v>
      </c>
      <c r="AD437">
        <v>9.1967704659778882E-4</v>
      </c>
      <c r="AE437">
        <v>1.1855274740221868E-3</v>
      </c>
      <c r="AF437">
        <v>2.72290559061771E-3</v>
      </c>
      <c r="AG437">
        <v>2.2967882653782783</v>
      </c>
      <c r="AH437">
        <v>3.7054051748805841E-4</v>
      </c>
      <c r="AI437">
        <v>3.1994543594288398</v>
      </c>
      <c r="AJ437">
        <v>4.4444643904606993E-4</v>
      </c>
    </row>
    <row r="438" spans="2:36" x14ac:dyDescent="0.35">
      <c r="B438">
        <v>1.1269833300000001</v>
      </c>
      <c r="C438">
        <v>1.1605083300000001</v>
      </c>
      <c r="D438">
        <v>5</v>
      </c>
      <c r="E438" t="s">
        <v>61</v>
      </c>
      <c r="F438">
        <v>7</v>
      </c>
      <c r="G438" t="s">
        <v>70</v>
      </c>
      <c r="H438" t="s">
        <v>24</v>
      </c>
      <c r="I438">
        <v>1.0069999999999999</v>
      </c>
      <c r="J438">
        <v>1</v>
      </c>
      <c r="K438">
        <v>33</v>
      </c>
      <c r="L438">
        <v>0.66666666666666663</v>
      </c>
      <c r="M438">
        <v>4.1429586491291796E-3</v>
      </c>
      <c r="N438">
        <v>-2.9513958127062941E-3</v>
      </c>
      <c r="O438">
        <v>8</v>
      </c>
      <c r="P438">
        <v>33</v>
      </c>
      <c r="Q438">
        <v>1.9565360120805675E-3</v>
      </c>
      <c r="R438">
        <v>1.7781738285173548E-3</v>
      </c>
      <c r="S438">
        <v>4.0311627010612165E-3</v>
      </c>
      <c r="T438">
        <v>2.2670239750533323</v>
      </c>
      <c r="U438">
        <v>7.0173535377677609E-4</v>
      </c>
      <c r="V438">
        <v>2.5339664290065067</v>
      </c>
      <c r="W438">
        <v>3.7470312096380266E-4</v>
      </c>
      <c r="X438">
        <v>57</v>
      </c>
      <c r="Y438">
        <v>0.68421052631578949</v>
      </c>
      <c r="Z438">
        <v>4.2493224993268375E-3</v>
      </c>
      <c r="AA438">
        <v>-4.0447339894852203E-3</v>
      </c>
      <c r="AB438">
        <v>13</v>
      </c>
      <c r="AC438">
        <v>57</v>
      </c>
      <c r="AD438">
        <v>2.422384386199683E-3</v>
      </c>
      <c r="AE438">
        <v>1.6301467660177666E-3</v>
      </c>
      <c r="AF438">
        <v>4.4883948618726728E-3</v>
      </c>
      <c r="AG438">
        <v>2.753368564989537</v>
      </c>
      <c r="AH438">
        <v>5.9450242258348427E-4</v>
      </c>
      <c r="AI438">
        <v>2.7420355310475624</v>
      </c>
      <c r="AJ438">
        <v>4.411419208507981E-4</v>
      </c>
    </row>
    <row r="439" spans="2:36" x14ac:dyDescent="0.35">
      <c r="B439">
        <v>25.650451147999998</v>
      </c>
      <c r="C439">
        <v>45.119104620000002</v>
      </c>
      <c r="D439">
        <v>5</v>
      </c>
      <c r="E439" t="s">
        <v>48</v>
      </c>
      <c r="F439">
        <v>5</v>
      </c>
      <c r="G439" t="s">
        <v>69</v>
      </c>
      <c r="H439" t="s">
        <v>24</v>
      </c>
      <c r="I439">
        <v>1.0049999999999999</v>
      </c>
      <c r="J439">
        <v>2</v>
      </c>
      <c r="K439">
        <v>101</v>
      </c>
      <c r="L439">
        <v>0.6633663366336634</v>
      </c>
      <c r="M439">
        <v>4.6286967600972307E-3</v>
      </c>
      <c r="N439">
        <v>-4.3134116041693409E-3</v>
      </c>
      <c r="O439">
        <v>62</v>
      </c>
      <c r="P439">
        <v>158</v>
      </c>
      <c r="Q439">
        <v>4.8096869350080507E-3</v>
      </c>
      <c r="R439">
        <v>1.6184820632154145E-3</v>
      </c>
      <c r="S439">
        <v>4.7327714829459629E-3</v>
      </c>
      <c r="T439">
        <v>2.924203851566594</v>
      </c>
      <c r="U439">
        <v>4.7092836382965148E-4</v>
      </c>
      <c r="V439">
        <v>3.4367903645762707</v>
      </c>
      <c r="W439">
        <v>6.7662533555611158E-4</v>
      </c>
      <c r="X439">
        <v>74</v>
      </c>
      <c r="Y439">
        <v>0.64864864864864868</v>
      </c>
      <c r="Z439">
        <v>4.2769694626865152E-3</v>
      </c>
      <c r="AA439">
        <v>-3.7779484682749455E-3</v>
      </c>
      <c r="AB439">
        <v>39</v>
      </c>
      <c r="AC439">
        <v>116</v>
      </c>
      <c r="AD439">
        <v>4.8086984669433175E-3</v>
      </c>
      <c r="AE439">
        <v>1.4468631626189748E-3</v>
      </c>
      <c r="AF439">
        <v>4.3273148110119994E-3</v>
      </c>
      <c r="AG439">
        <v>2.9908252022804311</v>
      </c>
      <c r="AH439">
        <v>5.0304012888130153E-4</v>
      </c>
      <c r="AI439">
        <v>2.8762380564680154</v>
      </c>
      <c r="AJ439">
        <v>4.4078290485637171E-4</v>
      </c>
    </row>
    <row r="440" spans="2:36" x14ac:dyDescent="0.35">
      <c r="B440">
        <v>59.248391890000001</v>
      </c>
      <c r="C440">
        <v>64.575692779999997</v>
      </c>
      <c r="D440">
        <v>9</v>
      </c>
      <c r="E440" t="s">
        <v>44</v>
      </c>
      <c r="F440">
        <v>10</v>
      </c>
      <c r="G440" t="s">
        <v>69</v>
      </c>
      <c r="H440" t="s">
        <v>24</v>
      </c>
      <c r="I440">
        <v>1.0029999999999999</v>
      </c>
      <c r="J440">
        <v>1</v>
      </c>
      <c r="K440">
        <v>79</v>
      </c>
      <c r="L440">
        <v>0.77215189873417722</v>
      </c>
      <c r="M440">
        <v>2.4569102992717928E-3</v>
      </c>
      <c r="N440">
        <v>-3.3102202766760952E-3</v>
      </c>
      <c r="O440">
        <v>50</v>
      </c>
      <c r="P440">
        <v>79</v>
      </c>
      <c r="Q440">
        <v>2.8112798059956035E-3</v>
      </c>
      <c r="R440">
        <v>1.1428805477899956E-3</v>
      </c>
      <c r="S440">
        <v>2.9424196449512547E-3</v>
      </c>
      <c r="T440">
        <v>2.5745644640124929</v>
      </c>
      <c r="U440">
        <v>3.3104807419817036E-4</v>
      </c>
      <c r="V440">
        <v>3.4523099116590847</v>
      </c>
      <c r="W440">
        <v>4.8078439939365492E-4</v>
      </c>
      <c r="X440">
        <v>51</v>
      </c>
      <c r="Y440">
        <v>0.6470588235294118</v>
      </c>
      <c r="Z440">
        <v>2.5686664643504191E-3</v>
      </c>
      <c r="AA440">
        <v>-1.6836191509540337E-3</v>
      </c>
      <c r="AB440">
        <v>25</v>
      </c>
      <c r="AC440">
        <v>51</v>
      </c>
      <c r="AD440">
        <v>2.4279028468896513E-3</v>
      </c>
      <c r="AE440">
        <v>1.0678597765959063E-3</v>
      </c>
      <c r="AF440">
        <v>2.2456753357343803E-3</v>
      </c>
      <c r="AG440">
        <v>2.1029683718335019</v>
      </c>
      <c r="AH440">
        <v>3.1445744478217672E-4</v>
      </c>
      <c r="AI440">
        <v>3.3958800922509815</v>
      </c>
      <c r="AJ440">
        <v>4.3894488703155284E-4</v>
      </c>
    </row>
    <row r="441" spans="2:36" x14ac:dyDescent="0.35">
      <c r="B441">
        <v>61.879515007142857</v>
      </c>
      <c r="C441">
        <v>81.362346200000005</v>
      </c>
      <c r="D441">
        <v>7</v>
      </c>
      <c r="E441" t="s">
        <v>44</v>
      </c>
      <c r="F441">
        <v>7</v>
      </c>
      <c r="G441" t="s">
        <v>69</v>
      </c>
      <c r="H441" t="s">
        <v>24</v>
      </c>
      <c r="I441">
        <v>1.0029999999999999</v>
      </c>
      <c r="J441">
        <v>2</v>
      </c>
      <c r="K441">
        <v>75</v>
      </c>
      <c r="L441">
        <v>0.88</v>
      </c>
      <c r="M441">
        <v>2.7516142501615446E-3</v>
      </c>
      <c r="N441">
        <v>-5.4595051677958457E-3</v>
      </c>
      <c r="O441">
        <v>64</v>
      </c>
      <c r="P441">
        <v>98</v>
      </c>
      <c r="Q441">
        <v>2.8153831952553166E-3</v>
      </c>
      <c r="R441">
        <v>1.7662799200066578E-3</v>
      </c>
      <c r="S441">
        <v>3.0978088313259509E-3</v>
      </c>
      <c r="T441">
        <v>1.7538606402286869</v>
      </c>
      <c r="U441">
        <v>3.5770415253280749E-4</v>
      </c>
      <c r="V441">
        <v>4.9378233590527305</v>
      </c>
      <c r="W441">
        <v>1.0508716149410428E-3</v>
      </c>
      <c r="X441">
        <v>50</v>
      </c>
      <c r="Y441">
        <v>0.8</v>
      </c>
      <c r="Z441">
        <v>2.7589434079005105E-3</v>
      </c>
      <c r="AA441">
        <v>-4.3577679047050785E-3</v>
      </c>
      <c r="AB441">
        <v>39</v>
      </c>
      <c r="AC441">
        <v>67</v>
      </c>
      <c r="AD441">
        <v>2.8161485818590792E-3</v>
      </c>
      <c r="AE441">
        <v>1.3356011453793926E-3</v>
      </c>
      <c r="AF441">
        <v>3.1794756858835758E-3</v>
      </c>
      <c r="AG441">
        <v>2.3805577712202468</v>
      </c>
      <c r="AH441">
        <v>4.4964576362120515E-4</v>
      </c>
      <c r="AI441">
        <v>2.9703407736418539</v>
      </c>
      <c r="AJ441">
        <v>4.3630961813698231E-4</v>
      </c>
    </row>
    <row r="442" spans="2:36" x14ac:dyDescent="0.35">
      <c r="B442">
        <v>0.79777944000000001</v>
      </c>
      <c r="C442">
        <v>1.27554309</v>
      </c>
      <c r="D442">
        <v>5</v>
      </c>
      <c r="E442" t="s">
        <v>54</v>
      </c>
      <c r="F442">
        <v>5</v>
      </c>
      <c r="G442" t="s">
        <v>70</v>
      </c>
      <c r="H442" t="s">
        <v>7</v>
      </c>
      <c r="I442">
        <v>1.0029999999999999</v>
      </c>
      <c r="J442">
        <v>3</v>
      </c>
      <c r="K442">
        <v>97</v>
      </c>
      <c r="L442">
        <v>0.87628865979381443</v>
      </c>
      <c r="M442">
        <v>2.8293490971475679E-3</v>
      </c>
      <c r="N442">
        <v>-7.4816808875192336E-3</v>
      </c>
      <c r="O442">
        <v>85</v>
      </c>
      <c r="P442">
        <v>140</v>
      </c>
      <c r="Q442">
        <v>2.8307952622672605E-3</v>
      </c>
      <c r="R442">
        <v>1.5537577588382726E-3</v>
      </c>
      <c r="S442">
        <v>3.5107003276588686E-3</v>
      </c>
      <c r="T442">
        <v>2.2594901346035949</v>
      </c>
      <c r="U442">
        <v>3.5645761146217724E-4</v>
      </c>
      <c r="V442">
        <v>4.3588850648042277</v>
      </c>
      <c r="W442">
        <v>8.4084253591391813E-4</v>
      </c>
      <c r="X442">
        <v>18</v>
      </c>
      <c r="Y442">
        <v>0.88888888888888884</v>
      </c>
      <c r="Z442">
        <v>2.8280710279555837E-3</v>
      </c>
      <c r="AA442">
        <v>-5.9706377034854374E-3</v>
      </c>
      <c r="AB442">
        <v>16</v>
      </c>
      <c r="AC442">
        <v>23</v>
      </c>
      <c r="AD442">
        <v>2.828061640050894E-3</v>
      </c>
      <c r="AE442">
        <v>1.850436724462137E-3</v>
      </c>
      <c r="AF442">
        <v>3.0024041969502549E-3</v>
      </c>
      <c r="AG442">
        <v>1.6225381593758403</v>
      </c>
      <c r="AH442">
        <v>7.0767345584215864E-4</v>
      </c>
      <c r="AI442">
        <v>2.614817200201534</v>
      </c>
      <c r="AJ442">
        <v>4.3508981277781971E-4</v>
      </c>
    </row>
    <row r="443" spans="2:36" x14ac:dyDescent="0.35">
      <c r="B443">
        <v>0.79777944000000001</v>
      </c>
      <c r="C443">
        <v>1.27554309</v>
      </c>
      <c r="D443">
        <v>5</v>
      </c>
      <c r="E443" t="s">
        <v>54</v>
      </c>
      <c r="F443">
        <v>5</v>
      </c>
      <c r="G443" t="s">
        <v>24</v>
      </c>
      <c r="H443" t="s">
        <v>7</v>
      </c>
      <c r="I443">
        <v>1.0029999999999999</v>
      </c>
      <c r="J443">
        <v>3</v>
      </c>
      <c r="K443">
        <v>95</v>
      </c>
      <c r="L443">
        <v>0.87368421052631584</v>
      </c>
      <c r="M443">
        <v>2.8288980908418061E-3</v>
      </c>
      <c r="N443">
        <v>-7.4816808875192336E-3</v>
      </c>
      <c r="O443">
        <v>83</v>
      </c>
      <c r="P443">
        <v>137</v>
      </c>
      <c r="Q443">
        <v>2.8307952622672605E-3</v>
      </c>
      <c r="R443">
        <v>1.5265091672593588E-3</v>
      </c>
      <c r="S443">
        <v>3.5423851243769596E-3</v>
      </c>
      <c r="T443">
        <v>2.3205790049311226</v>
      </c>
      <c r="U443">
        <v>3.6344104523592367E-4</v>
      </c>
      <c r="V443">
        <v>4.2001562213988315</v>
      </c>
      <c r="W443">
        <v>7.9962707678751148E-4</v>
      </c>
      <c r="X443">
        <v>18</v>
      </c>
      <c r="Y443">
        <v>0.88888888888888884</v>
      </c>
      <c r="Z443">
        <v>2.8280710279555837E-3</v>
      </c>
      <c r="AA443">
        <v>-5.9706377034854374E-3</v>
      </c>
      <c r="AB443">
        <v>16</v>
      </c>
      <c r="AC443">
        <v>23</v>
      </c>
      <c r="AD443">
        <v>2.828061640050894E-3</v>
      </c>
      <c r="AE443">
        <v>1.850436724462137E-3</v>
      </c>
      <c r="AF443">
        <v>3.0024041969502549E-3</v>
      </c>
      <c r="AG443">
        <v>1.6225381593758403</v>
      </c>
      <c r="AH443">
        <v>7.0767345584215864E-4</v>
      </c>
      <c r="AI443">
        <v>2.614817200201534</v>
      </c>
      <c r="AJ443">
        <v>4.3508981277781971E-4</v>
      </c>
    </row>
    <row r="444" spans="2:36" x14ac:dyDescent="0.35">
      <c r="B444">
        <v>61.879515007142857</v>
      </c>
      <c r="C444">
        <v>81.362346200000005</v>
      </c>
      <c r="D444">
        <v>7</v>
      </c>
      <c r="E444" t="s">
        <v>44</v>
      </c>
      <c r="F444">
        <v>7</v>
      </c>
      <c r="G444" t="s">
        <v>24</v>
      </c>
      <c r="H444" t="s">
        <v>24</v>
      </c>
      <c r="I444">
        <v>1.0089999999999999</v>
      </c>
      <c r="J444">
        <v>3</v>
      </c>
      <c r="K444">
        <v>109</v>
      </c>
      <c r="L444">
        <v>0.68807339449541283</v>
      </c>
      <c r="M444">
        <v>6.9553305281439982E-3</v>
      </c>
      <c r="N444">
        <v>-5.7576172114696678E-3</v>
      </c>
      <c r="O444">
        <v>51</v>
      </c>
      <c r="P444">
        <v>269</v>
      </c>
      <c r="Q444">
        <v>5.4081769138170088E-3</v>
      </c>
      <c r="R444">
        <v>2.9898238937690934E-3</v>
      </c>
      <c r="S444">
        <v>6.8706376401744774E-3</v>
      </c>
      <c r="T444">
        <v>2.2980074694342858</v>
      </c>
      <c r="U444">
        <v>6.5808773279889374E-4</v>
      </c>
      <c r="V444">
        <v>4.5431995534290852</v>
      </c>
      <c r="W444">
        <v>1.6736484281713059E-3</v>
      </c>
      <c r="X444">
        <v>52</v>
      </c>
      <c r="Y444">
        <v>0.67307692307692313</v>
      </c>
      <c r="Z444">
        <v>6.3511514271799652E-3</v>
      </c>
      <c r="AA444">
        <v>-5.9046670718702716E-3</v>
      </c>
      <c r="AB444">
        <v>21</v>
      </c>
      <c r="AC444">
        <v>129</v>
      </c>
      <c r="AD444">
        <v>2.4603115708454748E-3</v>
      </c>
      <c r="AE444">
        <v>2.3444415332596956E-3</v>
      </c>
      <c r="AF444">
        <v>6.8860325711258474E-3</v>
      </c>
      <c r="AG444">
        <v>2.9371739382007767</v>
      </c>
      <c r="AH444">
        <v>9.549209046042067E-4</v>
      </c>
      <c r="AI444">
        <v>2.4551159388760202</v>
      </c>
      <c r="AJ444">
        <v>4.3459972405128218E-4</v>
      </c>
    </row>
    <row r="445" spans="2:36" x14ac:dyDescent="0.35">
      <c r="B445">
        <v>59.248391890000001</v>
      </c>
      <c r="C445">
        <v>81.362346200000005</v>
      </c>
      <c r="D445">
        <v>5</v>
      </c>
      <c r="E445" t="s">
        <v>44</v>
      </c>
      <c r="F445">
        <v>5</v>
      </c>
      <c r="G445" t="s">
        <v>69</v>
      </c>
      <c r="H445" t="s">
        <v>8</v>
      </c>
      <c r="I445">
        <v>1.0029999999999999</v>
      </c>
      <c r="J445">
        <v>2</v>
      </c>
      <c r="K445">
        <v>54</v>
      </c>
      <c r="L445">
        <v>0.85185185185185186</v>
      </c>
      <c r="M445">
        <v>2.7593004672430421E-3</v>
      </c>
      <c r="N445">
        <v>-6.4563519784367196E-3</v>
      </c>
      <c r="O445">
        <v>45</v>
      </c>
      <c r="P445">
        <v>73</v>
      </c>
      <c r="Q445">
        <v>2.8185956008138779E-3</v>
      </c>
      <c r="R445">
        <v>1.3940186234386329E-3</v>
      </c>
      <c r="S445">
        <v>3.7335797513182063E-3</v>
      </c>
      <c r="T445">
        <v>2.6782854178149829</v>
      </c>
      <c r="U445">
        <v>5.0807585026205085E-4</v>
      </c>
      <c r="V445">
        <v>2.7437214792233058</v>
      </c>
      <c r="W445">
        <v>3.7786692291453118E-4</v>
      </c>
      <c r="X445">
        <v>34</v>
      </c>
      <c r="Y445">
        <v>0.82352941176470584</v>
      </c>
      <c r="Z445">
        <v>2.6703997652798689E-3</v>
      </c>
      <c r="AA445">
        <v>-4.0836933134899556E-3</v>
      </c>
      <c r="AB445">
        <v>26</v>
      </c>
      <c r="AC445">
        <v>48</v>
      </c>
      <c r="AD445">
        <v>2.8163554906625032E-3</v>
      </c>
      <c r="AE445">
        <v>1.4785009866734294E-3</v>
      </c>
      <c r="AF445">
        <v>3.043953377463405E-3</v>
      </c>
      <c r="AG445">
        <v>2.0588105147715754</v>
      </c>
      <c r="AH445">
        <v>5.2203369747473507E-4</v>
      </c>
      <c r="AI445">
        <v>2.8321945380642495</v>
      </c>
      <c r="AJ445">
        <v>4.3443359172395924E-4</v>
      </c>
    </row>
    <row r="446" spans="2:36" x14ac:dyDescent="0.35">
      <c r="B446">
        <v>55.711049515714286</v>
      </c>
      <c r="C446">
        <v>61.879515007142857</v>
      </c>
      <c r="D446">
        <v>6</v>
      </c>
      <c r="E446" t="s">
        <v>44</v>
      </c>
      <c r="F446">
        <v>7</v>
      </c>
      <c r="G446" t="s">
        <v>24</v>
      </c>
      <c r="H446" t="s">
        <v>24</v>
      </c>
      <c r="I446">
        <v>1.0069999999999999</v>
      </c>
      <c r="J446">
        <v>1</v>
      </c>
      <c r="K446">
        <v>262</v>
      </c>
      <c r="L446">
        <v>0.59160305343511455</v>
      </c>
      <c r="M446">
        <v>3.4844426516309449E-3</v>
      </c>
      <c r="N446">
        <v>-3.081539218657003E-3</v>
      </c>
      <c r="O446">
        <v>37</v>
      </c>
      <c r="P446">
        <v>262</v>
      </c>
      <c r="Q446">
        <v>9.4082052918820214E-4</v>
      </c>
      <c r="R446">
        <v>8.0291570460495106E-4</v>
      </c>
      <c r="S446">
        <v>3.9708926424682801E-3</v>
      </c>
      <c r="T446">
        <v>4.9455909502007191</v>
      </c>
      <c r="U446">
        <v>2.4532256673230222E-4</v>
      </c>
      <c r="V446">
        <v>3.2728978638198361</v>
      </c>
      <c r="W446">
        <v>3.1227057114034662E-4</v>
      </c>
      <c r="X446">
        <v>142</v>
      </c>
      <c r="Y446">
        <v>0.57746478873239437</v>
      </c>
      <c r="Z446">
        <v>3.6087599579264166E-3</v>
      </c>
      <c r="AA446">
        <v>-2.4050650709314834E-3</v>
      </c>
      <c r="AB446">
        <v>22</v>
      </c>
      <c r="AC446">
        <v>142</v>
      </c>
      <c r="AD446">
        <v>8.6049895945106147E-4</v>
      </c>
      <c r="AE446">
        <v>1.067707128831529E-3</v>
      </c>
      <c r="AF446">
        <v>3.7765512121128121E-3</v>
      </c>
      <c r="AG446">
        <v>3.5370665888929409</v>
      </c>
      <c r="AH446">
        <v>3.1692113758578371E-4</v>
      </c>
      <c r="AI446">
        <v>3.3689994203763822</v>
      </c>
      <c r="AJ446">
        <v>4.3386485365996157E-4</v>
      </c>
    </row>
    <row r="447" spans="2:36" x14ac:dyDescent="0.35">
      <c r="B447">
        <v>54.261656550000005</v>
      </c>
      <c r="C447">
        <v>81.362346200000005</v>
      </c>
      <c r="D447">
        <v>3</v>
      </c>
      <c r="E447" t="s">
        <v>44</v>
      </c>
      <c r="F447">
        <v>3</v>
      </c>
      <c r="G447" t="s">
        <v>70</v>
      </c>
      <c r="H447" t="s">
        <v>24</v>
      </c>
      <c r="I447">
        <v>1.0069999999999999</v>
      </c>
      <c r="J447">
        <v>1</v>
      </c>
      <c r="K447">
        <v>356</v>
      </c>
      <c r="L447">
        <v>0.6264044943820225</v>
      </c>
      <c r="M447">
        <v>3.5521991964324357E-3</v>
      </c>
      <c r="N447">
        <v>-2.9157944690718024E-3</v>
      </c>
      <c r="O447">
        <v>52</v>
      </c>
      <c r="P447">
        <v>356</v>
      </c>
      <c r="Q447">
        <v>1.0821383553718533E-3</v>
      </c>
      <c r="R447">
        <v>1.1357858326345041E-3</v>
      </c>
      <c r="S447">
        <v>3.8642786534070048E-3</v>
      </c>
      <c r="T447">
        <v>3.4022951707749725</v>
      </c>
      <c r="U447">
        <v>2.0480635901826285E-4</v>
      </c>
      <c r="V447">
        <v>5.5456570688472846</v>
      </c>
      <c r="W447">
        <v>7.2617311459797845E-4</v>
      </c>
      <c r="X447">
        <v>148</v>
      </c>
      <c r="Y447">
        <v>0.58783783783783783</v>
      </c>
      <c r="Z447">
        <v>3.7865775215517108E-3</v>
      </c>
      <c r="AA447">
        <v>-2.7639895914786817E-3</v>
      </c>
      <c r="AB447">
        <v>20</v>
      </c>
      <c r="AC447">
        <v>148</v>
      </c>
      <c r="AD447">
        <v>1.2366393570354406E-3</v>
      </c>
      <c r="AE447">
        <v>1.0866816168567518E-3</v>
      </c>
      <c r="AF447">
        <v>3.9719826189902651E-3</v>
      </c>
      <c r="AG447">
        <v>3.6551484421714098</v>
      </c>
      <c r="AH447">
        <v>3.264949600782402E-4</v>
      </c>
      <c r="AI447">
        <v>3.3283258540846785</v>
      </c>
      <c r="AJ447">
        <v>4.3369169670027141E-4</v>
      </c>
    </row>
    <row r="448" spans="2:36" x14ac:dyDescent="0.35">
      <c r="B448">
        <v>0.65506299999999995</v>
      </c>
      <c r="C448">
        <v>1.27554309</v>
      </c>
      <c r="D448">
        <v>3</v>
      </c>
      <c r="E448" t="s">
        <v>54</v>
      </c>
      <c r="F448">
        <v>3</v>
      </c>
      <c r="G448" t="s">
        <v>70</v>
      </c>
      <c r="H448" t="s">
        <v>24</v>
      </c>
      <c r="I448">
        <v>1.0089999999999999</v>
      </c>
      <c r="J448">
        <v>1</v>
      </c>
      <c r="K448">
        <v>294</v>
      </c>
      <c r="L448">
        <v>0.65986394557823125</v>
      </c>
      <c r="M448">
        <v>3.8596016043637685E-3</v>
      </c>
      <c r="N448">
        <v>-2.7744398490356214E-3</v>
      </c>
      <c r="O448">
        <v>25</v>
      </c>
      <c r="P448">
        <v>294</v>
      </c>
      <c r="Q448">
        <v>1.5218408757579072E-3</v>
      </c>
      <c r="R448">
        <v>1.6031249195340442E-3</v>
      </c>
      <c r="S448">
        <v>4.0235415274284944E-3</v>
      </c>
      <c r="T448">
        <v>2.509811605073144</v>
      </c>
      <c r="U448">
        <v>2.3465770716900612E-4</v>
      </c>
      <c r="V448">
        <v>6.8317590710090554</v>
      </c>
      <c r="W448">
        <v>1.1338095051960321E-3</v>
      </c>
      <c r="X448">
        <v>118</v>
      </c>
      <c r="Y448">
        <v>0.61016949152542377</v>
      </c>
      <c r="Z448">
        <v>3.8167372193963923E-3</v>
      </c>
      <c r="AA448">
        <v>-2.9060669799111953E-3</v>
      </c>
      <c r="AB448">
        <v>7</v>
      </c>
      <c r="AC448">
        <v>118</v>
      </c>
      <c r="AD448">
        <v>1.5570679932002118E-3</v>
      </c>
      <c r="AE448">
        <v>1.1959830400052988E-3</v>
      </c>
      <c r="AF448">
        <v>4.1405000155183332E-3</v>
      </c>
      <c r="AG448">
        <v>3.462005628022943</v>
      </c>
      <c r="AH448">
        <v>3.8116392196937916E-4</v>
      </c>
      <c r="AI448">
        <v>3.1377131230730129</v>
      </c>
      <c r="AJ448">
        <v>4.3365519606654052E-4</v>
      </c>
    </row>
    <row r="449" spans="2:36" x14ac:dyDescent="0.35">
      <c r="B449">
        <v>1.1274119980000001</v>
      </c>
      <c r="C449">
        <v>1.1541886700000001</v>
      </c>
      <c r="D449">
        <v>7</v>
      </c>
      <c r="E449" t="s">
        <v>62</v>
      </c>
      <c r="F449">
        <v>10</v>
      </c>
      <c r="G449" t="s">
        <v>70</v>
      </c>
      <c r="H449" t="s">
        <v>24</v>
      </c>
      <c r="I449">
        <v>1.0089999999999999</v>
      </c>
      <c r="J449">
        <v>1</v>
      </c>
      <c r="K449">
        <v>27</v>
      </c>
      <c r="L449">
        <v>0.70370370370370372</v>
      </c>
      <c r="M449">
        <v>4.7980745573534935E-3</v>
      </c>
      <c r="N449">
        <v>-3.3433079381671171E-3</v>
      </c>
      <c r="O449">
        <v>4</v>
      </c>
      <c r="P449">
        <v>27</v>
      </c>
      <c r="Q449">
        <v>2.4672254459490173E-3</v>
      </c>
      <c r="R449">
        <v>2.3858130771992388E-3</v>
      </c>
      <c r="S449">
        <v>4.5312215461913805E-3</v>
      </c>
      <c r="T449">
        <v>1.8992357739570638</v>
      </c>
      <c r="U449">
        <v>8.720339931504753E-4</v>
      </c>
      <c r="V449">
        <v>2.7359175169075671</v>
      </c>
      <c r="W449">
        <v>6.4174509089828823E-4</v>
      </c>
      <c r="X449">
        <v>39</v>
      </c>
      <c r="Y449">
        <v>0.71794871794871795</v>
      </c>
      <c r="Z449">
        <v>4.6074218387118461E-3</v>
      </c>
      <c r="AA449">
        <v>-4.6009092099636795E-3</v>
      </c>
      <c r="AB449">
        <v>7</v>
      </c>
      <c r="AC449">
        <v>39</v>
      </c>
      <c r="AD449">
        <v>2.4543069618194746E-3</v>
      </c>
      <c r="AE449">
        <v>2.010200260880288E-3</v>
      </c>
      <c r="AF449">
        <v>4.9231132697910114E-3</v>
      </c>
      <c r="AG449">
        <v>2.4490660784389351</v>
      </c>
      <c r="AH449">
        <v>7.8832903886496045E-4</v>
      </c>
      <c r="AI449">
        <v>2.5499507969090964</v>
      </c>
      <c r="AJ449">
        <v>4.3354218315036714E-4</v>
      </c>
    </row>
    <row r="450" spans="2:36" x14ac:dyDescent="0.35">
      <c r="B450">
        <v>1.1096414000000001</v>
      </c>
      <c r="C450">
        <v>1.1394245000000001</v>
      </c>
      <c r="D450">
        <v>3</v>
      </c>
      <c r="E450" t="s">
        <v>35</v>
      </c>
      <c r="F450">
        <v>5</v>
      </c>
      <c r="G450" t="s">
        <v>70</v>
      </c>
      <c r="H450" t="s">
        <v>24</v>
      </c>
      <c r="I450">
        <v>1.0049999999999999</v>
      </c>
      <c r="J450">
        <v>2</v>
      </c>
      <c r="K450">
        <v>31</v>
      </c>
      <c r="L450">
        <v>0.77419354838709675</v>
      </c>
      <c r="M450">
        <v>4.225263774339183E-3</v>
      </c>
      <c r="N450">
        <v>-4.0010067772580883E-3</v>
      </c>
      <c r="O450">
        <v>19</v>
      </c>
      <c r="P450">
        <v>48</v>
      </c>
      <c r="Q450">
        <v>4.8242299072811523E-3</v>
      </c>
      <c r="R450">
        <v>2.3677188110752829E-3</v>
      </c>
      <c r="S450">
        <v>3.7931500347873608E-3</v>
      </c>
      <c r="T450">
        <v>1.6020272411759606</v>
      </c>
      <c r="U450">
        <v>6.8126985763085574E-4</v>
      </c>
      <c r="V450">
        <v>3.475449243137108</v>
      </c>
      <c r="W450">
        <v>1.0051790958135714E-3</v>
      </c>
      <c r="X450">
        <v>19</v>
      </c>
      <c r="Y450">
        <v>0.68421052631578949</v>
      </c>
      <c r="Z450">
        <v>4.7079604710536299E-3</v>
      </c>
      <c r="AA450">
        <v>-3.194934315732608E-3</v>
      </c>
      <c r="AB450">
        <v>12</v>
      </c>
      <c r="AC450">
        <v>33</v>
      </c>
      <c r="AD450">
        <v>4.8234307407080124E-3</v>
      </c>
      <c r="AE450">
        <v>2.2123094857527128E-3</v>
      </c>
      <c r="AF450">
        <v>3.8770434308698968E-3</v>
      </c>
      <c r="AG450">
        <v>1.7524869173314499</v>
      </c>
      <c r="AH450">
        <v>8.894547639410579E-4</v>
      </c>
      <c r="AI450">
        <v>2.4872647552645155</v>
      </c>
      <c r="AJ450">
        <v>4.3339995787059697E-4</v>
      </c>
    </row>
    <row r="451" spans="2:36" x14ac:dyDescent="0.35">
      <c r="B451">
        <v>3.13942305</v>
      </c>
      <c r="C451">
        <v>17.285256000000004</v>
      </c>
      <c r="D451">
        <v>1</v>
      </c>
      <c r="E451" t="s">
        <v>49</v>
      </c>
      <c r="F451">
        <v>3</v>
      </c>
      <c r="G451" t="s">
        <v>70</v>
      </c>
      <c r="H451" t="s">
        <v>7</v>
      </c>
      <c r="I451">
        <v>1.0049999999999999</v>
      </c>
      <c r="J451">
        <v>1</v>
      </c>
      <c r="K451">
        <v>242</v>
      </c>
      <c r="L451">
        <v>0.59090909090909094</v>
      </c>
      <c r="M451">
        <v>3.3910304601728262E-3</v>
      </c>
      <c r="N451">
        <v>-3.2151949092140294E-3</v>
      </c>
      <c r="O451">
        <v>77</v>
      </c>
      <c r="P451">
        <v>242</v>
      </c>
      <c r="Q451">
        <v>9.6769573427069044E-4</v>
      </c>
      <c r="R451">
        <v>6.8848371815093091E-4</v>
      </c>
      <c r="S451">
        <v>3.812244319524281E-3</v>
      </c>
      <c r="T451">
        <v>5.5371597308980256</v>
      </c>
      <c r="U451">
        <v>2.4506034635231951E-4</v>
      </c>
      <c r="V451">
        <v>2.8094456259402669</v>
      </c>
      <c r="W451">
        <v>1.983630254462919E-4</v>
      </c>
      <c r="X451">
        <v>55</v>
      </c>
      <c r="Y451">
        <v>0.63636363636363635</v>
      </c>
      <c r="Z451">
        <v>3.6618701949789412E-3</v>
      </c>
      <c r="AA451">
        <v>-2.5869442351709126E-3</v>
      </c>
      <c r="AB451">
        <v>20</v>
      </c>
      <c r="AC451">
        <v>55</v>
      </c>
      <c r="AD451">
        <v>1.5896903283241226E-3</v>
      </c>
      <c r="AE451">
        <v>1.3895740385608125E-3</v>
      </c>
      <c r="AF451">
        <v>3.5527557550496572E-3</v>
      </c>
      <c r="AG451">
        <v>2.5567228923830938</v>
      </c>
      <c r="AH451">
        <v>4.7905348828399414E-4</v>
      </c>
      <c r="AI451">
        <v>2.9006657347144511</v>
      </c>
      <c r="AJ451">
        <v>4.3146706199282423E-4</v>
      </c>
    </row>
    <row r="452" spans="2:36" x14ac:dyDescent="0.35">
      <c r="B452">
        <v>1.13069167</v>
      </c>
      <c r="C452">
        <v>1.1644683300000001</v>
      </c>
      <c r="D452">
        <v>5</v>
      </c>
      <c r="E452" t="s">
        <v>60</v>
      </c>
      <c r="F452">
        <v>7</v>
      </c>
      <c r="G452" t="s">
        <v>70</v>
      </c>
      <c r="H452" t="s">
        <v>24</v>
      </c>
      <c r="I452">
        <v>1.0089999999999999</v>
      </c>
      <c r="J452">
        <v>1</v>
      </c>
      <c r="K452">
        <v>31</v>
      </c>
      <c r="L452">
        <v>0.70967741935483875</v>
      </c>
      <c r="M452">
        <v>4.5763110254318177E-3</v>
      </c>
      <c r="N452">
        <v>-2.7142562035562534E-3</v>
      </c>
      <c r="O452">
        <v>4</v>
      </c>
      <c r="P452">
        <v>31</v>
      </c>
      <c r="Q452">
        <v>2.1478702807358196E-3</v>
      </c>
      <c r="R452">
        <v>2.4596947331449585E-3</v>
      </c>
      <c r="S452">
        <v>4.230658800142153E-3</v>
      </c>
      <c r="T452">
        <v>1.719993437857569</v>
      </c>
      <c r="U452">
        <v>7.598487515717646E-4</v>
      </c>
      <c r="V452">
        <v>3.237084654093362</v>
      </c>
      <c r="W452">
        <v>9.3999723000142929E-4</v>
      </c>
      <c r="X452">
        <v>59</v>
      </c>
      <c r="Y452">
        <v>0.64406779661016944</v>
      </c>
      <c r="Z452">
        <v>4.5193923820048103E-3</v>
      </c>
      <c r="AA452">
        <v>-3.5255681741030256E-3</v>
      </c>
      <c r="AB452">
        <v>8</v>
      </c>
      <c r="AC452">
        <v>59</v>
      </c>
      <c r="AD452">
        <v>2.3299610213287636E-3</v>
      </c>
      <c r="AE452">
        <v>1.6559318450850718E-3</v>
      </c>
      <c r="AF452">
        <v>4.7210838948758497E-3</v>
      </c>
      <c r="AG452">
        <v>2.8510134090894961</v>
      </c>
      <c r="AH452">
        <v>6.1463277092299324E-4</v>
      </c>
      <c r="AI452">
        <v>2.6941808563158145</v>
      </c>
      <c r="AJ452">
        <v>4.2666630323908534E-4</v>
      </c>
    </row>
    <row r="453" spans="2:36" x14ac:dyDescent="0.35">
      <c r="B453">
        <v>1.1344006942857143</v>
      </c>
      <c r="C453">
        <v>1.1690854242857143</v>
      </c>
      <c r="D453">
        <v>5</v>
      </c>
      <c r="E453" t="s">
        <v>39</v>
      </c>
      <c r="F453">
        <v>7</v>
      </c>
      <c r="G453" t="s">
        <v>70</v>
      </c>
      <c r="H453" t="s">
        <v>24</v>
      </c>
      <c r="I453">
        <v>1.0069999999999999</v>
      </c>
      <c r="J453">
        <v>1</v>
      </c>
      <c r="K453">
        <v>29</v>
      </c>
      <c r="L453">
        <v>0.72413793103448276</v>
      </c>
      <c r="M453">
        <v>4.7311426131267558E-3</v>
      </c>
      <c r="N453">
        <v>-3.4734005223036601E-3</v>
      </c>
      <c r="O453">
        <v>10</v>
      </c>
      <c r="P453">
        <v>29</v>
      </c>
      <c r="Q453">
        <v>3.5395159191462522E-3</v>
      </c>
      <c r="R453">
        <v>2.4678203688700893E-3</v>
      </c>
      <c r="S453">
        <v>4.293785868562122E-3</v>
      </c>
      <c r="T453">
        <v>1.7399102149918899</v>
      </c>
      <c r="U453">
        <v>7.973360189224896E-4</v>
      </c>
      <c r="V453">
        <v>3.0950820109758399</v>
      </c>
      <c r="W453">
        <v>8.7314833102511012E-4</v>
      </c>
      <c r="X453">
        <v>68</v>
      </c>
      <c r="Y453">
        <v>0.6470588235294118</v>
      </c>
      <c r="Z453">
        <v>4.0991566404306561E-3</v>
      </c>
      <c r="AA453">
        <v>-3.2977052270103391E-3</v>
      </c>
      <c r="AB453">
        <v>13</v>
      </c>
      <c r="AC453">
        <v>68</v>
      </c>
      <c r="AD453">
        <v>2.1988987914238756E-3</v>
      </c>
      <c r="AE453">
        <v>1.4884995107455987E-3</v>
      </c>
      <c r="AF453">
        <v>4.3786762847404037E-3</v>
      </c>
      <c r="AG453">
        <v>2.9416712959126854</v>
      </c>
      <c r="AH453">
        <v>5.3099249477564102E-4</v>
      </c>
      <c r="AI453">
        <v>2.8032402065768007</v>
      </c>
      <c r="AJ453">
        <v>4.2651452119431667E-4</v>
      </c>
    </row>
    <row r="454" spans="2:36" x14ac:dyDescent="0.35">
      <c r="B454">
        <v>59.248391890000001</v>
      </c>
      <c r="C454">
        <v>64.575692779999997</v>
      </c>
      <c r="D454">
        <v>9</v>
      </c>
      <c r="E454" t="s">
        <v>44</v>
      </c>
      <c r="F454">
        <v>10</v>
      </c>
      <c r="G454" t="s">
        <v>69</v>
      </c>
      <c r="H454" t="s">
        <v>24</v>
      </c>
      <c r="I454">
        <v>1.0089999999999999</v>
      </c>
      <c r="J454">
        <v>1</v>
      </c>
      <c r="K454">
        <v>79</v>
      </c>
      <c r="L454">
        <v>0.65822784810126578</v>
      </c>
      <c r="M454">
        <v>3.8584198283376182E-3</v>
      </c>
      <c r="N454">
        <v>-3.0393152118498496E-3</v>
      </c>
      <c r="O454">
        <v>10</v>
      </c>
      <c r="P454">
        <v>79</v>
      </c>
      <c r="Q454">
        <v>1.0573268038767125E-3</v>
      </c>
      <c r="R454">
        <v>1.5009660804254457E-3</v>
      </c>
      <c r="S454">
        <v>4.4141927909888438E-3</v>
      </c>
      <c r="T454">
        <v>2.9409010960045481</v>
      </c>
      <c r="U454">
        <v>4.9663549014964249E-4</v>
      </c>
      <c r="V454">
        <v>3.0222690689567631</v>
      </c>
      <c r="W454">
        <v>5.0769510012616068E-4</v>
      </c>
      <c r="X454">
        <v>51</v>
      </c>
      <c r="Y454">
        <v>0.58823529411764708</v>
      </c>
      <c r="Z454">
        <v>4.0973669828992497E-3</v>
      </c>
      <c r="AA454">
        <v>-2.1233095198832704E-3</v>
      </c>
      <c r="AB454">
        <v>6</v>
      </c>
      <c r="AC454">
        <v>51</v>
      </c>
      <c r="AD454">
        <v>1.1128921456378116E-3</v>
      </c>
      <c r="AE454">
        <v>1.5359119523417413E-3</v>
      </c>
      <c r="AF454">
        <v>3.9634601398462182E-3</v>
      </c>
      <c r="AG454">
        <v>2.5805256178931968</v>
      </c>
      <c r="AH454">
        <v>5.5499542976655293E-4</v>
      </c>
      <c r="AI454">
        <v>2.7674317119832681</v>
      </c>
      <c r="AJ454">
        <v>4.2592109280863545E-4</v>
      </c>
    </row>
    <row r="455" spans="2:36" x14ac:dyDescent="0.35">
      <c r="B455">
        <v>22.479640280000005</v>
      </c>
      <c r="C455">
        <v>45.119104620000002</v>
      </c>
      <c r="D455">
        <v>3</v>
      </c>
      <c r="E455" t="s">
        <v>48</v>
      </c>
      <c r="F455">
        <v>3</v>
      </c>
      <c r="G455" t="s">
        <v>69</v>
      </c>
      <c r="H455" t="s">
        <v>24</v>
      </c>
      <c r="I455">
        <v>1.0069999999999999</v>
      </c>
      <c r="J455">
        <v>1</v>
      </c>
      <c r="K455">
        <v>268</v>
      </c>
      <c r="L455">
        <v>0.57462686567164178</v>
      </c>
      <c r="M455">
        <v>3.9361532699791167E-3</v>
      </c>
      <c r="N455">
        <v>-3.3660793045889462E-3</v>
      </c>
      <c r="O455">
        <v>58</v>
      </c>
      <c r="P455">
        <v>268</v>
      </c>
      <c r="Q455">
        <v>6.4408948454641735E-4</v>
      </c>
      <c r="R455">
        <v>8.2997971214046325E-4</v>
      </c>
      <c r="S455">
        <v>4.4252715893549795E-3</v>
      </c>
      <c r="T455">
        <v>5.3317828431522676</v>
      </c>
      <c r="U455">
        <v>2.7031648559862077E-4</v>
      </c>
      <c r="V455">
        <v>3.0703999066222623</v>
      </c>
      <c r="W455">
        <v>2.8934674094322171E-4</v>
      </c>
      <c r="X455">
        <v>174</v>
      </c>
      <c r="Y455">
        <v>0.55172413793103448</v>
      </c>
      <c r="Z455">
        <v>3.7339488646311639E-3</v>
      </c>
      <c r="AA455">
        <v>-2.3630646499675787E-3</v>
      </c>
      <c r="AB455">
        <v>28</v>
      </c>
      <c r="AC455">
        <v>174</v>
      </c>
      <c r="AD455">
        <v>5.4158834423234659E-4</v>
      </c>
      <c r="AE455">
        <v>1.0008048753282794E-3</v>
      </c>
      <c r="AF455">
        <v>3.7926169033734641E-3</v>
      </c>
      <c r="AG455">
        <v>3.7895667745717443</v>
      </c>
      <c r="AH455">
        <v>2.875175454491702E-4</v>
      </c>
      <c r="AI455">
        <v>3.4808480079529969</v>
      </c>
      <c r="AJ455">
        <v>4.2576978442993897E-4</v>
      </c>
    </row>
    <row r="456" spans="2:36" x14ac:dyDescent="0.35">
      <c r="B456">
        <v>1.1274119980000001</v>
      </c>
      <c r="C456">
        <v>1.1541886700000001</v>
      </c>
      <c r="D456">
        <v>7</v>
      </c>
      <c r="E456" t="s">
        <v>62</v>
      </c>
      <c r="F456">
        <v>10</v>
      </c>
      <c r="G456" t="s">
        <v>70</v>
      </c>
      <c r="H456" t="s">
        <v>24</v>
      </c>
      <c r="I456">
        <v>1.0069999999999999</v>
      </c>
      <c r="J456">
        <v>1</v>
      </c>
      <c r="K456">
        <v>27</v>
      </c>
      <c r="L456">
        <v>0.70370370370370372</v>
      </c>
      <c r="M456">
        <v>4.4136105261013006E-3</v>
      </c>
      <c r="N456">
        <v>-3.3433079381671171E-3</v>
      </c>
      <c r="O456">
        <v>8</v>
      </c>
      <c r="P456">
        <v>27</v>
      </c>
      <c r="Q456">
        <v>2.4672254459490173E-3</v>
      </c>
      <c r="R456">
        <v>2.1152643144662139E-3</v>
      </c>
      <c r="S456">
        <v>4.1720339947038144E-3</v>
      </c>
      <c r="T456">
        <v>1.972346418445879</v>
      </c>
      <c r="U456">
        <v>8.02908316636839E-4</v>
      </c>
      <c r="V456">
        <v>2.6345029321983753</v>
      </c>
      <c r="W456">
        <v>5.0944768119253587E-4</v>
      </c>
      <c r="X456">
        <v>39</v>
      </c>
      <c r="Y456">
        <v>0.71794871794871795</v>
      </c>
      <c r="Z456">
        <v>4.4783233699328207E-3</v>
      </c>
      <c r="AA456">
        <v>-4.6009092099636795E-3</v>
      </c>
      <c r="AB456">
        <v>12</v>
      </c>
      <c r="AC456">
        <v>39</v>
      </c>
      <c r="AD456">
        <v>2.4797104863059083E-3</v>
      </c>
      <c r="AE456">
        <v>1.9175141807312439E-3</v>
      </c>
      <c r="AF456">
        <v>4.6607863298818476E-3</v>
      </c>
      <c r="AG456">
        <v>2.4306398235367714</v>
      </c>
      <c r="AH456">
        <v>7.4632311028396806E-4</v>
      </c>
      <c r="AI456">
        <v>2.5692815274092879</v>
      </c>
      <c r="AJ456">
        <v>4.248679601633078E-4</v>
      </c>
    </row>
    <row r="457" spans="2:36" x14ac:dyDescent="0.35">
      <c r="B457">
        <v>54.261656550000005</v>
      </c>
      <c r="C457">
        <v>81.362346200000005</v>
      </c>
      <c r="D457">
        <v>3</v>
      </c>
      <c r="E457" t="s">
        <v>44</v>
      </c>
      <c r="F457">
        <v>3</v>
      </c>
      <c r="G457" t="s">
        <v>70</v>
      </c>
      <c r="H457" t="s">
        <v>24</v>
      </c>
      <c r="I457">
        <v>1.0089999999999999</v>
      </c>
      <c r="J457">
        <v>1</v>
      </c>
      <c r="K457">
        <v>356</v>
      </c>
      <c r="L457">
        <v>0.6235955056179775</v>
      </c>
      <c r="M457">
        <v>3.6424205327020426E-3</v>
      </c>
      <c r="N457">
        <v>-2.8997348449239287E-3</v>
      </c>
      <c r="O457">
        <v>25</v>
      </c>
      <c r="P457">
        <v>356</v>
      </c>
      <c r="Q457">
        <v>1.047321696608039E-3</v>
      </c>
      <c r="R457">
        <v>1.1799238456181096E-3</v>
      </c>
      <c r="S457">
        <v>4.0203884895206304E-3</v>
      </c>
      <c r="T457">
        <v>3.4073287902869085</v>
      </c>
      <c r="U457">
        <v>2.1308016378469201E-4</v>
      </c>
      <c r="V457">
        <v>5.5374645141082679</v>
      </c>
      <c r="W457">
        <v>7.5376351804872562E-4</v>
      </c>
      <c r="X457">
        <v>148</v>
      </c>
      <c r="Y457">
        <v>0.58783783783783783</v>
      </c>
      <c r="Z457">
        <v>3.7871186394841244E-3</v>
      </c>
      <c r="AA457">
        <v>-2.7639895914786817E-3</v>
      </c>
      <c r="AB457">
        <v>9</v>
      </c>
      <c r="AC457">
        <v>148</v>
      </c>
      <c r="AD457">
        <v>1.1994521944470593E-3</v>
      </c>
      <c r="AE457">
        <v>1.0869997064521571E-3</v>
      </c>
      <c r="AF457">
        <v>4.0742219848287639E-3</v>
      </c>
      <c r="AG457">
        <v>3.7481353128664212</v>
      </c>
      <c r="AH457">
        <v>3.3489898418153578E-4</v>
      </c>
      <c r="AI457">
        <v>3.2457539670019919</v>
      </c>
      <c r="AJ457">
        <v>4.1720173808908558E-4</v>
      </c>
    </row>
    <row r="458" spans="2:36" x14ac:dyDescent="0.35">
      <c r="B458">
        <v>55.711049515714286</v>
      </c>
      <c r="C458">
        <v>61.879515007142857</v>
      </c>
      <c r="D458">
        <v>6</v>
      </c>
      <c r="E458" t="s">
        <v>44</v>
      </c>
      <c r="F458">
        <v>7</v>
      </c>
      <c r="G458" t="s">
        <v>69</v>
      </c>
      <c r="H458" t="s">
        <v>24</v>
      </c>
      <c r="I458">
        <v>1.0089999999999999</v>
      </c>
      <c r="J458">
        <v>1</v>
      </c>
      <c r="K458">
        <v>104</v>
      </c>
      <c r="L458">
        <v>0.625</v>
      </c>
      <c r="M458">
        <v>4.159730617987095E-3</v>
      </c>
      <c r="N458">
        <v>-3.098091212508227E-3</v>
      </c>
      <c r="O458">
        <v>12</v>
      </c>
      <c r="P458">
        <v>104</v>
      </c>
      <c r="Q458">
        <v>1.1911847338847981E-3</v>
      </c>
      <c r="R458">
        <v>1.4380474315513491E-3</v>
      </c>
      <c r="S458">
        <v>4.3677779105209674E-3</v>
      </c>
      <c r="T458">
        <v>3.0372975290592872</v>
      </c>
      <c r="U458">
        <v>4.2829586147665258E-4</v>
      </c>
      <c r="V458">
        <v>3.3576029116726369</v>
      </c>
      <c r="W458">
        <v>5.8145570859804399E-4</v>
      </c>
      <c r="X458">
        <v>71</v>
      </c>
      <c r="Y458">
        <v>0.56338028169014087</v>
      </c>
      <c r="Z458">
        <v>3.77916367863419E-3</v>
      </c>
      <c r="AA458">
        <v>-1.8775082740320988E-3</v>
      </c>
      <c r="AB458">
        <v>8</v>
      </c>
      <c r="AC458">
        <v>71</v>
      </c>
      <c r="AD458">
        <v>6.5443899078632128E-4</v>
      </c>
      <c r="AE458">
        <v>1.309349164089754E-3</v>
      </c>
      <c r="AF458">
        <v>3.7636624380936764E-3</v>
      </c>
      <c r="AG458">
        <v>2.8744528513218519</v>
      </c>
      <c r="AH458">
        <v>4.466645549162734E-4</v>
      </c>
      <c r="AI458">
        <v>2.9313925846101432</v>
      </c>
      <c r="AJ458">
        <v>4.1602005425720714E-4</v>
      </c>
    </row>
    <row r="459" spans="2:36" x14ac:dyDescent="0.35">
      <c r="B459">
        <v>0.65506299999999995</v>
      </c>
      <c r="C459">
        <v>1.27554309</v>
      </c>
      <c r="D459">
        <v>3</v>
      </c>
      <c r="E459" t="s">
        <v>54</v>
      </c>
      <c r="F459">
        <v>3</v>
      </c>
      <c r="G459" t="s">
        <v>24</v>
      </c>
      <c r="H459" t="s">
        <v>8</v>
      </c>
      <c r="I459">
        <v>1.0029999999999999</v>
      </c>
      <c r="J459">
        <v>1</v>
      </c>
      <c r="K459">
        <v>208</v>
      </c>
      <c r="L459">
        <v>0.72596153846153844</v>
      </c>
      <c r="M459">
        <v>2.4953927822754765E-3</v>
      </c>
      <c r="N459">
        <v>-3.0874740604239217E-3</v>
      </c>
      <c r="O459">
        <v>125</v>
      </c>
      <c r="P459">
        <v>208</v>
      </c>
      <c r="Q459">
        <v>2.8130556932868256E-3</v>
      </c>
      <c r="R459">
        <v>9.6547254172804522E-4</v>
      </c>
      <c r="S459">
        <v>2.8642484166711839E-3</v>
      </c>
      <c r="T459">
        <v>2.9666803486141884</v>
      </c>
      <c r="U459">
        <v>1.9859989484566346E-4</v>
      </c>
      <c r="V459">
        <v>4.8613950298329014</v>
      </c>
      <c r="W459">
        <v>5.6827275203671836E-4</v>
      </c>
      <c r="X459">
        <v>154</v>
      </c>
      <c r="Y459">
        <v>0.62987012987012991</v>
      </c>
      <c r="Z459">
        <v>2.494153592615241E-3</v>
      </c>
      <c r="AA459">
        <v>-1.9940375080469011E-3</v>
      </c>
      <c r="AB459">
        <v>77</v>
      </c>
      <c r="AC459">
        <v>154</v>
      </c>
      <c r="AD459">
        <v>2.6195828670477761E-3</v>
      </c>
      <c r="AE459">
        <v>8.3294000340912357E-4</v>
      </c>
      <c r="AF459">
        <v>2.5977279027443005E-3</v>
      </c>
      <c r="AG459">
        <v>3.1187455184192276</v>
      </c>
      <c r="AH459">
        <v>2.0933087983208471E-4</v>
      </c>
      <c r="AI459">
        <v>3.9790593918932</v>
      </c>
      <c r="AJ459">
        <v>4.1427824374495415E-4</v>
      </c>
    </row>
    <row r="460" spans="2:36" x14ac:dyDescent="0.35">
      <c r="B460">
        <v>64.575692779999997</v>
      </c>
      <c r="C460">
        <v>129.15138555999999</v>
      </c>
      <c r="D460">
        <v>10</v>
      </c>
      <c r="E460" t="s">
        <v>44</v>
      </c>
      <c r="F460">
        <v>10</v>
      </c>
      <c r="G460" t="s">
        <v>70</v>
      </c>
      <c r="H460" t="s">
        <v>24</v>
      </c>
      <c r="I460">
        <v>1.0049999999999999</v>
      </c>
      <c r="J460">
        <v>1</v>
      </c>
      <c r="K460">
        <v>124</v>
      </c>
      <c r="L460">
        <v>0.75806451612903225</v>
      </c>
      <c r="M460">
        <v>3.8088970437372303E-3</v>
      </c>
      <c r="N460">
        <v>-2.2939360768912788E-3</v>
      </c>
      <c r="O460">
        <v>59</v>
      </c>
      <c r="P460">
        <v>124</v>
      </c>
      <c r="Q460">
        <v>3.6885881761421491E-3</v>
      </c>
      <c r="R460">
        <v>2.3324051597142042E-3</v>
      </c>
      <c r="S460">
        <v>3.031124787570315E-3</v>
      </c>
      <c r="T460">
        <v>1.2995704348131896</v>
      </c>
      <c r="U460">
        <v>2.7220304147620517E-4</v>
      </c>
      <c r="V460">
        <v>8.5686226982077756</v>
      </c>
      <c r="W460">
        <v>1.7879990767617937E-3</v>
      </c>
      <c r="X460">
        <v>43</v>
      </c>
      <c r="Y460">
        <v>0.67441860465116277</v>
      </c>
      <c r="Z460">
        <v>3.221812476935748E-3</v>
      </c>
      <c r="AA460">
        <v>-2.3724971009313239E-3</v>
      </c>
      <c r="AB460">
        <v>11</v>
      </c>
      <c r="AC460">
        <v>43</v>
      </c>
      <c r="AD460">
        <v>1.8554831635988478E-3</v>
      </c>
      <c r="AE460">
        <v>1.4004093585604221E-3</v>
      </c>
      <c r="AF460">
        <v>3.2345678062305093E-3</v>
      </c>
      <c r="AG460">
        <v>2.3097302131396393</v>
      </c>
      <c r="AH460">
        <v>4.9326696609402207E-4</v>
      </c>
      <c r="AI460">
        <v>2.8390495508946949</v>
      </c>
      <c r="AJ460">
        <v>4.1387542637237791E-4</v>
      </c>
    </row>
    <row r="461" spans="2:36" x14ac:dyDescent="0.35">
      <c r="B461">
        <v>0.65506299999999995</v>
      </c>
      <c r="C461">
        <v>1.27554309</v>
      </c>
      <c r="D461">
        <v>3</v>
      </c>
      <c r="E461" t="s">
        <v>54</v>
      </c>
      <c r="F461">
        <v>3</v>
      </c>
      <c r="G461" t="s">
        <v>70</v>
      </c>
      <c r="H461" t="s">
        <v>7</v>
      </c>
      <c r="I461">
        <v>1.0029999999999999</v>
      </c>
      <c r="J461">
        <v>3</v>
      </c>
      <c r="K461">
        <v>150</v>
      </c>
      <c r="L461">
        <v>0.80666666666666664</v>
      </c>
      <c r="M461">
        <v>2.7796754322156718E-3</v>
      </c>
      <c r="N461">
        <v>-7.4983251613206167E-3</v>
      </c>
      <c r="O461">
        <v>118</v>
      </c>
      <c r="P461">
        <v>244</v>
      </c>
      <c r="Q461">
        <v>2.8302188906721426E-3</v>
      </c>
      <c r="R461">
        <v>7.9259531746532258E-4</v>
      </c>
      <c r="S461">
        <v>4.3405918504070967E-3</v>
      </c>
      <c r="T461">
        <v>5.476428834184988</v>
      </c>
      <c r="U461">
        <v>3.5440784050601461E-4</v>
      </c>
      <c r="V461">
        <v>2.2363932929183363</v>
      </c>
      <c r="W461">
        <v>8.377963645329336E-5</v>
      </c>
      <c r="X461">
        <v>32</v>
      </c>
      <c r="Y461">
        <v>0.78125</v>
      </c>
      <c r="Z461">
        <v>2.8278135480367529E-3</v>
      </c>
      <c r="AA461">
        <v>-3.4906966272529711E-3</v>
      </c>
      <c r="AB461">
        <v>25</v>
      </c>
      <c r="AC461">
        <v>52</v>
      </c>
      <c r="AD461">
        <v>2.8274855788184006E-3</v>
      </c>
      <c r="AE461">
        <v>1.4456394471921256E-3</v>
      </c>
      <c r="AF461">
        <v>2.919934151259069E-3</v>
      </c>
      <c r="AG461">
        <v>2.0198218559478818</v>
      </c>
      <c r="AH461">
        <v>5.1617630974336846E-4</v>
      </c>
      <c r="AI461">
        <v>2.8006698872152151</v>
      </c>
      <c r="AJ461">
        <v>4.1328682770538873E-4</v>
      </c>
    </row>
    <row r="462" spans="2:36" x14ac:dyDescent="0.35">
      <c r="B462">
        <v>0.65506299999999995</v>
      </c>
      <c r="C462">
        <v>1.27554309</v>
      </c>
      <c r="D462">
        <v>3</v>
      </c>
      <c r="E462" t="s">
        <v>54</v>
      </c>
      <c r="F462">
        <v>3</v>
      </c>
      <c r="G462" t="s">
        <v>24</v>
      </c>
      <c r="H462" t="s">
        <v>24</v>
      </c>
      <c r="I462">
        <v>1.0049999999999999</v>
      </c>
      <c r="J462">
        <v>2</v>
      </c>
      <c r="K462">
        <v>371</v>
      </c>
      <c r="L462">
        <v>0.65498652291105119</v>
      </c>
      <c r="M462">
        <v>4.354184780725078E-3</v>
      </c>
      <c r="N462">
        <v>-4.5132831044534874E-3</v>
      </c>
      <c r="O462">
        <v>206</v>
      </c>
      <c r="P462">
        <v>601</v>
      </c>
      <c r="Q462">
        <v>4.8092731399362876E-3</v>
      </c>
      <c r="R462">
        <v>1.2947888526850338E-3</v>
      </c>
      <c r="S462">
        <v>4.8503783163451469E-3</v>
      </c>
      <c r="T462">
        <v>3.7460766721051115</v>
      </c>
      <c r="U462">
        <v>2.5181909505681314E-4</v>
      </c>
      <c r="V462">
        <v>5.1417421398997369</v>
      </c>
      <c r="W462">
        <v>7.9115066257140747E-4</v>
      </c>
      <c r="X462">
        <v>174</v>
      </c>
      <c r="Y462">
        <v>0.5977011494252874</v>
      </c>
      <c r="Z462">
        <v>4.2216355946999296E-3</v>
      </c>
      <c r="AA462">
        <v>-3.5720953065463508E-3</v>
      </c>
      <c r="AB462">
        <v>81</v>
      </c>
      <c r="AC462">
        <v>292</v>
      </c>
      <c r="AD462">
        <v>2.9041435305037222E-3</v>
      </c>
      <c r="AE462">
        <v>1.0862266114399317E-3</v>
      </c>
      <c r="AF462">
        <v>4.4385870878241723E-3</v>
      </c>
      <c r="AG462">
        <v>4.0862441051230185</v>
      </c>
      <c r="AH462">
        <v>3.3648841875340871E-4</v>
      </c>
      <c r="AI462">
        <v>3.2281248057929721</v>
      </c>
      <c r="AJ462">
        <v>4.1324977393311429E-4</v>
      </c>
    </row>
    <row r="463" spans="2:36" x14ac:dyDescent="0.35">
      <c r="B463">
        <v>22.479640280000005</v>
      </c>
      <c r="C463">
        <v>45.119104620000002</v>
      </c>
      <c r="D463">
        <v>3</v>
      </c>
      <c r="E463" t="s">
        <v>48</v>
      </c>
      <c r="F463">
        <v>3</v>
      </c>
      <c r="G463" t="s">
        <v>69</v>
      </c>
      <c r="H463" t="s">
        <v>24</v>
      </c>
      <c r="I463">
        <v>1.0049999999999999</v>
      </c>
      <c r="J463">
        <v>1</v>
      </c>
      <c r="K463">
        <v>268</v>
      </c>
      <c r="L463">
        <v>0.59701492537313428</v>
      </c>
      <c r="M463">
        <v>3.4795787068981803E-3</v>
      </c>
      <c r="N463">
        <v>-3.365999428726168E-3</v>
      </c>
      <c r="O463">
        <v>97</v>
      </c>
      <c r="P463">
        <v>268</v>
      </c>
      <c r="Q463">
        <v>1.0348812758187442E-3</v>
      </c>
      <c r="R463">
        <v>7.2091289104956225E-4</v>
      </c>
      <c r="S463">
        <v>3.9545863051645615E-3</v>
      </c>
      <c r="T463">
        <v>5.4855258579259978</v>
      </c>
      <c r="U463">
        <v>2.4156480578050427E-4</v>
      </c>
      <c r="V463">
        <v>2.9843457068187877</v>
      </c>
      <c r="W463">
        <v>2.377832794885537E-4</v>
      </c>
      <c r="X463">
        <v>174</v>
      </c>
      <c r="Y463">
        <v>0.57471264367816088</v>
      </c>
      <c r="Z463">
        <v>3.3302227347087009E-3</v>
      </c>
      <c r="AA463">
        <v>-2.3361231786554471E-3</v>
      </c>
      <c r="AB463">
        <v>52</v>
      </c>
      <c r="AC463">
        <v>174</v>
      </c>
      <c r="AD463">
        <v>8.5006856995617497E-4</v>
      </c>
      <c r="AE463">
        <v>9.2039746120900587E-4</v>
      </c>
      <c r="AF463">
        <v>3.3451492499856992E-3</v>
      </c>
      <c r="AG463">
        <v>3.6344616222556869</v>
      </c>
      <c r="AH463">
        <v>2.5359511018935944E-4</v>
      </c>
      <c r="AI463">
        <v>3.6293975089730446</v>
      </c>
      <c r="AJ463">
        <v>4.1320724083028699E-4</v>
      </c>
    </row>
    <row r="464" spans="2:36" x14ac:dyDescent="0.35">
      <c r="B464">
        <v>0.65506299999999995</v>
      </c>
      <c r="C464">
        <v>1.27554309</v>
      </c>
      <c r="D464">
        <v>3</v>
      </c>
      <c r="E464" t="s">
        <v>54</v>
      </c>
      <c r="F464">
        <v>3</v>
      </c>
      <c r="G464" t="s">
        <v>69</v>
      </c>
      <c r="H464" t="s">
        <v>8</v>
      </c>
      <c r="I464">
        <v>1.0089999999999999</v>
      </c>
      <c r="J464">
        <v>2</v>
      </c>
      <c r="K464">
        <v>71</v>
      </c>
      <c r="L464">
        <v>0.57746478873239437</v>
      </c>
      <c r="M464">
        <v>6.0886657047869008E-3</v>
      </c>
      <c r="N464">
        <v>-4.5330227141428129E-3</v>
      </c>
      <c r="O464">
        <v>21</v>
      </c>
      <c r="P464">
        <v>131</v>
      </c>
      <c r="Q464">
        <v>1.5959324906433814E-3</v>
      </c>
      <c r="R464">
        <v>1.6006283446757541E-3</v>
      </c>
      <c r="S464">
        <v>6.2676176512217767E-3</v>
      </c>
      <c r="T464">
        <v>3.9157232670969813</v>
      </c>
      <c r="U464">
        <v>7.4382936690420439E-4</v>
      </c>
      <c r="V464">
        <v>2.1518757068405638</v>
      </c>
      <c r="W464">
        <v>1.129696108673453E-4</v>
      </c>
      <c r="X464">
        <v>41</v>
      </c>
      <c r="Y464">
        <v>0.70731707317073167</v>
      </c>
      <c r="Z464">
        <v>5.1573475085225111E-3</v>
      </c>
      <c r="AA464">
        <v>-4.8105349141576714E-3</v>
      </c>
      <c r="AB464">
        <v>12</v>
      </c>
      <c r="AC464">
        <v>76</v>
      </c>
      <c r="AD464">
        <v>1.76278015613196E-3</v>
      </c>
      <c r="AE464">
        <v>2.239918506762458E-3</v>
      </c>
      <c r="AF464">
        <v>5.8516281174162349E-3</v>
      </c>
      <c r="AG464">
        <v>2.6124290235335765</v>
      </c>
      <c r="AH464">
        <v>9.1387077627003523E-4</v>
      </c>
      <c r="AI464">
        <v>2.4510232353688868</v>
      </c>
      <c r="AJ464">
        <v>4.1217695422238751E-4</v>
      </c>
    </row>
    <row r="465" spans="2:36" x14ac:dyDescent="0.35">
      <c r="B465">
        <v>0.99104535000000005</v>
      </c>
      <c r="C465">
        <v>1.08162281</v>
      </c>
      <c r="D465">
        <v>1</v>
      </c>
      <c r="E465" t="s">
        <v>41</v>
      </c>
      <c r="F465">
        <v>5</v>
      </c>
      <c r="G465" t="s">
        <v>69</v>
      </c>
      <c r="H465" t="s">
        <v>24</v>
      </c>
      <c r="I465">
        <v>1.0089999999999999</v>
      </c>
      <c r="J465">
        <v>2</v>
      </c>
      <c r="K465">
        <v>105</v>
      </c>
      <c r="L465">
        <v>0.5714285714285714</v>
      </c>
      <c r="M465">
        <v>6.09364491682434E-3</v>
      </c>
      <c r="N465">
        <v>-5.1360769801078263E-3</v>
      </c>
      <c r="O465">
        <v>35</v>
      </c>
      <c r="P465">
        <v>190</v>
      </c>
      <c r="Q465">
        <v>7.729650751755468E-4</v>
      </c>
      <c r="R465">
        <v>1.2809069609962689E-3</v>
      </c>
      <c r="S465">
        <v>6.4641583070794264E-3</v>
      </c>
      <c r="T465">
        <v>5.0465478788964555</v>
      </c>
      <c r="U465">
        <v>6.3083725634296788E-4</v>
      </c>
      <c r="V465">
        <v>2.0304871789307843</v>
      </c>
      <c r="W465">
        <v>1.9232448310333187E-5</v>
      </c>
      <c r="X465">
        <v>67</v>
      </c>
      <c r="Y465">
        <v>0.64179104477611937</v>
      </c>
      <c r="Z465">
        <v>5.7459534370743123E-3</v>
      </c>
      <c r="AA465">
        <v>-5.021922941151234E-3</v>
      </c>
      <c r="AB465">
        <v>20</v>
      </c>
      <c r="AC465">
        <v>121</v>
      </c>
      <c r="AD465">
        <v>1.9048528393765807E-3</v>
      </c>
      <c r="AE465">
        <v>1.8888036896502361E-3</v>
      </c>
      <c r="AF465">
        <v>6.070559517911283E-3</v>
      </c>
      <c r="AG465">
        <v>3.2139705948135955</v>
      </c>
      <c r="AH465">
        <v>7.4163688323510154E-4</v>
      </c>
      <c r="AI465">
        <v>2.546803877136028</v>
      </c>
      <c r="AJ465">
        <v>4.0552992318003303E-4</v>
      </c>
    </row>
    <row r="466" spans="2:36" x14ac:dyDescent="0.35">
      <c r="B466">
        <v>59.248391890000001</v>
      </c>
      <c r="C466">
        <v>81.362346200000005</v>
      </c>
      <c r="D466">
        <v>5</v>
      </c>
      <c r="E466" t="s">
        <v>44</v>
      </c>
      <c r="F466">
        <v>5</v>
      </c>
      <c r="G466" t="s">
        <v>24</v>
      </c>
      <c r="H466" t="s">
        <v>24</v>
      </c>
      <c r="I466">
        <v>1.0049999999999999</v>
      </c>
      <c r="J466">
        <v>3</v>
      </c>
      <c r="K466">
        <v>188</v>
      </c>
      <c r="L466">
        <v>0.72340425531914898</v>
      </c>
      <c r="M466">
        <v>4.5075212816807209E-3</v>
      </c>
      <c r="N466">
        <v>-5.762508583182239E-3</v>
      </c>
      <c r="O466">
        <v>124</v>
      </c>
      <c r="P466">
        <v>377</v>
      </c>
      <c r="Q466">
        <v>4.8156931587433061E-3</v>
      </c>
      <c r="R466">
        <v>1.6668747233143703E-3</v>
      </c>
      <c r="S466">
        <v>5.4327873018269572E-3</v>
      </c>
      <c r="T466">
        <v>3.2592655139820854</v>
      </c>
      <c r="U466">
        <v>3.9622673679542931E-4</v>
      </c>
      <c r="V466">
        <v>4.2068708860880655</v>
      </c>
      <c r="W466">
        <v>8.7442124972351163E-4</v>
      </c>
      <c r="X466">
        <v>85</v>
      </c>
      <c r="Y466">
        <v>0.68235294117647061</v>
      </c>
      <c r="Z466">
        <v>4.4275947978999379E-3</v>
      </c>
      <c r="AA466">
        <v>-4.8052607229240301E-3</v>
      </c>
      <c r="AB466">
        <v>51</v>
      </c>
      <c r="AC466">
        <v>177</v>
      </c>
      <c r="AD466">
        <v>4.8146732457663433E-3</v>
      </c>
      <c r="AE466">
        <v>1.4948053971676188E-3</v>
      </c>
      <c r="AF466">
        <v>5.029631893555187E-3</v>
      </c>
      <c r="AG466">
        <v>3.3647402552100858</v>
      </c>
      <c r="AH466">
        <v>5.4554017466412069E-4</v>
      </c>
      <c r="AI466">
        <v>2.7400464101254203</v>
      </c>
      <c r="AJ466">
        <v>4.0372504783937739E-4</v>
      </c>
    </row>
    <row r="467" spans="2:36" x14ac:dyDescent="0.35">
      <c r="B467">
        <v>54.261656550000005</v>
      </c>
      <c r="C467">
        <v>81.362346200000005</v>
      </c>
      <c r="D467">
        <v>3</v>
      </c>
      <c r="E467" t="s">
        <v>44</v>
      </c>
      <c r="F467">
        <v>3</v>
      </c>
      <c r="G467" t="s">
        <v>24</v>
      </c>
      <c r="H467" t="s">
        <v>24</v>
      </c>
      <c r="I467">
        <v>1.0089999999999999</v>
      </c>
      <c r="J467">
        <v>2</v>
      </c>
      <c r="K467">
        <v>327</v>
      </c>
      <c r="L467">
        <v>0.59327217125382259</v>
      </c>
      <c r="M467">
        <v>5.5703316504166914E-3</v>
      </c>
      <c r="N467">
        <v>-4.5453738612775451E-3</v>
      </c>
      <c r="O467">
        <v>83</v>
      </c>
      <c r="P467">
        <v>616</v>
      </c>
      <c r="Q467">
        <v>1.5923304805793848E-3</v>
      </c>
      <c r="R467">
        <v>1.4559927114095555E-3</v>
      </c>
      <c r="S467">
        <v>6.0238831441413012E-3</v>
      </c>
      <c r="T467">
        <v>4.1373030901435923</v>
      </c>
      <c r="U467">
        <v>3.3312149905450895E-4</v>
      </c>
      <c r="V467">
        <v>4.3707557619128936</v>
      </c>
      <c r="W467">
        <v>7.8974971330053763E-4</v>
      </c>
      <c r="X467">
        <v>163</v>
      </c>
      <c r="Y467">
        <v>0.56441717791411039</v>
      </c>
      <c r="Z467">
        <v>5.4114436977431134E-3</v>
      </c>
      <c r="AA467">
        <v>-4.0183231666101422E-3</v>
      </c>
      <c r="AB467">
        <v>35</v>
      </c>
      <c r="AC467">
        <v>309</v>
      </c>
      <c r="AD467">
        <v>9.3416452394601279E-4</v>
      </c>
      <c r="AE467">
        <v>1.3039992353561123E-3</v>
      </c>
      <c r="AF467">
        <v>5.7571699958163056E-3</v>
      </c>
      <c r="AG467">
        <v>4.4150102543918024</v>
      </c>
      <c r="AH467">
        <v>4.509363561580246E-4</v>
      </c>
      <c r="AI467">
        <v>2.8917589312739809</v>
      </c>
      <c r="AJ467">
        <v>4.0212652304006313E-4</v>
      </c>
    </row>
    <row r="468" spans="2:36" x14ac:dyDescent="0.35">
      <c r="B468">
        <v>0.65506299999999995</v>
      </c>
      <c r="C468">
        <v>1.27554309</v>
      </c>
      <c r="D468">
        <v>3</v>
      </c>
      <c r="E468" t="s">
        <v>54</v>
      </c>
      <c r="F468">
        <v>3</v>
      </c>
      <c r="G468" t="s">
        <v>70</v>
      </c>
      <c r="H468" t="s">
        <v>7</v>
      </c>
      <c r="I468">
        <v>1.0049999999999999</v>
      </c>
      <c r="J468">
        <v>2</v>
      </c>
      <c r="K468">
        <v>145</v>
      </c>
      <c r="L468">
        <v>0.68965517241379315</v>
      </c>
      <c r="M468">
        <v>4.4076769090659381E-3</v>
      </c>
      <c r="N468">
        <v>-5.2268804137299988E-3</v>
      </c>
      <c r="O468">
        <v>86</v>
      </c>
      <c r="P468">
        <v>232</v>
      </c>
      <c r="Q468">
        <v>4.8165978908756291E-3</v>
      </c>
      <c r="R468">
        <v>1.4176418778534062E-3</v>
      </c>
      <c r="S468">
        <v>5.0384930162863349E-3</v>
      </c>
      <c r="T468">
        <v>3.5541366934755221</v>
      </c>
      <c r="U468">
        <v>4.1842407027721637E-4</v>
      </c>
      <c r="V468">
        <v>3.3880504936395823</v>
      </c>
      <c r="W468">
        <v>5.8079373729897341E-4</v>
      </c>
      <c r="X468">
        <v>32</v>
      </c>
      <c r="Y468">
        <v>0.65625</v>
      </c>
      <c r="Z468">
        <v>4.4320701699984066E-3</v>
      </c>
      <c r="AA468">
        <v>-3.2707696086018523E-3</v>
      </c>
      <c r="AB468">
        <v>18</v>
      </c>
      <c r="AC468">
        <v>53</v>
      </c>
      <c r="AD468">
        <v>4.8248437230402619E-3</v>
      </c>
      <c r="AE468">
        <v>1.7842189961045675E-3</v>
      </c>
      <c r="AF468">
        <v>3.9121612553117309E-3</v>
      </c>
      <c r="AG468">
        <v>2.1926463420987203</v>
      </c>
      <c r="AH468">
        <v>6.9157893818155023E-4</v>
      </c>
      <c r="AI468">
        <v>2.5799209571014758</v>
      </c>
      <c r="AJ468">
        <v>4.0106111974146704E-4</v>
      </c>
    </row>
    <row r="469" spans="2:36" x14ac:dyDescent="0.35">
      <c r="B469">
        <v>0.96533000000000002</v>
      </c>
      <c r="C469">
        <v>1.07236833</v>
      </c>
      <c r="D469">
        <v>1</v>
      </c>
      <c r="E469" t="s">
        <v>57</v>
      </c>
      <c r="F469">
        <v>7</v>
      </c>
      <c r="G469" t="s">
        <v>69</v>
      </c>
      <c r="H469" t="s">
        <v>9</v>
      </c>
      <c r="I469">
        <v>1.0089999999999999</v>
      </c>
      <c r="J469">
        <v>1</v>
      </c>
      <c r="K469">
        <v>38</v>
      </c>
      <c r="L469">
        <v>0.65789473684210531</v>
      </c>
      <c r="M469">
        <v>6.3861236130893497E-3</v>
      </c>
      <c r="N469">
        <v>-4.212144197731151E-3</v>
      </c>
      <c r="O469">
        <v>15</v>
      </c>
      <c r="P469">
        <v>38</v>
      </c>
      <c r="Q469">
        <v>3.8747042411413357E-3</v>
      </c>
      <c r="R469">
        <v>2.7604004146507574E-3</v>
      </c>
      <c r="S469">
        <v>5.9701991454933195E-3</v>
      </c>
      <c r="T469">
        <v>2.1628018579502575</v>
      </c>
      <c r="U469">
        <v>9.6849418981559052E-4</v>
      </c>
      <c r="V469">
        <v>2.8501982187176167</v>
      </c>
      <c r="W469">
        <v>8.2341203501957636E-4</v>
      </c>
      <c r="X469">
        <v>20</v>
      </c>
      <c r="Y469">
        <v>0.65</v>
      </c>
      <c r="Z469">
        <v>5.9385976143991109E-3</v>
      </c>
      <c r="AA469">
        <v>-3.1252419101055313E-3</v>
      </c>
      <c r="AB469">
        <v>6</v>
      </c>
      <c r="AC469">
        <v>20</v>
      </c>
      <c r="AD469">
        <v>1.7179219667533552E-3</v>
      </c>
      <c r="AE469">
        <v>2.7662537808224863E-3</v>
      </c>
      <c r="AF469">
        <v>5.2936392560094733E-3</v>
      </c>
      <c r="AG469">
        <v>1.9136491715649904</v>
      </c>
      <c r="AH469">
        <v>1.1836937224798593E-3</v>
      </c>
      <c r="AI469">
        <v>2.3369675181069098</v>
      </c>
      <c r="AJ469">
        <v>3.9886633586276761E-4</v>
      </c>
    </row>
    <row r="470" spans="2:36" x14ac:dyDescent="0.35">
      <c r="B470">
        <v>-6.4803600000000003E-2</v>
      </c>
      <c r="C470">
        <v>-1.3856379999999998E-2</v>
      </c>
      <c r="D470">
        <v>1</v>
      </c>
      <c r="E470" t="s">
        <v>65</v>
      </c>
      <c r="F470">
        <v>3</v>
      </c>
      <c r="G470" t="s">
        <v>69</v>
      </c>
      <c r="H470" t="s">
        <v>24</v>
      </c>
      <c r="I470">
        <v>1.0089999999999999</v>
      </c>
      <c r="J470">
        <v>3</v>
      </c>
      <c r="K470">
        <v>71</v>
      </c>
      <c r="L470">
        <v>0.61971830985915488</v>
      </c>
      <c r="M470">
        <v>6.9029758712720879E-3</v>
      </c>
      <c r="N470">
        <v>-6.467597349529142E-3</v>
      </c>
      <c r="O470">
        <v>27</v>
      </c>
      <c r="P470">
        <v>179</v>
      </c>
      <c r="Q470">
        <v>4.1676642458745583E-3</v>
      </c>
      <c r="R470">
        <v>1.8183916887138736E-3</v>
      </c>
      <c r="S470">
        <v>7.5641043841792217E-3</v>
      </c>
      <c r="T470">
        <v>4.1597772532326198</v>
      </c>
      <c r="U470">
        <v>8.9769403438076125E-4</v>
      </c>
      <c r="V470">
        <v>2.0256252342906782</v>
      </c>
      <c r="W470">
        <v>2.300361995235113E-5</v>
      </c>
      <c r="X470">
        <v>25</v>
      </c>
      <c r="Y470">
        <v>0.64</v>
      </c>
      <c r="Z470">
        <v>6.8323452650144861E-3</v>
      </c>
      <c r="AA470">
        <v>-4.2424912251945507E-3</v>
      </c>
      <c r="AB470">
        <v>11</v>
      </c>
      <c r="AC470">
        <v>60</v>
      </c>
      <c r="AD470">
        <v>2.4267493967600196E-3</v>
      </c>
      <c r="AE470">
        <v>2.8454041285392328E-3</v>
      </c>
      <c r="AF470">
        <v>6.1171179704625619E-3</v>
      </c>
      <c r="AG470">
        <v>2.1498239596647224</v>
      </c>
      <c r="AH470">
        <v>1.2234235940925123E-3</v>
      </c>
      <c r="AI470">
        <v>2.3257718277452724</v>
      </c>
      <c r="AJ470">
        <v>3.9855694035420813E-4</v>
      </c>
    </row>
    <row r="471" spans="2:36" x14ac:dyDescent="0.35">
      <c r="B471">
        <v>1.1099563299999999</v>
      </c>
      <c r="C471">
        <v>1.1411935600000001</v>
      </c>
      <c r="D471">
        <v>3</v>
      </c>
      <c r="E471" t="s">
        <v>41</v>
      </c>
      <c r="F471">
        <v>5</v>
      </c>
      <c r="G471" t="s">
        <v>70</v>
      </c>
      <c r="H471" t="s">
        <v>24</v>
      </c>
      <c r="I471">
        <v>1.0089999999999999</v>
      </c>
      <c r="J471">
        <v>2</v>
      </c>
      <c r="K471">
        <v>27</v>
      </c>
      <c r="L471">
        <v>0.85185185185185186</v>
      </c>
      <c r="M471">
        <v>5.0702821773362453E-3</v>
      </c>
      <c r="N471">
        <v>-3.7025039189518549E-3</v>
      </c>
      <c r="O471">
        <v>7</v>
      </c>
      <c r="P471">
        <v>52</v>
      </c>
      <c r="Q471">
        <v>3.7599421547360734E-3</v>
      </c>
      <c r="R471">
        <v>3.7706101630713418E-3</v>
      </c>
      <c r="S471">
        <v>4.3636170748647327E-3</v>
      </c>
      <c r="T471">
        <v>1.1572708092714519</v>
      </c>
      <c r="U471">
        <v>8.3977849760453354E-4</v>
      </c>
      <c r="V471">
        <v>4.4900056072250001</v>
      </c>
      <c r="W471">
        <v>2.0910531678622747E-3</v>
      </c>
      <c r="X471">
        <v>16</v>
      </c>
      <c r="Y471">
        <v>0.6875</v>
      </c>
      <c r="Z471">
        <v>5.7251472214230933E-3</v>
      </c>
      <c r="AA471">
        <v>-3.5589791694367046E-3</v>
      </c>
      <c r="AB471">
        <v>3</v>
      </c>
      <c r="AC471">
        <v>31</v>
      </c>
      <c r="AD471">
        <v>3.5756168023116652E-3</v>
      </c>
      <c r="AE471">
        <v>2.8238577242794063E-3</v>
      </c>
      <c r="AF471">
        <v>4.8509491687079853E-3</v>
      </c>
      <c r="AG471">
        <v>1.717844750817201</v>
      </c>
      <c r="AH471">
        <v>1.2127372921769963E-3</v>
      </c>
      <c r="AI471">
        <v>2.3284991254868332</v>
      </c>
      <c r="AJ471">
        <v>3.9838313992541369E-4</v>
      </c>
    </row>
    <row r="472" spans="2:36" x14ac:dyDescent="0.35">
      <c r="B472">
        <v>25.650451147999998</v>
      </c>
      <c r="C472">
        <v>45.119104620000002</v>
      </c>
      <c r="D472">
        <v>5</v>
      </c>
      <c r="E472" t="s">
        <v>48</v>
      </c>
      <c r="F472">
        <v>5</v>
      </c>
      <c r="G472" t="s">
        <v>69</v>
      </c>
      <c r="H472" t="s">
        <v>24</v>
      </c>
      <c r="I472">
        <v>1.0049999999999999</v>
      </c>
      <c r="J472">
        <v>1</v>
      </c>
      <c r="K472">
        <v>156</v>
      </c>
      <c r="L472">
        <v>0.63461538461538458</v>
      </c>
      <c r="M472">
        <v>3.7044351841749958E-3</v>
      </c>
      <c r="N472">
        <v>-3.5123472998835736E-3</v>
      </c>
      <c r="O472">
        <v>67</v>
      </c>
      <c r="P472">
        <v>156</v>
      </c>
      <c r="Q472">
        <v>1.4543742250104907E-3</v>
      </c>
      <c r="R472">
        <v>1.0675338919228262E-3</v>
      </c>
      <c r="S472">
        <v>4.0102898884588527E-3</v>
      </c>
      <c r="T472">
        <v>3.7565925717220816</v>
      </c>
      <c r="U472">
        <v>3.2108015803106242E-4</v>
      </c>
      <c r="V472">
        <v>3.3248205011147069</v>
      </c>
      <c r="W472">
        <v>4.253735758607014E-4</v>
      </c>
      <c r="X472">
        <v>111</v>
      </c>
      <c r="Y472">
        <v>0.60360360360360366</v>
      </c>
      <c r="Z472">
        <v>3.4450770189748858E-3</v>
      </c>
      <c r="AA472">
        <v>-2.5497749226774187E-3</v>
      </c>
      <c r="AB472">
        <v>40</v>
      </c>
      <c r="AC472">
        <v>111</v>
      </c>
      <c r="AD472">
        <v>1.0504701177995734E-3</v>
      </c>
      <c r="AE472">
        <v>1.0687393123739724E-3</v>
      </c>
      <c r="AF472">
        <v>3.5337651384183513E-3</v>
      </c>
      <c r="AG472">
        <v>3.3064799783296634</v>
      </c>
      <c r="AH472">
        <v>3.3541014362412146E-4</v>
      </c>
      <c r="AI472">
        <v>3.1863655070958701</v>
      </c>
      <c r="AJ472">
        <v>3.9791902512572946E-4</v>
      </c>
    </row>
    <row r="473" spans="2:36" x14ac:dyDescent="0.35">
      <c r="B473">
        <v>0.65506299999999995</v>
      </c>
      <c r="C473">
        <v>1.27554309</v>
      </c>
      <c r="D473">
        <v>3</v>
      </c>
      <c r="E473" t="s">
        <v>54</v>
      </c>
      <c r="F473">
        <v>3</v>
      </c>
      <c r="G473" t="s">
        <v>24</v>
      </c>
      <c r="H473" t="s">
        <v>24</v>
      </c>
      <c r="I473">
        <v>1.0049999999999999</v>
      </c>
      <c r="J473">
        <v>3</v>
      </c>
      <c r="K473">
        <v>303</v>
      </c>
      <c r="L473">
        <v>0.69306930693069302</v>
      </c>
      <c r="M473">
        <v>4.5133688095869377E-3</v>
      </c>
      <c r="N473">
        <v>-6.2633054867600874E-3</v>
      </c>
      <c r="O473">
        <v>191</v>
      </c>
      <c r="P473">
        <v>626</v>
      </c>
      <c r="Q473">
        <v>4.8129836126888925E-3</v>
      </c>
      <c r="R473">
        <v>1.2056766988269598E-3</v>
      </c>
      <c r="S473">
        <v>5.7599216233261558E-3</v>
      </c>
      <c r="T473">
        <v>4.7773351089310774</v>
      </c>
      <c r="U473">
        <v>3.3089885139967541E-4</v>
      </c>
      <c r="V473">
        <v>3.6436412327424068</v>
      </c>
      <c r="W473">
        <v>5.4387899602760894E-4</v>
      </c>
      <c r="X473">
        <v>129</v>
      </c>
      <c r="Y473">
        <v>0.65116279069767447</v>
      </c>
      <c r="Z473">
        <v>4.2859151640442621E-3</v>
      </c>
      <c r="AA473">
        <v>-4.3888880855532195E-3</v>
      </c>
      <c r="AB473">
        <v>70</v>
      </c>
      <c r="AC473">
        <v>288</v>
      </c>
      <c r="AD473">
        <v>4.8112628872059027E-3</v>
      </c>
      <c r="AE473">
        <v>1.2598210072079315E-3</v>
      </c>
      <c r="AF473">
        <v>4.8996609895472013E-3</v>
      </c>
      <c r="AG473">
        <v>3.8891723201266797</v>
      </c>
      <c r="AH473">
        <v>4.3139109589351361E-4</v>
      </c>
      <c r="AI473">
        <v>2.9203685917497726</v>
      </c>
      <c r="AJ473">
        <v>3.9703881542090425E-4</v>
      </c>
    </row>
    <row r="474" spans="2:36" x14ac:dyDescent="0.35">
      <c r="B474">
        <v>1.1099563299999999</v>
      </c>
      <c r="C474">
        <v>1.1411935600000001</v>
      </c>
      <c r="D474">
        <v>3</v>
      </c>
      <c r="E474" t="s">
        <v>41</v>
      </c>
      <c r="F474">
        <v>5</v>
      </c>
      <c r="G474" t="s">
        <v>70</v>
      </c>
      <c r="H474" t="s">
        <v>24</v>
      </c>
      <c r="I474">
        <v>1.0069999999999999</v>
      </c>
      <c r="J474">
        <v>2</v>
      </c>
      <c r="K474">
        <v>28</v>
      </c>
      <c r="L474">
        <v>0.7857142857142857</v>
      </c>
      <c r="M474">
        <v>4.9699700127811301E-3</v>
      </c>
      <c r="N474">
        <v>-3.1773538828211247E-3</v>
      </c>
      <c r="O474">
        <v>14</v>
      </c>
      <c r="P474">
        <v>52</v>
      </c>
      <c r="Q474">
        <v>5.1069536259771287E-3</v>
      </c>
      <c r="R474">
        <v>3.2241148922949325E-3</v>
      </c>
      <c r="S474">
        <v>4.1726075620207919E-3</v>
      </c>
      <c r="T474">
        <v>1.2941869943880071</v>
      </c>
      <c r="U474">
        <v>7.8854870912675246E-4</v>
      </c>
      <c r="V474">
        <v>4.0886692920534395</v>
      </c>
      <c r="W474">
        <v>1.6470174740414276E-3</v>
      </c>
      <c r="X474">
        <v>17</v>
      </c>
      <c r="Y474">
        <v>0.70588235294117652</v>
      </c>
      <c r="Z474">
        <v>5.0765267234515283E-3</v>
      </c>
      <c r="AA474">
        <v>-3.5589791694367046E-3</v>
      </c>
      <c r="AB474">
        <v>5</v>
      </c>
      <c r="AC474">
        <v>32</v>
      </c>
      <c r="AD474">
        <v>3.5755275006621456E-3</v>
      </c>
      <c r="AE474">
        <v>2.5366720490726359E-3</v>
      </c>
      <c r="AF474">
        <v>4.4115959051551426E-3</v>
      </c>
      <c r="AG474">
        <v>1.7391274156893664</v>
      </c>
      <c r="AH474">
        <v>1.0699691702645295E-3</v>
      </c>
      <c r="AI474">
        <v>2.3707898503706346</v>
      </c>
      <c r="AJ474">
        <v>3.9673370854357692E-4</v>
      </c>
    </row>
    <row r="475" spans="2:36" x14ac:dyDescent="0.35">
      <c r="B475">
        <v>61.879515007142857</v>
      </c>
      <c r="C475">
        <v>81.362346200000005</v>
      </c>
      <c r="D475">
        <v>7</v>
      </c>
      <c r="E475" t="s">
        <v>44</v>
      </c>
      <c r="F475">
        <v>7</v>
      </c>
      <c r="G475" t="s">
        <v>69</v>
      </c>
      <c r="H475" t="s">
        <v>9</v>
      </c>
      <c r="I475">
        <v>1.0089999999999999</v>
      </c>
      <c r="J475">
        <v>1</v>
      </c>
      <c r="K475">
        <v>45</v>
      </c>
      <c r="L475">
        <v>0.68888888888888888</v>
      </c>
      <c r="M475">
        <v>4.4015577836093427E-3</v>
      </c>
      <c r="N475">
        <v>-2.7391022124691545E-3</v>
      </c>
      <c r="O475">
        <v>10</v>
      </c>
      <c r="P475">
        <v>45</v>
      </c>
      <c r="Q475">
        <v>1.2195668744114929E-3</v>
      </c>
      <c r="R475">
        <v>2.1800191181626993E-3</v>
      </c>
      <c r="S475">
        <v>4.3899521045818258E-3</v>
      </c>
      <c r="T475">
        <v>2.0137218375780295</v>
      </c>
      <c r="U475">
        <v>6.544154215875485E-4</v>
      </c>
      <c r="V475">
        <v>3.3312465541753031</v>
      </c>
      <c r="W475">
        <v>8.711882749876023E-4</v>
      </c>
      <c r="X475">
        <v>39</v>
      </c>
      <c r="Y475">
        <v>0.64102564102564108</v>
      </c>
      <c r="Z475">
        <v>3.8185217485886282E-3</v>
      </c>
      <c r="AA475">
        <v>-2.2261997475955969E-3</v>
      </c>
      <c r="AB475">
        <v>5</v>
      </c>
      <c r="AC475">
        <v>39</v>
      </c>
      <c r="AD475">
        <v>1.0504701177995734E-3</v>
      </c>
      <c r="AE475">
        <v>1.6486217243173679E-3</v>
      </c>
      <c r="AF475">
        <v>3.9105412610778633E-3</v>
      </c>
      <c r="AG475">
        <v>2.3720063877582778</v>
      </c>
      <c r="AH475">
        <v>6.2618775251501552E-4</v>
      </c>
      <c r="AI475">
        <v>2.6327913915528636</v>
      </c>
      <c r="AJ475">
        <v>3.9624621928733682E-4</v>
      </c>
    </row>
    <row r="476" spans="2:36" x14ac:dyDescent="0.35">
      <c r="B476">
        <v>61.879515007142857</v>
      </c>
      <c r="C476">
        <v>81.362346200000005</v>
      </c>
      <c r="D476">
        <v>7</v>
      </c>
      <c r="E476" t="s">
        <v>44</v>
      </c>
      <c r="F476">
        <v>7</v>
      </c>
      <c r="G476" t="s">
        <v>24</v>
      </c>
      <c r="H476" t="s">
        <v>9</v>
      </c>
      <c r="I476">
        <v>1.0089999999999999</v>
      </c>
      <c r="J476">
        <v>1</v>
      </c>
      <c r="K476">
        <v>45</v>
      </c>
      <c r="L476">
        <v>0.68888888888888888</v>
      </c>
      <c r="M476">
        <v>4.4015577836093427E-3</v>
      </c>
      <c r="N476">
        <v>-2.7391022124691545E-3</v>
      </c>
      <c r="O476">
        <v>10</v>
      </c>
      <c r="P476">
        <v>45</v>
      </c>
      <c r="Q476">
        <v>1.2195668744114929E-3</v>
      </c>
      <c r="R476">
        <v>2.1800191181626993E-3</v>
      </c>
      <c r="S476">
        <v>4.3899521045818258E-3</v>
      </c>
      <c r="T476">
        <v>2.0137218375780295</v>
      </c>
      <c r="U476">
        <v>6.544154215875485E-4</v>
      </c>
      <c r="V476">
        <v>3.3312465541753031</v>
      </c>
      <c r="W476">
        <v>8.711882749876023E-4</v>
      </c>
      <c r="X476">
        <v>39</v>
      </c>
      <c r="Y476">
        <v>0.64102564102564108</v>
      </c>
      <c r="Z476">
        <v>3.8185217485886282E-3</v>
      </c>
      <c r="AA476">
        <v>-2.2261997475955969E-3</v>
      </c>
      <c r="AB476">
        <v>5</v>
      </c>
      <c r="AC476">
        <v>39</v>
      </c>
      <c r="AD476">
        <v>1.0504701177995734E-3</v>
      </c>
      <c r="AE476">
        <v>1.6486217243173679E-3</v>
      </c>
      <c r="AF476">
        <v>3.9105412610778633E-3</v>
      </c>
      <c r="AG476">
        <v>2.3720063877582778</v>
      </c>
      <c r="AH476">
        <v>6.2618775251501552E-4</v>
      </c>
      <c r="AI476">
        <v>2.6327913915528636</v>
      </c>
      <c r="AJ476">
        <v>3.9624621928733682E-4</v>
      </c>
    </row>
    <row r="477" spans="2:36" x14ac:dyDescent="0.35">
      <c r="B477">
        <v>0.79777944000000001</v>
      </c>
      <c r="C477">
        <v>1.27554309</v>
      </c>
      <c r="D477">
        <v>5</v>
      </c>
      <c r="E477" t="s">
        <v>54</v>
      </c>
      <c r="F477">
        <v>5</v>
      </c>
      <c r="G477" t="s">
        <v>24</v>
      </c>
      <c r="H477" t="s">
        <v>24</v>
      </c>
      <c r="I477">
        <v>1.0069999999999999</v>
      </c>
      <c r="J477">
        <v>3</v>
      </c>
      <c r="K477">
        <v>166</v>
      </c>
      <c r="L477">
        <v>0.70481927710843373</v>
      </c>
      <c r="M477">
        <v>5.9812289328755753E-3</v>
      </c>
      <c r="N477">
        <v>-5.7984132434004323E-3</v>
      </c>
      <c r="O477">
        <v>93</v>
      </c>
      <c r="P477">
        <v>373</v>
      </c>
      <c r="Q477">
        <v>6.8091023185504751E-3</v>
      </c>
      <c r="R477">
        <v>2.5041056398784401E-3</v>
      </c>
      <c r="S477">
        <v>6.1485560352812175E-3</v>
      </c>
      <c r="T477">
        <v>2.4553900352142071</v>
      </c>
      <c r="U477">
        <v>4.7722049991183625E-4</v>
      </c>
      <c r="V477">
        <v>5.2472717335928767</v>
      </c>
      <c r="W477">
        <v>1.5496646400547675E-3</v>
      </c>
      <c r="X477">
        <v>81</v>
      </c>
      <c r="Y477">
        <v>0.62962962962962965</v>
      </c>
      <c r="Z477">
        <v>5.3834793227905244E-3</v>
      </c>
      <c r="AA477">
        <v>-4.6485264290501479E-3</v>
      </c>
      <c r="AB477">
        <v>33</v>
      </c>
      <c r="AC477">
        <v>196</v>
      </c>
      <c r="AD477">
        <v>2.8701387309528759E-3</v>
      </c>
      <c r="AE477">
        <v>1.6679216369236086E-3</v>
      </c>
      <c r="AF477">
        <v>5.7229675368915918E-3</v>
      </c>
      <c r="AG477">
        <v>3.4311968921077707</v>
      </c>
      <c r="AH477">
        <v>6.3588528187684358E-4</v>
      </c>
      <c r="AI477">
        <v>2.6229914175724653</v>
      </c>
      <c r="AJ477">
        <v>3.9615107316992148E-4</v>
      </c>
    </row>
    <row r="478" spans="2:36" x14ac:dyDescent="0.35">
      <c r="B478">
        <v>11.343411359999999</v>
      </c>
      <c r="C478">
        <v>14.361291866</v>
      </c>
      <c r="D478">
        <v>2</v>
      </c>
      <c r="E478" t="s">
        <v>49</v>
      </c>
      <c r="F478">
        <v>10</v>
      </c>
      <c r="G478" t="s">
        <v>69</v>
      </c>
      <c r="H478" t="s">
        <v>24</v>
      </c>
      <c r="I478">
        <v>1.0069999999999999</v>
      </c>
      <c r="J478">
        <v>1</v>
      </c>
      <c r="K478">
        <v>65</v>
      </c>
      <c r="L478">
        <v>0.61538461538461542</v>
      </c>
      <c r="M478">
        <v>4.0754143905537502E-3</v>
      </c>
      <c r="N478">
        <v>-3.3140184179246733E-3</v>
      </c>
      <c r="O478">
        <v>16</v>
      </c>
      <c r="P478">
        <v>65</v>
      </c>
      <c r="Q478">
        <v>1.303072104821057E-3</v>
      </c>
      <c r="R478">
        <v>1.2333248488312794E-3</v>
      </c>
      <c r="S478">
        <v>4.4205915061992862E-3</v>
      </c>
      <c r="T478">
        <v>3.584288040890701</v>
      </c>
      <c r="U478">
        <v>5.4830689419873777E-4</v>
      </c>
      <c r="V478">
        <v>2.2493331050188328</v>
      </c>
      <c r="W478">
        <v>1.3671106043380388E-4</v>
      </c>
      <c r="X478">
        <v>54</v>
      </c>
      <c r="Y478">
        <v>0.61111111111111116</v>
      </c>
      <c r="Z478">
        <v>3.0225581193843308E-3</v>
      </c>
      <c r="AA478">
        <v>-1.6703837599850882E-3</v>
      </c>
      <c r="AB478">
        <v>4</v>
      </c>
      <c r="AC478">
        <v>54</v>
      </c>
      <c r="AD478">
        <v>6.9045046917204367E-4</v>
      </c>
      <c r="AE478">
        <v>1.1975251662962234E-3</v>
      </c>
      <c r="AF478">
        <v>2.9470063492029702E-3</v>
      </c>
      <c r="AG478">
        <v>2.4609139182583073</v>
      </c>
      <c r="AH478">
        <v>4.0103676801608754E-4</v>
      </c>
      <c r="AI478">
        <v>2.9860732526354909</v>
      </c>
      <c r="AJ478">
        <v>3.9545163026404831E-4</v>
      </c>
    </row>
    <row r="479" spans="2:36" x14ac:dyDescent="0.35">
      <c r="B479">
        <v>59.248391890000001</v>
      </c>
      <c r="C479">
        <v>81.362346200000005</v>
      </c>
      <c r="D479">
        <v>5</v>
      </c>
      <c r="E479" t="s">
        <v>44</v>
      </c>
      <c r="F479">
        <v>5</v>
      </c>
      <c r="G479" t="s">
        <v>70</v>
      </c>
      <c r="H479" t="s">
        <v>24</v>
      </c>
      <c r="I479">
        <v>1.0029999999999999</v>
      </c>
      <c r="J479">
        <v>1</v>
      </c>
      <c r="K479">
        <v>227</v>
      </c>
      <c r="L479">
        <v>0.74889867841409696</v>
      </c>
      <c r="M479">
        <v>2.557751632338171E-3</v>
      </c>
      <c r="N479">
        <v>-2.9503358753869284E-3</v>
      </c>
      <c r="O479">
        <v>146</v>
      </c>
      <c r="P479">
        <v>227</v>
      </c>
      <c r="Q479">
        <v>2.8208407049918893E-3</v>
      </c>
      <c r="R479">
        <v>1.1746635797375954E-3</v>
      </c>
      <c r="S479">
        <v>2.6789553174691757E-3</v>
      </c>
      <c r="T479">
        <v>2.2806149468493944</v>
      </c>
      <c r="U479">
        <v>1.7780850949389955E-4</v>
      </c>
      <c r="V479">
        <v>6.6063406249850889</v>
      </c>
      <c r="W479">
        <v>8.1904656074979635E-4</v>
      </c>
      <c r="X479">
        <v>85</v>
      </c>
      <c r="Y479">
        <v>0.69411764705882351</v>
      </c>
      <c r="Z479">
        <v>2.5895197654264217E-3</v>
      </c>
      <c r="AA479">
        <v>-2.603332928677691E-3</v>
      </c>
      <c r="AB479">
        <v>51</v>
      </c>
      <c r="AC479">
        <v>85</v>
      </c>
      <c r="AD479">
        <v>2.8200443590653546E-3</v>
      </c>
      <c r="AE479">
        <v>1.0011177648769282E-3</v>
      </c>
      <c r="AF479">
        <v>2.7948259173425304E-3</v>
      </c>
      <c r="AG479">
        <v>2.7917054470470921</v>
      </c>
      <c r="AH479">
        <v>3.0314143288628041E-4</v>
      </c>
      <c r="AI479">
        <v>3.3024775113881732</v>
      </c>
      <c r="AJ479">
        <v>3.948348991043674E-4</v>
      </c>
    </row>
    <row r="480" spans="2:36" x14ac:dyDescent="0.35">
      <c r="B480">
        <v>0.65506299999999995</v>
      </c>
      <c r="C480">
        <v>1.27554309</v>
      </c>
      <c r="D480">
        <v>3</v>
      </c>
      <c r="E480" t="s">
        <v>54</v>
      </c>
      <c r="F480">
        <v>3</v>
      </c>
      <c r="G480" t="s">
        <v>24</v>
      </c>
      <c r="H480" t="s">
        <v>24</v>
      </c>
      <c r="I480">
        <v>1.0089999999999999</v>
      </c>
      <c r="J480">
        <v>2</v>
      </c>
      <c r="K480">
        <v>318</v>
      </c>
      <c r="L480">
        <v>0.59433962264150941</v>
      </c>
      <c r="M480">
        <v>5.7949376002049049E-3</v>
      </c>
      <c r="N480">
        <v>-4.3760409884783698E-3</v>
      </c>
      <c r="O480">
        <v>86</v>
      </c>
      <c r="P480">
        <v>599</v>
      </c>
      <c r="Q480">
        <v>1.6012389958384166E-3</v>
      </c>
      <c r="R480">
        <v>1.6689745878145199E-3</v>
      </c>
      <c r="S480">
        <v>6.0176712081674863E-3</v>
      </c>
      <c r="T480">
        <v>3.6056098469704532</v>
      </c>
      <c r="U480">
        <v>3.3745424460217559E-4</v>
      </c>
      <c r="V480">
        <v>4.9457803969307665</v>
      </c>
      <c r="W480">
        <v>9.9406609861016869E-4</v>
      </c>
      <c r="X480">
        <v>149</v>
      </c>
      <c r="Y480">
        <v>0.57046979865771807</v>
      </c>
      <c r="Z480">
        <v>5.4067685447559705E-3</v>
      </c>
      <c r="AA480">
        <v>-4.0529859388675499E-3</v>
      </c>
      <c r="AB480">
        <v>33</v>
      </c>
      <c r="AC480">
        <v>283</v>
      </c>
      <c r="AD480">
        <v>1.0715339735296592E-3</v>
      </c>
      <c r="AE480">
        <v>1.3435182967566058E-3</v>
      </c>
      <c r="AF480">
        <v>5.7933090438554357E-3</v>
      </c>
      <c r="AG480">
        <v>4.3120432805724285</v>
      </c>
      <c r="AH480">
        <v>4.7460636941580147E-4</v>
      </c>
      <c r="AI480">
        <v>2.8308054491775114</v>
      </c>
      <c r="AJ480">
        <v>3.9430555792500281E-4</v>
      </c>
    </row>
    <row r="481" spans="2:36" x14ac:dyDescent="0.35">
      <c r="B481">
        <v>1.1235850000000001</v>
      </c>
      <c r="C481">
        <v>1.15709833</v>
      </c>
      <c r="D481">
        <v>5</v>
      </c>
      <c r="E481" t="s">
        <v>62</v>
      </c>
      <c r="F481">
        <v>7</v>
      </c>
      <c r="G481" t="s">
        <v>70</v>
      </c>
      <c r="H481" t="s">
        <v>24</v>
      </c>
      <c r="I481">
        <v>1.0089999999999999</v>
      </c>
      <c r="J481">
        <v>1</v>
      </c>
      <c r="K481">
        <v>35</v>
      </c>
      <c r="L481">
        <v>0.65714285714285714</v>
      </c>
      <c r="M481">
        <v>4.3533637968222157E-3</v>
      </c>
      <c r="N481">
        <v>-2.7746604802536545E-3</v>
      </c>
      <c r="O481">
        <v>4</v>
      </c>
      <c r="P481">
        <v>35</v>
      </c>
      <c r="Q481">
        <v>1.6774604522773462E-3</v>
      </c>
      <c r="R481">
        <v>1.9094697589676318E-3</v>
      </c>
      <c r="S481">
        <v>4.2553400095236707E-3</v>
      </c>
      <c r="T481">
        <v>2.2285453799615818</v>
      </c>
      <c r="U481">
        <v>7.1928374287308328E-4</v>
      </c>
      <c r="V481">
        <v>2.6546822139209052</v>
      </c>
      <c r="W481">
        <v>4.7090227322146524E-4</v>
      </c>
      <c r="X481">
        <v>54</v>
      </c>
      <c r="Y481">
        <v>0.68518518518518523</v>
      </c>
      <c r="Z481">
        <v>4.337985858533391E-3</v>
      </c>
      <c r="AA481">
        <v>-4.1152515261047348E-3</v>
      </c>
      <c r="AB481">
        <v>7</v>
      </c>
      <c r="AC481">
        <v>54</v>
      </c>
      <c r="AD481">
        <v>2.3791471626721794E-3</v>
      </c>
      <c r="AE481">
        <v>1.6767814967028698E-3</v>
      </c>
      <c r="AF481">
        <v>4.7151526313199158E-3</v>
      </c>
      <c r="AG481">
        <v>2.8120256816952778</v>
      </c>
      <c r="AH481">
        <v>6.4165100033751368E-4</v>
      </c>
      <c r="AI481">
        <v>2.6132297710451149</v>
      </c>
      <c r="AJ481">
        <v>3.9347949602784246E-4</v>
      </c>
    </row>
    <row r="482" spans="2:36" x14ac:dyDescent="0.35">
      <c r="B482">
        <v>0.79777944000000001</v>
      </c>
      <c r="C482">
        <v>0.91702402000000005</v>
      </c>
      <c r="D482">
        <v>9</v>
      </c>
      <c r="E482" t="s">
        <v>54</v>
      </c>
      <c r="F482">
        <v>10</v>
      </c>
      <c r="G482" t="s">
        <v>24</v>
      </c>
      <c r="H482" t="s">
        <v>24</v>
      </c>
      <c r="I482">
        <v>1.0069999999999999</v>
      </c>
      <c r="J482">
        <v>1</v>
      </c>
      <c r="K482">
        <v>183</v>
      </c>
      <c r="L482">
        <v>0.63387978142076506</v>
      </c>
      <c r="M482">
        <v>3.3628886964430439E-3</v>
      </c>
      <c r="N482">
        <v>-2.580015518925137E-3</v>
      </c>
      <c r="O482">
        <v>24</v>
      </c>
      <c r="P482">
        <v>183</v>
      </c>
      <c r="Q482">
        <v>1.0573268038767125E-3</v>
      </c>
      <c r="R482">
        <v>1.1870713061169886E-3</v>
      </c>
      <c r="S482">
        <v>3.7134771843755753E-3</v>
      </c>
      <c r="T482">
        <v>3.128268003143531</v>
      </c>
      <c r="U482">
        <v>2.7450813238949213E-4</v>
      </c>
      <c r="V482">
        <v>4.3243575182417011</v>
      </c>
      <c r="W482">
        <v>6.3805504133800431E-4</v>
      </c>
      <c r="X482">
        <v>92</v>
      </c>
      <c r="Y482">
        <v>0.59782608695652173</v>
      </c>
      <c r="Z482">
        <v>3.2528063674384421E-3</v>
      </c>
      <c r="AA482">
        <v>-2.1362118634599466E-3</v>
      </c>
      <c r="AB482">
        <v>9</v>
      </c>
      <c r="AC482">
        <v>92</v>
      </c>
      <c r="AD482">
        <v>1.2775725465618004E-3</v>
      </c>
      <c r="AE482">
        <v>1.0854838180553946E-3</v>
      </c>
      <c r="AF482">
        <v>3.3191078803330408E-3</v>
      </c>
      <c r="AG482">
        <v>3.0577221190446706</v>
      </c>
      <c r="AH482">
        <v>3.4604091742993176E-4</v>
      </c>
      <c r="AI482">
        <v>3.1368655074589245</v>
      </c>
      <c r="AJ482">
        <v>3.934019831955311E-4</v>
      </c>
    </row>
    <row r="483" spans="2:36" x14ac:dyDescent="0.35">
      <c r="B483">
        <v>29.460499428000009</v>
      </c>
      <c r="C483">
        <v>58.920998856000018</v>
      </c>
      <c r="D483">
        <v>10</v>
      </c>
      <c r="E483" t="s">
        <v>48</v>
      </c>
      <c r="F483">
        <v>10</v>
      </c>
      <c r="G483" t="s">
        <v>69</v>
      </c>
      <c r="H483" t="s">
        <v>24</v>
      </c>
      <c r="I483">
        <v>1.0049999999999999</v>
      </c>
      <c r="J483">
        <v>2</v>
      </c>
      <c r="K483">
        <v>51</v>
      </c>
      <c r="L483">
        <v>0.74509803921568629</v>
      </c>
      <c r="M483">
        <v>4.5603521321504062E-3</v>
      </c>
      <c r="N483">
        <v>-5.6596201475524761E-3</v>
      </c>
      <c r="O483">
        <v>34</v>
      </c>
      <c r="P483">
        <v>76</v>
      </c>
      <c r="Q483">
        <v>4.8093831161095668E-3</v>
      </c>
      <c r="R483">
        <v>1.9552611588928084E-3</v>
      </c>
      <c r="S483">
        <v>4.9327303733289864E-3</v>
      </c>
      <c r="T483">
        <v>2.5227987324834951</v>
      </c>
      <c r="U483">
        <v>6.9072041016526289E-4</v>
      </c>
      <c r="V483">
        <v>2.8307563090903733</v>
      </c>
      <c r="W483">
        <v>5.7382033856228265E-4</v>
      </c>
      <c r="X483">
        <v>45</v>
      </c>
      <c r="Y483">
        <v>0.68888888888888888</v>
      </c>
      <c r="Z483">
        <v>4.4995072692852311E-3</v>
      </c>
      <c r="AA483">
        <v>-4.3082434650777201E-3</v>
      </c>
      <c r="AB483">
        <v>27</v>
      </c>
      <c r="AC483">
        <v>68</v>
      </c>
      <c r="AD483">
        <v>4.8145959350158751E-3</v>
      </c>
      <c r="AE483">
        <v>1.7593181519278689E-3</v>
      </c>
      <c r="AF483">
        <v>4.5823833279473305E-3</v>
      </c>
      <c r="AG483">
        <v>2.6046359624755384</v>
      </c>
      <c r="AH483">
        <v>6.8310137468346284E-4</v>
      </c>
      <c r="AI483">
        <v>2.5754861827691475</v>
      </c>
      <c r="AJ483">
        <v>3.9311540256094322E-4</v>
      </c>
    </row>
    <row r="484" spans="2:36" x14ac:dyDescent="0.35">
      <c r="B484">
        <v>0.65506299999999995</v>
      </c>
      <c r="C484">
        <v>1.27554309</v>
      </c>
      <c r="D484">
        <v>3</v>
      </c>
      <c r="E484" t="s">
        <v>54</v>
      </c>
      <c r="F484">
        <v>3</v>
      </c>
      <c r="G484" t="s">
        <v>70</v>
      </c>
      <c r="H484" t="s">
        <v>24</v>
      </c>
      <c r="I484">
        <v>1.0069999999999999</v>
      </c>
      <c r="J484">
        <v>1</v>
      </c>
      <c r="K484">
        <v>294</v>
      </c>
      <c r="L484">
        <v>0.66326530612244894</v>
      </c>
      <c r="M484">
        <v>3.7137397677304042E-3</v>
      </c>
      <c r="N484">
        <v>-2.7947492936394483E-3</v>
      </c>
      <c r="O484">
        <v>50</v>
      </c>
      <c r="P484">
        <v>294</v>
      </c>
      <c r="Q484">
        <v>1.5483967611158445E-3</v>
      </c>
      <c r="R484">
        <v>1.5221056960446377E-3</v>
      </c>
      <c r="S484">
        <v>3.8205814457810449E-3</v>
      </c>
      <c r="T484">
        <v>2.5100631682210075</v>
      </c>
      <c r="U484">
        <v>2.2282083483115222E-4</v>
      </c>
      <c r="V484">
        <v>6.8310743795482569</v>
      </c>
      <c r="W484">
        <v>1.0764640263823332E-3</v>
      </c>
      <c r="X484">
        <v>118</v>
      </c>
      <c r="Y484">
        <v>0.61016949152542377</v>
      </c>
      <c r="Z484">
        <v>3.7000337365246539E-3</v>
      </c>
      <c r="AA484">
        <v>-2.9060669799111953E-3</v>
      </c>
      <c r="AB484">
        <v>14</v>
      </c>
      <c r="AC484">
        <v>118</v>
      </c>
      <c r="AD484">
        <v>1.5570679932002118E-3</v>
      </c>
      <c r="AE484">
        <v>1.1247741352022041E-3</v>
      </c>
      <c r="AF484">
        <v>3.9789876411762317E-3</v>
      </c>
      <c r="AG484">
        <v>3.5375881402721951</v>
      </c>
      <c r="AH484">
        <v>3.6629550273979607E-4</v>
      </c>
      <c r="AI484">
        <v>3.0706741600406859</v>
      </c>
      <c r="AJ484">
        <v>3.9218312972261193E-4</v>
      </c>
    </row>
    <row r="485" spans="2:36" x14ac:dyDescent="0.35">
      <c r="B485">
        <v>0.65506299999999995</v>
      </c>
      <c r="C485">
        <v>1.27554309</v>
      </c>
      <c r="D485">
        <v>3</v>
      </c>
      <c r="E485" t="s">
        <v>54</v>
      </c>
      <c r="F485">
        <v>3</v>
      </c>
      <c r="G485" t="s">
        <v>24</v>
      </c>
      <c r="H485" t="s">
        <v>9</v>
      </c>
      <c r="I485">
        <v>1.0089999999999999</v>
      </c>
      <c r="J485">
        <v>1</v>
      </c>
      <c r="K485">
        <v>161</v>
      </c>
      <c r="L485">
        <v>0.67701863354037262</v>
      </c>
      <c r="M485">
        <v>4.2355915355585493E-3</v>
      </c>
      <c r="N485">
        <v>-2.8143174417127647E-3</v>
      </c>
      <c r="O485">
        <v>25</v>
      </c>
      <c r="P485">
        <v>161</v>
      </c>
      <c r="Q485">
        <v>1.2195668744114929E-3</v>
      </c>
      <c r="R485">
        <v>1.9586023006634666E-3</v>
      </c>
      <c r="S485">
        <v>4.3860281007347592E-3</v>
      </c>
      <c r="T485">
        <v>2.2393663579630303</v>
      </c>
      <c r="U485">
        <v>3.4566743882461821E-4</v>
      </c>
      <c r="V485">
        <v>5.6661463611480212</v>
      </c>
      <c r="W485">
        <v>1.2672674230142303E-3</v>
      </c>
      <c r="X485">
        <v>74</v>
      </c>
      <c r="Y485">
        <v>0.58108108108108103</v>
      </c>
      <c r="Z485">
        <v>4.1206436895537563E-3</v>
      </c>
      <c r="AA485">
        <v>-2.4364324232569162E-3</v>
      </c>
      <c r="AB485">
        <v>10</v>
      </c>
      <c r="AC485">
        <v>74</v>
      </c>
      <c r="AD485">
        <v>5.9468575698651271E-4</v>
      </c>
      <c r="AE485">
        <v>1.3737604531060424E-3</v>
      </c>
      <c r="AF485">
        <v>4.2434496338837491E-3</v>
      </c>
      <c r="AG485">
        <v>3.0889298234560489</v>
      </c>
      <c r="AH485">
        <v>4.9329100006731028E-4</v>
      </c>
      <c r="AI485">
        <v>2.7848885402705315</v>
      </c>
      <c r="AJ485">
        <v>3.8717845297142183E-4</v>
      </c>
    </row>
    <row r="486" spans="2:36" x14ac:dyDescent="0.35">
      <c r="B486">
        <v>54.261656550000005</v>
      </c>
      <c r="C486">
        <v>81.362346200000005</v>
      </c>
      <c r="D486">
        <v>3</v>
      </c>
      <c r="E486" t="s">
        <v>44</v>
      </c>
      <c r="F486">
        <v>3</v>
      </c>
      <c r="G486" t="s">
        <v>24</v>
      </c>
      <c r="H486" t="s">
        <v>24</v>
      </c>
      <c r="I486">
        <v>1.0049999999999999</v>
      </c>
      <c r="J486">
        <v>3</v>
      </c>
      <c r="K486">
        <v>298</v>
      </c>
      <c r="L486">
        <v>0.68791946308724827</v>
      </c>
      <c r="M486">
        <v>4.5294600720429427E-3</v>
      </c>
      <c r="N486">
        <v>-5.8927211795495151E-3</v>
      </c>
      <c r="O486">
        <v>187</v>
      </c>
      <c r="P486">
        <v>617</v>
      </c>
      <c r="Q486">
        <v>4.8135632637628101E-3</v>
      </c>
      <c r="R486">
        <v>1.2769001512439543E-3</v>
      </c>
      <c r="S486">
        <v>5.5783722309945662E-3</v>
      </c>
      <c r="T486">
        <v>4.3686831938739488</v>
      </c>
      <c r="U486">
        <v>3.2314642694411663E-4</v>
      </c>
      <c r="V486">
        <v>3.9514599103544326</v>
      </c>
      <c r="W486">
        <v>6.3060729735572103E-4</v>
      </c>
      <c r="X486">
        <v>137</v>
      </c>
      <c r="Y486">
        <v>0.64963503649635035</v>
      </c>
      <c r="Z486">
        <v>4.3463270906127782E-3</v>
      </c>
      <c r="AA486">
        <v>-4.5263506520676136E-3</v>
      </c>
      <c r="AB486">
        <v>76</v>
      </c>
      <c r="AC486">
        <v>303</v>
      </c>
      <c r="AD486">
        <v>4.8130718832071206E-3</v>
      </c>
      <c r="AE486">
        <v>1.2376516771189182E-3</v>
      </c>
      <c r="AF486">
        <v>4.9775772924726966E-3</v>
      </c>
      <c r="AG486">
        <v>4.0217917403544492</v>
      </c>
      <c r="AH486">
        <v>4.2526312767011097E-4</v>
      </c>
      <c r="AI486">
        <v>2.9103197446240876</v>
      </c>
      <c r="AJ486">
        <v>3.8712542177869627E-4</v>
      </c>
    </row>
    <row r="487" spans="2:36" x14ac:dyDescent="0.35">
      <c r="B487">
        <v>59.248391890000001</v>
      </c>
      <c r="C487">
        <v>64.575692779999997</v>
      </c>
      <c r="D487">
        <v>9</v>
      </c>
      <c r="E487" t="s">
        <v>44</v>
      </c>
      <c r="F487">
        <v>10</v>
      </c>
      <c r="G487" t="s">
        <v>69</v>
      </c>
      <c r="H487" t="s">
        <v>24</v>
      </c>
      <c r="I487">
        <v>1.0069999999999999</v>
      </c>
      <c r="J487">
        <v>1</v>
      </c>
      <c r="K487">
        <v>79</v>
      </c>
      <c r="L487">
        <v>0.65822784810126578</v>
      </c>
      <c r="M487">
        <v>3.6462018585978495E-3</v>
      </c>
      <c r="N487">
        <v>-3.0393152118498496E-3</v>
      </c>
      <c r="O487">
        <v>18</v>
      </c>
      <c r="P487">
        <v>79</v>
      </c>
      <c r="Q487">
        <v>1.0573268038767125E-3</v>
      </c>
      <c r="R487">
        <v>1.361278302875218E-3</v>
      </c>
      <c r="S487">
        <v>4.1507621186481708E-3</v>
      </c>
      <c r="T487">
        <v>3.0491649722772753</v>
      </c>
      <c r="U487">
        <v>4.6699722393131265E-4</v>
      </c>
      <c r="V487">
        <v>2.914960160609946</v>
      </c>
      <c r="W487">
        <v>4.2728385501259272E-4</v>
      </c>
      <c r="X487">
        <v>51</v>
      </c>
      <c r="Y487">
        <v>0.58823529411764708</v>
      </c>
      <c r="Z487">
        <v>3.8991607601453369E-3</v>
      </c>
      <c r="AA487">
        <v>-2.1233095198832704E-3</v>
      </c>
      <c r="AB487">
        <v>8</v>
      </c>
      <c r="AC487">
        <v>51</v>
      </c>
      <c r="AD487">
        <v>1.1128921456378116E-3</v>
      </c>
      <c r="AE487">
        <v>1.4193200566041458E-3</v>
      </c>
      <c r="AF487">
        <v>3.6858641261433675E-3</v>
      </c>
      <c r="AG487">
        <v>2.5969224552227756</v>
      </c>
      <c r="AH487">
        <v>5.1612421282718618E-4</v>
      </c>
      <c r="AI487">
        <v>2.7499582878111872</v>
      </c>
      <c r="AJ487">
        <v>3.8707163094977345E-4</v>
      </c>
    </row>
    <row r="488" spans="2:36" x14ac:dyDescent="0.35">
      <c r="B488">
        <v>61.879515007142857</v>
      </c>
      <c r="C488">
        <v>81.362346200000005</v>
      </c>
      <c r="D488">
        <v>7</v>
      </c>
      <c r="E488" t="s">
        <v>44</v>
      </c>
      <c r="F488">
        <v>7</v>
      </c>
      <c r="G488" t="s">
        <v>69</v>
      </c>
      <c r="H488" t="s">
        <v>24</v>
      </c>
      <c r="I488">
        <v>1.0049999999999999</v>
      </c>
      <c r="J488">
        <v>3</v>
      </c>
      <c r="K488">
        <v>55</v>
      </c>
      <c r="L488">
        <v>0.72727272727272729</v>
      </c>
      <c r="M488">
        <v>4.4632614051500537E-3</v>
      </c>
      <c r="N488">
        <v>-5.2582809096127633E-3</v>
      </c>
      <c r="O488">
        <v>37</v>
      </c>
      <c r="P488">
        <v>106</v>
      </c>
      <c r="Q488">
        <v>4.8093831161095668E-3</v>
      </c>
      <c r="R488">
        <v>1.811931682942013E-3</v>
      </c>
      <c r="S488">
        <v>5.452123083941109E-3</v>
      </c>
      <c r="T488">
        <v>3.0090113966595906</v>
      </c>
      <c r="U488">
        <v>7.3516412666515261E-4</v>
      </c>
      <c r="V488">
        <v>2.4646628109579929</v>
      </c>
      <c r="W488">
        <v>3.4160342961170776E-4</v>
      </c>
      <c r="X488">
        <v>38</v>
      </c>
      <c r="Y488">
        <v>0.73684210526315785</v>
      </c>
      <c r="Z488">
        <v>4.419246595230757E-3</v>
      </c>
      <c r="AA488">
        <v>-4.8495793378631972E-3</v>
      </c>
      <c r="AB488">
        <v>24</v>
      </c>
      <c r="AC488">
        <v>75</v>
      </c>
      <c r="AD488">
        <v>4.814972303577747E-3</v>
      </c>
      <c r="AE488">
        <v>1.980081875995506E-3</v>
      </c>
      <c r="AF488">
        <v>4.9186845037628383E-3</v>
      </c>
      <c r="AG488">
        <v>2.4840813722866488</v>
      </c>
      <c r="AH488">
        <v>7.9791599029426722E-4</v>
      </c>
      <c r="AI488">
        <v>2.4815668567630311</v>
      </c>
      <c r="AJ488">
        <v>3.8424989540697158E-4</v>
      </c>
    </row>
    <row r="489" spans="2:36" x14ac:dyDescent="0.35">
      <c r="B489">
        <v>3.13942305</v>
      </c>
      <c r="C489">
        <v>17.285256000000004</v>
      </c>
      <c r="D489">
        <v>1</v>
      </c>
      <c r="E489" t="s">
        <v>49</v>
      </c>
      <c r="F489">
        <v>3</v>
      </c>
      <c r="G489" t="s">
        <v>69</v>
      </c>
      <c r="H489" t="s">
        <v>24</v>
      </c>
      <c r="I489">
        <v>1.0089999999999999</v>
      </c>
      <c r="J489">
        <v>2</v>
      </c>
      <c r="K489">
        <v>131</v>
      </c>
      <c r="L489">
        <v>0.56488549618320616</v>
      </c>
      <c r="M489">
        <v>5.6235817722624605E-3</v>
      </c>
      <c r="N489">
        <v>-4.2664613468537567E-3</v>
      </c>
      <c r="O489">
        <v>35</v>
      </c>
      <c r="P489">
        <v>243</v>
      </c>
      <c r="Q489">
        <v>9.6261526364682659E-4</v>
      </c>
      <c r="R489">
        <v>1.320280567761511E-3</v>
      </c>
      <c r="S489">
        <v>5.9296416323167574E-3</v>
      </c>
      <c r="T489">
        <v>4.4911981415967173</v>
      </c>
      <c r="U489">
        <v>5.1807519487013295E-4</v>
      </c>
      <c r="V489">
        <v>2.5484342443618995</v>
      </c>
      <c r="W489">
        <v>2.8413017802124516E-4</v>
      </c>
      <c r="X489">
        <v>82</v>
      </c>
      <c r="Y489">
        <v>0.6097560975609756</v>
      </c>
      <c r="Z489">
        <v>5.0852278856118715E-3</v>
      </c>
      <c r="AA489">
        <v>-3.8877070584150339E-3</v>
      </c>
      <c r="AB489">
        <v>20</v>
      </c>
      <c r="AC489">
        <v>155</v>
      </c>
      <c r="AD489">
        <v>1.1380662585094292E-3</v>
      </c>
      <c r="AE489">
        <v>1.583594736723323E-3</v>
      </c>
      <c r="AF489">
        <v>5.4329160904176155E-3</v>
      </c>
      <c r="AG489">
        <v>3.4307490195749653</v>
      </c>
      <c r="AH489">
        <v>5.9996521490140618E-4</v>
      </c>
      <c r="AI489">
        <v>2.6394775853522763</v>
      </c>
      <c r="AJ489">
        <v>3.8366430692051063E-4</v>
      </c>
    </row>
    <row r="490" spans="2:36" x14ac:dyDescent="0.35">
      <c r="B490">
        <v>59.248391890000001</v>
      </c>
      <c r="C490">
        <v>81.362346200000005</v>
      </c>
      <c r="D490">
        <v>5</v>
      </c>
      <c r="E490" t="s">
        <v>44</v>
      </c>
      <c r="F490">
        <v>5</v>
      </c>
      <c r="G490" t="s">
        <v>69</v>
      </c>
      <c r="H490" t="s">
        <v>9</v>
      </c>
      <c r="I490">
        <v>1.0089999999999999</v>
      </c>
      <c r="J490">
        <v>1</v>
      </c>
      <c r="K490">
        <v>65</v>
      </c>
      <c r="L490">
        <v>0.69230769230769229</v>
      </c>
      <c r="M490">
        <v>4.3141895372845072E-3</v>
      </c>
      <c r="N490">
        <v>-2.3430986495558471E-3</v>
      </c>
      <c r="O490">
        <v>13</v>
      </c>
      <c r="P490">
        <v>65</v>
      </c>
      <c r="Q490">
        <v>1.0573268038767125E-3</v>
      </c>
      <c r="R490">
        <v>2.2657931721028601E-3</v>
      </c>
      <c r="S490">
        <v>4.1819539053496004E-3</v>
      </c>
      <c r="T490">
        <v>1.8456909292688752</v>
      </c>
      <c r="U490">
        <v>5.1870754271434154E-4</v>
      </c>
      <c r="V490">
        <v>4.3681515796863195</v>
      </c>
      <c r="W490">
        <v>1.228378086674177E-3</v>
      </c>
      <c r="X490">
        <v>48</v>
      </c>
      <c r="Y490">
        <v>0.60416666666666663</v>
      </c>
      <c r="Z490">
        <v>4.005955399499374E-3</v>
      </c>
      <c r="AA490">
        <v>-2.2054268846768538E-3</v>
      </c>
      <c r="AB490">
        <v>7</v>
      </c>
      <c r="AC490">
        <v>48</v>
      </c>
      <c r="AD490">
        <v>8.2778691938689697E-4</v>
      </c>
      <c r="AE490">
        <v>1.5472832453462839E-3</v>
      </c>
      <c r="AF490">
        <v>4.0326519977180401E-3</v>
      </c>
      <c r="AG490">
        <v>2.6062791087843311</v>
      </c>
      <c r="AH490">
        <v>5.8206317910764816E-4</v>
      </c>
      <c r="AI490">
        <v>2.6582737078789269</v>
      </c>
      <c r="AJ490">
        <v>3.8315688713098754E-4</v>
      </c>
    </row>
    <row r="491" spans="2:36" x14ac:dyDescent="0.35">
      <c r="B491">
        <v>59.248391890000001</v>
      </c>
      <c r="C491">
        <v>81.362346200000005</v>
      </c>
      <c r="D491">
        <v>5</v>
      </c>
      <c r="E491" t="s">
        <v>44</v>
      </c>
      <c r="F491">
        <v>5</v>
      </c>
      <c r="G491" t="s">
        <v>24</v>
      </c>
      <c r="H491" t="s">
        <v>9</v>
      </c>
      <c r="I491">
        <v>1.0089999999999999</v>
      </c>
      <c r="J491">
        <v>1</v>
      </c>
      <c r="K491">
        <v>65</v>
      </c>
      <c r="L491">
        <v>0.69230769230769229</v>
      </c>
      <c r="M491">
        <v>4.3141895372845072E-3</v>
      </c>
      <c r="N491">
        <v>-2.3430986495558471E-3</v>
      </c>
      <c r="O491">
        <v>13</v>
      </c>
      <c r="P491">
        <v>65</v>
      </c>
      <c r="Q491">
        <v>1.0573268038767125E-3</v>
      </c>
      <c r="R491">
        <v>2.2657931721028601E-3</v>
      </c>
      <c r="S491">
        <v>4.1819539053496004E-3</v>
      </c>
      <c r="T491">
        <v>1.8456909292688752</v>
      </c>
      <c r="U491">
        <v>5.1870754271434154E-4</v>
      </c>
      <c r="V491">
        <v>4.3681515796863195</v>
      </c>
      <c r="W491">
        <v>1.228378086674177E-3</v>
      </c>
      <c r="X491">
        <v>48</v>
      </c>
      <c r="Y491">
        <v>0.60416666666666663</v>
      </c>
      <c r="Z491">
        <v>4.005955399499374E-3</v>
      </c>
      <c r="AA491">
        <v>-2.2054268846768538E-3</v>
      </c>
      <c r="AB491">
        <v>7</v>
      </c>
      <c r="AC491">
        <v>48</v>
      </c>
      <c r="AD491">
        <v>8.2778691938689697E-4</v>
      </c>
      <c r="AE491">
        <v>1.5472832453462839E-3</v>
      </c>
      <c r="AF491">
        <v>4.0326519977180401E-3</v>
      </c>
      <c r="AG491">
        <v>2.6062791087843311</v>
      </c>
      <c r="AH491">
        <v>5.8206317910764816E-4</v>
      </c>
      <c r="AI491">
        <v>2.6582737078789269</v>
      </c>
      <c r="AJ491">
        <v>3.8315688713098754E-4</v>
      </c>
    </row>
    <row r="492" spans="2:36" x14ac:dyDescent="0.35">
      <c r="B492">
        <v>3.13942305</v>
      </c>
      <c r="C492">
        <v>17.285256000000004</v>
      </c>
      <c r="D492">
        <v>1</v>
      </c>
      <c r="E492" t="s">
        <v>49</v>
      </c>
      <c r="F492">
        <v>3</v>
      </c>
      <c r="G492" t="s">
        <v>69</v>
      </c>
      <c r="H492" t="s">
        <v>8</v>
      </c>
      <c r="I492">
        <v>1.0049999999999999</v>
      </c>
      <c r="J492">
        <v>1</v>
      </c>
      <c r="K492">
        <v>130</v>
      </c>
      <c r="L492">
        <v>0.59230769230769231</v>
      </c>
      <c r="M492">
        <v>3.2181111181303112E-3</v>
      </c>
      <c r="N492">
        <v>-3.001631582993131E-3</v>
      </c>
      <c r="O492">
        <v>42</v>
      </c>
      <c r="P492">
        <v>130</v>
      </c>
      <c r="Q492">
        <v>6.639526302703036E-4</v>
      </c>
      <c r="R492">
        <v>6.8236986305690779E-4</v>
      </c>
      <c r="S492">
        <v>3.6978915139290114E-3</v>
      </c>
      <c r="T492">
        <v>5.4191893782692118</v>
      </c>
      <c r="U492">
        <v>3.2432654068188506E-4</v>
      </c>
      <c r="V492">
        <v>2.1039593664528637</v>
      </c>
      <c r="W492">
        <v>3.3716781693137669E-5</v>
      </c>
      <c r="X492">
        <v>95</v>
      </c>
      <c r="Y492">
        <v>0.6</v>
      </c>
      <c r="Z492">
        <v>3.1864316840325793E-3</v>
      </c>
      <c r="AA492">
        <v>-2.1748391200490601E-3</v>
      </c>
      <c r="AB492">
        <v>26</v>
      </c>
      <c r="AC492">
        <v>95</v>
      </c>
      <c r="AD492">
        <v>1.046541112468713E-3</v>
      </c>
      <c r="AE492">
        <v>1.0419233623999236E-3</v>
      </c>
      <c r="AF492">
        <v>3.2118882220705299E-3</v>
      </c>
      <c r="AG492">
        <v>3.0826530414601687</v>
      </c>
      <c r="AH492">
        <v>3.2953277851616381E-4</v>
      </c>
      <c r="AI492">
        <v>3.1618200990248884</v>
      </c>
      <c r="AJ492">
        <v>3.8285780536759597E-4</v>
      </c>
    </row>
    <row r="493" spans="2:36" x14ac:dyDescent="0.35">
      <c r="B493">
        <v>22.479640280000005</v>
      </c>
      <c r="C493">
        <v>45.119104620000002</v>
      </c>
      <c r="D493">
        <v>3</v>
      </c>
      <c r="E493" t="s">
        <v>48</v>
      </c>
      <c r="F493">
        <v>3</v>
      </c>
      <c r="G493" t="s">
        <v>69</v>
      </c>
      <c r="H493" t="s">
        <v>24</v>
      </c>
      <c r="I493">
        <v>1.0049999999999999</v>
      </c>
      <c r="J493">
        <v>2</v>
      </c>
      <c r="K493">
        <v>172</v>
      </c>
      <c r="L493">
        <v>0.61046511627906974</v>
      </c>
      <c r="M493">
        <v>4.2485553537938469E-3</v>
      </c>
      <c r="N493">
        <v>-4.5477711438095059E-3</v>
      </c>
      <c r="O493">
        <v>87</v>
      </c>
      <c r="P493">
        <v>284</v>
      </c>
      <c r="Q493">
        <v>4.7988193261215839E-3</v>
      </c>
      <c r="R493">
        <v>8.2207933437858762E-4</v>
      </c>
      <c r="S493">
        <v>4.8873997355691669E-3</v>
      </c>
      <c r="T493">
        <v>5.9451679797589945</v>
      </c>
      <c r="U493">
        <v>3.7266073615912403E-4</v>
      </c>
      <c r="V493">
        <v>2.2059724961944056</v>
      </c>
      <c r="W493">
        <v>7.6757862060339559E-5</v>
      </c>
      <c r="X493">
        <v>111</v>
      </c>
      <c r="Y493">
        <v>0.60360360360360366</v>
      </c>
      <c r="Z493">
        <v>4.0652054454244062E-3</v>
      </c>
      <c r="AA493">
        <v>-3.2720818056150318E-3</v>
      </c>
      <c r="AB493">
        <v>50</v>
      </c>
      <c r="AC493">
        <v>182</v>
      </c>
      <c r="AD493">
        <v>2.3096288426449618E-3</v>
      </c>
      <c r="AE493">
        <v>1.1567312197871514E-3</v>
      </c>
      <c r="AF493">
        <v>4.0823082428831613E-3</v>
      </c>
      <c r="AG493">
        <v>3.5291761586882227</v>
      </c>
      <c r="AH493">
        <v>3.8747555098588872E-4</v>
      </c>
      <c r="AI493">
        <v>2.9853011805363634</v>
      </c>
      <c r="AJ493">
        <v>3.8178011781537396E-4</v>
      </c>
    </row>
    <row r="494" spans="2:36" x14ac:dyDescent="0.35">
      <c r="B494">
        <v>55.711049515714286</v>
      </c>
      <c r="C494">
        <v>61.879515007142857</v>
      </c>
      <c r="D494">
        <v>6</v>
      </c>
      <c r="E494" t="s">
        <v>44</v>
      </c>
      <c r="F494">
        <v>7</v>
      </c>
      <c r="G494" t="s">
        <v>24</v>
      </c>
      <c r="H494" t="s">
        <v>24</v>
      </c>
      <c r="I494">
        <v>1.0049999999999999</v>
      </c>
      <c r="J494">
        <v>1</v>
      </c>
      <c r="K494">
        <v>262</v>
      </c>
      <c r="L494">
        <v>0.62595419847328249</v>
      </c>
      <c r="M494">
        <v>3.2811760302805947E-3</v>
      </c>
      <c r="N494">
        <v>-3.1665792542432845E-3</v>
      </c>
      <c r="O494">
        <v>83</v>
      </c>
      <c r="P494">
        <v>262</v>
      </c>
      <c r="Q494">
        <v>1.2029070261467822E-3</v>
      </c>
      <c r="R494">
        <v>8.6942023683273147E-4</v>
      </c>
      <c r="S494">
        <v>3.6752317829453723E-3</v>
      </c>
      <c r="T494">
        <v>4.2272213450357645</v>
      </c>
      <c r="U494">
        <v>2.2705657782977858E-4</v>
      </c>
      <c r="V494">
        <v>3.8290907277063111</v>
      </c>
      <c r="W494">
        <v>4.1530708117317432E-4</v>
      </c>
      <c r="X494">
        <v>142</v>
      </c>
      <c r="Y494">
        <v>0.59154929577464788</v>
      </c>
      <c r="Z494">
        <v>3.2639047889208334E-3</v>
      </c>
      <c r="AA494">
        <v>-2.3948489754858867E-3</v>
      </c>
      <c r="AB494">
        <v>39</v>
      </c>
      <c r="AC494">
        <v>142</v>
      </c>
      <c r="AD494">
        <v>1.1121797481422613E-3</v>
      </c>
      <c r="AE494">
        <v>9.5258282881104637E-4</v>
      </c>
      <c r="AF494">
        <v>3.4021359751097769E-3</v>
      </c>
      <c r="AG494">
        <v>3.5714857251375274</v>
      </c>
      <c r="AH494">
        <v>2.8550090887026534E-4</v>
      </c>
      <c r="AI494">
        <v>3.3365316859425835</v>
      </c>
      <c r="AJ494">
        <v>3.8158101107051568E-4</v>
      </c>
    </row>
    <row r="495" spans="2:36" x14ac:dyDescent="0.35">
      <c r="B495">
        <v>1.1235850000000001</v>
      </c>
      <c r="C495">
        <v>1.15709833</v>
      </c>
      <c r="D495">
        <v>5</v>
      </c>
      <c r="E495" t="s">
        <v>62</v>
      </c>
      <c r="F495">
        <v>7</v>
      </c>
      <c r="G495" t="s">
        <v>70</v>
      </c>
      <c r="H495" t="s">
        <v>24</v>
      </c>
      <c r="I495">
        <v>1.0069999999999999</v>
      </c>
      <c r="J495">
        <v>1</v>
      </c>
      <c r="K495">
        <v>35</v>
      </c>
      <c r="L495">
        <v>0.65714285714285714</v>
      </c>
      <c r="M495">
        <v>4.0357630753530124E-3</v>
      </c>
      <c r="N495">
        <v>-2.7746604802536545E-3</v>
      </c>
      <c r="O495">
        <v>8</v>
      </c>
      <c r="P495">
        <v>35</v>
      </c>
      <c r="Q495">
        <v>1.6774604522773462E-3</v>
      </c>
      <c r="R495">
        <v>1.7007607134307268E-3</v>
      </c>
      <c r="S495">
        <v>3.9383279600664249E-3</v>
      </c>
      <c r="T495">
        <v>2.3156273125113174</v>
      </c>
      <c r="U495">
        <v>6.6569892639328364E-4</v>
      </c>
      <c r="V495">
        <v>2.5548497165908692</v>
      </c>
      <c r="W495">
        <v>3.6936286064415949E-4</v>
      </c>
      <c r="X495">
        <v>54</v>
      </c>
      <c r="Y495">
        <v>0.68518518518518523</v>
      </c>
      <c r="Z495">
        <v>4.2402897199979115E-3</v>
      </c>
      <c r="AA495">
        <v>-4.1152515261047348E-3</v>
      </c>
      <c r="AB495">
        <v>12</v>
      </c>
      <c r="AC495">
        <v>54</v>
      </c>
      <c r="AD495">
        <v>2.3791471626721794E-3</v>
      </c>
      <c r="AE495">
        <v>1.6098415499285602E-3</v>
      </c>
      <c r="AF495">
        <v>4.513756744806907E-3</v>
      </c>
      <c r="AG495">
        <v>2.8038515622902227</v>
      </c>
      <c r="AH495">
        <v>6.1424449154571701E-4</v>
      </c>
      <c r="AI495">
        <v>2.6208481672785875</v>
      </c>
      <c r="AJ495">
        <v>3.8135256683712623E-4</v>
      </c>
    </row>
    <row r="496" spans="2:36" x14ac:dyDescent="0.35">
      <c r="B496">
        <v>1.13069167</v>
      </c>
      <c r="C496">
        <v>1.1644683300000001</v>
      </c>
      <c r="D496">
        <v>5</v>
      </c>
      <c r="E496" t="s">
        <v>60</v>
      </c>
      <c r="F496">
        <v>7</v>
      </c>
      <c r="G496" t="s">
        <v>70</v>
      </c>
      <c r="H496" t="s">
        <v>24</v>
      </c>
      <c r="I496">
        <v>1.0069999999999999</v>
      </c>
      <c r="J496">
        <v>1</v>
      </c>
      <c r="K496">
        <v>31</v>
      </c>
      <c r="L496">
        <v>0.70967741935483875</v>
      </c>
      <c r="M496">
        <v>4.2442739075321959E-3</v>
      </c>
      <c r="N496">
        <v>-2.7142562035562534E-3</v>
      </c>
      <c r="O496">
        <v>8</v>
      </c>
      <c r="P496">
        <v>31</v>
      </c>
      <c r="Q496">
        <v>2.1478702807358196E-3</v>
      </c>
      <c r="R496">
        <v>2.2240554881839368E-3</v>
      </c>
      <c r="S496">
        <v>3.9011261964073257E-3</v>
      </c>
      <c r="T496">
        <v>1.7540597422741504</v>
      </c>
      <c r="U496">
        <v>7.0066294875030142E-4</v>
      </c>
      <c r="V496">
        <v>3.174215922435673</v>
      </c>
      <c r="W496">
        <v>8.2272959068333397E-4</v>
      </c>
      <c r="X496">
        <v>59</v>
      </c>
      <c r="Y496">
        <v>0.64406779661016944</v>
      </c>
      <c r="Z496">
        <v>4.3429871887329854E-3</v>
      </c>
      <c r="AA496">
        <v>-3.5255681741030256E-3</v>
      </c>
      <c r="AB496">
        <v>14</v>
      </c>
      <c r="AC496">
        <v>59</v>
      </c>
      <c r="AD496">
        <v>2.3299610213287636E-3</v>
      </c>
      <c r="AE496">
        <v>1.5423149409438967E-3</v>
      </c>
      <c r="AF496">
        <v>4.4661904997547342E-3</v>
      </c>
      <c r="AG496">
        <v>2.8957707542023976</v>
      </c>
      <c r="AH496">
        <v>5.8144847739597034E-4</v>
      </c>
      <c r="AI496">
        <v>2.6525393064080034</v>
      </c>
      <c r="AJ496">
        <v>3.7941798615195605E-4</v>
      </c>
    </row>
    <row r="497" spans="2:36" x14ac:dyDescent="0.35">
      <c r="B497">
        <v>3.13942305</v>
      </c>
      <c r="C497">
        <v>14.361291866</v>
      </c>
      <c r="D497">
        <v>1</v>
      </c>
      <c r="E497" t="s">
        <v>49</v>
      </c>
      <c r="F497">
        <v>5</v>
      </c>
      <c r="G497" t="s">
        <v>24</v>
      </c>
      <c r="H497" t="s">
        <v>24</v>
      </c>
      <c r="I497">
        <v>1.0089999999999999</v>
      </c>
      <c r="J497">
        <v>1</v>
      </c>
      <c r="K497">
        <v>367</v>
      </c>
      <c r="L497">
        <v>0.59400544959128065</v>
      </c>
      <c r="M497">
        <v>4.0468711485087171E-3</v>
      </c>
      <c r="N497">
        <v>-3.268609798637522E-3</v>
      </c>
      <c r="O497">
        <v>41</v>
      </c>
      <c r="P497">
        <v>367</v>
      </c>
      <c r="Q497">
        <v>9.3555527711641773E-4</v>
      </c>
      <c r="R497">
        <v>1.0768257503485275E-3</v>
      </c>
      <c r="S497">
        <v>4.5340160173237424E-3</v>
      </c>
      <c r="T497">
        <v>4.210538256404301</v>
      </c>
      <c r="U497">
        <v>2.366737095881442E-4</v>
      </c>
      <c r="V497">
        <v>4.5498325615565935</v>
      </c>
      <c r="W497">
        <v>6.0347833117223911E-4</v>
      </c>
      <c r="X497">
        <v>159</v>
      </c>
      <c r="Y497">
        <v>0.56603773584905659</v>
      </c>
      <c r="Z497">
        <v>3.7479166857819872E-3</v>
      </c>
      <c r="AA497">
        <v>-2.5322935155376973E-3</v>
      </c>
      <c r="AB497">
        <v>14</v>
      </c>
      <c r="AC497">
        <v>159</v>
      </c>
      <c r="AD497">
        <v>4.9459600108381352E-4</v>
      </c>
      <c r="AE497">
        <v>1.0225424474734448E-3</v>
      </c>
      <c r="AF497">
        <v>4.060154185841716E-3</v>
      </c>
      <c r="AG497">
        <v>3.9706461045932837</v>
      </c>
      <c r="AH497">
        <v>3.219911715341933E-4</v>
      </c>
      <c r="AI497">
        <v>3.1756847326009918</v>
      </c>
      <c r="AJ497">
        <v>3.7856010440505817E-4</v>
      </c>
    </row>
    <row r="498" spans="2:36" x14ac:dyDescent="0.35">
      <c r="B498">
        <v>27.735403882857138</v>
      </c>
      <c r="C498">
        <v>45.119104620000002</v>
      </c>
      <c r="D498">
        <v>7</v>
      </c>
      <c r="E498" t="s">
        <v>48</v>
      </c>
      <c r="F498">
        <v>7</v>
      </c>
      <c r="G498" t="s">
        <v>69</v>
      </c>
      <c r="H498" t="s">
        <v>24</v>
      </c>
      <c r="I498">
        <v>1.0089999999999999</v>
      </c>
      <c r="J498">
        <v>1</v>
      </c>
      <c r="K498">
        <v>108</v>
      </c>
      <c r="L498">
        <v>0.62962962962962965</v>
      </c>
      <c r="M498">
        <v>4.8816665896169635E-3</v>
      </c>
      <c r="N498">
        <v>-3.4956263753907479E-3</v>
      </c>
      <c r="O498">
        <v>22</v>
      </c>
      <c r="P498">
        <v>108</v>
      </c>
      <c r="Q498">
        <v>1.3322095094669972E-3</v>
      </c>
      <c r="R498">
        <v>1.778965491465959E-3</v>
      </c>
      <c r="S498">
        <v>5.0089816071875503E-3</v>
      </c>
      <c r="T498">
        <v>2.815671035338573</v>
      </c>
      <c r="U498">
        <v>4.819894798792694E-4</v>
      </c>
      <c r="V498">
        <v>3.6908803318934704</v>
      </c>
      <c r="W498">
        <v>8.1498653170742025E-4</v>
      </c>
      <c r="X498">
        <v>77</v>
      </c>
      <c r="Y498">
        <v>0.59740259740259738</v>
      </c>
      <c r="Z498">
        <v>4.7213774802970536E-3</v>
      </c>
      <c r="AA498">
        <v>-3.2888816399891225E-3</v>
      </c>
      <c r="AB498">
        <v>14</v>
      </c>
      <c r="AC498">
        <v>77</v>
      </c>
      <c r="AD498">
        <v>8.0165990757330441E-4</v>
      </c>
      <c r="AE498">
        <v>1.4964679643376839E-3</v>
      </c>
      <c r="AF498">
        <v>4.9114074613734416E-3</v>
      </c>
      <c r="AG498">
        <v>3.2819997343191791</v>
      </c>
      <c r="AH498">
        <v>5.5970682552628436E-4</v>
      </c>
      <c r="AI498">
        <v>2.6736639542149168</v>
      </c>
      <c r="AJ498">
        <v>3.7705431328511523E-4</v>
      </c>
    </row>
    <row r="499" spans="2:36" x14ac:dyDescent="0.35">
      <c r="B499">
        <v>1.0072703300000001</v>
      </c>
      <c r="C499">
        <v>1.0719839799999999</v>
      </c>
      <c r="D499">
        <v>1</v>
      </c>
      <c r="E499" t="s">
        <v>42</v>
      </c>
      <c r="F499">
        <v>7</v>
      </c>
      <c r="G499" t="s">
        <v>69</v>
      </c>
      <c r="H499" t="s">
        <v>24</v>
      </c>
      <c r="I499">
        <v>1.0089999999999999</v>
      </c>
      <c r="J499">
        <v>2</v>
      </c>
      <c r="K499">
        <v>64</v>
      </c>
      <c r="L499">
        <v>0.609375</v>
      </c>
      <c r="M499">
        <v>6.3511423696251158E-3</v>
      </c>
      <c r="N499">
        <v>-5.084641644815968E-3</v>
      </c>
      <c r="O499">
        <v>24</v>
      </c>
      <c r="P499">
        <v>112</v>
      </c>
      <c r="Q499">
        <v>1.1940516386045319E-3</v>
      </c>
      <c r="R499">
        <v>1.8840392389840675E-3</v>
      </c>
      <c r="S499">
        <v>6.5339175611456709E-3</v>
      </c>
      <c r="T499">
        <v>3.4680368783980118</v>
      </c>
      <c r="U499">
        <v>8.1673969514320887E-4</v>
      </c>
      <c r="V499">
        <v>2.3067805448757035</v>
      </c>
      <c r="W499">
        <v>2.5055984869764973E-4</v>
      </c>
      <c r="X499">
        <v>29</v>
      </c>
      <c r="Y499">
        <v>0.68965517241379315</v>
      </c>
      <c r="Z499">
        <v>6.8277034752746938E-3</v>
      </c>
      <c r="AA499">
        <v>-5.9447906484176617E-3</v>
      </c>
      <c r="AB499">
        <v>13</v>
      </c>
      <c r="AC499">
        <v>50</v>
      </c>
      <c r="AD499">
        <v>5.0783774081608613E-3</v>
      </c>
      <c r="AE499">
        <v>2.8638259886115489E-3</v>
      </c>
      <c r="AF499">
        <v>6.6976679188673772E-3</v>
      </c>
      <c r="AG499">
        <v>2.3387132966533928</v>
      </c>
      <c r="AH499">
        <v>1.2437257091916689E-3</v>
      </c>
      <c r="AI499">
        <v>2.3026186300135478</v>
      </c>
      <c r="AJ499">
        <v>3.7637457022821107E-4</v>
      </c>
    </row>
    <row r="500" spans="2:36" x14ac:dyDescent="0.35">
      <c r="B500">
        <v>22.479640280000005</v>
      </c>
      <c r="C500">
        <v>45.119104620000002</v>
      </c>
      <c r="D500">
        <v>3</v>
      </c>
      <c r="E500" t="s">
        <v>48</v>
      </c>
      <c r="F500">
        <v>3</v>
      </c>
      <c r="G500" t="s">
        <v>69</v>
      </c>
      <c r="H500" t="s">
        <v>24</v>
      </c>
      <c r="I500">
        <v>1.0069999999999999</v>
      </c>
      <c r="J500">
        <v>2</v>
      </c>
      <c r="K500">
        <v>161</v>
      </c>
      <c r="L500">
        <v>0.57763975155279501</v>
      </c>
      <c r="M500">
        <v>5.2143253451412287E-3</v>
      </c>
      <c r="N500">
        <v>-4.5770295632719506E-3</v>
      </c>
      <c r="O500">
        <v>61</v>
      </c>
      <c r="P500">
        <v>284</v>
      </c>
      <c r="Q500">
        <v>9.966851320384329E-4</v>
      </c>
      <c r="R500">
        <v>1.0788462533890782E-3</v>
      </c>
      <c r="S500">
        <v>5.6253128340949714E-3</v>
      </c>
      <c r="T500">
        <v>5.2141932332097021</v>
      </c>
      <c r="U500">
        <v>4.4333675829006145E-4</v>
      </c>
      <c r="V500">
        <v>2.433468989916741</v>
      </c>
      <c r="W500">
        <v>1.9217273680895532E-4</v>
      </c>
      <c r="X500">
        <v>97</v>
      </c>
      <c r="Y500">
        <v>0.59793814432989689</v>
      </c>
      <c r="Z500">
        <v>4.9831180477596685E-3</v>
      </c>
      <c r="AA500">
        <v>-3.8853426302602654E-3</v>
      </c>
      <c r="AB500">
        <v>34</v>
      </c>
      <c r="AC500">
        <v>173</v>
      </c>
      <c r="AD500">
        <v>1.5881556566113009E-3</v>
      </c>
      <c r="AE500">
        <v>1.4174482906176334E-3</v>
      </c>
      <c r="AF500">
        <v>5.130731500917046E-3</v>
      </c>
      <c r="AG500">
        <v>3.619695712978285</v>
      </c>
      <c r="AH500">
        <v>5.2094685537863803E-4</v>
      </c>
      <c r="AI500">
        <v>2.7209076626202</v>
      </c>
      <c r="AJ500">
        <v>3.7555457986035738E-4</v>
      </c>
    </row>
    <row r="501" spans="2:36" x14ac:dyDescent="0.35">
      <c r="B501">
        <v>54.261656550000005</v>
      </c>
      <c r="C501">
        <v>81.362346200000005</v>
      </c>
      <c r="D501">
        <v>3</v>
      </c>
      <c r="E501" t="s">
        <v>44</v>
      </c>
      <c r="F501">
        <v>3</v>
      </c>
      <c r="G501" t="s">
        <v>70</v>
      </c>
      <c r="H501" t="s">
        <v>24</v>
      </c>
      <c r="I501">
        <v>1.0049999999999999</v>
      </c>
      <c r="J501">
        <v>1</v>
      </c>
      <c r="K501">
        <v>356</v>
      </c>
      <c r="L501">
        <v>0.648876404494382</v>
      </c>
      <c r="M501">
        <v>3.393944801795334E-3</v>
      </c>
      <c r="N501">
        <v>-2.9101772492096849E-3</v>
      </c>
      <c r="O501">
        <v>121</v>
      </c>
      <c r="P501">
        <v>356</v>
      </c>
      <c r="Q501">
        <v>1.6709462324265845E-3</v>
      </c>
      <c r="R501">
        <v>1.1804188007402008E-3</v>
      </c>
      <c r="S501">
        <v>3.5482634542614968E-3</v>
      </c>
      <c r="T501">
        <v>3.0059360728891309</v>
      </c>
      <c r="U501">
        <v>1.8805758696106153E-4</v>
      </c>
      <c r="V501">
        <v>6.2769007079975649</v>
      </c>
      <c r="W501">
        <v>8.0430362681807783E-4</v>
      </c>
      <c r="X501">
        <v>148</v>
      </c>
      <c r="Y501">
        <v>0.59459459459459463</v>
      </c>
      <c r="Z501">
        <v>3.5159242328635025E-3</v>
      </c>
      <c r="AA501">
        <v>-2.7442765977499914E-3</v>
      </c>
      <c r="AB501">
        <v>45</v>
      </c>
      <c r="AC501">
        <v>148</v>
      </c>
      <c r="AD501">
        <v>1.5570679932002118E-3</v>
      </c>
      <c r="AE501">
        <v>9.7800497720938327E-4</v>
      </c>
      <c r="AF501">
        <v>3.6681367740715645E-3</v>
      </c>
      <c r="AG501">
        <v>3.7506320106244662</v>
      </c>
      <c r="AH501">
        <v>3.015189854774527E-4</v>
      </c>
      <c r="AI501">
        <v>3.2435933533695094</v>
      </c>
      <c r="AJ501">
        <v>3.7496700625447787E-4</v>
      </c>
    </row>
    <row r="502" spans="2:36" x14ac:dyDescent="0.35">
      <c r="B502">
        <v>61.879515007142857</v>
      </c>
      <c r="C502">
        <v>81.362346200000005</v>
      </c>
      <c r="D502">
        <v>7</v>
      </c>
      <c r="E502" t="s">
        <v>44</v>
      </c>
      <c r="F502">
        <v>7</v>
      </c>
      <c r="G502" t="s">
        <v>69</v>
      </c>
      <c r="H502" t="s">
        <v>24</v>
      </c>
      <c r="I502">
        <v>1.0029999999999999</v>
      </c>
      <c r="J502">
        <v>3</v>
      </c>
      <c r="K502">
        <v>72</v>
      </c>
      <c r="L502">
        <v>0.84722222222222221</v>
      </c>
      <c r="M502">
        <v>2.8161246925898077E-3</v>
      </c>
      <c r="N502">
        <v>-6.2416652458845831E-3</v>
      </c>
      <c r="O502">
        <v>61</v>
      </c>
      <c r="P502">
        <v>105</v>
      </c>
      <c r="Q502">
        <v>2.8140827422298287E-3</v>
      </c>
      <c r="R502">
        <v>1.4322956742117759E-3</v>
      </c>
      <c r="S502">
        <v>4.0691145135499504E-3</v>
      </c>
      <c r="T502">
        <v>2.8409738204294128</v>
      </c>
      <c r="U502">
        <v>4.7954974432596161E-4</v>
      </c>
      <c r="V502">
        <v>2.9867509912344148</v>
      </c>
      <c r="W502">
        <v>4.7319618555985269E-4</v>
      </c>
      <c r="X502">
        <v>44</v>
      </c>
      <c r="Y502">
        <v>0.84090909090909094</v>
      </c>
      <c r="Z502">
        <v>2.7515384384153153E-3</v>
      </c>
      <c r="AA502">
        <v>-5.6202079907910884E-3</v>
      </c>
      <c r="AB502">
        <v>36</v>
      </c>
      <c r="AC502">
        <v>71</v>
      </c>
      <c r="AD502">
        <v>2.8161697109995165E-3</v>
      </c>
      <c r="AE502">
        <v>1.4196696883142965E-3</v>
      </c>
      <c r="AF502">
        <v>3.4681303593428912E-3</v>
      </c>
      <c r="AG502">
        <v>2.4429135790459253</v>
      </c>
      <c r="AH502">
        <v>5.2284032390821882E-4</v>
      </c>
      <c r="AI502">
        <v>2.7153025950682226</v>
      </c>
      <c r="AJ502">
        <v>3.7398904049785889E-4</v>
      </c>
    </row>
    <row r="503" spans="2:36" x14ac:dyDescent="0.35">
      <c r="B503">
        <v>0.97585339999999998</v>
      </c>
      <c r="C503">
        <v>1.0825100000000001</v>
      </c>
      <c r="D503">
        <v>1</v>
      </c>
      <c r="E503" t="s">
        <v>39</v>
      </c>
      <c r="F503">
        <v>5</v>
      </c>
      <c r="G503" t="s">
        <v>69</v>
      </c>
      <c r="H503" t="s">
        <v>9</v>
      </c>
      <c r="I503">
        <v>1.0089999999999999</v>
      </c>
      <c r="J503">
        <v>2</v>
      </c>
      <c r="K503">
        <v>30</v>
      </c>
      <c r="L503">
        <v>0.73333333333333328</v>
      </c>
      <c r="M503">
        <v>6.6696526658914382E-3</v>
      </c>
      <c r="N503">
        <v>-5.0529147698927107E-3</v>
      </c>
      <c r="O503">
        <v>15</v>
      </c>
      <c r="P503">
        <v>48</v>
      </c>
      <c r="Q503">
        <v>7.5749145978615262E-3</v>
      </c>
      <c r="R503">
        <v>3.5436346830156657E-3</v>
      </c>
      <c r="S503">
        <v>6.1997666783241917E-3</v>
      </c>
      <c r="T503">
        <v>1.7495501745818034</v>
      </c>
      <c r="U503">
        <v>1.1319173536623449E-3</v>
      </c>
      <c r="V503">
        <v>3.1306478971721328</v>
      </c>
      <c r="W503">
        <v>1.2797999756909758E-3</v>
      </c>
      <c r="X503">
        <v>24</v>
      </c>
      <c r="Y503">
        <v>0.66666666666666663</v>
      </c>
      <c r="Z503">
        <v>6.6002110065372793E-3</v>
      </c>
      <c r="AA503">
        <v>-4.6541478432393646E-3</v>
      </c>
      <c r="AB503">
        <v>10</v>
      </c>
      <c r="AC503">
        <v>42</v>
      </c>
      <c r="AD503">
        <v>3.8326860678765673E-3</v>
      </c>
      <c r="AE503">
        <v>2.8487580566117312E-3</v>
      </c>
      <c r="AF503">
        <v>6.0637255998970234E-3</v>
      </c>
      <c r="AG503">
        <v>2.1285505751615581</v>
      </c>
      <c r="AH503">
        <v>1.2377528049999612E-3</v>
      </c>
      <c r="AI503">
        <v>2.3015565346360258</v>
      </c>
      <c r="AJ503">
        <v>3.7325244661180887E-4</v>
      </c>
    </row>
    <row r="504" spans="2:36" x14ac:dyDescent="0.35">
      <c r="B504">
        <v>3.13942305</v>
      </c>
      <c r="C504">
        <v>14.361291866</v>
      </c>
      <c r="D504">
        <v>1</v>
      </c>
      <c r="E504" t="s">
        <v>49</v>
      </c>
      <c r="F504">
        <v>5</v>
      </c>
      <c r="G504" t="s">
        <v>24</v>
      </c>
      <c r="H504" t="s">
        <v>24</v>
      </c>
      <c r="I504">
        <v>1.0049999999999999</v>
      </c>
      <c r="J504">
        <v>1</v>
      </c>
      <c r="K504">
        <v>367</v>
      </c>
      <c r="L504">
        <v>0.62397820163487738</v>
      </c>
      <c r="M504">
        <v>3.5530232350708987E-3</v>
      </c>
      <c r="N504">
        <v>-3.3126413558218818E-3</v>
      </c>
      <c r="O504">
        <v>138</v>
      </c>
      <c r="P504">
        <v>367</v>
      </c>
      <c r="Q504">
        <v>1.4065010615520457E-3</v>
      </c>
      <c r="R504">
        <v>9.7138368863165141E-4</v>
      </c>
      <c r="S504">
        <v>3.8956504226295599E-3</v>
      </c>
      <c r="T504">
        <v>4.0104136688945271</v>
      </c>
      <c r="U504">
        <v>2.0335129678844411E-4</v>
      </c>
      <c r="V504">
        <v>4.7768748169933106</v>
      </c>
      <c r="W504">
        <v>5.6468109505476314E-4</v>
      </c>
      <c r="X504">
        <v>159</v>
      </c>
      <c r="Y504">
        <v>0.58490566037735847</v>
      </c>
      <c r="Z504">
        <v>3.2865779406765208E-3</v>
      </c>
      <c r="AA504">
        <v>-2.4294436667072544E-3</v>
      </c>
      <c r="AB504">
        <v>46</v>
      </c>
      <c r="AC504">
        <v>159</v>
      </c>
      <c r="AD504">
        <v>8.0165990757330441E-4</v>
      </c>
      <c r="AE504">
        <v>9.1388972629080287E-4</v>
      </c>
      <c r="AF504">
        <v>3.4298861385153325E-3</v>
      </c>
      <c r="AG504">
        <v>3.7530634603325552</v>
      </c>
      <c r="AH504">
        <v>2.7200766409822666E-4</v>
      </c>
      <c r="AI504">
        <v>3.3597940312475223</v>
      </c>
      <c r="AJ504">
        <v>3.6987439809434955E-4</v>
      </c>
    </row>
    <row r="505" spans="2:36" x14ac:dyDescent="0.35">
      <c r="B505">
        <v>3.13942305</v>
      </c>
      <c r="C505">
        <v>17.285256000000004</v>
      </c>
      <c r="D505">
        <v>1</v>
      </c>
      <c r="E505" t="s">
        <v>49</v>
      </c>
      <c r="F505">
        <v>3</v>
      </c>
      <c r="G505" t="s">
        <v>69</v>
      </c>
      <c r="H505" t="s">
        <v>8</v>
      </c>
      <c r="I505">
        <v>1.0089999999999999</v>
      </c>
      <c r="J505">
        <v>1</v>
      </c>
      <c r="K505">
        <v>130</v>
      </c>
      <c r="L505">
        <v>0.57692307692307687</v>
      </c>
      <c r="M505">
        <v>3.5845263064758961E-3</v>
      </c>
      <c r="N505">
        <v>-2.9501884600394508E-3</v>
      </c>
      <c r="O505">
        <v>11</v>
      </c>
      <c r="P505">
        <v>130</v>
      </c>
      <c r="Q505">
        <v>5.0712666646568483E-4</v>
      </c>
      <c r="R505">
        <v>8.1983928987324937E-4</v>
      </c>
      <c r="S505">
        <v>4.2116064095081129E-3</v>
      </c>
      <c r="T505">
        <v>5.1371121895844309</v>
      </c>
      <c r="U505">
        <v>3.6938231756239746E-4</v>
      </c>
      <c r="V505">
        <v>2.2194871029113594</v>
      </c>
      <c r="W505">
        <v>8.1074654748454445E-5</v>
      </c>
      <c r="X505">
        <v>95</v>
      </c>
      <c r="Y505">
        <v>0.57894736842105265</v>
      </c>
      <c r="Z505">
        <v>3.7426262820084767E-3</v>
      </c>
      <c r="AA505">
        <v>-2.327052197902163E-3</v>
      </c>
      <c r="AB505">
        <v>10</v>
      </c>
      <c r="AC505">
        <v>95</v>
      </c>
      <c r="AD505">
        <v>6.9146729359714776E-4</v>
      </c>
      <c r="AE505">
        <v>1.1869721852039968E-3</v>
      </c>
      <c r="AF505">
        <v>3.9864204851293925E-3</v>
      </c>
      <c r="AG505">
        <v>3.3584784334641116</v>
      </c>
      <c r="AH505">
        <v>4.0899811200515552E-4</v>
      </c>
      <c r="AI505">
        <v>2.9021458788275156</v>
      </c>
      <c r="AJ505">
        <v>3.6897596119368574E-4</v>
      </c>
    </row>
    <row r="506" spans="2:36" x14ac:dyDescent="0.35">
      <c r="B506">
        <v>0.65506299999999995</v>
      </c>
      <c r="C506">
        <v>1.27554309</v>
      </c>
      <c r="D506">
        <v>3</v>
      </c>
      <c r="E506" t="s">
        <v>54</v>
      </c>
      <c r="F506">
        <v>3</v>
      </c>
      <c r="G506" t="s">
        <v>69</v>
      </c>
      <c r="H506" t="s">
        <v>9</v>
      </c>
      <c r="I506">
        <v>1.0089999999999999</v>
      </c>
      <c r="J506">
        <v>1</v>
      </c>
      <c r="K506">
        <v>118</v>
      </c>
      <c r="L506">
        <v>0.66949152542372881</v>
      </c>
      <c r="M506">
        <v>4.2955480842798233E-3</v>
      </c>
      <c r="N506">
        <v>-2.8990810750427667E-3</v>
      </c>
      <c r="O506">
        <v>20</v>
      </c>
      <c r="P506">
        <v>118</v>
      </c>
      <c r="Q506">
        <v>1.0554854191638929E-3</v>
      </c>
      <c r="R506">
        <v>1.9176621756901535E-3</v>
      </c>
      <c r="S506">
        <v>4.4563154004607563E-3</v>
      </c>
      <c r="T506">
        <v>2.323827135432214</v>
      </c>
      <c r="U506">
        <v>4.1023708470135746E-4</v>
      </c>
      <c r="V506">
        <v>4.6745217514554165</v>
      </c>
      <c r="W506">
        <v>1.0971880062874387E-3</v>
      </c>
      <c r="X506">
        <v>64</v>
      </c>
      <c r="Y506">
        <v>0.578125</v>
      </c>
      <c r="Z506">
        <v>3.9765990965685743E-3</v>
      </c>
      <c r="AA506">
        <v>-2.1977199524515203E-3</v>
      </c>
      <c r="AB506">
        <v>8</v>
      </c>
      <c r="AC506">
        <v>64</v>
      </c>
      <c r="AD506">
        <v>6.4357205542819873E-4</v>
      </c>
      <c r="AE506">
        <v>1.3718082477632218E-3</v>
      </c>
      <c r="AF506">
        <v>4.018977072442074E-3</v>
      </c>
      <c r="AG506">
        <v>2.9296930376349226</v>
      </c>
      <c r="AH506">
        <v>5.0237213405525925E-4</v>
      </c>
      <c r="AI506">
        <v>2.7306615052265766</v>
      </c>
      <c r="AJ506">
        <v>3.670639796527033E-4</v>
      </c>
    </row>
    <row r="507" spans="2:36" x14ac:dyDescent="0.35">
      <c r="B507">
        <v>54.261656550000005</v>
      </c>
      <c r="C507">
        <v>81.362346200000005</v>
      </c>
      <c r="D507">
        <v>3</v>
      </c>
      <c r="E507" t="s">
        <v>44</v>
      </c>
      <c r="F507">
        <v>3</v>
      </c>
      <c r="G507" t="s">
        <v>24</v>
      </c>
      <c r="H507" t="s">
        <v>8</v>
      </c>
      <c r="I507">
        <v>1.0029999999999999</v>
      </c>
      <c r="J507">
        <v>1</v>
      </c>
      <c r="K507">
        <v>205</v>
      </c>
      <c r="L507">
        <v>0.71219512195121948</v>
      </c>
      <c r="M507">
        <v>2.5127572146523744E-3</v>
      </c>
      <c r="N507">
        <v>-3.0079786988679771E-3</v>
      </c>
      <c r="O507">
        <v>124</v>
      </c>
      <c r="P507">
        <v>205</v>
      </c>
      <c r="Q507">
        <v>2.8133196434405594E-3</v>
      </c>
      <c r="R507">
        <v>9.2386248832212689E-4</v>
      </c>
      <c r="S507">
        <v>2.8537834006312152E-3</v>
      </c>
      <c r="T507">
        <v>3.0889698810199717</v>
      </c>
      <c r="U507">
        <v>1.9931687845651722E-4</v>
      </c>
      <c r="V507">
        <v>4.635144276171653</v>
      </c>
      <c r="W507">
        <v>5.2522873140909245E-4</v>
      </c>
      <c r="X507">
        <v>174</v>
      </c>
      <c r="Y507">
        <v>0.64942528735632188</v>
      </c>
      <c r="Z507">
        <v>2.4390073917003605E-3</v>
      </c>
      <c r="AA507">
        <v>-2.3076763106947159E-3</v>
      </c>
      <c r="AB507">
        <v>88</v>
      </c>
      <c r="AC507">
        <v>174</v>
      </c>
      <c r="AD507">
        <v>2.8125692315140727E-3</v>
      </c>
      <c r="AE507">
        <v>7.749401167227762E-4</v>
      </c>
      <c r="AF507">
        <v>2.7296771263089479E-3</v>
      </c>
      <c r="AG507">
        <v>3.5224362081714902</v>
      </c>
      <c r="AH507">
        <v>2.0693628890568964E-4</v>
      </c>
      <c r="AI507">
        <v>3.7448246550702953</v>
      </c>
      <c r="AJ507">
        <v>3.6106753891139692E-4</v>
      </c>
    </row>
    <row r="508" spans="2:36" x14ac:dyDescent="0.35">
      <c r="B508">
        <v>0.79777944000000001</v>
      </c>
      <c r="C508">
        <v>1.27554309</v>
      </c>
      <c r="D508">
        <v>5</v>
      </c>
      <c r="E508" t="s">
        <v>54</v>
      </c>
      <c r="F508">
        <v>5</v>
      </c>
      <c r="G508" t="s">
        <v>70</v>
      </c>
      <c r="H508" t="s">
        <v>24</v>
      </c>
      <c r="I508">
        <v>1.0029999999999999</v>
      </c>
      <c r="J508">
        <v>3</v>
      </c>
      <c r="K508">
        <v>126</v>
      </c>
      <c r="L508">
        <v>0.87301587301587302</v>
      </c>
      <c r="M508">
        <v>2.8286366357941693E-3</v>
      </c>
      <c r="N508">
        <v>-6.9998160869885195E-3</v>
      </c>
      <c r="O508">
        <v>110</v>
      </c>
      <c r="P508">
        <v>185</v>
      </c>
      <c r="Q508">
        <v>2.8301305822093781E-3</v>
      </c>
      <c r="R508">
        <v>1.5805791471868438E-3</v>
      </c>
      <c r="S508">
        <v>3.390429335934737E-3</v>
      </c>
      <c r="T508">
        <v>2.1450550843778449</v>
      </c>
      <c r="U508">
        <v>3.0204345164607801E-4</v>
      </c>
      <c r="V508">
        <v>5.2329528701019514</v>
      </c>
      <c r="W508">
        <v>9.7649224389468779E-4</v>
      </c>
      <c r="X508">
        <v>47</v>
      </c>
      <c r="Y508">
        <v>0.85106382978723405</v>
      </c>
      <c r="Z508">
        <v>2.7339675726666401E-3</v>
      </c>
      <c r="AA508">
        <v>-6.0878995985999629E-3</v>
      </c>
      <c r="AB508">
        <v>38</v>
      </c>
      <c r="AC508">
        <v>74</v>
      </c>
      <c r="AD508">
        <v>2.8262757871877486E-3</v>
      </c>
      <c r="AE508">
        <v>1.4200724620524652E-3</v>
      </c>
      <c r="AF508">
        <v>3.6343010635062774E-3</v>
      </c>
      <c r="AG508">
        <v>2.5592363492870875</v>
      </c>
      <c r="AH508">
        <v>5.3011729372913236E-4</v>
      </c>
      <c r="AI508">
        <v>2.6787891639280543</v>
      </c>
      <c r="AJ508">
        <v>3.5983787459420045E-4</v>
      </c>
    </row>
    <row r="509" spans="2:36" x14ac:dyDescent="0.35">
      <c r="B509">
        <v>11.343411359999999</v>
      </c>
      <c r="C509">
        <v>14.361291866</v>
      </c>
      <c r="D509">
        <v>2</v>
      </c>
      <c r="E509" t="s">
        <v>49</v>
      </c>
      <c r="F509">
        <v>10</v>
      </c>
      <c r="G509" t="s">
        <v>69</v>
      </c>
      <c r="H509" t="s">
        <v>8</v>
      </c>
      <c r="I509">
        <v>1.0089999999999999</v>
      </c>
      <c r="J509">
        <v>1</v>
      </c>
      <c r="K509">
        <v>34</v>
      </c>
      <c r="L509">
        <v>0.67647058823529416</v>
      </c>
      <c r="M509">
        <v>3.7571329723194171E-3</v>
      </c>
      <c r="N509">
        <v>-3.3183193516906403E-3</v>
      </c>
      <c r="O509">
        <v>2</v>
      </c>
      <c r="P509">
        <v>34</v>
      </c>
      <c r="Q509">
        <v>1.5379742526619999E-3</v>
      </c>
      <c r="R509">
        <v>1.4680160439632221E-3</v>
      </c>
      <c r="S509">
        <v>4.0320218616059318E-3</v>
      </c>
      <c r="T509">
        <v>2.7465788798333768</v>
      </c>
      <c r="U509">
        <v>6.9148604452908186E-4</v>
      </c>
      <c r="V509">
        <v>2.1229872324653716</v>
      </c>
      <c r="W509">
        <v>8.5043954905058379E-5</v>
      </c>
      <c r="X509">
        <v>32</v>
      </c>
      <c r="Y509">
        <v>0.625</v>
      </c>
      <c r="Z509">
        <v>3.1731826661558051E-3</v>
      </c>
      <c r="AA509">
        <v>-1.5216899787897458E-3</v>
      </c>
      <c r="AB509">
        <v>1</v>
      </c>
      <c r="AC509">
        <v>32</v>
      </c>
      <c r="AD509">
        <v>8.8366556821206643E-4</v>
      </c>
      <c r="AE509">
        <v>1.4126054243012234E-3</v>
      </c>
      <c r="AF509">
        <v>2.9907234106796425E-3</v>
      </c>
      <c r="AG509">
        <v>2.1171682900474984</v>
      </c>
      <c r="AH509">
        <v>5.2869020108623377E-4</v>
      </c>
      <c r="AI509">
        <v>2.6718963608535193</v>
      </c>
      <c r="AJ509">
        <v>3.5522502212875589E-4</v>
      </c>
    </row>
    <row r="510" spans="2:36" x14ac:dyDescent="0.35">
      <c r="B510">
        <v>29.460499428000009</v>
      </c>
      <c r="C510">
        <v>58.920998856000018</v>
      </c>
      <c r="D510">
        <v>10</v>
      </c>
      <c r="E510" t="s">
        <v>48</v>
      </c>
      <c r="F510">
        <v>10</v>
      </c>
      <c r="G510" t="s">
        <v>69</v>
      </c>
      <c r="H510" t="s">
        <v>24</v>
      </c>
      <c r="I510">
        <v>1.0089999999999999</v>
      </c>
      <c r="J510">
        <v>1</v>
      </c>
      <c r="K510">
        <v>75</v>
      </c>
      <c r="L510">
        <v>0.68</v>
      </c>
      <c r="M510">
        <v>4.9297300574030764E-3</v>
      </c>
      <c r="N510">
        <v>-3.7714452178339297E-3</v>
      </c>
      <c r="O510">
        <v>18</v>
      </c>
      <c r="P510">
        <v>75</v>
      </c>
      <c r="Q510">
        <v>1.8476680460799422E-3</v>
      </c>
      <c r="R510">
        <v>2.1453539693272344E-3</v>
      </c>
      <c r="S510">
        <v>5.0975587157576071E-3</v>
      </c>
      <c r="T510">
        <v>2.3760921454636041</v>
      </c>
      <c r="U510">
        <v>5.8861537935051543E-4</v>
      </c>
      <c r="V510">
        <v>3.6447467133706923</v>
      </c>
      <c r="W510">
        <v>9.6812321062620353E-4</v>
      </c>
      <c r="X510">
        <v>68</v>
      </c>
      <c r="Y510">
        <v>0.6029411764705882</v>
      </c>
      <c r="Z510">
        <v>4.8118793363650363E-3</v>
      </c>
      <c r="AA510">
        <v>-3.3559076269410542E-3</v>
      </c>
      <c r="AB510">
        <v>13</v>
      </c>
      <c r="AC510">
        <v>68</v>
      </c>
      <c r="AD510">
        <v>1.0758974605372673E-3</v>
      </c>
      <c r="AE510">
        <v>1.5687874538758532E-3</v>
      </c>
      <c r="AF510">
        <v>5.0040345460582395E-3</v>
      </c>
      <c r="AG510">
        <v>3.1897466630646809</v>
      </c>
      <c r="AH510">
        <v>6.0682832316581888E-4</v>
      </c>
      <c r="AI510">
        <v>2.5852245091189889</v>
      </c>
      <c r="AJ510">
        <v>3.5513080754421547E-4</v>
      </c>
    </row>
    <row r="511" spans="2:36" x14ac:dyDescent="0.35">
      <c r="B511">
        <v>25.650451147999998</v>
      </c>
      <c r="C511">
        <v>45.119104620000002</v>
      </c>
      <c r="D511">
        <v>5</v>
      </c>
      <c r="E511" t="s">
        <v>48</v>
      </c>
      <c r="F511">
        <v>5</v>
      </c>
      <c r="G511" t="s">
        <v>69</v>
      </c>
      <c r="H511" t="s">
        <v>24</v>
      </c>
      <c r="I511">
        <v>1.0089999999999999</v>
      </c>
      <c r="J511">
        <v>2</v>
      </c>
      <c r="K511">
        <v>87</v>
      </c>
      <c r="L511">
        <v>0.55172413793103448</v>
      </c>
      <c r="M511">
        <v>6.3896289710938942E-3</v>
      </c>
      <c r="N511">
        <v>-4.1603555649756124E-3</v>
      </c>
      <c r="O511">
        <v>28</v>
      </c>
      <c r="P511">
        <v>158</v>
      </c>
      <c r="Q511">
        <v>9.929838465305707E-4</v>
      </c>
      <c r="R511">
        <v>1.6603255583730811E-3</v>
      </c>
      <c r="S511">
        <v>6.2431466297420005E-3</v>
      </c>
      <c r="T511">
        <v>3.7601942572392439</v>
      </c>
      <c r="U511">
        <v>6.6933557585767314E-4</v>
      </c>
      <c r="V511">
        <v>2.4805577624431114</v>
      </c>
      <c r="W511">
        <v>3.2165440665773482E-4</v>
      </c>
      <c r="X511">
        <v>62</v>
      </c>
      <c r="Y511">
        <v>0.62903225806451613</v>
      </c>
      <c r="Z511">
        <v>6.0581044715622492E-3</v>
      </c>
      <c r="AA511">
        <v>-5.0074841967083974E-3</v>
      </c>
      <c r="AB511">
        <v>21</v>
      </c>
      <c r="AC511">
        <v>112</v>
      </c>
      <c r="AD511">
        <v>1.8064509855415523E-3</v>
      </c>
      <c r="AE511">
        <v>1.9531280301070095E-3</v>
      </c>
      <c r="AF511">
        <v>6.2935626594625965E-3</v>
      </c>
      <c r="AG511">
        <v>3.2222990825223987</v>
      </c>
      <c r="AH511">
        <v>7.9928325703540644E-4</v>
      </c>
      <c r="AI511">
        <v>2.4435993284174229</v>
      </c>
      <c r="AJ511">
        <v>3.5456151603619661E-4</v>
      </c>
    </row>
    <row r="512" spans="2:36" x14ac:dyDescent="0.35">
      <c r="B512">
        <v>59.248391890000001</v>
      </c>
      <c r="C512">
        <v>81.362346200000005</v>
      </c>
      <c r="D512">
        <v>5</v>
      </c>
      <c r="E512" t="s">
        <v>44</v>
      </c>
      <c r="F512">
        <v>5</v>
      </c>
      <c r="G512" t="s">
        <v>24</v>
      </c>
      <c r="H512" t="s">
        <v>8</v>
      </c>
      <c r="I512">
        <v>1.0069999999999999</v>
      </c>
      <c r="J512">
        <v>2</v>
      </c>
      <c r="K512">
        <v>69</v>
      </c>
      <c r="L512">
        <v>0.66666666666666663</v>
      </c>
      <c r="M512">
        <v>5.3931517423703793E-3</v>
      </c>
      <c r="N512">
        <v>-4.2910369080878625E-3</v>
      </c>
      <c r="O512">
        <v>31</v>
      </c>
      <c r="P512">
        <v>122</v>
      </c>
      <c r="Q512">
        <v>3.5208589643216381E-3</v>
      </c>
      <c r="R512">
        <v>2.1650888588842987E-3</v>
      </c>
      <c r="S512">
        <v>5.4655839582591738E-3</v>
      </c>
      <c r="T512">
        <v>2.5244155388041061</v>
      </c>
      <c r="U512">
        <v>6.5797898742692585E-4</v>
      </c>
      <c r="V512">
        <v>3.2905136793973231</v>
      </c>
      <c r="W512">
        <v>8.4913088403044696E-4</v>
      </c>
      <c r="X512">
        <v>58</v>
      </c>
      <c r="Y512">
        <v>0.63793103448275867</v>
      </c>
      <c r="Z512">
        <v>5.083399067750391E-3</v>
      </c>
      <c r="AA512">
        <v>-4.0611791720167757E-3</v>
      </c>
      <c r="AB512">
        <v>22</v>
      </c>
      <c r="AC512">
        <v>103</v>
      </c>
      <c r="AD512">
        <v>2.8904459457848031E-3</v>
      </c>
      <c r="AE512">
        <v>1.772431084386417E-3</v>
      </c>
      <c r="AF512">
        <v>5.4012485272004048E-3</v>
      </c>
      <c r="AG512">
        <v>3.0473672995134913</v>
      </c>
      <c r="AH512">
        <v>7.0921867709551525E-4</v>
      </c>
      <c r="AI512">
        <v>2.499131990777665</v>
      </c>
      <c r="AJ512">
        <v>3.5399373019538651E-4</v>
      </c>
    </row>
    <row r="513" spans="2:36" x14ac:dyDescent="0.35">
      <c r="B513">
        <v>3.13942305</v>
      </c>
      <c r="C513">
        <v>12.843757760000001</v>
      </c>
      <c r="D513">
        <v>1</v>
      </c>
      <c r="E513" t="s">
        <v>49</v>
      </c>
      <c r="F513">
        <v>7</v>
      </c>
      <c r="G513" t="s">
        <v>69</v>
      </c>
      <c r="H513" t="s">
        <v>24</v>
      </c>
      <c r="I513">
        <v>1.0049999999999999</v>
      </c>
      <c r="J513">
        <v>1</v>
      </c>
      <c r="K513">
        <v>90</v>
      </c>
      <c r="L513">
        <v>0.66666666666666663</v>
      </c>
      <c r="M513">
        <v>3.6128383066391695E-3</v>
      </c>
      <c r="N513">
        <v>-3.7154247266563134E-3</v>
      </c>
      <c r="O513">
        <v>40</v>
      </c>
      <c r="P513">
        <v>90</v>
      </c>
      <c r="Q513">
        <v>1.4424000777804036E-3</v>
      </c>
      <c r="R513">
        <v>1.1700839622073417E-3</v>
      </c>
      <c r="S513">
        <v>4.031532630921866E-3</v>
      </c>
      <c r="T513">
        <v>3.4455071269556199</v>
      </c>
      <c r="U513">
        <v>4.2496085250013564E-4</v>
      </c>
      <c r="V513">
        <v>2.7533923544333256</v>
      </c>
      <c r="W513">
        <v>3.2016225720707045E-4</v>
      </c>
      <c r="X513">
        <v>56</v>
      </c>
      <c r="Y513">
        <v>0.625</v>
      </c>
      <c r="Z513">
        <v>3.191230894816315E-3</v>
      </c>
      <c r="AA513">
        <v>-2.1627140836575935E-3</v>
      </c>
      <c r="AB513">
        <v>19</v>
      </c>
      <c r="AC513">
        <v>56</v>
      </c>
      <c r="AD513">
        <v>9.2606501268643893E-4</v>
      </c>
      <c r="AE513">
        <v>1.1835015278885994E-3</v>
      </c>
      <c r="AF513">
        <v>3.1147237914355371E-3</v>
      </c>
      <c r="AG513">
        <v>2.6317868782073255</v>
      </c>
      <c r="AH513">
        <v>4.1622247435661838E-4</v>
      </c>
      <c r="AI513">
        <v>2.8434349435791835</v>
      </c>
      <c r="AJ513">
        <v>3.510565791753626E-4</v>
      </c>
    </row>
    <row r="514" spans="2:36" x14ac:dyDescent="0.35">
      <c r="B514">
        <v>0.65506299999999995</v>
      </c>
      <c r="C514">
        <v>1.27554309</v>
      </c>
      <c r="D514">
        <v>3</v>
      </c>
      <c r="E514" t="s">
        <v>54</v>
      </c>
      <c r="F514">
        <v>3</v>
      </c>
      <c r="G514" t="s">
        <v>24</v>
      </c>
      <c r="H514" t="s">
        <v>24</v>
      </c>
      <c r="I514">
        <v>1.0069999999999999</v>
      </c>
      <c r="J514">
        <v>2</v>
      </c>
      <c r="K514">
        <v>331</v>
      </c>
      <c r="L514">
        <v>0.60725075528700911</v>
      </c>
      <c r="M514">
        <v>5.324524628538798E-3</v>
      </c>
      <c r="N514">
        <v>-4.5699351275574306E-3</v>
      </c>
      <c r="O514">
        <v>135</v>
      </c>
      <c r="P514">
        <v>598</v>
      </c>
      <c r="Q514">
        <v>2.0815373940834547E-3</v>
      </c>
      <c r="R514">
        <v>1.4384830324889195E-3</v>
      </c>
      <c r="S514">
        <v>5.5958316608327357E-3</v>
      </c>
      <c r="T514">
        <v>3.8900922252455139</v>
      </c>
      <c r="U514">
        <v>3.0757472491899773E-4</v>
      </c>
      <c r="V514">
        <v>4.6768570885262291</v>
      </c>
      <c r="W514">
        <v>8.2333358265092402E-4</v>
      </c>
      <c r="X514">
        <v>154</v>
      </c>
      <c r="Y514">
        <v>0.56493506493506496</v>
      </c>
      <c r="Z514">
        <v>4.822511384086986E-3</v>
      </c>
      <c r="AA514">
        <v>-3.5823537969355002E-3</v>
      </c>
      <c r="AB514">
        <v>45</v>
      </c>
      <c r="AC514">
        <v>286</v>
      </c>
      <c r="AD514">
        <v>1.2447858571277282E-3</v>
      </c>
      <c r="AE514">
        <v>1.1658492598759045E-3</v>
      </c>
      <c r="AF514">
        <v>5.0613220269086134E-3</v>
      </c>
      <c r="AG514">
        <v>4.3413176995517855</v>
      </c>
      <c r="AH514">
        <v>4.0785295176104443E-4</v>
      </c>
      <c r="AI514">
        <v>2.8585039162814736</v>
      </c>
      <c r="AJ514">
        <v>3.5014335635381562E-4</v>
      </c>
    </row>
    <row r="515" spans="2:36" x14ac:dyDescent="0.35">
      <c r="B515">
        <v>0.65506299999999995</v>
      </c>
      <c r="C515">
        <v>1.27554309</v>
      </c>
      <c r="D515">
        <v>3</v>
      </c>
      <c r="E515" t="s">
        <v>54</v>
      </c>
      <c r="F515">
        <v>3</v>
      </c>
      <c r="G515" t="s">
        <v>70</v>
      </c>
      <c r="H515" t="s">
        <v>24</v>
      </c>
      <c r="I515">
        <v>1.0049999999999999</v>
      </c>
      <c r="J515">
        <v>1</v>
      </c>
      <c r="K515">
        <v>294</v>
      </c>
      <c r="L515">
        <v>0.68027210884353739</v>
      </c>
      <c r="M515">
        <v>3.4404623266419622E-3</v>
      </c>
      <c r="N515">
        <v>-2.7522510451759314E-3</v>
      </c>
      <c r="O515">
        <v>108</v>
      </c>
      <c r="P515">
        <v>294</v>
      </c>
      <c r="Q515">
        <v>2.1003546700710807E-3</v>
      </c>
      <c r="R515">
        <v>1.4604791397342001E-3</v>
      </c>
      <c r="S515">
        <v>3.4165360967580148E-3</v>
      </c>
      <c r="T515">
        <v>2.339325502026552</v>
      </c>
      <c r="U515">
        <v>1.9925643154421982E-4</v>
      </c>
      <c r="V515">
        <v>7.3296461670803561</v>
      </c>
      <c r="W515">
        <v>1.0619662766457605E-3</v>
      </c>
      <c r="X515">
        <v>118</v>
      </c>
      <c r="Y515">
        <v>0.61864406779661019</v>
      </c>
      <c r="Z515">
        <v>3.4391493997723739E-3</v>
      </c>
      <c r="AA515">
        <v>-2.8829402635714417E-3</v>
      </c>
      <c r="AB515">
        <v>36</v>
      </c>
      <c r="AC515">
        <v>118</v>
      </c>
      <c r="AD515">
        <v>1.5756312287802388E-3</v>
      </c>
      <c r="AE515">
        <v>1.0281830027344782E-3</v>
      </c>
      <c r="AF515">
        <v>3.7076028060269587E-3</v>
      </c>
      <c r="AG515">
        <v>3.6059755862200569</v>
      </c>
      <c r="AH515">
        <v>3.4131250364770191E-4</v>
      </c>
      <c r="AI515">
        <v>3.0124387232990286</v>
      </c>
      <c r="AJ515">
        <v>3.455579954390744E-4</v>
      </c>
    </row>
    <row r="516" spans="2:36" x14ac:dyDescent="0.35">
      <c r="B516">
        <v>0.99511525000000001</v>
      </c>
      <c r="C516">
        <v>1.0857376885714285</v>
      </c>
      <c r="D516">
        <v>1</v>
      </c>
      <c r="E516" t="s">
        <v>50</v>
      </c>
      <c r="F516">
        <v>7</v>
      </c>
      <c r="G516" t="s">
        <v>69</v>
      </c>
      <c r="H516" t="s">
        <v>24</v>
      </c>
      <c r="I516">
        <v>1.0089999999999999</v>
      </c>
      <c r="J516">
        <v>1</v>
      </c>
      <c r="K516">
        <v>140</v>
      </c>
      <c r="L516">
        <v>0.55714285714285716</v>
      </c>
      <c r="M516">
        <v>4.8826365696197048E-3</v>
      </c>
      <c r="N516">
        <v>-4.0371843828607128E-3</v>
      </c>
      <c r="O516">
        <v>27</v>
      </c>
      <c r="P516">
        <v>140</v>
      </c>
      <c r="Q516">
        <v>7.8062083485697098E-4</v>
      </c>
      <c r="R516">
        <v>9.3243014780694836E-4</v>
      </c>
      <c r="S516">
        <v>5.4644084967729375E-3</v>
      </c>
      <c r="T516">
        <v>5.8603944859838402</v>
      </c>
      <c r="U516">
        <v>4.6182680906223055E-4</v>
      </c>
      <c r="V516">
        <v>2.0190039415431698</v>
      </c>
      <c r="W516">
        <v>8.7765296824872689E-6</v>
      </c>
      <c r="X516">
        <v>39</v>
      </c>
      <c r="Y516">
        <v>0.61538461538461542</v>
      </c>
      <c r="Z516">
        <v>4.6782739224640142E-3</v>
      </c>
      <c r="AA516">
        <v>-2.7362311513413323E-3</v>
      </c>
      <c r="AB516">
        <v>7</v>
      </c>
      <c r="AC516">
        <v>39</v>
      </c>
      <c r="AD516">
        <v>1.1997656707674054E-3</v>
      </c>
      <c r="AE516">
        <v>1.8265412017696501E-3</v>
      </c>
      <c r="AF516">
        <v>4.6276326824587289E-3</v>
      </c>
      <c r="AG516">
        <v>2.5335495733549469</v>
      </c>
      <c r="AH516">
        <v>7.4101427793019927E-4</v>
      </c>
      <c r="AI516">
        <v>2.4649203884053952</v>
      </c>
      <c r="AJ516">
        <v>3.4451264590925159E-4</v>
      </c>
    </row>
    <row r="517" spans="2:36" x14ac:dyDescent="0.35">
      <c r="B517">
        <v>61.879515007142857</v>
      </c>
      <c r="C517">
        <v>81.362346200000005</v>
      </c>
      <c r="D517">
        <v>7</v>
      </c>
      <c r="E517" t="s">
        <v>44</v>
      </c>
      <c r="F517">
        <v>7</v>
      </c>
      <c r="G517" t="s">
        <v>70</v>
      </c>
      <c r="H517" t="s">
        <v>8</v>
      </c>
      <c r="I517">
        <v>1.0029999999999999</v>
      </c>
      <c r="J517">
        <v>1</v>
      </c>
      <c r="K517">
        <v>37</v>
      </c>
      <c r="L517">
        <v>0.7567567567567568</v>
      </c>
      <c r="M517">
        <v>2.4957547867467162E-3</v>
      </c>
      <c r="N517">
        <v>-1.6878830550993583E-3</v>
      </c>
      <c r="O517">
        <v>24</v>
      </c>
      <c r="P517">
        <v>37</v>
      </c>
      <c r="Q517">
        <v>2.8211691069630618E-3</v>
      </c>
      <c r="R517">
        <v>1.4781131495409142E-3</v>
      </c>
      <c r="S517">
        <v>1.9841060877636564E-3</v>
      </c>
      <c r="T517">
        <v>1.342323548356158</v>
      </c>
      <c r="U517">
        <v>3.261850315347395E-4</v>
      </c>
      <c r="V517">
        <v>4.5315174107966127</v>
      </c>
      <c r="W517">
        <v>8.2574308647143525E-4</v>
      </c>
      <c r="X517">
        <v>44</v>
      </c>
      <c r="Y517">
        <v>0.68181818181818177</v>
      </c>
      <c r="Z517">
        <v>2.5354117988009165E-3</v>
      </c>
      <c r="AA517">
        <v>-2.0385510769144743E-3</v>
      </c>
      <c r="AB517">
        <v>25</v>
      </c>
      <c r="AC517">
        <v>44</v>
      </c>
      <c r="AD517">
        <v>2.8167404535351936E-3</v>
      </c>
      <c r="AE517">
        <v>1.0800599747096558E-3</v>
      </c>
      <c r="AF517">
        <v>2.4398887150321375E-3</v>
      </c>
      <c r="AG517">
        <v>2.2590307688126616</v>
      </c>
      <c r="AH517">
        <v>3.6782706354472589E-4</v>
      </c>
      <c r="AI517">
        <v>2.9363254685535831</v>
      </c>
      <c r="AJ517">
        <v>3.4440584762020405E-4</v>
      </c>
    </row>
    <row r="518" spans="2:36" x14ac:dyDescent="0.35">
      <c r="B518">
        <v>11.343411359999999</v>
      </c>
      <c r="C518">
        <v>14.361291866</v>
      </c>
      <c r="D518">
        <v>2</v>
      </c>
      <c r="E518" t="s">
        <v>49</v>
      </c>
      <c r="F518">
        <v>10</v>
      </c>
      <c r="G518" t="s">
        <v>69</v>
      </c>
      <c r="H518" t="s">
        <v>8</v>
      </c>
      <c r="I518">
        <v>1.0069999999999999</v>
      </c>
      <c r="J518">
        <v>1</v>
      </c>
      <c r="K518">
        <v>34</v>
      </c>
      <c r="L518">
        <v>0.67647058823529416</v>
      </c>
      <c r="M518">
        <v>3.8984938632228151E-3</v>
      </c>
      <c r="N518">
        <v>-3.3183193516906403E-3</v>
      </c>
      <c r="O518">
        <v>8</v>
      </c>
      <c r="P518">
        <v>34</v>
      </c>
      <c r="Q518">
        <v>1.5379742526619999E-3</v>
      </c>
      <c r="R518">
        <v>1.5636425289861089E-3</v>
      </c>
      <c r="S518">
        <v>4.0421940668803318E-3</v>
      </c>
      <c r="T518">
        <v>2.5851139195487063</v>
      </c>
      <c r="U518">
        <v>6.9323056334142058E-4</v>
      </c>
      <c r="V518">
        <v>2.2555879842476085</v>
      </c>
      <c r="W518">
        <v>1.7718140230326774E-4</v>
      </c>
      <c r="X518">
        <v>32</v>
      </c>
      <c r="Y518">
        <v>0.625</v>
      </c>
      <c r="Z518">
        <v>3.0731826661558048E-3</v>
      </c>
      <c r="AA518">
        <v>-1.5216899787897458E-3</v>
      </c>
      <c r="AB518">
        <v>1</v>
      </c>
      <c r="AC518">
        <v>32</v>
      </c>
      <c r="AD518">
        <v>8.8366556821206643E-4</v>
      </c>
      <c r="AE518">
        <v>1.3501054243012234E-3</v>
      </c>
      <c r="AF518">
        <v>2.8531144021059036E-3</v>
      </c>
      <c r="AG518">
        <v>2.1132530473185791</v>
      </c>
      <c r="AH518">
        <v>5.0436413530752157E-4</v>
      </c>
      <c r="AI518">
        <v>2.6768466070214041</v>
      </c>
      <c r="AJ518">
        <v>3.4137715368618023E-4</v>
      </c>
    </row>
    <row r="519" spans="2:36" x14ac:dyDescent="0.35">
      <c r="B519">
        <v>61.879515007142857</v>
      </c>
      <c r="C519">
        <v>81.362346200000005</v>
      </c>
      <c r="D519">
        <v>7</v>
      </c>
      <c r="E519" t="s">
        <v>44</v>
      </c>
      <c r="F519">
        <v>7</v>
      </c>
      <c r="G519" t="s">
        <v>70</v>
      </c>
      <c r="H519" t="s">
        <v>8</v>
      </c>
      <c r="I519">
        <v>1.0089999999999999</v>
      </c>
      <c r="J519">
        <v>1</v>
      </c>
      <c r="K519">
        <v>37</v>
      </c>
      <c r="L519">
        <v>0.72972972972972971</v>
      </c>
      <c r="M519">
        <v>3.7167065617776242E-3</v>
      </c>
      <c r="N519">
        <v>-1.5485865355039708E-3</v>
      </c>
      <c r="O519">
        <v>1</v>
      </c>
      <c r="P519">
        <v>37</v>
      </c>
      <c r="Q519">
        <v>2.1478702807358196E-3</v>
      </c>
      <c r="R519">
        <v>2.2936543733231389E-3</v>
      </c>
      <c r="S519">
        <v>3.1083433619065546E-3</v>
      </c>
      <c r="T519">
        <v>1.3551925687055724</v>
      </c>
      <c r="U519">
        <v>5.1100850089476726E-4</v>
      </c>
      <c r="V519">
        <v>4.4884857479024101</v>
      </c>
      <c r="W519">
        <v>1.2716373715336044E-3</v>
      </c>
      <c r="X519">
        <v>44</v>
      </c>
      <c r="Y519">
        <v>0.61363636363636365</v>
      </c>
      <c r="Z519">
        <v>3.7982031895476987E-3</v>
      </c>
      <c r="AA519">
        <v>-2.2382751475064993E-3</v>
      </c>
      <c r="AB519">
        <v>2</v>
      </c>
      <c r="AC519">
        <v>44</v>
      </c>
      <c r="AD519">
        <v>1.7493196328126626E-3</v>
      </c>
      <c r="AE519">
        <v>1.4659274684131222E-3</v>
      </c>
      <c r="AF519">
        <v>3.7314182139600947E-3</v>
      </c>
      <c r="AG519">
        <v>2.5454316767796046</v>
      </c>
      <c r="AH519">
        <v>5.6253246143653267E-4</v>
      </c>
      <c r="AI519">
        <v>2.6059428902460136</v>
      </c>
      <c r="AJ519">
        <v>3.4086254554005686E-4</v>
      </c>
    </row>
    <row r="520" spans="2:36" x14ac:dyDescent="0.35">
      <c r="B520">
        <v>0.79777944000000001</v>
      </c>
      <c r="C520">
        <v>0.91702402000000005</v>
      </c>
      <c r="D520">
        <v>9</v>
      </c>
      <c r="E520" t="s">
        <v>54</v>
      </c>
      <c r="F520">
        <v>10</v>
      </c>
      <c r="G520" t="s">
        <v>70</v>
      </c>
      <c r="H520" t="s">
        <v>24</v>
      </c>
      <c r="I520">
        <v>1.0029999999999999</v>
      </c>
      <c r="J520">
        <v>1</v>
      </c>
      <c r="K520">
        <v>92</v>
      </c>
      <c r="L520">
        <v>0.75</v>
      </c>
      <c r="M520">
        <v>2.5220785382121108E-3</v>
      </c>
      <c r="N520">
        <v>-2.0757205855795398E-3</v>
      </c>
      <c r="O520">
        <v>57</v>
      </c>
      <c r="P520">
        <v>92</v>
      </c>
      <c r="Q520">
        <v>2.8166352960329322E-3</v>
      </c>
      <c r="R520">
        <v>1.3726287572641983E-3</v>
      </c>
      <c r="S520">
        <v>2.2255123948077904E-3</v>
      </c>
      <c r="T520">
        <v>1.6213505531120331</v>
      </c>
      <c r="U520">
        <v>2.3202570649005186E-4</v>
      </c>
      <c r="V520">
        <v>5.9158477654416703</v>
      </c>
      <c r="W520">
        <v>9.0857734428409455E-4</v>
      </c>
      <c r="X520">
        <v>34</v>
      </c>
      <c r="Y520">
        <v>0.6470588235294118</v>
      </c>
      <c r="Z520">
        <v>2.5657166925118417E-3</v>
      </c>
      <c r="AA520">
        <v>-1.6113398057382617E-3</v>
      </c>
      <c r="AB520">
        <v>17</v>
      </c>
      <c r="AC520">
        <v>34</v>
      </c>
      <c r="AD520">
        <v>2.5082064426381612E-3</v>
      </c>
      <c r="AE520">
        <v>1.0914614578353345E-3</v>
      </c>
      <c r="AF520">
        <v>2.1907261895523652E-3</v>
      </c>
      <c r="AG520">
        <v>2.0071493810667143</v>
      </c>
      <c r="AH520">
        <v>3.7570644194287022E-4</v>
      </c>
      <c r="AI520">
        <v>2.9050911456059136</v>
      </c>
      <c r="AJ520">
        <v>3.4004857394959404E-4</v>
      </c>
    </row>
    <row r="521" spans="2:36" x14ac:dyDescent="0.35">
      <c r="B521">
        <v>0.79777944000000001</v>
      </c>
      <c r="C521">
        <v>0.91702402000000005</v>
      </c>
      <c r="D521">
        <v>9</v>
      </c>
      <c r="E521" t="s">
        <v>54</v>
      </c>
      <c r="F521">
        <v>10</v>
      </c>
      <c r="G521" t="s">
        <v>69</v>
      </c>
      <c r="H521" t="s">
        <v>24</v>
      </c>
      <c r="I521">
        <v>1.0029999999999999</v>
      </c>
      <c r="J521">
        <v>1</v>
      </c>
      <c r="K521">
        <v>79</v>
      </c>
      <c r="L521">
        <v>0.70886075949367089</v>
      </c>
      <c r="M521">
        <v>2.4408983550605018E-3</v>
      </c>
      <c r="N521">
        <v>-3.1670064196436544E-3</v>
      </c>
      <c r="O521">
        <v>45</v>
      </c>
      <c r="P521">
        <v>79</v>
      </c>
      <c r="Q521">
        <v>2.8092731399360638E-3</v>
      </c>
      <c r="R521">
        <v>8.0821721812131709E-4</v>
      </c>
      <c r="S521">
        <v>3.1981426928597953E-3</v>
      </c>
      <c r="T521">
        <v>3.9570336057598561</v>
      </c>
      <c r="U521">
        <v>3.598191649171529E-4</v>
      </c>
      <c r="V521">
        <v>2.2461761265757101</v>
      </c>
      <c r="W521">
        <v>8.8578888287011294E-5</v>
      </c>
      <c r="X521">
        <v>53</v>
      </c>
      <c r="Y521">
        <v>0.660377358490566</v>
      </c>
      <c r="Z521">
        <v>2.4128649897225962E-3</v>
      </c>
      <c r="AA521">
        <v>-1.9021155326011735E-3</v>
      </c>
      <c r="AB521">
        <v>27</v>
      </c>
      <c r="AC521">
        <v>53</v>
      </c>
      <c r="AD521">
        <v>2.8074303018046365E-3</v>
      </c>
      <c r="AE521">
        <v>9.4739990666924047E-4</v>
      </c>
      <c r="AF521">
        <v>2.2329993119259766E-3</v>
      </c>
      <c r="AG521">
        <v>2.3569764955714407</v>
      </c>
      <c r="AH521">
        <v>3.0672604478318671E-4</v>
      </c>
      <c r="AI521">
        <v>3.0887494648161438</v>
      </c>
      <c r="AJ521">
        <v>3.3394781710286705E-4</v>
      </c>
    </row>
    <row r="522" spans="2:36" x14ac:dyDescent="0.35">
      <c r="B522">
        <v>27.735403882857138</v>
      </c>
      <c r="C522">
        <v>45.119104620000002</v>
      </c>
      <c r="D522">
        <v>7</v>
      </c>
      <c r="E522" t="s">
        <v>48</v>
      </c>
      <c r="F522">
        <v>7</v>
      </c>
      <c r="G522" t="s">
        <v>69</v>
      </c>
      <c r="H522" t="s">
        <v>24</v>
      </c>
      <c r="I522">
        <v>1.0089999999999999</v>
      </c>
      <c r="J522">
        <v>2</v>
      </c>
      <c r="K522">
        <v>61</v>
      </c>
      <c r="L522">
        <v>0.62295081967213117</v>
      </c>
      <c r="M522">
        <v>6.4526915376401997E-3</v>
      </c>
      <c r="N522">
        <v>-4.9956978985268054E-3</v>
      </c>
      <c r="O522">
        <v>23</v>
      </c>
      <c r="P522">
        <v>108</v>
      </c>
      <c r="Q522">
        <v>3.0335712154938577E-3</v>
      </c>
      <c r="R522">
        <v>2.1360856846591981E-3</v>
      </c>
      <c r="S522">
        <v>6.6179975412990928E-3</v>
      </c>
      <c r="T522">
        <v>3.0981891732283025</v>
      </c>
      <c r="U522">
        <v>8.4734775659151278E-4</v>
      </c>
      <c r="V522">
        <v>2.5209079366087903</v>
      </c>
      <c r="W522">
        <v>4.4139017147617251E-4</v>
      </c>
      <c r="X522">
        <v>44</v>
      </c>
      <c r="Y522">
        <v>0.63636363636363635</v>
      </c>
      <c r="Z522">
        <v>6.6333342151862484E-3</v>
      </c>
      <c r="AA522">
        <v>-5.2533872601003839E-3</v>
      </c>
      <c r="AB522">
        <v>17</v>
      </c>
      <c r="AC522">
        <v>79</v>
      </c>
      <c r="AD522">
        <v>4.2778257307266587E-3</v>
      </c>
      <c r="AE522">
        <v>2.3108900423547459E-3</v>
      </c>
      <c r="AF522">
        <v>6.5613922162954096E-3</v>
      </c>
      <c r="AG522">
        <v>2.8393355356750321</v>
      </c>
      <c r="AH522">
        <v>9.8916709471865067E-4</v>
      </c>
      <c r="AI522">
        <v>2.3361978524083775</v>
      </c>
      <c r="AJ522">
        <v>3.3255585291744457E-4</v>
      </c>
    </row>
    <row r="523" spans="2:36" x14ac:dyDescent="0.35">
      <c r="B523">
        <v>29.460499428000009</v>
      </c>
      <c r="C523">
        <v>58.920998856000018</v>
      </c>
      <c r="D523">
        <v>10</v>
      </c>
      <c r="E523" t="s">
        <v>48</v>
      </c>
      <c r="F523">
        <v>10</v>
      </c>
      <c r="G523" t="s">
        <v>69</v>
      </c>
      <c r="H523" t="s">
        <v>24</v>
      </c>
      <c r="I523">
        <v>1.0089999999999999</v>
      </c>
      <c r="J523">
        <v>2</v>
      </c>
      <c r="K523">
        <v>42</v>
      </c>
      <c r="L523">
        <v>0.6428571428571429</v>
      </c>
      <c r="M523">
        <v>6.4431566864696435E-3</v>
      </c>
      <c r="N523">
        <v>-4.8682528516237333E-3</v>
      </c>
      <c r="O523">
        <v>16</v>
      </c>
      <c r="P523">
        <v>72</v>
      </c>
      <c r="Q523">
        <v>3.0810540362092853E-3</v>
      </c>
      <c r="R523">
        <v>2.4033675657220092E-3</v>
      </c>
      <c r="S523">
        <v>6.4678295580207958E-3</v>
      </c>
      <c r="T523">
        <v>2.6911528849220194</v>
      </c>
      <c r="U523">
        <v>9.9800776778644507E-4</v>
      </c>
      <c r="V523">
        <v>2.408165189989067</v>
      </c>
      <c r="W523">
        <v>4.0735203014911903E-4</v>
      </c>
      <c r="X523">
        <v>41</v>
      </c>
      <c r="Y523">
        <v>0.63414634146341464</v>
      </c>
      <c r="Z523">
        <v>6.9443098212088944E-3</v>
      </c>
      <c r="AA523">
        <v>-5.3830780932096001E-3</v>
      </c>
      <c r="AB523">
        <v>17</v>
      </c>
      <c r="AC523">
        <v>73</v>
      </c>
      <c r="AD523">
        <v>4.3397196862542398E-3</v>
      </c>
      <c r="AE523">
        <v>2.4342898525192016E-3</v>
      </c>
      <c r="AF523">
        <v>6.7289712590062846E-3</v>
      </c>
      <c r="AG523">
        <v>2.7642440574784457</v>
      </c>
      <c r="AH523">
        <v>1.0508887551593212E-3</v>
      </c>
      <c r="AI523">
        <v>2.3164106006159981</v>
      </c>
      <c r="AJ523">
        <v>3.3251234220055921E-4</v>
      </c>
    </row>
    <row r="524" spans="2:36" x14ac:dyDescent="0.35">
      <c r="B524">
        <v>61.879515007142857</v>
      </c>
      <c r="C524">
        <v>81.362346200000005</v>
      </c>
      <c r="D524">
        <v>7</v>
      </c>
      <c r="E524" t="s">
        <v>44</v>
      </c>
      <c r="F524">
        <v>7</v>
      </c>
      <c r="G524" t="s">
        <v>69</v>
      </c>
      <c r="H524" t="s">
        <v>9</v>
      </c>
      <c r="I524">
        <v>1.0049999999999999</v>
      </c>
      <c r="J524">
        <v>1</v>
      </c>
      <c r="K524">
        <v>45</v>
      </c>
      <c r="L524">
        <v>0.73333333333333328</v>
      </c>
      <c r="M524">
        <v>3.5878929255995077E-3</v>
      </c>
      <c r="N524">
        <v>-2.3654084191591465E-3</v>
      </c>
      <c r="O524">
        <v>21</v>
      </c>
      <c r="P524">
        <v>45</v>
      </c>
      <c r="Q524">
        <v>3.2123816165388064E-3</v>
      </c>
      <c r="R524">
        <v>2.0003459003305334E-3</v>
      </c>
      <c r="S524">
        <v>3.0974185677847513E-3</v>
      </c>
      <c r="T524">
        <v>1.5484414806823859</v>
      </c>
      <c r="U524">
        <v>4.6173589815578294E-4</v>
      </c>
      <c r="V524">
        <v>4.3322295457643749</v>
      </c>
      <c r="W524">
        <v>1.0768741040189675E-3</v>
      </c>
      <c r="X524">
        <v>39</v>
      </c>
      <c r="Y524">
        <v>0.66666666666666663</v>
      </c>
      <c r="Z524">
        <v>3.154162322926569E-3</v>
      </c>
      <c r="AA524">
        <v>-2.3375641484498434E-3</v>
      </c>
      <c r="AB524">
        <v>13</v>
      </c>
      <c r="AC524">
        <v>39</v>
      </c>
      <c r="AD524">
        <v>1.3501350135012302E-3</v>
      </c>
      <c r="AE524">
        <v>1.3235868324677647E-3</v>
      </c>
      <c r="AF524">
        <v>3.0962137197870906E-3</v>
      </c>
      <c r="AG524">
        <v>2.3392599894744701</v>
      </c>
      <c r="AH524">
        <v>4.9579098673548821E-4</v>
      </c>
      <c r="AI524">
        <v>2.6696468227122447</v>
      </c>
      <c r="AJ524">
        <v>3.3200485899678831E-4</v>
      </c>
    </row>
    <row r="525" spans="2:36" x14ac:dyDescent="0.35">
      <c r="B525">
        <v>61.879515007142857</v>
      </c>
      <c r="C525">
        <v>81.362346200000005</v>
      </c>
      <c r="D525">
        <v>7</v>
      </c>
      <c r="E525" t="s">
        <v>44</v>
      </c>
      <c r="F525">
        <v>7</v>
      </c>
      <c r="G525" t="s">
        <v>24</v>
      </c>
      <c r="H525" t="s">
        <v>9</v>
      </c>
      <c r="I525">
        <v>1.0049999999999999</v>
      </c>
      <c r="J525">
        <v>1</v>
      </c>
      <c r="K525">
        <v>45</v>
      </c>
      <c r="L525">
        <v>0.73333333333333328</v>
      </c>
      <c r="M525">
        <v>3.5878929255995077E-3</v>
      </c>
      <c r="N525">
        <v>-2.3654084191591465E-3</v>
      </c>
      <c r="O525">
        <v>21</v>
      </c>
      <c r="P525">
        <v>45</v>
      </c>
      <c r="Q525">
        <v>3.2123816165388064E-3</v>
      </c>
      <c r="R525">
        <v>2.0003459003305334E-3</v>
      </c>
      <c r="S525">
        <v>3.0974185677847513E-3</v>
      </c>
      <c r="T525">
        <v>1.5484414806823859</v>
      </c>
      <c r="U525">
        <v>4.6173589815578294E-4</v>
      </c>
      <c r="V525">
        <v>4.3322295457643749</v>
      </c>
      <c r="W525">
        <v>1.0768741040189675E-3</v>
      </c>
      <c r="X525">
        <v>39</v>
      </c>
      <c r="Y525">
        <v>0.66666666666666663</v>
      </c>
      <c r="Z525">
        <v>3.154162322926569E-3</v>
      </c>
      <c r="AA525">
        <v>-2.3375641484498434E-3</v>
      </c>
      <c r="AB525">
        <v>13</v>
      </c>
      <c r="AC525">
        <v>39</v>
      </c>
      <c r="AD525">
        <v>1.3501350135012302E-3</v>
      </c>
      <c r="AE525">
        <v>1.3235868324677647E-3</v>
      </c>
      <c r="AF525">
        <v>3.0962137197870906E-3</v>
      </c>
      <c r="AG525">
        <v>2.3392599894744701</v>
      </c>
      <c r="AH525">
        <v>4.9579098673548821E-4</v>
      </c>
      <c r="AI525">
        <v>2.6696468227122447</v>
      </c>
      <c r="AJ525">
        <v>3.3200485899678831E-4</v>
      </c>
    </row>
    <row r="526" spans="2:36" x14ac:dyDescent="0.35">
      <c r="B526">
        <v>54.261656550000005</v>
      </c>
      <c r="C526">
        <v>81.362346200000005</v>
      </c>
      <c r="D526">
        <v>3</v>
      </c>
      <c r="E526" t="s">
        <v>44</v>
      </c>
      <c r="F526">
        <v>3</v>
      </c>
      <c r="G526" t="s">
        <v>24</v>
      </c>
      <c r="H526" t="s">
        <v>24</v>
      </c>
      <c r="I526">
        <v>1.0069999999999999</v>
      </c>
      <c r="J526">
        <v>2</v>
      </c>
      <c r="K526">
        <v>341</v>
      </c>
      <c r="L526">
        <v>0.60703812316715544</v>
      </c>
      <c r="M526">
        <v>5.2402528791289493E-3</v>
      </c>
      <c r="N526">
        <v>-4.5672475279112208E-3</v>
      </c>
      <c r="O526">
        <v>134</v>
      </c>
      <c r="P526">
        <v>619</v>
      </c>
      <c r="Q526">
        <v>1.972567749610743E-3</v>
      </c>
      <c r="R526">
        <v>1.3862791121395568E-3</v>
      </c>
      <c r="S526">
        <v>5.5536128370880138E-3</v>
      </c>
      <c r="T526">
        <v>4.0061289162156335</v>
      </c>
      <c r="U526">
        <v>3.0074499649328202E-4</v>
      </c>
      <c r="V526">
        <v>4.6094835435459132</v>
      </c>
      <c r="W526">
        <v>7.8478911915299274E-4</v>
      </c>
      <c r="X526">
        <v>164</v>
      </c>
      <c r="Y526">
        <v>0.55487804878048785</v>
      </c>
      <c r="Z526">
        <v>4.946950973715252E-3</v>
      </c>
      <c r="AA526">
        <v>-3.6233994326427183E-3</v>
      </c>
      <c r="AB526">
        <v>49</v>
      </c>
      <c r="AC526">
        <v>301</v>
      </c>
      <c r="AD526">
        <v>1.0061294611414251E-3</v>
      </c>
      <c r="AE526">
        <v>1.132099878202253E-3</v>
      </c>
      <c r="AF526">
        <v>5.1532848317595624E-3</v>
      </c>
      <c r="AG526">
        <v>4.5519701317721655</v>
      </c>
      <c r="AH526">
        <v>4.0240393912969167E-4</v>
      </c>
      <c r="AI526">
        <v>2.8133419385772611</v>
      </c>
      <c r="AJ526">
        <v>3.2729199994286967E-4</v>
      </c>
    </row>
    <row r="527" spans="2:36" x14ac:dyDescent="0.35">
      <c r="B527">
        <v>25.650451147999998</v>
      </c>
      <c r="C527">
        <v>45.119104620000002</v>
      </c>
      <c r="D527">
        <v>5</v>
      </c>
      <c r="E527" t="s">
        <v>48</v>
      </c>
      <c r="F527">
        <v>5</v>
      </c>
      <c r="G527" t="s">
        <v>24</v>
      </c>
      <c r="H527" t="s">
        <v>24</v>
      </c>
      <c r="I527">
        <v>1.0089999999999999</v>
      </c>
      <c r="J527">
        <v>1</v>
      </c>
      <c r="K527">
        <v>368</v>
      </c>
      <c r="L527">
        <v>0.61413043478260865</v>
      </c>
      <c r="M527">
        <v>4.2686799377296475E-3</v>
      </c>
      <c r="N527">
        <v>-3.452230102766195E-3</v>
      </c>
      <c r="O527">
        <v>45</v>
      </c>
      <c r="P527">
        <v>368</v>
      </c>
      <c r="Q527">
        <v>1.099348930199251E-3</v>
      </c>
      <c r="R527">
        <v>1.2894157373209254E-3</v>
      </c>
      <c r="S527">
        <v>4.6606755707671614E-3</v>
      </c>
      <c r="T527">
        <v>3.6145638957772053</v>
      </c>
      <c r="U527">
        <v>2.4295450893715929E-4</v>
      </c>
      <c r="V527">
        <v>5.3072311477636971</v>
      </c>
      <c r="W527">
        <v>8.0350671944660673E-4</v>
      </c>
      <c r="X527">
        <v>200</v>
      </c>
      <c r="Y527">
        <v>0.53500000000000003</v>
      </c>
      <c r="Z527">
        <v>4.1985595531077559E-3</v>
      </c>
      <c r="AA527">
        <v>-2.7750011102026556E-3</v>
      </c>
      <c r="AB527">
        <v>25</v>
      </c>
      <c r="AC527">
        <v>200</v>
      </c>
      <c r="AD527">
        <v>2.1577096524194594E-4</v>
      </c>
      <c r="AE527">
        <v>9.5585384466841453E-4</v>
      </c>
      <c r="AF527">
        <v>4.4459960621814612E-3</v>
      </c>
      <c r="AG527">
        <v>4.6513346020214801</v>
      </c>
      <c r="AH527">
        <v>3.1437939646971984E-4</v>
      </c>
      <c r="AI527">
        <v>3.0404468467146502</v>
      </c>
      <c r="AJ527">
        <v>3.2709505172897485E-4</v>
      </c>
    </row>
    <row r="528" spans="2:36" x14ac:dyDescent="0.35">
      <c r="B528">
        <v>59.248391890000001</v>
      </c>
      <c r="C528">
        <v>64.575692779999997</v>
      </c>
      <c r="D528">
        <v>9</v>
      </c>
      <c r="E528" t="s">
        <v>44</v>
      </c>
      <c r="F528">
        <v>10</v>
      </c>
      <c r="G528" t="s">
        <v>24</v>
      </c>
      <c r="H528" t="s">
        <v>8</v>
      </c>
      <c r="I528">
        <v>1.0089999999999999</v>
      </c>
      <c r="J528">
        <v>1</v>
      </c>
      <c r="K528">
        <v>67</v>
      </c>
      <c r="L528">
        <v>0.65671641791044777</v>
      </c>
      <c r="M528">
        <v>3.4788094409028665E-3</v>
      </c>
      <c r="N528">
        <v>-3.3308924611752193E-3</v>
      </c>
      <c r="O528">
        <v>4</v>
      </c>
      <c r="P528">
        <v>67</v>
      </c>
      <c r="Q528">
        <v>1.3045402660329941E-3</v>
      </c>
      <c r="R528">
        <v>1.1411505789954638E-3</v>
      </c>
      <c r="S528">
        <v>4.2254181161939615E-3</v>
      </c>
      <c r="T528">
        <v>3.7027699884387983</v>
      </c>
      <c r="U528">
        <v>5.1621698342848221E-4</v>
      </c>
      <c r="V528">
        <v>2.2106025482084148</v>
      </c>
      <c r="W528">
        <v>1.0871661213849942E-4</v>
      </c>
      <c r="X528">
        <v>55</v>
      </c>
      <c r="Y528">
        <v>0.58181818181818179</v>
      </c>
      <c r="Z528">
        <v>4.3222752492993247E-3</v>
      </c>
      <c r="AA528">
        <v>-2.526087329788043E-3</v>
      </c>
      <c r="AB528">
        <v>4</v>
      </c>
      <c r="AC528">
        <v>55</v>
      </c>
      <c r="AD528">
        <v>1.5271037924613484E-3</v>
      </c>
      <c r="AE528">
        <v>1.4584145344082437E-3</v>
      </c>
      <c r="AF528">
        <v>4.197764421353169E-3</v>
      </c>
      <c r="AG528">
        <v>2.8783067655427783</v>
      </c>
      <c r="AH528">
        <v>5.6602643910587955E-4</v>
      </c>
      <c r="AI528">
        <v>2.5765837664968796</v>
      </c>
      <c r="AJ528">
        <v>3.2636165619648458E-4</v>
      </c>
    </row>
    <row r="529" spans="2:36" x14ac:dyDescent="0.35">
      <c r="B529">
        <v>0.79777944000000001</v>
      </c>
      <c r="C529">
        <v>1.27554309</v>
      </c>
      <c r="D529">
        <v>5</v>
      </c>
      <c r="E529" t="s">
        <v>54</v>
      </c>
      <c r="F529">
        <v>5</v>
      </c>
      <c r="G529" t="s">
        <v>69</v>
      </c>
      <c r="H529" t="s">
        <v>9</v>
      </c>
      <c r="I529">
        <v>1.0069999999999999</v>
      </c>
      <c r="J529">
        <v>2</v>
      </c>
      <c r="K529">
        <v>53</v>
      </c>
      <c r="L529">
        <v>0.660377358490566</v>
      </c>
      <c r="M529">
        <v>5.5045988910640406E-3</v>
      </c>
      <c r="N529">
        <v>-3.852221722456411E-3</v>
      </c>
      <c r="O529">
        <v>25</v>
      </c>
      <c r="P529">
        <v>90</v>
      </c>
      <c r="Q529">
        <v>3.31136256270681E-3</v>
      </c>
      <c r="R529">
        <v>2.3268107581703021E-3</v>
      </c>
      <c r="S529">
        <v>5.0805977640357037E-3</v>
      </c>
      <c r="T529">
        <v>2.1835027821647404</v>
      </c>
      <c r="U529">
        <v>6.9787377406439277E-4</v>
      </c>
      <c r="V529">
        <v>3.3341427126843248</v>
      </c>
      <c r="W529">
        <v>9.310632100415165E-4</v>
      </c>
      <c r="X529">
        <v>31</v>
      </c>
      <c r="Y529">
        <v>0.64516129032258063</v>
      </c>
      <c r="Z529">
        <v>5.1361923652921805E-3</v>
      </c>
      <c r="AA529">
        <v>-3.5048813451270737E-3</v>
      </c>
      <c r="AB529">
        <v>13</v>
      </c>
      <c r="AC529">
        <v>54</v>
      </c>
      <c r="AD529">
        <v>1.6770586970542567E-3</v>
      </c>
      <c r="AE529">
        <v>2.070004919659542E-3</v>
      </c>
      <c r="AF529">
        <v>4.8544998421566777E-3</v>
      </c>
      <c r="AG529">
        <v>2.3451634322468697</v>
      </c>
      <c r="AH529">
        <v>8.718939103394812E-4</v>
      </c>
      <c r="AI529">
        <v>2.3741476974573241</v>
      </c>
      <c r="AJ529">
        <v>3.2621709898057955E-4</v>
      </c>
    </row>
    <row r="530" spans="2:36" x14ac:dyDescent="0.35">
      <c r="B530">
        <v>3.13942305</v>
      </c>
      <c r="C530">
        <v>17.285256000000004</v>
      </c>
      <c r="D530">
        <v>1</v>
      </c>
      <c r="E530" t="s">
        <v>49</v>
      </c>
      <c r="F530">
        <v>3</v>
      </c>
      <c r="G530" t="s">
        <v>70</v>
      </c>
      <c r="H530" t="s">
        <v>7</v>
      </c>
      <c r="I530">
        <v>1.0069999999999999</v>
      </c>
      <c r="J530">
        <v>1</v>
      </c>
      <c r="K530">
        <v>242</v>
      </c>
      <c r="L530">
        <v>0.56198347107438018</v>
      </c>
      <c r="M530">
        <v>3.5787227541622603E-3</v>
      </c>
      <c r="N530">
        <v>-3.2217191738137109E-3</v>
      </c>
      <c r="O530">
        <v>36</v>
      </c>
      <c r="P530">
        <v>242</v>
      </c>
      <c r="Q530">
        <v>4.272576427849506E-4</v>
      </c>
      <c r="R530">
        <v>6.0001678570997536E-4</v>
      </c>
      <c r="S530">
        <v>4.1217776498616507E-3</v>
      </c>
      <c r="T530">
        <v>6.8694372358008611</v>
      </c>
      <c r="U530">
        <v>2.6495790243275674E-4</v>
      </c>
      <c r="V530">
        <v>2.2645740330853226</v>
      </c>
      <c r="W530">
        <v>7.0100980844461881E-5</v>
      </c>
      <c r="X530">
        <v>55</v>
      </c>
      <c r="Y530">
        <v>0.61818181818181817</v>
      </c>
      <c r="Z530">
        <v>3.8726212765240824E-3</v>
      </c>
      <c r="AA530">
        <v>-2.651697805648493E-3</v>
      </c>
      <c r="AB530">
        <v>10</v>
      </c>
      <c r="AC530">
        <v>55</v>
      </c>
      <c r="AD530">
        <v>1.5525638571640688E-3</v>
      </c>
      <c r="AE530">
        <v>1.3815176269672809E-3</v>
      </c>
      <c r="AF530">
        <v>3.9156211081644264E-3</v>
      </c>
      <c r="AG530">
        <v>2.8342896476536681</v>
      </c>
      <c r="AH530">
        <v>5.2798224251652474E-4</v>
      </c>
      <c r="AI530">
        <v>2.616598657527847</v>
      </c>
      <c r="AJ530">
        <v>3.2555314193423142E-4</v>
      </c>
    </row>
    <row r="531" spans="2:36" x14ac:dyDescent="0.35">
      <c r="B531">
        <v>54.261656550000005</v>
      </c>
      <c r="C531">
        <v>81.362346200000005</v>
      </c>
      <c r="D531">
        <v>3</v>
      </c>
      <c r="E531" t="s">
        <v>44</v>
      </c>
      <c r="F531">
        <v>3</v>
      </c>
      <c r="G531" t="s">
        <v>24</v>
      </c>
      <c r="H531" t="s">
        <v>8</v>
      </c>
      <c r="I531">
        <v>1.0089999999999999</v>
      </c>
      <c r="J531">
        <v>2</v>
      </c>
      <c r="K531">
        <v>110</v>
      </c>
      <c r="L531">
        <v>0.62727272727272732</v>
      </c>
      <c r="M531">
        <v>5.6219692507544503E-3</v>
      </c>
      <c r="N531">
        <v>-4.2708215707569263E-3</v>
      </c>
      <c r="O531">
        <v>31</v>
      </c>
      <c r="P531">
        <v>206</v>
      </c>
      <c r="Q531">
        <v>1.6524035939232684E-3</v>
      </c>
      <c r="R531">
        <v>1.9346563081911194E-3</v>
      </c>
      <c r="S531">
        <v>5.9678430979592731E-3</v>
      </c>
      <c r="T531">
        <v>3.0847045403837829</v>
      </c>
      <c r="U531">
        <v>5.6901151323916852E-4</v>
      </c>
      <c r="V531">
        <v>3.4000301631470489</v>
      </c>
      <c r="W531">
        <v>7.9663328171278238E-4</v>
      </c>
      <c r="X531">
        <v>95</v>
      </c>
      <c r="Y531">
        <v>0.62105263157894741</v>
      </c>
      <c r="Z531">
        <v>4.926414934009085E-3</v>
      </c>
      <c r="AA531">
        <v>-4.1477743342813143E-3</v>
      </c>
      <c r="AB531">
        <v>20</v>
      </c>
      <c r="AC531">
        <v>179</v>
      </c>
      <c r="AD531">
        <v>1.2045985434891993E-3</v>
      </c>
      <c r="AE531">
        <v>1.4877747902358809E-3</v>
      </c>
      <c r="AF531">
        <v>5.6711788421781413E-3</v>
      </c>
      <c r="AG531">
        <v>3.8118530300402509</v>
      </c>
      <c r="AH531">
        <v>5.8185067228781219E-4</v>
      </c>
      <c r="AI531">
        <v>2.5569701318484577</v>
      </c>
      <c r="AJ531">
        <v>3.2407344566025655E-4</v>
      </c>
    </row>
    <row r="532" spans="2:36" x14ac:dyDescent="0.35">
      <c r="B532">
        <v>54.261656550000005</v>
      </c>
      <c r="C532">
        <v>81.362346200000005</v>
      </c>
      <c r="D532">
        <v>3</v>
      </c>
      <c r="E532" t="s">
        <v>44</v>
      </c>
      <c r="F532">
        <v>3</v>
      </c>
      <c r="G532" t="s">
        <v>24</v>
      </c>
      <c r="H532" t="s">
        <v>24</v>
      </c>
      <c r="I532">
        <v>1.0049999999999999</v>
      </c>
      <c r="J532">
        <v>2</v>
      </c>
      <c r="K532">
        <v>377</v>
      </c>
      <c r="L532">
        <v>0.65517241379310343</v>
      </c>
      <c r="M532">
        <v>4.3410119419406085E-3</v>
      </c>
      <c r="N532">
        <v>-4.4861669543836526E-3</v>
      </c>
      <c r="O532">
        <v>207</v>
      </c>
      <c r="P532">
        <v>609</v>
      </c>
      <c r="Q532">
        <v>4.8093831161095668E-3</v>
      </c>
      <c r="R532">
        <v>1.2971571501046567E-3</v>
      </c>
      <c r="S532">
        <v>4.7918840780194413E-3</v>
      </c>
      <c r="T532">
        <v>3.6941430555525399</v>
      </c>
      <c r="U532">
        <v>2.4679458601196578E-4</v>
      </c>
      <c r="V532">
        <v>5.2560194737892845</v>
      </c>
      <c r="W532">
        <v>8.0356797808072518E-4</v>
      </c>
      <c r="X532">
        <v>185</v>
      </c>
      <c r="Y532">
        <v>0.58918918918918917</v>
      </c>
      <c r="Z532">
        <v>4.3204547260136238E-3</v>
      </c>
      <c r="AA532">
        <v>-3.7513830385093858E-3</v>
      </c>
      <c r="AB532">
        <v>89</v>
      </c>
      <c r="AC532">
        <v>310</v>
      </c>
      <c r="AD532">
        <v>3.5174276417924144E-3</v>
      </c>
      <c r="AE532">
        <v>1.0044565092366038E-3</v>
      </c>
      <c r="AF532">
        <v>4.6276890840848718E-3</v>
      </c>
      <c r="AG532">
        <v>4.6071572452668539</v>
      </c>
      <c r="AH532">
        <v>3.4023446811230984E-4</v>
      </c>
      <c r="AI532">
        <v>2.9522479448056309</v>
      </c>
      <c r="AJ532">
        <v>3.2398757301198408E-4</v>
      </c>
    </row>
    <row r="533" spans="2:36" x14ac:dyDescent="0.35">
      <c r="B533">
        <v>25.650451147999998</v>
      </c>
      <c r="C533">
        <v>29.460499428000009</v>
      </c>
      <c r="D533">
        <v>9</v>
      </c>
      <c r="E533" t="s">
        <v>48</v>
      </c>
      <c r="F533">
        <v>10</v>
      </c>
      <c r="G533" t="s">
        <v>24</v>
      </c>
      <c r="H533" t="s">
        <v>8</v>
      </c>
      <c r="I533">
        <v>1.0049999999999999</v>
      </c>
      <c r="J533">
        <v>2</v>
      </c>
      <c r="K533">
        <v>52</v>
      </c>
      <c r="L533">
        <v>0.61538461538461542</v>
      </c>
      <c r="M533">
        <v>4.6102279124883919E-3</v>
      </c>
      <c r="N533">
        <v>-2.3908947070026389E-3</v>
      </c>
      <c r="O533">
        <v>29</v>
      </c>
      <c r="P533">
        <v>87</v>
      </c>
      <c r="Q533">
        <v>4.8134567384070515E-3</v>
      </c>
      <c r="R533">
        <v>1.9174884434533801E-3</v>
      </c>
      <c r="S533">
        <v>3.7100595272987653E-3</v>
      </c>
      <c r="T533">
        <v>1.9348536571187778</v>
      </c>
      <c r="U533">
        <v>5.1449268694997647E-4</v>
      </c>
      <c r="V533">
        <v>3.7269498519418516</v>
      </c>
      <c r="W533">
        <v>8.8850306955342716E-4</v>
      </c>
      <c r="X533">
        <v>36</v>
      </c>
      <c r="Y533">
        <v>0.61111111111111116</v>
      </c>
      <c r="Z533">
        <v>3.8334312264467385E-3</v>
      </c>
      <c r="AA533">
        <v>-2.2804322352226419E-3</v>
      </c>
      <c r="AB533">
        <v>15</v>
      </c>
      <c r="AC533">
        <v>65</v>
      </c>
      <c r="AD533">
        <v>1.8923804548290901E-3</v>
      </c>
      <c r="AE533">
        <v>1.4558176580197573E-3</v>
      </c>
      <c r="AF533">
        <v>3.4009250458313209E-3</v>
      </c>
      <c r="AG533">
        <v>2.3360927291247116</v>
      </c>
      <c r="AH533">
        <v>5.6682084097188685E-4</v>
      </c>
      <c r="AI533">
        <v>2.5683911966320285</v>
      </c>
      <c r="AJ533">
        <v>3.2217597607598356E-4</v>
      </c>
    </row>
    <row r="534" spans="2:36" x14ac:dyDescent="0.35">
      <c r="B534">
        <v>55.711049515714286</v>
      </c>
      <c r="C534">
        <v>61.879515007142857</v>
      </c>
      <c r="D534">
        <v>6</v>
      </c>
      <c r="E534" t="s">
        <v>44</v>
      </c>
      <c r="F534">
        <v>7</v>
      </c>
      <c r="G534" t="s">
        <v>69</v>
      </c>
      <c r="H534" t="s">
        <v>24</v>
      </c>
      <c r="I534">
        <v>1.0069999999999999</v>
      </c>
      <c r="J534">
        <v>1</v>
      </c>
      <c r="K534">
        <v>104</v>
      </c>
      <c r="L534">
        <v>0.625</v>
      </c>
      <c r="M534">
        <v>3.9364366039819059E-3</v>
      </c>
      <c r="N534">
        <v>-3.098091212508227E-3</v>
      </c>
      <c r="O534">
        <v>20</v>
      </c>
      <c r="P534">
        <v>104</v>
      </c>
      <c r="Q534">
        <v>1.1911847338847981E-3</v>
      </c>
      <c r="R534">
        <v>1.2984886727981061E-3</v>
      </c>
      <c r="S534">
        <v>4.109878823982325E-3</v>
      </c>
      <c r="T534">
        <v>3.1651248948717972</v>
      </c>
      <c r="U534">
        <v>4.030067754228393E-4</v>
      </c>
      <c r="V534">
        <v>3.2220020902519986</v>
      </c>
      <c r="W534">
        <v>4.9247512195242746E-4</v>
      </c>
      <c r="X534">
        <v>71</v>
      </c>
      <c r="Y534">
        <v>0.56338028169014087</v>
      </c>
      <c r="Z534">
        <v>3.457273368914532E-3</v>
      </c>
      <c r="AA534">
        <v>-1.8775082740320988E-3</v>
      </c>
      <c r="AB534">
        <v>12</v>
      </c>
      <c r="AC534">
        <v>71</v>
      </c>
      <c r="AD534">
        <v>6.5443899078632128E-4</v>
      </c>
      <c r="AE534">
        <v>1.1280025107265662E-3</v>
      </c>
      <c r="AF534">
        <v>3.3982004377283172E-3</v>
      </c>
      <c r="AG534">
        <v>3.0125823350689855</v>
      </c>
      <c r="AH534">
        <v>4.0329219503622906E-4</v>
      </c>
      <c r="AI534">
        <v>2.7969857205524002</v>
      </c>
      <c r="AJ534">
        <v>3.2141812065410809E-4</v>
      </c>
    </row>
    <row r="535" spans="2:36" x14ac:dyDescent="0.35">
      <c r="B535">
        <v>0.65506299999999995</v>
      </c>
      <c r="C535">
        <v>1.27554309</v>
      </c>
      <c r="D535">
        <v>3</v>
      </c>
      <c r="E535" t="s">
        <v>54</v>
      </c>
      <c r="F535">
        <v>3</v>
      </c>
      <c r="G535" t="s">
        <v>70</v>
      </c>
      <c r="H535" t="s">
        <v>7</v>
      </c>
      <c r="I535">
        <v>1.0069999999999999</v>
      </c>
      <c r="J535">
        <v>3</v>
      </c>
      <c r="K535">
        <v>104</v>
      </c>
      <c r="L535">
        <v>0.65384615384615385</v>
      </c>
      <c r="M535">
        <v>5.8922697236878964E-3</v>
      </c>
      <c r="N535">
        <v>-5.6531058837626623E-3</v>
      </c>
      <c r="O535">
        <v>53</v>
      </c>
      <c r="P535">
        <v>246</v>
      </c>
      <c r="Q535">
        <v>6.8130707585145611E-3</v>
      </c>
      <c r="R535">
        <v>1.8957935518780873E-3</v>
      </c>
      <c r="S535">
        <v>6.31742865124849E-3</v>
      </c>
      <c r="T535">
        <v>3.3323399823731146</v>
      </c>
      <c r="U535">
        <v>6.1947484554704228E-4</v>
      </c>
      <c r="V535">
        <v>3.0603237008017024</v>
      </c>
      <c r="W535">
        <v>6.5684386078400272E-4</v>
      </c>
      <c r="X535">
        <v>23</v>
      </c>
      <c r="Y535">
        <v>0.65217391304347827</v>
      </c>
      <c r="Z535">
        <v>6.1499186373576986E-3</v>
      </c>
      <c r="AA535">
        <v>-4.1298935369655232E-3</v>
      </c>
      <c r="AB535">
        <v>12</v>
      </c>
      <c r="AC535">
        <v>55</v>
      </c>
      <c r="AD535">
        <v>6.8241217077782412E-3</v>
      </c>
      <c r="AE535">
        <v>2.574331794114839E-3</v>
      </c>
      <c r="AF535">
        <v>5.4073972234364217E-3</v>
      </c>
      <c r="AG535">
        <v>2.1005051624651618</v>
      </c>
      <c r="AH535">
        <v>1.1275202636186986E-3</v>
      </c>
      <c r="AI535">
        <v>2.2831800697334685</v>
      </c>
      <c r="AJ535">
        <v>3.1929126687744178E-4</v>
      </c>
    </row>
    <row r="536" spans="2:36" x14ac:dyDescent="0.35">
      <c r="B536">
        <v>59.248391890000001</v>
      </c>
      <c r="C536">
        <v>64.575692779999997</v>
      </c>
      <c r="D536">
        <v>9</v>
      </c>
      <c r="E536" t="s">
        <v>44</v>
      </c>
      <c r="F536">
        <v>10</v>
      </c>
      <c r="G536" t="s">
        <v>24</v>
      </c>
      <c r="H536" t="s">
        <v>8</v>
      </c>
      <c r="I536">
        <v>1.0069999999999999</v>
      </c>
      <c r="J536">
        <v>1</v>
      </c>
      <c r="K536">
        <v>67</v>
      </c>
      <c r="L536">
        <v>0.65671641791044777</v>
      </c>
      <c r="M536">
        <v>3.4543112817378933E-3</v>
      </c>
      <c r="N536">
        <v>-3.3308924611752193E-3</v>
      </c>
      <c r="O536">
        <v>12</v>
      </c>
      <c r="P536">
        <v>67</v>
      </c>
      <c r="Q536">
        <v>1.3045402660329941E-3</v>
      </c>
      <c r="R536">
        <v>1.1250622356632426E-3</v>
      </c>
      <c r="S536">
        <v>4.1360300976737464E-3</v>
      </c>
      <c r="T536">
        <v>3.6762678246288205</v>
      </c>
      <c r="U536">
        <v>5.0529649887375635E-4</v>
      </c>
      <c r="V536">
        <v>2.2265387513486989</v>
      </c>
      <c r="W536">
        <v>1.1446923791572994E-4</v>
      </c>
      <c r="X536">
        <v>55</v>
      </c>
      <c r="Y536">
        <v>0.58181818181818179</v>
      </c>
      <c r="Z536">
        <v>4.2441734557498584E-3</v>
      </c>
      <c r="AA536">
        <v>-2.526087329788043E-3</v>
      </c>
      <c r="AB536">
        <v>7</v>
      </c>
      <c r="AC536">
        <v>55</v>
      </c>
      <c r="AD536">
        <v>1.5271037924613484E-3</v>
      </c>
      <c r="AE536">
        <v>1.4129734908885543E-3</v>
      </c>
      <c r="AF536">
        <v>4.0564440436780883E-3</v>
      </c>
      <c r="AG536">
        <v>2.8708564384510686</v>
      </c>
      <c r="AH536">
        <v>5.4697080326752089E-4</v>
      </c>
      <c r="AI536">
        <v>2.5832704094033252</v>
      </c>
      <c r="AJ536">
        <v>3.1903188435351251E-4</v>
      </c>
    </row>
    <row r="537" spans="2:36" x14ac:dyDescent="0.35">
      <c r="B537">
        <v>0.79777944000000001</v>
      </c>
      <c r="C537">
        <v>1.27554309</v>
      </c>
      <c r="D537">
        <v>5</v>
      </c>
      <c r="E537" t="s">
        <v>54</v>
      </c>
      <c r="F537">
        <v>5</v>
      </c>
      <c r="G537" t="s">
        <v>69</v>
      </c>
      <c r="H537" t="s">
        <v>8</v>
      </c>
      <c r="I537">
        <v>1.0089999999999999</v>
      </c>
      <c r="J537">
        <v>2</v>
      </c>
      <c r="K537">
        <v>49</v>
      </c>
      <c r="L537">
        <v>0.61224489795918369</v>
      </c>
      <c r="M537">
        <v>6.5281086431649392E-3</v>
      </c>
      <c r="N537">
        <v>-3.978336514931566E-3</v>
      </c>
      <c r="O537">
        <v>17</v>
      </c>
      <c r="P537">
        <v>87</v>
      </c>
      <c r="Q537">
        <v>1.9177315717278098E-3</v>
      </c>
      <c r="R537">
        <v>2.4541809288009882E-3</v>
      </c>
      <c r="S537">
        <v>6.0068585822064457E-3</v>
      </c>
      <c r="T537">
        <v>2.4476021762344757</v>
      </c>
      <c r="U537">
        <v>8.5812265460092079E-4</v>
      </c>
      <c r="V537">
        <v>2.859941892505252</v>
      </c>
      <c r="W537">
        <v>7.3793561959914662E-4</v>
      </c>
      <c r="X537">
        <v>32</v>
      </c>
      <c r="Y537">
        <v>0.71875</v>
      </c>
      <c r="Z537">
        <v>5.5619379532653116E-3</v>
      </c>
      <c r="AA537">
        <v>-5.2740022039427948E-3</v>
      </c>
      <c r="AB537">
        <v>11</v>
      </c>
      <c r="AC537">
        <v>58</v>
      </c>
      <c r="AD537">
        <v>2.9584863207264833E-3</v>
      </c>
      <c r="AE537">
        <v>2.514329784050532E-3</v>
      </c>
      <c r="AF537">
        <v>6.2098988072264334E-3</v>
      </c>
      <c r="AG537">
        <v>2.4698028264305161</v>
      </c>
      <c r="AH537">
        <v>1.0977653892680159E-3</v>
      </c>
      <c r="AI537">
        <v>2.2904072296604956</v>
      </c>
      <c r="AJ537">
        <v>3.1879900551450013E-4</v>
      </c>
    </row>
    <row r="538" spans="2:36" x14ac:dyDescent="0.35">
      <c r="B538">
        <v>3.13942305</v>
      </c>
      <c r="C538">
        <v>11.343411359999999</v>
      </c>
      <c r="D538">
        <v>1</v>
      </c>
      <c r="E538" t="s">
        <v>49</v>
      </c>
      <c r="F538">
        <v>10</v>
      </c>
      <c r="G538" t="s">
        <v>24</v>
      </c>
      <c r="H538" t="s">
        <v>24</v>
      </c>
      <c r="I538">
        <v>1.0029999999999999</v>
      </c>
      <c r="J538">
        <v>1</v>
      </c>
      <c r="K538">
        <v>183</v>
      </c>
      <c r="L538">
        <v>0.73224043715846998</v>
      </c>
      <c r="M538">
        <v>2.6406320332665548E-3</v>
      </c>
      <c r="N538">
        <v>-3.2757932754420428E-3</v>
      </c>
      <c r="O538">
        <v>120</v>
      </c>
      <c r="P538">
        <v>183</v>
      </c>
      <c r="Q538">
        <v>2.815921840413349E-3</v>
      </c>
      <c r="R538">
        <v>1.0564525790221762E-3</v>
      </c>
      <c r="S538">
        <v>2.9730017814698895E-3</v>
      </c>
      <c r="T538">
        <v>2.8141365173452644</v>
      </c>
      <c r="U538">
        <v>2.197706155448381E-4</v>
      </c>
      <c r="V538">
        <v>4.8070692999748923</v>
      </c>
      <c r="W538">
        <v>6.1691134793250002E-4</v>
      </c>
      <c r="X538">
        <v>56</v>
      </c>
      <c r="Y538">
        <v>0.6785714285714286</v>
      </c>
      <c r="Z538">
        <v>2.6284498266798801E-3</v>
      </c>
      <c r="AA538">
        <v>-2.3988786368316422E-3</v>
      </c>
      <c r="AB538">
        <v>33</v>
      </c>
      <c r="AC538">
        <v>56</v>
      </c>
      <c r="AD538">
        <v>2.8166483176309542E-3</v>
      </c>
      <c r="AE538">
        <v>1.0125228205511763E-3</v>
      </c>
      <c r="AF538">
        <v>2.5962850687343882E-3</v>
      </c>
      <c r="AG538">
        <v>2.5641743731969182</v>
      </c>
      <c r="AH538">
        <v>3.4694318591431834E-4</v>
      </c>
      <c r="AI538">
        <v>2.9184110299869981</v>
      </c>
      <c r="AJ538">
        <v>3.1863644872253967E-4</v>
      </c>
    </row>
    <row r="539" spans="2:36" x14ac:dyDescent="0.35">
      <c r="B539">
        <v>0.91702402000000005</v>
      </c>
      <c r="C539">
        <v>1.8340480400000001</v>
      </c>
      <c r="D539">
        <v>10</v>
      </c>
      <c r="E539" t="s">
        <v>54</v>
      </c>
      <c r="F539">
        <v>10</v>
      </c>
      <c r="G539" t="s">
        <v>69</v>
      </c>
      <c r="H539" t="s">
        <v>9</v>
      </c>
      <c r="I539">
        <v>1.0049999999999999</v>
      </c>
      <c r="J539">
        <v>2</v>
      </c>
      <c r="K539">
        <v>27</v>
      </c>
      <c r="L539">
        <v>0.81481481481481477</v>
      </c>
      <c r="M539">
        <v>4.4185156219337992E-3</v>
      </c>
      <c r="N539">
        <v>-2.2385361199589449E-3</v>
      </c>
      <c r="O539">
        <v>19</v>
      </c>
      <c r="P539">
        <v>39</v>
      </c>
      <c r="Q539">
        <v>4.8066605442504962E-3</v>
      </c>
      <c r="R539">
        <v>3.1857282623240315E-3</v>
      </c>
      <c r="S539">
        <v>2.8425803323226606E-3</v>
      </c>
      <c r="T539">
        <v>0.89228587571024032</v>
      </c>
      <c r="U539">
        <v>5.4705484001987467E-4</v>
      </c>
      <c r="V539">
        <v>5.8234166472383153</v>
      </c>
      <c r="W539">
        <v>2.0916185822842824E-3</v>
      </c>
      <c r="X539">
        <v>19</v>
      </c>
      <c r="Y539">
        <v>0.68421052631578949</v>
      </c>
      <c r="Z539">
        <v>4.3806549037563695E-3</v>
      </c>
      <c r="AA539">
        <v>-3.0226182636580909E-3</v>
      </c>
      <c r="AB539">
        <v>11</v>
      </c>
      <c r="AC539">
        <v>28</v>
      </c>
      <c r="AD539">
        <v>4.8092922358100587E-3</v>
      </c>
      <c r="AE539">
        <v>2.042779166678119E-3</v>
      </c>
      <c r="AF539">
        <v>3.7580260642339847E-3</v>
      </c>
      <c r="AG539">
        <v>1.8396633985381432</v>
      </c>
      <c r="AH539">
        <v>8.6215030743093846E-4</v>
      </c>
      <c r="AI539">
        <v>2.3694002647464734</v>
      </c>
      <c r="AJ539">
        <v>3.1847855181624208E-4</v>
      </c>
    </row>
    <row r="540" spans="2:36" x14ac:dyDescent="0.35">
      <c r="B540">
        <v>0.65506299999999995</v>
      </c>
      <c r="C540">
        <v>1.27554309</v>
      </c>
      <c r="D540">
        <v>3</v>
      </c>
      <c r="E540" t="s">
        <v>54</v>
      </c>
      <c r="F540">
        <v>3</v>
      </c>
      <c r="G540" t="s">
        <v>24</v>
      </c>
      <c r="H540" t="s">
        <v>7</v>
      </c>
      <c r="I540">
        <v>1.0029999999999999</v>
      </c>
      <c r="J540">
        <v>3</v>
      </c>
      <c r="K540">
        <v>152</v>
      </c>
      <c r="L540">
        <v>0.80263157894736847</v>
      </c>
      <c r="M540">
        <v>2.7796779658498623E-3</v>
      </c>
      <c r="N540">
        <v>-7.4102701581135666E-3</v>
      </c>
      <c r="O540">
        <v>119</v>
      </c>
      <c r="P540">
        <v>250</v>
      </c>
      <c r="Q540">
        <v>2.8300352841905685E-3</v>
      </c>
      <c r="R540">
        <v>7.6850399401497496E-4</v>
      </c>
      <c r="S540">
        <v>4.3391461398716684E-3</v>
      </c>
      <c r="T540">
        <v>5.6462245787458025</v>
      </c>
      <c r="U540">
        <v>3.5195122665202232E-4</v>
      </c>
      <c r="V540">
        <v>2.1835525374508853</v>
      </c>
      <c r="W540">
        <v>6.4601540710930308E-5</v>
      </c>
      <c r="X540">
        <v>35</v>
      </c>
      <c r="Y540">
        <v>0.77142857142857146</v>
      </c>
      <c r="Z540">
        <v>2.8277775344962893E-3</v>
      </c>
      <c r="AA540">
        <v>-3.68967059885493E-3</v>
      </c>
      <c r="AB540">
        <v>27</v>
      </c>
      <c r="AC540">
        <v>59</v>
      </c>
      <c r="AD540">
        <v>2.8272809706808566E-3</v>
      </c>
      <c r="AE540">
        <v>1.3380751040160106E-3</v>
      </c>
      <c r="AF540">
        <v>3.0183350070410748E-3</v>
      </c>
      <c r="AG540">
        <v>2.2557291425436752</v>
      </c>
      <c r="AH540">
        <v>5.1019173467935826E-4</v>
      </c>
      <c r="AI540">
        <v>2.6226906730603048</v>
      </c>
      <c r="AJ540">
        <v>3.176916346572941E-4</v>
      </c>
    </row>
    <row r="541" spans="2:36" x14ac:dyDescent="0.35">
      <c r="B541">
        <v>3.13942305</v>
      </c>
      <c r="C541">
        <v>17.285256000000004</v>
      </c>
      <c r="D541">
        <v>1</v>
      </c>
      <c r="E541" t="s">
        <v>49</v>
      </c>
      <c r="F541">
        <v>3</v>
      </c>
      <c r="G541" t="s">
        <v>69</v>
      </c>
      <c r="H541" t="s">
        <v>24</v>
      </c>
      <c r="I541">
        <v>1.0089999999999999</v>
      </c>
      <c r="J541">
        <v>1</v>
      </c>
      <c r="K541">
        <v>235</v>
      </c>
      <c r="L541">
        <v>0.58723404255319145</v>
      </c>
      <c r="M541">
        <v>3.7838158296941357E-3</v>
      </c>
      <c r="N541">
        <v>-2.9704700147562845E-3</v>
      </c>
      <c r="O541">
        <v>26</v>
      </c>
      <c r="P541">
        <v>235</v>
      </c>
      <c r="Q541">
        <v>5.8208793588909735E-4</v>
      </c>
      <c r="R541">
        <v>9.9587656624013261E-4</v>
      </c>
      <c r="S541">
        <v>4.3456200454230626E-3</v>
      </c>
      <c r="T541">
        <v>4.3636131150566877</v>
      </c>
      <c r="U541">
        <v>2.8347699504532387E-4</v>
      </c>
      <c r="V541">
        <v>3.5130771937275065</v>
      </c>
      <c r="W541">
        <v>4.2892257614948488E-4</v>
      </c>
      <c r="X541">
        <v>153</v>
      </c>
      <c r="Y541">
        <v>0.56209150326797386</v>
      </c>
      <c r="Z541">
        <v>3.5947389372674074E-3</v>
      </c>
      <c r="AA541">
        <v>-2.4226794593434678E-3</v>
      </c>
      <c r="AB541">
        <v>15</v>
      </c>
      <c r="AC541">
        <v>153</v>
      </c>
      <c r="AD541">
        <v>5.2249452516606176E-4</v>
      </c>
      <c r="AE541">
        <v>9.5966029299990015E-4</v>
      </c>
      <c r="AF541">
        <v>3.9733910210511788E-3</v>
      </c>
      <c r="AG541">
        <v>4.1404141132382897</v>
      </c>
      <c r="AH541">
        <v>3.2122962493480033E-4</v>
      </c>
      <c r="AI541">
        <v>2.9874588721220263</v>
      </c>
      <c r="AJ541">
        <v>3.1720104313029949E-4</v>
      </c>
    </row>
    <row r="542" spans="2:36" x14ac:dyDescent="0.35">
      <c r="B542">
        <v>3.13942305</v>
      </c>
      <c r="C542">
        <v>11.343411359999999</v>
      </c>
      <c r="D542">
        <v>1</v>
      </c>
      <c r="E542" t="s">
        <v>49</v>
      </c>
      <c r="F542">
        <v>10</v>
      </c>
      <c r="G542" t="s">
        <v>24</v>
      </c>
      <c r="H542" t="s">
        <v>24</v>
      </c>
      <c r="I542">
        <v>1.0089999999999999</v>
      </c>
      <c r="J542">
        <v>1</v>
      </c>
      <c r="K542">
        <v>183</v>
      </c>
      <c r="L542">
        <v>0.61748633879781423</v>
      </c>
      <c r="M542">
        <v>4.0960936389769194E-3</v>
      </c>
      <c r="N542">
        <v>-3.282233680945025E-3</v>
      </c>
      <c r="O542">
        <v>23</v>
      </c>
      <c r="P542">
        <v>183</v>
      </c>
      <c r="Q542">
        <v>1.1639880019698179E-3</v>
      </c>
      <c r="R542">
        <v>1.2737826422854655E-3</v>
      </c>
      <c r="S542">
        <v>4.5149121043393265E-3</v>
      </c>
      <c r="T542">
        <v>3.5444917794126263</v>
      </c>
      <c r="U542">
        <v>3.3375190640179018E-4</v>
      </c>
      <c r="V542">
        <v>3.8165554049360573</v>
      </c>
      <c r="W542">
        <v>6.0627882948188511E-4</v>
      </c>
      <c r="X542">
        <v>56</v>
      </c>
      <c r="Y542">
        <v>0.5892857142857143</v>
      </c>
      <c r="Z542">
        <v>4.6504613728218288E-3</v>
      </c>
      <c r="AA542">
        <v>-2.8486625492019995E-3</v>
      </c>
      <c r="AB542">
        <v>9</v>
      </c>
      <c r="AC542">
        <v>56</v>
      </c>
      <c r="AD542">
        <v>1.1107518820527851E-3</v>
      </c>
      <c r="AE542">
        <v>1.5704640477048992E-3</v>
      </c>
      <c r="AF542">
        <v>4.6894665043840152E-3</v>
      </c>
      <c r="AG542">
        <v>2.9860387515634472</v>
      </c>
      <c r="AH542">
        <v>6.2665632093419378E-4</v>
      </c>
      <c r="AI542">
        <v>2.5061010241845407</v>
      </c>
      <c r="AJ542">
        <v>3.1715140583651164E-4</v>
      </c>
    </row>
    <row r="543" spans="2:36" x14ac:dyDescent="0.35">
      <c r="B543">
        <v>61.879515007142857</v>
      </c>
      <c r="C543">
        <v>81.362346200000005</v>
      </c>
      <c r="D543">
        <v>7</v>
      </c>
      <c r="E543" t="s">
        <v>44</v>
      </c>
      <c r="F543">
        <v>7</v>
      </c>
      <c r="G543" t="s">
        <v>70</v>
      </c>
      <c r="H543" t="s">
        <v>24</v>
      </c>
      <c r="I543">
        <v>1.0029999999999999</v>
      </c>
      <c r="J543">
        <v>2</v>
      </c>
      <c r="K543">
        <v>122</v>
      </c>
      <c r="L543">
        <v>0.82786885245901642</v>
      </c>
      <c r="M543">
        <v>2.7831712263580027E-3</v>
      </c>
      <c r="N543">
        <v>-5.3123012540138344E-3</v>
      </c>
      <c r="O543">
        <v>98</v>
      </c>
      <c r="P543">
        <v>166</v>
      </c>
      <c r="Q543">
        <v>2.8284273131916615E-3</v>
      </c>
      <c r="R543">
        <v>1.3896882584251457E-3</v>
      </c>
      <c r="S543">
        <v>3.3996222830023001E-3</v>
      </c>
      <c r="T543">
        <v>2.4463200738667088</v>
      </c>
      <c r="U543">
        <v>3.077873396543833E-4</v>
      </c>
      <c r="V543">
        <v>4.5150923361098512</v>
      </c>
      <c r="W543">
        <v>7.7411357911637908E-4</v>
      </c>
      <c r="X543">
        <v>47</v>
      </c>
      <c r="Y543">
        <v>0.7021276595744681</v>
      </c>
      <c r="Z543">
        <v>2.7707340159776757E-3</v>
      </c>
      <c r="AA543">
        <v>-2.7425304700895042E-3</v>
      </c>
      <c r="AB543">
        <v>32</v>
      </c>
      <c r="AC543">
        <v>65</v>
      </c>
      <c r="AD543">
        <v>2.8206229764027313E-3</v>
      </c>
      <c r="AE543">
        <v>1.1284850201278775E-3</v>
      </c>
      <c r="AF543">
        <v>2.7812919179191803E-3</v>
      </c>
      <c r="AG543">
        <v>2.4646245792469714</v>
      </c>
      <c r="AH543">
        <v>4.0569312196044407E-4</v>
      </c>
      <c r="AI543">
        <v>2.7816222633370331</v>
      </c>
      <c r="AJ543">
        <v>3.1709877620698934E-4</v>
      </c>
    </row>
    <row r="544" spans="2:36" x14ac:dyDescent="0.35">
      <c r="B544">
        <v>0.85793458142857137</v>
      </c>
      <c r="C544">
        <v>1.27554309</v>
      </c>
      <c r="D544">
        <v>7</v>
      </c>
      <c r="E544" t="s">
        <v>54</v>
      </c>
      <c r="F544">
        <v>7</v>
      </c>
      <c r="G544" t="s">
        <v>69</v>
      </c>
      <c r="H544" t="s">
        <v>9</v>
      </c>
      <c r="I544">
        <v>1.0069999999999999</v>
      </c>
      <c r="J544">
        <v>2</v>
      </c>
      <c r="K544">
        <v>40</v>
      </c>
      <c r="L544">
        <v>0.67500000000000004</v>
      </c>
      <c r="M544">
        <v>5.4865552252215963E-3</v>
      </c>
      <c r="N544">
        <v>-3.007471523690203E-3</v>
      </c>
      <c r="O544">
        <v>19</v>
      </c>
      <c r="P544">
        <v>67</v>
      </c>
      <c r="Q544">
        <v>4.1569966314286555E-3</v>
      </c>
      <c r="R544">
        <v>2.7259965318252614E-3</v>
      </c>
      <c r="S544">
        <v>4.5027496637456118E-3</v>
      </c>
      <c r="T544">
        <v>1.6517811417502719</v>
      </c>
      <c r="U544">
        <v>7.1194723354967146E-4</v>
      </c>
      <c r="V544">
        <v>3.8289305771072608</v>
      </c>
      <c r="W544">
        <v>1.3021020647259185E-3</v>
      </c>
      <c r="X544">
        <v>24</v>
      </c>
      <c r="Y544">
        <v>0.625</v>
      </c>
      <c r="Z544">
        <v>5.3199842021154648E-3</v>
      </c>
      <c r="AA544">
        <v>-2.9822955956451988E-3</v>
      </c>
      <c r="AB544">
        <v>11</v>
      </c>
      <c r="AC544">
        <v>41</v>
      </c>
      <c r="AD544">
        <v>1.6326071768327788E-3</v>
      </c>
      <c r="AE544">
        <v>2.206629277955216E-3</v>
      </c>
      <c r="AF544">
        <v>4.6288910064780529E-3</v>
      </c>
      <c r="AG544">
        <v>2.0977202889138851</v>
      </c>
      <c r="AH544">
        <v>9.4486842006910772E-4</v>
      </c>
      <c r="AI544">
        <v>2.3353826110452744</v>
      </c>
      <c r="AJ544">
        <v>3.1689243781700058E-4</v>
      </c>
    </row>
    <row r="545" spans="2:36" x14ac:dyDescent="0.35">
      <c r="B545">
        <v>59.248391890000001</v>
      </c>
      <c r="C545">
        <v>81.362346200000005</v>
      </c>
      <c r="D545">
        <v>5</v>
      </c>
      <c r="E545" t="s">
        <v>44</v>
      </c>
      <c r="F545">
        <v>5</v>
      </c>
      <c r="G545" t="s">
        <v>69</v>
      </c>
      <c r="H545" t="s">
        <v>24</v>
      </c>
      <c r="I545">
        <v>1.0049999999999999</v>
      </c>
      <c r="J545">
        <v>3</v>
      </c>
      <c r="K545">
        <v>75</v>
      </c>
      <c r="L545">
        <v>0.70666666666666667</v>
      </c>
      <c r="M545">
        <v>4.549778738819398E-3</v>
      </c>
      <c r="N545">
        <v>-5.2500420997738211E-3</v>
      </c>
      <c r="O545">
        <v>50</v>
      </c>
      <c r="P545">
        <v>145</v>
      </c>
      <c r="Q545">
        <v>4.8093831161095668E-3</v>
      </c>
      <c r="R545">
        <v>1.6751646261653869E-3</v>
      </c>
      <c r="S545">
        <v>5.5949239294737279E-3</v>
      </c>
      <c r="T545">
        <v>3.3399248301231426</v>
      </c>
      <c r="U545">
        <v>6.460461673554271E-4</v>
      </c>
      <c r="V545">
        <v>2.5929487872710846</v>
      </c>
      <c r="W545">
        <v>3.8307229145453274E-4</v>
      </c>
      <c r="X545">
        <v>50</v>
      </c>
      <c r="Y545">
        <v>0.68</v>
      </c>
      <c r="Z545">
        <v>4.4888796719603739E-3</v>
      </c>
      <c r="AA545">
        <v>-4.3145833329342395E-3</v>
      </c>
      <c r="AB545">
        <v>30</v>
      </c>
      <c r="AC545">
        <v>99</v>
      </c>
      <c r="AD545">
        <v>4.8138339091114979E-3</v>
      </c>
      <c r="AE545">
        <v>1.6717715103940977E-3</v>
      </c>
      <c r="AF545">
        <v>4.7951385222915477E-3</v>
      </c>
      <c r="AG545">
        <v>2.8682977861975636</v>
      </c>
      <c r="AH545">
        <v>6.7813499316823878E-4</v>
      </c>
      <c r="AI545">
        <v>2.4652488475540846</v>
      </c>
      <c r="AJ545">
        <v>3.1550152405762015E-4</v>
      </c>
    </row>
    <row r="546" spans="2:36" x14ac:dyDescent="0.35">
      <c r="B546">
        <v>27.735403882857138</v>
      </c>
      <c r="C546">
        <v>45.119104620000002</v>
      </c>
      <c r="D546">
        <v>7</v>
      </c>
      <c r="E546" t="s">
        <v>48</v>
      </c>
      <c r="F546">
        <v>7</v>
      </c>
      <c r="G546" t="s">
        <v>69</v>
      </c>
      <c r="H546" t="s">
        <v>24</v>
      </c>
      <c r="I546">
        <v>1.0049999999999999</v>
      </c>
      <c r="J546">
        <v>2</v>
      </c>
      <c r="K546">
        <v>75</v>
      </c>
      <c r="L546">
        <v>0.68</v>
      </c>
      <c r="M546">
        <v>4.6260046541416579E-3</v>
      </c>
      <c r="N546">
        <v>-4.5382550313753421E-3</v>
      </c>
      <c r="O546">
        <v>47</v>
      </c>
      <c r="P546">
        <v>115</v>
      </c>
      <c r="Q546">
        <v>4.8093831161095668E-3</v>
      </c>
      <c r="R546">
        <v>1.6934415547762175E-3</v>
      </c>
      <c r="S546">
        <v>4.7865208212706538E-3</v>
      </c>
      <c r="T546">
        <v>2.8265048815949103</v>
      </c>
      <c r="U546">
        <v>5.5269981692847206E-4</v>
      </c>
      <c r="V546">
        <v>3.063944482897079</v>
      </c>
      <c r="W546">
        <v>5.8804192091927343E-4</v>
      </c>
      <c r="X546">
        <v>51</v>
      </c>
      <c r="Y546">
        <v>0.66666666666666663</v>
      </c>
      <c r="Z546">
        <v>4.4350929563713969E-3</v>
      </c>
      <c r="AA546">
        <v>-4.1238686297294727E-3</v>
      </c>
      <c r="AB546">
        <v>29</v>
      </c>
      <c r="AC546">
        <v>78</v>
      </c>
      <c r="AD546">
        <v>4.8130718832071206E-3</v>
      </c>
      <c r="AE546">
        <v>1.5821057610044406E-3</v>
      </c>
      <c r="AF546">
        <v>4.5264192165630646E-3</v>
      </c>
      <c r="AG546">
        <v>2.8610092499058664</v>
      </c>
      <c r="AH546">
        <v>6.3382546809149262E-4</v>
      </c>
      <c r="AI546">
        <v>2.4961221040364756</v>
      </c>
      <c r="AJ546">
        <v>3.1445482482145531E-4</v>
      </c>
    </row>
    <row r="547" spans="2:36" x14ac:dyDescent="0.35">
      <c r="B547">
        <v>0.79777944000000001</v>
      </c>
      <c r="C547">
        <v>1.27554309</v>
      </c>
      <c r="D547">
        <v>5</v>
      </c>
      <c r="E547" t="s">
        <v>54</v>
      </c>
      <c r="F547">
        <v>5</v>
      </c>
      <c r="G547" t="s">
        <v>24</v>
      </c>
      <c r="H547" t="s">
        <v>9</v>
      </c>
      <c r="I547">
        <v>1.0049999999999999</v>
      </c>
      <c r="J547">
        <v>2</v>
      </c>
      <c r="K547">
        <v>62</v>
      </c>
      <c r="L547">
        <v>0.72580645161290325</v>
      </c>
      <c r="M547">
        <v>4.3014354248985288E-3</v>
      </c>
      <c r="N547">
        <v>-4.0221621564835962E-3</v>
      </c>
      <c r="O547">
        <v>37</v>
      </c>
      <c r="P547">
        <v>93</v>
      </c>
      <c r="Q547">
        <v>4.8042363042255509E-3</v>
      </c>
      <c r="R547">
        <v>2.0191586687131075E-3</v>
      </c>
      <c r="S547">
        <v>4.318961591052964E-3</v>
      </c>
      <c r="T547">
        <v>2.1389906885354457</v>
      </c>
      <c r="U547">
        <v>5.4850867057267124E-4</v>
      </c>
      <c r="V547">
        <v>3.6811791263117173</v>
      </c>
      <c r="W547">
        <v>9.2214132756776503E-4</v>
      </c>
      <c r="X547">
        <v>35</v>
      </c>
      <c r="Y547">
        <v>0.65714285714285714</v>
      </c>
      <c r="Z547">
        <v>4.0476195046858197E-3</v>
      </c>
      <c r="AA547">
        <v>-2.9842648570756005E-3</v>
      </c>
      <c r="AB547">
        <v>18</v>
      </c>
      <c r="AC547">
        <v>56</v>
      </c>
      <c r="AD547">
        <v>4.8074303018046383E-3</v>
      </c>
      <c r="AE547">
        <v>1.6366877235104754E-3</v>
      </c>
      <c r="AF547">
        <v>3.9132921593606129E-3</v>
      </c>
      <c r="AG547">
        <v>2.390982777684143</v>
      </c>
      <c r="AH547">
        <v>6.6146710369587318E-4</v>
      </c>
      <c r="AI547">
        <v>2.4743297351684861</v>
      </c>
      <c r="AJ547">
        <v>3.1375351611872908E-4</v>
      </c>
    </row>
    <row r="548" spans="2:36" x14ac:dyDescent="0.35">
      <c r="B548">
        <v>54.261656550000005</v>
      </c>
      <c r="C548">
        <v>81.362346200000005</v>
      </c>
      <c r="D548">
        <v>3</v>
      </c>
      <c r="E548" t="s">
        <v>44</v>
      </c>
      <c r="F548">
        <v>3</v>
      </c>
      <c r="G548" t="s">
        <v>24</v>
      </c>
      <c r="H548" t="s">
        <v>9</v>
      </c>
      <c r="I548">
        <v>1.0089999999999999</v>
      </c>
      <c r="J548">
        <v>1</v>
      </c>
      <c r="K548">
        <v>124</v>
      </c>
      <c r="L548">
        <v>0.67741935483870963</v>
      </c>
      <c r="M548">
        <v>4.4050885292780595E-3</v>
      </c>
      <c r="N548">
        <v>-2.8807813129189119E-3</v>
      </c>
      <c r="O548">
        <v>23</v>
      </c>
      <c r="P548">
        <v>124</v>
      </c>
      <c r="Q548">
        <v>1.1384468391441027E-3</v>
      </c>
      <c r="R548">
        <v>2.0548079350209717E-3</v>
      </c>
      <c r="S548">
        <v>4.5133913724082295E-3</v>
      </c>
      <c r="T548">
        <v>2.1965027949739571</v>
      </c>
      <c r="U548">
        <v>4.053145103032101E-4</v>
      </c>
      <c r="V548">
        <v>5.0696628982855776</v>
      </c>
      <c r="W548">
        <v>1.2441789144145515E-3</v>
      </c>
      <c r="X548">
        <v>72</v>
      </c>
      <c r="Y548">
        <v>0.56944444444444442</v>
      </c>
      <c r="Z548">
        <v>3.9286643361068707E-3</v>
      </c>
      <c r="AA548">
        <v>-2.2652347183525581E-3</v>
      </c>
      <c r="AB548">
        <v>8</v>
      </c>
      <c r="AC548">
        <v>72</v>
      </c>
      <c r="AD548">
        <v>5.9468575698651271E-4</v>
      </c>
      <c r="AE548">
        <v>1.261846687659061E-3</v>
      </c>
      <c r="AF548">
        <v>4.0265365947570663E-3</v>
      </c>
      <c r="AG548">
        <v>3.190987173114487</v>
      </c>
      <c r="AH548">
        <v>4.7453188847475187E-4</v>
      </c>
      <c r="AI548">
        <v>2.6591399193738261</v>
      </c>
      <c r="AJ548">
        <v>3.127829107095573E-4</v>
      </c>
    </row>
    <row r="549" spans="2:36" x14ac:dyDescent="0.35">
      <c r="B549">
        <v>3.13942305</v>
      </c>
      <c r="C549">
        <v>17.285256000000004</v>
      </c>
      <c r="D549">
        <v>1</v>
      </c>
      <c r="E549" t="s">
        <v>49</v>
      </c>
      <c r="F549">
        <v>3</v>
      </c>
      <c r="G549" t="s">
        <v>69</v>
      </c>
      <c r="H549" t="s">
        <v>8</v>
      </c>
      <c r="I549">
        <v>1.0069999999999999</v>
      </c>
      <c r="J549">
        <v>1</v>
      </c>
      <c r="K549">
        <v>130</v>
      </c>
      <c r="L549">
        <v>0.57692307692307687</v>
      </c>
      <c r="M549">
        <v>3.5933369449917289E-3</v>
      </c>
      <c r="N549">
        <v>-2.9501884600394508E-3</v>
      </c>
      <c r="O549">
        <v>25</v>
      </c>
      <c r="P549">
        <v>130</v>
      </c>
      <c r="Q549">
        <v>5.0712666646568483E-4</v>
      </c>
      <c r="R549">
        <v>8.2492235055546049E-4</v>
      </c>
      <c r="S549">
        <v>4.0960297946525106E-3</v>
      </c>
      <c r="T549">
        <v>4.9653519411790139</v>
      </c>
      <c r="U549">
        <v>3.5924557787205089E-4</v>
      </c>
      <c r="V549">
        <v>2.2962630617244932</v>
      </c>
      <c r="W549">
        <v>1.0643119481135871E-4</v>
      </c>
      <c r="X549">
        <v>95</v>
      </c>
      <c r="Y549">
        <v>0.57894736842105265</v>
      </c>
      <c r="Z549">
        <v>3.5552715636641852E-3</v>
      </c>
      <c r="AA549">
        <v>-2.327052197902163E-3</v>
      </c>
      <c r="AB549">
        <v>14</v>
      </c>
      <c r="AC549">
        <v>95</v>
      </c>
      <c r="AD549">
        <v>6.9146729359714776E-4</v>
      </c>
      <c r="AE549">
        <v>1.0785036640573017E-3</v>
      </c>
      <c r="AF549">
        <v>3.7338537299958347E-3</v>
      </c>
      <c r="AG549">
        <v>3.4620686553341669</v>
      </c>
      <c r="AH549">
        <v>3.8308530968281327E-4</v>
      </c>
      <c r="AI549">
        <v>2.8153093757374319</v>
      </c>
      <c r="AJ549">
        <v>3.123330446916752E-4</v>
      </c>
    </row>
    <row r="550" spans="2:36" x14ac:dyDescent="0.35">
      <c r="B550">
        <v>1.1269833300000001</v>
      </c>
      <c r="C550">
        <v>1.1605083300000001</v>
      </c>
      <c r="D550">
        <v>5</v>
      </c>
      <c r="E550" t="s">
        <v>61</v>
      </c>
      <c r="F550">
        <v>7</v>
      </c>
      <c r="G550" t="s">
        <v>70</v>
      </c>
      <c r="H550" t="s">
        <v>24</v>
      </c>
      <c r="I550">
        <v>1.0049999999999999</v>
      </c>
      <c r="J550">
        <v>1</v>
      </c>
      <c r="K550">
        <v>33</v>
      </c>
      <c r="L550">
        <v>0.66666666666666663</v>
      </c>
      <c r="M550">
        <v>3.604773332890322E-3</v>
      </c>
      <c r="N550">
        <v>-2.9513958127062941E-3</v>
      </c>
      <c r="O550">
        <v>14</v>
      </c>
      <c r="P550">
        <v>33</v>
      </c>
      <c r="Q550">
        <v>2.1478702807358196E-3</v>
      </c>
      <c r="R550">
        <v>1.4193836176914498E-3</v>
      </c>
      <c r="S550">
        <v>3.4859284607822393E-3</v>
      </c>
      <c r="T550">
        <v>2.4559452549212257</v>
      </c>
      <c r="U550">
        <v>6.0682225528222594E-4</v>
      </c>
      <c r="V550">
        <v>2.3390434436708505</v>
      </c>
      <c r="W550">
        <v>2.0573910712699795E-4</v>
      </c>
      <c r="X550">
        <v>57</v>
      </c>
      <c r="Y550">
        <v>0.68421052631578949</v>
      </c>
      <c r="Z550">
        <v>3.930087227534484E-3</v>
      </c>
      <c r="AA550">
        <v>-4.0447339894852203E-3</v>
      </c>
      <c r="AB550">
        <v>26</v>
      </c>
      <c r="AC550">
        <v>57</v>
      </c>
      <c r="AD550">
        <v>3.6581181919548289E-3</v>
      </c>
      <c r="AE550">
        <v>1.4117226326861561E-3</v>
      </c>
      <c r="AF550">
        <v>4.1507190527299356E-3</v>
      </c>
      <c r="AG550">
        <v>2.9401802851542818</v>
      </c>
      <c r="AH550">
        <v>5.4977616904271676E-4</v>
      </c>
      <c r="AI550">
        <v>2.567813434227753</v>
      </c>
      <c r="AJ550">
        <v>3.1217029460072258E-4</v>
      </c>
    </row>
    <row r="551" spans="2:36" x14ac:dyDescent="0.35">
      <c r="B551">
        <v>59.248391890000001</v>
      </c>
      <c r="C551">
        <v>81.362346200000005</v>
      </c>
      <c r="D551">
        <v>5</v>
      </c>
      <c r="E551" t="s">
        <v>44</v>
      </c>
      <c r="F551">
        <v>5</v>
      </c>
      <c r="G551" t="s">
        <v>24</v>
      </c>
      <c r="H551" t="s">
        <v>24</v>
      </c>
      <c r="I551">
        <v>1.0029999999999999</v>
      </c>
      <c r="J551">
        <v>2</v>
      </c>
      <c r="K551">
        <v>266</v>
      </c>
      <c r="L551">
        <v>0.82330827067669177</v>
      </c>
      <c r="M551">
        <v>2.7702732756813078E-3</v>
      </c>
      <c r="N551">
        <v>-5.3202747148675001E-3</v>
      </c>
      <c r="O551">
        <v>213</v>
      </c>
      <c r="P551">
        <v>359</v>
      </c>
      <c r="Q551">
        <v>2.8202614745099774E-3</v>
      </c>
      <c r="R551">
        <v>1.340740360058022E-3</v>
      </c>
      <c r="S551">
        <v>3.4324568230840527E-3</v>
      </c>
      <c r="T551">
        <v>2.56012045683141</v>
      </c>
      <c r="U551">
        <v>2.1045743093164204E-4</v>
      </c>
      <c r="V551">
        <v>6.3706011905728497</v>
      </c>
      <c r="W551">
        <v>9.1982549819473794E-4</v>
      </c>
      <c r="X551">
        <v>132</v>
      </c>
      <c r="Y551">
        <v>0.72727272727272729</v>
      </c>
      <c r="Z551">
        <v>2.7595069912833676E-3</v>
      </c>
      <c r="AA551">
        <v>-4.0013554831452242E-3</v>
      </c>
      <c r="AB551">
        <v>93</v>
      </c>
      <c r="AC551">
        <v>183</v>
      </c>
      <c r="AD551">
        <v>2.8165747600631397E-3</v>
      </c>
      <c r="AE551">
        <v>9.1563540734829706E-4</v>
      </c>
      <c r="AF551">
        <v>3.467279667057076E-3</v>
      </c>
      <c r="AG551">
        <v>3.7867470384291977</v>
      </c>
      <c r="AH551">
        <v>3.017879584920741E-4</v>
      </c>
      <c r="AI551">
        <v>3.0340355921535038</v>
      </c>
      <c r="AJ551">
        <v>3.1205949036414886E-4</v>
      </c>
    </row>
    <row r="552" spans="2:36" x14ac:dyDescent="0.35">
      <c r="B552">
        <v>54.261656550000005</v>
      </c>
      <c r="C552">
        <v>81.362346200000005</v>
      </c>
      <c r="D552">
        <v>3</v>
      </c>
      <c r="E552" t="s">
        <v>44</v>
      </c>
      <c r="F552">
        <v>3</v>
      </c>
      <c r="G552" t="s">
        <v>24</v>
      </c>
      <c r="H552" t="s">
        <v>7</v>
      </c>
      <c r="I552">
        <v>1.0029999999999999</v>
      </c>
      <c r="J552">
        <v>1</v>
      </c>
      <c r="K552">
        <v>283</v>
      </c>
      <c r="L552">
        <v>0.69611307420494695</v>
      </c>
      <c r="M552">
        <v>2.5520094148612665E-3</v>
      </c>
      <c r="N552">
        <v>-3.1809874576945395E-3</v>
      </c>
      <c r="O552">
        <v>166</v>
      </c>
      <c r="P552">
        <v>283</v>
      </c>
      <c r="Q552">
        <v>2.8168254942275706E-3</v>
      </c>
      <c r="R552">
        <v>8.0982661966762953E-4</v>
      </c>
      <c r="S552">
        <v>2.9698564926225733E-3</v>
      </c>
      <c r="T552">
        <v>3.6672744764076377</v>
      </c>
      <c r="U552">
        <v>1.7653964396037312E-4</v>
      </c>
      <c r="V552">
        <v>4.5872224589362309</v>
      </c>
      <c r="W552">
        <v>4.567473317468833E-4</v>
      </c>
      <c r="X552">
        <v>64</v>
      </c>
      <c r="Y552">
        <v>0.71875</v>
      </c>
      <c r="Z552">
        <v>2.6449261190007334E-3</v>
      </c>
      <c r="AA552">
        <v>-3.066492473740628E-3</v>
      </c>
      <c r="AB552">
        <v>41</v>
      </c>
      <c r="AC552">
        <v>64</v>
      </c>
      <c r="AD552">
        <v>2.8240849592842121E-3</v>
      </c>
      <c r="AE552">
        <v>1.0385896397922256E-3</v>
      </c>
      <c r="AF552">
        <v>2.9083735001867446E-3</v>
      </c>
      <c r="AG552">
        <v>2.8003105256938414</v>
      </c>
      <c r="AH552">
        <v>3.6354668752334307E-4</v>
      </c>
      <c r="AI552">
        <v>2.8568260293268071</v>
      </c>
      <c r="AJ552">
        <v>3.1149626474553948E-4</v>
      </c>
    </row>
    <row r="553" spans="2:36" x14ac:dyDescent="0.35">
      <c r="B553">
        <v>59.248391890000001</v>
      </c>
      <c r="C553">
        <v>81.362346200000005</v>
      </c>
      <c r="D553">
        <v>5</v>
      </c>
      <c r="E553" t="s">
        <v>44</v>
      </c>
      <c r="F553">
        <v>5</v>
      </c>
      <c r="G553" t="s">
        <v>69</v>
      </c>
      <c r="H553" t="s">
        <v>24</v>
      </c>
      <c r="I553">
        <v>1.0069999999999999</v>
      </c>
      <c r="J553">
        <v>3</v>
      </c>
      <c r="K553">
        <v>66</v>
      </c>
      <c r="L553">
        <v>0.63636363636363635</v>
      </c>
      <c r="M553">
        <v>5.8338391694172332E-3</v>
      </c>
      <c r="N553">
        <v>-4.8485262526402383E-3</v>
      </c>
      <c r="O553">
        <v>34</v>
      </c>
      <c r="P553">
        <v>148</v>
      </c>
      <c r="Q553">
        <v>6.7998410336622683E-3</v>
      </c>
      <c r="R553">
        <v>1.9493426523054256E-3</v>
      </c>
      <c r="S553">
        <v>6.2763643637098526E-3</v>
      </c>
      <c r="T553">
        <v>3.2197337683485232</v>
      </c>
      <c r="U553">
        <v>7.7256704745859667E-4</v>
      </c>
      <c r="V553">
        <v>2.523201913306941</v>
      </c>
      <c r="W553">
        <v>4.0420855738823223E-4</v>
      </c>
      <c r="X553">
        <v>47</v>
      </c>
      <c r="Y553">
        <v>0.63829787234042556</v>
      </c>
      <c r="Z553">
        <v>5.6904628950570652E-3</v>
      </c>
      <c r="AA553">
        <v>-4.607440559589184E-3</v>
      </c>
      <c r="AB553">
        <v>22</v>
      </c>
      <c r="AC553">
        <v>105</v>
      </c>
      <c r="AD553">
        <v>4.0576330779718006E-3</v>
      </c>
      <c r="AE553">
        <v>1.9656893050786347E-3</v>
      </c>
      <c r="AF553">
        <v>5.6901819804951572E-3</v>
      </c>
      <c r="AG553">
        <v>2.8947514573100501</v>
      </c>
      <c r="AH553">
        <v>8.2999834620639892E-4</v>
      </c>
      <c r="AI553">
        <v>2.3683050864655808</v>
      </c>
      <c r="AJ553">
        <v>3.0569261266583689E-4</v>
      </c>
    </row>
    <row r="554" spans="2:36" x14ac:dyDescent="0.35">
      <c r="B554">
        <v>1.1343961428571427</v>
      </c>
      <c r="C554">
        <v>1.1685332857142856</v>
      </c>
      <c r="D554">
        <v>5</v>
      </c>
      <c r="E554" t="s">
        <v>32</v>
      </c>
      <c r="F554">
        <v>7</v>
      </c>
      <c r="G554" t="s">
        <v>70</v>
      </c>
      <c r="H554" t="s">
        <v>24</v>
      </c>
      <c r="I554">
        <v>1.0089999999999999</v>
      </c>
      <c r="J554">
        <v>1</v>
      </c>
      <c r="K554">
        <v>31</v>
      </c>
      <c r="L554">
        <v>0.64516129032258063</v>
      </c>
      <c r="M554">
        <v>4.4484024457256185E-3</v>
      </c>
      <c r="N554">
        <v>-2.9513958127062941E-3</v>
      </c>
      <c r="O554">
        <v>4</v>
      </c>
      <c r="P554">
        <v>31</v>
      </c>
      <c r="Q554">
        <v>1.0001315962626656E-3</v>
      </c>
      <c r="R554">
        <v>1.8226675798304239E-3</v>
      </c>
      <c r="S554">
        <v>4.4159149391992773E-3</v>
      </c>
      <c r="T554">
        <v>2.4227758193900186</v>
      </c>
      <c r="U554">
        <v>7.931217363794336E-4</v>
      </c>
      <c r="V554">
        <v>2.2980930873875964</v>
      </c>
      <c r="W554">
        <v>2.3642410707155675E-4</v>
      </c>
      <c r="X554">
        <v>70</v>
      </c>
      <c r="Y554">
        <v>0.61428571428571432</v>
      </c>
      <c r="Z554">
        <v>4.4912539603693307E-3</v>
      </c>
      <c r="AA554">
        <v>-3.4678052686285296E-3</v>
      </c>
      <c r="AB554">
        <v>8</v>
      </c>
      <c r="AC554">
        <v>70</v>
      </c>
      <c r="AD554">
        <v>2.1988987914238756E-3</v>
      </c>
      <c r="AE554">
        <v>1.4213311148987273E-3</v>
      </c>
      <c r="AF554">
        <v>4.6790301562922984E-3</v>
      </c>
      <c r="AG554">
        <v>3.2920057172080472</v>
      </c>
      <c r="AH554">
        <v>5.5925107067389347E-4</v>
      </c>
      <c r="AI554">
        <v>2.5414901990013781</v>
      </c>
      <c r="AJ554">
        <v>3.0282897355094038E-4</v>
      </c>
    </row>
    <row r="555" spans="2:36" x14ac:dyDescent="0.35">
      <c r="B555">
        <v>12.843757760000001</v>
      </c>
      <c r="C555">
        <v>16.534139101428572</v>
      </c>
      <c r="D555">
        <v>2</v>
      </c>
      <c r="E555" t="s">
        <v>49</v>
      </c>
      <c r="F555">
        <v>7</v>
      </c>
      <c r="G555" t="s">
        <v>69</v>
      </c>
      <c r="H555" t="s">
        <v>24</v>
      </c>
      <c r="I555">
        <v>1.0089999999999999</v>
      </c>
      <c r="J555">
        <v>1</v>
      </c>
      <c r="K555">
        <v>116</v>
      </c>
      <c r="L555">
        <v>0.58620689655172409</v>
      </c>
      <c r="M555">
        <v>3.7032797077877931E-3</v>
      </c>
      <c r="N555">
        <v>-2.7629299226579591E-3</v>
      </c>
      <c r="O555">
        <v>10</v>
      </c>
      <c r="P555">
        <v>116</v>
      </c>
      <c r="Q555">
        <v>5.0712666646568483E-4</v>
      </c>
      <c r="R555">
        <v>1.0276067572585162E-3</v>
      </c>
      <c r="S555">
        <v>4.1500074417765162E-3</v>
      </c>
      <c r="T555">
        <v>4.0385170810359847</v>
      </c>
      <c r="U555">
        <v>3.8531851766898607E-4</v>
      </c>
      <c r="V555">
        <v>2.6669020826590484</v>
      </c>
      <c r="W555">
        <v>2.5696972192054408E-4</v>
      </c>
      <c r="X555">
        <v>77</v>
      </c>
      <c r="Y555">
        <v>0.5714285714285714</v>
      </c>
      <c r="Z555">
        <v>3.3750312326969001E-3</v>
      </c>
      <c r="AA555">
        <v>-1.9321358901141993E-3</v>
      </c>
      <c r="AB555">
        <v>6</v>
      </c>
      <c r="AC555">
        <v>77</v>
      </c>
      <c r="AD555">
        <v>8.4622320871186041E-4</v>
      </c>
      <c r="AE555">
        <v>1.100531037206429E-3</v>
      </c>
      <c r="AF555">
        <v>3.5001921240986975E-3</v>
      </c>
      <c r="AG555">
        <v>3.1804574389683102</v>
      </c>
      <c r="AH555">
        <v>3.9888391218177217E-4</v>
      </c>
      <c r="AI555">
        <v>2.7590258809558477</v>
      </c>
      <c r="AJ555">
        <v>3.0276321284288465E-4</v>
      </c>
    </row>
    <row r="556" spans="2:36" x14ac:dyDescent="0.35">
      <c r="B556">
        <v>0.97585339999999998</v>
      </c>
      <c r="C556">
        <v>1.0825100000000001</v>
      </c>
      <c r="D556">
        <v>1</v>
      </c>
      <c r="E556" t="s">
        <v>39</v>
      </c>
      <c r="F556">
        <v>5</v>
      </c>
      <c r="G556" t="s">
        <v>69</v>
      </c>
      <c r="H556" t="s">
        <v>9</v>
      </c>
      <c r="I556">
        <v>1.0089999999999999</v>
      </c>
      <c r="J556">
        <v>1</v>
      </c>
      <c r="K556">
        <v>45</v>
      </c>
      <c r="L556">
        <v>0.64444444444444449</v>
      </c>
      <c r="M556">
        <v>5.9248736376438238E-3</v>
      </c>
      <c r="N556">
        <v>-3.9774643157151623E-3</v>
      </c>
      <c r="O556">
        <v>15</v>
      </c>
      <c r="P556">
        <v>45</v>
      </c>
      <c r="Q556">
        <v>1.9913081468876381E-3</v>
      </c>
      <c r="R556">
        <v>2.4040423653384066E-3</v>
      </c>
      <c r="S556">
        <v>5.6971818661142003E-3</v>
      </c>
      <c r="T556">
        <v>2.3698342210006076</v>
      </c>
      <c r="U556">
        <v>8.4928572885403049E-4</v>
      </c>
      <c r="V556">
        <v>2.8306637962494214</v>
      </c>
      <c r="W556">
        <v>7.0547090763034559E-4</v>
      </c>
      <c r="X556">
        <v>40</v>
      </c>
      <c r="Y556">
        <v>0.57499999999999996</v>
      </c>
      <c r="Z556">
        <v>5.0548170691239519E-3</v>
      </c>
      <c r="AA556">
        <v>-2.6254789071917806E-3</v>
      </c>
      <c r="AB556">
        <v>8</v>
      </c>
      <c r="AC556">
        <v>40</v>
      </c>
      <c r="AD556">
        <v>1.0166375552808082E-3</v>
      </c>
      <c r="AE556">
        <v>1.7906912791897656E-3</v>
      </c>
      <c r="AF556">
        <v>4.7058739090787794E-3</v>
      </c>
      <c r="AG556">
        <v>2.6279649450284066</v>
      </c>
      <c r="AH556">
        <v>7.4406399671245334E-4</v>
      </c>
      <c r="AI556">
        <v>2.4066361053641812</v>
      </c>
      <c r="AJ556">
        <v>3.0256328576485888E-4</v>
      </c>
    </row>
    <row r="557" spans="2:36" x14ac:dyDescent="0.35">
      <c r="B557">
        <v>1.1344006942857143</v>
      </c>
      <c r="C557">
        <v>1.1690854242857143</v>
      </c>
      <c r="D557">
        <v>5</v>
      </c>
      <c r="E557" t="s">
        <v>39</v>
      </c>
      <c r="F557">
        <v>7</v>
      </c>
      <c r="G557" t="s">
        <v>70</v>
      </c>
      <c r="H557" t="s">
        <v>24</v>
      </c>
      <c r="I557">
        <v>1.0049999999999999</v>
      </c>
      <c r="J557">
        <v>1</v>
      </c>
      <c r="K557">
        <v>29</v>
      </c>
      <c r="L557">
        <v>0.75862068965517238</v>
      </c>
      <c r="M557">
        <v>4.0592172194229984E-3</v>
      </c>
      <c r="N557">
        <v>-3.1411811055463185E-3</v>
      </c>
      <c r="O557">
        <v>17</v>
      </c>
      <c r="P557">
        <v>29</v>
      </c>
      <c r="Q557">
        <v>4.8245729447624619E-3</v>
      </c>
      <c r="R557">
        <v>2.3211900375338531E-3</v>
      </c>
      <c r="S557">
        <v>3.4030825173216035E-3</v>
      </c>
      <c r="T557">
        <v>1.4660938838670903</v>
      </c>
      <c r="U557">
        <v>6.3193655889844818E-4</v>
      </c>
      <c r="V557">
        <v>3.6731377617715371</v>
      </c>
      <c r="W557">
        <v>1.0573169197369567E-3</v>
      </c>
      <c r="X557">
        <v>68</v>
      </c>
      <c r="Y557">
        <v>0.6470588235294118</v>
      </c>
      <c r="Z557">
        <v>3.7902578689344283E-3</v>
      </c>
      <c r="AA557">
        <v>-3.2977052270103391E-3</v>
      </c>
      <c r="AB557">
        <v>28</v>
      </c>
      <c r="AC557">
        <v>68</v>
      </c>
      <c r="AD557">
        <v>2.2672418593144839E-3</v>
      </c>
      <c r="AE557">
        <v>1.2886238350715692E-3</v>
      </c>
      <c r="AF557">
        <v>4.0677936500274972E-3</v>
      </c>
      <c r="AG557">
        <v>3.1566959568162689</v>
      </c>
      <c r="AH557">
        <v>4.9329243771412264E-4</v>
      </c>
      <c r="AI557">
        <v>2.6122918912824775</v>
      </c>
      <c r="AJ557">
        <v>3.0203895964332392E-4</v>
      </c>
    </row>
    <row r="558" spans="2:36" x14ac:dyDescent="0.35">
      <c r="B558">
        <v>59.248391890000001</v>
      </c>
      <c r="C558">
        <v>64.575692779999997</v>
      </c>
      <c r="D558">
        <v>9</v>
      </c>
      <c r="E558" t="s">
        <v>44</v>
      </c>
      <c r="F558">
        <v>10</v>
      </c>
      <c r="G558" t="s">
        <v>24</v>
      </c>
      <c r="H558" t="s">
        <v>24</v>
      </c>
      <c r="I558">
        <v>1.0029999999999999</v>
      </c>
      <c r="J558">
        <v>1</v>
      </c>
      <c r="K558">
        <v>183</v>
      </c>
      <c r="L558">
        <v>0.72131147540983609</v>
      </c>
      <c r="M558">
        <v>2.4502233852885659E-3</v>
      </c>
      <c r="N558">
        <v>-3.359710588448445E-3</v>
      </c>
      <c r="O558">
        <v>107</v>
      </c>
      <c r="P558">
        <v>183</v>
      </c>
      <c r="Q558">
        <v>2.8120565709719436E-3</v>
      </c>
      <c r="R558">
        <v>8.3106145818153006E-4</v>
      </c>
      <c r="S558">
        <v>3.0240411785724514E-3</v>
      </c>
      <c r="T558">
        <v>3.6387696106006944</v>
      </c>
      <c r="U558">
        <v>2.2354355634432918E-4</v>
      </c>
      <c r="V558">
        <v>3.7176712752186307</v>
      </c>
      <c r="W558">
        <v>3.839743454928717E-4</v>
      </c>
      <c r="X558">
        <v>93</v>
      </c>
      <c r="Y558">
        <v>0.63440860215053763</v>
      </c>
      <c r="Z558">
        <v>2.6143764473937087E-3</v>
      </c>
      <c r="AA558">
        <v>-2.1876985032497909E-3</v>
      </c>
      <c r="AB558">
        <v>49</v>
      </c>
      <c r="AC558">
        <v>93</v>
      </c>
      <c r="AD558">
        <v>2.8091812444244191E-3</v>
      </c>
      <c r="AE558">
        <v>8.5877915361006385E-4</v>
      </c>
      <c r="AF558">
        <v>2.6892677250889845E-3</v>
      </c>
      <c r="AG558">
        <v>3.1315009380282066</v>
      </c>
      <c r="AH558">
        <v>2.7886407251148578E-4</v>
      </c>
      <c r="AI558">
        <v>3.079561830521186</v>
      </c>
      <c r="AJ558">
        <v>3.0105100858709229E-4</v>
      </c>
    </row>
    <row r="559" spans="2:36" x14ac:dyDescent="0.35">
      <c r="B559">
        <v>0.65506299999999995</v>
      </c>
      <c r="C559">
        <v>1.27554309</v>
      </c>
      <c r="D559">
        <v>3</v>
      </c>
      <c r="E559" t="s">
        <v>54</v>
      </c>
      <c r="F559">
        <v>3</v>
      </c>
      <c r="G559" t="s">
        <v>24</v>
      </c>
      <c r="H559" t="s">
        <v>7</v>
      </c>
      <c r="I559">
        <v>1.0029999999999999</v>
      </c>
      <c r="J559">
        <v>1</v>
      </c>
      <c r="K559">
        <v>241</v>
      </c>
      <c r="L559">
        <v>0.73029045643153523</v>
      </c>
      <c r="M559">
        <v>2.5379707867706049E-3</v>
      </c>
      <c r="N559">
        <v>-3.0018461978145615E-3</v>
      </c>
      <c r="O559">
        <v>149</v>
      </c>
      <c r="P559">
        <v>241</v>
      </c>
      <c r="Q559">
        <v>2.8176222500853054E-3</v>
      </c>
      <c r="R559">
        <v>1.043829276405311E-3</v>
      </c>
      <c r="S559">
        <v>2.776231459243926E-3</v>
      </c>
      <c r="T559">
        <v>2.6596604655548446</v>
      </c>
      <c r="U559">
        <v>1.788327890894423E-4</v>
      </c>
      <c r="V559">
        <v>5.8369009493177737</v>
      </c>
      <c r="W559">
        <v>6.8616369822642638E-4</v>
      </c>
      <c r="X559">
        <v>57</v>
      </c>
      <c r="Y559">
        <v>0.73684210526315785</v>
      </c>
      <c r="Z559">
        <v>2.5490395470490505E-3</v>
      </c>
      <c r="AA559">
        <v>-3.111204293567238E-3</v>
      </c>
      <c r="AB559">
        <v>35</v>
      </c>
      <c r="AC559">
        <v>57</v>
      </c>
      <c r="AD559">
        <v>2.8248149608023354E-3</v>
      </c>
      <c r="AE559">
        <v>1.0595016942552904E-3</v>
      </c>
      <c r="AF559">
        <v>2.864363341075734E-3</v>
      </c>
      <c r="AG559">
        <v>2.7035004819780459</v>
      </c>
      <c r="AH559">
        <v>3.7939419276457461E-4</v>
      </c>
      <c r="AI559">
        <v>2.7926144217835795</v>
      </c>
      <c r="AJ559">
        <v>3.007133087261412E-4</v>
      </c>
    </row>
    <row r="560" spans="2:36" x14ac:dyDescent="0.35">
      <c r="B560">
        <v>3.13942305</v>
      </c>
      <c r="C560">
        <v>14.361291866</v>
      </c>
      <c r="D560">
        <v>1</v>
      </c>
      <c r="E560" t="s">
        <v>49</v>
      </c>
      <c r="F560">
        <v>5</v>
      </c>
      <c r="G560" t="s">
        <v>24</v>
      </c>
      <c r="H560" t="s">
        <v>24</v>
      </c>
      <c r="I560">
        <v>1.0069999999999999</v>
      </c>
      <c r="J560">
        <v>1</v>
      </c>
      <c r="K560">
        <v>367</v>
      </c>
      <c r="L560">
        <v>0.59673024523160767</v>
      </c>
      <c r="M560">
        <v>3.8945334011958794E-3</v>
      </c>
      <c r="N560">
        <v>-3.2855341565117165E-3</v>
      </c>
      <c r="O560">
        <v>73</v>
      </c>
      <c r="P560">
        <v>367</v>
      </c>
      <c r="Q560">
        <v>9.5903548431297558E-4</v>
      </c>
      <c r="R560">
        <v>9.9902931797864734E-4</v>
      </c>
      <c r="S560">
        <v>4.312238386506277E-3</v>
      </c>
      <c r="T560">
        <v>4.3164282658203676</v>
      </c>
      <c r="U560">
        <v>2.2509701149341145E-4</v>
      </c>
      <c r="V560">
        <v>4.4382167108775175</v>
      </c>
      <c r="W560">
        <v>5.4883529499182449E-4</v>
      </c>
      <c r="X560">
        <v>159</v>
      </c>
      <c r="Y560">
        <v>0.56603773584905659</v>
      </c>
      <c r="Z560">
        <v>3.5364420140370986E-3</v>
      </c>
      <c r="AA560">
        <v>-2.5322935155376973E-3</v>
      </c>
      <c r="AB560">
        <v>20</v>
      </c>
      <c r="AC560">
        <v>159</v>
      </c>
      <c r="AD560">
        <v>4.9459600108381352E-4</v>
      </c>
      <c r="AE560">
        <v>9.0283980308954572E-4</v>
      </c>
      <c r="AF560">
        <v>3.8074444800895698E-3</v>
      </c>
      <c r="AG560">
        <v>4.2171872208783627</v>
      </c>
      <c r="AH560">
        <v>3.019499882468828E-4</v>
      </c>
      <c r="AI560">
        <v>2.9900309264173859</v>
      </c>
      <c r="AJ560">
        <v>2.9893982659578012E-4</v>
      </c>
    </row>
    <row r="561" spans="2:36" x14ac:dyDescent="0.35">
      <c r="B561">
        <v>1.0023135000000001</v>
      </c>
      <c r="C561">
        <v>1.0701414</v>
      </c>
      <c r="D561">
        <v>1</v>
      </c>
      <c r="E561" t="s">
        <v>36</v>
      </c>
      <c r="F561">
        <v>7</v>
      </c>
      <c r="G561" t="s">
        <v>69</v>
      </c>
      <c r="H561" t="s">
        <v>24</v>
      </c>
      <c r="I561">
        <v>1.0089999999999999</v>
      </c>
      <c r="J561">
        <v>2</v>
      </c>
      <c r="K561">
        <v>69</v>
      </c>
      <c r="L561">
        <v>0.62318840579710144</v>
      </c>
      <c r="M561">
        <v>6.2830048368493268E-3</v>
      </c>
      <c r="N561">
        <v>-5.2245739755785942E-3</v>
      </c>
      <c r="O561">
        <v>25</v>
      </c>
      <c r="P561">
        <v>122</v>
      </c>
      <c r="Q561">
        <v>1.5959324906433814E-3</v>
      </c>
      <c r="R561">
        <v>1.9468157191228639E-3</v>
      </c>
      <c r="S561">
        <v>6.478841055064688E-3</v>
      </c>
      <c r="T561">
        <v>3.3279169627743319</v>
      </c>
      <c r="U561">
        <v>7.799608074210674E-4</v>
      </c>
      <c r="V561">
        <v>2.4960430070326103</v>
      </c>
      <c r="W561">
        <v>3.8689410428072906E-4</v>
      </c>
      <c r="X561">
        <v>28</v>
      </c>
      <c r="Y561">
        <v>0.6785714285714286</v>
      </c>
      <c r="Z561">
        <v>7.0508986725211368E-3</v>
      </c>
      <c r="AA561">
        <v>-5.9447906484176617E-3</v>
      </c>
      <c r="AB561">
        <v>13</v>
      </c>
      <c r="AC561">
        <v>48</v>
      </c>
      <c r="AD561">
        <v>5.8204459048730728E-3</v>
      </c>
      <c r="AE561">
        <v>2.8737128193622374E-3</v>
      </c>
      <c r="AF561">
        <v>6.8160119740746997E-3</v>
      </c>
      <c r="AG561">
        <v>2.3718486858361079</v>
      </c>
      <c r="AH561">
        <v>1.2881051869028631E-3</v>
      </c>
      <c r="AI561">
        <v>2.2309612977118971</v>
      </c>
      <c r="AJ561">
        <v>2.9750244555651123E-4</v>
      </c>
    </row>
    <row r="562" spans="2:36" x14ac:dyDescent="0.35">
      <c r="B562">
        <v>25.650451147999998</v>
      </c>
      <c r="C562">
        <v>45.119104620000002</v>
      </c>
      <c r="D562">
        <v>5</v>
      </c>
      <c r="E562" t="s">
        <v>48</v>
      </c>
      <c r="F562">
        <v>5</v>
      </c>
      <c r="G562" t="s">
        <v>69</v>
      </c>
      <c r="H562" t="s">
        <v>24</v>
      </c>
      <c r="I562">
        <v>1.0029999999999999</v>
      </c>
      <c r="J562">
        <v>3</v>
      </c>
      <c r="K562">
        <v>114</v>
      </c>
      <c r="L562">
        <v>0.78947368421052633</v>
      </c>
      <c r="M562">
        <v>2.8173591317560008E-3</v>
      </c>
      <c r="N562">
        <v>-6.4906054047053395E-3</v>
      </c>
      <c r="O562">
        <v>90</v>
      </c>
      <c r="P562">
        <v>181</v>
      </c>
      <c r="Q562">
        <v>2.8163600029206259E-3</v>
      </c>
      <c r="R562">
        <v>8.5778765039571845E-4</v>
      </c>
      <c r="S562">
        <v>4.4849109298704601E-3</v>
      </c>
      <c r="T562">
        <v>5.2284629276272057</v>
      </c>
      <c r="U562">
        <v>4.2005039431243345E-4</v>
      </c>
      <c r="V562">
        <v>2.0421065234322722</v>
      </c>
      <c r="W562">
        <v>1.7686861770851558E-5</v>
      </c>
      <c r="X562">
        <v>66</v>
      </c>
      <c r="Y562">
        <v>0.80303030303030298</v>
      </c>
      <c r="Z562">
        <v>2.7379352157225179E-3</v>
      </c>
      <c r="AA562">
        <v>-5.0970444115744024E-3</v>
      </c>
      <c r="AB562">
        <v>51</v>
      </c>
      <c r="AC562">
        <v>112</v>
      </c>
      <c r="AD562">
        <v>2.8154198263286023E-3</v>
      </c>
      <c r="AE562">
        <v>1.1946816527700944E-3</v>
      </c>
      <c r="AF562">
        <v>3.6467557030282443E-3</v>
      </c>
      <c r="AG562">
        <v>3.0524915943695579</v>
      </c>
      <c r="AH562">
        <v>4.4888459672313134E-4</v>
      </c>
      <c r="AI562">
        <v>2.6614449715835651</v>
      </c>
      <c r="AJ562">
        <v>2.9691245932383177E-4</v>
      </c>
    </row>
    <row r="563" spans="2:36" x14ac:dyDescent="0.35">
      <c r="B563">
        <v>3.13942305</v>
      </c>
      <c r="C563">
        <v>17.285256000000004</v>
      </c>
      <c r="D563">
        <v>1</v>
      </c>
      <c r="E563" t="s">
        <v>49</v>
      </c>
      <c r="F563">
        <v>3</v>
      </c>
      <c r="G563" t="s">
        <v>24</v>
      </c>
      <c r="H563" t="s">
        <v>24</v>
      </c>
      <c r="I563">
        <v>1.0089999999999999</v>
      </c>
      <c r="J563">
        <v>1</v>
      </c>
      <c r="K563">
        <v>612</v>
      </c>
      <c r="L563">
        <v>0.57352941176470584</v>
      </c>
      <c r="M563">
        <v>3.6425554213665987E-3</v>
      </c>
      <c r="N563">
        <v>-3.0529527304981124E-3</v>
      </c>
      <c r="O563">
        <v>51</v>
      </c>
      <c r="P563">
        <v>612</v>
      </c>
      <c r="Q563">
        <v>4.9405688249948287E-4</v>
      </c>
      <c r="R563">
        <v>7.8711812130664849E-4</v>
      </c>
      <c r="S563">
        <v>4.2469472969153196E-3</v>
      </c>
      <c r="T563">
        <v>5.3955653947659243</v>
      </c>
      <c r="U563">
        <v>1.7167266952562032E-4</v>
      </c>
      <c r="V563">
        <v>4.5849937761303323</v>
      </c>
      <c r="W563">
        <v>4.4377278225540785E-4</v>
      </c>
      <c r="X563">
        <v>310</v>
      </c>
      <c r="Y563">
        <v>0.54193548387096779</v>
      </c>
      <c r="Z563">
        <v>3.6135899686985649E-3</v>
      </c>
      <c r="AA563">
        <v>-2.6318053935023154E-3</v>
      </c>
      <c r="AB563">
        <v>23</v>
      </c>
      <c r="AC563">
        <v>310</v>
      </c>
      <c r="AD563">
        <v>2.9134501048033723E-4</v>
      </c>
      <c r="AE563">
        <v>7.5279596407751639E-4</v>
      </c>
      <c r="AF563">
        <v>4.0172027803698426E-3</v>
      </c>
      <c r="AG563">
        <v>5.3363766173913572</v>
      </c>
      <c r="AH563">
        <v>2.2816178596812644E-4</v>
      </c>
      <c r="AI563">
        <v>3.2993954745019392</v>
      </c>
      <c r="AJ563">
        <v>2.9647239214126352E-4</v>
      </c>
    </row>
    <row r="564" spans="2:36" x14ac:dyDescent="0.35">
      <c r="B564">
        <v>3.13942305</v>
      </c>
      <c r="C564">
        <v>12.843757760000001</v>
      </c>
      <c r="D564">
        <v>1</v>
      </c>
      <c r="E564" t="s">
        <v>49</v>
      </c>
      <c r="F564">
        <v>7</v>
      </c>
      <c r="G564" t="s">
        <v>69</v>
      </c>
      <c r="H564" t="s">
        <v>24</v>
      </c>
      <c r="I564">
        <v>1.0089999999999999</v>
      </c>
      <c r="J564">
        <v>1</v>
      </c>
      <c r="K564">
        <v>90</v>
      </c>
      <c r="L564">
        <v>0.61111111111111116</v>
      </c>
      <c r="M564">
        <v>4.2229505371787057E-3</v>
      </c>
      <c r="N564">
        <v>-3.5602568386606582E-3</v>
      </c>
      <c r="O564">
        <v>15</v>
      </c>
      <c r="P564">
        <v>90</v>
      </c>
      <c r="Q564">
        <v>1.1917774381906554E-3</v>
      </c>
      <c r="R564">
        <v>1.1961476687967309E-3</v>
      </c>
      <c r="S564">
        <v>4.818185637806692E-3</v>
      </c>
      <c r="T564">
        <v>4.0280859658854355</v>
      </c>
      <c r="U564">
        <v>5.0788136016600787E-4</v>
      </c>
      <c r="V564">
        <v>2.3551714290238057</v>
      </c>
      <c r="W564">
        <v>1.803849484647152E-4</v>
      </c>
      <c r="X564">
        <v>56</v>
      </c>
      <c r="Y564">
        <v>0.5892857142857143</v>
      </c>
      <c r="Z564">
        <v>4.1340301825083118E-3</v>
      </c>
      <c r="AA564">
        <v>-2.428486830914422E-3</v>
      </c>
      <c r="AB564">
        <v>8</v>
      </c>
      <c r="AC564">
        <v>56</v>
      </c>
      <c r="AD564">
        <v>6.2447823636191391E-4</v>
      </c>
      <c r="AE564">
        <v>1.4387106948525463E-3</v>
      </c>
      <c r="AF564">
        <v>4.2785519702839099E-3</v>
      </c>
      <c r="AG564">
        <v>2.9738793112415274</v>
      </c>
      <c r="AH564">
        <v>5.7174555658246406E-4</v>
      </c>
      <c r="AI564">
        <v>2.5163478374056032</v>
      </c>
      <c r="AJ564">
        <v>2.9521958168761821E-4</v>
      </c>
    </row>
    <row r="565" spans="2:36" x14ac:dyDescent="0.35">
      <c r="B565">
        <v>27.735403882857138</v>
      </c>
      <c r="C565">
        <v>45.119104620000002</v>
      </c>
      <c r="D565">
        <v>7</v>
      </c>
      <c r="E565" t="s">
        <v>48</v>
      </c>
      <c r="F565">
        <v>7</v>
      </c>
      <c r="G565" t="s">
        <v>24</v>
      </c>
      <c r="H565" t="s">
        <v>24</v>
      </c>
      <c r="I565">
        <v>1.0089999999999999</v>
      </c>
      <c r="J565">
        <v>1</v>
      </c>
      <c r="K565">
        <v>263</v>
      </c>
      <c r="L565">
        <v>0.61216730038022815</v>
      </c>
      <c r="M565">
        <v>4.6130735929493334E-3</v>
      </c>
      <c r="N565">
        <v>-3.3291242393814397E-3</v>
      </c>
      <c r="O565">
        <v>38</v>
      </c>
      <c r="P565">
        <v>263</v>
      </c>
      <c r="Q565">
        <v>1.3258040756201073E-3</v>
      </c>
      <c r="R565">
        <v>1.5328295667221892E-3</v>
      </c>
      <c r="S565">
        <v>4.7581572471923029E-3</v>
      </c>
      <c r="T565">
        <v>3.104165884121854</v>
      </c>
      <c r="U565">
        <v>2.9340054499969232E-4</v>
      </c>
      <c r="V565">
        <v>5.2243582803290183</v>
      </c>
      <c r="W565">
        <v>9.4602847672280459E-4</v>
      </c>
      <c r="X565">
        <v>136</v>
      </c>
      <c r="Y565">
        <v>0.55882352941176472</v>
      </c>
      <c r="Z565">
        <v>4.5358145924353412E-3</v>
      </c>
      <c r="AA565">
        <v>-3.2199844859730651E-3</v>
      </c>
      <c r="AB565">
        <v>20</v>
      </c>
      <c r="AC565">
        <v>136</v>
      </c>
      <c r="AD565">
        <v>6.4357205542819873E-4</v>
      </c>
      <c r="AE565">
        <v>1.1141385284316324E-3</v>
      </c>
      <c r="AF565">
        <v>4.8027766218175436E-3</v>
      </c>
      <c r="AG565">
        <v>4.3107535546575075</v>
      </c>
      <c r="AH565">
        <v>4.1183469769861348E-4</v>
      </c>
      <c r="AI565">
        <v>2.7053051495116494</v>
      </c>
      <c r="AJ565">
        <v>2.9046913303440545E-4</v>
      </c>
    </row>
    <row r="566" spans="2:36" x14ac:dyDescent="0.35">
      <c r="B566">
        <v>61.879515007142857</v>
      </c>
      <c r="C566">
        <v>81.362346200000005</v>
      </c>
      <c r="D566">
        <v>7</v>
      </c>
      <c r="E566" t="s">
        <v>44</v>
      </c>
      <c r="F566">
        <v>7</v>
      </c>
      <c r="G566" t="s">
        <v>70</v>
      </c>
      <c r="H566" t="s">
        <v>8</v>
      </c>
      <c r="I566">
        <v>1.0069999999999999</v>
      </c>
      <c r="J566">
        <v>1</v>
      </c>
      <c r="K566">
        <v>37</v>
      </c>
      <c r="L566">
        <v>0.72972972972972971</v>
      </c>
      <c r="M566">
        <v>3.6647975087228351E-3</v>
      </c>
      <c r="N566">
        <v>-1.5485865355039708E-3</v>
      </c>
      <c r="O566">
        <v>4</v>
      </c>
      <c r="P566">
        <v>37</v>
      </c>
      <c r="Q566">
        <v>2.1478702807358196E-3</v>
      </c>
      <c r="R566">
        <v>2.2557747940669414E-3</v>
      </c>
      <c r="S566">
        <v>2.9946968392745507E-3</v>
      </c>
      <c r="T566">
        <v>1.3275690672451415</v>
      </c>
      <c r="U566">
        <v>4.9232512766329048E-4</v>
      </c>
      <c r="V566">
        <v>4.5818802805647252</v>
      </c>
      <c r="W566">
        <v>1.2711245387403605E-3</v>
      </c>
      <c r="X566">
        <v>44</v>
      </c>
      <c r="Y566">
        <v>0.61363636363636365</v>
      </c>
      <c r="Z566">
        <v>3.6255060832634336E-3</v>
      </c>
      <c r="AA566">
        <v>-2.2382751475064993E-3</v>
      </c>
      <c r="AB566">
        <v>4</v>
      </c>
      <c r="AC566">
        <v>44</v>
      </c>
      <c r="AD566">
        <v>1.7493196328126626E-3</v>
      </c>
      <c r="AE566">
        <v>1.3599542441023232E-3</v>
      </c>
      <c r="AF566">
        <v>3.547770658877398E-3</v>
      </c>
      <c r="AG566">
        <v>2.6087426648822332</v>
      </c>
      <c r="AH566">
        <v>5.3484655080583135E-4</v>
      </c>
      <c r="AI566">
        <v>2.5426998492433688</v>
      </c>
      <c r="AJ566">
        <v>2.9026114249066054E-4</v>
      </c>
    </row>
    <row r="567" spans="2:36" x14ac:dyDescent="0.35">
      <c r="B567">
        <v>0.99511525000000001</v>
      </c>
      <c r="C567">
        <v>1.0857376885714285</v>
      </c>
      <c r="D567">
        <v>1</v>
      </c>
      <c r="E567" t="s">
        <v>50</v>
      </c>
      <c r="F567">
        <v>7</v>
      </c>
      <c r="G567" t="s">
        <v>69</v>
      </c>
      <c r="H567" t="s">
        <v>24</v>
      </c>
      <c r="I567">
        <v>1.0049999999999999</v>
      </c>
      <c r="J567">
        <v>3</v>
      </c>
      <c r="K567">
        <v>72</v>
      </c>
      <c r="L567">
        <v>0.70833333333333337</v>
      </c>
      <c r="M567">
        <v>4.6280590741578425E-3</v>
      </c>
      <c r="N567">
        <v>-6.2846568240079803E-3</v>
      </c>
      <c r="O567">
        <v>48</v>
      </c>
      <c r="P567">
        <v>141</v>
      </c>
      <c r="Q567">
        <v>4.8065043476985814E-3</v>
      </c>
      <c r="R567">
        <v>1.4451836038594775E-3</v>
      </c>
      <c r="S567">
        <v>5.9112953002864264E-3</v>
      </c>
      <c r="T567">
        <v>4.0903420745293841</v>
      </c>
      <c r="U567">
        <v>6.9665283207145023E-4</v>
      </c>
      <c r="V567">
        <v>2.0744674209711045</v>
      </c>
      <c r="W567">
        <v>5.1877939716576992E-5</v>
      </c>
      <c r="X567">
        <v>22</v>
      </c>
      <c r="Y567">
        <v>0.77272727272727271</v>
      </c>
      <c r="Z567">
        <v>4.2567111202060914E-3</v>
      </c>
      <c r="AA567">
        <v>-4.7868969970142452E-3</v>
      </c>
      <c r="AB567">
        <v>14</v>
      </c>
      <c r="AC567">
        <v>43</v>
      </c>
      <c r="AD567">
        <v>4.808286457677502E-3</v>
      </c>
      <c r="AE567">
        <v>2.2013456390196514E-3</v>
      </c>
      <c r="AF567">
        <v>4.4865274732709985E-3</v>
      </c>
      <c r="AG567">
        <v>2.0380840671931151</v>
      </c>
      <c r="AH567">
        <v>9.5653087125050363E-4</v>
      </c>
      <c r="AI567">
        <v>2.3013848326105371</v>
      </c>
      <c r="AJ567">
        <v>2.8828389651864412E-4</v>
      </c>
    </row>
    <row r="568" spans="2:36" x14ac:dyDescent="0.35">
      <c r="B568">
        <v>59.248391890000001</v>
      </c>
      <c r="C568">
        <v>81.362346200000005</v>
      </c>
      <c r="D568">
        <v>5</v>
      </c>
      <c r="E568" t="s">
        <v>44</v>
      </c>
      <c r="F568">
        <v>5</v>
      </c>
      <c r="G568" t="s">
        <v>69</v>
      </c>
      <c r="H568" t="s">
        <v>24</v>
      </c>
      <c r="I568">
        <v>1.0029999999999999</v>
      </c>
      <c r="J568">
        <v>2</v>
      </c>
      <c r="K568">
        <v>105</v>
      </c>
      <c r="L568">
        <v>0.8571428571428571</v>
      </c>
      <c r="M568">
        <v>2.7695862178506538E-3</v>
      </c>
      <c r="N568">
        <v>-5.1465215070161186E-3</v>
      </c>
      <c r="O568">
        <v>88</v>
      </c>
      <c r="P568">
        <v>137</v>
      </c>
      <c r="Q568">
        <v>2.8159684201809476E-3</v>
      </c>
      <c r="R568">
        <v>1.6387136857268295E-3</v>
      </c>
      <c r="S568">
        <v>3.1426950231370674E-3</v>
      </c>
      <c r="T568">
        <v>1.9177816420951945</v>
      </c>
      <c r="U568">
        <v>3.0669563023344562E-4</v>
      </c>
      <c r="V568">
        <v>5.3431269447155145</v>
      </c>
      <c r="W568">
        <v>1.0253224252599383E-3</v>
      </c>
      <c r="X568">
        <v>71</v>
      </c>
      <c r="Y568">
        <v>0.76056338028169013</v>
      </c>
      <c r="Z568">
        <v>2.7409299310754954E-3</v>
      </c>
      <c r="AA568">
        <v>-4.1781744752575119E-3</v>
      </c>
      <c r="AB568">
        <v>52</v>
      </c>
      <c r="AC568">
        <v>99</v>
      </c>
      <c r="AD568">
        <v>2.8155874691684346E-3</v>
      </c>
      <c r="AE568">
        <v>1.0842429605450571E-3</v>
      </c>
      <c r="AF568">
        <v>3.3574749726569286E-3</v>
      </c>
      <c r="AG568">
        <v>3.0966075822794372</v>
      </c>
      <c r="AH568">
        <v>3.9845897153941519E-4</v>
      </c>
      <c r="AI568">
        <v>2.7210905964952148</v>
      </c>
      <c r="AJ568">
        <v>2.8732501746622677E-4</v>
      </c>
    </row>
    <row r="569" spans="2:36" x14ac:dyDescent="0.35">
      <c r="B569">
        <v>0.65506299999999995</v>
      </c>
      <c r="C569">
        <v>1.27554309</v>
      </c>
      <c r="D569">
        <v>3</v>
      </c>
      <c r="E569" t="s">
        <v>54</v>
      </c>
      <c r="F569">
        <v>3</v>
      </c>
      <c r="G569" t="s">
        <v>70</v>
      </c>
      <c r="H569" t="s">
        <v>7</v>
      </c>
      <c r="I569">
        <v>1.0029999999999999</v>
      </c>
      <c r="J569">
        <v>1</v>
      </c>
      <c r="K569">
        <v>231</v>
      </c>
      <c r="L569">
        <v>0.73160173160173159</v>
      </c>
      <c r="M569">
        <v>2.5412551913442378E-3</v>
      </c>
      <c r="N569">
        <v>-3.0275838637986675E-3</v>
      </c>
      <c r="O569">
        <v>143</v>
      </c>
      <c r="P569">
        <v>231</v>
      </c>
      <c r="Q569">
        <v>2.8180246576587908E-3</v>
      </c>
      <c r="R569">
        <v>1.0465884319552331E-3</v>
      </c>
      <c r="S569">
        <v>2.7860293438256999E-3</v>
      </c>
      <c r="T569">
        <v>2.6620104510622662</v>
      </c>
      <c r="U569">
        <v>1.8330727289777722E-4</v>
      </c>
      <c r="V569">
        <v>5.7094757638932938</v>
      </c>
      <c r="W569">
        <v>6.7997388615967857E-4</v>
      </c>
      <c r="X569">
        <v>52</v>
      </c>
      <c r="Y569">
        <v>0.76923076923076927</v>
      </c>
      <c r="Z569">
        <v>2.5559995914740509E-3</v>
      </c>
      <c r="AA569">
        <v>-3.727835687639671E-3</v>
      </c>
      <c r="AB569">
        <v>34</v>
      </c>
      <c r="AC569">
        <v>52</v>
      </c>
      <c r="AD569">
        <v>2.8253115796711414E-3</v>
      </c>
      <c r="AE569">
        <v>1.1058837578324227E-3</v>
      </c>
      <c r="AF569">
        <v>2.9516648787233264E-3</v>
      </c>
      <c r="AG569">
        <v>2.6690552762152056</v>
      </c>
      <c r="AH569">
        <v>4.0932227185473658E-4</v>
      </c>
      <c r="AI569">
        <v>2.7017434277919947</v>
      </c>
      <c r="AJ569">
        <v>2.8723921412294952E-4</v>
      </c>
    </row>
    <row r="570" spans="2:36" x14ac:dyDescent="0.35">
      <c r="B570">
        <v>29.460499428000009</v>
      </c>
      <c r="C570">
        <v>58.920998856000018</v>
      </c>
      <c r="D570">
        <v>10</v>
      </c>
      <c r="E570" t="s">
        <v>48</v>
      </c>
      <c r="F570">
        <v>10</v>
      </c>
      <c r="G570" t="s">
        <v>24</v>
      </c>
      <c r="H570" t="s">
        <v>24</v>
      </c>
      <c r="I570">
        <v>1.0089999999999999</v>
      </c>
      <c r="J570">
        <v>1</v>
      </c>
      <c r="K570">
        <v>184</v>
      </c>
      <c r="L570">
        <v>0.64673913043478259</v>
      </c>
      <c r="M570">
        <v>4.8346262224395632E-3</v>
      </c>
      <c r="N570">
        <v>-3.4302048443380917E-3</v>
      </c>
      <c r="O570">
        <v>31</v>
      </c>
      <c r="P570">
        <v>184</v>
      </c>
      <c r="Q570">
        <v>1.8849355408078194E-3</v>
      </c>
      <c r="R570">
        <v>1.9149848129800654E-3</v>
      </c>
      <c r="S570">
        <v>4.8475589393170149E-3</v>
      </c>
      <c r="T570">
        <v>2.5313824456776395</v>
      </c>
      <c r="U570">
        <v>3.5736678629452951E-4</v>
      </c>
      <c r="V570">
        <v>5.3585976269260804</v>
      </c>
      <c r="W570">
        <v>1.2002512403910064E-3</v>
      </c>
      <c r="X570">
        <v>110</v>
      </c>
      <c r="Y570">
        <v>0.58181818181818179</v>
      </c>
      <c r="Z570">
        <v>4.6780319169805358E-3</v>
      </c>
      <c r="AA570">
        <v>-3.5386967841500691E-3</v>
      </c>
      <c r="AB570">
        <v>18</v>
      </c>
      <c r="AC570">
        <v>110</v>
      </c>
      <c r="AD570">
        <v>1.1904697688903676E-3</v>
      </c>
      <c r="AE570">
        <v>1.2419453692350101E-3</v>
      </c>
      <c r="AF570">
        <v>5.0251375530861956E-3</v>
      </c>
      <c r="AG570">
        <v>4.0461824469634156</v>
      </c>
      <c r="AH570">
        <v>4.7912806626808244E-4</v>
      </c>
      <c r="AI570">
        <v>2.5920948002660213</v>
      </c>
      <c r="AJ570">
        <v>2.8368923669884526E-4</v>
      </c>
    </row>
    <row r="571" spans="2:36" x14ac:dyDescent="0.35">
      <c r="B571">
        <v>1.0023135000000001</v>
      </c>
      <c r="C571">
        <v>1.0625519999999999</v>
      </c>
      <c r="D571">
        <v>1</v>
      </c>
      <c r="E571" t="s">
        <v>36</v>
      </c>
      <c r="F571">
        <v>10</v>
      </c>
      <c r="G571" t="s">
        <v>69</v>
      </c>
      <c r="H571" t="s">
        <v>24</v>
      </c>
      <c r="I571">
        <v>1.0089999999999999</v>
      </c>
      <c r="J571">
        <v>2</v>
      </c>
      <c r="K571">
        <v>42</v>
      </c>
      <c r="L571">
        <v>0.66666666666666663</v>
      </c>
      <c r="M571">
        <v>6.5284125100751478E-3</v>
      </c>
      <c r="N571">
        <v>-5.2434799938546051E-3</v>
      </c>
      <c r="O571">
        <v>18</v>
      </c>
      <c r="P571">
        <v>71</v>
      </c>
      <c r="Q571">
        <v>3.0610372875743419E-3</v>
      </c>
      <c r="R571">
        <v>2.6044483420985635E-3</v>
      </c>
      <c r="S571">
        <v>6.5065847855314577E-3</v>
      </c>
      <c r="T571">
        <v>2.4982583376135246</v>
      </c>
      <c r="U571">
        <v>1.0039878292198833E-3</v>
      </c>
      <c r="V571">
        <v>2.5941035003604247</v>
      </c>
      <c r="W571">
        <v>5.9647268365879691E-4</v>
      </c>
      <c r="X571">
        <v>26</v>
      </c>
      <c r="Y571">
        <v>0.69230769230769229</v>
      </c>
      <c r="Z571">
        <v>6.9532803110187169E-3</v>
      </c>
      <c r="AA571">
        <v>-6.0599765119043053E-3</v>
      </c>
      <c r="AB571">
        <v>12</v>
      </c>
      <c r="AC571">
        <v>45</v>
      </c>
      <c r="AD571">
        <v>5.8204459048730728E-3</v>
      </c>
      <c r="AE571">
        <v>2.9492012885808639E-3</v>
      </c>
      <c r="AF571">
        <v>6.8024243303306375E-3</v>
      </c>
      <c r="AG571">
        <v>2.3065310450898111</v>
      </c>
      <c r="AH571">
        <v>1.3340651692343945E-3</v>
      </c>
      <c r="AI571">
        <v>2.2106875710377616</v>
      </c>
      <c r="AJ571">
        <v>2.8107095011207497E-4</v>
      </c>
    </row>
    <row r="572" spans="2:36" x14ac:dyDescent="0.35">
      <c r="B572">
        <v>1.0310049999999999</v>
      </c>
      <c r="C572">
        <v>1.07567433</v>
      </c>
      <c r="D572">
        <v>1</v>
      </c>
      <c r="E572" t="s">
        <v>37</v>
      </c>
      <c r="F572">
        <v>7</v>
      </c>
      <c r="G572" t="s">
        <v>69</v>
      </c>
      <c r="H572" t="s">
        <v>24</v>
      </c>
      <c r="I572">
        <v>1.0089999999999999</v>
      </c>
      <c r="J572">
        <v>2</v>
      </c>
      <c r="K572">
        <v>55</v>
      </c>
      <c r="L572">
        <v>0.5636363636363636</v>
      </c>
      <c r="M572">
        <v>6.300486705416608E-3</v>
      </c>
      <c r="N572">
        <v>-4.133041585529758E-3</v>
      </c>
      <c r="O572">
        <v>19</v>
      </c>
      <c r="P572">
        <v>97</v>
      </c>
      <c r="Q572">
        <v>7.729650751755468E-4</v>
      </c>
      <c r="R572">
        <v>1.7476743602763754E-3</v>
      </c>
      <c r="S572">
        <v>6.1433211162232586E-3</v>
      </c>
      <c r="T572">
        <v>3.5151406096337996</v>
      </c>
      <c r="U572">
        <v>8.2836525032505036E-4</v>
      </c>
      <c r="V572">
        <v>2.1097871495582274</v>
      </c>
      <c r="W572">
        <v>9.094385962627469E-5</v>
      </c>
      <c r="X572">
        <v>26</v>
      </c>
      <c r="Y572">
        <v>0.69230769230769229</v>
      </c>
      <c r="Z572">
        <v>6.9532803110187169E-3</v>
      </c>
      <c r="AA572">
        <v>-6.0599765119043053E-3</v>
      </c>
      <c r="AB572">
        <v>12</v>
      </c>
      <c r="AC572">
        <v>45</v>
      </c>
      <c r="AD572">
        <v>5.8204459048730728E-3</v>
      </c>
      <c r="AE572">
        <v>2.9492012885808639E-3</v>
      </c>
      <c r="AF572">
        <v>6.8024243303306375E-3</v>
      </c>
      <c r="AG572">
        <v>2.3065310450898111</v>
      </c>
      <c r="AH572">
        <v>1.3340651692343945E-3</v>
      </c>
      <c r="AI572">
        <v>2.2106875710377616</v>
      </c>
      <c r="AJ572">
        <v>2.8107095011207497E-4</v>
      </c>
    </row>
    <row r="573" spans="2:36" x14ac:dyDescent="0.35">
      <c r="B573">
        <v>25.650451147999998</v>
      </c>
      <c r="C573">
        <v>45.119104620000002</v>
      </c>
      <c r="D573">
        <v>5</v>
      </c>
      <c r="E573" t="s">
        <v>48</v>
      </c>
      <c r="F573">
        <v>5</v>
      </c>
      <c r="G573" t="s">
        <v>69</v>
      </c>
      <c r="H573" t="s">
        <v>24</v>
      </c>
      <c r="I573">
        <v>1.0069999999999999</v>
      </c>
      <c r="J573">
        <v>2</v>
      </c>
      <c r="K573">
        <v>88</v>
      </c>
      <c r="L573">
        <v>0.57954545454545459</v>
      </c>
      <c r="M573">
        <v>5.7421892316388695E-3</v>
      </c>
      <c r="N573">
        <v>-4.2684722785439316E-3</v>
      </c>
      <c r="O573">
        <v>40</v>
      </c>
      <c r="P573">
        <v>153</v>
      </c>
      <c r="Q573">
        <v>2.1021247128194531E-3</v>
      </c>
      <c r="R573">
        <v>1.5331610966756461E-3</v>
      </c>
      <c r="S573">
        <v>5.696931646717222E-3</v>
      </c>
      <c r="T573">
        <v>3.7158075945638598</v>
      </c>
      <c r="U573">
        <v>6.0729495405452958E-4</v>
      </c>
      <c r="V573">
        <v>2.5245740746562868</v>
      </c>
      <c r="W573">
        <v>3.1857118856658696E-4</v>
      </c>
      <c r="X573">
        <v>67</v>
      </c>
      <c r="Y573">
        <v>0.62686567164179108</v>
      </c>
      <c r="Z573">
        <v>5.4390463160530018E-3</v>
      </c>
      <c r="AA573">
        <v>-4.7054184636876693E-3</v>
      </c>
      <c r="AB573">
        <v>29</v>
      </c>
      <c r="AC573">
        <v>116</v>
      </c>
      <c r="AD573">
        <v>3.0046388900710763E-3</v>
      </c>
      <c r="AE573">
        <v>1.6537982639109601E-3</v>
      </c>
      <c r="AF573">
        <v>5.6182373657459907E-3</v>
      </c>
      <c r="AG573">
        <v>3.3971721269435764</v>
      </c>
      <c r="AH573">
        <v>6.8637693723501956E-4</v>
      </c>
      <c r="AI573">
        <v>2.4094607120295617</v>
      </c>
      <c r="AJ573">
        <v>2.8104438944092096E-4</v>
      </c>
    </row>
    <row r="574" spans="2:36" x14ac:dyDescent="0.35">
      <c r="B574">
        <v>1.1099563299999999</v>
      </c>
      <c r="C574">
        <v>1.1411935600000001</v>
      </c>
      <c r="D574">
        <v>3</v>
      </c>
      <c r="E574" t="s">
        <v>41</v>
      </c>
      <c r="F574">
        <v>5</v>
      </c>
      <c r="G574" t="s">
        <v>70</v>
      </c>
      <c r="H574" t="s">
        <v>24</v>
      </c>
      <c r="I574">
        <v>1.0069999999999999</v>
      </c>
      <c r="J574">
        <v>1</v>
      </c>
      <c r="K574">
        <v>53</v>
      </c>
      <c r="L574">
        <v>0.660377358490566</v>
      </c>
      <c r="M574">
        <v>4.0587827479992965E-3</v>
      </c>
      <c r="N574">
        <v>-2.912013032639672E-3</v>
      </c>
      <c r="O574">
        <v>12</v>
      </c>
      <c r="P574">
        <v>53</v>
      </c>
      <c r="Q574">
        <v>1.3471236251805241E-3</v>
      </c>
      <c r="R574">
        <v>1.691342671555873E-3</v>
      </c>
      <c r="S574">
        <v>4.0060967119196237E-3</v>
      </c>
      <c r="T574">
        <v>2.3685896295836959</v>
      </c>
      <c r="U574">
        <v>5.5027970358226827E-4</v>
      </c>
      <c r="V574">
        <v>3.0736054056607829</v>
      </c>
      <c r="W574">
        <v>5.907832643913364E-4</v>
      </c>
      <c r="X574">
        <v>32</v>
      </c>
      <c r="Y574">
        <v>0.6875</v>
      </c>
      <c r="Z574">
        <v>4.3895817397421625E-3</v>
      </c>
      <c r="AA574">
        <v>-3.7797058613492696E-3</v>
      </c>
      <c r="AB574">
        <v>9</v>
      </c>
      <c r="AC574">
        <v>32</v>
      </c>
      <c r="AD574">
        <v>2.3329354802367197E-3</v>
      </c>
      <c r="AE574">
        <v>1.8366793644010899E-3</v>
      </c>
      <c r="AF574">
        <v>4.4003865536664426E-3</v>
      </c>
      <c r="AG574">
        <v>2.3958381843644951</v>
      </c>
      <c r="AH574">
        <v>7.7788579298491078E-4</v>
      </c>
      <c r="AI574">
        <v>2.3611169929628955</v>
      </c>
      <c r="AJ574">
        <v>2.8090777843126839E-4</v>
      </c>
    </row>
    <row r="575" spans="2:36" x14ac:dyDescent="0.35">
      <c r="B575">
        <v>0.85793458142857137</v>
      </c>
      <c r="C575">
        <v>1.27554309</v>
      </c>
      <c r="D575">
        <v>7</v>
      </c>
      <c r="E575" t="s">
        <v>54</v>
      </c>
      <c r="F575">
        <v>7</v>
      </c>
      <c r="G575" t="s">
        <v>69</v>
      </c>
      <c r="H575" t="s">
        <v>9</v>
      </c>
      <c r="I575">
        <v>1.0089999999999999</v>
      </c>
      <c r="J575">
        <v>2</v>
      </c>
      <c r="K575">
        <v>40</v>
      </c>
      <c r="L575">
        <v>0.65</v>
      </c>
      <c r="M575">
        <v>6.6194693397396785E-3</v>
      </c>
      <c r="N575">
        <v>-3.14805637528977E-3</v>
      </c>
      <c r="O575">
        <v>17</v>
      </c>
      <c r="P575">
        <v>69</v>
      </c>
      <c r="Q575">
        <v>2.7140323269445599E-3</v>
      </c>
      <c r="R575">
        <v>3.2008353394793717E-3</v>
      </c>
      <c r="S575">
        <v>5.5001487353323877E-3</v>
      </c>
      <c r="T575">
        <v>1.71834791608712</v>
      </c>
      <c r="U575">
        <v>8.6964987366724858E-4</v>
      </c>
      <c r="V575">
        <v>3.6806023164031383</v>
      </c>
      <c r="W575">
        <v>1.4615355921448745E-3</v>
      </c>
      <c r="X575">
        <v>22</v>
      </c>
      <c r="Y575">
        <v>0.54545454545454541</v>
      </c>
      <c r="Z575">
        <v>7.324197332462294E-3</v>
      </c>
      <c r="AA575">
        <v>-2.9042949165913102E-3</v>
      </c>
      <c r="AB575">
        <v>9</v>
      </c>
      <c r="AC575">
        <v>39</v>
      </c>
      <c r="AD575">
        <v>1.4890695887126437E-3</v>
      </c>
      <c r="AE575">
        <v>2.6748826738015648E-3</v>
      </c>
      <c r="AF575">
        <v>5.6145628712916309E-3</v>
      </c>
      <c r="AG575">
        <v>2.098994070387457</v>
      </c>
      <c r="AH575">
        <v>1.1970288261829887E-3</v>
      </c>
      <c r="AI575">
        <v>2.2346017199360726</v>
      </c>
      <c r="AJ575">
        <v>2.8082502143558742E-4</v>
      </c>
    </row>
    <row r="576" spans="2:36" x14ac:dyDescent="0.35">
      <c r="B576">
        <v>12.843757760000001</v>
      </c>
      <c r="C576">
        <v>16.534139101428572</v>
      </c>
      <c r="D576">
        <v>2</v>
      </c>
      <c r="E576" t="s">
        <v>49</v>
      </c>
      <c r="F576">
        <v>7</v>
      </c>
      <c r="G576" t="s">
        <v>69</v>
      </c>
      <c r="H576" t="s">
        <v>24</v>
      </c>
      <c r="I576">
        <v>1.0069999999999999</v>
      </c>
      <c r="J576">
        <v>1</v>
      </c>
      <c r="K576">
        <v>116</v>
      </c>
      <c r="L576">
        <v>0.58620689655172409</v>
      </c>
      <c r="M576">
        <v>3.5312417250103773E-3</v>
      </c>
      <c r="N576">
        <v>-2.7629299226579591E-3</v>
      </c>
      <c r="O576">
        <v>20</v>
      </c>
      <c r="P576">
        <v>116</v>
      </c>
      <c r="Q576">
        <v>5.0712666646568483E-4</v>
      </c>
      <c r="R576">
        <v>9.267569052855485E-4</v>
      </c>
      <c r="S576">
        <v>3.9255372651029906E-3</v>
      </c>
      <c r="T576">
        <v>4.2357788139635932</v>
      </c>
      <c r="U576">
        <v>3.6447698498495956E-4</v>
      </c>
      <c r="V576">
        <v>2.542703499711489</v>
      </c>
      <c r="W576">
        <v>1.9780293531562938E-4</v>
      </c>
      <c r="X576">
        <v>77</v>
      </c>
      <c r="Y576">
        <v>0.5714285714285714</v>
      </c>
      <c r="Z576">
        <v>3.2505383204683587E-3</v>
      </c>
      <c r="AA576">
        <v>-1.9321358901141993E-3</v>
      </c>
      <c r="AB576">
        <v>8</v>
      </c>
      <c r="AC576">
        <v>77</v>
      </c>
      <c r="AD576">
        <v>8.4622320871186041E-4</v>
      </c>
      <c r="AE576">
        <v>1.029392230218691E-3</v>
      </c>
      <c r="AF576">
        <v>3.2902493382464182E-3</v>
      </c>
      <c r="AG576">
        <v>3.1963028684871806</v>
      </c>
      <c r="AH576">
        <v>3.7495871128250408E-4</v>
      </c>
      <c r="AI576">
        <v>2.7453482190019551</v>
      </c>
      <c r="AJ576">
        <v>2.794748076536828E-4</v>
      </c>
    </row>
    <row r="577" spans="2:36" x14ac:dyDescent="0.35">
      <c r="B577">
        <v>12.843757760000001</v>
      </c>
      <c r="C577">
        <v>16.534139101428572</v>
      </c>
      <c r="D577">
        <v>2</v>
      </c>
      <c r="E577" t="s">
        <v>49</v>
      </c>
      <c r="F577">
        <v>7</v>
      </c>
      <c r="G577" t="s">
        <v>69</v>
      </c>
      <c r="H577" t="s">
        <v>24</v>
      </c>
      <c r="I577">
        <v>1.0049999999999999</v>
      </c>
      <c r="J577">
        <v>1</v>
      </c>
      <c r="K577">
        <v>116</v>
      </c>
      <c r="L577">
        <v>0.58620689655172409</v>
      </c>
      <c r="M577">
        <v>3.1546705701716647E-3</v>
      </c>
      <c r="N577">
        <v>-2.7629299226579591E-3</v>
      </c>
      <c r="O577">
        <v>34</v>
      </c>
      <c r="P577">
        <v>116</v>
      </c>
      <c r="Q577">
        <v>5.6892021317433983E-4</v>
      </c>
      <c r="R577">
        <v>7.0600829727664801E-4</v>
      </c>
      <c r="S577">
        <v>3.5234283406275595E-3</v>
      </c>
      <c r="T577">
        <v>4.9906330481083723</v>
      </c>
      <c r="U577">
        <v>3.2714210862772167E-4</v>
      </c>
      <c r="V577">
        <v>2.1581089033086389</v>
      </c>
      <c r="W577">
        <v>5.1724080021204677E-5</v>
      </c>
      <c r="X577">
        <v>77</v>
      </c>
      <c r="Y577">
        <v>0.58441558441558439</v>
      </c>
      <c r="Z577">
        <v>3.05163372331489E-3</v>
      </c>
      <c r="AA577">
        <v>-1.9681881824149434E-3</v>
      </c>
      <c r="AB577">
        <v>18</v>
      </c>
      <c r="AC577">
        <v>77</v>
      </c>
      <c r="AD577">
        <v>8.8366605750778149E-4</v>
      </c>
      <c r="AE577">
        <v>9.6547397028430982E-4</v>
      </c>
      <c r="AF577">
        <v>3.018488063619749E-3</v>
      </c>
      <c r="AG577">
        <v>3.1264313244311226</v>
      </c>
      <c r="AH577">
        <v>3.4398863976664286E-4</v>
      </c>
      <c r="AI577">
        <v>2.8067030671108033</v>
      </c>
      <c r="AJ577">
        <v>2.774966907510241E-4</v>
      </c>
    </row>
    <row r="578" spans="2:36" x14ac:dyDescent="0.35">
      <c r="B578">
        <v>3.13942305</v>
      </c>
      <c r="C578">
        <v>17.285256000000004</v>
      </c>
      <c r="D578">
        <v>1</v>
      </c>
      <c r="E578" t="s">
        <v>49</v>
      </c>
      <c r="F578">
        <v>3</v>
      </c>
      <c r="G578" t="s">
        <v>24</v>
      </c>
      <c r="H578" t="s">
        <v>24</v>
      </c>
      <c r="I578">
        <v>1.0049999999999999</v>
      </c>
      <c r="J578">
        <v>1</v>
      </c>
      <c r="K578">
        <v>612</v>
      </c>
      <c r="L578">
        <v>0.59640522875816993</v>
      </c>
      <c r="M578">
        <v>3.2948647354378502E-3</v>
      </c>
      <c r="N578">
        <v>-3.0704595629545794E-3</v>
      </c>
      <c r="O578">
        <v>194</v>
      </c>
      <c r="P578">
        <v>612</v>
      </c>
      <c r="Q578">
        <v>9.0680583554880734E-4</v>
      </c>
      <c r="R578">
        <v>7.2585313134809521E-4</v>
      </c>
      <c r="S578">
        <v>3.7397054683850385E-3</v>
      </c>
      <c r="T578">
        <v>5.1521517327333806</v>
      </c>
      <c r="U578">
        <v>1.5116863387109296E-4</v>
      </c>
      <c r="V578">
        <v>4.8016120326062932</v>
      </c>
      <c r="W578">
        <v>4.2351586360590929E-4</v>
      </c>
      <c r="X578">
        <v>310</v>
      </c>
      <c r="Y578">
        <v>0.5580645161290323</v>
      </c>
      <c r="Z578">
        <v>3.2549863087702035E-3</v>
      </c>
      <c r="AA578">
        <v>-2.587162291793611E-3</v>
      </c>
      <c r="AB578">
        <v>82</v>
      </c>
      <c r="AC578">
        <v>310</v>
      </c>
      <c r="AD578">
        <v>7.0896462057745691E-4</v>
      </c>
      <c r="AE578">
        <v>6.7313354013393716E-4</v>
      </c>
      <c r="AF578">
        <v>3.5151641366017992E-3</v>
      </c>
      <c r="AG578">
        <v>5.2220903090081761</v>
      </c>
      <c r="AH578">
        <v>1.9964790707038577E-4</v>
      </c>
      <c r="AI578">
        <v>3.3716032890674095</v>
      </c>
      <c r="AJ578">
        <v>2.7383772599316562E-4</v>
      </c>
    </row>
    <row r="579" spans="2:36" x14ac:dyDescent="0.35">
      <c r="B579">
        <v>54.261656550000005</v>
      </c>
      <c r="C579">
        <v>81.362346200000005</v>
      </c>
      <c r="D579">
        <v>3</v>
      </c>
      <c r="E579" t="s">
        <v>44</v>
      </c>
      <c r="F579">
        <v>3</v>
      </c>
      <c r="G579" t="s">
        <v>70</v>
      </c>
      <c r="H579" t="s">
        <v>7</v>
      </c>
      <c r="I579">
        <v>1.0029999999999999</v>
      </c>
      <c r="J579">
        <v>1</v>
      </c>
      <c r="K579">
        <v>279</v>
      </c>
      <c r="L579">
        <v>0.69892473118279574</v>
      </c>
      <c r="M579">
        <v>2.5493246456565729E-3</v>
      </c>
      <c r="N579">
        <v>-3.2249236909518697E-3</v>
      </c>
      <c r="O579">
        <v>164</v>
      </c>
      <c r="P579">
        <v>279</v>
      </c>
      <c r="Q579">
        <v>2.8174307948607424E-3</v>
      </c>
      <c r="R579">
        <v>8.108412754948913E-4</v>
      </c>
      <c r="S579">
        <v>2.9805633821710763E-3</v>
      </c>
      <c r="T579">
        <v>3.6758900567215331</v>
      </c>
      <c r="U579">
        <v>1.7844166215492726E-4</v>
      </c>
      <c r="V579">
        <v>4.5440132405340394</v>
      </c>
      <c r="W579">
        <v>4.5395795118503677E-4</v>
      </c>
      <c r="X579">
        <v>63</v>
      </c>
      <c r="Y579">
        <v>0.7142857142857143</v>
      </c>
      <c r="Z579">
        <v>2.6408698981959956E-3</v>
      </c>
      <c r="AA579">
        <v>-3.066492473740628E-3</v>
      </c>
      <c r="AB579">
        <v>40</v>
      </c>
      <c r="AC579">
        <v>63</v>
      </c>
      <c r="AD579">
        <v>2.8240482107901865E-3</v>
      </c>
      <c r="AE579">
        <v>1.0101949347855316E-3</v>
      </c>
      <c r="AF579">
        <v>2.9225502379357613E-3</v>
      </c>
      <c r="AG579">
        <v>2.893055723503732</v>
      </c>
      <c r="AH579">
        <v>3.6820672017479387E-4</v>
      </c>
      <c r="AI579">
        <v>2.7435537686709663</v>
      </c>
      <c r="AJ579">
        <v>2.7378149443594386E-4</v>
      </c>
    </row>
    <row r="580" spans="2:36" x14ac:dyDescent="0.35">
      <c r="B580">
        <v>1.10389325</v>
      </c>
      <c r="C580">
        <v>1.1600252499999999</v>
      </c>
      <c r="D580">
        <v>2</v>
      </c>
      <c r="E580" t="s">
        <v>34</v>
      </c>
      <c r="F580">
        <v>3</v>
      </c>
      <c r="G580" t="s">
        <v>70</v>
      </c>
      <c r="H580" t="s">
        <v>7</v>
      </c>
      <c r="I580">
        <v>1.0029999999999999</v>
      </c>
      <c r="J580">
        <v>3</v>
      </c>
      <c r="K580">
        <v>29</v>
      </c>
      <c r="L580">
        <v>0.86206896551724133</v>
      </c>
      <c r="M580">
        <v>2.7147878377185284E-3</v>
      </c>
      <c r="N580">
        <v>-6.0293325509281903E-3</v>
      </c>
      <c r="O580">
        <v>24</v>
      </c>
      <c r="P580">
        <v>52</v>
      </c>
      <c r="Q580">
        <v>2.8249184776660829E-3</v>
      </c>
      <c r="R580">
        <v>1.5087022668707052E-3</v>
      </c>
      <c r="S580">
        <v>3.1554144251202385E-3</v>
      </c>
      <c r="T580">
        <v>2.0914758958141442</v>
      </c>
      <c r="U580">
        <v>5.8594574876145045E-4</v>
      </c>
      <c r="V580">
        <v>2.5748156208313517</v>
      </c>
      <c r="W580">
        <v>3.3681076934780432E-4</v>
      </c>
      <c r="X580">
        <v>30</v>
      </c>
      <c r="Y580">
        <v>0.83333333333333337</v>
      </c>
      <c r="Z580">
        <v>2.8246687978633832E-3</v>
      </c>
      <c r="AA580">
        <v>-5.1137754156602043E-3</v>
      </c>
      <c r="AB580">
        <v>25</v>
      </c>
      <c r="AC580">
        <v>47</v>
      </c>
      <c r="AD580">
        <v>2.8234580160233502E-3</v>
      </c>
      <c r="AE580">
        <v>1.5015947622761187E-3</v>
      </c>
      <c r="AF580">
        <v>3.371600527023501E-3</v>
      </c>
      <c r="AG580">
        <v>2.2453464887642696</v>
      </c>
      <c r="AH580">
        <v>6.1556722118235934E-4</v>
      </c>
      <c r="AI580">
        <v>2.4393676443523251</v>
      </c>
      <c r="AJ580">
        <v>2.7046031991140003E-4</v>
      </c>
    </row>
    <row r="581" spans="2:36" x14ac:dyDescent="0.35">
      <c r="B581">
        <v>1.1044782399999999</v>
      </c>
      <c r="C581">
        <v>1.1602909100000001</v>
      </c>
      <c r="D581">
        <v>2</v>
      </c>
      <c r="E581" t="s">
        <v>40</v>
      </c>
      <c r="F581">
        <v>3</v>
      </c>
      <c r="G581" t="s">
        <v>70</v>
      </c>
      <c r="H581" t="s">
        <v>7</v>
      </c>
      <c r="I581">
        <v>1.0029999999999999</v>
      </c>
      <c r="J581">
        <v>3</v>
      </c>
      <c r="K581">
        <v>27</v>
      </c>
      <c r="L581">
        <v>0.85185185185185186</v>
      </c>
      <c r="M581">
        <v>2.7058587874965998E-3</v>
      </c>
      <c r="N581">
        <v>-5.9303396304842548E-3</v>
      </c>
      <c r="O581">
        <v>22</v>
      </c>
      <c r="P581">
        <v>49</v>
      </c>
      <c r="Q581">
        <v>2.8256434845148615E-3</v>
      </c>
      <c r="R581">
        <v>1.4264219848327696E-3</v>
      </c>
      <c r="S581">
        <v>3.2246381672255534E-3</v>
      </c>
      <c r="T581">
        <v>2.2606481122089566</v>
      </c>
      <c r="U581">
        <v>6.2058190462893821E-4</v>
      </c>
      <c r="V581">
        <v>2.2985233281748099</v>
      </c>
      <c r="W581">
        <v>1.8525817557489316E-4</v>
      </c>
      <c r="X581">
        <v>30</v>
      </c>
      <c r="Y581">
        <v>0.83333333333333337</v>
      </c>
      <c r="Z581">
        <v>2.8246687978633832E-3</v>
      </c>
      <c r="AA581">
        <v>-5.1137754156602043E-3</v>
      </c>
      <c r="AB581">
        <v>25</v>
      </c>
      <c r="AC581">
        <v>47</v>
      </c>
      <c r="AD581">
        <v>2.8234580160233502E-3</v>
      </c>
      <c r="AE581">
        <v>1.5015947622761187E-3</v>
      </c>
      <c r="AF581">
        <v>3.371600527023501E-3</v>
      </c>
      <c r="AG581">
        <v>2.2453464887642696</v>
      </c>
      <c r="AH581">
        <v>6.1556722118235934E-4</v>
      </c>
      <c r="AI581">
        <v>2.4393676443523251</v>
      </c>
      <c r="AJ581">
        <v>2.7046031991140003E-4</v>
      </c>
    </row>
    <row r="582" spans="2:36" x14ac:dyDescent="0.35">
      <c r="B582">
        <v>1.10389325</v>
      </c>
      <c r="C582">
        <v>1.1600252499999999</v>
      </c>
      <c r="D582">
        <v>2</v>
      </c>
      <c r="E582" t="s">
        <v>51</v>
      </c>
      <c r="F582">
        <v>3</v>
      </c>
      <c r="G582" t="s">
        <v>70</v>
      </c>
      <c r="H582" t="s">
        <v>7</v>
      </c>
      <c r="I582">
        <v>1.0029999999999999</v>
      </c>
      <c r="J582">
        <v>3</v>
      </c>
      <c r="K582">
        <v>29</v>
      </c>
      <c r="L582">
        <v>0.86206896551724133</v>
      </c>
      <c r="M582">
        <v>2.7147878377185284E-3</v>
      </c>
      <c r="N582">
        <v>-6.0293325509281903E-3</v>
      </c>
      <c r="O582">
        <v>24</v>
      </c>
      <c r="P582">
        <v>52</v>
      </c>
      <c r="Q582">
        <v>2.8249184776660829E-3</v>
      </c>
      <c r="R582">
        <v>1.5087022668707052E-3</v>
      </c>
      <c r="S582">
        <v>3.1554144251202385E-3</v>
      </c>
      <c r="T582">
        <v>2.0914758958141442</v>
      </c>
      <c r="U582">
        <v>5.8594574876145045E-4</v>
      </c>
      <c r="V582">
        <v>2.5748156208313517</v>
      </c>
      <c r="W582">
        <v>3.3681076934780432E-4</v>
      </c>
      <c r="X582">
        <v>30</v>
      </c>
      <c r="Y582">
        <v>0.83333333333333337</v>
      </c>
      <c r="Z582">
        <v>2.8246687978633832E-3</v>
      </c>
      <c r="AA582">
        <v>-5.1137754156602043E-3</v>
      </c>
      <c r="AB582">
        <v>25</v>
      </c>
      <c r="AC582">
        <v>47</v>
      </c>
      <c r="AD582">
        <v>2.8234580160233502E-3</v>
      </c>
      <c r="AE582">
        <v>1.5015947622761187E-3</v>
      </c>
      <c r="AF582">
        <v>3.371600527023501E-3</v>
      </c>
      <c r="AG582">
        <v>2.2453464887642696</v>
      </c>
      <c r="AH582">
        <v>6.1556722118235934E-4</v>
      </c>
      <c r="AI582">
        <v>2.4393676443523251</v>
      </c>
      <c r="AJ582">
        <v>2.7046031991140003E-4</v>
      </c>
    </row>
    <row r="583" spans="2:36" x14ac:dyDescent="0.35">
      <c r="B583">
        <v>1.1343961428571427</v>
      </c>
      <c r="C583">
        <v>1.1685332857142856</v>
      </c>
      <c r="D583">
        <v>5</v>
      </c>
      <c r="E583" t="s">
        <v>32</v>
      </c>
      <c r="F583">
        <v>7</v>
      </c>
      <c r="G583" t="s">
        <v>70</v>
      </c>
      <c r="H583" t="s">
        <v>24</v>
      </c>
      <c r="I583">
        <v>1.0069999999999999</v>
      </c>
      <c r="J583">
        <v>1</v>
      </c>
      <c r="K583">
        <v>31</v>
      </c>
      <c r="L583">
        <v>0.64516129032258063</v>
      </c>
      <c r="M583">
        <v>4.0611427763871388E-3</v>
      </c>
      <c r="N583">
        <v>-2.9513958127062941E-3</v>
      </c>
      <c r="O583">
        <v>7</v>
      </c>
      <c r="P583">
        <v>31</v>
      </c>
      <c r="Q583">
        <v>1.0001315962626656E-3</v>
      </c>
      <c r="R583">
        <v>1.5728226318701142E-3</v>
      </c>
      <c r="S583">
        <v>4.0469300963105704E-3</v>
      </c>
      <c r="T583">
        <v>2.5730365359116805</v>
      </c>
      <c r="U583">
        <v>7.268501022291053E-4</v>
      </c>
      <c r="V583">
        <v>2.1638885748885204</v>
      </c>
      <c r="W583">
        <v>1.1912242741190355E-4</v>
      </c>
      <c r="X583">
        <v>70</v>
      </c>
      <c r="Y583">
        <v>0.61428571428571432</v>
      </c>
      <c r="Z583">
        <v>4.3468324396796756E-3</v>
      </c>
      <c r="AA583">
        <v>-3.4678052686285296E-3</v>
      </c>
      <c r="AB583">
        <v>15</v>
      </c>
      <c r="AC583">
        <v>70</v>
      </c>
      <c r="AD583">
        <v>2.1988987914238756E-3</v>
      </c>
      <c r="AE583">
        <v>1.3326150379036536E-3</v>
      </c>
      <c r="AF583">
        <v>4.4665725382330764E-3</v>
      </c>
      <c r="AG583">
        <v>3.3517350556537875</v>
      </c>
      <c r="AH583">
        <v>5.3385752833635123E-4</v>
      </c>
      <c r="AI583">
        <v>2.4961997671109994</v>
      </c>
      <c r="AJ583">
        <v>2.6489998123095117E-4</v>
      </c>
    </row>
    <row r="584" spans="2:36" x14ac:dyDescent="0.35">
      <c r="B584">
        <v>61.879515007142857</v>
      </c>
      <c r="C584">
        <v>81.362346200000005</v>
      </c>
      <c r="D584">
        <v>7</v>
      </c>
      <c r="E584" t="s">
        <v>44</v>
      </c>
      <c r="F584">
        <v>7</v>
      </c>
      <c r="G584" t="s">
        <v>69</v>
      </c>
      <c r="H584" t="s">
        <v>9</v>
      </c>
      <c r="I584">
        <v>1.0069999999999999</v>
      </c>
      <c r="J584">
        <v>1</v>
      </c>
      <c r="K584">
        <v>45</v>
      </c>
      <c r="L584">
        <v>0.68888888888888888</v>
      </c>
      <c r="M584">
        <v>3.9213921823339692E-3</v>
      </c>
      <c r="N584">
        <v>-2.7391022124691545E-3</v>
      </c>
      <c r="O584">
        <v>12</v>
      </c>
      <c r="P584">
        <v>45</v>
      </c>
      <c r="Q584">
        <v>1.2195668744114929E-3</v>
      </c>
      <c r="R584">
        <v>1.8492383706174417E-3</v>
      </c>
      <c r="S584">
        <v>3.8580719626540088E-3</v>
      </c>
      <c r="T584">
        <v>2.0863032175596907</v>
      </c>
      <c r="U584">
        <v>5.7512741137202622E-4</v>
      </c>
      <c r="V584">
        <v>3.2153542572521303</v>
      </c>
      <c r="W584">
        <v>6.9898354787338926E-4</v>
      </c>
      <c r="X584">
        <v>39</v>
      </c>
      <c r="Y584">
        <v>0.64102564102564108</v>
      </c>
      <c r="Z584">
        <v>3.3523255448269129E-3</v>
      </c>
      <c r="AA584">
        <v>-2.2261997475955969E-3</v>
      </c>
      <c r="AB584">
        <v>6</v>
      </c>
      <c r="AC584">
        <v>39</v>
      </c>
      <c r="AD584">
        <v>1.0504701177995734E-3</v>
      </c>
      <c r="AE584">
        <v>1.3497780039572942E-3</v>
      </c>
      <c r="AF584">
        <v>3.3959060306027484E-3</v>
      </c>
      <c r="AG584">
        <v>2.5158996669427069</v>
      </c>
      <c r="AH584">
        <v>5.4378016317597978E-4</v>
      </c>
      <c r="AI584">
        <v>2.4822126575449848</v>
      </c>
      <c r="AJ584">
        <v>2.6221767760533461E-4</v>
      </c>
    </row>
    <row r="585" spans="2:36" x14ac:dyDescent="0.35">
      <c r="B585">
        <v>61.879515007142857</v>
      </c>
      <c r="C585">
        <v>81.362346200000005</v>
      </c>
      <c r="D585">
        <v>7</v>
      </c>
      <c r="E585" t="s">
        <v>44</v>
      </c>
      <c r="F585">
        <v>7</v>
      </c>
      <c r="G585" t="s">
        <v>24</v>
      </c>
      <c r="H585" t="s">
        <v>9</v>
      </c>
      <c r="I585">
        <v>1.0069999999999999</v>
      </c>
      <c r="J585">
        <v>1</v>
      </c>
      <c r="K585">
        <v>45</v>
      </c>
      <c r="L585">
        <v>0.68888888888888888</v>
      </c>
      <c r="M585">
        <v>3.9213921823339692E-3</v>
      </c>
      <c r="N585">
        <v>-2.7391022124691545E-3</v>
      </c>
      <c r="O585">
        <v>12</v>
      </c>
      <c r="P585">
        <v>45</v>
      </c>
      <c r="Q585">
        <v>1.2195668744114929E-3</v>
      </c>
      <c r="R585">
        <v>1.8492383706174417E-3</v>
      </c>
      <c r="S585">
        <v>3.8580719626540088E-3</v>
      </c>
      <c r="T585">
        <v>2.0863032175596907</v>
      </c>
      <c r="U585">
        <v>5.7512741137202622E-4</v>
      </c>
      <c r="V585">
        <v>3.2153542572521303</v>
      </c>
      <c r="W585">
        <v>6.9898354787338926E-4</v>
      </c>
      <c r="X585">
        <v>39</v>
      </c>
      <c r="Y585">
        <v>0.64102564102564108</v>
      </c>
      <c r="Z585">
        <v>3.3523255448269129E-3</v>
      </c>
      <c r="AA585">
        <v>-2.2261997475955969E-3</v>
      </c>
      <c r="AB585">
        <v>6</v>
      </c>
      <c r="AC585">
        <v>39</v>
      </c>
      <c r="AD585">
        <v>1.0504701177995734E-3</v>
      </c>
      <c r="AE585">
        <v>1.3497780039572942E-3</v>
      </c>
      <c r="AF585">
        <v>3.3959060306027484E-3</v>
      </c>
      <c r="AG585">
        <v>2.5158996669427069</v>
      </c>
      <c r="AH585">
        <v>5.4378016317597978E-4</v>
      </c>
      <c r="AI585">
        <v>2.4822126575449848</v>
      </c>
      <c r="AJ585">
        <v>2.6221767760533461E-4</v>
      </c>
    </row>
    <row r="586" spans="2:36" x14ac:dyDescent="0.35">
      <c r="B586">
        <v>59.248391890000001</v>
      </c>
      <c r="C586">
        <v>81.362346200000005</v>
      </c>
      <c r="D586">
        <v>5</v>
      </c>
      <c r="E586" t="s">
        <v>44</v>
      </c>
      <c r="F586">
        <v>5</v>
      </c>
      <c r="G586" t="s">
        <v>24</v>
      </c>
      <c r="H586" t="s">
        <v>24</v>
      </c>
      <c r="I586">
        <v>1.0049999999999999</v>
      </c>
      <c r="J586">
        <v>2</v>
      </c>
      <c r="K586">
        <v>228</v>
      </c>
      <c r="L586">
        <v>0.69736842105263153</v>
      </c>
      <c r="M586">
        <v>4.3349069257536408E-3</v>
      </c>
      <c r="N586">
        <v>-4.5180792025156678E-3</v>
      </c>
      <c r="O586">
        <v>133</v>
      </c>
      <c r="P586">
        <v>365</v>
      </c>
      <c r="Q586">
        <v>4.8131532247401854E-3</v>
      </c>
      <c r="R586">
        <v>1.6557137553563502E-3</v>
      </c>
      <c r="S586">
        <v>4.6665245904330445E-3</v>
      </c>
      <c r="T586">
        <v>2.8184368072902153</v>
      </c>
      <c r="U586">
        <v>3.090481407534134E-4</v>
      </c>
      <c r="V586">
        <v>5.357462275359322</v>
      </c>
      <c r="W586">
        <v>1.0376174738495234E-3</v>
      </c>
      <c r="X586">
        <v>114</v>
      </c>
      <c r="Y586">
        <v>0.60526315789473684</v>
      </c>
      <c r="Z586">
        <v>4.4205137700777473E-3</v>
      </c>
      <c r="AA586">
        <v>-3.8883337400955472E-3</v>
      </c>
      <c r="AB586">
        <v>58</v>
      </c>
      <c r="AC586">
        <v>185</v>
      </c>
      <c r="AD586">
        <v>4.8104668665358563E-3</v>
      </c>
      <c r="AE586">
        <v>1.1407055423777628E-3</v>
      </c>
      <c r="AF586">
        <v>4.6986610760569453E-3</v>
      </c>
      <c r="AG586">
        <v>4.1190832353306028</v>
      </c>
      <c r="AH586">
        <v>4.4006992972661093E-4</v>
      </c>
      <c r="AI586">
        <v>2.5921006306575292</v>
      </c>
      <c r="AJ586">
        <v>2.6056568292454096E-4</v>
      </c>
    </row>
    <row r="587" spans="2:36" x14ac:dyDescent="0.35">
      <c r="B587">
        <v>59.248391890000001</v>
      </c>
      <c r="C587">
        <v>64.575692779999997</v>
      </c>
      <c r="D587">
        <v>9</v>
      </c>
      <c r="E587" t="s">
        <v>44</v>
      </c>
      <c r="F587">
        <v>10</v>
      </c>
      <c r="G587" t="s">
        <v>69</v>
      </c>
      <c r="H587" t="s">
        <v>24</v>
      </c>
      <c r="I587">
        <v>1.0029999999999999</v>
      </c>
      <c r="J587">
        <v>2</v>
      </c>
      <c r="K587">
        <v>53</v>
      </c>
      <c r="L587">
        <v>0.81132075471698117</v>
      </c>
      <c r="M587">
        <v>2.7187282635636901E-3</v>
      </c>
      <c r="N587">
        <v>-4.8466232890340801E-3</v>
      </c>
      <c r="O587">
        <v>41</v>
      </c>
      <c r="P587">
        <v>73</v>
      </c>
      <c r="Q587">
        <v>2.8138010650577971E-3</v>
      </c>
      <c r="R587">
        <v>1.2913034423188278E-3</v>
      </c>
      <c r="S587">
        <v>3.5030679831443896E-3</v>
      </c>
      <c r="T587">
        <v>2.7128154919604626</v>
      </c>
      <c r="U587">
        <v>4.8118339371531002E-4</v>
      </c>
      <c r="V587">
        <v>2.6835993494048584</v>
      </c>
      <c r="W587">
        <v>3.2893665488820773E-4</v>
      </c>
      <c r="X587">
        <v>38</v>
      </c>
      <c r="Y587">
        <v>0.76315789473684215</v>
      </c>
      <c r="Z587">
        <v>2.6751801506145851E-3</v>
      </c>
      <c r="AA587">
        <v>-3.3823924798632474E-3</v>
      </c>
      <c r="AB587">
        <v>27</v>
      </c>
      <c r="AC587">
        <v>56</v>
      </c>
      <c r="AD587">
        <v>2.815130357467388E-3</v>
      </c>
      <c r="AE587">
        <v>1.2404918960277301E-3</v>
      </c>
      <c r="AF587">
        <v>3.0214133488603726E-3</v>
      </c>
      <c r="AG587">
        <v>2.4356574666351802</v>
      </c>
      <c r="AH587">
        <v>4.901379672755861E-4</v>
      </c>
      <c r="AI587">
        <v>2.5309034983006087</v>
      </c>
      <c r="AJ587">
        <v>2.6021596147655793E-4</v>
      </c>
    </row>
    <row r="588" spans="2:36" x14ac:dyDescent="0.35">
      <c r="B588">
        <v>1.0023135000000001</v>
      </c>
      <c r="C588">
        <v>1.0815181</v>
      </c>
      <c r="D588">
        <v>1</v>
      </c>
      <c r="E588" t="s">
        <v>36</v>
      </c>
      <c r="F588">
        <v>5</v>
      </c>
      <c r="G588" t="s">
        <v>69</v>
      </c>
      <c r="H588" t="s">
        <v>24</v>
      </c>
      <c r="I588">
        <v>1.0089999999999999</v>
      </c>
      <c r="J588">
        <v>2</v>
      </c>
      <c r="K588">
        <v>93</v>
      </c>
      <c r="L588">
        <v>0.55913978494623651</v>
      </c>
      <c r="M588">
        <v>6.1105873672125943E-3</v>
      </c>
      <c r="N588">
        <v>-4.7175541001302675E-3</v>
      </c>
      <c r="O588">
        <v>29</v>
      </c>
      <c r="P588">
        <v>169</v>
      </c>
      <c r="Q588">
        <v>7.729650751755468E-4</v>
      </c>
      <c r="R588">
        <v>1.3368905912872465E-3</v>
      </c>
      <c r="S588">
        <v>6.2395318856853406E-3</v>
      </c>
      <c r="T588">
        <v>4.6671970962691178</v>
      </c>
      <c r="U588">
        <v>6.4700931631859397E-4</v>
      </c>
      <c r="V588">
        <v>2.0662617331292767</v>
      </c>
      <c r="W588">
        <v>4.2871958650058523E-5</v>
      </c>
      <c r="X588">
        <v>91</v>
      </c>
      <c r="Y588">
        <v>0.59340659340659341</v>
      </c>
      <c r="Z588">
        <v>5.3824972544116402E-3</v>
      </c>
      <c r="AA588">
        <v>-4.2560397449000961E-3</v>
      </c>
      <c r="AB588">
        <v>24</v>
      </c>
      <c r="AC588">
        <v>168</v>
      </c>
      <c r="AD588">
        <v>1.2314130696442493E-3</v>
      </c>
      <c r="AE588">
        <v>1.4635316612848902E-3</v>
      </c>
      <c r="AF588">
        <v>5.7467716047818248E-3</v>
      </c>
      <c r="AG588">
        <v>3.9266465883877872</v>
      </c>
      <c r="AH588">
        <v>6.0242535333968723E-4</v>
      </c>
      <c r="AI588">
        <v>2.4293991831045236</v>
      </c>
      <c r="AJ588">
        <v>2.5868095460551579E-4</v>
      </c>
    </row>
    <row r="589" spans="2:36" x14ac:dyDescent="0.35">
      <c r="B589">
        <v>3.13942305</v>
      </c>
      <c r="C589">
        <v>17.285256000000004</v>
      </c>
      <c r="D589">
        <v>1</v>
      </c>
      <c r="E589" t="s">
        <v>49</v>
      </c>
      <c r="F589">
        <v>3</v>
      </c>
      <c r="G589" t="s">
        <v>69</v>
      </c>
      <c r="H589" t="s">
        <v>24</v>
      </c>
      <c r="I589">
        <v>1.0049999999999999</v>
      </c>
      <c r="J589">
        <v>1</v>
      </c>
      <c r="K589">
        <v>235</v>
      </c>
      <c r="L589">
        <v>0.61276595744680851</v>
      </c>
      <c r="M589">
        <v>3.3049324615980957E-3</v>
      </c>
      <c r="N589">
        <v>-3.0074745282027979E-3</v>
      </c>
      <c r="O589">
        <v>82</v>
      </c>
      <c r="P589">
        <v>235</v>
      </c>
      <c r="Q589">
        <v>9.5903548431297558E-4</v>
      </c>
      <c r="R589">
        <v>8.6055358469647311E-4</v>
      </c>
      <c r="S589">
        <v>3.7135300940827174E-3</v>
      </c>
      <c r="T589">
        <v>4.3152804893521202</v>
      </c>
      <c r="U589">
        <v>2.4224399304989471E-4</v>
      </c>
      <c r="V589">
        <v>3.5524248666063967</v>
      </c>
      <c r="W589">
        <v>3.7606559859668369E-4</v>
      </c>
      <c r="X589">
        <v>153</v>
      </c>
      <c r="Y589">
        <v>0.5816993464052288</v>
      </c>
      <c r="Z589">
        <v>3.0502796153456511E-3</v>
      </c>
      <c r="AA589">
        <v>-2.3609821857078078E-3</v>
      </c>
      <c r="AB589">
        <v>39</v>
      </c>
      <c r="AC589">
        <v>153</v>
      </c>
      <c r="AD589">
        <v>8.0165990757330441E-4</v>
      </c>
      <c r="AE589">
        <v>7.8674526719257031E-4</v>
      </c>
      <c r="AF589">
        <v>3.275130408657497E-3</v>
      </c>
      <c r="AG589">
        <v>4.1628854283985781</v>
      </c>
      <c r="AH589">
        <v>2.6477860024641558E-4</v>
      </c>
      <c r="AI589">
        <v>2.9713325263461159</v>
      </c>
      <c r="AJ589">
        <v>2.5718806669973915E-4</v>
      </c>
    </row>
    <row r="590" spans="2:36" x14ac:dyDescent="0.35">
      <c r="B590">
        <v>0.85793458142857137</v>
      </c>
      <c r="C590">
        <v>1.27554309</v>
      </c>
      <c r="D590">
        <v>7</v>
      </c>
      <c r="E590" t="s">
        <v>54</v>
      </c>
      <c r="F590">
        <v>7</v>
      </c>
      <c r="G590" t="s">
        <v>70</v>
      </c>
      <c r="H590" t="s">
        <v>24</v>
      </c>
      <c r="I590">
        <v>1.0049999999999999</v>
      </c>
      <c r="J590">
        <v>3</v>
      </c>
      <c r="K590">
        <v>70</v>
      </c>
      <c r="L590">
        <v>0.8</v>
      </c>
      <c r="M590">
        <v>4.6348855304165293E-3</v>
      </c>
      <c r="N590">
        <v>-5.7703843888129037E-3</v>
      </c>
      <c r="O590">
        <v>52</v>
      </c>
      <c r="P590">
        <v>124</v>
      </c>
      <c r="Q590">
        <v>4.82430691161162E-3</v>
      </c>
      <c r="R590">
        <v>2.5538315465706428E-3</v>
      </c>
      <c r="S590">
        <v>4.401172812095188E-3</v>
      </c>
      <c r="T590">
        <v>1.7233606570508566</v>
      </c>
      <c r="U590">
        <v>5.2604076596408738E-4</v>
      </c>
      <c r="V590">
        <v>4.8548167971168077</v>
      </c>
      <c r="W590">
        <v>1.5017500146424681E-3</v>
      </c>
      <c r="X590">
        <v>27</v>
      </c>
      <c r="Y590">
        <v>0.81481481481481477</v>
      </c>
      <c r="Z590">
        <v>4.4511125546850099E-3</v>
      </c>
      <c r="AA590">
        <v>-7.3684047057785747E-3</v>
      </c>
      <c r="AB590">
        <v>20</v>
      </c>
      <c r="AC590">
        <v>55</v>
      </c>
      <c r="AD590">
        <v>4.8258757362191762E-3</v>
      </c>
      <c r="AE590">
        <v>2.262313062006568E-3</v>
      </c>
      <c r="AF590">
        <v>5.2095617765866228E-3</v>
      </c>
      <c r="AG590">
        <v>2.3027590054074922</v>
      </c>
      <c r="AH590">
        <v>1.0025806313574239E-3</v>
      </c>
      <c r="AI590">
        <v>2.2564898934298729</v>
      </c>
      <c r="AJ590">
        <v>2.5715179929172022E-4</v>
      </c>
    </row>
    <row r="591" spans="2:36" x14ac:dyDescent="0.35">
      <c r="B591">
        <v>0.99511525000000001</v>
      </c>
      <c r="C591">
        <v>1.0857376885714285</v>
      </c>
      <c r="D591">
        <v>1</v>
      </c>
      <c r="E591" t="s">
        <v>50</v>
      </c>
      <c r="F591">
        <v>7</v>
      </c>
      <c r="G591" t="s">
        <v>69</v>
      </c>
      <c r="H591" t="s">
        <v>24</v>
      </c>
      <c r="I591">
        <v>1.0049999999999999</v>
      </c>
      <c r="J591">
        <v>2</v>
      </c>
      <c r="K591">
        <v>87</v>
      </c>
      <c r="L591">
        <v>0.66666666666666663</v>
      </c>
      <c r="M591">
        <v>4.3358116230783434E-3</v>
      </c>
      <c r="N591">
        <v>-5.2571062902576435E-3</v>
      </c>
      <c r="O591">
        <v>50</v>
      </c>
      <c r="P591">
        <v>140</v>
      </c>
      <c r="Q591">
        <v>4.8018919320489406E-3</v>
      </c>
      <c r="R591">
        <v>1.1381723186330145E-3</v>
      </c>
      <c r="S591">
        <v>5.0293676355741435E-3</v>
      </c>
      <c r="T591">
        <v>4.4188103622258126</v>
      </c>
      <c r="U591">
        <v>5.3920480844065616E-4</v>
      </c>
      <c r="V591">
        <v>2.1108348828055372</v>
      </c>
      <c r="W591">
        <v>5.97627017517022E-5</v>
      </c>
      <c r="X591">
        <v>28</v>
      </c>
      <c r="Y591">
        <v>0.6785714285714286</v>
      </c>
      <c r="Z591">
        <v>4.4951407894254719E-3</v>
      </c>
      <c r="AA591">
        <v>-3.7158938568623168E-3</v>
      </c>
      <c r="AB591">
        <v>16</v>
      </c>
      <c r="AC591">
        <v>44</v>
      </c>
      <c r="AD591">
        <v>4.8078769206401084E-3</v>
      </c>
      <c r="AE591">
        <v>1.855879653118683E-3</v>
      </c>
      <c r="AF591">
        <v>4.2300500546478409E-3</v>
      </c>
      <c r="AG591">
        <v>2.279269589242773</v>
      </c>
      <c r="AH591">
        <v>7.9940431985381193E-4</v>
      </c>
      <c r="AI591">
        <v>2.3215782139607026</v>
      </c>
      <c r="AJ591">
        <v>2.5707101341105915E-4</v>
      </c>
    </row>
    <row r="592" spans="2:36" x14ac:dyDescent="0.35">
      <c r="B592">
        <v>22.479640280000005</v>
      </c>
      <c r="C592">
        <v>45.119104620000002</v>
      </c>
      <c r="D592">
        <v>3</v>
      </c>
      <c r="E592" t="s">
        <v>48</v>
      </c>
      <c r="F592">
        <v>3</v>
      </c>
      <c r="G592" t="s">
        <v>24</v>
      </c>
      <c r="H592" t="s">
        <v>24</v>
      </c>
      <c r="I592">
        <v>1.0089999999999999</v>
      </c>
      <c r="J592">
        <v>1</v>
      </c>
      <c r="K592">
        <v>612</v>
      </c>
      <c r="L592">
        <v>0.58333333333333337</v>
      </c>
      <c r="M592">
        <v>4.0184135120813827E-3</v>
      </c>
      <c r="N592">
        <v>-3.382580009411067E-3</v>
      </c>
      <c r="O592">
        <v>66</v>
      </c>
      <c r="P592">
        <v>612</v>
      </c>
      <c r="Q592">
        <v>6.9479970268393476E-4</v>
      </c>
      <c r="R592">
        <v>9.3466621145952883E-4</v>
      </c>
      <c r="S592">
        <v>4.5715011929389048E-3</v>
      </c>
      <c r="T592">
        <v>4.8910521605357626</v>
      </c>
      <c r="U592">
        <v>1.8479198319729654E-4</v>
      </c>
      <c r="V592">
        <v>5.0579370126766561</v>
      </c>
      <c r="W592">
        <v>5.6508224506493575E-4</v>
      </c>
      <c r="X592">
        <v>336</v>
      </c>
      <c r="Y592">
        <v>0.5267857142857143</v>
      </c>
      <c r="Z592">
        <v>3.8240834173439882E-3</v>
      </c>
      <c r="AA592">
        <v>-2.7490980023138901E-3</v>
      </c>
      <c r="AB592">
        <v>29</v>
      </c>
      <c r="AC592">
        <v>336</v>
      </c>
      <c r="AD592">
        <v>1.8620641151678718E-4</v>
      </c>
      <c r="AE592">
        <v>7.1356006697017075E-4</v>
      </c>
      <c r="AF592">
        <v>4.1874191060614708E-3</v>
      </c>
      <c r="AG592">
        <v>5.8683484402953834</v>
      </c>
      <c r="AH592">
        <v>2.2844244071465485E-4</v>
      </c>
      <c r="AI592">
        <v>3.1235880020274842</v>
      </c>
      <c r="AJ592">
        <v>2.5667518554086104E-4</v>
      </c>
    </row>
    <row r="593" spans="2:36" x14ac:dyDescent="0.35">
      <c r="B593">
        <v>25.650451147999998</v>
      </c>
      <c r="C593">
        <v>29.460499428000009</v>
      </c>
      <c r="D593">
        <v>9</v>
      </c>
      <c r="E593" t="s">
        <v>48</v>
      </c>
      <c r="F593">
        <v>10</v>
      </c>
      <c r="G593" t="s">
        <v>24</v>
      </c>
      <c r="H593" t="s">
        <v>24</v>
      </c>
      <c r="I593">
        <v>1.0029999999999999</v>
      </c>
      <c r="J593">
        <v>3</v>
      </c>
      <c r="K593">
        <v>113</v>
      </c>
      <c r="L593">
        <v>0.79646017699115046</v>
      </c>
      <c r="M593">
        <v>2.8031317185408743E-3</v>
      </c>
      <c r="N593">
        <v>-5.622683138297912E-3</v>
      </c>
      <c r="O593">
        <v>89</v>
      </c>
      <c r="P593">
        <v>184</v>
      </c>
      <c r="Q593">
        <v>2.8202408772244336E-3</v>
      </c>
      <c r="R593">
        <v>1.0881428538745727E-3</v>
      </c>
      <c r="S593">
        <v>3.6180870322639024E-3</v>
      </c>
      <c r="T593">
        <v>3.3250110676010096</v>
      </c>
      <c r="U593">
        <v>3.4036099748787306E-4</v>
      </c>
      <c r="V593">
        <v>3.1970256930315371</v>
      </c>
      <c r="W593">
        <v>4.0742085889882654E-4</v>
      </c>
      <c r="X593">
        <v>47</v>
      </c>
      <c r="Y593">
        <v>0.78723404255319152</v>
      </c>
      <c r="Z593">
        <v>2.646608421044961E-3</v>
      </c>
      <c r="AA593">
        <v>-4.3185808442752884E-3</v>
      </c>
      <c r="AB593">
        <v>34</v>
      </c>
      <c r="AC593">
        <v>87</v>
      </c>
      <c r="AD593">
        <v>2.8165978908756273E-3</v>
      </c>
      <c r="AE593">
        <v>1.1646532582108653E-3</v>
      </c>
      <c r="AF593">
        <v>3.121413034600794E-3</v>
      </c>
      <c r="AG593">
        <v>2.6801221845168692</v>
      </c>
      <c r="AH593">
        <v>4.5530488575346208E-4</v>
      </c>
      <c r="AI593">
        <v>2.5579634540568059</v>
      </c>
      <c r="AJ593">
        <v>2.5404348670394117E-4</v>
      </c>
    </row>
    <row r="594" spans="2:36" x14ac:dyDescent="0.35">
      <c r="B594">
        <v>3.13942305</v>
      </c>
      <c r="C594">
        <v>17.285256000000004</v>
      </c>
      <c r="D594">
        <v>1</v>
      </c>
      <c r="E594" t="s">
        <v>49</v>
      </c>
      <c r="F594">
        <v>3</v>
      </c>
      <c r="G594" t="s">
        <v>24</v>
      </c>
      <c r="H594" t="s">
        <v>24</v>
      </c>
      <c r="I594">
        <v>1.0069999999999999</v>
      </c>
      <c r="J594">
        <v>1</v>
      </c>
      <c r="K594">
        <v>612</v>
      </c>
      <c r="L594">
        <v>0.57516339869281041</v>
      </c>
      <c r="M594">
        <v>3.5323448275630469E-3</v>
      </c>
      <c r="N594">
        <v>-3.0617571454875018E-3</v>
      </c>
      <c r="O594">
        <v>96</v>
      </c>
      <c r="P594">
        <v>612</v>
      </c>
      <c r="Q594">
        <v>4.9835770416639669E-4</v>
      </c>
      <c r="R594">
        <v>7.309289566592189E-4</v>
      </c>
      <c r="S594">
        <v>4.0676502810645448E-3</v>
      </c>
      <c r="T594">
        <v>5.5650419155045272</v>
      </c>
      <c r="U594">
        <v>1.6442501722453416E-4</v>
      </c>
      <c r="V594">
        <v>4.4453634185185029</v>
      </c>
      <c r="W594">
        <v>4.0207892221015058E-4</v>
      </c>
      <c r="X594">
        <v>310</v>
      </c>
      <c r="Y594">
        <v>0.54193548387096779</v>
      </c>
      <c r="Z594">
        <v>3.4888600735858712E-3</v>
      </c>
      <c r="AA594">
        <v>-2.6318053935023154E-3</v>
      </c>
      <c r="AB594">
        <v>37</v>
      </c>
      <c r="AC594">
        <v>310</v>
      </c>
      <c r="AD594">
        <v>2.9134501048033723E-4</v>
      </c>
      <c r="AE594">
        <v>6.8520040801644372E-4</v>
      </c>
      <c r="AF594">
        <v>3.828438401183726E-3</v>
      </c>
      <c r="AG594">
        <v>5.5873265053453522</v>
      </c>
      <c r="AH594">
        <v>2.1744068966382093E-4</v>
      </c>
      <c r="AI594">
        <v>3.151206009674699</v>
      </c>
      <c r="AJ594">
        <v>2.5031902868880186E-4</v>
      </c>
    </row>
    <row r="595" spans="2:36" x14ac:dyDescent="0.35">
      <c r="B595">
        <v>59.248391890000001</v>
      </c>
      <c r="C595">
        <v>81.362346200000005</v>
      </c>
      <c r="D595">
        <v>5</v>
      </c>
      <c r="E595" t="s">
        <v>44</v>
      </c>
      <c r="F595">
        <v>5</v>
      </c>
      <c r="G595" t="s">
        <v>70</v>
      </c>
      <c r="H595" t="s">
        <v>8</v>
      </c>
      <c r="I595">
        <v>1.0089999999999999</v>
      </c>
      <c r="J595">
        <v>1</v>
      </c>
      <c r="K595">
        <v>48</v>
      </c>
      <c r="L595">
        <v>0.72916666666666663</v>
      </c>
      <c r="M595">
        <v>3.6875136764280433E-3</v>
      </c>
      <c r="N595">
        <v>-1.9067311081782006E-3</v>
      </c>
      <c r="O595">
        <v>2</v>
      </c>
      <c r="P595">
        <v>48</v>
      </c>
      <c r="Q595">
        <v>2.2403489815389088E-3</v>
      </c>
      <c r="R595">
        <v>2.172405713930519E-3</v>
      </c>
      <c r="S595">
        <v>3.2572484831422683E-3</v>
      </c>
      <c r="T595">
        <v>1.4993739255311342</v>
      </c>
      <c r="U595">
        <v>4.7014332213992223E-4</v>
      </c>
      <c r="V595">
        <v>4.6207307678911924</v>
      </c>
      <c r="W595">
        <v>1.2321190696506744E-3</v>
      </c>
      <c r="X595">
        <v>55</v>
      </c>
      <c r="Y595">
        <v>0.61818181818181817</v>
      </c>
      <c r="Z595">
        <v>3.9396547722165961E-3</v>
      </c>
      <c r="AA595">
        <v>-2.8071829223102235E-3</v>
      </c>
      <c r="AB595">
        <v>3</v>
      </c>
      <c r="AC595">
        <v>55</v>
      </c>
      <c r="AD595">
        <v>1.7872820770099551E-3</v>
      </c>
      <c r="AE595">
        <v>1.3635894706699923E-3</v>
      </c>
      <c r="AF595">
        <v>4.1317374467260944E-3</v>
      </c>
      <c r="AG595">
        <v>3.0300449919842722</v>
      </c>
      <c r="AH595">
        <v>5.5712336366339201E-4</v>
      </c>
      <c r="AI595">
        <v>2.4475539164317985</v>
      </c>
      <c r="AJ595">
        <v>2.4934274334320822E-4</v>
      </c>
    </row>
    <row r="596" spans="2:36" x14ac:dyDescent="0.35">
      <c r="B596">
        <v>8.3793828300000008</v>
      </c>
      <c r="C596">
        <v>15.571731062</v>
      </c>
      <c r="D596">
        <v>1</v>
      </c>
      <c r="E596" t="s">
        <v>47</v>
      </c>
      <c r="F596">
        <v>5</v>
      </c>
      <c r="G596" t="s">
        <v>70</v>
      </c>
      <c r="H596" t="s">
        <v>24</v>
      </c>
      <c r="I596">
        <v>1.0049999999999999</v>
      </c>
      <c r="J596">
        <v>2</v>
      </c>
      <c r="K596">
        <v>27</v>
      </c>
      <c r="L596">
        <v>0.70370370370370372</v>
      </c>
      <c r="M596">
        <v>4.2330588996886019E-3</v>
      </c>
      <c r="N596">
        <v>-4.1630904967091403E-3</v>
      </c>
      <c r="O596">
        <v>15</v>
      </c>
      <c r="P596">
        <v>45</v>
      </c>
      <c r="Q596">
        <v>4.8294715750429873E-3</v>
      </c>
      <c r="R596">
        <v>1.7453109303855669E-3</v>
      </c>
      <c r="S596">
        <v>4.4212607974504015E-3</v>
      </c>
      <c r="T596">
        <v>2.533222430729678</v>
      </c>
      <c r="U596">
        <v>8.5087203718850956E-4</v>
      </c>
      <c r="V596">
        <v>2.051202594637501</v>
      </c>
      <c r="W596">
        <v>4.3566856008547773E-5</v>
      </c>
      <c r="X596">
        <v>23</v>
      </c>
      <c r="Y596">
        <v>0.69565217391304346</v>
      </c>
      <c r="Z596">
        <v>3.9062515755455551E-3</v>
      </c>
      <c r="AA596">
        <v>-3.1566871768479959E-3</v>
      </c>
      <c r="AB596">
        <v>11</v>
      </c>
      <c r="AC596">
        <v>39</v>
      </c>
      <c r="AD596">
        <v>2.5686580902026801E-3</v>
      </c>
      <c r="AE596">
        <v>1.756661520469257E-3</v>
      </c>
      <c r="AF596">
        <v>3.6290012840646327E-3</v>
      </c>
      <c r="AG596">
        <v>2.0658511852045449</v>
      </c>
      <c r="AH596">
        <v>7.5669907635910892E-4</v>
      </c>
      <c r="AI596">
        <v>2.3214796678773704</v>
      </c>
      <c r="AJ596">
        <v>2.4326336775103911E-4</v>
      </c>
    </row>
    <row r="597" spans="2:36" x14ac:dyDescent="0.35">
      <c r="B597">
        <v>0.79777944000000001</v>
      </c>
      <c r="C597">
        <v>1.27554309</v>
      </c>
      <c r="D597">
        <v>5</v>
      </c>
      <c r="E597" t="s">
        <v>54</v>
      </c>
      <c r="F597">
        <v>5</v>
      </c>
      <c r="G597" t="s">
        <v>24</v>
      </c>
      <c r="H597" t="s">
        <v>8</v>
      </c>
      <c r="I597">
        <v>1.0089999999999999</v>
      </c>
      <c r="J597">
        <v>2</v>
      </c>
      <c r="K597">
        <v>71</v>
      </c>
      <c r="L597">
        <v>0.647887323943662</v>
      </c>
      <c r="M597">
        <v>6.0574298897487586E-3</v>
      </c>
      <c r="N597">
        <v>-3.7403346812208004E-3</v>
      </c>
      <c r="O597">
        <v>22</v>
      </c>
      <c r="P597">
        <v>130</v>
      </c>
      <c r="Q597">
        <v>2.2219738459818839E-3</v>
      </c>
      <c r="R597">
        <v>2.6075127872946884E-3</v>
      </c>
      <c r="S597">
        <v>5.7280148267631597E-3</v>
      </c>
      <c r="T597">
        <v>2.1967350858923353</v>
      </c>
      <c r="U597">
        <v>6.7979029342649599E-4</v>
      </c>
      <c r="V597">
        <v>3.8357605463171152</v>
      </c>
      <c r="W597">
        <v>1.2479322004416964E-3</v>
      </c>
      <c r="X597">
        <v>56</v>
      </c>
      <c r="Y597">
        <v>0.6607142857142857</v>
      </c>
      <c r="Z597">
        <v>5.1810347025642162E-3</v>
      </c>
      <c r="AA597">
        <v>-4.5974419184329034E-3</v>
      </c>
      <c r="AB597">
        <v>15</v>
      </c>
      <c r="AC597">
        <v>105</v>
      </c>
      <c r="AD597">
        <v>1.7402518735973871E-3</v>
      </c>
      <c r="AE597">
        <v>1.8633372775830504E-3</v>
      </c>
      <c r="AF597">
        <v>6.0639821921985781E-3</v>
      </c>
      <c r="AG597">
        <v>3.2543663807682837</v>
      </c>
      <c r="AH597">
        <v>8.1033370581090885E-4</v>
      </c>
      <c r="AI597">
        <v>2.2994690511094937</v>
      </c>
      <c r="AJ597">
        <v>2.4266986596123267E-4</v>
      </c>
    </row>
    <row r="598" spans="2:36" x14ac:dyDescent="0.35">
      <c r="B598">
        <v>1.1235850000000001</v>
      </c>
      <c r="C598">
        <v>1.15709833</v>
      </c>
      <c r="D598">
        <v>5</v>
      </c>
      <c r="E598" t="s">
        <v>62</v>
      </c>
      <c r="F598">
        <v>7</v>
      </c>
      <c r="G598" t="s">
        <v>70</v>
      </c>
      <c r="H598" t="s">
        <v>24</v>
      </c>
      <c r="I598">
        <v>1.0049999999999999</v>
      </c>
      <c r="J598">
        <v>1</v>
      </c>
      <c r="K598">
        <v>35</v>
      </c>
      <c r="L598">
        <v>0.68571428571428572</v>
      </c>
      <c r="M598">
        <v>3.5755403884222825E-3</v>
      </c>
      <c r="N598">
        <v>-2.9513958127062941E-3</v>
      </c>
      <c r="O598">
        <v>15</v>
      </c>
      <c r="P598">
        <v>35</v>
      </c>
      <c r="Q598">
        <v>2.1478702807358196E-3</v>
      </c>
      <c r="R598">
        <v>1.5242175823533012E-3</v>
      </c>
      <c r="S598">
        <v>3.432298860399675E-3</v>
      </c>
      <c r="T598">
        <v>2.2518431096303257</v>
      </c>
      <c r="U598">
        <v>5.8016439707332483E-4</v>
      </c>
      <c r="V598">
        <v>2.6272166821030574</v>
      </c>
      <c r="W598">
        <v>3.6388878820665157E-4</v>
      </c>
      <c r="X598">
        <v>54</v>
      </c>
      <c r="Y598">
        <v>0.68518518518518523</v>
      </c>
      <c r="Z598">
        <v>3.902526422466285E-3</v>
      </c>
      <c r="AA598">
        <v>-4.1152515261047348E-3</v>
      </c>
      <c r="AB598">
        <v>24</v>
      </c>
      <c r="AC598">
        <v>54</v>
      </c>
      <c r="AD598">
        <v>3.6456364404169328E-3</v>
      </c>
      <c r="AE598">
        <v>1.3784111423605935E-3</v>
      </c>
      <c r="AF598">
        <v>4.1746732317071026E-3</v>
      </c>
      <c r="AG598">
        <v>3.0286125114730136</v>
      </c>
      <c r="AH598">
        <v>5.6810107002989161E-4</v>
      </c>
      <c r="AI598">
        <v>2.4263484353023066</v>
      </c>
      <c r="AJ598">
        <v>2.4220900230081032E-4</v>
      </c>
    </row>
    <row r="599" spans="2:36" x14ac:dyDescent="0.35">
      <c r="B599">
        <v>0.91702402000000005</v>
      </c>
      <c r="C599">
        <v>1.8340480400000001</v>
      </c>
      <c r="D599">
        <v>10</v>
      </c>
      <c r="E599" t="s">
        <v>54</v>
      </c>
      <c r="F599">
        <v>10</v>
      </c>
      <c r="G599" t="s">
        <v>69</v>
      </c>
      <c r="H599" t="s">
        <v>9</v>
      </c>
      <c r="I599">
        <v>1.0029999999999999</v>
      </c>
      <c r="J599">
        <v>2</v>
      </c>
      <c r="K599">
        <v>33</v>
      </c>
      <c r="L599">
        <v>0.90909090909090906</v>
      </c>
      <c r="M599">
        <v>2.8175880943130207E-3</v>
      </c>
      <c r="N599">
        <v>-3.073657409771132E-3</v>
      </c>
      <c r="O599">
        <v>30</v>
      </c>
      <c r="P599">
        <v>39</v>
      </c>
      <c r="Q599">
        <v>2.8193804750293872E-3</v>
      </c>
      <c r="R599">
        <v>2.2820203212144613E-3</v>
      </c>
      <c r="S599">
        <v>1.7998072668361843E-3</v>
      </c>
      <c r="T599">
        <v>0.78869028908487127</v>
      </c>
      <c r="U599">
        <v>3.1330623018287413E-4</v>
      </c>
      <c r="V599">
        <v>7.2836736118604017</v>
      </c>
      <c r="W599">
        <v>1.6554078608487131E-3</v>
      </c>
      <c r="X599">
        <v>20</v>
      </c>
      <c r="Y599">
        <v>0.75</v>
      </c>
      <c r="Z599">
        <v>2.8157221035103614E-3</v>
      </c>
      <c r="AA599">
        <v>-2.845915623386386E-3</v>
      </c>
      <c r="AB599">
        <v>15</v>
      </c>
      <c r="AC599">
        <v>26</v>
      </c>
      <c r="AD599">
        <v>2.8124262661877175E-3</v>
      </c>
      <c r="AE599">
        <v>1.4003126717861748E-3</v>
      </c>
      <c r="AF599">
        <v>2.5912451782947408E-3</v>
      </c>
      <c r="AG599">
        <v>1.8504761332977635</v>
      </c>
      <c r="AH599">
        <v>5.7942003650356024E-4</v>
      </c>
      <c r="AI599">
        <v>2.4167487894208688</v>
      </c>
      <c r="AJ599">
        <v>2.4147259877905429E-4</v>
      </c>
    </row>
    <row r="600" spans="2:36" x14ac:dyDescent="0.35">
      <c r="B600">
        <v>61.879515007142857</v>
      </c>
      <c r="C600">
        <v>81.362346200000005</v>
      </c>
      <c r="D600">
        <v>7</v>
      </c>
      <c r="E600" t="s">
        <v>44</v>
      </c>
      <c r="F600">
        <v>7</v>
      </c>
      <c r="G600" t="s">
        <v>70</v>
      </c>
      <c r="H600" t="s">
        <v>24</v>
      </c>
      <c r="I600">
        <v>1.0069999999999999</v>
      </c>
      <c r="J600">
        <v>2</v>
      </c>
      <c r="K600">
        <v>89</v>
      </c>
      <c r="L600">
        <v>0.7078651685393258</v>
      </c>
      <c r="M600">
        <v>5.314838501411798E-3</v>
      </c>
      <c r="N600">
        <v>-4.3333396051020113E-3</v>
      </c>
      <c r="O600">
        <v>43</v>
      </c>
      <c r="P600">
        <v>158</v>
      </c>
      <c r="Q600">
        <v>4.4602617758950913E-3</v>
      </c>
      <c r="R600">
        <v>2.4962696163628199E-3</v>
      </c>
      <c r="S600">
        <v>5.1254200496633319E-3</v>
      </c>
      <c r="T600">
        <v>2.0532317567247826</v>
      </c>
      <c r="U600">
        <v>5.4329343867852247E-4</v>
      </c>
      <c r="V600">
        <v>4.5946986262794027</v>
      </c>
      <c r="W600">
        <v>1.409682739005775E-3</v>
      </c>
      <c r="X600">
        <v>34</v>
      </c>
      <c r="Y600">
        <v>0.61764705882352944</v>
      </c>
      <c r="Z600">
        <v>5.204596408420129E-3</v>
      </c>
      <c r="AA600">
        <v>-3.1878128171889909E-3</v>
      </c>
      <c r="AB600">
        <v>12</v>
      </c>
      <c r="AC600">
        <v>62</v>
      </c>
      <c r="AD600">
        <v>2.6873255499439974E-3</v>
      </c>
      <c r="AE600">
        <v>1.9957340574519359E-3</v>
      </c>
      <c r="AF600">
        <v>5.1342249805117349E-3</v>
      </c>
      <c r="AG600">
        <v>2.5725997716684175</v>
      </c>
      <c r="AH600">
        <v>8.8051231996108753E-4</v>
      </c>
      <c r="AI600">
        <v>2.266560060783855</v>
      </c>
      <c r="AJ600">
        <v>2.3470941752976081E-4</v>
      </c>
    </row>
    <row r="601" spans="2:36" x14ac:dyDescent="0.35">
      <c r="B601">
        <v>0.97663299999999997</v>
      </c>
      <c r="C601">
        <v>1.06758625</v>
      </c>
      <c r="D601">
        <v>1</v>
      </c>
      <c r="E601" t="s">
        <v>34</v>
      </c>
      <c r="F601">
        <v>7</v>
      </c>
      <c r="G601" t="s">
        <v>69</v>
      </c>
      <c r="H601" t="s">
        <v>24</v>
      </c>
      <c r="I601">
        <v>1.0089999999999999</v>
      </c>
      <c r="J601">
        <v>1</v>
      </c>
      <c r="K601">
        <v>123</v>
      </c>
      <c r="L601">
        <v>0.58536585365853655</v>
      </c>
      <c r="M601">
        <v>4.9946365765231281E-3</v>
      </c>
      <c r="N601">
        <v>-4.1191003046219558E-3</v>
      </c>
      <c r="O601">
        <v>26</v>
      </c>
      <c r="P601">
        <v>123</v>
      </c>
      <c r="Q601">
        <v>1.202986402040862E-3</v>
      </c>
      <c r="R601">
        <v>1.2157700648288252E-3</v>
      </c>
      <c r="S601">
        <v>5.5526788464011195E-3</v>
      </c>
      <c r="T601">
        <v>4.5672113560247194</v>
      </c>
      <c r="U601">
        <v>5.0066819068600769E-4</v>
      </c>
      <c r="V601">
        <v>2.4282950014519518</v>
      </c>
      <c r="W601">
        <v>2.1443368345680979E-4</v>
      </c>
      <c r="X601">
        <v>36</v>
      </c>
      <c r="Y601">
        <v>0.58333333333333337</v>
      </c>
      <c r="Z601">
        <v>5.0243383987988791E-3</v>
      </c>
      <c r="AA601">
        <v>-2.6403973715647842E-3</v>
      </c>
      <c r="AB601">
        <v>8</v>
      </c>
      <c r="AC601">
        <v>36</v>
      </c>
      <c r="AD601">
        <v>1.0166375552808082E-3</v>
      </c>
      <c r="AE601">
        <v>1.8306984944806857E-3</v>
      </c>
      <c r="AF601">
        <v>4.7923526257919779E-3</v>
      </c>
      <c r="AG601">
        <v>2.6177727464354663</v>
      </c>
      <c r="AH601">
        <v>7.9872543763199631E-4</v>
      </c>
      <c r="AI601">
        <v>2.2920247787627859</v>
      </c>
      <c r="AJ601">
        <v>2.3324761921669312E-4</v>
      </c>
    </row>
    <row r="602" spans="2:36" x14ac:dyDescent="0.35">
      <c r="B602">
        <v>0.97663299999999997</v>
      </c>
      <c r="C602">
        <v>1.06758625</v>
      </c>
      <c r="D602">
        <v>1</v>
      </c>
      <c r="E602" t="s">
        <v>51</v>
      </c>
      <c r="F602">
        <v>7</v>
      </c>
      <c r="G602" t="s">
        <v>69</v>
      </c>
      <c r="H602" t="s">
        <v>24</v>
      </c>
      <c r="I602">
        <v>1.0089999999999999</v>
      </c>
      <c r="J602">
        <v>1</v>
      </c>
      <c r="K602">
        <v>123</v>
      </c>
      <c r="L602">
        <v>0.58536585365853655</v>
      </c>
      <c r="M602">
        <v>4.9946365765231281E-3</v>
      </c>
      <c r="N602">
        <v>-4.1191003046219558E-3</v>
      </c>
      <c r="O602">
        <v>26</v>
      </c>
      <c r="P602">
        <v>123</v>
      </c>
      <c r="Q602">
        <v>1.202986402040862E-3</v>
      </c>
      <c r="R602">
        <v>1.2157700648288252E-3</v>
      </c>
      <c r="S602">
        <v>5.5526788464011195E-3</v>
      </c>
      <c r="T602">
        <v>4.5672113560247194</v>
      </c>
      <c r="U602">
        <v>5.0066819068600769E-4</v>
      </c>
      <c r="V602">
        <v>2.4282950014519518</v>
      </c>
      <c r="W602">
        <v>2.1443368345680979E-4</v>
      </c>
      <c r="X602">
        <v>36</v>
      </c>
      <c r="Y602">
        <v>0.58333333333333337</v>
      </c>
      <c r="Z602">
        <v>5.0243383987988791E-3</v>
      </c>
      <c r="AA602">
        <v>-2.6403973715647842E-3</v>
      </c>
      <c r="AB602">
        <v>8</v>
      </c>
      <c r="AC602">
        <v>36</v>
      </c>
      <c r="AD602">
        <v>1.0166375552808082E-3</v>
      </c>
      <c r="AE602">
        <v>1.8306984944806857E-3</v>
      </c>
      <c r="AF602">
        <v>4.7923526257919779E-3</v>
      </c>
      <c r="AG602">
        <v>2.6177727464354663</v>
      </c>
      <c r="AH602">
        <v>7.9872543763199631E-4</v>
      </c>
      <c r="AI602">
        <v>2.2920247787627859</v>
      </c>
      <c r="AJ602">
        <v>2.3324761921669312E-4</v>
      </c>
    </row>
    <row r="603" spans="2:36" x14ac:dyDescent="0.35">
      <c r="B603">
        <v>54.261656550000005</v>
      </c>
      <c r="C603">
        <v>81.362346200000005</v>
      </c>
      <c r="D603">
        <v>3</v>
      </c>
      <c r="E603" t="s">
        <v>44</v>
      </c>
      <c r="F603">
        <v>3</v>
      </c>
      <c r="G603" t="s">
        <v>69</v>
      </c>
      <c r="H603" t="s">
        <v>9</v>
      </c>
      <c r="I603">
        <v>1.0089999999999999</v>
      </c>
      <c r="J603">
        <v>1</v>
      </c>
      <c r="K603">
        <v>111</v>
      </c>
      <c r="L603">
        <v>0.65765765765765771</v>
      </c>
      <c r="M603">
        <v>4.2998843590181576E-3</v>
      </c>
      <c r="N603">
        <v>-2.9156003505602978E-3</v>
      </c>
      <c r="O603">
        <v>20</v>
      </c>
      <c r="P603">
        <v>111</v>
      </c>
      <c r="Q603">
        <v>9.5903548431297558E-4</v>
      </c>
      <c r="R603">
        <v>1.8297184224057132E-3</v>
      </c>
      <c r="S603">
        <v>4.5313132046611347E-3</v>
      </c>
      <c r="T603">
        <v>2.4765084885046771</v>
      </c>
      <c r="U603">
        <v>4.3009321594629962E-4</v>
      </c>
      <c r="V603">
        <v>4.2542368829973993</v>
      </c>
      <c r="W603">
        <v>9.6953199051311395E-4</v>
      </c>
      <c r="X603">
        <v>70</v>
      </c>
      <c r="Y603">
        <v>0.55714285714285716</v>
      </c>
      <c r="Z603">
        <v>3.9437079897574542E-3</v>
      </c>
      <c r="AA603">
        <v>-2.2652347183525581E-3</v>
      </c>
      <c r="AB603">
        <v>8</v>
      </c>
      <c r="AC603">
        <v>70</v>
      </c>
      <c r="AD603">
        <v>4.5174931965941134E-4</v>
      </c>
      <c r="AE603">
        <v>1.1940333618801629E-3</v>
      </c>
      <c r="AF603">
        <v>4.0314258677070641E-3</v>
      </c>
      <c r="AG603">
        <v>3.3763092359153624</v>
      </c>
      <c r="AH603">
        <v>4.8184755334942155E-4</v>
      </c>
      <c r="AI603">
        <v>2.4780313889324357</v>
      </c>
      <c r="AJ603">
        <v>2.3033825518131983E-4</v>
      </c>
    </row>
    <row r="604" spans="2:36" x14ac:dyDescent="0.35">
      <c r="B604">
        <v>54.261656550000005</v>
      </c>
      <c r="C604">
        <v>81.362346200000005</v>
      </c>
      <c r="D604">
        <v>3</v>
      </c>
      <c r="E604" t="s">
        <v>44</v>
      </c>
      <c r="F604">
        <v>3</v>
      </c>
      <c r="G604" t="s">
        <v>24</v>
      </c>
      <c r="H604" t="s">
        <v>24</v>
      </c>
      <c r="I604">
        <v>1.0089999999999999</v>
      </c>
      <c r="J604">
        <v>3</v>
      </c>
      <c r="K604">
        <v>234</v>
      </c>
      <c r="L604">
        <v>0.64102564102564108</v>
      </c>
      <c r="M604">
        <v>6.6004635029087736E-3</v>
      </c>
      <c r="N604">
        <v>-6.6711525006400629E-3</v>
      </c>
      <c r="O604">
        <v>92</v>
      </c>
      <c r="P604">
        <v>601</v>
      </c>
      <c r="Q604">
        <v>3.5574828131642589E-3</v>
      </c>
      <c r="R604">
        <v>1.8362936554809865E-3</v>
      </c>
      <c r="S604">
        <v>7.4339918191199759E-3</v>
      </c>
      <c r="T604">
        <v>4.0483676436668654</v>
      </c>
      <c r="U604">
        <v>4.8597524807156257E-4</v>
      </c>
      <c r="V604">
        <v>3.7785744495583486</v>
      </c>
      <c r="W604">
        <v>8.6434315933786132E-4</v>
      </c>
      <c r="X604">
        <v>119</v>
      </c>
      <c r="Y604">
        <v>0.56302521008403361</v>
      </c>
      <c r="Z604">
        <v>6.1997349051870956E-3</v>
      </c>
      <c r="AA604">
        <v>-4.7198253186178591E-3</v>
      </c>
      <c r="AB604">
        <v>36</v>
      </c>
      <c r="AC604">
        <v>312</v>
      </c>
      <c r="AD604">
        <v>1.6407949559380519E-3</v>
      </c>
      <c r="AE604">
        <v>1.4281623704151831E-3</v>
      </c>
      <c r="AF604">
        <v>6.5372254022704485E-3</v>
      </c>
      <c r="AG604">
        <v>4.5773684685236473</v>
      </c>
      <c r="AH604">
        <v>5.992664700995965E-4</v>
      </c>
      <c r="AI604">
        <v>2.3831841787808123</v>
      </c>
      <c r="AJ604">
        <v>2.2962943021599008E-4</v>
      </c>
    </row>
    <row r="605" spans="2:36" x14ac:dyDescent="0.35">
      <c r="B605">
        <v>3.13942305</v>
      </c>
      <c r="C605">
        <v>14.361291866</v>
      </c>
      <c r="D605">
        <v>1</v>
      </c>
      <c r="E605" t="s">
        <v>49</v>
      </c>
      <c r="F605">
        <v>5</v>
      </c>
      <c r="G605" t="s">
        <v>24</v>
      </c>
      <c r="H605" t="s">
        <v>24</v>
      </c>
      <c r="I605">
        <v>1.0029999999999999</v>
      </c>
      <c r="J605">
        <v>1</v>
      </c>
      <c r="K605">
        <v>367</v>
      </c>
      <c r="L605">
        <v>0.69209809264305178</v>
      </c>
      <c r="M605">
        <v>2.5825427301775822E-3</v>
      </c>
      <c r="N605">
        <v>-3.4472606435281641E-3</v>
      </c>
      <c r="O605">
        <v>222</v>
      </c>
      <c r="P605">
        <v>367</v>
      </c>
      <c r="Q605">
        <v>2.8146474826811207E-3</v>
      </c>
      <c r="R605">
        <v>7.2595477042622153E-4</v>
      </c>
      <c r="S605">
        <v>3.1701657715622936E-3</v>
      </c>
      <c r="T605">
        <v>4.36689157604272</v>
      </c>
      <c r="U605">
        <v>1.6548130626320106E-4</v>
      </c>
      <c r="V605">
        <v>4.3869291753811579</v>
      </c>
      <c r="W605">
        <v>3.949921578998194E-4</v>
      </c>
      <c r="X605">
        <v>159</v>
      </c>
      <c r="Y605">
        <v>0.63522012578616349</v>
      </c>
      <c r="Z605">
        <v>2.4458830587330009E-3</v>
      </c>
      <c r="AA605">
        <v>-2.431831576885883E-3</v>
      </c>
      <c r="AB605">
        <v>80</v>
      </c>
      <c r="AC605">
        <v>159</v>
      </c>
      <c r="AD605">
        <v>2.8130718832071189E-3</v>
      </c>
      <c r="AE605">
        <v>6.6659092750095527E-4</v>
      </c>
      <c r="AF605">
        <v>2.7658946078311817E-3</v>
      </c>
      <c r="AG605">
        <v>4.1493133100393393</v>
      </c>
      <c r="AH605">
        <v>2.193497104669783E-4</v>
      </c>
      <c r="AI605">
        <v>3.0389414514468043</v>
      </c>
      <c r="AJ605">
        <v>2.2789150656699867E-4</v>
      </c>
    </row>
    <row r="606" spans="2:36" x14ac:dyDescent="0.35">
      <c r="B606">
        <v>59.248391890000001</v>
      </c>
      <c r="C606">
        <v>81.362346200000005</v>
      </c>
      <c r="D606">
        <v>5</v>
      </c>
      <c r="E606" t="s">
        <v>44</v>
      </c>
      <c r="F606">
        <v>5</v>
      </c>
      <c r="G606" t="s">
        <v>69</v>
      </c>
      <c r="H606" t="s">
        <v>8</v>
      </c>
      <c r="I606">
        <v>1.0069999999999999</v>
      </c>
      <c r="J606">
        <v>2</v>
      </c>
      <c r="K606">
        <v>43</v>
      </c>
      <c r="L606">
        <v>0.65116279069767447</v>
      </c>
      <c r="M606">
        <v>5.3587477863781896E-3</v>
      </c>
      <c r="N606">
        <v>-4.8845146067264906E-3</v>
      </c>
      <c r="O606">
        <v>19</v>
      </c>
      <c r="P606">
        <v>74</v>
      </c>
      <c r="Q606">
        <v>3.5208589643216381E-3</v>
      </c>
      <c r="R606">
        <v>1.7855167190160921E-3</v>
      </c>
      <c r="S606">
        <v>5.8015718942455857E-3</v>
      </c>
      <c r="T606">
        <v>3.2492397480559791</v>
      </c>
      <c r="U606">
        <v>8.8473141955427298E-4</v>
      </c>
      <c r="V606">
        <v>2.0181454841014168</v>
      </c>
      <c r="W606">
        <v>1.6053879907546162E-5</v>
      </c>
      <c r="X606">
        <v>31</v>
      </c>
      <c r="Y606">
        <v>0.64516129032258063</v>
      </c>
      <c r="Z606">
        <v>5.5361493366884009E-3</v>
      </c>
      <c r="AA606">
        <v>-4.0322795541396506E-3</v>
      </c>
      <c r="AB606">
        <v>15</v>
      </c>
      <c r="AC606">
        <v>53</v>
      </c>
      <c r="AD606">
        <v>4.4817556848228968E-3</v>
      </c>
      <c r="AE606">
        <v>2.140900375426834E-3</v>
      </c>
      <c r="AF606">
        <v>5.3345519610591453E-3</v>
      </c>
      <c r="AG606">
        <v>2.4917329280189366</v>
      </c>
      <c r="AH606">
        <v>9.5811381614355217E-4</v>
      </c>
      <c r="AI606">
        <v>2.2344948369955113</v>
      </c>
      <c r="AJ606">
        <v>2.2467274313972964E-4</v>
      </c>
    </row>
    <row r="607" spans="2:36" x14ac:dyDescent="0.35">
      <c r="B607">
        <v>3.13942305</v>
      </c>
      <c r="C607">
        <v>17.285256000000004</v>
      </c>
      <c r="D607">
        <v>1</v>
      </c>
      <c r="E607" t="s">
        <v>49</v>
      </c>
      <c r="F607">
        <v>3</v>
      </c>
      <c r="G607" t="s">
        <v>69</v>
      </c>
      <c r="H607" t="s">
        <v>24</v>
      </c>
      <c r="I607">
        <v>1.0069999999999999</v>
      </c>
      <c r="J607">
        <v>1</v>
      </c>
      <c r="K607">
        <v>235</v>
      </c>
      <c r="L607">
        <v>0.58723404255319145</v>
      </c>
      <c r="M607">
        <v>3.6266131097881633E-3</v>
      </c>
      <c r="N607">
        <v>-2.9704700147562845E-3</v>
      </c>
      <c r="O607">
        <v>45</v>
      </c>
      <c r="P607">
        <v>235</v>
      </c>
      <c r="Q607">
        <v>5.8208793588909735E-4</v>
      </c>
      <c r="R607">
        <v>9.0356177752939123E-4</v>
      </c>
      <c r="S607">
        <v>4.1120201749379089E-3</v>
      </c>
      <c r="T607">
        <v>4.5509009756714196</v>
      </c>
      <c r="U607">
        <v>2.6823861970741246E-4</v>
      </c>
      <c r="V607">
        <v>3.3684999517033467</v>
      </c>
      <c r="W607">
        <v>3.670845381145663E-4</v>
      </c>
      <c r="X607">
        <v>153</v>
      </c>
      <c r="Y607">
        <v>0.56209150326797386</v>
      </c>
      <c r="Z607">
        <v>3.3393969070002112E-3</v>
      </c>
      <c r="AA607">
        <v>-2.4226794593434678E-3</v>
      </c>
      <c r="AB607">
        <v>20</v>
      </c>
      <c r="AC607">
        <v>153</v>
      </c>
      <c r="AD607">
        <v>5.2249452516606176E-4</v>
      </c>
      <c r="AE607">
        <v>8.1613470735951519E-4</v>
      </c>
      <c r="AF607">
        <v>3.6732109064001972E-3</v>
      </c>
      <c r="AG607">
        <v>4.5007409601343085</v>
      </c>
      <c r="AH607">
        <v>2.9696150102468235E-4</v>
      </c>
      <c r="AI607">
        <v>2.7482845572351855</v>
      </c>
      <c r="AJ607">
        <v>2.222117053101505E-4</v>
      </c>
    </row>
    <row r="608" spans="2:36" x14ac:dyDescent="0.35">
      <c r="B608">
        <v>54.261656550000005</v>
      </c>
      <c r="C608">
        <v>81.362346200000005</v>
      </c>
      <c r="D608">
        <v>3</v>
      </c>
      <c r="E608" t="s">
        <v>44</v>
      </c>
      <c r="F608">
        <v>3</v>
      </c>
      <c r="G608" t="s">
        <v>69</v>
      </c>
      <c r="H608" t="s">
        <v>9</v>
      </c>
      <c r="I608">
        <v>1.0089999999999999</v>
      </c>
      <c r="J608">
        <v>3</v>
      </c>
      <c r="K608">
        <v>50</v>
      </c>
      <c r="L608">
        <v>0.62</v>
      </c>
      <c r="M608">
        <v>7.6574735379262146E-3</v>
      </c>
      <c r="N608">
        <v>-6.5474162032043677E-3</v>
      </c>
      <c r="O608">
        <v>23</v>
      </c>
      <c r="P608">
        <v>119</v>
      </c>
      <c r="Q608">
        <v>6.1963489461096533E-3</v>
      </c>
      <c r="R608">
        <v>2.2596154362965939E-3</v>
      </c>
      <c r="S608">
        <v>7.9009495427757228E-3</v>
      </c>
      <c r="T608">
        <v>3.4965903559788991</v>
      </c>
      <c r="U608">
        <v>1.1173629999018931E-3</v>
      </c>
      <c r="V608">
        <v>2.022275157218373</v>
      </c>
      <c r="W608">
        <v>2.4889436492807771E-5</v>
      </c>
      <c r="X608">
        <v>30</v>
      </c>
      <c r="Y608">
        <v>0.6333333333333333</v>
      </c>
      <c r="Z608">
        <v>6.1232531158629897E-3</v>
      </c>
      <c r="AA608">
        <v>-4.131926499625036E-3</v>
      </c>
      <c r="AB608">
        <v>11</v>
      </c>
      <c r="AC608">
        <v>75</v>
      </c>
      <c r="AD608">
        <v>2.0482689578205093E-3</v>
      </c>
      <c r="AE608">
        <v>2.363020590184047E-3</v>
      </c>
      <c r="AF608">
        <v>5.8639281335872481E-3</v>
      </c>
      <c r="AG608">
        <v>2.4815391613369431</v>
      </c>
      <c r="AH608">
        <v>1.0706019047849677E-3</v>
      </c>
      <c r="AI608">
        <v>2.2071888529459174</v>
      </c>
      <c r="AJ608">
        <v>2.2181678061411166E-4</v>
      </c>
    </row>
    <row r="609" spans="2:36" x14ac:dyDescent="0.35">
      <c r="B609">
        <v>27.735403882857138</v>
      </c>
      <c r="C609">
        <v>45.119104620000002</v>
      </c>
      <c r="D609">
        <v>7</v>
      </c>
      <c r="E609" t="s">
        <v>48</v>
      </c>
      <c r="F609">
        <v>7</v>
      </c>
      <c r="G609" t="s">
        <v>69</v>
      </c>
      <c r="H609" t="s">
        <v>8</v>
      </c>
      <c r="I609">
        <v>1.0089999999999999</v>
      </c>
      <c r="J609">
        <v>1</v>
      </c>
      <c r="K609">
        <v>63</v>
      </c>
      <c r="L609">
        <v>0.63492063492063489</v>
      </c>
      <c r="M609">
        <v>5.0801258147468997E-3</v>
      </c>
      <c r="N609">
        <v>-3.9808165028232595E-3</v>
      </c>
      <c r="O609">
        <v>12</v>
      </c>
      <c r="P609">
        <v>63</v>
      </c>
      <c r="Q609">
        <v>2.3634417905691318E-3</v>
      </c>
      <c r="R609">
        <v>1.7721627464276353E-3</v>
      </c>
      <c r="S609">
        <v>5.2788021026583965E-3</v>
      </c>
      <c r="T609">
        <v>2.9787343816472398</v>
      </c>
      <c r="U609">
        <v>6.6506655161709376E-4</v>
      </c>
      <c r="V609">
        <v>2.6646397148054777</v>
      </c>
      <c r="W609">
        <v>4.4202964319344775E-4</v>
      </c>
      <c r="X609">
        <v>38</v>
      </c>
      <c r="Y609">
        <v>0.63157894736842102</v>
      </c>
      <c r="Z609">
        <v>5.3075253418813084E-3</v>
      </c>
      <c r="AA609">
        <v>-3.8170105680171351E-3</v>
      </c>
      <c r="AB609">
        <v>8</v>
      </c>
      <c r="AC609">
        <v>38</v>
      </c>
      <c r="AD609">
        <v>2.3749012915186274E-3</v>
      </c>
      <c r="AE609">
        <v>1.945854217181882E-3</v>
      </c>
      <c r="AF609">
        <v>5.3156175420642753E-3</v>
      </c>
      <c r="AG609">
        <v>2.73176556348744</v>
      </c>
      <c r="AH609">
        <v>8.623070318612777E-4</v>
      </c>
      <c r="AI609">
        <v>2.2565677250500702</v>
      </c>
      <c r="AJ609">
        <v>2.2124015345932656E-4</v>
      </c>
    </row>
    <row r="610" spans="2:36" x14ac:dyDescent="0.35">
      <c r="B610">
        <v>1.1274119980000001</v>
      </c>
      <c r="C610">
        <v>1.1541886700000001</v>
      </c>
      <c r="D610">
        <v>7</v>
      </c>
      <c r="E610" t="s">
        <v>62</v>
      </c>
      <c r="F610">
        <v>10</v>
      </c>
      <c r="G610" t="s">
        <v>70</v>
      </c>
      <c r="H610" t="s">
        <v>24</v>
      </c>
      <c r="I610">
        <v>1.0049999999999999</v>
      </c>
      <c r="J610">
        <v>1</v>
      </c>
      <c r="K610">
        <v>27</v>
      </c>
      <c r="L610">
        <v>0.70370370370370372</v>
      </c>
      <c r="M610">
        <v>3.6133074981740529E-3</v>
      </c>
      <c r="N610">
        <v>-3.3433079381671171E-3</v>
      </c>
      <c r="O610">
        <v>12</v>
      </c>
      <c r="P610">
        <v>27</v>
      </c>
      <c r="Q610">
        <v>2.4672254459490173E-3</v>
      </c>
      <c r="R610">
        <v>1.5520881096285212E-3</v>
      </c>
      <c r="S610">
        <v>3.5686826466363683E-3</v>
      </c>
      <c r="T610">
        <v>2.2992783879328225</v>
      </c>
      <c r="U610">
        <v>6.8679329556261778E-4</v>
      </c>
      <c r="V610">
        <v>2.2599057382426224</v>
      </c>
      <c r="W610">
        <v>1.7850151850328563E-4</v>
      </c>
      <c r="X610">
        <v>39</v>
      </c>
      <c r="Y610">
        <v>0.71794871794871795</v>
      </c>
      <c r="Z610">
        <v>3.9911045828195379E-3</v>
      </c>
      <c r="AA610">
        <v>-4.6009092099636795E-3</v>
      </c>
      <c r="AB610">
        <v>20</v>
      </c>
      <c r="AC610">
        <v>39</v>
      </c>
      <c r="AD610">
        <v>4.8248149608023372E-3</v>
      </c>
      <c r="AE610">
        <v>1.567716077162733E-3</v>
      </c>
      <c r="AF610">
        <v>4.2074508413054382E-3</v>
      </c>
      <c r="AG610">
        <v>2.6838092066518331</v>
      </c>
      <c r="AH610">
        <v>6.7373133544390042E-4</v>
      </c>
      <c r="AI610">
        <v>2.3269157818373021</v>
      </c>
      <c r="AJ610">
        <v>2.2025340627493221E-4</v>
      </c>
    </row>
    <row r="611" spans="2:36" x14ac:dyDescent="0.35">
      <c r="B611">
        <v>59.248391890000001</v>
      </c>
      <c r="C611">
        <v>81.362346200000005</v>
      </c>
      <c r="D611">
        <v>5</v>
      </c>
      <c r="E611" t="s">
        <v>44</v>
      </c>
      <c r="F611">
        <v>5</v>
      </c>
      <c r="G611" t="s">
        <v>69</v>
      </c>
      <c r="H611" t="s">
        <v>9</v>
      </c>
      <c r="I611">
        <v>1.0069999999999999</v>
      </c>
      <c r="J611">
        <v>1</v>
      </c>
      <c r="K611">
        <v>65</v>
      </c>
      <c r="L611">
        <v>0.69230769230769229</v>
      </c>
      <c r="M611">
        <v>3.944987623046221E-3</v>
      </c>
      <c r="N611">
        <v>-2.3430986495558471E-3</v>
      </c>
      <c r="O611">
        <v>18</v>
      </c>
      <c r="P611">
        <v>65</v>
      </c>
      <c r="Q611">
        <v>1.0573268038767125E-3</v>
      </c>
      <c r="R611">
        <v>2.0101918468609691E-3</v>
      </c>
      <c r="S611">
        <v>3.7360018974243268E-3</v>
      </c>
      <c r="T611">
        <v>1.8585300220266587</v>
      </c>
      <c r="U611">
        <v>4.6339400377180557E-4</v>
      </c>
      <c r="V611">
        <v>4.3379755251448415</v>
      </c>
      <c r="W611">
        <v>1.0834038393173579E-3</v>
      </c>
      <c r="X611">
        <v>48</v>
      </c>
      <c r="Y611">
        <v>0.60416666666666663</v>
      </c>
      <c r="Z611">
        <v>3.4661310859116809E-3</v>
      </c>
      <c r="AA611">
        <v>-2.2054268846768538E-3</v>
      </c>
      <c r="AB611">
        <v>8</v>
      </c>
      <c r="AC611">
        <v>48</v>
      </c>
      <c r="AD611">
        <v>8.2778691938689697E-4</v>
      </c>
      <c r="AE611">
        <v>1.2211393892203857E-3</v>
      </c>
      <c r="AF611">
        <v>3.4756837961673393E-3</v>
      </c>
      <c r="AG611">
        <v>2.8462629465963967</v>
      </c>
      <c r="AH611">
        <v>5.0167174383380843E-4</v>
      </c>
      <c r="AI611">
        <v>2.4341402604985447</v>
      </c>
      <c r="AJ611">
        <v>2.1779590155276887E-4</v>
      </c>
    </row>
    <row r="612" spans="2:36" x14ac:dyDescent="0.35">
      <c r="B612">
        <v>59.248391890000001</v>
      </c>
      <c r="C612">
        <v>81.362346200000005</v>
      </c>
      <c r="D612">
        <v>5</v>
      </c>
      <c r="E612" t="s">
        <v>44</v>
      </c>
      <c r="F612">
        <v>5</v>
      </c>
      <c r="G612" t="s">
        <v>24</v>
      </c>
      <c r="H612" t="s">
        <v>9</v>
      </c>
      <c r="I612">
        <v>1.0069999999999999</v>
      </c>
      <c r="J612">
        <v>1</v>
      </c>
      <c r="K612">
        <v>65</v>
      </c>
      <c r="L612">
        <v>0.69230769230769229</v>
      </c>
      <c r="M612">
        <v>3.944987623046221E-3</v>
      </c>
      <c r="N612">
        <v>-2.3430986495558471E-3</v>
      </c>
      <c r="O612">
        <v>18</v>
      </c>
      <c r="P612">
        <v>65</v>
      </c>
      <c r="Q612">
        <v>1.0573268038767125E-3</v>
      </c>
      <c r="R612">
        <v>2.0101918468609691E-3</v>
      </c>
      <c r="S612">
        <v>3.7360018974243268E-3</v>
      </c>
      <c r="T612">
        <v>1.8585300220266587</v>
      </c>
      <c r="U612">
        <v>4.6339400377180557E-4</v>
      </c>
      <c r="V612">
        <v>4.3379755251448415</v>
      </c>
      <c r="W612">
        <v>1.0834038393173579E-3</v>
      </c>
      <c r="X612">
        <v>48</v>
      </c>
      <c r="Y612">
        <v>0.60416666666666663</v>
      </c>
      <c r="Z612">
        <v>3.4661310859116809E-3</v>
      </c>
      <c r="AA612">
        <v>-2.2054268846768538E-3</v>
      </c>
      <c r="AB612">
        <v>8</v>
      </c>
      <c r="AC612">
        <v>48</v>
      </c>
      <c r="AD612">
        <v>8.2778691938689697E-4</v>
      </c>
      <c r="AE612">
        <v>1.2211393892203857E-3</v>
      </c>
      <c r="AF612">
        <v>3.4756837961673393E-3</v>
      </c>
      <c r="AG612">
        <v>2.8462629465963967</v>
      </c>
      <c r="AH612">
        <v>5.0167174383380843E-4</v>
      </c>
      <c r="AI612">
        <v>2.4341402604985447</v>
      </c>
      <c r="AJ612">
        <v>2.1779590155276887E-4</v>
      </c>
    </row>
    <row r="613" spans="2:36" x14ac:dyDescent="0.35">
      <c r="B613">
        <v>59.248391890000001</v>
      </c>
      <c r="C613">
        <v>81.362346200000005</v>
      </c>
      <c r="D613">
        <v>5</v>
      </c>
      <c r="E613" t="s">
        <v>44</v>
      </c>
      <c r="F613">
        <v>5</v>
      </c>
      <c r="G613" t="s">
        <v>69</v>
      </c>
      <c r="H613" t="s">
        <v>9</v>
      </c>
      <c r="I613">
        <v>1.0049999999999999</v>
      </c>
      <c r="J613">
        <v>1</v>
      </c>
      <c r="K613">
        <v>65</v>
      </c>
      <c r="L613">
        <v>0.75384615384615383</v>
      </c>
      <c r="M613">
        <v>3.4882714391491114E-3</v>
      </c>
      <c r="N613">
        <v>-2.2237784393591142E-3</v>
      </c>
      <c r="O613">
        <v>30</v>
      </c>
      <c r="P613">
        <v>65</v>
      </c>
      <c r="Q613">
        <v>3.2123816165388064E-3</v>
      </c>
      <c r="R613">
        <v>2.0822283921317019E-3</v>
      </c>
      <c r="S613">
        <v>2.9613060307534965E-3</v>
      </c>
      <c r="T613">
        <v>1.4221811795207682</v>
      </c>
      <c r="U613">
        <v>3.6730480756193236E-4</v>
      </c>
      <c r="V613">
        <v>5.6689385743490739</v>
      </c>
      <c r="W613">
        <v>1.3476187770078371E-3</v>
      </c>
      <c r="X613">
        <v>48</v>
      </c>
      <c r="Y613">
        <v>0.625</v>
      </c>
      <c r="Z613">
        <v>3.1572627755618978E-3</v>
      </c>
      <c r="AA613">
        <v>-2.284702681798324E-3</v>
      </c>
      <c r="AB613">
        <v>15</v>
      </c>
      <c r="AC613">
        <v>48</v>
      </c>
      <c r="AD613">
        <v>9.5219202450003149E-4</v>
      </c>
      <c r="AE613">
        <v>1.1165257290518145E-3</v>
      </c>
      <c r="AF613">
        <v>3.1175154229468541E-3</v>
      </c>
      <c r="AG613">
        <v>2.7921572623268944</v>
      </c>
      <c r="AH613">
        <v>4.4997459216029406E-4</v>
      </c>
      <c r="AI613">
        <v>2.4813083860834424</v>
      </c>
      <c r="AJ613">
        <v>2.1657654473122639E-4</v>
      </c>
    </row>
    <row r="614" spans="2:36" x14ac:dyDescent="0.35">
      <c r="B614">
        <v>59.248391890000001</v>
      </c>
      <c r="C614">
        <v>81.362346200000005</v>
      </c>
      <c r="D614">
        <v>5</v>
      </c>
      <c r="E614" t="s">
        <v>44</v>
      </c>
      <c r="F614">
        <v>5</v>
      </c>
      <c r="G614" t="s">
        <v>24</v>
      </c>
      <c r="H614" t="s">
        <v>9</v>
      </c>
      <c r="I614">
        <v>1.0049999999999999</v>
      </c>
      <c r="J614">
        <v>1</v>
      </c>
      <c r="K614">
        <v>65</v>
      </c>
      <c r="L614">
        <v>0.75384615384615383</v>
      </c>
      <c r="M614">
        <v>3.4882714391491114E-3</v>
      </c>
      <c r="N614">
        <v>-2.2237784393591142E-3</v>
      </c>
      <c r="O614">
        <v>30</v>
      </c>
      <c r="P614">
        <v>65</v>
      </c>
      <c r="Q614">
        <v>3.2123816165388064E-3</v>
      </c>
      <c r="R614">
        <v>2.0822283921317019E-3</v>
      </c>
      <c r="S614">
        <v>2.9613060307534965E-3</v>
      </c>
      <c r="T614">
        <v>1.4221811795207682</v>
      </c>
      <c r="U614">
        <v>3.6730480756193236E-4</v>
      </c>
      <c r="V614">
        <v>5.6689385743490739</v>
      </c>
      <c r="W614">
        <v>1.3476187770078371E-3</v>
      </c>
      <c r="X614">
        <v>48</v>
      </c>
      <c r="Y614">
        <v>0.625</v>
      </c>
      <c r="Z614">
        <v>3.1572627755618978E-3</v>
      </c>
      <c r="AA614">
        <v>-2.284702681798324E-3</v>
      </c>
      <c r="AB614">
        <v>15</v>
      </c>
      <c r="AC614">
        <v>48</v>
      </c>
      <c r="AD614">
        <v>9.5219202450003149E-4</v>
      </c>
      <c r="AE614">
        <v>1.1165257290518145E-3</v>
      </c>
      <c r="AF614">
        <v>3.1175154229468541E-3</v>
      </c>
      <c r="AG614">
        <v>2.7921572623268944</v>
      </c>
      <c r="AH614">
        <v>4.4997459216029406E-4</v>
      </c>
      <c r="AI614">
        <v>2.4813083860834424</v>
      </c>
      <c r="AJ614">
        <v>2.1657654473122639E-4</v>
      </c>
    </row>
    <row r="615" spans="2:36" x14ac:dyDescent="0.35">
      <c r="B615">
        <v>54.261656550000005</v>
      </c>
      <c r="C615">
        <v>81.362346200000005</v>
      </c>
      <c r="D615">
        <v>3</v>
      </c>
      <c r="E615" t="s">
        <v>44</v>
      </c>
      <c r="F615">
        <v>3</v>
      </c>
      <c r="G615" t="s">
        <v>24</v>
      </c>
      <c r="H615" t="s">
        <v>8</v>
      </c>
      <c r="I615">
        <v>1.0069999999999999</v>
      </c>
      <c r="J615">
        <v>2</v>
      </c>
      <c r="K615">
        <v>116</v>
      </c>
      <c r="L615">
        <v>0.62931034482758619</v>
      </c>
      <c r="M615">
        <v>5.3060353912623009E-3</v>
      </c>
      <c r="N615">
        <v>-4.4946438931083646E-3</v>
      </c>
      <c r="O615">
        <v>47</v>
      </c>
      <c r="P615">
        <v>208</v>
      </c>
      <c r="Q615">
        <v>2.4711556988891159E-3</v>
      </c>
      <c r="R615">
        <v>1.6730249668835196E-3</v>
      </c>
      <c r="S615">
        <v>5.568662540292829E-3</v>
      </c>
      <c r="T615">
        <v>3.3284993652342392</v>
      </c>
      <c r="U615">
        <v>5.1703733680677879E-4</v>
      </c>
      <c r="V615">
        <v>3.235791397998677</v>
      </c>
      <c r="W615">
        <v>6.3895029326996203E-4</v>
      </c>
      <c r="X615">
        <v>94</v>
      </c>
      <c r="Y615">
        <v>0.5957446808510638</v>
      </c>
      <c r="Z615">
        <v>4.6574442914847436E-3</v>
      </c>
      <c r="AA615">
        <v>-3.685001976908432E-3</v>
      </c>
      <c r="AB615">
        <v>27</v>
      </c>
      <c r="AC615">
        <v>172</v>
      </c>
      <c r="AD615">
        <v>1.7278913425360365E-3</v>
      </c>
      <c r="AE615">
        <v>1.2849660127726089E-3</v>
      </c>
      <c r="AF615">
        <v>5.1797501974694673E-3</v>
      </c>
      <c r="AG615">
        <v>4.031040623629389</v>
      </c>
      <c r="AH615">
        <v>5.3425044039831884E-4</v>
      </c>
      <c r="AI615">
        <v>2.4051753926764801</v>
      </c>
      <c r="AJ615">
        <v>2.1646513197597127E-4</v>
      </c>
    </row>
    <row r="616" spans="2:36" x14ac:dyDescent="0.35">
      <c r="B616">
        <v>1.13069167</v>
      </c>
      <c r="C616">
        <v>1.1644683300000001</v>
      </c>
      <c r="D616">
        <v>5</v>
      </c>
      <c r="E616" t="s">
        <v>60</v>
      </c>
      <c r="F616">
        <v>7</v>
      </c>
      <c r="G616" t="s">
        <v>70</v>
      </c>
      <c r="H616" t="s">
        <v>24</v>
      </c>
      <c r="I616">
        <v>1.0049999999999999</v>
      </c>
      <c r="J616">
        <v>1</v>
      </c>
      <c r="K616">
        <v>31</v>
      </c>
      <c r="L616">
        <v>0.70967741935483875</v>
      </c>
      <c r="M616">
        <v>3.6834826625177434E-3</v>
      </c>
      <c r="N616">
        <v>-2.7142562035562534E-3</v>
      </c>
      <c r="O616">
        <v>15</v>
      </c>
      <c r="P616">
        <v>31</v>
      </c>
      <c r="Q616">
        <v>2.4672254459490173E-3</v>
      </c>
      <c r="R616">
        <v>1.8260746046252926E-3</v>
      </c>
      <c r="S616">
        <v>3.3292076688152331E-3</v>
      </c>
      <c r="T616">
        <v>1.823149864952194</v>
      </c>
      <c r="U616">
        <v>5.9794334886741519E-4</v>
      </c>
      <c r="V616">
        <v>3.0539257742127619</v>
      </c>
      <c r="W616">
        <v>6.3018790689046218E-4</v>
      </c>
      <c r="X616">
        <v>59</v>
      </c>
      <c r="Y616">
        <v>0.64406779661016944</v>
      </c>
      <c r="Z616">
        <v>3.9349010055938468E-3</v>
      </c>
      <c r="AA616">
        <v>-3.5255681741030256E-3</v>
      </c>
      <c r="AB616">
        <v>26</v>
      </c>
      <c r="AC616">
        <v>59</v>
      </c>
      <c r="AD616">
        <v>2.4797104863059083E-3</v>
      </c>
      <c r="AE616">
        <v>1.2794797721424173E-3</v>
      </c>
      <c r="AF616">
        <v>4.0840003704355997E-3</v>
      </c>
      <c r="AG616">
        <v>3.1919225761554397</v>
      </c>
      <c r="AH616">
        <v>5.3169156067229206E-4</v>
      </c>
      <c r="AI616">
        <v>2.4064323505992684</v>
      </c>
      <c r="AJ616">
        <v>2.160966507978332E-4</v>
      </c>
    </row>
    <row r="617" spans="2:36" x14ac:dyDescent="0.35">
      <c r="B617">
        <v>25.650451147999998</v>
      </c>
      <c r="C617">
        <v>45.119104620000002</v>
      </c>
      <c r="D617">
        <v>5</v>
      </c>
      <c r="E617" t="s">
        <v>48</v>
      </c>
      <c r="F617">
        <v>5</v>
      </c>
      <c r="G617" t="s">
        <v>24</v>
      </c>
      <c r="H617" t="s">
        <v>7</v>
      </c>
      <c r="I617">
        <v>1.0029999999999999</v>
      </c>
      <c r="J617">
        <v>1</v>
      </c>
      <c r="K617">
        <v>158</v>
      </c>
      <c r="L617">
        <v>0.71518987341772156</v>
      </c>
      <c r="M617">
        <v>2.6235262989278869E-3</v>
      </c>
      <c r="N617">
        <v>-3.8564913400775825E-3</v>
      </c>
      <c r="O617">
        <v>101</v>
      </c>
      <c r="P617">
        <v>158</v>
      </c>
      <c r="Q617">
        <v>2.8243817960387219E-3</v>
      </c>
      <c r="R617">
        <v>7.7795165490734182E-4</v>
      </c>
      <c r="S617">
        <v>3.228747852123856E-3</v>
      </c>
      <c r="T617">
        <v>4.1503194083550303</v>
      </c>
      <c r="U617">
        <v>2.5686538725238766E-4</v>
      </c>
      <c r="V617">
        <v>3.0286355948104116</v>
      </c>
      <c r="W617">
        <v>2.6422088040256651E-4</v>
      </c>
      <c r="X617">
        <v>17</v>
      </c>
      <c r="Y617">
        <v>0.76470588235294112</v>
      </c>
      <c r="Z617">
        <v>2.7296232136232701E-3</v>
      </c>
      <c r="AA617">
        <v>-2.847682478774316E-3</v>
      </c>
      <c r="AB617">
        <v>12</v>
      </c>
      <c r="AC617">
        <v>17</v>
      </c>
      <c r="AD617">
        <v>2.8258757362189524E-3</v>
      </c>
      <c r="AE617">
        <v>1.4173159918826617E-3</v>
      </c>
      <c r="AF617">
        <v>2.4791602647086441E-3</v>
      </c>
      <c r="AG617">
        <v>1.7491937428967439</v>
      </c>
      <c r="AH617">
        <v>6.0128468436635167E-4</v>
      </c>
      <c r="AI617">
        <v>2.3571463380549322</v>
      </c>
      <c r="AJ617">
        <v>2.1474662314995832E-4</v>
      </c>
    </row>
    <row r="618" spans="2:36" x14ac:dyDescent="0.35">
      <c r="B618">
        <v>0.96112500000000001</v>
      </c>
      <c r="C618">
        <v>1.081194998</v>
      </c>
      <c r="D618">
        <v>1</v>
      </c>
      <c r="E618" t="s">
        <v>56</v>
      </c>
      <c r="F618">
        <v>5</v>
      </c>
      <c r="G618" t="s">
        <v>69</v>
      </c>
      <c r="H618" t="s">
        <v>9</v>
      </c>
      <c r="I618">
        <v>1.0089999999999999</v>
      </c>
      <c r="J618">
        <v>1</v>
      </c>
      <c r="K618">
        <v>41</v>
      </c>
      <c r="L618">
        <v>0.65853658536585369</v>
      </c>
      <c r="M618">
        <v>6.0983014504581946E-3</v>
      </c>
      <c r="N618">
        <v>-4.1634777821820679E-3</v>
      </c>
      <c r="O618">
        <v>15</v>
      </c>
      <c r="P618">
        <v>41</v>
      </c>
      <c r="Q618">
        <v>3.3341453744704097E-3</v>
      </c>
      <c r="R618">
        <v>2.5942792734590806E-3</v>
      </c>
      <c r="S618">
        <v>5.8422500577458821E-3</v>
      </c>
      <c r="T618">
        <v>2.2519742255644366</v>
      </c>
      <c r="U618">
        <v>9.124061694121005E-4</v>
      </c>
      <c r="V618">
        <v>2.8433381540270357</v>
      </c>
      <c r="W618">
        <v>7.6946693463487959E-4</v>
      </c>
      <c r="X618">
        <v>29</v>
      </c>
      <c r="Y618">
        <v>0.58620689655172409</v>
      </c>
      <c r="Z618">
        <v>5.4851465948827305E-3</v>
      </c>
      <c r="AA618">
        <v>-2.762629202517288E-3</v>
      </c>
      <c r="AB618">
        <v>7</v>
      </c>
      <c r="AC618">
        <v>29</v>
      </c>
      <c r="AD618">
        <v>1.1793611793611269E-3</v>
      </c>
      <c r="AE618">
        <v>2.0722738511309989E-3</v>
      </c>
      <c r="AF618">
        <v>5.0020051304182868E-3</v>
      </c>
      <c r="AG618">
        <v>2.4137761173255692</v>
      </c>
      <c r="AH618">
        <v>9.2884903425637219E-4</v>
      </c>
      <c r="AI618">
        <v>2.2310125485462144</v>
      </c>
      <c r="AJ618">
        <v>2.1457578261825454E-4</v>
      </c>
    </row>
    <row r="619" spans="2:36" x14ac:dyDescent="0.35">
      <c r="B619">
        <v>3.13942305</v>
      </c>
      <c r="C619">
        <v>14.361291866</v>
      </c>
      <c r="D619">
        <v>1</v>
      </c>
      <c r="E619" t="s">
        <v>49</v>
      </c>
      <c r="F619">
        <v>5</v>
      </c>
      <c r="G619" t="s">
        <v>24</v>
      </c>
      <c r="H619" t="s">
        <v>8</v>
      </c>
      <c r="I619">
        <v>1.0089999999999999</v>
      </c>
      <c r="J619">
        <v>1</v>
      </c>
      <c r="K619">
        <v>139</v>
      </c>
      <c r="L619">
        <v>0.62589928057553956</v>
      </c>
      <c r="M619">
        <v>3.7014608645335703E-3</v>
      </c>
      <c r="N619">
        <v>-3.4081199303942042E-3</v>
      </c>
      <c r="O619">
        <v>12</v>
      </c>
      <c r="P619">
        <v>139</v>
      </c>
      <c r="Q619">
        <v>1.2530398582086821E-3</v>
      </c>
      <c r="R619">
        <v>1.0417615743447627E-3</v>
      </c>
      <c r="S619">
        <v>4.4323073988867725E-3</v>
      </c>
      <c r="T619">
        <v>4.2546274579906278</v>
      </c>
      <c r="U619">
        <v>3.7594340686743878E-4</v>
      </c>
      <c r="V619">
        <v>2.7710595672504978</v>
      </c>
      <c r="W619">
        <v>2.8987476060988516E-4</v>
      </c>
      <c r="X619">
        <v>105</v>
      </c>
      <c r="Y619">
        <v>0.56190476190476191</v>
      </c>
      <c r="Z619">
        <v>3.9988639388828387E-3</v>
      </c>
      <c r="AA619">
        <v>-2.7252421963670382E-3</v>
      </c>
      <c r="AB619">
        <v>10</v>
      </c>
      <c r="AC619">
        <v>105</v>
      </c>
      <c r="AD619">
        <v>4.9459600108381352E-4</v>
      </c>
      <c r="AE619">
        <v>1.0530650605828928E-3</v>
      </c>
      <c r="AF619">
        <v>4.3051634169170901E-3</v>
      </c>
      <c r="AG619">
        <v>4.0882216854997493</v>
      </c>
      <c r="AH619">
        <v>4.2014092926247448E-4</v>
      </c>
      <c r="AI619">
        <v>2.5064567321052693</v>
      </c>
      <c r="AJ619">
        <v>2.1278320205794386E-4</v>
      </c>
    </row>
    <row r="620" spans="2:36" x14ac:dyDescent="0.35">
      <c r="B620">
        <v>64.575692779999997</v>
      </c>
      <c r="C620">
        <v>129.15138555999999</v>
      </c>
      <c r="D620">
        <v>10</v>
      </c>
      <c r="E620" t="s">
        <v>44</v>
      </c>
      <c r="F620">
        <v>10</v>
      </c>
      <c r="G620" t="s">
        <v>69</v>
      </c>
      <c r="H620" t="s">
        <v>24</v>
      </c>
      <c r="I620">
        <v>1.0049999999999999</v>
      </c>
      <c r="J620">
        <v>3</v>
      </c>
      <c r="K620">
        <v>37</v>
      </c>
      <c r="L620">
        <v>0.83783783783783783</v>
      </c>
      <c r="M620">
        <v>4.5166729136676409E-3</v>
      </c>
      <c r="N620">
        <v>-5.4993587176602006E-3</v>
      </c>
      <c r="O620">
        <v>29</v>
      </c>
      <c r="P620">
        <v>65</v>
      </c>
      <c r="Q620">
        <v>4.8118576703275462E-3</v>
      </c>
      <c r="R620">
        <v>2.8924515680469097E-3</v>
      </c>
      <c r="S620">
        <v>4.3909673949962267E-3</v>
      </c>
      <c r="T620">
        <v>1.5180781049209304</v>
      </c>
      <c r="U620">
        <v>7.2187059302822245E-4</v>
      </c>
      <c r="V620">
        <v>4.0068837766519545</v>
      </c>
      <c r="W620">
        <v>1.4487103819904648E-3</v>
      </c>
      <c r="X620">
        <v>25</v>
      </c>
      <c r="Y620">
        <v>0.72</v>
      </c>
      <c r="Z620">
        <v>4.5760108867426309E-3</v>
      </c>
      <c r="AA620">
        <v>-4.334693860010984E-3</v>
      </c>
      <c r="AB620">
        <v>16</v>
      </c>
      <c r="AC620">
        <v>49</v>
      </c>
      <c r="AD620">
        <v>4.8146517770260022E-3</v>
      </c>
      <c r="AE620">
        <v>2.0810135576516185E-3</v>
      </c>
      <c r="AF620">
        <v>4.6711975762946433E-3</v>
      </c>
      <c r="AG620">
        <v>2.2446742641917217</v>
      </c>
      <c r="AH620">
        <v>9.3423951525892863E-4</v>
      </c>
      <c r="AI620">
        <v>2.2274946880991822</v>
      </c>
      <c r="AJ620">
        <v>2.1253452713376124E-4</v>
      </c>
    </row>
    <row r="621" spans="2:36" x14ac:dyDescent="0.35">
      <c r="B621">
        <v>25.650451147999998</v>
      </c>
      <c r="C621">
        <v>45.119104620000002</v>
      </c>
      <c r="D621">
        <v>5</v>
      </c>
      <c r="E621" t="s">
        <v>48</v>
      </c>
      <c r="F621">
        <v>5</v>
      </c>
      <c r="G621" t="s">
        <v>24</v>
      </c>
      <c r="H621" t="s">
        <v>24</v>
      </c>
      <c r="I621">
        <v>1.0069999999999999</v>
      </c>
      <c r="J621">
        <v>1</v>
      </c>
      <c r="K621">
        <v>368</v>
      </c>
      <c r="L621">
        <v>0.61684782608695654</v>
      </c>
      <c r="M621">
        <v>4.0846295958676618E-3</v>
      </c>
      <c r="N621">
        <v>-3.4712969486492408E-3</v>
      </c>
      <c r="O621">
        <v>82</v>
      </c>
      <c r="P621">
        <v>368</v>
      </c>
      <c r="Q621">
        <v>1.1921727480954658E-3</v>
      </c>
      <c r="R621">
        <v>1.1895599144087399E-3</v>
      </c>
      <c r="S621">
        <v>4.4141112081817948E-3</v>
      </c>
      <c r="T621">
        <v>3.7107094436481489</v>
      </c>
      <c r="U621">
        <v>2.3010145303919836E-4</v>
      </c>
      <c r="V621">
        <v>5.1697192638157539</v>
      </c>
      <c r="W621">
        <v>7.2935700833034317E-4</v>
      </c>
      <c r="X621">
        <v>200</v>
      </c>
      <c r="Y621">
        <v>0.53500000000000003</v>
      </c>
      <c r="Z621">
        <v>3.8897514883257174E-3</v>
      </c>
      <c r="AA621">
        <v>-2.7750011102026556E-3</v>
      </c>
      <c r="AB621">
        <v>34</v>
      </c>
      <c r="AC621">
        <v>200</v>
      </c>
      <c r="AD621">
        <v>2.1577096524194594E-4</v>
      </c>
      <c r="AE621">
        <v>7.9064153001002396E-4</v>
      </c>
      <c r="AF621">
        <v>4.1098269481138761E-3</v>
      </c>
      <c r="AG621">
        <v>5.1980914132625573</v>
      </c>
      <c r="AH621">
        <v>2.9060865045145347E-4</v>
      </c>
      <c r="AI621">
        <v>2.7206400386973395</v>
      </c>
      <c r="AJ621">
        <v>2.0942422910711701E-4</v>
      </c>
    </row>
    <row r="622" spans="2:36" x14ac:dyDescent="0.35">
      <c r="B622">
        <v>0.96533000000000002</v>
      </c>
      <c r="C622">
        <v>1.085103666</v>
      </c>
      <c r="D622">
        <v>1</v>
      </c>
      <c r="E622" t="s">
        <v>57</v>
      </c>
      <c r="F622">
        <v>5</v>
      </c>
      <c r="G622" t="s">
        <v>69</v>
      </c>
      <c r="H622" t="s">
        <v>9</v>
      </c>
      <c r="I622">
        <v>1.0089999999999999</v>
      </c>
      <c r="J622">
        <v>1</v>
      </c>
      <c r="K622">
        <v>41</v>
      </c>
      <c r="L622">
        <v>0.65853658536585369</v>
      </c>
      <c r="M622">
        <v>6.0983014504581946E-3</v>
      </c>
      <c r="N622">
        <v>-4.1634777821820679E-3</v>
      </c>
      <c r="O622">
        <v>15</v>
      </c>
      <c r="P622">
        <v>41</v>
      </c>
      <c r="Q622">
        <v>3.3341453744704097E-3</v>
      </c>
      <c r="R622">
        <v>2.5942792734590806E-3</v>
      </c>
      <c r="S622">
        <v>5.8422500577458821E-3</v>
      </c>
      <c r="T622">
        <v>2.2519742255644366</v>
      </c>
      <c r="U622">
        <v>9.124061694121005E-4</v>
      </c>
      <c r="V622">
        <v>2.8433381540270357</v>
      </c>
      <c r="W622">
        <v>7.6946693463487959E-4</v>
      </c>
      <c r="X622">
        <v>29</v>
      </c>
      <c r="Y622">
        <v>0.58620689655172409</v>
      </c>
      <c r="Z622">
        <v>5.4851465948827305E-3</v>
      </c>
      <c r="AA622">
        <v>-2.7737656892548404E-3</v>
      </c>
      <c r="AB622">
        <v>7</v>
      </c>
      <c r="AC622">
        <v>29</v>
      </c>
      <c r="AD622">
        <v>1.1793611793611269E-3</v>
      </c>
      <c r="AE622">
        <v>2.0676656497223564E-3</v>
      </c>
      <c r="AF622">
        <v>5.0046901456704896E-3</v>
      </c>
      <c r="AG622">
        <v>2.4204542675178229</v>
      </c>
      <c r="AH622">
        <v>9.2934762907164055E-4</v>
      </c>
      <c r="AI622">
        <v>2.2248570772035254</v>
      </c>
      <c r="AJ622">
        <v>2.0897039157907532E-4</v>
      </c>
    </row>
    <row r="623" spans="2:36" x14ac:dyDescent="0.35">
      <c r="B623">
        <v>61.879515007142857</v>
      </c>
      <c r="C623">
        <v>81.362346200000005</v>
      </c>
      <c r="D623">
        <v>7</v>
      </c>
      <c r="E623" t="s">
        <v>44</v>
      </c>
      <c r="F623">
        <v>7</v>
      </c>
      <c r="G623" t="s">
        <v>24</v>
      </c>
      <c r="H623" t="s">
        <v>24</v>
      </c>
      <c r="I623">
        <v>1.0029999999999999</v>
      </c>
      <c r="J623">
        <v>3</v>
      </c>
      <c r="K623">
        <v>182</v>
      </c>
      <c r="L623">
        <v>0.85164835164835162</v>
      </c>
      <c r="M623">
        <v>2.8241217749652749E-3</v>
      </c>
      <c r="N623">
        <v>-6.7794365563608018E-3</v>
      </c>
      <c r="O623">
        <v>155</v>
      </c>
      <c r="P623">
        <v>276</v>
      </c>
      <c r="Q623">
        <v>2.8216573937489553E-3</v>
      </c>
      <c r="R623">
        <v>1.399418066471846E-3</v>
      </c>
      <c r="S623">
        <v>3.8642349455245148E-3</v>
      </c>
      <c r="T623">
        <v>2.7613156054693948</v>
      </c>
      <c r="U623">
        <v>2.8643615127879943E-4</v>
      </c>
      <c r="V623">
        <v>4.885619570798303</v>
      </c>
      <c r="W623">
        <v>8.2654576391424711E-4</v>
      </c>
      <c r="X623">
        <v>81</v>
      </c>
      <c r="Y623">
        <v>0.81481481481481477</v>
      </c>
      <c r="Z623">
        <v>2.7283845048940787E-3</v>
      </c>
      <c r="AA623">
        <v>-6.1150989286607926E-3</v>
      </c>
      <c r="AB623">
        <v>63</v>
      </c>
      <c r="AC623">
        <v>134</v>
      </c>
      <c r="AD623">
        <v>2.8172422773440342E-3</v>
      </c>
      <c r="AE623">
        <v>1.0907023875691027E-3</v>
      </c>
      <c r="AF623">
        <v>3.971226881904019E-3</v>
      </c>
      <c r="AG623">
        <v>3.6409811944712711</v>
      </c>
      <c r="AH623">
        <v>4.412474313226688E-4</v>
      </c>
      <c r="AI623">
        <v>2.4718611603010334</v>
      </c>
      <c r="AJ623">
        <v>2.0820752492376512E-4</v>
      </c>
    </row>
    <row r="624" spans="2:36" x14ac:dyDescent="0.35">
      <c r="B624">
        <v>3.13942305</v>
      </c>
      <c r="C624">
        <v>12.843757760000001</v>
      </c>
      <c r="D624">
        <v>1</v>
      </c>
      <c r="E624" t="s">
        <v>49</v>
      </c>
      <c r="F624">
        <v>7</v>
      </c>
      <c r="G624" t="s">
        <v>69</v>
      </c>
      <c r="H624" t="s">
        <v>24</v>
      </c>
      <c r="I624">
        <v>1.0029999999999999</v>
      </c>
      <c r="J624">
        <v>1</v>
      </c>
      <c r="K624">
        <v>90</v>
      </c>
      <c r="L624">
        <v>0.73333333333333328</v>
      </c>
      <c r="M624">
        <v>2.6078946036229675E-3</v>
      </c>
      <c r="N624">
        <v>-3.9452707255933266E-3</v>
      </c>
      <c r="O624">
        <v>58</v>
      </c>
      <c r="P624">
        <v>90</v>
      </c>
      <c r="Q624">
        <v>2.8099028528583148E-3</v>
      </c>
      <c r="R624">
        <v>8.6038384916528902E-4</v>
      </c>
      <c r="S624">
        <v>3.2791313023768022E-3</v>
      </c>
      <c r="T624">
        <v>3.8112422793129928</v>
      </c>
      <c r="U624">
        <v>3.4565078874216682E-4</v>
      </c>
      <c r="V624">
        <v>2.4891707966188958</v>
      </c>
      <c r="W624">
        <v>1.6908227168095538E-4</v>
      </c>
      <c r="X624">
        <v>56</v>
      </c>
      <c r="Y624">
        <v>0.6428571428571429</v>
      </c>
      <c r="Z624">
        <v>2.4862189065792285E-3</v>
      </c>
      <c r="AA624">
        <v>-2.0785420955327814E-3</v>
      </c>
      <c r="AB624">
        <v>29</v>
      </c>
      <c r="AC624">
        <v>56</v>
      </c>
      <c r="AD624">
        <v>2.8154113066671815E-3</v>
      </c>
      <c r="AE624">
        <v>8.5594712011065333E-4</v>
      </c>
      <c r="AF624">
        <v>2.4259421057117587E-3</v>
      </c>
      <c r="AG624">
        <v>2.8342196015545245</v>
      </c>
      <c r="AH624">
        <v>3.2418014999008326E-4</v>
      </c>
      <c r="AI624">
        <v>2.6403440190179346</v>
      </c>
      <c r="AJ624">
        <v>2.075868201304868E-4</v>
      </c>
    </row>
    <row r="625" spans="2:36" x14ac:dyDescent="0.35">
      <c r="B625">
        <v>0.65506299999999995</v>
      </c>
      <c r="C625">
        <v>1.27554309</v>
      </c>
      <c r="D625">
        <v>3</v>
      </c>
      <c r="E625" t="s">
        <v>54</v>
      </c>
      <c r="F625">
        <v>3</v>
      </c>
      <c r="G625" t="s">
        <v>70</v>
      </c>
      <c r="H625" t="s">
        <v>24</v>
      </c>
      <c r="I625">
        <v>1.0029999999999999</v>
      </c>
      <c r="J625">
        <v>1</v>
      </c>
      <c r="K625">
        <v>294</v>
      </c>
      <c r="L625">
        <v>0.72789115646258506</v>
      </c>
      <c r="M625">
        <v>2.5230599695643071E-3</v>
      </c>
      <c r="N625">
        <v>-2.8080088262306332E-3</v>
      </c>
      <c r="O625">
        <v>180</v>
      </c>
      <c r="P625">
        <v>294</v>
      </c>
      <c r="Q625">
        <v>2.8180080971326182E-3</v>
      </c>
      <c r="R625">
        <v>1.0724290047221465E-3</v>
      </c>
      <c r="S625">
        <v>2.686851007999987E-3</v>
      </c>
      <c r="T625">
        <v>2.5053882319194809</v>
      </c>
      <c r="U625">
        <v>1.5670033296387168E-4</v>
      </c>
      <c r="V625">
        <v>6.8438208422275792</v>
      </c>
      <c r="W625">
        <v>7.5902833879440304E-4</v>
      </c>
      <c r="X625">
        <v>118</v>
      </c>
      <c r="Y625">
        <v>0.67796610169491522</v>
      </c>
      <c r="Z625">
        <v>2.5322153848384684E-3</v>
      </c>
      <c r="AA625">
        <v>-2.9631498511250489E-3</v>
      </c>
      <c r="AB625">
        <v>67</v>
      </c>
      <c r="AC625">
        <v>118</v>
      </c>
      <c r="AD625">
        <v>2.8197952206127086E-3</v>
      </c>
      <c r="AE625">
        <v>7.6252149529089494E-4</v>
      </c>
      <c r="AF625">
        <v>3.0354437347911278E-3</v>
      </c>
      <c r="AG625">
        <v>3.9807975952640309</v>
      </c>
      <c r="AH625">
        <v>2.7943524563072021E-4</v>
      </c>
      <c r="AI625">
        <v>2.7287949792081125</v>
      </c>
      <c r="AJ625">
        <v>2.0365100402945451E-4</v>
      </c>
    </row>
    <row r="626" spans="2:36" x14ac:dyDescent="0.35">
      <c r="B626">
        <v>0.93800499999999998</v>
      </c>
      <c r="C626">
        <v>1.0688363320000001</v>
      </c>
      <c r="D626">
        <v>1</v>
      </c>
      <c r="E626" t="s">
        <v>62</v>
      </c>
      <c r="F626">
        <v>5</v>
      </c>
      <c r="G626" t="s">
        <v>69</v>
      </c>
      <c r="H626" t="s">
        <v>9</v>
      </c>
      <c r="I626">
        <v>1.0089999999999999</v>
      </c>
      <c r="J626">
        <v>1</v>
      </c>
      <c r="K626">
        <v>41</v>
      </c>
      <c r="L626">
        <v>0.65853658536585369</v>
      </c>
      <c r="M626">
        <v>6.0983014504581946E-3</v>
      </c>
      <c r="N626">
        <v>-4.1634777821820679E-3</v>
      </c>
      <c r="O626">
        <v>15</v>
      </c>
      <c r="P626">
        <v>41</v>
      </c>
      <c r="Q626">
        <v>3.3341453744704097E-3</v>
      </c>
      <c r="R626">
        <v>2.5942792734590806E-3</v>
      </c>
      <c r="S626">
        <v>5.8422500577458821E-3</v>
      </c>
      <c r="T626">
        <v>2.2519742255644366</v>
      </c>
      <c r="U626">
        <v>9.124061694121005E-4</v>
      </c>
      <c r="V626">
        <v>2.8433381540270357</v>
      </c>
      <c r="W626">
        <v>7.6946693463487959E-4</v>
      </c>
      <c r="X626">
        <v>30</v>
      </c>
      <c r="Y626">
        <v>0.56666666666666665</v>
      </c>
      <c r="Z626">
        <v>5.4851465948827305E-3</v>
      </c>
      <c r="AA626">
        <v>-2.5611277529051534E-3</v>
      </c>
      <c r="AB626">
        <v>7</v>
      </c>
      <c r="AC626">
        <v>30</v>
      </c>
      <c r="AD626">
        <v>1.0166375552808082E-3</v>
      </c>
      <c r="AE626">
        <v>1.9984277108413143E-3</v>
      </c>
      <c r="AF626">
        <v>4.9202430317159861E-3</v>
      </c>
      <c r="AG626">
        <v>2.4620570486608306</v>
      </c>
      <c r="AH626">
        <v>8.9830936562615069E-4</v>
      </c>
      <c r="AI626">
        <v>2.2246542085736194</v>
      </c>
      <c r="AJ626">
        <v>2.0180897958901292E-4</v>
      </c>
    </row>
    <row r="627" spans="2:36" x14ac:dyDescent="0.35">
      <c r="B627">
        <v>0.65506299999999995</v>
      </c>
      <c r="C627">
        <v>1.27554309</v>
      </c>
      <c r="D627">
        <v>3</v>
      </c>
      <c r="E627" t="s">
        <v>54</v>
      </c>
      <c r="F627">
        <v>3</v>
      </c>
      <c r="G627" t="s">
        <v>69</v>
      </c>
      <c r="H627" t="s">
        <v>9</v>
      </c>
      <c r="I627">
        <v>1.0049999999999999</v>
      </c>
      <c r="J627">
        <v>1</v>
      </c>
      <c r="K627">
        <v>118</v>
      </c>
      <c r="L627">
        <v>0.69491525423728817</v>
      </c>
      <c r="M627">
        <v>3.4805637378121099E-3</v>
      </c>
      <c r="N627">
        <v>-2.8616877374703425E-3</v>
      </c>
      <c r="O627">
        <v>50</v>
      </c>
      <c r="P627">
        <v>118</v>
      </c>
      <c r="Q627">
        <v>1.7352203481700856E-3</v>
      </c>
      <c r="R627">
        <v>1.5456395589123785E-3</v>
      </c>
      <c r="S627">
        <v>3.5143328932778117E-3</v>
      </c>
      <c r="T627">
        <v>2.2737079114038368</v>
      </c>
      <c r="U627">
        <v>3.2352056603967308E-4</v>
      </c>
      <c r="V627">
        <v>4.777561988819091</v>
      </c>
      <c r="W627">
        <v>8.9859842683303237E-4</v>
      </c>
      <c r="X627">
        <v>64</v>
      </c>
      <c r="Y627">
        <v>0.609375</v>
      </c>
      <c r="Z627">
        <v>3.1117865848907778E-3</v>
      </c>
      <c r="AA627">
        <v>-2.3332285037378098E-3</v>
      </c>
      <c r="AB627">
        <v>19</v>
      </c>
      <c r="AC627">
        <v>64</v>
      </c>
      <c r="AD627">
        <v>8.2778691938689697E-4</v>
      </c>
      <c r="AE627">
        <v>9.848275658952358E-4</v>
      </c>
      <c r="AF627">
        <v>3.1352111060499949E-3</v>
      </c>
      <c r="AG627">
        <v>3.1835127433704602</v>
      </c>
      <c r="AH627">
        <v>3.9190138825624936E-4</v>
      </c>
      <c r="AI627">
        <v>2.5129473775971793</v>
      </c>
      <c r="AJ627">
        <v>2.0102478938273708E-4</v>
      </c>
    </row>
    <row r="628" spans="2:36" x14ac:dyDescent="0.35">
      <c r="B628">
        <v>0.65506299999999995</v>
      </c>
      <c r="C628">
        <v>1.27554309</v>
      </c>
      <c r="D628">
        <v>3</v>
      </c>
      <c r="E628" t="s">
        <v>54</v>
      </c>
      <c r="F628">
        <v>3</v>
      </c>
      <c r="G628" t="s">
        <v>69</v>
      </c>
      <c r="H628" t="s">
        <v>9</v>
      </c>
      <c r="I628">
        <v>1.0069999999999999</v>
      </c>
      <c r="J628">
        <v>1</v>
      </c>
      <c r="K628">
        <v>118</v>
      </c>
      <c r="L628">
        <v>0.66949152542372881</v>
      </c>
      <c r="M628">
        <v>3.9180510925902355E-3</v>
      </c>
      <c r="N628">
        <v>-2.8990810750427667E-3</v>
      </c>
      <c r="O628">
        <v>28</v>
      </c>
      <c r="P628">
        <v>118</v>
      </c>
      <c r="Q628">
        <v>1.0554854191638929E-3</v>
      </c>
      <c r="R628">
        <v>1.6649311388810229E-3</v>
      </c>
      <c r="S628">
        <v>4.0562696360371044E-3</v>
      </c>
      <c r="T628">
        <v>2.4362987401168237</v>
      </c>
      <c r="U628">
        <v>3.7340988702874289E-4</v>
      </c>
      <c r="V628">
        <v>4.4587226978081231</v>
      </c>
      <c r="W628">
        <v>9.1811136482353715E-4</v>
      </c>
      <c r="X628">
        <v>64</v>
      </c>
      <c r="Y628">
        <v>0.578125</v>
      </c>
      <c r="Z628">
        <v>3.4689364330775336E-3</v>
      </c>
      <c r="AA628">
        <v>-2.1977199524515203E-3</v>
      </c>
      <c r="AB628">
        <v>11</v>
      </c>
      <c r="AC628">
        <v>64</v>
      </c>
      <c r="AD628">
        <v>6.4357205542819873E-4</v>
      </c>
      <c r="AE628">
        <v>1.0783157704324642E-3</v>
      </c>
      <c r="AF628">
        <v>3.5099317906226273E-3</v>
      </c>
      <c r="AG628">
        <v>3.2550129441350477</v>
      </c>
      <c r="AH628">
        <v>4.3874147382782841E-4</v>
      </c>
      <c r="AI628">
        <v>2.4577475227601084</v>
      </c>
      <c r="AJ628">
        <v>2.0083282277680737E-4</v>
      </c>
    </row>
    <row r="629" spans="2:36" x14ac:dyDescent="0.35">
      <c r="B629">
        <v>3.13942305</v>
      </c>
      <c r="C629">
        <v>17.285256000000004</v>
      </c>
      <c r="D629">
        <v>1</v>
      </c>
      <c r="E629" t="s">
        <v>49</v>
      </c>
      <c r="F629">
        <v>3</v>
      </c>
      <c r="G629" t="s">
        <v>24</v>
      </c>
      <c r="H629" t="s">
        <v>7</v>
      </c>
      <c r="I629">
        <v>1.0049999999999999</v>
      </c>
      <c r="J629">
        <v>1</v>
      </c>
      <c r="K629">
        <v>244</v>
      </c>
      <c r="L629">
        <v>0.5901639344262295</v>
      </c>
      <c r="M629">
        <v>3.4009170174600554E-3</v>
      </c>
      <c r="N629">
        <v>-3.1972097384178966E-3</v>
      </c>
      <c r="O629">
        <v>78</v>
      </c>
      <c r="P629">
        <v>244</v>
      </c>
      <c r="Q629">
        <v>9.6769573427069044E-4</v>
      </c>
      <c r="R629">
        <v>6.9676670767400938E-4</v>
      </c>
      <c r="S629">
        <v>3.8081430308963371E-3</v>
      </c>
      <c r="T629">
        <v>5.4654491796959137</v>
      </c>
      <c r="U629">
        <v>2.4379137600708445E-4</v>
      </c>
      <c r="V629">
        <v>2.858044936149676</v>
      </c>
      <c r="W629">
        <v>2.0918395565984048E-4</v>
      </c>
      <c r="X629">
        <v>58</v>
      </c>
      <c r="Y629">
        <v>0.62068965517241381</v>
      </c>
      <c r="Z629">
        <v>3.6099959492651803E-3</v>
      </c>
      <c r="AA629">
        <v>-2.8000186283992619E-3</v>
      </c>
      <c r="AB629">
        <v>20</v>
      </c>
      <c r="AC629">
        <v>58</v>
      </c>
      <c r="AD629">
        <v>1.5756312287802388E-3</v>
      </c>
      <c r="AE629">
        <v>1.1786111094614264E-3</v>
      </c>
      <c r="AF629">
        <v>3.728920565362798E-3</v>
      </c>
      <c r="AG629">
        <v>3.1638260792117858</v>
      </c>
      <c r="AH629">
        <v>4.8963125785504887E-4</v>
      </c>
      <c r="AI629">
        <v>2.4071402520840368</v>
      </c>
      <c r="AJ629">
        <v>1.9934859375132872E-4</v>
      </c>
    </row>
    <row r="630" spans="2:36" x14ac:dyDescent="0.35">
      <c r="B630">
        <v>59.248391890000001</v>
      </c>
      <c r="C630">
        <v>81.362346200000005</v>
      </c>
      <c r="D630">
        <v>5</v>
      </c>
      <c r="E630" t="s">
        <v>44</v>
      </c>
      <c r="F630">
        <v>5</v>
      </c>
      <c r="G630" t="s">
        <v>24</v>
      </c>
      <c r="H630" t="s">
        <v>8</v>
      </c>
      <c r="I630">
        <v>1.0029999999999999</v>
      </c>
      <c r="J630">
        <v>2</v>
      </c>
      <c r="K630">
        <v>86</v>
      </c>
      <c r="L630">
        <v>0.83720930232558144</v>
      </c>
      <c r="M630">
        <v>2.7144306665276871E-3</v>
      </c>
      <c r="N630">
        <v>-5.1176593352411648E-3</v>
      </c>
      <c r="O630">
        <v>69</v>
      </c>
      <c r="P630">
        <v>118</v>
      </c>
      <c r="Q630">
        <v>2.8196105791897796E-3</v>
      </c>
      <c r="R630">
        <v>1.4394392708908972E-3</v>
      </c>
      <c r="S630">
        <v>3.4013885066705584E-3</v>
      </c>
      <c r="T630">
        <v>2.3629954909909969</v>
      </c>
      <c r="U630">
        <v>3.667811554165884E-4</v>
      </c>
      <c r="V630">
        <v>3.9245180665184081</v>
      </c>
      <c r="W630">
        <v>7.0587696005772042E-4</v>
      </c>
      <c r="X630">
        <v>74</v>
      </c>
      <c r="Y630">
        <v>0.72972972972972971</v>
      </c>
      <c r="Z630">
        <v>2.7112409712434348E-3</v>
      </c>
      <c r="AA630">
        <v>-3.7542715620657251E-3</v>
      </c>
      <c r="AB630">
        <v>51</v>
      </c>
      <c r="AC630">
        <v>105</v>
      </c>
      <c r="AD630">
        <v>2.816864490569615E-3</v>
      </c>
      <c r="AE630">
        <v>9.6380515143014846E-4</v>
      </c>
      <c r="AF630">
        <v>3.2925356745652115E-3</v>
      </c>
      <c r="AG630">
        <v>3.4161839347710079</v>
      </c>
      <c r="AH630">
        <v>3.8274949764799404E-4</v>
      </c>
      <c r="AI630">
        <v>2.5181095138014733</v>
      </c>
      <c r="AJ630">
        <v>1.9830615613416038E-4</v>
      </c>
    </row>
    <row r="631" spans="2:36" x14ac:dyDescent="0.35">
      <c r="B631">
        <v>0.65506299999999995</v>
      </c>
      <c r="C631">
        <v>1.27554309</v>
      </c>
      <c r="D631">
        <v>3</v>
      </c>
      <c r="E631" t="s">
        <v>54</v>
      </c>
      <c r="F631">
        <v>3</v>
      </c>
      <c r="G631" t="s">
        <v>24</v>
      </c>
      <c r="H631" t="s">
        <v>9</v>
      </c>
      <c r="I631">
        <v>1.0069999999999999</v>
      </c>
      <c r="J631">
        <v>1</v>
      </c>
      <c r="K631">
        <v>161</v>
      </c>
      <c r="L631">
        <v>0.67701863354037262</v>
      </c>
      <c r="M631">
        <v>3.8560607978166224E-3</v>
      </c>
      <c r="N631">
        <v>-2.8143174417127647E-3</v>
      </c>
      <c r="O631">
        <v>38</v>
      </c>
      <c r="P631">
        <v>161</v>
      </c>
      <c r="Q631">
        <v>1.2195668744114929E-3</v>
      </c>
      <c r="R631">
        <v>1.7016529192108575E-3</v>
      </c>
      <c r="S631">
        <v>3.9886216199819498E-3</v>
      </c>
      <c r="T631">
        <v>2.3439689580362106</v>
      </c>
      <c r="U631">
        <v>3.1434742052580345E-4</v>
      </c>
      <c r="V631">
        <v>5.4132873632763783</v>
      </c>
      <c r="W631">
        <v>1.0729580781592505E-3</v>
      </c>
      <c r="X631">
        <v>74</v>
      </c>
      <c r="Y631">
        <v>0.58108108108108103</v>
      </c>
      <c r="Z631">
        <v>3.5950378323996723E-3</v>
      </c>
      <c r="AA631">
        <v>-2.4364324232569162E-3</v>
      </c>
      <c r="AB631">
        <v>14</v>
      </c>
      <c r="AC631">
        <v>74</v>
      </c>
      <c r="AD631">
        <v>5.9468575698651271E-4</v>
      </c>
      <c r="AE631">
        <v>1.0683408334083988E-3</v>
      </c>
      <c r="AF631">
        <v>3.7423594317597913E-3</v>
      </c>
      <c r="AG631">
        <v>3.5029639556322989</v>
      </c>
      <c r="AH631">
        <v>4.3504044727273706E-4</v>
      </c>
      <c r="AI631">
        <v>2.4557275998262087</v>
      </c>
      <c r="AJ631">
        <v>1.9825993886292469E-4</v>
      </c>
    </row>
    <row r="632" spans="2:36" x14ac:dyDescent="0.35">
      <c r="B632">
        <v>0.96872999999999998</v>
      </c>
      <c r="C632">
        <v>1.081725</v>
      </c>
      <c r="D632">
        <v>1</v>
      </c>
      <c r="E632" t="s">
        <v>32</v>
      </c>
      <c r="F632">
        <v>5</v>
      </c>
      <c r="G632" t="s">
        <v>69</v>
      </c>
      <c r="H632" t="s">
        <v>9</v>
      </c>
      <c r="I632">
        <v>1.0089999999999999</v>
      </c>
      <c r="J632">
        <v>2</v>
      </c>
      <c r="K632">
        <v>28</v>
      </c>
      <c r="L632">
        <v>0.75</v>
      </c>
      <c r="M632">
        <v>6.8790723711337686E-3</v>
      </c>
      <c r="N632">
        <v>-5.0511262733849349E-3</v>
      </c>
      <c r="O632">
        <v>15</v>
      </c>
      <c r="P632">
        <v>44</v>
      </c>
      <c r="Q632">
        <v>8.7961258203953507E-3</v>
      </c>
      <c r="R632">
        <v>3.8965227100040928E-3</v>
      </c>
      <c r="S632">
        <v>6.1930053708658716E-3</v>
      </c>
      <c r="T632">
        <v>1.5893671952599415</v>
      </c>
      <c r="U632">
        <v>1.1703680056713165E-3</v>
      </c>
      <c r="V632">
        <v>3.3293141055826019</v>
      </c>
      <c r="W632">
        <v>1.5557866986614598E-3</v>
      </c>
      <c r="X632">
        <v>21</v>
      </c>
      <c r="Y632">
        <v>0.66666666666666663</v>
      </c>
      <c r="Z632">
        <v>6.4446591060515835E-3</v>
      </c>
      <c r="AA632">
        <v>-4.4559813054391006E-3</v>
      </c>
      <c r="AB632">
        <v>9</v>
      </c>
      <c r="AC632">
        <v>36</v>
      </c>
      <c r="AD632">
        <v>2.5869947275922733E-3</v>
      </c>
      <c r="AE632">
        <v>2.8111123022213557E-3</v>
      </c>
      <c r="AF632">
        <v>5.9920252671414259E-3</v>
      </c>
      <c r="AG632">
        <v>2.131549587117703</v>
      </c>
      <c r="AH632">
        <v>1.3075671120363606E-3</v>
      </c>
      <c r="AI632">
        <v>2.1498799383562233</v>
      </c>
      <c r="AJ632">
        <v>1.9597807814863456E-4</v>
      </c>
    </row>
    <row r="633" spans="2:36" x14ac:dyDescent="0.35">
      <c r="B633">
        <v>0.97034898000000003</v>
      </c>
      <c r="C633">
        <v>1.0822389299999999</v>
      </c>
      <c r="D633">
        <v>1</v>
      </c>
      <c r="E633" t="s">
        <v>38</v>
      </c>
      <c r="F633">
        <v>5</v>
      </c>
      <c r="G633" t="s">
        <v>69</v>
      </c>
      <c r="H633" t="s">
        <v>9</v>
      </c>
      <c r="I633">
        <v>1.0089999999999999</v>
      </c>
      <c r="J633">
        <v>2</v>
      </c>
      <c r="K633">
        <v>28</v>
      </c>
      <c r="L633">
        <v>0.75</v>
      </c>
      <c r="M633">
        <v>6.8790723711337686E-3</v>
      </c>
      <c r="N633">
        <v>-5.0511262733849349E-3</v>
      </c>
      <c r="O633">
        <v>15</v>
      </c>
      <c r="P633">
        <v>44</v>
      </c>
      <c r="Q633">
        <v>8.7961258203953507E-3</v>
      </c>
      <c r="R633">
        <v>3.8965227100040928E-3</v>
      </c>
      <c r="S633">
        <v>6.1930053708658716E-3</v>
      </c>
      <c r="T633">
        <v>1.5893671952599415</v>
      </c>
      <c r="U633">
        <v>1.1703680056713165E-3</v>
      </c>
      <c r="V633">
        <v>3.3293141055826019</v>
      </c>
      <c r="W633">
        <v>1.5557866986614598E-3</v>
      </c>
      <c r="X633">
        <v>21</v>
      </c>
      <c r="Y633">
        <v>0.66666666666666663</v>
      </c>
      <c r="Z633">
        <v>6.4446591060515835E-3</v>
      </c>
      <c r="AA633">
        <v>-4.4559813054391006E-3</v>
      </c>
      <c r="AB633">
        <v>9</v>
      </c>
      <c r="AC633">
        <v>36</v>
      </c>
      <c r="AD633">
        <v>2.5869947275922733E-3</v>
      </c>
      <c r="AE633">
        <v>2.8111123022213557E-3</v>
      </c>
      <c r="AF633">
        <v>5.9920252671414259E-3</v>
      </c>
      <c r="AG633">
        <v>2.131549587117703</v>
      </c>
      <c r="AH633">
        <v>1.3075671120363606E-3</v>
      </c>
      <c r="AI633">
        <v>2.1498799383562233</v>
      </c>
      <c r="AJ633">
        <v>1.9597807814863456E-4</v>
      </c>
    </row>
    <row r="634" spans="2:36" x14ac:dyDescent="0.35">
      <c r="B634">
        <v>0.97034898000000003</v>
      </c>
      <c r="C634">
        <v>1.0822389299999999</v>
      </c>
      <c r="D634">
        <v>1</v>
      </c>
      <c r="E634" t="s">
        <v>38</v>
      </c>
      <c r="F634">
        <v>5</v>
      </c>
      <c r="G634" t="s">
        <v>69</v>
      </c>
      <c r="H634" t="s">
        <v>9</v>
      </c>
      <c r="I634">
        <v>1.0089999999999999</v>
      </c>
      <c r="J634">
        <v>1</v>
      </c>
      <c r="K634">
        <v>42</v>
      </c>
      <c r="L634">
        <v>0.66666666666666663</v>
      </c>
      <c r="M634">
        <v>6.0653581194565443E-3</v>
      </c>
      <c r="N634">
        <v>-4.1634777821820679E-3</v>
      </c>
      <c r="O634">
        <v>15</v>
      </c>
      <c r="P634">
        <v>42</v>
      </c>
      <c r="Q634">
        <v>3.8103458380797095E-3</v>
      </c>
      <c r="R634">
        <v>2.6557461522436739E-3</v>
      </c>
      <c r="S634">
        <v>5.785682937717509E-3</v>
      </c>
      <c r="T634">
        <v>2.1785526951924781</v>
      </c>
      <c r="U634">
        <v>8.9275025910832875E-4</v>
      </c>
      <c r="V634">
        <v>2.9747918022406514</v>
      </c>
      <c r="W634">
        <v>8.7024563402701639E-4</v>
      </c>
      <c r="X634">
        <v>34</v>
      </c>
      <c r="Y634">
        <v>0.55882352941176472</v>
      </c>
      <c r="Z634">
        <v>5.3802206417078507E-3</v>
      </c>
      <c r="AA634">
        <v>-2.5547894424370332E-3</v>
      </c>
      <c r="AB634">
        <v>8</v>
      </c>
      <c r="AC634">
        <v>34</v>
      </c>
      <c r="AD634">
        <v>7.0729804724956047E-4</v>
      </c>
      <c r="AE634">
        <v>1.8794808987027548E-3</v>
      </c>
      <c r="AF634">
        <v>4.9094986238332168E-3</v>
      </c>
      <c r="AG634">
        <v>2.6121567009389799</v>
      </c>
      <c r="AH634">
        <v>8.4197206774649089E-4</v>
      </c>
      <c r="AI634">
        <v>2.2322366390765436</v>
      </c>
      <c r="AJ634">
        <v>1.95536763209773E-4</v>
      </c>
    </row>
    <row r="635" spans="2:36" x14ac:dyDescent="0.35">
      <c r="B635">
        <v>4.703960000000001E-3</v>
      </c>
      <c r="C635">
        <v>1.005145E-2</v>
      </c>
      <c r="D635">
        <v>3</v>
      </c>
      <c r="E635" t="s">
        <v>55</v>
      </c>
      <c r="F635">
        <v>3</v>
      </c>
      <c r="G635" t="s">
        <v>69</v>
      </c>
      <c r="H635" t="s">
        <v>9</v>
      </c>
      <c r="I635">
        <v>1.0089999999999999</v>
      </c>
      <c r="J635">
        <v>1</v>
      </c>
      <c r="K635">
        <v>73</v>
      </c>
      <c r="L635">
        <v>0.64383561643835618</v>
      </c>
      <c r="M635">
        <v>4.8981611343598009E-3</v>
      </c>
      <c r="N635">
        <v>-3.548826870906335E-3</v>
      </c>
      <c r="O635">
        <v>18</v>
      </c>
      <c r="P635">
        <v>73</v>
      </c>
      <c r="Q635">
        <v>9.5345595717577503E-4</v>
      </c>
      <c r="R635">
        <v>1.8896448585115884E-3</v>
      </c>
      <c r="S635">
        <v>5.169935601075276E-3</v>
      </c>
      <c r="T635">
        <v>2.7359297583290152</v>
      </c>
      <c r="U635">
        <v>6.0509519367996718E-4</v>
      </c>
      <c r="V635">
        <v>3.1228885607559711</v>
      </c>
      <c r="W635">
        <v>6.7945447115165406E-4</v>
      </c>
      <c r="X635">
        <v>39</v>
      </c>
      <c r="Y635">
        <v>0.58974358974358976</v>
      </c>
      <c r="Z635">
        <v>4.8846960731743702E-3</v>
      </c>
      <c r="AA635">
        <v>-2.889508403141991E-3</v>
      </c>
      <c r="AB635">
        <v>8</v>
      </c>
      <c r="AC635">
        <v>39</v>
      </c>
      <c r="AD635">
        <v>1.3501350135012302E-3</v>
      </c>
      <c r="AE635">
        <v>1.6952788521215039E-3</v>
      </c>
      <c r="AF635">
        <v>4.6830381653102235E-3</v>
      </c>
      <c r="AG635">
        <v>2.7623999199009539</v>
      </c>
      <c r="AH635">
        <v>7.4988625560988846E-4</v>
      </c>
      <c r="AI635">
        <v>2.2607146609757769</v>
      </c>
      <c r="AJ635">
        <v>1.9550634090172701E-4</v>
      </c>
    </row>
    <row r="636" spans="2:36" x14ac:dyDescent="0.35">
      <c r="B636">
        <v>1.1044782399999999</v>
      </c>
      <c r="C636">
        <v>1.1602909100000001</v>
      </c>
      <c r="D636">
        <v>2</v>
      </c>
      <c r="E636" t="s">
        <v>40</v>
      </c>
      <c r="F636">
        <v>3</v>
      </c>
      <c r="G636" t="s">
        <v>24</v>
      </c>
      <c r="H636" t="s">
        <v>7</v>
      </c>
      <c r="I636">
        <v>1.0029999999999999</v>
      </c>
      <c r="J636">
        <v>3</v>
      </c>
      <c r="K636">
        <v>27</v>
      </c>
      <c r="L636">
        <v>0.85185185185185186</v>
      </c>
      <c r="M636">
        <v>2.7058587874965998E-3</v>
      </c>
      <c r="N636">
        <v>-5.9303396304842548E-3</v>
      </c>
      <c r="O636">
        <v>22</v>
      </c>
      <c r="P636">
        <v>49</v>
      </c>
      <c r="Q636">
        <v>2.8256434845148615E-3</v>
      </c>
      <c r="R636">
        <v>1.4264219848327696E-3</v>
      </c>
      <c r="S636">
        <v>3.2246381672255534E-3</v>
      </c>
      <c r="T636">
        <v>2.2606481122089566</v>
      </c>
      <c r="U636">
        <v>6.2058190462893821E-4</v>
      </c>
      <c r="V636">
        <v>2.2985233281748099</v>
      </c>
      <c r="W636">
        <v>1.8525817557489316E-4</v>
      </c>
      <c r="X636">
        <v>40</v>
      </c>
      <c r="Y636">
        <v>0.8</v>
      </c>
      <c r="Z636">
        <v>2.8251629654814994E-3</v>
      </c>
      <c r="AA636">
        <v>-4.9176105749653837E-3</v>
      </c>
      <c r="AB636">
        <v>32</v>
      </c>
      <c r="AC636">
        <v>67</v>
      </c>
      <c r="AD636">
        <v>2.824094624838458E-3</v>
      </c>
      <c r="AE636">
        <v>1.2766082573921228E-3</v>
      </c>
      <c r="AF636">
        <v>3.4192455043678869E-3</v>
      </c>
      <c r="AG636">
        <v>2.6783827259215602</v>
      </c>
      <c r="AH636">
        <v>5.4063018365468657E-4</v>
      </c>
      <c r="AI636">
        <v>2.3613336731630268</v>
      </c>
      <c r="AJ636">
        <v>1.953478900827497E-4</v>
      </c>
    </row>
    <row r="637" spans="2:36" x14ac:dyDescent="0.35">
      <c r="B637">
        <v>0.85793458142857137</v>
      </c>
      <c r="C637">
        <v>1.27554309</v>
      </c>
      <c r="D637">
        <v>7</v>
      </c>
      <c r="E637" t="s">
        <v>54</v>
      </c>
      <c r="F637">
        <v>7</v>
      </c>
      <c r="G637" t="s">
        <v>70</v>
      </c>
      <c r="H637" t="s">
        <v>24</v>
      </c>
      <c r="I637">
        <v>1.0029999999999999</v>
      </c>
      <c r="J637">
        <v>3</v>
      </c>
      <c r="K637">
        <v>90</v>
      </c>
      <c r="L637">
        <v>0.9</v>
      </c>
      <c r="M637">
        <v>2.8284950782431892E-3</v>
      </c>
      <c r="N637">
        <v>-7.5202436104705207E-3</v>
      </c>
      <c r="O637">
        <v>81</v>
      </c>
      <c r="P637">
        <v>121</v>
      </c>
      <c r="Q637">
        <v>2.829984298708732E-3</v>
      </c>
      <c r="R637">
        <v>1.7936212093718183E-3</v>
      </c>
      <c r="S637">
        <v>3.2286564736571134E-3</v>
      </c>
      <c r="T637">
        <v>1.8000771047906425</v>
      </c>
      <c r="U637">
        <v>3.4033027463346356E-4</v>
      </c>
      <c r="V637">
        <v>5.2702370111020898</v>
      </c>
      <c r="W637">
        <v>1.1129606601048912E-3</v>
      </c>
      <c r="X637">
        <v>36</v>
      </c>
      <c r="Y637">
        <v>0.88888888888888884</v>
      </c>
      <c r="Z637">
        <v>2.7546721016460246E-3</v>
      </c>
      <c r="AA637">
        <v>-8.5385712844249229E-3</v>
      </c>
      <c r="AB637">
        <v>31</v>
      </c>
      <c r="AC637">
        <v>53</v>
      </c>
      <c r="AD637">
        <v>2.8275467723337666E-3</v>
      </c>
      <c r="AE637">
        <v>1.4998672809714748E-3</v>
      </c>
      <c r="AF637">
        <v>3.9138247585488502E-3</v>
      </c>
      <c r="AG637">
        <v>2.6094473879141078</v>
      </c>
      <c r="AH637">
        <v>6.5230412642480837E-4</v>
      </c>
      <c r="AI637">
        <v>2.2993374105910487</v>
      </c>
      <c r="AJ637">
        <v>1.9525902812185807E-4</v>
      </c>
    </row>
    <row r="638" spans="2:36" x14ac:dyDescent="0.35">
      <c r="B638">
        <v>0.97663299999999997</v>
      </c>
      <c r="C638">
        <v>1.06758625</v>
      </c>
      <c r="D638">
        <v>1</v>
      </c>
      <c r="E638" t="s">
        <v>34</v>
      </c>
      <c r="F638">
        <v>7</v>
      </c>
      <c r="G638" t="s">
        <v>69</v>
      </c>
      <c r="H638" t="s">
        <v>9</v>
      </c>
      <c r="I638">
        <v>1.0089999999999999</v>
      </c>
      <c r="J638">
        <v>1</v>
      </c>
      <c r="K638">
        <v>40</v>
      </c>
      <c r="L638">
        <v>0.67500000000000004</v>
      </c>
      <c r="M638">
        <v>6.0983014504581946E-3</v>
      </c>
      <c r="N638">
        <v>-4.212144197731151E-3</v>
      </c>
      <c r="O638">
        <v>15</v>
      </c>
      <c r="P638">
        <v>40</v>
      </c>
      <c r="Q638">
        <v>3.8103458380797095E-3</v>
      </c>
      <c r="R638">
        <v>2.7474066147966576E-3</v>
      </c>
      <c r="S638">
        <v>5.8329937074707051E-3</v>
      </c>
      <c r="T638">
        <v>2.1230907999041926</v>
      </c>
      <c r="U638">
        <v>9.2227728465186707E-4</v>
      </c>
      <c r="V638">
        <v>2.9789377452072063</v>
      </c>
      <c r="W638">
        <v>9.0285204549292344E-4</v>
      </c>
      <c r="X638">
        <v>35</v>
      </c>
      <c r="Y638">
        <v>0.5714285714285714</v>
      </c>
      <c r="Z638">
        <v>5.1958531281217192E-3</v>
      </c>
      <c r="AA638">
        <v>-2.6403973715647842E-3</v>
      </c>
      <c r="AB638">
        <v>8</v>
      </c>
      <c r="AC638">
        <v>35</v>
      </c>
      <c r="AD638">
        <v>8.5391393120048953E-4</v>
      </c>
      <c r="AE638">
        <v>1.8374600568275034E-3</v>
      </c>
      <c r="AF638">
        <v>4.8601633342444757E-3</v>
      </c>
      <c r="AG638">
        <v>2.6450443459630191</v>
      </c>
      <c r="AH638">
        <v>8.2151754412245035E-4</v>
      </c>
      <c r="AI638">
        <v>2.2366656317611433</v>
      </c>
      <c r="AJ638">
        <v>1.9442496858260269E-4</v>
      </c>
    </row>
    <row r="639" spans="2:36" x14ac:dyDescent="0.35">
      <c r="B639">
        <v>0.97663299999999997</v>
      </c>
      <c r="C639">
        <v>1.06758625</v>
      </c>
      <c r="D639">
        <v>1</v>
      </c>
      <c r="E639" t="s">
        <v>51</v>
      </c>
      <c r="F639">
        <v>7</v>
      </c>
      <c r="G639" t="s">
        <v>69</v>
      </c>
      <c r="H639" t="s">
        <v>9</v>
      </c>
      <c r="I639">
        <v>1.0089999999999999</v>
      </c>
      <c r="J639">
        <v>1</v>
      </c>
      <c r="K639">
        <v>40</v>
      </c>
      <c r="L639">
        <v>0.67500000000000004</v>
      </c>
      <c r="M639">
        <v>6.0983014504581946E-3</v>
      </c>
      <c r="N639">
        <v>-4.212144197731151E-3</v>
      </c>
      <c r="O639">
        <v>15</v>
      </c>
      <c r="P639">
        <v>40</v>
      </c>
      <c r="Q639">
        <v>3.8103458380797095E-3</v>
      </c>
      <c r="R639">
        <v>2.7474066147966576E-3</v>
      </c>
      <c r="S639">
        <v>5.8329937074707051E-3</v>
      </c>
      <c r="T639">
        <v>2.1230907999041926</v>
      </c>
      <c r="U639">
        <v>9.2227728465186707E-4</v>
      </c>
      <c r="V639">
        <v>2.9789377452072063</v>
      </c>
      <c r="W639">
        <v>9.0285204549292344E-4</v>
      </c>
      <c r="X639">
        <v>35</v>
      </c>
      <c r="Y639">
        <v>0.5714285714285714</v>
      </c>
      <c r="Z639">
        <v>5.1958531281217192E-3</v>
      </c>
      <c r="AA639">
        <v>-2.6403973715647842E-3</v>
      </c>
      <c r="AB639">
        <v>8</v>
      </c>
      <c r="AC639">
        <v>35</v>
      </c>
      <c r="AD639">
        <v>8.5391393120048953E-4</v>
      </c>
      <c r="AE639">
        <v>1.8374600568275034E-3</v>
      </c>
      <c r="AF639">
        <v>4.8601633342444757E-3</v>
      </c>
      <c r="AG639">
        <v>2.6450443459630191</v>
      </c>
      <c r="AH639">
        <v>8.2151754412245035E-4</v>
      </c>
      <c r="AI639">
        <v>2.2366656317611433</v>
      </c>
      <c r="AJ639">
        <v>1.9442496858260269E-4</v>
      </c>
    </row>
    <row r="640" spans="2:36" x14ac:dyDescent="0.35">
      <c r="B640">
        <v>61.879515007142857</v>
      </c>
      <c r="C640">
        <v>81.362346200000005</v>
      </c>
      <c r="D640">
        <v>7</v>
      </c>
      <c r="E640" t="s">
        <v>44</v>
      </c>
      <c r="F640">
        <v>7</v>
      </c>
      <c r="G640" t="s">
        <v>70</v>
      </c>
      <c r="H640" t="s">
        <v>8</v>
      </c>
      <c r="I640">
        <v>1.0049999999999999</v>
      </c>
      <c r="J640">
        <v>1</v>
      </c>
      <c r="K640">
        <v>37</v>
      </c>
      <c r="L640">
        <v>0.72972972972972971</v>
      </c>
      <c r="M640">
        <v>3.3119073477993785E-3</v>
      </c>
      <c r="N640">
        <v>-1.5485865355039708E-3</v>
      </c>
      <c r="O640">
        <v>13</v>
      </c>
      <c r="P640">
        <v>37</v>
      </c>
      <c r="Q640">
        <v>2.1478702807358196E-3</v>
      </c>
      <c r="R640">
        <v>1.9982603523119868E-3</v>
      </c>
      <c r="S640">
        <v>2.6395850820127528E-3</v>
      </c>
      <c r="T640">
        <v>1.3209415274434853</v>
      </c>
      <c r="U640">
        <v>4.3394511438922507E-4</v>
      </c>
      <c r="V640">
        <v>4.6048688786933925</v>
      </c>
      <c r="W640">
        <v>1.1303701235335366E-3</v>
      </c>
      <c r="X640">
        <v>44</v>
      </c>
      <c r="Y640">
        <v>0.61363636363636365</v>
      </c>
      <c r="Z640">
        <v>3.3407063501116247E-3</v>
      </c>
      <c r="AA640">
        <v>-2.2382751475064993E-3</v>
      </c>
      <c r="AB640">
        <v>11</v>
      </c>
      <c r="AC640">
        <v>44</v>
      </c>
      <c r="AD640">
        <v>1.7493196328126626E-3</v>
      </c>
      <c r="AE640">
        <v>1.1851907714864405E-3</v>
      </c>
      <c r="AF640">
        <v>3.2935566385256503E-3</v>
      </c>
      <c r="AG640">
        <v>2.7789253154535984</v>
      </c>
      <c r="AH640">
        <v>4.9652234526244407E-4</v>
      </c>
      <c r="AI640">
        <v>2.3869837536918723</v>
      </c>
      <c r="AJ640">
        <v>1.9214608096155238E-4</v>
      </c>
    </row>
    <row r="641" spans="2:36" x14ac:dyDescent="0.35">
      <c r="B641">
        <v>55.711049515714286</v>
      </c>
      <c r="C641">
        <v>61.879515007142857</v>
      </c>
      <c r="D641">
        <v>6</v>
      </c>
      <c r="E641" t="s">
        <v>44</v>
      </c>
      <c r="F641">
        <v>7</v>
      </c>
      <c r="G641" t="s">
        <v>69</v>
      </c>
      <c r="H641" t="s">
        <v>24</v>
      </c>
      <c r="I641">
        <v>1.0049999999999999</v>
      </c>
      <c r="J641">
        <v>1</v>
      </c>
      <c r="K641">
        <v>104</v>
      </c>
      <c r="L641">
        <v>0.66346153846153844</v>
      </c>
      <c r="M641">
        <v>3.5151975315504042E-3</v>
      </c>
      <c r="N641">
        <v>-3.1753872169244779E-3</v>
      </c>
      <c r="O641">
        <v>40</v>
      </c>
      <c r="P641">
        <v>104</v>
      </c>
      <c r="Q641">
        <v>1.7740240864586587E-3</v>
      </c>
      <c r="R641">
        <v>1.2635584335059726E-3</v>
      </c>
      <c r="S641">
        <v>3.6273228458601286E-3</v>
      </c>
      <c r="T641">
        <v>2.8707203004418735</v>
      </c>
      <c r="U641">
        <v>3.5568826871426368E-4</v>
      </c>
      <c r="V641">
        <v>3.552432128485608</v>
      </c>
      <c r="W641">
        <v>5.5218189607744521E-4</v>
      </c>
      <c r="X641">
        <v>71</v>
      </c>
      <c r="Y641">
        <v>0.57746478873239437</v>
      </c>
      <c r="Z641">
        <v>2.9074575216312027E-3</v>
      </c>
      <c r="AA641">
        <v>-1.891562067749586E-3</v>
      </c>
      <c r="AB641">
        <v>15</v>
      </c>
      <c r="AC641">
        <v>71</v>
      </c>
      <c r="AD641">
        <v>8.4622320871186041E-4</v>
      </c>
      <c r="AE641">
        <v>8.7970276555481301E-4</v>
      </c>
      <c r="AF641">
        <v>2.9009810351762677E-3</v>
      </c>
      <c r="AG641">
        <v>3.2976832047886879</v>
      </c>
      <c r="AH641">
        <v>3.4428310833154119E-4</v>
      </c>
      <c r="AI641">
        <v>2.5551726014616669</v>
      </c>
      <c r="AJ641">
        <v>1.9113654889173063E-4</v>
      </c>
    </row>
    <row r="642" spans="2:36" x14ac:dyDescent="0.35">
      <c r="B642">
        <v>22.479640280000005</v>
      </c>
      <c r="C642">
        <v>45.119104620000002</v>
      </c>
      <c r="D642">
        <v>3</v>
      </c>
      <c r="E642" t="s">
        <v>48</v>
      </c>
      <c r="F642">
        <v>3</v>
      </c>
      <c r="G642" t="s">
        <v>24</v>
      </c>
      <c r="H642" t="s">
        <v>24</v>
      </c>
      <c r="I642">
        <v>1.0049999999999999</v>
      </c>
      <c r="J642">
        <v>1</v>
      </c>
      <c r="K642">
        <v>612</v>
      </c>
      <c r="L642">
        <v>0.60784313725490191</v>
      </c>
      <c r="M642">
        <v>3.5139297201847975E-3</v>
      </c>
      <c r="N642">
        <v>-3.406502028793802E-3</v>
      </c>
      <c r="O642">
        <v>221</v>
      </c>
      <c r="P642">
        <v>612</v>
      </c>
      <c r="Q642">
        <v>1.1593691122380179E-3</v>
      </c>
      <c r="R642">
        <v>8.0003491666377801E-4</v>
      </c>
      <c r="S642">
        <v>3.9504061108216046E-3</v>
      </c>
      <c r="T642">
        <v>4.9377921244927352</v>
      </c>
      <c r="U642">
        <v>1.5968570253924454E-4</v>
      </c>
      <c r="V642">
        <v>5.0100597858293581</v>
      </c>
      <c r="W642">
        <v>4.8066351158528893E-4</v>
      </c>
      <c r="X642">
        <v>336</v>
      </c>
      <c r="Y642">
        <v>0.5446428571428571</v>
      </c>
      <c r="Z642">
        <v>3.3465948874730547E-3</v>
      </c>
      <c r="AA642">
        <v>-2.7294260580395359E-3</v>
      </c>
      <c r="AB642">
        <v>93</v>
      </c>
      <c r="AC642">
        <v>336</v>
      </c>
      <c r="AD642">
        <v>4.7675908865918437E-4</v>
      </c>
      <c r="AE642">
        <v>5.7983534978428564E-4</v>
      </c>
      <c r="AF642">
        <v>3.6164178214512523E-3</v>
      </c>
      <c r="AG642">
        <v>6.2369736905427668</v>
      </c>
      <c r="AH642">
        <v>1.9729176680223403E-4</v>
      </c>
      <c r="AI642">
        <v>2.9389738820957221</v>
      </c>
      <c r="AJ642">
        <v>1.8525181617981757E-4</v>
      </c>
    </row>
    <row r="643" spans="2:36" x14ac:dyDescent="0.35">
      <c r="B643">
        <v>22.479640280000005</v>
      </c>
      <c r="C643">
        <v>45.119104620000002</v>
      </c>
      <c r="D643">
        <v>3</v>
      </c>
      <c r="E643" t="s">
        <v>48</v>
      </c>
      <c r="F643">
        <v>3</v>
      </c>
      <c r="G643" t="s">
        <v>24</v>
      </c>
      <c r="H643" t="s">
        <v>24</v>
      </c>
      <c r="I643">
        <v>1.0069999999999999</v>
      </c>
      <c r="J643">
        <v>1</v>
      </c>
      <c r="K643">
        <v>612</v>
      </c>
      <c r="L643">
        <v>0.58496732026143794</v>
      </c>
      <c r="M643">
        <v>3.8543517201914661E-3</v>
      </c>
      <c r="N643">
        <v>-3.3928901478998633E-3</v>
      </c>
      <c r="O643">
        <v>116</v>
      </c>
      <c r="P643">
        <v>612</v>
      </c>
      <c r="Q643">
        <v>7.1438262590028945E-4</v>
      </c>
      <c r="R643">
        <v>8.465095069640189E-4</v>
      </c>
      <c r="S643">
        <v>4.3458412326730349E-3</v>
      </c>
      <c r="T643">
        <v>5.1338362970774716</v>
      </c>
      <c r="U643">
        <v>1.7567021994583705E-4</v>
      </c>
      <c r="V643">
        <v>4.818742227481791</v>
      </c>
      <c r="W643">
        <v>4.951690670723448E-4</v>
      </c>
      <c r="X643">
        <v>336</v>
      </c>
      <c r="Y643">
        <v>0.5267857142857143</v>
      </c>
      <c r="Z643">
        <v>3.6395937774395979E-3</v>
      </c>
      <c r="AA643">
        <v>-2.7490980023138901E-3</v>
      </c>
      <c r="AB643">
        <v>46</v>
      </c>
      <c r="AC643">
        <v>336</v>
      </c>
      <c r="AD643">
        <v>1.8620641151678718E-4</v>
      </c>
      <c r="AE643">
        <v>6.1637356023482221E-4</v>
      </c>
      <c r="AF643">
        <v>3.9533877635766924E-3</v>
      </c>
      <c r="AG643">
        <v>6.4139476749628184</v>
      </c>
      <c r="AH643">
        <v>2.1567498426312351E-4</v>
      </c>
      <c r="AI643">
        <v>2.8578815588684425</v>
      </c>
      <c r="AJ643">
        <v>1.8502359170857518E-4</v>
      </c>
    </row>
    <row r="644" spans="2:36" x14ac:dyDescent="0.35">
      <c r="B644">
        <v>3.13942305</v>
      </c>
      <c r="C644">
        <v>17.285256000000004</v>
      </c>
      <c r="D644">
        <v>1</v>
      </c>
      <c r="E644" t="s">
        <v>49</v>
      </c>
      <c r="F644">
        <v>3</v>
      </c>
      <c r="G644" t="s">
        <v>69</v>
      </c>
      <c r="H644" t="s">
        <v>24</v>
      </c>
      <c r="I644">
        <v>1.0049999999999999</v>
      </c>
      <c r="J644">
        <v>2</v>
      </c>
      <c r="K644">
        <v>148</v>
      </c>
      <c r="L644">
        <v>0.6283783783783784</v>
      </c>
      <c r="M644">
        <v>4.2951293296853554E-3</v>
      </c>
      <c r="N644">
        <v>-4.5766371004246223E-3</v>
      </c>
      <c r="O644">
        <v>78</v>
      </c>
      <c r="P644">
        <v>246</v>
      </c>
      <c r="Q644">
        <v>4.8017150059649349E-3</v>
      </c>
      <c r="R644">
        <v>9.9818910227962012E-4</v>
      </c>
      <c r="S644">
        <v>4.8504453672972136E-3</v>
      </c>
      <c r="T644">
        <v>4.8592449629233387</v>
      </c>
      <c r="U644">
        <v>3.9870415318181185E-4</v>
      </c>
      <c r="V644">
        <v>2.5035834071797063</v>
      </c>
      <c r="W644">
        <v>2.0078079591599643E-4</v>
      </c>
      <c r="X644">
        <v>95</v>
      </c>
      <c r="Y644">
        <v>0.6</v>
      </c>
      <c r="Z644">
        <v>4.0589762775592704E-3</v>
      </c>
      <c r="AA644">
        <v>-3.4529938278779013E-3</v>
      </c>
      <c r="AB644">
        <v>40</v>
      </c>
      <c r="AC644">
        <v>161</v>
      </c>
      <c r="AD644">
        <v>2.5869947275922733E-3</v>
      </c>
      <c r="AE644">
        <v>1.0541882353844018E-3</v>
      </c>
      <c r="AF644">
        <v>4.2399575241561646E-3</v>
      </c>
      <c r="AG644">
        <v>4.022011801915145</v>
      </c>
      <c r="AH644">
        <v>4.3501046335447919E-4</v>
      </c>
      <c r="AI644">
        <v>2.4233629399515619</v>
      </c>
      <c r="AJ644">
        <v>1.8416730867544344E-4</v>
      </c>
    </row>
    <row r="645" spans="2:36" x14ac:dyDescent="0.35">
      <c r="B645">
        <v>0.94586333</v>
      </c>
      <c r="C645">
        <v>1.0734083299999999</v>
      </c>
      <c r="D645">
        <v>1</v>
      </c>
      <c r="E645" t="s">
        <v>61</v>
      </c>
      <c r="F645">
        <v>5</v>
      </c>
      <c r="G645" t="s">
        <v>69</v>
      </c>
      <c r="H645" t="s">
        <v>9</v>
      </c>
      <c r="I645">
        <v>1.0089999999999999</v>
      </c>
      <c r="J645">
        <v>2</v>
      </c>
      <c r="K645">
        <v>28</v>
      </c>
      <c r="L645">
        <v>0.75</v>
      </c>
      <c r="M645">
        <v>6.8790723711337686E-3</v>
      </c>
      <c r="N645">
        <v>-5.0511262733849349E-3</v>
      </c>
      <c r="O645">
        <v>15</v>
      </c>
      <c r="P645">
        <v>44</v>
      </c>
      <c r="Q645">
        <v>8.7961258203953507E-3</v>
      </c>
      <c r="R645">
        <v>3.8965227100040928E-3</v>
      </c>
      <c r="S645">
        <v>6.1930053708658716E-3</v>
      </c>
      <c r="T645">
        <v>1.5893671952599415</v>
      </c>
      <c r="U645">
        <v>1.1703680056713165E-3</v>
      </c>
      <c r="V645">
        <v>3.3293141055826019</v>
      </c>
      <c r="W645">
        <v>1.5557866986614598E-3</v>
      </c>
      <c r="X645">
        <v>20</v>
      </c>
      <c r="Y645">
        <v>0.65</v>
      </c>
      <c r="Z645">
        <v>6.891222890507023E-3</v>
      </c>
      <c r="AA645">
        <v>-4.4559813054391006E-3</v>
      </c>
      <c r="AB645">
        <v>9</v>
      </c>
      <c r="AC645">
        <v>34</v>
      </c>
      <c r="AD645">
        <v>3.8326860678765673E-3</v>
      </c>
      <c r="AE645">
        <v>2.9197014219258799E-3</v>
      </c>
      <c r="AF645">
        <v>6.1198007816335061E-3</v>
      </c>
      <c r="AG645">
        <v>2.0960365110199493</v>
      </c>
      <c r="AH645">
        <v>1.3684290556488865E-3</v>
      </c>
      <c r="AI645">
        <v>2.1336154840277093</v>
      </c>
      <c r="AJ645">
        <v>1.8284331062810681E-4</v>
      </c>
    </row>
    <row r="646" spans="2:36" x14ac:dyDescent="0.35">
      <c r="B646">
        <v>0.93800499999999998</v>
      </c>
      <c r="C646">
        <v>1.0688363320000001</v>
      </c>
      <c r="D646">
        <v>1</v>
      </c>
      <c r="E646" t="s">
        <v>62</v>
      </c>
      <c r="F646">
        <v>5</v>
      </c>
      <c r="G646" t="s">
        <v>69</v>
      </c>
      <c r="H646" t="s">
        <v>9</v>
      </c>
      <c r="I646">
        <v>1.0089999999999999</v>
      </c>
      <c r="J646">
        <v>2</v>
      </c>
      <c r="K646">
        <v>28</v>
      </c>
      <c r="L646">
        <v>0.75</v>
      </c>
      <c r="M646">
        <v>6.8790723711337686E-3</v>
      </c>
      <c r="N646">
        <v>-5.0511262733849349E-3</v>
      </c>
      <c r="O646">
        <v>15</v>
      </c>
      <c r="P646">
        <v>44</v>
      </c>
      <c r="Q646">
        <v>8.7961258203953507E-3</v>
      </c>
      <c r="R646">
        <v>3.8965227100040928E-3</v>
      </c>
      <c r="S646">
        <v>6.1930053708658716E-3</v>
      </c>
      <c r="T646">
        <v>1.5893671952599415</v>
      </c>
      <c r="U646">
        <v>1.1703680056713165E-3</v>
      </c>
      <c r="V646">
        <v>3.3293141055826019</v>
      </c>
      <c r="W646">
        <v>1.5557866986614598E-3</v>
      </c>
      <c r="X646">
        <v>20</v>
      </c>
      <c r="Y646">
        <v>0.65</v>
      </c>
      <c r="Z646">
        <v>6.891222890507023E-3</v>
      </c>
      <c r="AA646">
        <v>-4.4559813054391006E-3</v>
      </c>
      <c r="AB646">
        <v>9</v>
      </c>
      <c r="AC646">
        <v>34</v>
      </c>
      <c r="AD646">
        <v>3.8326860678765673E-3</v>
      </c>
      <c r="AE646">
        <v>2.9197014219258799E-3</v>
      </c>
      <c r="AF646">
        <v>6.1198007816335061E-3</v>
      </c>
      <c r="AG646">
        <v>2.0960365110199493</v>
      </c>
      <c r="AH646">
        <v>1.3684290556488865E-3</v>
      </c>
      <c r="AI646">
        <v>2.1336154840277093</v>
      </c>
      <c r="AJ646">
        <v>1.8284331062810681E-4</v>
      </c>
    </row>
    <row r="647" spans="2:36" x14ac:dyDescent="0.35">
      <c r="B647">
        <v>59.248391890000001</v>
      </c>
      <c r="C647">
        <v>81.362346200000005</v>
      </c>
      <c r="D647">
        <v>5</v>
      </c>
      <c r="E647" t="s">
        <v>44</v>
      </c>
      <c r="F647">
        <v>5</v>
      </c>
      <c r="G647" t="s">
        <v>70</v>
      </c>
      <c r="H647" t="s">
        <v>8</v>
      </c>
      <c r="I647">
        <v>1.0069999999999999</v>
      </c>
      <c r="J647">
        <v>1</v>
      </c>
      <c r="K647">
        <v>48</v>
      </c>
      <c r="L647">
        <v>0.72916666666666663</v>
      </c>
      <c r="M647">
        <v>3.699730769402703E-3</v>
      </c>
      <c r="N647">
        <v>-1.9067311081782006E-3</v>
      </c>
      <c r="O647">
        <v>7</v>
      </c>
      <c r="P647">
        <v>48</v>
      </c>
      <c r="Q647">
        <v>2.2403489815389088E-3</v>
      </c>
      <c r="R647">
        <v>2.1813140108912082E-3</v>
      </c>
      <c r="S647">
        <v>3.1918128922047533E-3</v>
      </c>
      <c r="T647">
        <v>1.4632523681909926</v>
      </c>
      <c r="U647">
        <v>4.606985081293331E-4</v>
      </c>
      <c r="V647">
        <v>4.7347972098899058</v>
      </c>
      <c r="W647">
        <v>1.2599169946325419E-3</v>
      </c>
      <c r="X647">
        <v>55</v>
      </c>
      <c r="Y647">
        <v>0.61818181818181817</v>
      </c>
      <c r="Z647">
        <v>3.7436894231084972E-3</v>
      </c>
      <c r="AA647">
        <v>-2.8071829223102235E-3</v>
      </c>
      <c r="AB647">
        <v>5</v>
      </c>
      <c r="AC647">
        <v>55</v>
      </c>
      <c r="AD647">
        <v>1.7872820770099551E-3</v>
      </c>
      <c r="AE647">
        <v>1.2424472548577127E-3</v>
      </c>
      <c r="AF647">
        <v>3.9380745410467271E-3</v>
      </c>
      <c r="AG647">
        <v>3.1696110443720387</v>
      </c>
      <c r="AH647">
        <v>5.3100986278873969E-4</v>
      </c>
      <c r="AI647">
        <v>2.3397818796296366</v>
      </c>
      <c r="AJ647">
        <v>1.8042752928023329E-4</v>
      </c>
    </row>
    <row r="648" spans="2:36" x14ac:dyDescent="0.35">
      <c r="B648">
        <v>55.711049515714286</v>
      </c>
      <c r="C648">
        <v>61.879515007142857</v>
      </c>
      <c r="D648">
        <v>6</v>
      </c>
      <c r="E648" t="s">
        <v>44</v>
      </c>
      <c r="F648">
        <v>7</v>
      </c>
      <c r="G648" t="s">
        <v>69</v>
      </c>
      <c r="H648" t="s">
        <v>24</v>
      </c>
      <c r="I648">
        <v>1.0069999999999999</v>
      </c>
      <c r="J648">
        <v>2</v>
      </c>
      <c r="K648">
        <v>64</v>
      </c>
      <c r="L648">
        <v>0.59375</v>
      </c>
      <c r="M648">
        <v>5.7194685439426272E-3</v>
      </c>
      <c r="N648">
        <v>-4.6672041627963973E-3</v>
      </c>
      <c r="O648">
        <v>27</v>
      </c>
      <c r="P648">
        <v>112</v>
      </c>
      <c r="Q648">
        <v>3.5834784336293835E-3</v>
      </c>
      <c r="R648">
        <v>1.4998827568298984E-3</v>
      </c>
      <c r="S648">
        <v>5.7167246462590943E-3</v>
      </c>
      <c r="T648">
        <v>3.8114476749781234</v>
      </c>
      <c r="U648">
        <v>7.1459058078238678E-4</v>
      </c>
      <c r="V648">
        <v>2.0989400044816087</v>
      </c>
      <c r="W648">
        <v>7.0701595265124789E-5</v>
      </c>
      <c r="X648">
        <v>37</v>
      </c>
      <c r="Y648">
        <v>0.6216216216216216</v>
      </c>
      <c r="Z648">
        <v>4.2401071572288505E-3</v>
      </c>
      <c r="AA648">
        <v>-2.9023108527765906E-3</v>
      </c>
      <c r="AB648">
        <v>10</v>
      </c>
      <c r="AC648">
        <v>65</v>
      </c>
      <c r="AD648">
        <v>1.2314130696442493E-3</v>
      </c>
      <c r="AE648">
        <v>1.5375706129024675E-3</v>
      </c>
      <c r="AF648">
        <v>4.1366582640159676E-3</v>
      </c>
      <c r="AG648">
        <v>2.6903858784132262</v>
      </c>
      <c r="AH648">
        <v>6.8006242943256237E-4</v>
      </c>
      <c r="AI648">
        <v>2.2609256832279381</v>
      </c>
      <c r="AJ648">
        <v>1.774457540373428E-4</v>
      </c>
    </row>
    <row r="649" spans="2:36" x14ac:dyDescent="0.35">
      <c r="B649">
        <v>54.261656550000005</v>
      </c>
      <c r="C649">
        <v>81.362346200000005</v>
      </c>
      <c r="D649">
        <v>3</v>
      </c>
      <c r="E649" t="s">
        <v>44</v>
      </c>
      <c r="F649">
        <v>3</v>
      </c>
      <c r="G649" t="s">
        <v>70</v>
      </c>
      <c r="H649" t="s">
        <v>24</v>
      </c>
      <c r="I649">
        <v>1.0029999999999999</v>
      </c>
      <c r="J649">
        <v>1</v>
      </c>
      <c r="K649">
        <v>356</v>
      </c>
      <c r="L649">
        <v>0.699438202247191</v>
      </c>
      <c r="M649">
        <v>2.5236573340557318E-3</v>
      </c>
      <c r="N649">
        <v>-2.9719125872923803E-3</v>
      </c>
      <c r="O649">
        <v>208</v>
      </c>
      <c r="P649">
        <v>356</v>
      </c>
      <c r="Q649">
        <v>2.8168774717070022E-3</v>
      </c>
      <c r="R649">
        <v>8.718989588190802E-4</v>
      </c>
      <c r="S649">
        <v>2.8510455813607104E-3</v>
      </c>
      <c r="T649">
        <v>3.2699265809678582</v>
      </c>
      <c r="U649">
        <v>1.5110511360219266E-4</v>
      </c>
      <c r="V649">
        <v>5.7701485941401538</v>
      </c>
      <c r="W649">
        <v>5.6968873161469488E-4</v>
      </c>
      <c r="X649">
        <v>148</v>
      </c>
      <c r="Y649">
        <v>0.64864864864864868</v>
      </c>
      <c r="Z649">
        <v>2.5427373287673638E-3</v>
      </c>
      <c r="AA649">
        <v>-2.787845245899632E-3</v>
      </c>
      <c r="AB649">
        <v>81</v>
      </c>
      <c r="AC649">
        <v>148</v>
      </c>
      <c r="AD649">
        <v>2.8178555623540325E-3</v>
      </c>
      <c r="AE649">
        <v>6.69829937668149E-4</v>
      </c>
      <c r="AF649">
        <v>2.9956097795047856E-3</v>
      </c>
      <c r="AG649">
        <v>4.4721945243792431</v>
      </c>
      <c r="AH649">
        <v>2.4623760705630573E-4</v>
      </c>
      <c r="AI649">
        <v>2.720258475850859</v>
      </c>
      <c r="AJ649">
        <v>1.7735472355553754E-4</v>
      </c>
    </row>
    <row r="650" spans="2:36" x14ac:dyDescent="0.35">
      <c r="B650">
        <v>0.65506299999999995</v>
      </c>
      <c r="C650">
        <v>1.27554309</v>
      </c>
      <c r="D650">
        <v>3</v>
      </c>
      <c r="E650" t="s">
        <v>54</v>
      </c>
      <c r="F650">
        <v>3</v>
      </c>
      <c r="G650" t="s">
        <v>69</v>
      </c>
      <c r="H650" t="s">
        <v>24</v>
      </c>
      <c r="I650">
        <v>1.0029999999999999</v>
      </c>
      <c r="J650">
        <v>2</v>
      </c>
      <c r="K650">
        <v>195</v>
      </c>
      <c r="L650">
        <v>0.78974358974358971</v>
      </c>
      <c r="M650">
        <v>2.7747237400972055E-3</v>
      </c>
      <c r="N650">
        <v>-5.2581554099040712E-3</v>
      </c>
      <c r="O650">
        <v>151</v>
      </c>
      <c r="P650">
        <v>264</v>
      </c>
      <c r="Q650">
        <v>2.8147419123265571E-3</v>
      </c>
      <c r="R650">
        <v>1.085759405994373E-3</v>
      </c>
      <c r="S650">
        <v>3.6318340114631291E-3</v>
      </c>
      <c r="T650">
        <v>3.3449712628894797</v>
      </c>
      <c r="U650">
        <v>2.6008103556510469E-4</v>
      </c>
      <c r="V650">
        <v>4.1746965657654833</v>
      </c>
      <c r="W650">
        <v>5.6559733486416367E-4</v>
      </c>
      <c r="X650">
        <v>100</v>
      </c>
      <c r="Y650">
        <v>0.72</v>
      </c>
      <c r="Z650">
        <v>2.7132838281037938E-3</v>
      </c>
      <c r="AA650">
        <v>-3.8984209634139377E-3</v>
      </c>
      <c r="AB650">
        <v>68</v>
      </c>
      <c r="AC650">
        <v>148</v>
      </c>
      <c r="AD650">
        <v>2.8148660400872938E-3</v>
      </c>
      <c r="AE650">
        <v>8.6200648647882902E-4</v>
      </c>
      <c r="AF650">
        <v>3.4257602052793447E-3</v>
      </c>
      <c r="AG650">
        <v>3.9741698688058325</v>
      </c>
      <c r="AH650">
        <v>3.4257602052793448E-4</v>
      </c>
      <c r="AI650">
        <v>2.5162487588898212</v>
      </c>
      <c r="AJ650">
        <v>1.7685444542296007E-4</v>
      </c>
    </row>
    <row r="651" spans="2:36" x14ac:dyDescent="0.35">
      <c r="B651">
        <v>0.79777944000000001</v>
      </c>
      <c r="C651">
        <v>1.27554309</v>
      </c>
      <c r="D651">
        <v>5</v>
      </c>
      <c r="E651" t="s">
        <v>54</v>
      </c>
      <c r="F651">
        <v>5</v>
      </c>
      <c r="G651" t="s">
        <v>69</v>
      </c>
      <c r="H651" t="s">
        <v>9</v>
      </c>
      <c r="I651">
        <v>1.0089999999999999</v>
      </c>
      <c r="J651">
        <v>2</v>
      </c>
      <c r="K651">
        <v>52</v>
      </c>
      <c r="L651">
        <v>0.63461538461538458</v>
      </c>
      <c r="M651">
        <v>6.5446409518169525E-3</v>
      </c>
      <c r="N651">
        <v>-3.9113500236999752E-3</v>
      </c>
      <c r="O651">
        <v>21</v>
      </c>
      <c r="P651">
        <v>90</v>
      </c>
      <c r="Q651">
        <v>2.7140323269445599E-3</v>
      </c>
      <c r="R651">
        <v>2.7241827107626904E-3</v>
      </c>
      <c r="S651">
        <v>5.9443883921601369E-3</v>
      </c>
      <c r="T651">
        <v>2.1820813885482315</v>
      </c>
      <c r="U651">
        <v>8.2433835189255056E-4</v>
      </c>
      <c r="V651">
        <v>3.3046900032109359</v>
      </c>
      <c r="W651">
        <v>1.0755060069775892E-3</v>
      </c>
      <c r="X651">
        <v>30</v>
      </c>
      <c r="Y651">
        <v>0.56666666666666665</v>
      </c>
      <c r="Z651">
        <v>6.6212533504366958E-3</v>
      </c>
      <c r="AA651">
        <v>-3.4493842195023349E-3</v>
      </c>
      <c r="AB651">
        <v>10</v>
      </c>
      <c r="AC651">
        <v>55</v>
      </c>
      <c r="AD651">
        <v>1.4890695887126437E-3</v>
      </c>
      <c r="AE651">
        <v>2.257310403463116E-3</v>
      </c>
      <c r="AF651">
        <v>5.70053057762159E-3</v>
      </c>
      <c r="AG651">
        <v>2.5253640655161829</v>
      </c>
      <c r="AH651">
        <v>1.0407697290370998E-3</v>
      </c>
      <c r="AI651">
        <v>2.1688855281672503</v>
      </c>
      <c r="AJ651">
        <v>1.7577094538891646E-4</v>
      </c>
    </row>
    <row r="652" spans="2:36" x14ac:dyDescent="0.35">
      <c r="B652">
        <v>55.711049515714286</v>
      </c>
      <c r="C652">
        <v>61.879515007142857</v>
      </c>
      <c r="D652">
        <v>6</v>
      </c>
      <c r="E652" t="s">
        <v>44</v>
      </c>
      <c r="F652">
        <v>7</v>
      </c>
      <c r="G652" t="s">
        <v>24</v>
      </c>
      <c r="H652" t="s">
        <v>8</v>
      </c>
      <c r="I652">
        <v>1.0089999999999999</v>
      </c>
      <c r="J652">
        <v>1</v>
      </c>
      <c r="K652">
        <v>89</v>
      </c>
      <c r="L652">
        <v>0.6179775280898876</v>
      </c>
      <c r="M652">
        <v>3.8144546002802805E-3</v>
      </c>
      <c r="N652">
        <v>-3.0583745024817368E-3</v>
      </c>
      <c r="O652">
        <v>8</v>
      </c>
      <c r="P652">
        <v>89</v>
      </c>
      <c r="Q652">
        <v>1.3045402660329941E-3</v>
      </c>
      <c r="R652">
        <v>1.188879437427375E-3</v>
      </c>
      <c r="S652">
        <v>4.1343321811721607E-3</v>
      </c>
      <c r="T652">
        <v>3.4775033119577476</v>
      </c>
      <c r="U652">
        <v>4.3823833472845608E-4</v>
      </c>
      <c r="V652">
        <v>2.7128604305327051</v>
      </c>
      <c r="W652">
        <v>3.1240276797046287E-4</v>
      </c>
      <c r="X652">
        <v>80</v>
      </c>
      <c r="Y652">
        <v>0.5625</v>
      </c>
      <c r="Z652">
        <v>3.7355646685700546E-3</v>
      </c>
      <c r="AA652">
        <v>-2.3444151162725691E-3</v>
      </c>
      <c r="AB652">
        <v>8</v>
      </c>
      <c r="AC652">
        <v>80</v>
      </c>
      <c r="AD652">
        <v>5.745174959350674E-4</v>
      </c>
      <c r="AE652">
        <v>1.0755735127014067E-3</v>
      </c>
      <c r="AF652">
        <v>4.0249331441118072E-3</v>
      </c>
      <c r="AG652">
        <v>3.7421274293030877</v>
      </c>
      <c r="AH652">
        <v>4.5000120575629791E-4</v>
      </c>
      <c r="AI652">
        <v>2.3901569572324504</v>
      </c>
      <c r="AJ652">
        <v>1.7557110118881093E-4</v>
      </c>
    </row>
    <row r="653" spans="2:36" x14ac:dyDescent="0.35">
      <c r="B653">
        <v>0.65506299999999995</v>
      </c>
      <c r="C653">
        <v>1.27554309</v>
      </c>
      <c r="D653">
        <v>3</v>
      </c>
      <c r="E653" t="s">
        <v>54</v>
      </c>
      <c r="F653">
        <v>3</v>
      </c>
      <c r="G653" t="s">
        <v>24</v>
      </c>
      <c r="H653" t="s">
        <v>7</v>
      </c>
      <c r="I653">
        <v>1.0049999999999999</v>
      </c>
      <c r="J653">
        <v>2</v>
      </c>
      <c r="K653">
        <v>147</v>
      </c>
      <c r="L653">
        <v>0.68707482993197277</v>
      </c>
      <c r="M653">
        <v>4.4112291449459329E-3</v>
      </c>
      <c r="N653">
        <v>-5.1349155305921192E-3</v>
      </c>
      <c r="O653">
        <v>87</v>
      </c>
      <c r="P653">
        <v>236</v>
      </c>
      <c r="Q653">
        <v>4.8159218404133508E-3</v>
      </c>
      <c r="R653">
        <v>1.4240001988591957E-3</v>
      </c>
      <c r="S653">
        <v>5.0196702585404889E-3</v>
      </c>
      <c r="T653">
        <v>3.5250488465955829</v>
      </c>
      <c r="U653">
        <v>4.1401542500164423E-4</v>
      </c>
      <c r="V653">
        <v>3.4394858569666589</v>
      </c>
      <c r="W653">
        <v>5.9596934885590728E-4</v>
      </c>
      <c r="X653">
        <v>34</v>
      </c>
      <c r="Y653">
        <v>0.6470588235294118</v>
      </c>
      <c r="Z653">
        <v>4.1555783817727281E-3</v>
      </c>
      <c r="AA653">
        <v>-3.3440552769232281E-3</v>
      </c>
      <c r="AB653">
        <v>17</v>
      </c>
      <c r="AC653">
        <v>58</v>
      </c>
      <c r="AD653">
        <v>3.6963995645447056E-3</v>
      </c>
      <c r="AE653">
        <v>1.508648855174155E-3</v>
      </c>
      <c r="AF653">
        <v>3.8869326573431461E-3</v>
      </c>
      <c r="AG653">
        <v>2.5764329744541166</v>
      </c>
      <c r="AH653">
        <v>6.666034512785616E-4</v>
      </c>
      <c r="AI653">
        <v>2.2631878852120102</v>
      </c>
      <c r="AJ653">
        <v>1.7544195261703184E-4</v>
      </c>
    </row>
    <row r="654" spans="2:36" x14ac:dyDescent="0.35">
      <c r="B654">
        <v>1.1371517900000001</v>
      </c>
      <c r="C654">
        <v>1.1803750200000001</v>
      </c>
      <c r="D654">
        <v>4</v>
      </c>
      <c r="E654" t="s">
        <v>39</v>
      </c>
      <c r="F654">
        <v>5</v>
      </c>
      <c r="G654" t="s">
        <v>70</v>
      </c>
      <c r="H654" t="s">
        <v>24</v>
      </c>
      <c r="I654">
        <v>1.0089999999999999</v>
      </c>
      <c r="J654">
        <v>1</v>
      </c>
      <c r="K654">
        <v>80</v>
      </c>
      <c r="L654">
        <v>0.65</v>
      </c>
      <c r="M654">
        <v>4.2556878866262379E-3</v>
      </c>
      <c r="N654">
        <v>-3.5615909516028632E-3</v>
      </c>
      <c r="O654">
        <v>6</v>
      </c>
      <c r="P654">
        <v>80</v>
      </c>
      <c r="Q654">
        <v>2.1854940805685619E-3</v>
      </c>
      <c r="R654">
        <v>1.5196402932460523E-3</v>
      </c>
      <c r="S654">
        <v>4.4296626406116202E-3</v>
      </c>
      <c r="T654">
        <v>2.9149415557740759</v>
      </c>
      <c r="U654">
        <v>4.9525133908994009E-4</v>
      </c>
      <c r="V654">
        <v>3.0684223813276317</v>
      </c>
      <c r="W654">
        <v>5.2913761506617209E-4</v>
      </c>
      <c r="X654">
        <v>113</v>
      </c>
      <c r="Y654">
        <v>0.53982300884955747</v>
      </c>
      <c r="Z654">
        <v>3.7857534204204344E-3</v>
      </c>
      <c r="AA654">
        <v>-2.4101432147166091E-3</v>
      </c>
      <c r="AB654">
        <v>9</v>
      </c>
      <c r="AC654">
        <v>113</v>
      </c>
      <c r="AD654">
        <v>3.9653099337400022E-4</v>
      </c>
      <c r="AE654">
        <v>9.3454434938391887E-4</v>
      </c>
      <c r="AF654">
        <v>4.0378778453195813E-3</v>
      </c>
      <c r="AG654">
        <v>4.3206915198636402</v>
      </c>
      <c r="AH654">
        <v>3.7985159530759251E-4</v>
      </c>
      <c r="AI654">
        <v>2.4602880728384271</v>
      </c>
      <c r="AJ654">
        <v>1.7484115876873385E-4</v>
      </c>
    </row>
    <row r="655" spans="2:36" x14ac:dyDescent="0.35">
      <c r="B655">
        <v>61.879515007142857</v>
      </c>
      <c r="C655">
        <v>81.362346200000005</v>
      </c>
      <c r="D655">
        <v>7</v>
      </c>
      <c r="E655" t="s">
        <v>44</v>
      </c>
      <c r="F655">
        <v>7</v>
      </c>
      <c r="G655" t="s">
        <v>69</v>
      </c>
      <c r="H655" t="s">
        <v>9</v>
      </c>
      <c r="I655">
        <v>1.0029999999999999</v>
      </c>
      <c r="J655">
        <v>1</v>
      </c>
      <c r="K655">
        <v>45</v>
      </c>
      <c r="L655">
        <v>0.82222222222222219</v>
      </c>
      <c r="M655">
        <v>2.5145538454984435E-3</v>
      </c>
      <c r="N655">
        <v>-2.1229594572193811E-3</v>
      </c>
      <c r="O655">
        <v>31</v>
      </c>
      <c r="P655">
        <v>45</v>
      </c>
      <c r="Q655">
        <v>2.8069824112719743E-3</v>
      </c>
      <c r="R655">
        <v>1.6901070361263859E-3</v>
      </c>
      <c r="S655">
        <v>1.9500552586961609E-3</v>
      </c>
      <c r="T655">
        <v>1.153805775026864</v>
      </c>
      <c r="U655">
        <v>2.9069707455503687E-4</v>
      </c>
      <c r="V655">
        <v>5.8139802016012467</v>
      </c>
      <c r="W655">
        <v>1.1087128870163122E-3</v>
      </c>
      <c r="X655">
        <v>39</v>
      </c>
      <c r="Y655">
        <v>0.69230769230769229</v>
      </c>
      <c r="Z655">
        <v>2.4978359653833821E-3</v>
      </c>
      <c r="AA655">
        <v>-2.4627917990138657E-3</v>
      </c>
      <c r="AB655">
        <v>22</v>
      </c>
      <c r="AC655">
        <v>39</v>
      </c>
      <c r="AD655">
        <v>2.8130718832071189E-3</v>
      </c>
      <c r="AE655">
        <v>9.7148896095345966E-4</v>
      </c>
      <c r="AF655">
        <v>2.4879419870220492E-3</v>
      </c>
      <c r="AG655">
        <v>2.5609575476599131</v>
      </c>
      <c r="AH655">
        <v>3.9838955715600078E-4</v>
      </c>
      <c r="AI655">
        <v>2.4385402265276888</v>
      </c>
      <c r="AJ655">
        <v>1.7470984664145811E-4</v>
      </c>
    </row>
    <row r="656" spans="2:36" x14ac:dyDescent="0.35">
      <c r="B656">
        <v>61.879515007142857</v>
      </c>
      <c r="C656">
        <v>81.362346200000005</v>
      </c>
      <c r="D656">
        <v>7</v>
      </c>
      <c r="E656" t="s">
        <v>44</v>
      </c>
      <c r="F656">
        <v>7</v>
      </c>
      <c r="G656" t="s">
        <v>24</v>
      </c>
      <c r="H656" t="s">
        <v>9</v>
      </c>
      <c r="I656">
        <v>1.0029999999999999</v>
      </c>
      <c r="J656">
        <v>1</v>
      </c>
      <c r="K656">
        <v>45</v>
      </c>
      <c r="L656">
        <v>0.82222222222222219</v>
      </c>
      <c r="M656">
        <v>2.5145538454984435E-3</v>
      </c>
      <c r="N656">
        <v>-2.1229594572193811E-3</v>
      </c>
      <c r="O656">
        <v>31</v>
      </c>
      <c r="P656">
        <v>45</v>
      </c>
      <c r="Q656">
        <v>2.8069824112719743E-3</v>
      </c>
      <c r="R656">
        <v>1.6901070361263859E-3</v>
      </c>
      <c r="S656">
        <v>1.9500552586961609E-3</v>
      </c>
      <c r="T656">
        <v>1.153805775026864</v>
      </c>
      <c r="U656">
        <v>2.9069707455503687E-4</v>
      </c>
      <c r="V656">
        <v>5.8139802016012467</v>
      </c>
      <c r="W656">
        <v>1.1087128870163122E-3</v>
      </c>
      <c r="X656">
        <v>39</v>
      </c>
      <c r="Y656">
        <v>0.69230769230769229</v>
      </c>
      <c r="Z656">
        <v>2.4978359653833821E-3</v>
      </c>
      <c r="AA656">
        <v>-2.4627917990138657E-3</v>
      </c>
      <c r="AB656">
        <v>22</v>
      </c>
      <c r="AC656">
        <v>39</v>
      </c>
      <c r="AD656">
        <v>2.8130718832071189E-3</v>
      </c>
      <c r="AE656">
        <v>9.7148896095345966E-4</v>
      </c>
      <c r="AF656">
        <v>2.4879419870220492E-3</v>
      </c>
      <c r="AG656">
        <v>2.5609575476599131</v>
      </c>
      <c r="AH656">
        <v>3.9838955715600078E-4</v>
      </c>
      <c r="AI656">
        <v>2.4385402265276888</v>
      </c>
      <c r="AJ656">
        <v>1.7470984664145811E-4</v>
      </c>
    </row>
    <row r="657" spans="2:36" x14ac:dyDescent="0.35">
      <c r="B657">
        <v>1.1378158700000001</v>
      </c>
      <c r="C657">
        <v>1.18038537</v>
      </c>
      <c r="D657">
        <v>4</v>
      </c>
      <c r="E657" t="s">
        <v>38</v>
      </c>
      <c r="F657">
        <v>5</v>
      </c>
      <c r="G657" t="s">
        <v>70</v>
      </c>
      <c r="H657" t="s">
        <v>24</v>
      </c>
      <c r="I657">
        <v>1.0089999999999999</v>
      </c>
      <c r="J657">
        <v>1</v>
      </c>
      <c r="K657">
        <v>74</v>
      </c>
      <c r="L657">
        <v>0.64864864864864868</v>
      </c>
      <c r="M657">
        <v>4.3516038202355512E-3</v>
      </c>
      <c r="N657">
        <v>-3.241767902353916E-3</v>
      </c>
      <c r="O657">
        <v>6</v>
      </c>
      <c r="P657">
        <v>74</v>
      </c>
      <c r="Q657">
        <v>2.2854168082209192E-3</v>
      </c>
      <c r="R657">
        <v>1.6836624041906031E-3</v>
      </c>
      <c r="S657">
        <v>4.3585158126890049E-3</v>
      </c>
      <c r="T657">
        <v>2.5887112534203669</v>
      </c>
      <c r="U657">
        <v>5.0666717165269535E-4</v>
      </c>
      <c r="V657">
        <v>3.3230145910157796</v>
      </c>
      <c r="W657">
        <v>6.7032806088521244E-4</v>
      </c>
      <c r="X657">
        <v>122</v>
      </c>
      <c r="Y657">
        <v>0.54098360655737709</v>
      </c>
      <c r="Z657">
        <v>3.7787527014022625E-3</v>
      </c>
      <c r="AA657">
        <v>-2.4798009947180877E-3</v>
      </c>
      <c r="AB657">
        <v>9</v>
      </c>
      <c r="AC657">
        <v>122</v>
      </c>
      <c r="AD657">
        <v>4.2772658480427772E-4</v>
      </c>
      <c r="AE657">
        <v>9.0597395564210171E-4</v>
      </c>
      <c r="AF657">
        <v>4.0504951950228515E-3</v>
      </c>
      <c r="AG657">
        <v>4.4708737704850421</v>
      </c>
      <c r="AH657">
        <v>3.6671460432303045E-4</v>
      </c>
      <c r="AI657">
        <v>2.4705150680174444</v>
      </c>
      <c r="AJ657">
        <v>1.7254474699604082E-4</v>
      </c>
    </row>
    <row r="658" spans="2:36" x14ac:dyDescent="0.35">
      <c r="B658">
        <v>25.650451147999998</v>
      </c>
      <c r="C658">
        <v>29.460499428000009</v>
      </c>
      <c r="D658">
        <v>9</v>
      </c>
      <c r="E658" t="s">
        <v>48</v>
      </c>
      <c r="F658">
        <v>10</v>
      </c>
      <c r="G658" t="s">
        <v>70</v>
      </c>
      <c r="H658" t="s">
        <v>24</v>
      </c>
      <c r="I658">
        <v>1.0029999999999999</v>
      </c>
      <c r="J658">
        <v>2</v>
      </c>
      <c r="K658">
        <v>64</v>
      </c>
      <c r="L658">
        <v>0.734375</v>
      </c>
      <c r="M658">
        <v>2.8293977066585125E-3</v>
      </c>
      <c r="N658">
        <v>-3.859893948085143E-3</v>
      </c>
      <c r="O658">
        <v>47</v>
      </c>
      <c r="P658">
        <v>89</v>
      </c>
      <c r="Q658">
        <v>2.8291097224403261E-3</v>
      </c>
      <c r="R658">
        <v>1.052554610867229E-3</v>
      </c>
      <c r="S658">
        <v>3.3150256169980187E-3</v>
      </c>
      <c r="T658">
        <v>3.1495046269064146</v>
      </c>
      <c r="U658">
        <v>4.1437820212475234E-4</v>
      </c>
      <c r="V658">
        <v>2.5400819962782402</v>
      </c>
      <c r="W658">
        <v>2.2379820661772433E-4</v>
      </c>
      <c r="X658">
        <v>31</v>
      </c>
      <c r="Y658">
        <v>0.67741935483870963</v>
      </c>
      <c r="Z658">
        <v>2.7263844311366976E-3</v>
      </c>
      <c r="AA658">
        <v>-2.353740526490844E-3</v>
      </c>
      <c r="AB658">
        <v>19</v>
      </c>
      <c r="AC658">
        <v>48</v>
      </c>
      <c r="AD658">
        <v>2.8193886305143412E-3</v>
      </c>
      <c r="AE658">
        <v>1.0876344448052324E-3</v>
      </c>
      <c r="AF658">
        <v>2.5481584630047886E-3</v>
      </c>
      <c r="AG658">
        <v>2.342844579054407</v>
      </c>
      <c r="AH658">
        <v>4.576627703600576E-4</v>
      </c>
      <c r="AI658">
        <v>2.3764975332154643</v>
      </c>
      <c r="AJ658">
        <v>1.7230890408511724E-4</v>
      </c>
    </row>
    <row r="659" spans="2:36" x14ac:dyDescent="0.35">
      <c r="B659">
        <v>27.735403882857138</v>
      </c>
      <c r="C659">
        <v>45.119104620000002</v>
      </c>
      <c r="D659">
        <v>7</v>
      </c>
      <c r="E659" t="s">
        <v>48</v>
      </c>
      <c r="F659">
        <v>7</v>
      </c>
      <c r="G659" t="s">
        <v>69</v>
      </c>
      <c r="H659" t="s">
        <v>24</v>
      </c>
      <c r="I659">
        <v>1.0069999999999999</v>
      </c>
      <c r="J659">
        <v>1</v>
      </c>
      <c r="K659">
        <v>108</v>
      </c>
      <c r="L659">
        <v>0.62962962962962965</v>
      </c>
      <c r="M659">
        <v>4.5039932413634756E-3</v>
      </c>
      <c r="N659">
        <v>-3.4956263753907479E-3</v>
      </c>
      <c r="O659">
        <v>34</v>
      </c>
      <c r="P659">
        <v>108</v>
      </c>
      <c r="Q659">
        <v>1.3322095094669972E-3</v>
      </c>
      <c r="R659">
        <v>1.5411711610841333E-3</v>
      </c>
      <c r="S659">
        <v>4.5997139893028862E-3</v>
      </c>
      <c r="T659">
        <v>2.9845575270609319</v>
      </c>
      <c r="U659">
        <v>4.4260768498655145E-4</v>
      </c>
      <c r="V659">
        <v>3.4820253090069175</v>
      </c>
      <c r="W659">
        <v>6.5595579111103037E-4</v>
      </c>
      <c r="X659">
        <v>77</v>
      </c>
      <c r="Y659">
        <v>0.59740259740259738</v>
      </c>
      <c r="Z659">
        <v>4.1950206179205566E-3</v>
      </c>
      <c r="AA659">
        <v>-3.2888816399891225E-3</v>
      </c>
      <c r="AB659">
        <v>17</v>
      </c>
      <c r="AC659">
        <v>77</v>
      </c>
      <c r="AD659">
        <v>8.0165990757330441E-4</v>
      </c>
      <c r="AE659">
        <v>1.1820210075932831E-3</v>
      </c>
      <c r="AF659">
        <v>4.4348811915989892E-3</v>
      </c>
      <c r="AG659">
        <v>3.7519478614249553</v>
      </c>
      <c r="AH659">
        <v>5.0540161712462684E-4</v>
      </c>
      <c r="AI659">
        <v>2.3387756737268393</v>
      </c>
      <c r="AJ659">
        <v>1.7121777334402942E-4</v>
      </c>
    </row>
    <row r="660" spans="2:36" x14ac:dyDescent="0.35">
      <c r="B660">
        <v>0.98021597000000005</v>
      </c>
      <c r="C660">
        <v>1.0675089457142857</v>
      </c>
      <c r="D660">
        <v>1</v>
      </c>
      <c r="E660" t="s">
        <v>40</v>
      </c>
      <c r="F660">
        <v>7</v>
      </c>
      <c r="G660" t="s">
        <v>69</v>
      </c>
      <c r="H660" t="s">
        <v>9</v>
      </c>
      <c r="I660">
        <v>1.0089999999999999</v>
      </c>
      <c r="J660">
        <v>2</v>
      </c>
      <c r="K660">
        <v>26</v>
      </c>
      <c r="L660">
        <v>0.76923076923076927</v>
      </c>
      <c r="M660">
        <v>7.1315457989347686E-3</v>
      </c>
      <c r="N660">
        <v>-4.4686455365843814E-3</v>
      </c>
      <c r="O660">
        <v>15</v>
      </c>
      <c r="P660">
        <v>40</v>
      </c>
      <c r="Q660">
        <v>8.7978741972337682E-3</v>
      </c>
      <c r="R660">
        <v>4.4545785676611185E-3</v>
      </c>
      <c r="S660">
        <v>5.9053657431860007E-3</v>
      </c>
      <c r="T660">
        <v>1.3256844959604381</v>
      </c>
      <c r="U660">
        <v>1.1581375061310683E-3</v>
      </c>
      <c r="V660">
        <v>3.8463295973742402</v>
      </c>
      <c r="W660">
        <v>2.1383035553989818E-3</v>
      </c>
      <c r="X660">
        <v>20</v>
      </c>
      <c r="Y660">
        <v>0.65</v>
      </c>
      <c r="Z660">
        <v>7.3013076083486414E-3</v>
      </c>
      <c r="AA660">
        <v>-4.9447709236174631E-3</v>
      </c>
      <c r="AB660">
        <v>9</v>
      </c>
      <c r="AC660">
        <v>34</v>
      </c>
      <c r="AD660">
        <v>5.8204459048730728E-3</v>
      </c>
      <c r="AE660">
        <v>3.0151801221605045E-3</v>
      </c>
      <c r="AF660">
        <v>6.359601181266614E-3</v>
      </c>
      <c r="AG660">
        <v>2.1091944506153384</v>
      </c>
      <c r="AH660">
        <v>1.422050055110011E-3</v>
      </c>
      <c r="AI660">
        <v>2.1203051969413607</v>
      </c>
      <c r="AJ660">
        <v>1.7108001194048256E-4</v>
      </c>
    </row>
    <row r="661" spans="2:36" x14ac:dyDescent="0.35">
      <c r="B661">
        <v>3.13942305</v>
      </c>
      <c r="C661">
        <v>11.343411359999999</v>
      </c>
      <c r="D661">
        <v>1</v>
      </c>
      <c r="E661" t="s">
        <v>49</v>
      </c>
      <c r="F661">
        <v>10</v>
      </c>
      <c r="G661" t="s">
        <v>24</v>
      </c>
      <c r="H661" t="s">
        <v>24</v>
      </c>
      <c r="I661">
        <v>1.0049999999999999</v>
      </c>
      <c r="J661">
        <v>1</v>
      </c>
      <c r="K661">
        <v>183</v>
      </c>
      <c r="L661">
        <v>0.65573770491803274</v>
      </c>
      <c r="M661">
        <v>3.6119152021163357E-3</v>
      </c>
      <c r="N661">
        <v>-3.2198366642194965E-3</v>
      </c>
      <c r="O661">
        <v>72</v>
      </c>
      <c r="P661">
        <v>183</v>
      </c>
      <c r="Q661">
        <v>2.1478702807358196E-3</v>
      </c>
      <c r="R661">
        <v>1.2600006251810491E-3</v>
      </c>
      <c r="S661">
        <v>3.7754070199176289E-3</v>
      </c>
      <c r="T661">
        <v>2.9963532909955037</v>
      </c>
      <c r="U661">
        <v>2.7908611756343257E-4</v>
      </c>
      <c r="V661">
        <v>4.5147377310685028</v>
      </c>
      <c r="W661">
        <v>7.0182839005418398E-4</v>
      </c>
      <c r="X661">
        <v>56</v>
      </c>
      <c r="Y661">
        <v>0.6071428571428571</v>
      </c>
      <c r="Z661">
        <v>3.4845098087910881E-3</v>
      </c>
      <c r="AA661">
        <v>-2.5698605336332381E-3</v>
      </c>
      <c r="AB661">
        <v>20</v>
      </c>
      <c r="AC661">
        <v>56</v>
      </c>
      <c r="AD661">
        <v>1.4411954174606834E-3</v>
      </c>
      <c r="AE661">
        <v>1.1060071742672456E-3</v>
      </c>
      <c r="AF661">
        <v>3.5052258890264946E-3</v>
      </c>
      <c r="AG661">
        <v>3.1692614393290759</v>
      </c>
      <c r="AH661">
        <v>4.6840551214240143E-4</v>
      </c>
      <c r="AI661">
        <v>2.3612172478683489</v>
      </c>
      <c r="AJ661">
        <v>1.6919614998244274E-4</v>
      </c>
    </row>
    <row r="662" spans="2:36" x14ac:dyDescent="0.35">
      <c r="B662">
        <v>0.79777944000000001</v>
      </c>
      <c r="C662">
        <v>1.27554309</v>
      </c>
      <c r="D662">
        <v>5</v>
      </c>
      <c r="E662" t="s">
        <v>54</v>
      </c>
      <c r="F662">
        <v>5</v>
      </c>
      <c r="G662" t="s">
        <v>24</v>
      </c>
      <c r="H662" t="s">
        <v>8</v>
      </c>
      <c r="I662">
        <v>1.0069999999999999</v>
      </c>
      <c r="J662">
        <v>2</v>
      </c>
      <c r="K662">
        <v>74</v>
      </c>
      <c r="L662">
        <v>0.66216216216216217</v>
      </c>
      <c r="M662">
        <v>5.552353286200495E-3</v>
      </c>
      <c r="N662">
        <v>-3.8482967475285523E-3</v>
      </c>
      <c r="O662">
        <v>34</v>
      </c>
      <c r="P662">
        <v>132</v>
      </c>
      <c r="Q662">
        <v>5.0970622138633015E-3</v>
      </c>
      <c r="R662">
        <v>2.3764580045352764E-3</v>
      </c>
      <c r="S662">
        <v>5.2161505889989192E-3</v>
      </c>
      <c r="T662">
        <v>2.1949264742083896</v>
      </c>
      <c r="U662">
        <v>6.0636518930330652E-4</v>
      </c>
      <c r="V662">
        <v>3.9191860721189284</v>
      </c>
      <c r="W662">
        <v>1.1637276259286633E-3</v>
      </c>
      <c r="X662">
        <v>54</v>
      </c>
      <c r="Y662">
        <v>0.66666666666666663</v>
      </c>
      <c r="Z662">
        <v>4.5963080766589816E-3</v>
      </c>
      <c r="AA662">
        <v>-4.2482284025048278E-3</v>
      </c>
      <c r="AB662">
        <v>18</v>
      </c>
      <c r="AC662">
        <v>98</v>
      </c>
      <c r="AD662">
        <v>1.8954721710331413E-3</v>
      </c>
      <c r="AE662">
        <v>1.6481292502710449E-3</v>
      </c>
      <c r="AF662">
        <v>5.434782276357986E-3</v>
      </c>
      <c r="AG662">
        <v>3.2975461575384353</v>
      </c>
      <c r="AH662">
        <v>7.3958019112214989E-4</v>
      </c>
      <c r="AI662">
        <v>2.2284659189835412</v>
      </c>
      <c r="AJ662">
        <v>1.6896886802674513E-4</v>
      </c>
    </row>
    <row r="663" spans="2:36" x14ac:dyDescent="0.35">
      <c r="B663">
        <v>25.650451147999998</v>
      </c>
      <c r="C663">
        <v>45.119104620000002</v>
      </c>
      <c r="D663">
        <v>5</v>
      </c>
      <c r="E663" t="s">
        <v>48</v>
      </c>
      <c r="F663">
        <v>5</v>
      </c>
      <c r="G663" t="s">
        <v>24</v>
      </c>
      <c r="H663" t="s">
        <v>24</v>
      </c>
      <c r="I663">
        <v>1.0049999999999999</v>
      </c>
      <c r="J663">
        <v>1</v>
      </c>
      <c r="K663">
        <v>368</v>
      </c>
      <c r="L663">
        <v>0.64945652173913049</v>
      </c>
      <c r="M663">
        <v>3.7176694512092469E-3</v>
      </c>
      <c r="N663">
        <v>-3.4598008518669145E-3</v>
      </c>
      <c r="O663">
        <v>156</v>
      </c>
      <c r="P663">
        <v>368</v>
      </c>
      <c r="Q663">
        <v>2.1403354890637827E-3</v>
      </c>
      <c r="R663">
        <v>1.2016540460548315E-3</v>
      </c>
      <c r="S663">
        <v>3.9361867092088968E-3</v>
      </c>
      <c r="T663">
        <v>3.275640540746191</v>
      </c>
      <c r="U663">
        <v>2.0518791632248462E-4</v>
      </c>
      <c r="V663">
        <v>5.8563587349181221</v>
      </c>
      <c r="W663">
        <v>7.9127821340986234E-4</v>
      </c>
      <c r="X663">
        <v>200</v>
      </c>
      <c r="Y663">
        <v>0.55500000000000005</v>
      </c>
      <c r="Z663">
        <v>3.419354190090775E-3</v>
      </c>
      <c r="AA663">
        <v>-2.7293446083475757E-3</v>
      </c>
      <c r="AB663">
        <v>61</v>
      </c>
      <c r="AC663">
        <v>200</v>
      </c>
      <c r="AD663">
        <v>6.4357205542819873E-4</v>
      </c>
      <c r="AE663">
        <v>6.8318322478570889E-4</v>
      </c>
      <c r="AF663">
        <v>3.6532975582284672E-3</v>
      </c>
      <c r="AG663">
        <v>5.3474637925636728</v>
      </c>
      <c r="AH663">
        <v>2.5832714771156052E-4</v>
      </c>
      <c r="AI663">
        <v>2.6446435492274647</v>
      </c>
      <c r="AJ663">
        <v>1.6652892936258785E-4</v>
      </c>
    </row>
    <row r="664" spans="2:36" x14ac:dyDescent="0.35">
      <c r="B664">
        <v>0.65506299999999995</v>
      </c>
      <c r="C664">
        <v>1.27554309</v>
      </c>
      <c r="D664">
        <v>3</v>
      </c>
      <c r="E664" t="s">
        <v>54</v>
      </c>
      <c r="F664">
        <v>3</v>
      </c>
      <c r="G664" t="s">
        <v>24</v>
      </c>
      <c r="H664" t="s">
        <v>8</v>
      </c>
      <c r="I664">
        <v>1.0089999999999999</v>
      </c>
      <c r="J664">
        <v>2</v>
      </c>
      <c r="K664">
        <v>107</v>
      </c>
      <c r="L664">
        <v>0.60747663551401865</v>
      </c>
      <c r="M664">
        <v>5.8318431657940952E-3</v>
      </c>
      <c r="N664">
        <v>-4.060544778502484E-3</v>
      </c>
      <c r="O664">
        <v>29</v>
      </c>
      <c r="P664">
        <v>201</v>
      </c>
      <c r="Q664">
        <v>1.8512610592629208E-3</v>
      </c>
      <c r="R664">
        <v>1.9488497670982418E-3</v>
      </c>
      <c r="S664">
        <v>5.8872884204585691E-3</v>
      </c>
      <c r="T664">
        <v>3.0209041865882265</v>
      </c>
      <c r="U664">
        <v>5.691456537593307E-4</v>
      </c>
      <c r="V664">
        <v>3.4241670022878425</v>
      </c>
      <c r="W664">
        <v>8.1055845957958041E-4</v>
      </c>
      <c r="X664">
        <v>82</v>
      </c>
      <c r="Y664">
        <v>0.62195121951219512</v>
      </c>
      <c r="Z664">
        <v>4.9268219737339438E-3</v>
      </c>
      <c r="AA664">
        <v>-4.2627434875039697E-3</v>
      </c>
      <c r="AB664">
        <v>18</v>
      </c>
      <c r="AC664">
        <v>156</v>
      </c>
      <c r="AD664">
        <v>1.5600011469775188E-3</v>
      </c>
      <c r="AE664">
        <v>1.4527179579000983E-3</v>
      </c>
      <c r="AF664">
        <v>5.827786680472619E-3</v>
      </c>
      <c r="AG664">
        <v>4.0116435876490959</v>
      </c>
      <c r="AH664">
        <v>6.4357137676325537E-4</v>
      </c>
      <c r="AI664">
        <v>2.2572755879951076</v>
      </c>
      <c r="AJ664">
        <v>1.6557520437358755E-4</v>
      </c>
    </row>
    <row r="665" spans="2:36" x14ac:dyDescent="0.35">
      <c r="B665">
        <v>1.1345321428571429</v>
      </c>
      <c r="C665">
        <v>1.1690234285714285</v>
      </c>
      <c r="D665">
        <v>5</v>
      </c>
      <c r="E665" t="s">
        <v>33</v>
      </c>
      <c r="F665">
        <v>7</v>
      </c>
      <c r="G665" t="s">
        <v>70</v>
      </c>
      <c r="H665" t="s">
        <v>24</v>
      </c>
      <c r="I665">
        <v>1.0069999999999999</v>
      </c>
      <c r="J665">
        <v>1</v>
      </c>
      <c r="K665">
        <v>30</v>
      </c>
      <c r="L665">
        <v>0.7</v>
      </c>
      <c r="M665">
        <v>4.7311426131267558E-3</v>
      </c>
      <c r="N665">
        <v>-3.1797528890782109E-3</v>
      </c>
      <c r="O665">
        <v>10</v>
      </c>
      <c r="P665">
        <v>30</v>
      </c>
      <c r="Q665">
        <v>3.0033706825476347E-3</v>
      </c>
      <c r="R665">
        <v>2.3578739624652658E-3</v>
      </c>
      <c r="S665">
        <v>4.2629334976109698E-3</v>
      </c>
      <c r="T665">
        <v>1.8079564749736989</v>
      </c>
      <c r="U665">
        <v>7.7830161259530772E-4</v>
      </c>
      <c r="V665">
        <v>3.0295118554396288</v>
      </c>
      <c r="W665">
        <v>8.0127073727465038E-4</v>
      </c>
      <c r="X665">
        <v>80</v>
      </c>
      <c r="Y665">
        <v>0.61250000000000004</v>
      </c>
      <c r="Z665">
        <v>4.0012119331084943E-3</v>
      </c>
      <c r="AA665">
        <v>-3.3344529433668901E-3</v>
      </c>
      <c r="AB665">
        <v>13</v>
      </c>
      <c r="AC665">
        <v>80</v>
      </c>
      <c r="AD665">
        <v>1.2735266404652057E-3</v>
      </c>
      <c r="AE665">
        <v>1.1586417934742826E-3</v>
      </c>
      <c r="AF665">
        <v>4.4451769648277102E-3</v>
      </c>
      <c r="AG665">
        <v>3.8365411897481119</v>
      </c>
      <c r="AH665">
        <v>4.9698589326854759E-4</v>
      </c>
      <c r="AI665">
        <v>2.3313373863676397</v>
      </c>
      <c r="AJ665">
        <v>1.6467000693718738E-4</v>
      </c>
    </row>
    <row r="666" spans="2:36" x14ac:dyDescent="0.35">
      <c r="B666">
        <v>1.1311423300000001</v>
      </c>
      <c r="C666">
        <v>1.173632998</v>
      </c>
      <c r="D666">
        <v>4</v>
      </c>
      <c r="E666" t="s">
        <v>61</v>
      </c>
      <c r="F666">
        <v>5</v>
      </c>
      <c r="G666" t="s">
        <v>70</v>
      </c>
      <c r="H666" t="s">
        <v>24</v>
      </c>
      <c r="I666">
        <v>1.0049999999999999</v>
      </c>
      <c r="J666">
        <v>2</v>
      </c>
      <c r="K666">
        <v>58</v>
      </c>
      <c r="L666">
        <v>0.77586206896551724</v>
      </c>
      <c r="M666">
        <v>4.4346389202601054E-3</v>
      </c>
      <c r="N666">
        <v>-3.9984329606054508E-3</v>
      </c>
      <c r="O666">
        <v>39</v>
      </c>
      <c r="P666">
        <v>89</v>
      </c>
      <c r="Q666">
        <v>4.82826131413161E-3</v>
      </c>
      <c r="R666">
        <v>2.5444676366178261E-3</v>
      </c>
      <c r="S666">
        <v>3.8250008901796928E-3</v>
      </c>
      <c r="T666">
        <v>1.5032617570502824</v>
      </c>
      <c r="U666">
        <v>5.022472225747588E-4</v>
      </c>
      <c r="V666">
        <v>5.0661656695156454</v>
      </c>
      <c r="W666">
        <v>1.5399731914683085E-3</v>
      </c>
      <c r="X666">
        <v>69</v>
      </c>
      <c r="Y666">
        <v>0.6376811594202898</v>
      </c>
      <c r="Z666">
        <v>4.1670053010951251E-3</v>
      </c>
      <c r="AA666">
        <v>-3.8262096923410292E-3</v>
      </c>
      <c r="AB666">
        <v>34</v>
      </c>
      <c r="AC666">
        <v>117</v>
      </c>
      <c r="AD666">
        <v>3.5174276417924144E-3</v>
      </c>
      <c r="AE666">
        <v>1.2709129121689822E-3</v>
      </c>
      <c r="AF666">
        <v>4.5945832160050057E-3</v>
      </c>
      <c r="AG666">
        <v>3.6151833630864112</v>
      </c>
      <c r="AH666">
        <v>5.5312282003231958E-4</v>
      </c>
      <c r="AI666">
        <v>2.2977047160967277</v>
      </c>
      <c r="AJ666">
        <v>1.6466727210434303E-4</v>
      </c>
    </row>
    <row r="667" spans="2:36" x14ac:dyDescent="0.35">
      <c r="B667">
        <v>1.1099563299999999</v>
      </c>
      <c r="C667">
        <v>1.1411935600000001</v>
      </c>
      <c r="D667">
        <v>3</v>
      </c>
      <c r="E667" t="s">
        <v>41</v>
      </c>
      <c r="F667">
        <v>5</v>
      </c>
      <c r="G667" t="s">
        <v>70</v>
      </c>
      <c r="H667" t="s">
        <v>7</v>
      </c>
      <c r="I667">
        <v>1.0089999999999999</v>
      </c>
      <c r="J667">
        <v>1</v>
      </c>
      <c r="K667">
        <v>32</v>
      </c>
      <c r="L667">
        <v>0.59375</v>
      </c>
      <c r="M667">
        <v>5.1310561532282627E-3</v>
      </c>
      <c r="N667">
        <v>-3.1499436720353771E-3</v>
      </c>
      <c r="O667">
        <v>4</v>
      </c>
      <c r="P667">
        <v>32</v>
      </c>
      <c r="Q667">
        <v>4.4027983218009048E-4</v>
      </c>
      <c r="R667">
        <v>1.766899974214909E-3</v>
      </c>
      <c r="S667">
        <v>4.7806073697332831E-3</v>
      </c>
      <c r="T667">
        <v>2.7056468614514877</v>
      </c>
      <c r="U667">
        <v>8.4509997233219727E-4</v>
      </c>
      <c r="V667">
        <v>2.0907585280577488</v>
      </c>
      <c r="W667">
        <v>7.6700029550514455E-5</v>
      </c>
      <c r="X667">
        <v>32</v>
      </c>
      <c r="Y667">
        <v>0.6875</v>
      </c>
      <c r="Z667">
        <v>4.2573767002332345E-3</v>
      </c>
      <c r="AA667">
        <v>-3.7797058613492696E-3</v>
      </c>
      <c r="AB667">
        <v>3</v>
      </c>
      <c r="AC667">
        <v>32</v>
      </c>
      <c r="AD667">
        <v>2.3329354802367197E-3</v>
      </c>
      <c r="AE667">
        <v>1.7457883997387021E-3</v>
      </c>
      <c r="AF667">
        <v>4.4739442186528594E-3</v>
      </c>
      <c r="AG667">
        <v>2.5627070378761192</v>
      </c>
      <c r="AH667">
        <v>7.9088907391494667E-4</v>
      </c>
      <c r="AI667">
        <v>2.2073745324321505</v>
      </c>
      <c r="AJ667">
        <v>1.6401025190880872E-4</v>
      </c>
    </row>
    <row r="668" spans="2:36" x14ac:dyDescent="0.35">
      <c r="B668">
        <v>1.1099563299999999</v>
      </c>
      <c r="C668">
        <v>1.1411935600000001</v>
      </c>
      <c r="D668">
        <v>3</v>
      </c>
      <c r="E668" t="s">
        <v>41</v>
      </c>
      <c r="F668">
        <v>5</v>
      </c>
      <c r="G668" t="s">
        <v>70</v>
      </c>
      <c r="H668" t="s">
        <v>24</v>
      </c>
      <c r="I668">
        <v>1.0089999999999999</v>
      </c>
      <c r="J668">
        <v>1</v>
      </c>
      <c r="K668">
        <v>53</v>
      </c>
      <c r="L668">
        <v>0.660377358490566</v>
      </c>
      <c r="M668">
        <v>4.1455838321456783E-3</v>
      </c>
      <c r="N668">
        <v>-2.912013032639672E-3</v>
      </c>
      <c r="O668">
        <v>4</v>
      </c>
      <c r="P668">
        <v>53</v>
      </c>
      <c r="Q668">
        <v>1.3471236251805241E-3</v>
      </c>
      <c r="R668">
        <v>1.7486641422185781E-3</v>
      </c>
      <c r="S668">
        <v>4.1373589387967164E-3</v>
      </c>
      <c r="T668">
        <v>2.3660111961508719</v>
      </c>
      <c r="U668">
        <v>5.6830995709126651E-4</v>
      </c>
      <c r="V668">
        <v>3.0769549616350558</v>
      </c>
      <c r="W668">
        <v>6.1204422803604508E-4</v>
      </c>
      <c r="X668">
        <v>32</v>
      </c>
      <c r="Y668">
        <v>0.6875</v>
      </c>
      <c r="Z668">
        <v>4.2573767002332345E-3</v>
      </c>
      <c r="AA668">
        <v>-3.7797058613492696E-3</v>
      </c>
      <c r="AB668">
        <v>3</v>
      </c>
      <c r="AC668">
        <v>32</v>
      </c>
      <c r="AD668">
        <v>2.3329354802367197E-3</v>
      </c>
      <c r="AE668">
        <v>1.7457883997387021E-3</v>
      </c>
      <c r="AF668">
        <v>4.4739442186528594E-3</v>
      </c>
      <c r="AG668">
        <v>2.5627070378761192</v>
      </c>
      <c r="AH668">
        <v>7.9088907391494667E-4</v>
      </c>
      <c r="AI668">
        <v>2.2073745324321505</v>
      </c>
      <c r="AJ668">
        <v>1.6401025190880872E-4</v>
      </c>
    </row>
    <row r="669" spans="2:36" x14ac:dyDescent="0.35">
      <c r="B669">
        <v>1.1099563299999999</v>
      </c>
      <c r="C669">
        <v>1.1411935600000001</v>
      </c>
      <c r="D669">
        <v>3</v>
      </c>
      <c r="E669" t="s">
        <v>41</v>
      </c>
      <c r="F669">
        <v>5</v>
      </c>
      <c r="G669" t="s">
        <v>24</v>
      </c>
      <c r="H669" t="s">
        <v>7</v>
      </c>
      <c r="I669">
        <v>1.0089999999999999</v>
      </c>
      <c r="J669">
        <v>1</v>
      </c>
      <c r="K669">
        <v>32</v>
      </c>
      <c r="L669">
        <v>0.59375</v>
      </c>
      <c r="M669">
        <v>5.1310561532282627E-3</v>
      </c>
      <c r="N669">
        <v>-3.1499436720353771E-3</v>
      </c>
      <c r="O669">
        <v>4</v>
      </c>
      <c r="P669">
        <v>32</v>
      </c>
      <c r="Q669">
        <v>4.4027983218009048E-4</v>
      </c>
      <c r="R669">
        <v>1.766899974214909E-3</v>
      </c>
      <c r="S669">
        <v>4.7806073697332831E-3</v>
      </c>
      <c r="T669">
        <v>2.7056468614514877</v>
      </c>
      <c r="U669">
        <v>8.4509997233219727E-4</v>
      </c>
      <c r="V669">
        <v>2.0907585280577488</v>
      </c>
      <c r="W669">
        <v>7.6700029550514455E-5</v>
      </c>
      <c r="X669">
        <v>32</v>
      </c>
      <c r="Y669">
        <v>0.6875</v>
      </c>
      <c r="Z669">
        <v>4.2573767002332345E-3</v>
      </c>
      <c r="AA669">
        <v>-3.7797058613492696E-3</v>
      </c>
      <c r="AB669">
        <v>3</v>
      </c>
      <c r="AC669">
        <v>32</v>
      </c>
      <c r="AD669">
        <v>2.3329354802367197E-3</v>
      </c>
      <c r="AE669">
        <v>1.7457883997387021E-3</v>
      </c>
      <c r="AF669">
        <v>4.4739442186528594E-3</v>
      </c>
      <c r="AG669">
        <v>2.5627070378761192</v>
      </c>
      <c r="AH669">
        <v>7.9088907391494667E-4</v>
      </c>
      <c r="AI669">
        <v>2.2073745324321505</v>
      </c>
      <c r="AJ669">
        <v>1.6401025190880872E-4</v>
      </c>
    </row>
    <row r="670" spans="2:36" x14ac:dyDescent="0.35">
      <c r="B670">
        <v>11.343411359999999</v>
      </c>
      <c r="C670">
        <v>14.361291866</v>
      </c>
      <c r="D670">
        <v>2</v>
      </c>
      <c r="E670" t="s">
        <v>49</v>
      </c>
      <c r="F670">
        <v>10</v>
      </c>
      <c r="G670" t="s">
        <v>69</v>
      </c>
      <c r="H670" t="s">
        <v>8</v>
      </c>
      <c r="I670">
        <v>1.0029999999999999</v>
      </c>
      <c r="J670">
        <v>1</v>
      </c>
      <c r="K670">
        <v>34</v>
      </c>
      <c r="L670">
        <v>0.76470588235294112</v>
      </c>
      <c r="M670">
        <v>2.6175391448635035E-3</v>
      </c>
      <c r="N670">
        <v>-3.630672884851735E-3</v>
      </c>
      <c r="O670">
        <v>23</v>
      </c>
      <c r="P670">
        <v>34</v>
      </c>
      <c r="Q670">
        <v>2.8183596987929604E-3</v>
      </c>
      <c r="R670">
        <v>1.147371608459918E-3</v>
      </c>
      <c r="S670">
        <v>2.7764563428030751E-3</v>
      </c>
      <c r="T670">
        <v>2.4198405488957739</v>
      </c>
      <c r="U670">
        <v>4.7615833450067186E-4</v>
      </c>
      <c r="V670">
        <v>2.4096430227628391</v>
      </c>
      <c r="W670">
        <v>1.9505493945857425E-4</v>
      </c>
      <c r="X670">
        <v>32</v>
      </c>
      <c r="Y670">
        <v>0.65625</v>
      </c>
      <c r="Z670">
        <v>2.1733727469720413E-3</v>
      </c>
      <c r="AA670">
        <v>-1.5276713893608599E-3</v>
      </c>
      <c r="AB670">
        <v>14</v>
      </c>
      <c r="AC670">
        <v>32</v>
      </c>
      <c r="AD670">
        <v>1.2160705942452221E-3</v>
      </c>
      <c r="AE670">
        <v>9.0113882510760648E-4</v>
      </c>
      <c r="AF670">
        <v>2.0853491137130097E-3</v>
      </c>
      <c r="AG670">
        <v>2.3141263650070729</v>
      </c>
      <c r="AH670">
        <v>3.6864112486195645E-4</v>
      </c>
      <c r="AI670">
        <v>2.4444880517469456</v>
      </c>
      <c r="AJ670">
        <v>1.6385657538369358E-4</v>
      </c>
    </row>
    <row r="671" spans="2:36" x14ac:dyDescent="0.35">
      <c r="B671">
        <v>0.98021597000000005</v>
      </c>
      <c r="C671">
        <v>1.0675089457142857</v>
      </c>
      <c r="D671">
        <v>1</v>
      </c>
      <c r="E671" t="s">
        <v>40</v>
      </c>
      <c r="F671">
        <v>7</v>
      </c>
      <c r="G671" t="s">
        <v>69</v>
      </c>
      <c r="H671" t="s">
        <v>9</v>
      </c>
      <c r="I671">
        <v>1.0089999999999999</v>
      </c>
      <c r="J671">
        <v>1</v>
      </c>
      <c r="K671">
        <v>39</v>
      </c>
      <c r="L671">
        <v>0.66666666666666663</v>
      </c>
      <c r="M671">
        <v>6.3053706395739522E-3</v>
      </c>
      <c r="N671">
        <v>-4.212144197731151E-3</v>
      </c>
      <c r="O671">
        <v>15</v>
      </c>
      <c r="P671">
        <v>39</v>
      </c>
      <c r="Q671">
        <v>4.2865463016890093E-3</v>
      </c>
      <c r="R671">
        <v>2.799532360472251E-3</v>
      </c>
      <c r="S671">
        <v>5.898096081354374E-3</v>
      </c>
      <c r="T671">
        <v>2.1068147540039255</v>
      </c>
      <c r="U671">
        <v>9.4445123647229489E-4</v>
      </c>
      <c r="V671">
        <v>2.9641894174748895</v>
      </c>
      <c r="W671">
        <v>9.1062988752766121E-4</v>
      </c>
      <c r="X671">
        <v>31</v>
      </c>
      <c r="Y671">
        <v>0.54838709677419351</v>
      </c>
      <c r="Z671">
        <v>5.7628582426051201E-3</v>
      </c>
      <c r="AA671">
        <v>-2.6090401903360477E-3</v>
      </c>
      <c r="AB671">
        <v>8</v>
      </c>
      <c r="AC671">
        <v>31</v>
      </c>
      <c r="AD671">
        <v>8.5391393120048953E-4</v>
      </c>
      <c r="AE671">
        <v>1.98200088579298E-3</v>
      </c>
      <c r="AF671">
        <v>5.0659515476994916E-3</v>
      </c>
      <c r="AG671">
        <v>2.5559784478464809</v>
      </c>
      <c r="AH671">
        <v>9.0987175777757499E-4</v>
      </c>
      <c r="AI671">
        <v>2.1783299336976398</v>
      </c>
      <c r="AJ671">
        <v>1.6225737023783005E-4</v>
      </c>
    </row>
    <row r="672" spans="2:36" x14ac:dyDescent="0.35">
      <c r="B672">
        <v>54.261656550000005</v>
      </c>
      <c r="C672">
        <v>81.362346200000005</v>
      </c>
      <c r="D672">
        <v>3</v>
      </c>
      <c r="E672" t="s">
        <v>44</v>
      </c>
      <c r="F672">
        <v>3</v>
      </c>
      <c r="G672" t="s">
        <v>24</v>
      </c>
      <c r="H672" t="s">
        <v>9</v>
      </c>
      <c r="I672">
        <v>1.0069999999999999</v>
      </c>
      <c r="J672">
        <v>1</v>
      </c>
      <c r="K672">
        <v>124</v>
      </c>
      <c r="L672">
        <v>0.67741935483870963</v>
      </c>
      <c r="M672">
        <v>3.982269095914928E-3</v>
      </c>
      <c r="N672">
        <v>-2.8807813129189119E-3</v>
      </c>
      <c r="O672">
        <v>32</v>
      </c>
      <c r="P672">
        <v>124</v>
      </c>
      <c r="Q672">
        <v>1.1384468391441027E-3</v>
      </c>
      <c r="R672">
        <v>1.7683818672588505E-3</v>
      </c>
      <c r="S672">
        <v>4.0793660090396701E-3</v>
      </c>
      <c r="T672">
        <v>2.3068354661219472</v>
      </c>
      <c r="U672">
        <v>3.663378820656647E-4</v>
      </c>
      <c r="V672">
        <v>4.827188106475635</v>
      </c>
      <c r="W672">
        <v>1.0357061031275212E-3</v>
      </c>
      <c r="X672">
        <v>72</v>
      </c>
      <c r="Y672">
        <v>0.56944444444444442</v>
      </c>
      <c r="Z672">
        <v>3.474980144457465E-3</v>
      </c>
      <c r="AA672">
        <v>-2.2652347183525581E-3</v>
      </c>
      <c r="AB672">
        <v>12</v>
      </c>
      <c r="AC672">
        <v>72</v>
      </c>
      <c r="AD672">
        <v>5.9468575698651271E-4</v>
      </c>
      <c r="AE672">
        <v>1.0034987451920385E-3</v>
      </c>
      <c r="AF672">
        <v>3.5758162289768118E-3</v>
      </c>
      <c r="AG672">
        <v>3.563348978869437</v>
      </c>
      <c r="AH672">
        <v>4.2141398396440202E-4</v>
      </c>
      <c r="AI672">
        <v>2.3812658890712246</v>
      </c>
      <c r="AJ672">
        <v>1.6067077726323448E-4</v>
      </c>
    </row>
    <row r="673" spans="2:36" x14ac:dyDescent="0.35">
      <c r="B673">
        <v>61.879515007142857</v>
      </c>
      <c r="C673">
        <v>81.362346200000005</v>
      </c>
      <c r="D673">
        <v>7</v>
      </c>
      <c r="E673" t="s">
        <v>44</v>
      </c>
      <c r="F673">
        <v>7</v>
      </c>
      <c r="G673" t="s">
        <v>24</v>
      </c>
      <c r="H673" t="s">
        <v>8</v>
      </c>
      <c r="I673">
        <v>1.0029999999999999</v>
      </c>
      <c r="J673">
        <v>3</v>
      </c>
      <c r="K673">
        <v>60</v>
      </c>
      <c r="L673">
        <v>0.85</v>
      </c>
      <c r="M673">
        <v>2.8219052542440858E-3</v>
      </c>
      <c r="N673">
        <v>-5.6440599693283987E-3</v>
      </c>
      <c r="O673">
        <v>51</v>
      </c>
      <c r="P673">
        <v>92</v>
      </c>
      <c r="Q673">
        <v>2.8205893752185629E-3</v>
      </c>
      <c r="R673">
        <v>1.552010470708213E-3</v>
      </c>
      <c r="S673">
        <v>3.8585559597582378E-3</v>
      </c>
      <c r="T673">
        <v>2.4861661906169372</v>
      </c>
      <c r="U673">
        <v>4.9813743241843434E-4</v>
      </c>
      <c r="V673">
        <v>3.1156270733826879</v>
      </c>
      <c r="W673">
        <v>5.5573560587134432E-4</v>
      </c>
      <c r="X673">
        <v>45</v>
      </c>
      <c r="Y673">
        <v>0.84444444444444444</v>
      </c>
      <c r="Z673">
        <v>2.7252835751903712E-3</v>
      </c>
      <c r="AA673">
        <v>-6.3909392296938516E-3</v>
      </c>
      <c r="AB673">
        <v>36</v>
      </c>
      <c r="AC673">
        <v>74</v>
      </c>
      <c r="AD673">
        <v>2.8184936790422999E-3</v>
      </c>
      <c r="AE673">
        <v>1.3072044722083811E-3</v>
      </c>
      <c r="AF673">
        <v>3.8527043873453491E-3</v>
      </c>
      <c r="AG673">
        <v>2.9472851946693699</v>
      </c>
      <c r="AH673">
        <v>5.7432726048772538E-4</v>
      </c>
      <c r="AI673">
        <v>2.2760620331660522</v>
      </c>
      <c r="AJ673">
        <v>1.5854995123293033E-4</v>
      </c>
    </row>
    <row r="674" spans="2:36" x14ac:dyDescent="0.35">
      <c r="B674">
        <v>3.13942305</v>
      </c>
      <c r="C674">
        <v>17.285256000000004</v>
      </c>
      <c r="D674">
        <v>1</v>
      </c>
      <c r="E674" t="s">
        <v>49</v>
      </c>
      <c r="F674">
        <v>3</v>
      </c>
      <c r="G674" t="s">
        <v>70</v>
      </c>
      <c r="H674" t="s">
        <v>7</v>
      </c>
      <c r="I674">
        <v>1.0089999999999999</v>
      </c>
      <c r="J674">
        <v>1</v>
      </c>
      <c r="K674">
        <v>242</v>
      </c>
      <c r="L674">
        <v>0.55785123966942152</v>
      </c>
      <c r="M674">
        <v>3.7690120684453726E-3</v>
      </c>
      <c r="N674">
        <v>-3.1987480117524314E-3</v>
      </c>
      <c r="O674">
        <v>20</v>
      </c>
      <c r="P674">
        <v>242</v>
      </c>
      <c r="Q674">
        <v>3.8356948777273914E-4</v>
      </c>
      <c r="R674">
        <v>6.8822558670502115E-4</v>
      </c>
      <c r="S674">
        <v>4.3359110533244E-3</v>
      </c>
      <c r="T674">
        <v>6.3001305634148199</v>
      </c>
      <c r="U674">
        <v>2.7872291894794451E-4</v>
      </c>
      <c r="V674">
        <v>2.4692106027834657</v>
      </c>
      <c r="W674">
        <v>1.3077974880913213E-4</v>
      </c>
      <c r="X674">
        <v>55</v>
      </c>
      <c r="Y674">
        <v>0.61818181818181817</v>
      </c>
      <c r="Z674">
        <v>3.5936463529305861E-3</v>
      </c>
      <c r="AA674">
        <v>-2.651697805648493E-3</v>
      </c>
      <c r="AB674">
        <v>4</v>
      </c>
      <c r="AC674">
        <v>55</v>
      </c>
      <c r="AD674">
        <v>1.2633728225961427E-3</v>
      </c>
      <c r="AE674">
        <v>1.2090604014731196E-3</v>
      </c>
      <c r="AF674">
        <v>3.8958779940592766E-3</v>
      </c>
      <c r="AG674">
        <v>3.2222360349512211</v>
      </c>
      <c r="AH674">
        <v>5.2532008155366716E-4</v>
      </c>
      <c r="AI674">
        <v>2.3015689746663548</v>
      </c>
      <c r="AJ674">
        <v>1.5842023836578527E-4</v>
      </c>
    </row>
    <row r="675" spans="2:36" x14ac:dyDescent="0.35">
      <c r="B675">
        <v>3.13942305</v>
      </c>
      <c r="C675">
        <v>14.361291866</v>
      </c>
      <c r="D675">
        <v>1</v>
      </c>
      <c r="E675" t="s">
        <v>49</v>
      </c>
      <c r="F675">
        <v>5</v>
      </c>
      <c r="G675" t="s">
        <v>24</v>
      </c>
      <c r="H675" t="s">
        <v>8</v>
      </c>
      <c r="I675">
        <v>1.0049999999999999</v>
      </c>
      <c r="J675">
        <v>1</v>
      </c>
      <c r="K675">
        <v>139</v>
      </c>
      <c r="L675">
        <v>0.63309352517985606</v>
      </c>
      <c r="M675">
        <v>3.313206684379046E-3</v>
      </c>
      <c r="N675">
        <v>-3.4383824860477665E-3</v>
      </c>
      <c r="O675">
        <v>49</v>
      </c>
      <c r="P675">
        <v>139</v>
      </c>
      <c r="Q675">
        <v>1.3275898594731217E-3</v>
      </c>
      <c r="R675">
        <v>8.3600490242388475E-4</v>
      </c>
      <c r="S675">
        <v>3.9234831865344417E-3</v>
      </c>
      <c r="T675">
        <v>4.6931341851690407</v>
      </c>
      <c r="U675">
        <v>3.3278550046040103E-4</v>
      </c>
      <c r="V675">
        <v>2.512143411498672</v>
      </c>
      <c r="W675">
        <v>1.7043390150308269E-4</v>
      </c>
      <c r="X675">
        <v>105</v>
      </c>
      <c r="Y675">
        <v>0.580952380952381</v>
      </c>
      <c r="Z675">
        <v>3.3625601036656881E-3</v>
      </c>
      <c r="AA675">
        <v>-2.6118849926968528E-3</v>
      </c>
      <c r="AB675">
        <v>30</v>
      </c>
      <c r="AC675">
        <v>105</v>
      </c>
      <c r="AD675">
        <v>1.1128921456378116E-3</v>
      </c>
      <c r="AE675">
        <v>8.5898311090424229E-4</v>
      </c>
      <c r="AF675">
        <v>3.5995457311670991E-3</v>
      </c>
      <c r="AG675">
        <v>4.1904732298844571</v>
      </c>
      <c r="AH675">
        <v>3.5127969416275535E-4</v>
      </c>
      <c r="AI675">
        <v>2.4452967967634849</v>
      </c>
      <c r="AJ675">
        <v>1.5642372257873159E-4</v>
      </c>
    </row>
    <row r="676" spans="2:36" x14ac:dyDescent="0.35">
      <c r="B676">
        <v>22.479640280000005</v>
      </c>
      <c r="C676">
        <v>45.119104620000002</v>
      </c>
      <c r="D676">
        <v>3</v>
      </c>
      <c r="E676" t="s">
        <v>48</v>
      </c>
      <c r="F676">
        <v>3</v>
      </c>
      <c r="G676" t="s">
        <v>69</v>
      </c>
      <c r="H676" t="s">
        <v>9</v>
      </c>
      <c r="I676">
        <v>1.0089999999999999</v>
      </c>
      <c r="J676">
        <v>2</v>
      </c>
      <c r="K676">
        <v>55</v>
      </c>
      <c r="L676">
        <v>0.5636363636363636</v>
      </c>
      <c r="M676">
        <v>6.1244880188308917E-3</v>
      </c>
      <c r="N676">
        <v>-3.3350507863171472E-3</v>
      </c>
      <c r="O676">
        <v>18</v>
      </c>
      <c r="P676">
        <v>97</v>
      </c>
      <c r="Q676">
        <v>9.6261526364682659E-4</v>
      </c>
      <c r="R676">
        <v>1.9966892674935658E-3</v>
      </c>
      <c r="S676">
        <v>5.6599043092023125E-3</v>
      </c>
      <c r="T676">
        <v>2.834644529495149</v>
      </c>
      <c r="U676">
        <v>7.6318134136386202E-4</v>
      </c>
      <c r="V676">
        <v>2.6162710738254331</v>
      </c>
      <c r="W676">
        <v>4.7032658476584173E-4</v>
      </c>
      <c r="X676">
        <v>37</v>
      </c>
      <c r="Y676">
        <v>0.59459459459459463</v>
      </c>
      <c r="Z676">
        <v>5.9502339423939728E-3</v>
      </c>
      <c r="AA676">
        <v>-3.7873587094928124E-3</v>
      </c>
      <c r="AB676">
        <v>11</v>
      </c>
      <c r="AC676">
        <v>68</v>
      </c>
      <c r="AD676">
        <v>1.3899835208139866E-3</v>
      </c>
      <c r="AE676">
        <v>2.002561245683114E-3</v>
      </c>
      <c r="AF676">
        <v>5.6215137951106473E-3</v>
      </c>
      <c r="AG676">
        <v>2.8071619818014781</v>
      </c>
      <c r="AH676">
        <v>9.2417117503928623E-4</v>
      </c>
      <c r="AI676">
        <v>2.1668726527831663</v>
      </c>
      <c r="AJ676">
        <v>1.542188956045415E-4</v>
      </c>
    </row>
    <row r="677" spans="2:36" x14ac:dyDescent="0.35">
      <c r="B677">
        <v>25.650451147999998</v>
      </c>
      <c r="C677">
        <v>45.119104620000002</v>
      </c>
      <c r="D677">
        <v>5</v>
      </c>
      <c r="E677" t="s">
        <v>48</v>
      </c>
      <c r="F677">
        <v>5</v>
      </c>
      <c r="G677" t="s">
        <v>24</v>
      </c>
      <c r="H677" t="s">
        <v>7</v>
      </c>
      <c r="I677">
        <v>1.0049999999999999</v>
      </c>
      <c r="J677">
        <v>1</v>
      </c>
      <c r="K677">
        <v>158</v>
      </c>
      <c r="L677">
        <v>0.66455696202531644</v>
      </c>
      <c r="M677">
        <v>3.7658569628541342E-3</v>
      </c>
      <c r="N677">
        <v>-3.7763973090627519E-3</v>
      </c>
      <c r="O677">
        <v>69</v>
      </c>
      <c r="P677">
        <v>158</v>
      </c>
      <c r="Q677">
        <v>2.439625921650479E-3</v>
      </c>
      <c r="R677">
        <v>1.2358602767047991E-3</v>
      </c>
      <c r="S677">
        <v>4.0548866141178874E-3</v>
      </c>
      <c r="T677">
        <v>3.2810235028586878</v>
      </c>
      <c r="U677">
        <v>3.2258945823681478E-4</v>
      </c>
      <c r="V677">
        <v>3.8310621911195466</v>
      </c>
      <c r="W677">
        <v>5.9068136023116957E-4</v>
      </c>
      <c r="X677">
        <v>17</v>
      </c>
      <c r="Y677">
        <v>0.6470588235294118</v>
      </c>
      <c r="Z677">
        <v>3.9848765203800837E-3</v>
      </c>
      <c r="AA677">
        <v>-2.2971813072401406E-3</v>
      </c>
      <c r="AB677">
        <v>8</v>
      </c>
      <c r="AC677">
        <v>17</v>
      </c>
      <c r="AD677">
        <v>2.1011078568700103E-3</v>
      </c>
      <c r="AE677">
        <v>1.7676796400435337E-3</v>
      </c>
      <c r="AF677">
        <v>3.3266429154687562E-3</v>
      </c>
      <c r="AG677">
        <v>1.8819263627355176</v>
      </c>
      <c r="AH677">
        <v>8.0682941877590383E-4</v>
      </c>
      <c r="AI677">
        <v>2.190896364098128</v>
      </c>
      <c r="AJ677">
        <v>1.54020802491726E-4</v>
      </c>
    </row>
    <row r="678" spans="2:36" x14ac:dyDescent="0.35">
      <c r="B678">
        <v>3.13942305</v>
      </c>
      <c r="C678">
        <v>12.843757760000001</v>
      </c>
      <c r="D678">
        <v>1</v>
      </c>
      <c r="E678" t="s">
        <v>49</v>
      </c>
      <c r="F678">
        <v>7</v>
      </c>
      <c r="G678" t="s">
        <v>69</v>
      </c>
      <c r="H678" t="s">
        <v>24</v>
      </c>
      <c r="I678">
        <v>1.0069999999999999</v>
      </c>
      <c r="J678">
        <v>1</v>
      </c>
      <c r="K678">
        <v>90</v>
      </c>
      <c r="L678">
        <v>0.61111111111111116</v>
      </c>
      <c r="M678">
        <v>4.0722624285446955E-3</v>
      </c>
      <c r="N678">
        <v>-3.5602568386606582E-3</v>
      </c>
      <c r="O678">
        <v>23</v>
      </c>
      <c r="P678">
        <v>90</v>
      </c>
      <c r="Q678">
        <v>1.1917774381906554E-3</v>
      </c>
      <c r="R678">
        <v>1.1040604912981693E-3</v>
      </c>
      <c r="S678">
        <v>4.5502443669107233E-3</v>
      </c>
      <c r="T678">
        <v>4.1213723367281121</v>
      </c>
      <c r="U678">
        <v>4.7963787032629301E-4</v>
      </c>
      <c r="V678">
        <v>2.301862633463633</v>
      </c>
      <c r="W678">
        <v>1.4478475064558325E-4</v>
      </c>
      <c r="X678">
        <v>56</v>
      </c>
      <c r="Y678">
        <v>0.5892857142857143</v>
      </c>
      <c r="Z678">
        <v>3.6951899866015524E-3</v>
      </c>
      <c r="AA678">
        <v>-2.428486830914422E-3</v>
      </c>
      <c r="AB678">
        <v>11</v>
      </c>
      <c r="AC678">
        <v>56</v>
      </c>
      <c r="AD678">
        <v>6.2447823636191391E-4</v>
      </c>
      <c r="AE678">
        <v>1.1801084365503486E-3</v>
      </c>
      <c r="AF678">
        <v>3.8395812531226243E-3</v>
      </c>
      <c r="AG678">
        <v>3.2535834286096224</v>
      </c>
      <c r="AH678">
        <v>5.1308562706660766E-4</v>
      </c>
      <c r="AI678">
        <v>2.3000224022980662</v>
      </c>
      <c r="AJ678">
        <v>1.5393718241713331E-4</v>
      </c>
    </row>
    <row r="679" spans="2:36" x14ac:dyDescent="0.35">
      <c r="B679">
        <v>8.3793828300000008</v>
      </c>
      <c r="C679">
        <v>15.571731062</v>
      </c>
      <c r="D679">
        <v>1</v>
      </c>
      <c r="E679" t="s">
        <v>47</v>
      </c>
      <c r="F679">
        <v>5</v>
      </c>
      <c r="G679" t="s">
        <v>70</v>
      </c>
      <c r="H679" t="s">
        <v>24</v>
      </c>
      <c r="I679">
        <v>1.0049999999999999</v>
      </c>
      <c r="J679">
        <v>1</v>
      </c>
      <c r="K679">
        <v>43</v>
      </c>
      <c r="L679">
        <v>0.65116279069767447</v>
      </c>
      <c r="M679">
        <v>3.3120349209560369E-3</v>
      </c>
      <c r="N679">
        <v>-2.7140205277719803E-3</v>
      </c>
      <c r="O679">
        <v>13</v>
      </c>
      <c r="P679">
        <v>43</v>
      </c>
      <c r="Q679">
        <v>1.5107210413396466E-3</v>
      </c>
      <c r="R679">
        <v>1.2099225551206823E-3</v>
      </c>
      <c r="S679">
        <v>3.3298124689369979E-3</v>
      </c>
      <c r="T679">
        <v>2.7520872760363324</v>
      </c>
      <c r="U679">
        <v>5.0779164098857283E-4</v>
      </c>
      <c r="V679">
        <v>2.3827145968082406</v>
      </c>
      <c r="W679">
        <v>1.9433927314353662E-4</v>
      </c>
      <c r="X679">
        <v>37</v>
      </c>
      <c r="Y679">
        <v>0.59459459459459463</v>
      </c>
      <c r="Z679">
        <v>3.1787037254429732E-3</v>
      </c>
      <c r="AA679">
        <v>-1.870247866903078E-3</v>
      </c>
      <c r="AB679">
        <v>9</v>
      </c>
      <c r="AC679">
        <v>37</v>
      </c>
      <c r="AD679">
        <v>1.111467350646711E-3</v>
      </c>
      <c r="AE679">
        <v>1.1318314582756553E-3</v>
      </c>
      <c r="AF679">
        <v>2.9867165048698381E-3</v>
      </c>
      <c r="AG679">
        <v>2.638835034166747</v>
      </c>
      <c r="AH679">
        <v>4.9101316876879765E-4</v>
      </c>
      <c r="AI679">
        <v>2.3050938961854981</v>
      </c>
      <c r="AJ679">
        <v>1.4980512073805999E-4</v>
      </c>
    </row>
    <row r="680" spans="2:36" x14ac:dyDescent="0.35">
      <c r="B680">
        <v>0.79777944000000001</v>
      </c>
      <c r="C680">
        <v>1.27554309</v>
      </c>
      <c r="D680">
        <v>5</v>
      </c>
      <c r="E680" t="s">
        <v>54</v>
      </c>
      <c r="F680">
        <v>5</v>
      </c>
      <c r="G680" t="s">
        <v>70</v>
      </c>
      <c r="H680" t="s">
        <v>24</v>
      </c>
      <c r="I680">
        <v>1.0089999999999999</v>
      </c>
      <c r="J680">
        <v>3</v>
      </c>
      <c r="K680">
        <v>73</v>
      </c>
      <c r="L680">
        <v>0.69863013698630139</v>
      </c>
      <c r="M680">
        <v>7.3694275653555458E-3</v>
      </c>
      <c r="N680">
        <v>-5.2990806494486228E-3</v>
      </c>
      <c r="O680">
        <v>36</v>
      </c>
      <c r="P680">
        <v>179</v>
      </c>
      <c r="Q680">
        <v>8.1492829482106011E-3</v>
      </c>
      <c r="R680">
        <v>3.551520980072098E-3</v>
      </c>
      <c r="S680">
        <v>6.430120415443644E-3</v>
      </c>
      <c r="T680">
        <v>1.8105258145801828</v>
      </c>
      <c r="U680">
        <v>7.5258867003278381E-4</v>
      </c>
      <c r="V680">
        <v>4.7190731424609256</v>
      </c>
      <c r="W680">
        <v>2.0463436400065304E-3</v>
      </c>
      <c r="X680">
        <v>32</v>
      </c>
      <c r="Y680">
        <v>0.6875</v>
      </c>
      <c r="Z680">
        <v>6.317669370858486E-3</v>
      </c>
      <c r="AA680">
        <v>-5.7514263396870047E-3</v>
      </c>
      <c r="AB680">
        <v>12</v>
      </c>
      <c r="AC680">
        <v>84</v>
      </c>
      <c r="AD680">
        <v>4.1189253784953417E-3</v>
      </c>
      <c r="AE680">
        <v>2.5460769613130201E-3</v>
      </c>
      <c r="AF680">
        <v>6.7804341798173295E-3</v>
      </c>
      <c r="AG680">
        <v>2.6630908188732199</v>
      </c>
      <c r="AH680">
        <v>1.19862274698447E-3</v>
      </c>
      <c r="AI680">
        <v>2.1241687325878926</v>
      </c>
      <c r="AJ680">
        <v>1.4883146734407998E-4</v>
      </c>
    </row>
    <row r="681" spans="2:36" x14ac:dyDescent="0.35">
      <c r="B681">
        <v>29.460499428000009</v>
      </c>
      <c r="C681">
        <v>58.920998856000018</v>
      </c>
      <c r="D681">
        <v>10</v>
      </c>
      <c r="E681" t="s">
        <v>48</v>
      </c>
      <c r="F681">
        <v>10</v>
      </c>
      <c r="G681" t="s">
        <v>69</v>
      </c>
      <c r="H681" t="s">
        <v>24</v>
      </c>
      <c r="I681">
        <v>1.0049999999999999</v>
      </c>
      <c r="J681">
        <v>1</v>
      </c>
      <c r="K681">
        <v>75</v>
      </c>
      <c r="L681">
        <v>0.73333333333333328</v>
      </c>
      <c r="M681">
        <v>3.9830815160113156E-3</v>
      </c>
      <c r="N681">
        <v>-3.8724655553828923E-3</v>
      </c>
      <c r="O681">
        <v>42</v>
      </c>
      <c r="P681">
        <v>75</v>
      </c>
      <c r="Q681">
        <v>4.8066605442504962E-3</v>
      </c>
      <c r="R681">
        <v>1.8882689636395271E-3</v>
      </c>
      <c r="S681">
        <v>3.9810099253403822E-3</v>
      </c>
      <c r="T681">
        <v>2.1082854201380403</v>
      </c>
      <c r="U681">
        <v>4.5968743040836831E-4</v>
      </c>
      <c r="V681">
        <v>4.1077237242751297</v>
      </c>
      <c r="W681">
        <v>9.6889410282279052E-4</v>
      </c>
      <c r="X681">
        <v>68</v>
      </c>
      <c r="Y681">
        <v>0.63235294117647056</v>
      </c>
      <c r="Z681">
        <v>3.5914215141855535E-3</v>
      </c>
      <c r="AA681">
        <v>-3.2339494599681329E-3</v>
      </c>
      <c r="AB681">
        <v>27</v>
      </c>
      <c r="AC681">
        <v>68</v>
      </c>
      <c r="AD681">
        <v>1.7852448624191553E-3</v>
      </c>
      <c r="AE681">
        <v>1.0820939501584631E-3</v>
      </c>
      <c r="AF681">
        <v>3.8570250971081232E-3</v>
      </c>
      <c r="AG681">
        <v>3.564408706418972</v>
      </c>
      <c r="AH681">
        <v>4.6773299635397079E-4</v>
      </c>
      <c r="AI681">
        <v>2.3134864518721199</v>
      </c>
      <c r="AJ681">
        <v>1.4662795745052151E-4</v>
      </c>
    </row>
    <row r="682" spans="2:36" x14ac:dyDescent="0.35">
      <c r="B682">
        <v>29.460499428000009</v>
      </c>
      <c r="C682">
        <v>58.920998856000018</v>
      </c>
      <c r="D682">
        <v>10</v>
      </c>
      <c r="E682" t="s">
        <v>48</v>
      </c>
      <c r="F682">
        <v>10</v>
      </c>
      <c r="G682" t="s">
        <v>69</v>
      </c>
      <c r="H682" t="s">
        <v>24</v>
      </c>
      <c r="I682">
        <v>1.0069999999999999</v>
      </c>
      <c r="J682">
        <v>1</v>
      </c>
      <c r="K682">
        <v>75</v>
      </c>
      <c r="L682">
        <v>0.68</v>
      </c>
      <c r="M682">
        <v>4.5914026736772551E-3</v>
      </c>
      <c r="N682">
        <v>-3.7714452178339297E-3</v>
      </c>
      <c r="O682">
        <v>26</v>
      </c>
      <c r="P682">
        <v>75</v>
      </c>
      <c r="Q682">
        <v>1.9913081468876381E-3</v>
      </c>
      <c r="R682">
        <v>1.9152913483936758E-3</v>
      </c>
      <c r="S682">
        <v>4.6774122079247995E-3</v>
      </c>
      <c r="T682">
        <v>2.4421413545504032</v>
      </c>
      <c r="U682">
        <v>5.4010103947124493E-4</v>
      </c>
      <c r="V682">
        <v>3.5461723055906953</v>
      </c>
      <c r="W682">
        <v>8.3508926945118599E-4</v>
      </c>
      <c r="X682">
        <v>68</v>
      </c>
      <c r="Y682">
        <v>0.6029411764705882</v>
      </c>
      <c r="Z682">
        <v>4.2701131005279964E-3</v>
      </c>
      <c r="AA682">
        <v>-3.3559076269410542E-3</v>
      </c>
      <c r="AB682">
        <v>16</v>
      </c>
      <c r="AC682">
        <v>68</v>
      </c>
      <c r="AD682">
        <v>1.0758974605372673E-3</v>
      </c>
      <c r="AE682">
        <v>1.2421342822682261E-3</v>
      </c>
      <c r="AF682">
        <v>4.5190044858972036E-3</v>
      </c>
      <c r="AG682">
        <v>3.6380965813496249</v>
      </c>
      <c r="AH682">
        <v>5.4800978876453537E-4</v>
      </c>
      <c r="AI682">
        <v>2.2666279101848978</v>
      </c>
      <c r="AJ682">
        <v>1.4611470473915541E-4</v>
      </c>
    </row>
    <row r="683" spans="2:36" x14ac:dyDescent="0.35">
      <c r="B683">
        <v>0.65506299999999995</v>
      </c>
      <c r="C683">
        <v>1.27554309</v>
      </c>
      <c r="D683">
        <v>3</v>
      </c>
      <c r="E683" t="s">
        <v>54</v>
      </c>
      <c r="F683">
        <v>3</v>
      </c>
      <c r="G683" t="s">
        <v>24</v>
      </c>
      <c r="H683" t="s">
        <v>8</v>
      </c>
      <c r="I683">
        <v>1.0069999999999999</v>
      </c>
      <c r="J683">
        <v>3</v>
      </c>
      <c r="K683">
        <v>84</v>
      </c>
      <c r="L683">
        <v>0.65476190476190477</v>
      </c>
      <c r="M683">
        <v>5.8181514358935701E-3</v>
      </c>
      <c r="N683">
        <v>-5.7072956480155581E-3</v>
      </c>
      <c r="O683">
        <v>42</v>
      </c>
      <c r="P683">
        <v>202</v>
      </c>
      <c r="Q683">
        <v>6.4560112897630306E-3</v>
      </c>
      <c r="R683">
        <v>1.8391280378773237E-3</v>
      </c>
      <c r="S683">
        <v>6.3443949255240452E-3</v>
      </c>
      <c r="T683">
        <v>3.44967549559333</v>
      </c>
      <c r="U683">
        <v>6.9223023773589657E-4</v>
      </c>
      <c r="V683">
        <v>2.6568155183348083</v>
      </c>
      <c r="W683">
        <v>4.5466756240553053E-4</v>
      </c>
      <c r="X683">
        <v>62</v>
      </c>
      <c r="Y683">
        <v>0.64516129032258063</v>
      </c>
      <c r="Z683">
        <v>5.125600272077863E-3</v>
      </c>
      <c r="AA683">
        <v>-4.833986146260536E-3</v>
      </c>
      <c r="AB683">
        <v>24</v>
      </c>
      <c r="AC683">
        <v>158</v>
      </c>
      <c r="AD683">
        <v>2.8083987114772002E-3</v>
      </c>
      <c r="AE683">
        <v>1.5915534784739147E-3</v>
      </c>
      <c r="AF683">
        <v>5.6978369017716942E-3</v>
      </c>
      <c r="AG683">
        <v>3.5800474057806415</v>
      </c>
      <c r="AH683">
        <v>7.2362601015137713E-4</v>
      </c>
      <c r="AI683">
        <v>2.1994144159370026</v>
      </c>
      <c r="AJ683">
        <v>1.4430145817116041E-4</v>
      </c>
    </row>
    <row r="684" spans="2:36" x14ac:dyDescent="0.35">
      <c r="B684">
        <v>54.261656550000005</v>
      </c>
      <c r="C684">
        <v>81.362346200000005</v>
      </c>
      <c r="D684">
        <v>3</v>
      </c>
      <c r="E684" t="s">
        <v>44</v>
      </c>
      <c r="F684">
        <v>3</v>
      </c>
      <c r="G684" t="s">
        <v>24</v>
      </c>
      <c r="H684" t="s">
        <v>8</v>
      </c>
      <c r="I684">
        <v>1.0049999999999999</v>
      </c>
      <c r="J684">
        <v>3</v>
      </c>
      <c r="K684">
        <v>100</v>
      </c>
      <c r="L684">
        <v>0.71</v>
      </c>
      <c r="M684">
        <v>4.474410115246184E-3</v>
      </c>
      <c r="N684">
        <v>-5.9827511014460552E-3</v>
      </c>
      <c r="O684">
        <v>64</v>
      </c>
      <c r="P684">
        <v>206</v>
      </c>
      <c r="Q684">
        <v>4.8135632637628101E-3</v>
      </c>
      <c r="R684">
        <v>1.4418333624054347E-3</v>
      </c>
      <c r="S684">
        <v>5.5078722023857631E-3</v>
      </c>
      <c r="T684">
        <v>3.8200476878943124</v>
      </c>
      <c r="U684">
        <v>5.5078722023857636E-4</v>
      </c>
      <c r="V684">
        <v>2.6177683675755894</v>
      </c>
      <c r="W684">
        <v>3.4025892192828195E-4</v>
      </c>
      <c r="X684">
        <v>76</v>
      </c>
      <c r="Y684">
        <v>0.64473684210526316</v>
      </c>
      <c r="Z684">
        <v>4.4736148642855805E-3</v>
      </c>
      <c r="AA684">
        <v>-4.4831103208161352E-3</v>
      </c>
      <c r="AB684">
        <v>44</v>
      </c>
      <c r="AC684">
        <v>172</v>
      </c>
      <c r="AD684">
        <v>4.8151037043707712E-3</v>
      </c>
      <c r="AE684">
        <v>1.2916203906310237E-3</v>
      </c>
      <c r="AF684">
        <v>5.0042619884021061E-3</v>
      </c>
      <c r="AG684">
        <v>3.8744061526910891</v>
      </c>
      <c r="AH684">
        <v>5.7402821827491287E-4</v>
      </c>
      <c r="AI684">
        <v>2.2500991231975331</v>
      </c>
      <c r="AJ684">
        <v>1.4356395408119792E-4</v>
      </c>
    </row>
    <row r="685" spans="2:36" x14ac:dyDescent="0.35">
      <c r="B685">
        <v>54.261656550000005</v>
      </c>
      <c r="C685">
        <v>81.362346200000005</v>
      </c>
      <c r="D685">
        <v>3</v>
      </c>
      <c r="E685" t="s">
        <v>44</v>
      </c>
      <c r="F685">
        <v>3</v>
      </c>
      <c r="G685" t="s">
        <v>24</v>
      </c>
      <c r="H685" t="s">
        <v>9</v>
      </c>
      <c r="I685">
        <v>1.0049999999999999</v>
      </c>
      <c r="J685">
        <v>1</v>
      </c>
      <c r="K685">
        <v>124</v>
      </c>
      <c r="L685">
        <v>0.70967741935483875</v>
      </c>
      <c r="M685">
        <v>3.5192264577221066E-3</v>
      </c>
      <c r="N685">
        <v>-2.8874926265384823E-3</v>
      </c>
      <c r="O685">
        <v>55</v>
      </c>
      <c r="P685">
        <v>124</v>
      </c>
      <c r="Q685">
        <v>2.4181059189345433E-3</v>
      </c>
      <c r="R685">
        <v>1.6592112397109679E-3</v>
      </c>
      <c r="S685">
        <v>3.508641515589691E-3</v>
      </c>
      <c r="T685">
        <v>2.1146442548212794</v>
      </c>
      <c r="U685">
        <v>3.1508530955558385E-4</v>
      </c>
      <c r="V685">
        <v>5.2659111338806115</v>
      </c>
      <c r="W685">
        <v>1.0290406205998002E-3</v>
      </c>
      <c r="X685">
        <v>72</v>
      </c>
      <c r="Y685">
        <v>0.59722222222222221</v>
      </c>
      <c r="Z685">
        <v>3.1184709815449073E-3</v>
      </c>
      <c r="AA685">
        <v>-2.3867086257304652E-3</v>
      </c>
      <c r="AB685">
        <v>21</v>
      </c>
      <c r="AC685">
        <v>72</v>
      </c>
      <c r="AD685">
        <v>7.6406092756553523E-4</v>
      </c>
      <c r="AE685">
        <v>9.0110697305899323E-4</v>
      </c>
      <c r="AF685">
        <v>3.2170759251120605E-3</v>
      </c>
      <c r="AG685">
        <v>3.5701376432489846</v>
      </c>
      <c r="AH685">
        <v>3.7913603370645399E-4</v>
      </c>
      <c r="AI685">
        <v>2.3767378802002113</v>
      </c>
      <c r="AJ685">
        <v>1.4283490564608525E-4</v>
      </c>
    </row>
    <row r="686" spans="2:36" x14ac:dyDescent="0.35">
      <c r="B686">
        <v>11.343411359999999</v>
      </c>
      <c r="C686">
        <v>14.361291866</v>
      </c>
      <c r="D686">
        <v>2</v>
      </c>
      <c r="E686" t="s">
        <v>49</v>
      </c>
      <c r="F686">
        <v>10</v>
      </c>
      <c r="G686" t="s">
        <v>24</v>
      </c>
      <c r="H686" t="s">
        <v>24</v>
      </c>
      <c r="I686">
        <v>1.0049999999999999</v>
      </c>
      <c r="J686">
        <v>1</v>
      </c>
      <c r="K686">
        <v>184</v>
      </c>
      <c r="L686">
        <v>0.59239130434782605</v>
      </c>
      <c r="M686">
        <v>3.4881880419933534E-3</v>
      </c>
      <c r="N686">
        <v>-3.3905972967678854E-3</v>
      </c>
      <c r="O686">
        <v>66</v>
      </c>
      <c r="P686">
        <v>184</v>
      </c>
      <c r="Q686">
        <v>9.7702806443256129E-4</v>
      </c>
      <c r="R686">
        <v>6.8433532238958757E-4</v>
      </c>
      <c r="S686">
        <v>3.9910186004099889E-3</v>
      </c>
      <c r="T686">
        <v>5.8319634685434645</v>
      </c>
      <c r="U686">
        <v>2.9422179474751427E-4</v>
      </c>
      <c r="V686">
        <v>2.325916484116509</v>
      </c>
      <c r="W686">
        <v>9.5891732894559027E-5</v>
      </c>
      <c r="X686">
        <v>103</v>
      </c>
      <c r="Y686">
        <v>0.57281553398058249</v>
      </c>
      <c r="Z686">
        <v>3.1725155082037194E-3</v>
      </c>
      <c r="AA686">
        <v>-2.3592352332442623E-3</v>
      </c>
      <c r="AB686">
        <v>26</v>
      </c>
      <c r="AC686">
        <v>103</v>
      </c>
      <c r="AD686">
        <v>4.9459600108381352E-4</v>
      </c>
      <c r="AE686">
        <v>8.0943752156574663E-4</v>
      </c>
      <c r="AF686">
        <v>3.3836473734968242E-3</v>
      </c>
      <c r="AG686">
        <v>4.1802452732258066</v>
      </c>
      <c r="AH686">
        <v>3.3340068240901322E-4</v>
      </c>
      <c r="AI686">
        <v>2.4278220299883349</v>
      </c>
      <c r="AJ686">
        <v>1.4263615674772019E-4</v>
      </c>
    </row>
    <row r="687" spans="2:36" x14ac:dyDescent="0.35">
      <c r="B687">
        <v>0.94586333</v>
      </c>
      <c r="C687">
        <v>1.0734083299999999</v>
      </c>
      <c r="D687">
        <v>1</v>
      </c>
      <c r="E687" t="s">
        <v>61</v>
      </c>
      <c r="F687">
        <v>5</v>
      </c>
      <c r="G687" t="s">
        <v>69</v>
      </c>
      <c r="H687" t="s">
        <v>9</v>
      </c>
      <c r="I687">
        <v>1.0089999999999999</v>
      </c>
      <c r="J687">
        <v>1</v>
      </c>
      <c r="K687">
        <v>41</v>
      </c>
      <c r="L687">
        <v>0.65853658536585369</v>
      </c>
      <c r="M687">
        <v>6.0983014504581946E-3</v>
      </c>
      <c r="N687">
        <v>-4.1634777821820679E-3</v>
      </c>
      <c r="O687">
        <v>15</v>
      </c>
      <c r="P687">
        <v>41</v>
      </c>
      <c r="Q687">
        <v>3.3341453744704097E-3</v>
      </c>
      <c r="R687">
        <v>2.5942792734590806E-3</v>
      </c>
      <c r="S687">
        <v>5.8422500577458821E-3</v>
      </c>
      <c r="T687">
        <v>2.2519742255644366</v>
      </c>
      <c r="U687">
        <v>9.124061694121005E-4</v>
      </c>
      <c r="V687">
        <v>2.8433381540270357</v>
      </c>
      <c r="W687">
        <v>7.6946693463487959E-4</v>
      </c>
      <c r="X687">
        <v>31</v>
      </c>
      <c r="Y687">
        <v>0.54838709677419351</v>
      </c>
      <c r="Z687">
        <v>5.4851465948827305E-3</v>
      </c>
      <c r="AA687">
        <v>-2.4679086959761682E-3</v>
      </c>
      <c r="AB687">
        <v>7</v>
      </c>
      <c r="AC687">
        <v>31</v>
      </c>
      <c r="AD687">
        <v>8.5391393120048953E-4</v>
      </c>
      <c r="AE687">
        <v>1.8934442054625829E-3</v>
      </c>
      <c r="AF687">
        <v>4.8742700812961616E-3</v>
      </c>
      <c r="AG687">
        <v>2.5742876749332786</v>
      </c>
      <c r="AH687">
        <v>8.7544475011126983E-4</v>
      </c>
      <c r="AI687">
        <v>2.1628368954430583</v>
      </c>
      <c r="AJ687">
        <v>1.4255470524004326E-4</v>
      </c>
    </row>
    <row r="688" spans="2:36" x14ac:dyDescent="0.35">
      <c r="B688">
        <v>3.13942305</v>
      </c>
      <c r="C688">
        <v>11.343411359999999</v>
      </c>
      <c r="D688">
        <v>1</v>
      </c>
      <c r="E688" t="s">
        <v>49</v>
      </c>
      <c r="F688">
        <v>10</v>
      </c>
      <c r="G688" t="s">
        <v>24</v>
      </c>
      <c r="H688" t="s">
        <v>24</v>
      </c>
      <c r="I688">
        <v>1.0069999999999999</v>
      </c>
      <c r="J688">
        <v>1</v>
      </c>
      <c r="K688">
        <v>183</v>
      </c>
      <c r="L688">
        <v>0.62295081967213117</v>
      </c>
      <c r="M688">
        <v>3.9411018861216836E-3</v>
      </c>
      <c r="N688">
        <v>-3.3187326497521015E-3</v>
      </c>
      <c r="O688">
        <v>39</v>
      </c>
      <c r="P688">
        <v>183</v>
      </c>
      <c r="Q688">
        <v>1.2510638297873466E-3</v>
      </c>
      <c r="R688">
        <v>1.2037872250545186E-3</v>
      </c>
      <c r="S688">
        <v>4.2811987485016651E-3</v>
      </c>
      <c r="T688">
        <v>3.5564414203745787</v>
      </c>
      <c r="U688">
        <v>3.1647531800765274E-4</v>
      </c>
      <c r="V688">
        <v>3.8037317811476523</v>
      </c>
      <c r="W688">
        <v>5.7083658903921315E-4</v>
      </c>
      <c r="X688">
        <v>56</v>
      </c>
      <c r="Y688">
        <v>0.5892857142857143</v>
      </c>
      <c r="Z688">
        <v>4.1476893236208458E-3</v>
      </c>
      <c r="AA688">
        <v>-2.8486625492019995E-3</v>
      </c>
      <c r="AB688">
        <v>13</v>
      </c>
      <c r="AC688">
        <v>56</v>
      </c>
      <c r="AD688">
        <v>1.1107518820527851E-3</v>
      </c>
      <c r="AE688">
        <v>1.2741876615686054E-3</v>
      </c>
      <c r="AF688">
        <v>4.2433462936296538E-3</v>
      </c>
      <c r="AG688">
        <v>3.3302365276444656</v>
      </c>
      <c r="AH688">
        <v>5.6704100014997216E-4</v>
      </c>
      <c r="AI688">
        <v>2.2470820650210577</v>
      </c>
      <c r="AJ688">
        <v>1.401056612686611E-4</v>
      </c>
    </row>
    <row r="689" spans="2:36" x14ac:dyDescent="0.35">
      <c r="B689">
        <v>1.137599</v>
      </c>
      <c r="C689">
        <v>1.180642</v>
      </c>
      <c r="D689">
        <v>4</v>
      </c>
      <c r="E689" t="s">
        <v>32</v>
      </c>
      <c r="F689">
        <v>5</v>
      </c>
      <c r="G689" t="s">
        <v>70</v>
      </c>
      <c r="H689" t="s">
        <v>24</v>
      </c>
      <c r="I689">
        <v>1.0029999999999999</v>
      </c>
      <c r="J689">
        <v>2</v>
      </c>
      <c r="K689">
        <v>56</v>
      </c>
      <c r="L689">
        <v>0.8214285714285714</v>
      </c>
      <c r="M689">
        <v>2.8141737998945995E-3</v>
      </c>
      <c r="N689">
        <v>-3.895714217301516E-3</v>
      </c>
      <c r="O689">
        <v>45</v>
      </c>
      <c r="P689">
        <v>75</v>
      </c>
      <c r="Q689">
        <v>2.8295079094826647E-3</v>
      </c>
      <c r="R689">
        <v>1.6159795111095787E-3</v>
      </c>
      <c r="S689">
        <v>2.8554812414509122E-3</v>
      </c>
      <c r="T689">
        <v>1.7670281224606958</v>
      </c>
      <c r="U689">
        <v>3.815797314239011E-4</v>
      </c>
      <c r="V689">
        <v>4.2349720858584323</v>
      </c>
      <c r="W689">
        <v>8.5282004826177653E-4</v>
      </c>
      <c r="X689">
        <v>85</v>
      </c>
      <c r="Y689">
        <v>0.70588235294117652</v>
      </c>
      <c r="Z689">
        <v>2.6876834018174718E-3</v>
      </c>
      <c r="AA689">
        <v>-3.5928699437211219E-3</v>
      </c>
      <c r="AB689">
        <v>55</v>
      </c>
      <c r="AC689">
        <v>126</v>
      </c>
      <c r="AD689">
        <v>2.8276938982099153E-3</v>
      </c>
      <c r="AE689">
        <v>8.4046182960023836E-4</v>
      </c>
      <c r="AF689">
        <v>3.2335342370261818E-3</v>
      </c>
      <c r="AG689">
        <v>3.8473302690786051</v>
      </c>
      <c r="AH689">
        <v>3.5072603120519434E-4</v>
      </c>
      <c r="AI689">
        <v>2.3963485878483914</v>
      </c>
      <c r="AJ689">
        <v>1.3900976718984968E-4</v>
      </c>
    </row>
    <row r="690" spans="2:36" x14ac:dyDescent="0.35">
      <c r="B690">
        <v>3.13942305</v>
      </c>
      <c r="C690">
        <v>17.285256000000004</v>
      </c>
      <c r="D690">
        <v>1</v>
      </c>
      <c r="E690" t="s">
        <v>49</v>
      </c>
      <c r="F690">
        <v>3</v>
      </c>
      <c r="G690" t="s">
        <v>70</v>
      </c>
      <c r="H690" t="s">
        <v>7</v>
      </c>
      <c r="I690">
        <v>1.0029999999999999</v>
      </c>
      <c r="J690">
        <v>1</v>
      </c>
      <c r="K690">
        <v>242</v>
      </c>
      <c r="L690">
        <v>0.65289256198347112</v>
      </c>
      <c r="M690">
        <v>2.5354009252696098E-3</v>
      </c>
      <c r="N690">
        <v>-3.3169443137599721E-3</v>
      </c>
      <c r="O690">
        <v>135</v>
      </c>
      <c r="P690">
        <v>242</v>
      </c>
      <c r="Q690">
        <v>2.8171801220235881E-3</v>
      </c>
      <c r="R690">
        <v>5.040083629618211E-4</v>
      </c>
      <c r="S690">
        <v>3.1547904430080736E-3</v>
      </c>
      <c r="T690">
        <v>6.2594009838821876</v>
      </c>
      <c r="U690">
        <v>2.0279761049759283E-4</v>
      </c>
      <c r="V690">
        <v>2.485277620999403</v>
      </c>
      <c r="W690">
        <v>9.8413141966635436E-5</v>
      </c>
      <c r="X690">
        <v>55</v>
      </c>
      <c r="Y690">
        <v>0.69090909090909092</v>
      </c>
      <c r="Z690">
        <v>2.6113400380515881E-3</v>
      </c>
      <c r="AA690">
        <v>-2.8471850113347928E-3</v>
      </c>
      <c r="AB690">
        <v>33</v>
      </c>
      <c r="AC690">
        <v>55</v>
      </c>
      <c r="AD690">
        <v>2.823243482103388E-3</v>
      </c>
      <c r="AE690">
        <v>9.2415956824125215E-4</v>
      </c>
      <c r="AF690">
        <v>2.9118176219033037E-3</v>
      </c>
      <c r="AG690">
        <v>3.1507736563770261</v>
      </c>
      <c r="AH690">
        <v>3.9262940804105041E-4</v>
      </c>
      <c r="AI690">
        <v>2.3537706277585526</v>
      </c>
      <c r="AJ690">
        <v>1.3890075215915133E-4</v>
      </c>
    </row>
    <row r="691" spans="2:36" x14ac:dyDescent="0.35">
      <c r="B691">
        <v>0.99104535000000005</v>
      </c>
      <c r="C691">
        <v>1.0673685757142857</v>
      </c>
      <c r="D691">
        <v>1</v>
      </c>
      <c r="E691" t="s">
        <v>41</v>
      </c>
      <c r="F691">
        <v>7</v>
      </c>
      <c r="G691" t="s">
        <v>69</v>
      </c>
      <c r="H691" t="s">
        <v>24</v>
      </c>
      <c r="I691">
        <v>1.0089999999999999</v>
      </c>
      <c r="J691">
        <v>3</v>
      </c>
      <c r="K691">
        <v>54</v>
      </c>
      <c r="L691">
        <v>0.66666666666666663</v>
      </c>
      <c r="M691">
        <v>7.2740255339727722E-3</v>
      </c>
      <c r="N691">
        <v>-5.2345830272537454E-3</v>
      </c>
      <c r="O691">
        <v>26</v>
      </c>
      <c r="P691">
        <v>131</v>
      </c>
      <c r="Q691">
        <v>7.1472436543077444E-3</v>
      </c>
      <c r="R691">
        <v>3.1044893468972663E-3</v>
      </c>
      <c r="S691">
        <v>7.085497656740854E-3</v>
      </c>
      <c r="T691">
        <v>2.2823391756271749</v>
      </c>
      <c r="U691">
        <v>9.6421410181672033E-4</v>
      </c>
      <c r="V691">
        <v>3.219709544848965</v>
      </c>
      <c r="W691">
        <v>1.1760611432638257E-3</v>
      </c>
      <c r="X691">
        <v>21</v>
      </c>
      <c r="Y691">
        <v>0.61904761904761907</v>
      </c>
      <c r="Z691">
        <v>7.6001202197684649E-3</v>
      </c>
      <c r="AA691">
        <v>-4.4898313149903807E-3</v>
      </c>
      <c r="AB691">
        <v>11</v>
      </c>
      <c r="AC691">
        <v>46</v>
      </c>
      <c r="AD691">
        <v>8.8074303018048639E-3</v>
      </c>
      <c r="AE691">
        <v>2.9944243970031906E-3</v>
      </c>
      <c r="AF691">
        <v>6.543759713076973E-3</v>
      </c>
      <c r="AG691">
        <v>2.185314720126494</v>
      </c>
      <c r="AH691">
        <v>1.4279654387989399E-3</v>
      </c>
      <c r="AI691">
        <v>2.0969866046070398</v>
      </c>
      <c r="AJ691">
        <v>1.3849351940531081E-4</v>
      </c>
    </row>
    <row r="692" spans="2:36" x14ac:dyDescent="0.35">
      <c r="B692">
        <v>0.97550999999999999</v>
      </c>
      <c r="C692">
        <v>1.09315367</v>
      </c>
      <c r="D692">
        <v>1</v>
      </c>
      <c r="E692" t="s">
        <v>59</v>
      </c>
      <c r="F692">
        <v>5</v>
      </c>
      <c r="G692" t="s">
        <v>69</v>
      </c>
      <c r="H692" t="s">
        <v>9</v>
      </c>
      <c r="I692">
        <v>1.0089999999999999</v>
      </c>
      <c r="J692">
        <v>1</v>
      </c>
      <c r="K692">
        <v>41</v>
      </c>
      <c r="L692">
        <v>0.65853658536585369</v>
      </c>
      <c r="M692">
        <v>6.0983014504581946E-3</v>
      </c>
      <c r="N692">
        <v>-4.1634777821820679E-3</v>
      </c>
      <c r="O692">
        <v>15</v>
      </c>
      <c r="P692">
        <v>41</v>
      </c>
      <c r="Q692">
        <v>3.3341453744704097E-3</v>
      </c>
      <c r="R692">
        <v>2.5942792734590806E-3</v>
      </c>
      <c r="S692">
        <v>5.8422500577458821E-3</v>
      </c>
      <c r="T692">
        <v>2.2519742255644366</v>
      </c>
      <c r="U692">
        <v>9.124061694121005E-4</v>
      </c>
      <c r="V692">
        <v>2.8433381540270357</v>
      </c>
      <c r="W692">
        <v>7.6946693463487959E-4</v>
      </c>
      <c r="X692">
        <v>30</v>
      </c>
      <c r="Y692">
        <v>0.56666666666666665</v>
      </c>
      <c r="Z692">
        <v>5.4851465948827305E-3</v>
      </c>
      <c r="AA692">
        <v>-2.6727812254589978E-3</v>
      </c>
      <c r="AB692">
        <v>7</v>
      </c>
      <c r="AC692">
        <v>30</v>
      </c>
      <c r="AD692">
        <v>1.0166375552808082E-3</v>
      </c>
      <c r="AE692">
        <v>1.9500445394013152E-3</v>
      </c>
      <c r="AF692">
        <v>4.9611725476847125E-3</v>
      </c>
      <c r="AG692">
        <v>2.5441329402700958</v>
      </c>
      <c r="AH692">
        <v>9.0578203868076383E-4</v>
      </c>
      <c r="AI692">
        <v>2.1528849724614534</v>
      </c>
      <c r="AJ692">
        <v>1.3848046203978758E-4</v>
      </c>
    </row>
    <row r="693" spans="2:36" x14ac:dyDescent="0.35">
      <c r="B693">
        <v>1.1371517900000001</v>
      </c>
      <c r="C693">
        <v>1.1803750200000001</v>
      </c>
      <c r="D693">
        <v>4</v>
      </c>
      <c r="E693" t="s">
        <v>39</v>
      </c>
      <c r="F693">
        <v>5</v>
      </c>
      <c r="G693" t="s">
        <v>70</v>
      </c>
      <c r="H693" t="s">
        <v>24</v>
      </c>
      <c r="I693">
        <v>1.0069999999999999</v>
      </c>
      <c r="J693">
        <v>1</v>
      </c>
      <c r="K693">
        <v>80</v>
      </c>
      <c r="L693">
        <v>0.65</v>
      </c>
      <c r="M693">
        <v>4.1494888873332674E-3</v>
      </c>
      <c r="N693">
        <v>-3.5615909516028632E-3</v>
      </c>
      <c r="O693">
        <v>17</v>
      </c>
      <c r="P693">
        <v>80</v>
      </c>
      <c r="Q693">
        <v>2.1854940805685619E-3</v>
      </c>
      <c r="R693">
        <v>1.4506109437056214E-3</v>
      </c>
      <c r="S693">
        <v>4.2791524678456646E-3</v>
      </c>
      <c r="T693">
        <v>2.9498967220766059</v>
      </c>
      <c r="U693">
        <v>4.7842379020944444E-4</v>
      </c>
      <c r="V693">
        <v>3.0320627305564649</v>
      </c>
      <c r="W693">
        <v>4.9376336328673255E-4</v>
      </c>
      <c r="X693">
        <v>113</v>
      </c>
      <c r="Y693">
        <v>0.53982300884955747</v>
      </c>
      <c r="Z693">
        <v>3.6518546034240693E-3</v>
      </c>
      <c r="AA693">
        <v>-2.4101432147166091E-3</v>
      </c>
      <c r="AB693">
        <v>15</v>
      </c>
      <c r="AC693">
        <v>113</v>
      </c>
      <c r="AD693">
        <v>3.9653099337400022E-4</v>
      </c>
      <c r="AE693">
        <v>8.6226268711154467E-4</v>
      </c>
      <c r="AF693">
        <v>3.8492773304152012E-3</v>
      </c>
      <c r="AG693">
        <v>4.4641585307485858</v>
      </c>
      <c r="AH693">
        <v>3.6210955129174831E-4</v>
      </c>
      <c r="AI693">
        <v>2.3812205009108629</v>
      </c>
      <c r="AJ693">
        <v>1.3804358452804805E-4</v>
      </c>
    </row>
    <row r="694" spans="2:36" x14ac:dyDescent="0.35">
      <c r="B694">
        <v>1.1378158700000001</v>
      </c>
      <c r="C694">
        <v>1.18038537</v>
      </c>
      <c r="D694">
        <v>4</v>
      </c>
      <c r="E694" t="s">
        <v>38</v>
      </c>
      <c r="F694">
        <v>5</v>
      </c>
      <c r="G694" t="s">
        <v>70</v>
      </c>
      <c r="H694" t="s">
        <v>24</v>
      </c>
      <c r="I694">
        <v>1.0069999999999999</v>
      </c>
      <c r="J694">
        <v>1</v>
      </c>
      <c r="K694">
        <v>74</v>
      </c>
      <c r="L694">
        <v>0.64864864864864868</v>
      </c>
      <c r="M694">
        <v>4.2007143160405725E-3</v>
      </c>
      <c r="N694">
        <v>-3.241767902353916E-3</v>
      </c>
      <c r="O694">
        <v>15</v>
      </c>
      <c r="P694">
        <v>74</v>
      </c>
      <c r="Q694">
        <v>2.2854168082209192E-3</v>
      </c>
      <c r="R694">
        <v>1.5857881311992655E-3</v>
      </c>
      <c r="S694">
        <v>4.171423339634963E-3</v>
      </c>
      <c r="T694">
        <v>2.630504830730628</v>
      </c>
      <c r="U694">
        <v>4.8491811343342133E-4</v>
      </c>
      <c r="V694">
        <v>3.2702183879484887</v>
      </c>
      <c r="W694">
        <v>6.1595190433242286E-4</v>
      </c>
      <c r="X694">
        <v>122</v>
      </c>
      <c r="Y694">
        <v>0.54098360655737709</v>
      </c>
      <c r="Z694">
        <v>3.6549977341783493E-3</v>
      </c>
      <c r="AA694">
        <v>-2.4798009947180877E-3</v>
      </c>
      <c r="AB694">
        <v>15</v>
      </c>
      <c r="AC694">
        <v>122</v>
      </c>
      <c r="AD694">
        <v>4.2772658480427772E-4</v>
      </c>
      <c r="AE694">
        <v>8.390245471439191E-4</v>
      </c>
      <c r="AF694">
        <v>3.8762691390173813E-3</v>
      </c>
      <c r="AG694">
        <v>4.6199710749970215</v>
      </c>
      <c r="AH694">
        <v>3.5094091836252958E-4</v>
      </c>
      <c r="AI694">
        <v>2.3907857512277566</v>
      </c>
      <c r="AJ694">
        <v>1.3714271041885995E-4</v>
      </c>
    </row>
    <row r="695" spans="2:36" x14ac:dyDescent="0.35">
      <c r="B695">
        <v>27.735403882857138</v>
      </c>
      <c r="C695">
        <v>45.119104620000002</v>
      </c>
      <c r="D695">
        <v>7</v>
      </c>
      <c r="E695" t="s">
        <v>48</v>
      </c>
      <c r="F695">
        <v>7</v>
      </c>
      <c r="G695" t="s">
        <v>69</v>
      </c>
      <c r="H695" t="s">
        <v>24</v>
      </c>
      <c r="I695">
        <v>1.0049999999999999</v>
      </c>
      <c r="J695">
        <v>1</v>
      </c>
      <c r="K695">
        <v>108</v>
      </c>
      <c r="L695">
        <v>0.67592592592592593</v>
      </c>
      <c r="M695">
        <v>3.9221751716882565E-3</v>
      </c>
      <c r="N695">
        <v>-3.4200236007998104E-3</v>
      </c>
      <c r="O695">
        <v>54</v>
      </c>
      <c r="P695">
        <v>108</v>
      </c>
      <c r="Q695">
        <v>4.1949223718602546E-3</v>
      </c>
      <c r="R695">
        <v>1.5427589028263826E-3</v>
      </c>
      <c r="S695">
        <v>3.9078763594464737E-3</v>
      </c>
      <c r="T695">
        <v>2.533044114856263</v>
      </c>
      <c r="U695">
        <v>3.7603557801436607E-4</v>
      </c>
      <c r="V695">
        <v>4.1026939817046859</v>
      </c>
      <c r="W695">
        <v>7.9068774679765051E-4</v>
      </c>
      <c r="X695">
        <v>77</v>
      </c>
      <c r="Y695">
        <v>0.62337662337662336</v>
      </c>
      <c r="Z695">
        <v>3.5268159344716138E-3</v>
      </c>
      <c r="AA695">
        <v>-3.1791228072916432E-3</v>
      </c>
      <c r="AB695">
        <v>29</v>
      </c>
      <c r="AC695">
        <v>77</v>
      </c>
      <c r="AD695">
        <v>1.623834432567639E-3</v>
      </c>
      <c r="AE695">
        <v>1.0012026421192183E-3</v>
      </c>
      <c r="AF695">
        <v>3.7936095166060564E-3</v>
      </c>
      <c r="AG695">
        <v>3.789052642306483</v>
      </c>
      <c r="AH695">
        <v>4.3232192737519465E-4</v>
      </c>
      <c r="AI695">
        <v>2.315872914885289</v>
      </c>
      <c r="AJ695">
        <v>1.3655878736882905E-4</v>
      </c>
    </row>
    <row r="696" spans="2:36" x14ac:dyDescent="0.35">
      <c r="B696">
        <v>46.866814414285713</v>
      </c>
      <c r="C696">
        <v>50.797410172857141</v>
      </c>
      <c r="D696">
        <v>4</v>
      </c>
      <c r="E696" t="s">
        <v>44</v>
      </c>
      <c r="F696">
        <v>7</v>
      </c>
      <c r="G696" t="s">
        <v>71</v>
      </c>
      <c r="H696" t="s">
        <v>24</v>
      </c>
      <c r="I696">
        <v>1.0049999999999999</v>
      </c>
      <c r="J696">
        <v>1</v>
      </c>
      <c r="K696">
        <v>115</v>
      </c>
      <c r="L696">
        <v>0.63478260869565217</v>
      </c>
      <c r="M696">
        <v>3.1250775549332929E-3</v>
      </c>
      <c r="N696">
        <v>-3.2160831423727978E-3</v>
      </c>
      <c r="O696">
        <v>34</v>
      </c>
      <c r="P696">
        <v>115</v>
      </c>
      <c r="Q696">
        <v>1.1810939077030458E-3</v>
      </c>
      <c r="R696">
        <v>8.0917538722150332E-4</v>
      </c>
      <c r="S696">
        <v>3.7202752998235829E-3</v>
      </c>
      <c r="T696">
        <v>4.5976130250303777</v>
      </c>
      <c r="U696">
        <v>3.4691746050631665E-4</v>
      </c>
      <c r="V696">
        <v>2.3324723582391433</v>
      </c>
      <c r="W696">
        <v>1.1534046620887003E-4</v>
      </c>
      <c r="X696">
        <v>25</v>
      </c>
      <c r="Y696">
        <v>0.68</v>
      </c>
      <c r="Z696">
        <v>2.9624735085112376E-3</v>
      </c>
      <c r="AA696">
        <v>-2.0611668234844366E-3</v>
      </c>
      <c r="AB696">
        <v>8</v>
      </c>
      <c r="AC696">
        <v>25</v>
      </c>
      <c r="AD696">
        <v>1.2353246263379081E-3</v>
      </c>
      <c r="AE696">
        <v>1.3549086022726219E-3</v>
      </c>
      <c r="AF696">
        <v>3.046819777096272E-3</v>
      </c>
      <c r="AG696">
        <v>2.2487271628401837</v>
      </c>
      <c r="AH696">
        <v>6.0936395541925437E-4</v>
      </c>
      <c r="AI696">
        <v>2.2234800569069075</v>
      </c>
      <c r="AJ696">
        <v>1.3618069143411316E-4</v>
      </c>
    </row>
    <row r="697" spans="2:36" x14ac:dyDescent="0.35">
      <c r="B697">
        <v>0.79777944000000001</v>
      </c>
      <c r="C697">
        <v>0.91702402000000005</v>
      </c>
      <c r="D697">
        <v>9</v>
      </c>
      <c r="E697" t="s">
        <v>54</v>
      </c>
      <c r="F697">
        <v>10</v>
      </c>
      <c r="G697" t="s">
        <v>70</v>
      </c>
      <c r="H697" t="s">
        <v>24</v>
      </c>
      <c r="I697">
        <v>1.0089999999999999</v>
      </c>
      <c r="J697">
        <v>1</v>
      </c>
      <c r="K697">
        <v>92</v>
      </c>
      <c r="L697">
        <v>0.64130434782608692</v>
      </c>
      <c r="M697">
        <v>3.360834097737673E-3</v>
      </c>
      <c r="N697">
        <v>-2.2942726502791465E-3</v>
      </c>
      <c r="O697">
        <v>3</v>
      </c>
      <c r="P697">
        <v>92</v>
      </c>
      <c r="Q697">
        <v>1.3295636197651062E-3</v>
      </c>
      <c r="R697">
        <v>1.3323718946446834E-3</v>
      </c>
      <c r="S697">
        <v>3.4027191616876904E-3</v>
      </c>
      <c r="T697">
        <v>2.5538809212086591</v>
      </c>
      <c r="U697">
        <v>3.5475799610004471E-4</v>
      </c>
      <c r="V697">
        <v>3.7557205455319558</v>
      </c>
      <c r="W697">
        <v>6.2285590244459395E-4</v>
      </c>
      <c r="X697">
        <v>34</v>
      </c>
      <c r="Y697">
        <v>0.58823529411764708</v>
      </c>
      <c r="Z697">
        <v>3.7898806289781485E-3</v>
      </c>
      <c r="AA697">
        <v>-2.0001457458738792E-3</v>
      </c>
      <c r="AB697">
        <v>3</v>
      </c>
      <c r="AC697">
        <v>34</v>
      </c>
      <c r="AD697">
        <v>1.5570679932002118E-3</v>
      </c>
      <c r="AE697">
        <v>1.405752121686137E-3</v>
      </c>
      <c r="AF697">
        <v>3.7049204510758069E-3</v>
      </c>
      <c r="AG697">
        <v>2.6355432041830533</v>
      </c>
      <c r="AH697">
        <v>6.353886154250465E-4</v>
      </c>
      <c r="AI697">
        <v>2.2124288782633474</v>
      </c>
      <c r="AJ697">
        <v>1.3497489083604398E-4</v>
      </c>
    </row>
    <row r="698" spans="2:36" x14ac:dyDescent="0.35">
      <c r="B698">
        <v>0.65506299999999995</v>
      </c>
      <c r="C698">
        <v>1.27554309</v>
      </c>
      <c r="D698">
        <v>3</v>
      </c>
      <c r="E698" t="s">
        <v>54</v>
      </c>
      <c r="F698">
        <v>3</v>
      </c>
      <c r="G698" t="s">
        <v>24</v>
      </c>
      <c r="H698" t="s">
        <v>9</v>
      </c>
      <c r="I698">
        <v>1.0049999999999999</v>
      </c>
      <c r="J698">
        <v>1</v>
      </c>
      <c r="K698">
        <v>161</v>
      </c>
      <c r="L698">
        <v>0.69565217391304346</v>
      </c>
      <c r="M698">
        <v>3.4516378627190447E-3</v>
      </c>
      <c r="N698">
        <v>-2.7816551753332285E-3</v>
      </c>
      <c r="O698">
        <v>66</v>
      </c>
      <c r="P698">
        <v>161</v>
      </c>
      <c r="Q698">
        <v>1.7285733628200628E-3</v>
      </c>
      <c r="R698">
        <v>1.5545486772248745E-3</v>
      </c>
      <c r="S698">
        <v>3.4785719714722292E-3</v>
      </c>
      <c r="T698">
        <v>2.2376732375354456</v>
      </c>
      <c r="U698">
        <v>2.741498769568928E-4</v>
      </c>
      <c r="V698">
        <v>5.6704336127399069</v>
      </c>
      <c r="W698">
        <v>1.006248923311089E-3</v>
      </c>
      <c r="X698">
        <v>74</v>
      </c>
      <c r="Y698">
        <v>0.60810810810810811</v>
      </c>
      <c r="Z698">
        <v>3.1502954941718089E-3</v>
      </c>
      <c r="AA698">
        <v>-2.5697130689040894E-3</v>
      </c>
      <c r="AB698">
        <v>23</v>
      </c>
      <c r="AC698">
        <v>74</v>
      </c>
      <c r="AD698">
        <v>7.6406092756553523E-4</v>
      </c>
      <c r="AE698">
        <v>9.0867051675017302E-4</v>
      </c>
      <c r="AF698">
        <v>3.328545205430329E-3</v>
      </c>
      <c r="AG698">
        <v>3.6630936561414469</v>
      </c>
      <c r="AH698">
        <v>3.8693552058333662E-4</v>
      </c>
      <c r="AI698">
        <v>2.3483771026766389</v>
      </c>
      <c r="AJ698">
        <v>1.3479947558349978E-4</v>
      </c>
    </row>
    <row r="699" spans="2:36" x14ac:dyDescent="0.35">
      <c r="B699">
        <v>4.703960000000001E-3</v>
      </c>
      <c r="C699">
        <v>1.005145E-2</v>
      </c>
      <c r="D699">
        <v>3</v>
      </c>
      <c r="E699" t="s">
        <v>55</v>
      </c>
      <c r="F699">
        <v>3</v>
      </c>
      <c r="G699" t="s">
        <v>69</v>
      </c>
      <c r="H699" t="s">
        <v>9</v>
      </c>
      <c r="I699">
        <v>1.0089999999999999</v>
      </c>
      <c r="J699">
        <v>2</v>
      </c>
      <c r="K699">
        <v>48</v>
      </c>
      <c r="L699">
        <v>0.64583333333333337</v>
      </c>
      <c r="M699">
        <v>6.4145957603822159E-3</v>
      </c>
      <c r="N699">
        <v>-4.997336583701704E-3</v>
      </c>
      <c r="O699">
        <v>19</v>
      </c>
      <c r="P699">
        <v>81</v>
      </c>
      <c r="Q699">
        <v>2.7488813142159119E-3</v>
      </c>
      <c r="R699">
        <v>2.3728697218524941E-3</v>
      </c>
      <c r="S699">
        <v>6.3388794857486431E-3</v>
      </c>
      <c r="T699">
        <v>2.671398023824036</v>
      </c>
      <c r="U699">
        <v>9.1493844436439393E-4</v>
      </c>
      <c r="V699">
        <v>2.593474715668902</v>
      </c>
      <c r="W699">
        <v>5.4299283312370626E-4</v>
      </c>
      <c r="X699">
        <v>23</v>
      </c>
      <c r="Y699">
        <v>0.65217391304347827</v>
      </c>
      <c r="Z699">
        <v>7.0130835630599483E-3</v>
      </c>
      <c r="AA699">
        <v>-5.0867603949836526E-3</v>
      </c>
      <c r="AB699">
        <v>10</v>
      </c>
      <c r="AC699">
        <v>40</v>
      </c>
      <c r="AD699">
        <v>4.3397196862542398E-3</v>
      </c>
      <c r="AE699">
        <v>2.8044421863491304E-3</v>
      </c>
      <c r="AF699">
        <v>6.4018222387637828E-3</v>
      </c>
      <c r="AG699">
        <v>2.2827435238013525</v>
      </c>
      <c r="AH699">
        <v>1.3348722130133808E-3</v>
      </c>
      <c r="AI699">
        <v>2.1009068576072147</v>
      </c>
      <c r="AJ699">
        <v>1.346977603223689E-4</v>
      </c>
    </row>
    <row r="700" spans="2:36" x14ac:dyDescent="0.35">
      <c r="B700">
        <v>0.99511525000000001</v>
      </c>
      <c r="C700">
        <v>1.0857376885714285</v>
      </c>
      <c r="D700">
        <v>1</v>
      </c>
      <c r="E700" t="s">
        <v>50</v>
      </c>
      <c r="F700">
        <v>7</v>
      </c>
      <c r="G700" t="s">
        <v>69</v>
      </c>
      <c r="H700" t="s">
        <v>9</v>
      </c>
      <c r="I700">
        <v>1.0089999999999999</v>
      </c>
      <c r="J700">
        <v>2</v>
      </c>
      <c r="K700">
        <v>27</v>
      </c>
      <c r="L700">
        <v>0.77777777777777779</v>
      </c>
      <c r="M700">
        <v>6.8790723711337686E-3</v>
      </c>
      <c r="N700">
        <v>-4.4686455365843814E-3</v>
      </c>
      <c r="O700">
        <v>15</v>
      </c>
      <c r="P700">
        <v>42</v>
      </c>
      <c r="Q700">
        <v>8.7974324563846462E-3</v>
      </c>
      <c r="R700">
        <v>4.3573572805297349E-3</v>
      </c>
      <c r="S700">
        <v>5.8161405289203433E-3</v>
      </c>
      <c r="T700">
        <v>1.3347862372702337</v>
      </c>
      <c r="U700">
        <v>1.1193167666722842E-3</v>
      </c>
      <c r="V700">
        <v>3.8928723398686396</v>
      </c>
      <c r="W700">
        <v>2.1187237471851665E-3</v>
      </c>
      <c r="X700">
        <v>19</v>
      </c>
      <c r="Y700">
        <v>0.63157894736842102</v>
      </c>
      <c r="Z700">
        <v>7.3628737089122542E-3</v>
      </c>
      <c r="AA700">
        <v>-4.4559813054391006E-3</v>
      </c>
      <c r="AB700">
        <v>9</v>
      </c>
      <c r="AC700">
        <v>32</v>
      </c>
      <c r="AD700">
        <v>5.0783774081608613E-3</v>
      </c>
      <c r="AE700">
        <v>3.0085587036249133E-3</v>
      </c>
      <c r="AF700">
        <v>6.2661954287039018E-3</v>
      </c>
      <c r="AG700">
        <v>2.0827898159852989</v>
      </c>
      <c r="AH700">
        <v>1.437563822852465E-3</v>
      </c>
      <c r="AI700">
        <v>2.0928174845519032</v>
      </c>
      <c r="AJ700">
        <v>1.3343105791998331E-4</v>
      </c>
    </row>
    <row r="701" spans="2:36" x14ac:dyDescent="0.35">
      <c r="B701">
        <v>1.1339900000000001</v>
      </c>
      <c r="C701">
        <v>1.1685650000000001</v>
      </c>
      <c r="D701">
        <v>5</v>
      </c>
      <c r="E701" t="s">
        <v>56</v>
      </c>
      <c r="F701">
        <v>7</v>
      </c>
      <c r="G701" t="s">
        <v>70</v>
      </c>
      <c r="H701" t="s">
        <v>24</v>
      </c>
      <c r="I701">
        <v>1.0089999999999999</v>
      </c>
      <c r="J701">
        <v>1</v>
      </c>
      <c r="K701">
        <v>30</v>
      </c>
      <c r="L701">
        <v>0.7</v>
      </c>
      <c r="M701">
        <v>4.4899812091848202E-3</v>
      </c>
      <c r="N701">
        <v>-2.7142562035562534E-3</v>
      </c>
      <c r="O701">
        <v>4</v>
      </c>
      <c r="P701">
        <v>30</v>
      </c>
      <c r="Q701">
        <v>2.0522031464081936E-3</v>
      </c>
      <c r="R701">
        <v>2.3287099853624982E-3</v>
      </c>
      <c r="S701">
        <v>4.2382872509575268E-3</v>
      </c>
      <c r="T701">
        <v>1.8200150631027481</v>
      </c>
      <c r="U701">
        <v>7.7380184417866541E-4</v>
      </c>
      <c r="V701">
        <v>3.0094396942595232</v>
      </c>
      <c r="W701">
        <v>7.8110629700516737E-4</v>
      </c>
      <c r="X701">
        <v>67</v>
      </c>
      <c r="Y701">
        <v>0.61194029850746268</v>
      </c>
      <c r="Z701">
        <v>4.4012273040083651E-3</v>
      </c>
      <c r="AA701">
        <v>-3.6231512366308983E-3</v>
      </c>
      <c r="AB701">
        <v>8</v>
      </c>
      <c r="AC701">
        <v>67</v>
      </c>
      <c r="AD701">
        <v>2.1985737794842919E-3</v>
      </c>
      <c r="AE701">
        <v>1.2872893628647704E-3</v>
      </c>
      <c r="AF701">
        <v>4.732604780590597E-3</v>
      </c>
      <c r="AG701">
        <v>3.6764110052603276</v>
      </c>
      <c r="AH701">
        <v>5.7817969640274706E-4</v>
      </c>
      <c r="AI701">
        <v>2.2264520370982956</v>
      </c>
      <c r="AJ701">
        <v>1.3092997005927629E-4</v>
      </c>
    </row>
    <row r="702" spans="2:36" x14ac:dyDescent="0.35">
      <c r="B702">
        <v>3.13942305</v>
      </c>
      <c r="C702">
        <v>11.343411359999999</v>
      </c>
      <c r="D702">
        <v>1</v>
      </c>
      <c r="E702" t="s">
        <v>49</v>
      </c>
      <c r="F702">
        <v>10</v>
      </c>
      <c r="G702" t="s">
        <v>24</v>
      </c>
      <c r="H702" t="s">
        <v>8</v>
      </c>
      <c r="I702">
        <v>1.0089999999999999</v>
      </c>
      <c r="J702">
        <v>1</v>
      </c>
      <c r="K702">
        <v>69</v>
      </c>
      <c r="L702">
        <v>0.60869565217391308</v>
      </c>
      <c r="M702">
        <v>4.0181249907423203E-3</v>
      </c>
      <c r="N702">
        <v>-3.3568478297581082E-3</v>
      </c>
      <c r="O702">
        <v>8</v>
      </c>
      <c r="P702">
        <v>69</v>
      </c>
      <c r="Q702">
        <v>1.3386149433138872E-3</v>
      </c>
      <c r="R702">
        <v>1.132266060981283E-3</v>
      </c>
      <c r="S702">
        <v>4.5911743838826903E-3</v>
      </c>
      <c r="T702">
        <v>4.0548547219579563</v>
      </c>
      <c r="U702">
        <v>5.5271244486924844E-4</v>
      </c>
      <c r="V702">
        <v>2.0485626323270787</v>
      </c>
      <c r="W702">
        <v>2.6841171242786115E-5</v>
      </c>
      <c r="X702">
        <v>38</v>
      </c>
      <c r="Y702">
        <v>0.57894736842105265</v>
      </c>
      <c r="Z702">
        <v>5.6048764742877462E-3</v>
      </c>
      <c r="AA702">
        <v>-3.3155769523108419E-3</v>
      </c>
      <c r="AB702">
        <v>9</v>
      </c>
      <c r="AC702">
        <v>38</v>
      </c>
      <c r="AD702">
        <v>1.7493196328126626E-3</v>
      </c>
      <c r="AE702">
        <v>1.8488960841409724E-3</v>
      </c>
      <c r="AF702">
        <v>5.3033982206832087E-3</v>
      </c>
      <c r="AG702">
        <v>2.8684133555008606</v>
      </c>
      <c r="AH702">
        <v>8.6032479618158755E-4</v>
      </c>
      <c r="AI702">
        <v>2.1490675293179957</v>
      </c>
      <c r="AJ702">
        <v>1.2824649177779735E-4</v>
      </c>
    </row>
    <row r="703" spans="2:36" x14ac:dyDescent="0.35">
      <c r="B703">
        <v>8.3793828300000008</v>
      </c>
      <c r="C703">
        <v>15.571731062</v>
      </c>
      <c r="D703">
        <v>1</v>
      </c>
      <c r="E703" t="s">
        <v>47</v>
      </c>
      <c r="F703">
        <v>5</v>
      </c>
      <c r="G703" t="s">
        <v>70</v>
      </c>
      <c r="H703" t="s">
        <v>7</v>
      </c>
      <c r="I703">
        <v>1.0049999999999999</v>
      </c>
      <c r="J703">
        <v>2</v>
      </c>
      <c r="K703">
        <v>27</v>
      </c>
      <c r="L703">
        <v>0.70370370370370372</v>
      </c>
      <c r="M703">
        <v>4.2330588996886019E-3</v>
      </c>
      <c r="N703">
        <v>-4.1630904967091403E-3</v>
      </c>
      <c r="O703">
        <v>15</v>
      </c>
      <c r="P703">
        <v>45</v>
      </c>
      <c r="Q703">
        <v>4.8294715750429873E-3</v>
      </c>
      <c r="R703">
        <v>1.7453109303855669E-3</v>
      </c>
      <c r="S703">
        <v>4.4212607974504015E-3</v>
      </c>
      <c r="T703">
        <v>2.533222430729678</v>
      </c>
      <c r="U703">
        <v>8.5087203718850956E-4</v>
      </c>
      <c r="V703">
        <v>2.051202594637501</v>
      </c>
      <c r="W703">
        <v>4.3566856008547773E-5</v>
      </c>
      <c r="X703">
        <v>19</v>
      </c>
      <c r="Y703">
        <v>0.73684210526315785</v>
      </c>
      <c r="Z703">
        <v>3.7745971087961294E-3</v>
      </c>
      <c r="AA703">
        <v>-3.6724740476458129E-3</v>
      </c>
      <c r="AB703">
        <v>9</v>
      </c>
      <c r="AC703">
        <v>32</v>
      </c>
      <c r="AD703">
        <v>2.5686580902026801E-3</v>
      </c>
      <c r="AE703">
        <v>1.8148415413114078E-3</v>
      </c>
      <c r="AF703">
        <v>3.6764813564363597E-3</v>
      </c>
      <c r="AG703">
        <v>2.0257864241854016</v>
      </c>
      <c r="AH703">
        <v>8.4344266844828578E-4</v>
      </c>
      <c r="AI703">
        <v>2.1517070563316913</v>
      </c>
      <c r="AJ703">
        <v>1.2795620441483622E-4</v>
      </c>
    </row>
    <row r="704" spans="2:36" x14ac:dyDescent="0.35">
      <c r="B704">
        <v>22.479640280000005</v>
      </c>
      <c r="C704">
        <v>45.119104620000002</v>
      </c>
      <c r="D704">
        <v>3</v>
      </c>
      <c r="E704" t="s">
        <v>48</v>
      </c>
      <c r="F704">
        <v>3</v>
      </c>
      <c r="G704" t="s">
        <v>69</v>
      </c>
      <c r="H704" t="s">
        <v>24</v>
      </c>
      <c r="I704">
        <v>1.0029999999999999</v>
      </c>
      <c r="J704">
        <v>1</v>
      </c>
      <c r="K704">
        <v>268</v>
      </c>
      <c r="L704">
        <v>0.67164179104477617</v>
      </c>
      <c r="M704">
        <v>2.5234958074761664E-3</v>
      </c>
      <c r="N704">
        <v>-3.6175540470552159E-3</v>
      </c>
      <c r="O704">
        <v>153</v>
      </c>
      <c r="P704">
        <v>268</v>
      </c>
      <c r="Q704">
        <v>2.8091023185504715E-3</v>
      </c>
      <c r="R704">
        <v>5.0703167613750364E-4</v>
      </c>
      <c r="S704">
        <v>3.2991668327289015E-3</v>
      </c>
      <c r="T704">
        <v>6.5068258809025359</v>
      </c>
      <c r="U704">
        <v>2.0152868939662063E-4</v>
      </c>
      <c r="V704">
        <v>2.5159280182665937</v>
      </c>
      <c r="W704">
        <v>1.0397429734426239E-4</v>
      </c>
      <c r="X704">
        <v>174</v>
      </c>
      <c r="Y704">
        <v>0.5977011494252874</v>
      </c>
      <c r="Z704">
        <v>2.5015526793794743E-3</v>
      </c>
      <c r="AA704">
        <v>-2.3650092802683215E-3</v>
      </c>
      <c r="AB704">
        <v>84</v>
      </c>
      <c r="AC704">
        <v>174</v>
      </c>
      <c r="AD704">
        <v>2.1165363665657244E-3</v>
      </c>
      <c r="AE704">
        <v>5.4374039676254504E-4</v>
      </c>
      <c r="AF704">
        <v>2.7519270494354522E-3</v>
      </c>
      <c r="AG704">
        <v>5.0611046481382482</v>
      </c>
      <c r="AH704">
        <v>2.0862305122488803E-4</v>
      </c>
      <c r="AI704">
        <v>2.6063294231873386</v>
      </c>
      <c r="AJ704">
        <v>1.2649429431276898E-4</v>
      </c>
    </row>
    <row r="705" spans="2:36" x14ac:dyDescent="0.35">
      <c r="B705">
        <v>0.98021597000000005</v>
      </c>
      <c r="C705">
        <v>1.0675089457142857</v>
      </c>
      <c r="D705">
        <v>1</v>
      </c>
      <c r="E705" t="s">
        <v>40</v>
      </c>
      <c r="F705">
        <v>7</v>
      </c>
      <c r="G705" t="s">
        <v>69</v>
      </c>
      <c r="H705" t="s">
        <v>24</v>
      </c>
      <c r="I705">
        <v>1.0089999999999999</v>
      </c>
      <c r="J705">
        <v>1</v>
      </c>
      <c r="K705">
        <v>127</v>
      </c>
      <c r="L705">
        <v>0.58267716535433067</v>
      </c>
      <c r="M705">
        <v>4.9951573758700669E-3</v>
      </c>
      <c r="N705">
        <v>-4.2004506576182252E-3</v>
      </c>
      <c r="O705">
        <v>25</v>
      </c>
      <c r="P705">
        <v>127</v>
      </c>
      <c r="Q705">
        <v>1.202986402040862E-3</v>
      </c>
      <c r="R705">
        <v>1.1576201650442444E-3</v>
      </c>
      <c r="S705">
        <v>5.5778820859431425E-3</v>
      </c>
      <c r="T705">
        <v>4.8184043906404783</v>
      </c>
      <c r="U705">
        <v>4.9495699777171785E-4</v>
      </c>
      <c r="V705">
        <v>2.3388297776490017</v>
      </c>
      <c r="W705">
        <v>1.6770616950080868E-4</v>
      </c>
      <c r="X705">
        <v>34</v>
      </c>
      <c r="Y705">
        <v>0.55882352941176472</v>
      </c>
      <c r="Z705">
        <v>5.5183727556252843E-3</v>
      </c>
      <c r="AA705">
        <v>-2.7972967476069515E-3</v>
      </c>
      <c r="AB705">
        <v>8</v>
      </c>
      <c r="AC705">
        <v>34</v>
      </c>
      <c r="AD705">
        <v>1.0166375552808082E-3</v>
      </c>
      <c r="AE705">
        <v>1.8496950336110624E-3</v>
      </c>
      <c r="AF705">
        <v>5.0323515805180052E-3</v>
      </c>
      <c r="AG705">
        <v>2.7206385317981905</v>
      </c>
      <c r="AH705">
        <v>8.6304117599850596E-4</v>
      </c>
      <c r="AI705">
        <v>2.1432291819344949</v>
      </c>
      <c r="AJ705">
        <v>1.2361268161405052E-4</v>
      </c>
    </row>
    <row r="706" spans="2:36" x14ac:dyDescent="0.35">
      <c r="B706">
        <v>27.735403882857138</v>
      </c>
      <c r="C706">
        <v>45.119104620000002</v>
      </c>
      <c r="D706">
        <v>7</v>
      </c>
      <c r="E706" t="s">
        <v>48</v>
      </c>
      <c r="F706">
        <v>7</v>
      </c>
      <c r="G706" t="s">
        <v>69</v>
      </c>
      <c r="H706" t="s">
        <v>8</v>
      </c>
      <c r="I706">
        <v>1.0049999999999999</v>
      </c>
      <c r="J706">
        <v>1</v>
      </c>
      <c r="K706">
        <v>63</v>
      </c>
      <c r="L706">
        <v>0.66666666666666663</v>
      </c>
      <c r="M706">
        <v>4.1011761441090717E-3</v>
      </c>
      <c r="N706">
        <v>-3.9350092907424932E-3</v>
      </c>
      <c r="O706">
        <v>32</v>
      </c>
      <c r="P706">
        <v>63</v>
      </c>
      <c r="Q706">
        <v>4.8121448363309671E-3</v>
      </c>
      <c r="R706">
        <v>1.4224476658252164E-3</v>
      </c>
      <c r="S706">
        <v>4.2733397153701044E-3</v>
      </c>
      <c r="T706">
        <v>3.0042157740059814</v>
      </c>
      <c r="U706">
        <v>5.3839019783642088E-4</v>
      </c>
      <c r="V706">
        <v>2.642038565229226</v>
      </c>
      <c r="W706">
        <v>3.4566727015237467E-4</v>
      </c>
      <c r="X706">
        <v>38</v>
      </c>
      <c r="Y706">
        <v>0.65789473684210531</v>
      </c>
      <c r="Z706">
        <v>3.9633802689739732E-3</v>
      </c>
      <c r="AA706">
        <v>-3.4196800815788565E-3</v>
      </c>
      <c r="AB706">
        <v>18</v>
      </c>
      <c r="AC706">
        <v>38</v>
      </c>
      <c r="AD706">
        <v>2.8679276374725671E-3</v>
      </c>
      <c r="AE706">
        <v>1.4375964648374786E-3</v>
      </c>
      <c r="AF706">
        <v>4.0515393706148269E-3</v>
      </c>
      <c r="AG706">
        <v>2.8182730479048979</v>
      </c>
      <c r="AH706">
        <v>6.5724647446837247E-4</v>
      </c>
      <c r="AI706">
        <v>2.1873019037497441</v>
      </c>
      <c r="AJ706">
        <v>1.2310351590073365E-4</v>
      </c>
    </row>
    <row r="707" spans="2:36" x14ac:dyDescent="0.35">
      <c r="B707">
        <v>0.65506299999999995</v>
      </c>
      <c r="C707">
        <v>1.27554309</v>
      </c>
      <c r="D707">
        <v>3</v>
      </c>
      <c r="E707" t="s">
        <v>54</v>
      </c>
      <c r="F707">
        <v>3</v>
      </c>
      <c r="G707" t="s">
        <v>24</v>
      </c>
      <c r="H707" t="s">
        <v>7</v>
      </c>
      <c r="I707">
        <v>1.0069999999999999</v>
      </c>
      <c r="J707">
        <v>3</v>
      </c>
      <c r="K707">
        <v>102</v>
      </c>
      <c r="L707">
        <v>0.65686274509803921</v>
      </c>
      <c r="M707">
        <v>5.8623291727607973E-3</v>
      </c>
      <c r="N707">
        <v>-5.5406598484696911E-3</v>
      </c>
      <c r="O707">
        <v>51</v>
      </c>
      <c r="P707">
        <v>245</v>
      </c>
      <c r="Q707">
        <v>5.966446506601164E-3</v>
      </c>
      <c r="R707">
        <v>1.9495388223385709E-3</v>
      </c>
      <c r="S707">
        <v>6.2553475579723659E-3</v>
      </c>
      <c r="T707">
        <v>3.2086293877793919</v>
      </c>
      <c r="U707">
        <v>6.193717014991478E-4</v>
      </c>
      <c r="V707">
        <v>3.1476071922883184</v>
      </c>
      <c r="W707">
        <v>7.1079541934027535E-4</v>
      </c>
      <c r="X707">
        <v>24</v>
      </c>
      <c r="Y707">
        <v>0.625</v>
      </c>
      <c r="Z707">
        <v>5.8330279691751457E-3</v>
      </c>
      <c r="AA707">
        <v>-3.685874428103691E-3</v>
      </c>
      <c r="AB707">
        <v>11</v>
      </c>
      <c r="AC707">
        <v>60</v>
      </c>
      <c r="AD707">
        <v>4.0838554338005206E-3</v>
      </c>
      <c r="AE707">
        <v>2.2634395701955821E-3</v>
      </c>
      <c r="AF707">
        <v>5.242818621714696E-3</v>
      </c>
      <c r="AG707">
        <v>2.3163059843747753</v>
      </c>
      <c r="AH707">
        <v>1.0701858697635656E-3</v>
      </c>
      <c r="AI707">
        <v>2.1149966880946018</v>
      </c>
      <c r="AJ707">
        <v>1.2306783066845083E-4</v>
      </c>
    </row>
    <row r="708" spans="2:36" x14ac:dyDescent="0.35">
      <c r="B708">
        <v>54.261656550000005</v>
      </c>
      <c r="C708">
        <v>81.362346200000005</v>
      </c>
      <c r="D708">
        <v>3</v>
      </c>
      <c r="E708" t="s">
        <v>44</v>
      </c>
      <c r="F708">
        <v>3</v>
      </c>
      <c r="G708" t="s">
        <v>24</v>
      </c>
      <c r="H708" t="s">
        <v>24</v>
      </c>
      <c r="I708">
        <v>1.0069999999999999</v>
      </c>
      <c r="J708">
        <v>3</v>
      </c>
      <c r="K708">
        <v>257</v>
      </c>
      <c r="L708">
        <v>0.63424124513618674</v>
      </c>
      <c r="M708">
        <v>5.7818580002590879E-3</v>
      </c>
      <c r="N708">
        <v>-5.7605269951271571E-3</v>
      </c>
      <c r="O708">
        <v>123</v>
      </c>
      <c r="P708">
        <v>623</v>
      </c>
      <c r="Q708">
        <v>4.5542592008649407E-3</v>
      </c>
      <c r="R708">
        <v>1.5601296361878547E-3</v>
      </c>
      <c r="S708">
        <v>6.4443574129993356E-3</v>
      </c>
      <c r="T708">
        <v>4.1306550837313702</v>
      </c>
      <c r="U708">
        <v>4.0198797079433145E-4</v>
      </c>
      <c r="V708">
        <v>3.8810356267751644</v>
      </c>
      <c r="W708">
        <v>7.5615369459919183E-4</v>
      </c>
      <c r="X708">
        <v>122</v>
      </c>
      <c r="Y708">
        <v>0.57377049180327866</v>
      </c>
      <c r="Z708">
        <v>5.2913464820768183E-3</v>
      </c>
      <c r="AA708">
        <v>-4.4062445558154251E-3</v>
      </c>
      <c r="AB708">
        <v>45</v>
      </c>
      <c r="AC708">
        <v>309</v>
      </c>
      <c r="AD708">
        <v>1.7778026433119543E-3</v>
      </c>
      <c r="AE708">
        <v>1.1579470233030751E-3</v>
      </c>
      <c r="AF708">
        <v>5.7212456166635247E-3</v>
      </c>
      <c r="AG708">
        <v>4.9408526482874127</v>
      </c>
      <c r="AH708">
        <v>5.1797724019712118E-4</v>
      </c>
      <c r="AI708">
        <v>2.2355171877096516</v>
      </c>
      <c r="AJ708">
        <v>1.2199254290883271E-4</v>
      </c>
    </row>
    <row r="709" spans="2:36" x14ac:dyDescent="0.35">
      <c r="B709">
        <v>14.361291866</v>
      </c>
      <c r="C709">
        <v>16.776149862</v>
      </c>
      <c r="D709">
        <v>3</v>
      </c>
      <c r="E709" t="s">
        <v>49</v>
      </c>
      <c r="F709">
        <v>10</v>
      </c>
      <c r="G709" t="s">
        <v>69</v>
      </c>
      <c r="H709" t="s">
        <v>8</v>
      </c>
      <c r="I709">
        <v>1.0029999999999999</v>
      </c>
      <c r="J709">
        <v>2</v>
      </c>
      <c r="K709">
        <v>29</v>
      </c>
      <c r="L709">
        <v>0.7931034482758621</v>
      </c>
      <c r="M709">
        <v>2.672910567975743E-3</v>
      </c>
      <c r="N709">
        <v>-4.4158232409419922E-3</v>
      </c>
      <c r="O709">
        <v>21</v>
      </c>
      <c r="P709">
        <v>45</v>
      </c>
      <c r="Q709">
        <v>2.8169043096146762E-3</v>
      </c>
      <c r="R709">
        <v>1.2062759868203495E-3</v>
      </c>
      <c r="S709">
        <v>3.0267025911279886E-3</v>
      </c>
      <c r="T709">
        <v>2.5091294398607262</v>
      </c>
      <c r="U709">
        <v>5.6204456122087103E-4</v>
      </c>
      <c r="V709">
        <v>2.1462283776931876</v>
      </c>
      <c r="W709">
        <v>8.218686437860747E-5</v>
      </c>
      <c r="X709">
        <v>25</v>
      </c>
      <c r="Y709">
        <v>0.68</v>
      </c>
      <c r="Z709">
        <v>2.7175698548339371E-3</v>
      </c>
      <c r="AA709">
        <v>-2.1626081895680244E-3</v>
      </c>
      <c r="AB709">
        <v>16</v>
      </c>
      <c r="AC709">
        <v>40</v>
      </c>
      <c r="AD709">
        <v>2.8150588344082461E-3</v>
      </c>
      <c r="AE709">
        <v>1.1559128806253095E-3</v>
      </c>
      <c r="AF709">
        <v>2.5869282808859964E-3</v>
      </c>
      <c r="AG709">
        <v>2.2379958941945142</v>
      </c>
      <c r="AH709">
        <v>5.1738565617719925E-4</v>
      </c>
      <c r="AI709">
        <v>2.2341417216047081</v>
      </c>
      <c r="AJ709">
        <v>1.2114156827091097E-4</v>
      </c>
    </row>
    <row r="710" spans="2:36" x14ac:dyDescent="0.35">
      <c r="B710">
        <v>0.97130499999999997</v>
      </c>
      <c r="C710">
        <v>1.076335</v>
      </c>
      <c r="D710">
        <v>1</v>
      </c>
      <c r="E710" t="s">
        <v>58</v>
      </c>
      <c r="F710">
        <v>7</v>
      </c>
      <c r="G710" t="s">
        <v>69</v>
      </c>
      <c r="H710" t="s">
        <v>9</v>
      </c>
      <c r="I710">
        <v>1.0089999999999999</v>
      </c>
      <c r="J710">
        <v>1</v>
      </c>
      <c r="K710">
        <v>37</v>
      </c>
      <c r="L710">
        <v>0.67567567567567566</v>
      </c>
      <c r="M710">
        <v>6.0622165802099474E-3</v>
      </c>
      <c r="N710">
        <v>-4.2489794279901572E-3</v>
      </c>
      <c r="O710">
        <v>14</v>
      </c>
      <c r="P710">
        <v>37</v>
      </c>
      <c r="Q710">
        <v>3.3341453744704097E-3</v>
      </c>
      <c r="R710">
        <v>2.7180449018747782E-3</v>
      </c>
      <c r="S710">
        <v>5.8800904259963486E-3</v>
      </c>
      <c r="T710">
        <v>2.1633529387025732</v>
      </c>
      <c r="U710">
        <v>9.6668091129772666E-4</v>
      </c>
      <c r="V710">
        <v>2.8117291549968875</v>
      </c>
      <c r="W710">
        <v>7.8468307927932485E-4</v>
      </c>
      <c r="X710">
        <v>22</v>
      </c>
      <c r="Y710">
        <v>0.63636363636363635</v>
      </c>
      <c r="Z710">
        <v>5.5544607964633629E-3</v>
      </c>
      <c r="AA710">
        <v>-3.2359266907656115E-3</v>
      </c>
      <c r="AB710">
        <v>6</v>
      </c>
      <c r="AC710">
        <v>22</v>
      </c>
      <c r="AD710">
        <v>1.1895634250642662E-3</v>
      </c>
      <c r="AE710">
        <v>2.3579562556528266E-3</v>
      </c>
      <c r="AF710">
        <v>5.2551995993061961E-3</v>
      </c>
      <c r="AG710">
        <v>2.2287095389100995</v>
      </c>
      <c r="AH710">
        <v>1.1204123191637979E-3</v>
      </c>
      <c r="AI710">
        <v>2.1045433143868411</v>
      </c>
      <c r="AJ710">
        <v>1.1713161732523078E-4</v>
      </c>
    </row>
    <row r="711" spans="2:36" x14ac:dyDescent="0.35">
      <c r="B711">
        <v>0.91702402000000005</v>
      </c>
      <c r="C711">
        <v>1.8340480400000001</v>
      </c>
      <c r="D711">
        <v>10</v>
      </c>
      <c r="E711" t="s">
        <v>54</v>
      </c>
      <c r="F711">
        <v>10</v>
      </c>
      <c r="G711" t="s">
        <v>24</v>
      </c>
      <c r="H711" t="s">
        <v>9</v>
      </c>
      <c r="I711">
        <v>1.0029999999999999</v>
      </c>
      <c r="J711">
        <v>2</v>
      </c>
      <c r="K711">
        <v>36</v>
      </c>
      <c r="L711">
        <v>0.91666666666666663</v>
      </c>
      <c r="M711">
        <v>2.8174663359478999E-3</v>
      </c>
      <c r="N711">
        <v>-3.073657409771132E-3</v>
      </c>
      <c r="O711">
        <v>33</v>
      </c>
      <c r="P711">
        <v>42</v>
      </c>
      <c r="Q711">
        <v>2.8190510043225592E-3</v>
      </c>
      <c r="R711">
        <v>2.3265393571379805E-3</v>
      </c>
      <c r="S711">
        <v>1.7294985470089662E-3</v>
      </c>
      <c r="T711">
        <v>0.74337816022873093</v>
      </c>
      <c r="U711">
        <v>2.8824975783482769E-4</v>
      </c>
      <c r="V711">
        <v>8.0712621395197477</v>
      </c>
      <c r="W711">
        <v>1.7500398414683252E-3</v>
      </c>
      <c r="X711">
        <v>19</v>
      </c>
      <c r="Y711">
        <v>0.73684210526315785</v>
      </c>
      <c r="Z711">
        <v>2.8162715980779257E-3</v>
      </c>
      <c r="AA711">
        <v>-2.845915623386386E-3</v>
      </c>
      <c r="AB711">
        <v>14</v>
      </c>
      <c r="AC711">
        <v>25</v>
      </c>
      <c r="AD711">
        <v>2.8130718832071189E-3</v>
      </c>
      <c r="AE711">
        <v>1.326222329271528E-3</v>
      </c>
      <c r="AF711">
        <v>2.6378327180134127E-3</v>
      </c>
      <c r="AG711">
        <v>1.9889822843371447</v>
      </c>
      <c r="AH711">
        <v>6.0516032883082562E-4</v>
      </c>
      <c r="AI711">
        <v>2.1915222563147845</v>
      </c>
      <c r="AJ711">
        <v>1.1590167160987672E-4</v>
      </c>
    </row>
    <row r="712" spans="2:36" x14ac:dyDescent="0.35">
      <c r="B712">
        <v>0.85793458142857137</v>
      </c>
      <c r="C712">
        <v>1.27554309</v>
      </c>
      <c r="D712">
        <v>7</v>
      </c>
      <c r="E712" t="s">
        <v>54</v>
      </c>
      <c r="F712">
        <v>7</v>
      </c>
      <c r="G712" t="s">
        <v>24</v>
      </c>
      <c r="H712" t="s">
        <v>9</v>
      </c>
      <c r="I712">
        <v>1.0089999999999999</v>
      </c>
      <c r="J712">
        <v>2</v>
      </c>
      <c r="K712">
        <v>39</v>
      </c>
      <c r="L712">
        <v>0.61538461538461542</v>
      </c>
      <c r="M712">
        <v>6.1521602878373176E-3</v>
      </c>
      <c r="N712">
        <v>-2.7155875255162314E-3</v>
      </c>
      <c r="O712">
        <v>14</v>
      </c>
      <c r="P712">
        <v>70</v>
      </c>
      <c r="Q712">
        <v>1.972567749610743E-3</v>
      </c>
      <c r="R712">
        <v>2.7414880519321069E-3</v>
      </c>
      <c r="S712">
        <v>5.1923053993261498E-3</v>
      </c>
      <c r="T712">
        <v>1.8939733826914877</v>
      </c>
      <c r="U712">
        <v>8.3143427758628201E-4</v>
      </c>
      <c r="V712">
        <v>3.2972997696112056</v>
      </c>
      <c r="W712">
        <v>1.0786194967595429E-3</v>
      </c>
      <c r="X712">
        <v>22</v>
      </c>
      <c r="Y712">
        <v>0.54545454545454541</v>
      </c>
      <c r="Z712">
        <v>6.8959640568850662E-3</v>
      </c>
      <c r="AA712">
        <v>-2.9042949165913102E-3</v>
      </c>
      <c r="AB712">
        <v>8</v>
      </c>
      <c r="AC712">
        <v>40</v>
      </c>
      <c r="AD712">
        <v>1.6326071768327788E-3</v>
      </c>
      <c r="AE712">
        <v>2.4413008871230768E-3</v>
      </c>
      <c r="AF712">
        <v>5.454531317961182E-3</v>
      </c>
      <c r="AG712">
        <v>2.2342724515162127</v>
      </c>
      <c r="AH712">
        <v>1.1629099843734358E-3</v>
      </c>
      <c r="AI712">
        <v>2.0993034026089519</v>
      </c>
      <c r="AJ712">
        <v>1.1548091837620521E-4</v>
      </c>
    </row>
    <row r="713" spans="2:36" x14ac:dyDescent="0.35">
      <c r="B713">
        <v>27.735403882857138</v>
      </c>
      <c r="C713">
        <v>45.119104620000002</v>
      </c>
      <c r="D713">
        <v>7</v>
      </c>
      <c r="E713" t="s">
        <v>48</v>
      </c>
      <c r="F713">
        <v>7</v>
      </c>
      <c r="G713" t="s">
        <v>24</v>
      </c>
      <c r="H713" t="s">
        <v>24</v>
      </c>
      <c r="I713">
        <v>1.0069999999999999</v>
      </c>
      <c r="J713">
        <v>1</v>
      </c>
      <c r="K713">
        <v>263</v>
      </c>
      <c r="L713">
        <v>0.61596958174904948</v>
      </c>
      <c r="M713">
        <v>4.3531313090134135E-3</v>
      </c>
      <c r="N713">
        <v>-3.354523441422278E-3</v>
      </c>
      <c r="O713">
        <v>68</v>
      </c>
      <c r="P713">
        <v>263</v>
      </c>
      <c r="Q713">
        <v>1.3386149433138872E-3</v>
      </c>
      <c r="R713">
        <v>1.3931574314696687E-3</v>
      </c>
      <c r="S713">
        <v>4.4599766200391858E-3</v>
      </c>
      <c r="T713">
        <v>3.2013443127775374</v>
      </c>
      <c r="U713">
        <v>2.7501393985613623E-4</v>
      </c>
      <c r="V713">
        <v>5.0657702376775866</v>
      </c>
      <c r="W713">
        <v>8.4312955175739625E-4</v>
      </c>
      <c r="X713">
        <v>136</v>
      </c>
      <c r="Y713">
        <v>0.55882352941176472</v>
      </c>
      <c r="Z713">
        <v>4.0998191523779247E-3</v>
      </c>
      <c r="AA713">
        <v>-3.2199844859730651E-3</v>
      </c>
      <c r="AB713">
        <v>25</v>
      </c>
      <c r="AC713">
        <v>136</v>
      </c>
      <c r="AD713">
        <v>6.4357205542819873E-4</v>
      </c>
      <c r="AE713">
        <v>8.7049401781131154E-4</v>
      </c>
      <c r="AF713">
        <v>4.4051170051765103E-3</v>
      </c>
      <c r="AG713">
        <v>5.060479354300818</v>
      </c>
      <c r="AH713">
        <v>3.7773566688748862E-4</v>
      </c>
      <c r="AI713">
        <v>2.3045057539419349</v>
      </c>
      <c r="AJ713">
        <v>1.150226840363343E-4</v>
      </c>
    </row>
    <row r="714" spans="2:36" x14ac:dyDescent="0.35">
      <c r="B714">
        <v>3.13942305</v>
      </c>
      <c r="C714">
        <v>17.285256000000004</v>
      </c>
      <c r="D714">
        <v>1</v>
      </c>
      <c r="E714" t="s">
        <v>49</v>
      </c>
      <c r="F714">
        <v>3</v>
      </c>
      <c r="G714" t="s">
        <v>69</v>
      </c>
      <c r="H714" t="s">
        <v>24</v>
      </c>
      <c r="I714">
        <v>1.0069999999999999</v>
      </c>
      <c r="J714">
        <v>2</v>
      </c>
      <c r="K714">
        <v>136</v>
      </c>
      <c r="L714">
        <v>0.58088235294117652</v>
      </c>
      <c r="M714">
        <v>5.0974934074126546E-3</v>
      </c>
      <c r="N714">
        <v>-4.7572686378974487E-3</v>
      </c>
      <c r="O714">
        <v>50</v>
      </c>
      <c r="P714">
        <v>245</v>
      </c>
      <c r="Q714">
        <v>1.3120329923826946E-3</v>
      </c>
      <c r="R714">
        <v>9.6718872665768456E-4</v>
      </c>
      <c r="S714">
        <v>5.6360249188535027E-3</v>
      </c>
      <c r="T714">
        <v>5.8272235433615132</v>
      </c>
      <c r="U714">
        <v>4.8328514970564943E-4</v>
      </c>
      <c r="V714">
        <v>2.0012796322145681</v>
      </c>
      <c r="W714">
        <v>6.1842724638570389E-7</v>
      </c>
      <c r="X714">
        <v>86</v>
      </c>
      <c r="Y714">
        <v>0.59302325581395354</v>
      </c>
      <c r="Z714">
        <v>4.7426496159948591E-3</v>
      </c>
      <c r="AA714">
        <v>-3.9390955572280962E-3</v>
      </c>
      <c r="AB714">
        <v>27</v>
      </c>
      <c r="AC714">
        <v>158</v>
      </c>
      <c r="AD714">
        <v>1.4097843631277751E-3</v>
      </c>
      <c r="AE714">
        <v>1.2093812315436567E-3</v>
      </c>
      <c r="AF714">
        <v>5.0761056891813266E-3</v>
      </c>
      <c r="AG714">
        <v>4.1972750666075536</v>
      </c>
      <c r="AH714">
        <v>5.4737055353817345E-4</v>
      </c>
      <c r="AI714">
        <v>2.2094378729843656</v>
      </c>
      <c r="AJ714">
        <v>1.1464012446730978E-4</v>
      </c>
    </row>
    <row r="715" spans="2:36" x14ac:dyDescent="0.35">
      <c r="B715">
        <v>1.137384</v>
      </c>
      <c r="C715">
        <v>1.1666075</v>
      </c>
      <c r="D715">
        <v>7</v>
      </c>
      <c r="E715" t="s">
        <v>33</v>
      </c>
      <c r="F715">
        <v>10</v>
      </c>
      <c r="G715" t="s">
        <v>70</v>
      </c>
      <c r="H715" t="s">
        <v>24</v>
      </c>
      <c r="I715">
        <v>1.0029999999999999</v>
      </c>
      <c r="J715">
        <v>1</v>
      </c>
      <c r="K715">
        <v>26</v>
      </c>
      <c r="L715">
        <v>0.84615384615384615</v>
      </c>
      <c r="M715">
        <v>2.6007152077306317E-3</v>
      </c>
      <c r="N715">
        <v>-3.4067115038532436E-3</v>
      </c>
      <c r="O715">
        <v>20</v>
      </c>
      <c r="P715">
        <v>26</v>
      </c>
      <c r="Q715">
        <v>2.826813747144663E-3</v>
      </c>
      <c r="R715">
        <v>1.6764957136408047E-3</v>
      </c>
      <c r="S715">
        <v>2.2994015746131743E-3</v>
      </c>
      <c r="T715">
        <v>1.3715523134977901</v>
      </c>
      <c r="U715">
        <v>4.5094974994379047E-4</v>
      </c>
      <c r="V715">
        <v>3.7176996191921048</v>
      </c>
      <c r="W715">
        <v>7.7459621375322379E-4</v>
      </c>
      <c r="X715">
        <v>60</v>
      </c>
      <c r="Y715">
        <v>0.68333333333333335</v>
      </c>
      <c r="Z715">
        <v>2.5608477030194315E-3</v>
      </c>
      <c r="AA715">
        <v>-2.8604680704279986E-3</v>
      </c>
      <c r="AB715">
        <v>36</v>
      </c>
      <c r="AC715">
        <v>60</v>
      </c>
      <c r="AD715">
        <v>2.8253115796711414E-3</v>
      </c>
      <c r="AE715">
        <v>8.4409770809441191E-4</v>
      </c>
      <c r="AF715">
        <v>2.8313879942387338E-3</v>
      </c>
      <c r="AG715">
        <v>3.3543367871839362</v>
      </c>
      <c r="AH715">
        <v>3.6553061827794125E-4</v>
      </c>
      <c r="AI715">
        <v>2.3092394067316655</v>
      </c>
      <c r="AJ715">
        <v>1.1303647153852942E-4</v>
      </c>
    </row>
    <row r="716" spans="2:36" x14ac:dyDescent="0.35">
      <c r="B716">
        <v>3.13942305</v>
      </c>
      <c r="C716">
        <v>17.285256000000004</v>
      </c>
      <c r="D716">
        <v>1</v>
      </c>
      <c r="E716" t="s">
        <v>49</v>
      </c>
      <c r="F716">
        <v>3</v>
      </c>
      <c r="G716" t="s">
        <v>24</v>
      </c>
      <c r="H716" t="s">
        <v>8</v>
      </c>
      <c r="I716">
        <v>1.0089999999999999</v>
      </c>
      <c r="J716">
        <v>1</v>
      </c>
      <c r="K716">
        <v>219</v>
      </c>
      <c r="L716">
        <v>0.59360730593607303</v>
      </c>
      <c r="M716">
        <v>3.4094936033820964E-3</v>
      </c>
      <c r="N716">
        <v>-2.7808749087955787E-3</v>
      </c>
      <c r="O716">
        <v>14</v>
      </c>
      <c r="P716">
        <v>219</v>
      </c>
      <c r="Q716">
        <v>5.575627815692652E-4</v>
      </c>
      <c r="R716">
        <v>8.9377306646970804E-4</v>
      </c>
      <c r="S716">
        <v>3.9996105267191759E-3</v>
      </c>
      <c r="T716">
        <v>4.4749732082631866</v>
      </c>
      <c r="U716">
        <v>2.7026863319442029E-4</v>
      </c>
      <c r="V716">
        <v>3.306980376915452</v>
      </c>
      <c r="W716">
        <v>3.5323580008086747E-4</v>
      </c>
      <c r="X716">
        <v>192</v>
      </c>
      <c r="Y716">
        <v>0.52604166666666663</v>
      </c>
      <c r="Z716">
        <v>3.6251812427882694E-3</v>
      </c>
      <c r="AA716">
        <v>-2.5767689658192736E-3</v>
      </c>
      <c r="AB716">
        <v>13</v>
      </c>
      <c r="AC716">
        <v>192</v>
      </c>
      <c r="AD716">
        <v>9.6948740622826435E-5</v>
      </c>
      <c r="AE716">
        <v>6.857152585003195E-4</v>
      </c>
      <c r="AF716">
        <v>3.9915274327966144E-3</v>
      </c>
      <c r="AG716">
        <v>5.8209692482652473</v>
      </c>
      <c r="AH716">
        <v>2.8806367972536266E-4</v>
      </c>
      <c r="AI716">
        <v>2.380429421557325</v>
      </c>
      <c r="AJ716">
        <v>1.0958789904959418E-4</v>
      </c>
    </row>
    <row r="717" spans="2:36" x14ac:dyDescent="0.35">
      <c r="B717">
        <v>54.261656550000005</v>
      </c>
      <c r="C717">
        <v>81.362346200000005</v>
      </c>
      <c r="D717">
        <v>3</v>
      </c>
      <c r="E717" t="s">
        <v>44</v>
      </c>
      <c r="F717">
        <v>3</v>
      </c>
      <c r="G717" t="s">
        <v>24</v>
      </c>
      <c r="H717" t="s">
        <v>24</v>
      </c>
      <c r="I717">
        <v>1.0029999999999999</v>
      </c>
      <c r="J717">
        <v>3</v>
      </c>
      <c r="K717">
        <v>385</v>
      </c>
      <c r="L717">
        <v>0.79220779220779225</v>
      </c>
      <c r="M717">
        <v>2.8036251951773714E-3</v>
      </c>
      <c r="N717">
        <v>-6.829005017835026E-3</v>
      </c>
      <c r="O717">
        <v>302</v>
      </c>
      <c r="P717">
        <v>633</v>
      </c>
      <c r="Q717">
        <v>2.8195800726189546E-3</v>
      </c>
      <c r="R717">
        <v>8.020396963696006E-4</v>
      </c>
      <c r="S717">
        <v>4.381213571079407E-3</v>
      </c>
      <c r="T717">
        <v>5.4625894340526893</v>
      </c>
      <c r="U717">
        <v>2.2328731915890297E-4</v>
      </c>
      <c r="V717">
        <v>3.591962586101126</v>
      </c>
      <c r="W717">
        <v>3.5546505805179467E-4</v>
      </c>
      <c r="X717">
        <v>169</v>
      </c>
      <c r="Y717">
        <v>0.74556213017751483</v>
      </c>
      <c r="Z717">
        <v>2.7259570069854593E-3</v>
      </c>
      <c r="AA717">
        <v>-5.1522207191083717E-3</v>
      </c>
      <c r="AB717">
        <v>120</v>
      </c>
      <c r="AC717">
        <v>305</v>
      </c>
      <c r="AD717">
        <v>2.8165516292506521E-3</v>
      </c>
      <c r="AE717">
        <v>7.2145024827519446E-4</v>
      </c>
      <c r="AF717">
        <v>3.9808680316454946E-3</v>
      </c>
      <c r="AG717">
        <v>5.5178690993076041</v>
      </c>
      <c r="AH717">
        <v>3.0622061781888422E-4</v>
      </c>
      <c r="AI717">
        <v>2.3559819499218042</v>
      </c>
      <c r="AJ717">
        <v>1.0900901263742602E-4</v>
      </c>
    </row>
    <row r="718" spans="2:36" x14ac:dyDescent="0.35">
      <c r="B718">
        <v>0.70669230142857142</v>
      </c>
      <c r="C718">
        <v>0.85793458142857137</v>
      </c>
      <c r="D718">
        <v>6</v>
      </c>
      <c r="E718" t="s">
        <v>54</v>
      </c>
      <c r="F718">
        <v>7</v>
      </c>
      <c r="G718" t="s">
        <v>24</v>
      </c>
      <c r="H718" t="s">
        <v>24</v>
      </c>
      <c r="I718">
        <v>1.0049999999999999</v>
      </c>
      <c r="J718">
        <v>1</v>
      </c>
      <c r="K718">
        <v>261</v>
      </c>
      <c r="L718">
        <v>0.6053639846743295</v>
      </c>
      <c r="M718">
        <v>2.9891795709544463E-3</v>
      </c>
      <c r="N718">
        <v>-3.1288097331887768E-3</v>
      </c>
      <c r="O718">
        <v>71</v>
      </c>
      <c r="P718">
        <v>261</v>
      </c>
      <c r="Q718">
        <v>9.4608578125998655E-4</v>
      </c>
      <c r="R718">
        <v>5.7480065016229313E-4</v>
      </c>
      <c r="S718">
        <v>3.6702253388881207E-3</v>
      </c>
      <c r="T718">
        <v>6.3852143136091515</v>
      </c>
      <c r="U718">
        <v>2.2718124516360482E-4</v>
      </c>
      <c r="V718">
        <v>2.5301412964276597</v>
      </c>
      <c r="W718">
        <v>1.2043815983508348E-4</v>
      </c>
      <c r="X718">
        <v>127</v>
      </c>
      <c r="Y718">
        <v>0.52755905511811019</v>
      </c>
      <c r="Z718">
        <v>3.116382205843786E-3</v>
      </c>
      <c r="AA718">
        <v>-2.0678782015626875E-3</v>
      </c>
      <c r="AB718">
        <v>30</v>
      </c>
      <c r="AC718">
        <v>127</v>
      </c>
      <c r="AD718">
        <v>3.6700657359878264E-4</v>
      </c>
      <c r="AE718">
        <v>6.6712532045490086E-4</v>
      </c>
      <c r="AF718">
        <v>3.1462334665069451E-3</v>
      </c>
      <c r="AG718">
        <v>4.7161056102046679</v>
      </c>
      <c r="AH718">
        <v>2.7918307466477627E-4</v>
      </c>
      <c r="AI718">
        <v>2.3895621941120133</v>
      </c>
      <c r="AJ718">
        <v>1.0875917112534831E-4</v>
      </c>
    </row>
    <row r="719" spans="2:36" x14ac:dyDescent="0.35">
      <c r="B719">
        <v>0.97663299999999997</v>
      </c>
      <c r="C719">
        <v>1.06003125</v>
      </c>
      <c r="D719">
        <v>1</v>
      </c>
      <c r="E719" t="s">
        <v>34</v>
      </c>
      <c r="F719">
        <v>10</v>
      </c>
      <c r="G719" t="s">
        <v>69</v>
      </c>
      <c r="H719" t="s">
        <v>9</v>
      </c>
      <c r="I719">
        <v>1.0089999999999999</v>
      </c>
      <c r="J719">
        <v>1</v>
      </c>
      <c r="K719">
        <v>38</v>
      </c>
      <c r="L719">
        <v>0.65789473684210531</v>
      </c>
      <c r="M719">
        <v>6.2050983309395666E-3</v>
      </c>
      <c r="N719">
        <v>-4.212144197731151E-3</v>
      </c>
      <c r="O719">
        <v>14</v>
      </c>
      <c r="P719">
        <v>38</v>
      </c>
      <c r="Q719">
        <v>3.8103458380797095E-3</v>
      </c>
      <c r="R719">
        <v>2.6413048342890581E-3</v>
      </c>
      <c r="S719">
        <v>5.8929276971108656E-3</v>
      </c>
      <c r="T719">
        <v>2.2310668653650589</v>
      </c>
      <c r="U719">
        <v>9.5595910564615647E-4</v>
      </c>
      <c r="V719">
        <v>2.7629893566458938</v>
      </c>
      <c r="W719">
        <v>7.2938662299674517E-4</v>
      </c>
      <c r="X719">
        <v>24</v>
      </c>
      <c r="Y719">
        <v>0.5</v>
      </c>
      <c r="Z719">
        <v>6.9699628037038592E-3</v>
      </c>
      <c r="AA719">
        <v>-2.4169215609576486E-3</v>
      </c>
      <c r="AB719">
        <v>7</v>
      </c>
      <c r="AC719">
        <v>24</v>
      </c>
      <c r="AD719">
        <v>3.1232517247253844E-4</v>
      </c>
      <c r="AE719">
        <v>2.2765206213731051E-3</v>
      </c>
      <c r="AF719">
        <v>5.3115433589937871E-3</v>
      </c>
      <c r="AG719">
        <v>2.3331848212251551</v>
      </c>
      <c r="AH719">
        <v>1.0842142480169492E-3</v>
      </c>
      <c r="AI719">
        <v>2.0996962782373587</v>
      </c>
      <c r="AJ719">
        <v>1.0809212533920663E-4</v>
      </c>
    </row>
    <row r="720" spans="2:36" x14ac:dyDescent="0.35">
      <c r="B720">
        <v>0.97663299999999997</v>
      </c>
      <c r="C720">
        <v>1.06003125</v>
      </c>
      <c r="D720">
        <v>1</v>
      </c>
      <c r="E720" t="s">
        <v>34</v>
      </c>
      <c r="F720">
        <v>10</v>
      </c>
      <c r="G720" t="s">
        <v>69</v>
      </c>
      <c r="H720" t="s">
        <v>24</v>
      </c>
      <c r="I720">
        <v>1.0089999999999999</v>
      </c>
      <c r="J720">
        <v>1</v>
      </c>
      <c r="K720">
        <v>79</v>
      </c>
      <c r="L720">
        <v>0.620253164556962</v>
      </c>
      <c r="M720">
        <v>5.3005096842202266E-3</v>
      </c>
      <c r="N720">
        <v>-3.9001790523224573E-3</v>
      </c>
      <c r="O720">
        <v>20</v>
      </c>
      <c r="P720">
        <v>79</v>
      </c>
      <c r="Q720">
        <v>1.3275898594731217E-3</v>
      </c>
      <c r="R720">
        <v>1.806577252621739E-3</v>
      </c>
      <c r="S720">
        <v>5.4039571551085883E-3</v>
      </c>
      <c r="T720">
        <v>2.9912682379157953</v>
      </c>
      <c r="U720">
        <v>6.0799268123352891E-4</v>
      </c>
      <c r="V720">
        <v>2.9713799333183681</v>
      </c>
      <c r="W720">
        <v>5.905918901546812E-4</v>
      </c>
      <c r="X720">
        <v>24</v>
      </c>
      <c r="Y720">
        <v>0.5</v>
      </c>
      <c r="Z720">
        <v>6.9699628037038592E-3</v>
      </c>
      <c r="AA720">
        <v>-2.4169215609576486E-3</v>
      </c>
      <c r="AB720">
        <v>7</v>
      </c>
      <c r="AC720">
        <v>24</v>
      </c>
      <c r="AD720">
        <v>3.1232517247253844E-4</v>
      </c>
      <c r="AE720">
        <v>2.2765206213731051E-3</v>
      </c>
      <c r="AF720">
        <v>5.3115433589937871E-3</v>
      </c>
      <c r="AG720">
        <v>2.3331848212251551</v>
      </c>
      <c r="AH720">
        <v>1.0842142480169492E-3</v>
      </c>
      <c r="AI720">
        <v>2.0996962782373587</v>
      </c>
      <c r="AJ720">
        <v>1.0809212533920663E-4</v>
      </c>
    </row>
    <row r="721" spans="2:36" x14ac:dyDescent="0.35">
      <c r="B721">
        <v>0.97663299999999997</v>
      </c>
      <c r="C721">
        <v>1.06003125</v>
      </c>
      <c r="D721">
        <v>1</v>
      </c>
      <c r="E721" t="s">
        <v>51</v>
      </c>
      <c r="F721">
        <v>10</v>
      </c>
      <c r="G721" t="s">
        <v>69</v>
      </c>
      <c r="H721" t="s">
        <v>9</v>
      </c>
      <c r="I721">
        <v>1.0089999999999999</v>
      </c>
      <c r="J721">
        <v>1</v>
      </c>
      <c r="K721">
        <v>38</v>
      </c>
      <c r="L721">
        <v>0.65789473684210531</v>
      </c>
      <c r="M721">
        <v>6.2050983309395666E-3</v>
      </c>
      <c r="N721">
        <v>-4.212144197731151E-3</v>
      </c>
      <c r="O721">
        <v>14</v>
      </c>
      <c r="P721">
        <v>38</v>
      </c>
      <c r="Q721">
        <v>3.8103458380797095E-3</v>
      </c>
      <c r="R721">
        <v>2.6413048342890581E-3</v>
      </c>
      <c r="S721">
        <v>5.8929276971108656E-3</v>
      </c>
      <c r="T721">
        <v>2.2310668653650589</v>
      </c>
      <c r="U721">
        <v>9.5595910564615647E-4</v>
      </c>
      <c r="V721">
        <v>2.7629893566458938</v>
      </c>
      <c r="W721">
        <v>7.2938662299674517E-4</v>
      </c>
      <c r="X721">
        <v>24</v>
      </c>
      <c r="Y721">
        <v>0.5</v>
      </c>
      <c r="Z721">
        <v>6.9699628037038592E-3</v>
      </c>
      <c r="AA721">
        <v>-2.4169215609576486E-3</v>
      </c>
      <c r="AB721">
        <v>7</v>
      </c>
      <c r="AC721">
        <v>24</v>
      </c>
      <c r="AD721">
        <v>3.1232517247253844E-4</v>
      </c>
      <c r="AE721">
        <v>2.2765206213731051E-3</v>
      </c>
      <c r="AF721">
        <v>5.3115433589937871E-3</v>
      </c>
      <c r="AG721">
        <v>2.3331848212251551</v>
      </c>
      <c r="AH721">
        <v>1.0842142480169492E-3</v>
      </c>
      <c r="AI721">
        <v>2.0996962782373587</v>
      </c>
      <c r="AJ721">
        <v>1.0809212533920663E-4</v>
      </c>
    </row>
    <row r="722" spans="2:36" x14ac:dyDescent="0.35">
      <c r="B722">
        <v>0.97663299999999997</v>
      </c>
      <c r="C722">
        <v>1.06003125</v>
      </c>
      <c r="D722">
        <v>1</v>
      </c>
      <c r="E722" t="s">
        <v>51</v>
      </c>
      <c r="F722">
        <v>10</v>
      </c>
      <c r="G722" t="s">
        <v>69</v>
      </c>
      <c r="H722" t="s">
        <v>24</v>
      </c>
      <c r="I722">
        <v>1.0089999999999999</v>
      </c>
      <c r="J722">
        <v>1</v>
      </c>
      <c r="K722">
        <v>79</v>
      </c>
      <c r="L722">
        <v>0.620253164556962</v>
      </c>
      <c r="M722">
        <v>5.3005096842202266E-3</v>
      </c>
      <c r="N722">
        <v>-3.9001790523224573E-3</v>
      </c>
      <c r="O722">
        <v>20</v>
      </c>
      <c r="P722">
        <v>79</v>
      </c>
      <c r="Q722">
        <v>1.3275898594731217E-3</v>
      </c>
      <c r="R722">
        <v>1.806577252621739E-3</v>
      </c>
      <c r="S722">
        <v>5.4039571551085883E-3</v>
      </c>
      <c r="T722">
        <v>2.9912682379157953</v>
      </c>
      <c r="U722">
        <v>6.0799268123352891E-4</v>
      </c>
      <c r="V722">
        <v>2.9713799333183681</v>
      </c>
      <c r="W722">
        <v>5.905918901546812E-4</v>
      </c>
      <c r="X722">
        <v>24</v>
      </c>
      <c r="Y722">
        <v>0.5</v>
      </c>
      <c r="Z722">
        <v>6.9699628037038592E-3</v>
      </c>
      <c r="AA722">
        <v>-2.4169215609576486E-3</v>
      </c>
      <c r="AB722">
        <v>7</v>
      </c>
      <c r="AC722">
        <v>24</v>
      </c>
      <c r="AD722">
        <v>3.1232517247253844E-4</v>
      </c>
      <c r="AE722">
        <v>2.2765206213731051E-3</v>
      </c>
      <c r="AF722">
        <v>5.3115433589937871E-3</v>
      </c>
      <c r="AG722">
        <v>2.3331848212251551</v>
      </c>
      <c r="AH722">
        <v>1.0842142480169492E-3</v>
      </c>
      <c r="AI722">
        <v>2.0996962782373587</v>
      </c>
      <c r="AJ722">
        <v>1.0809212533920663E-4</v>
      </c>
    </row>
    <row r="723" spans="2:36" x14ac:dyDescent="0.35">
      <c r="B723">
        <v>3.13942305</v>
      </c>
      <c r="C723">
        <v>14.361291866</v>
      </c>
      <c r="D723">
        <v>1</v>
      </c>
      <c r="E723" t="s">
        <v>49</v>
      </c>
      <c r="F723">
        <v>5</v>
      </c>
      <c r="G723" t="s">
        <v>24</v>
      </c>
      <c r="H723" t="s">
        <v>8</v>
      </c>
      <c r="I723">
        <v>1.0069999999999999</v>
      </c>
      <c r="J723">
        <v>1</v>
      </c>
      <c r="K723">
        <v>139</v>
      </c>
      <c r="L723">
        <v>0.62589928057553956</v>
      </c>
      <c r="M723">
        <v>3.7473248556628026E-3</v>
      </c>
      <c r="N723">
        <v>-3.4081199303942042E-3</v>
      </c>
      <c r="O723">
        <v>27</v>
      </c>
      <c r="P723">
        <v>139</v>
      </c>
      <c r="Q723">
        <v>1.26497706115547E-3</v>
      </c>
      <c r="R723">
        <v>1.0704678133968721E-3</v>
      </c>
      <c r="S723">
        <v>4.3350921270869543E-3</v>
      </c>
      <c r="T723">
        <v>4.0497173972289575</v>
      </c>
      <c r="U723">
        <v>3.6769771513379523E-4</v>
      </c>
      <c r="V723">
        <v>2.9112713224431048</v>
      </c>
      <c r="W723">
        <v>3.3507238312928162E-4</v>
      </c>
      <c r="X723">
        <v>105</v>
      </c>
      <c r="Y723">
        <v>0.56190476190476191</v>
      </c>
      <c r="Z723">
        <v>3.7118033875338558E-3</v>
      </c>
      <c r="AA723">
        <v>-2.7252421963670382E-3</v>
      </c>
      <c r="AB723">
        <v>13</v>
      </c>
      <c r="AC723">
        <v>105</v>
      </c>
      <c r="AD723">
        <v>4.9459600108381352E-4</v>
      </c>
      <c r="AE723">
        <v>8.9176436982489257E-4</v>
      </c>
      <c r="AF723">
        <v>4.0270135205221066E-3</v>
      </c>
      <c r="AG723">
        <v>4.5157820347911564</v>
      </c>
      <c r="AH723">
        <v>3.9299627884422533E-4</v>
      </c>
      <c r="AI723">
        <v>2.269142019480463</v>
      </c>
      <c r="AJ723">
        <v>1.0577181213644192E-4</v>
      </c>
    </row>
    <row r="724" spans="2:36" x14ac:dyDescent="0.35">
      <c r="B724">
        <v>3.13942305</v>
      </c>
      <c r="C724">
        <v>17.285256000000004</v>
      </c>
      <c r="D724">
        <v>1</v>
      </c>
      <c r="E724" t="s">
        <v>49</v>
      </c>
      <c r="F724">
        <v>3</v>
      </c>
      <c r="G724" t="s">
        <v>24</v>
      </c>
      <c r="H724" t="s">
        <v>7</v>
      </c>
      <c r="I724">
        <v>1.0069999999999999</v>
      </c>
      <c r="J724">
        <v>1</v>
      </c>
      <c r="K724">
        <v>244</v>
      </c>
      <c r="L724">
        <v>0.56147540983606559</v>
      </c>
      <c r="M724">
        <v>3.5755609625673615E-3</v>
      </c>
      <c r="N724">
        <v>-3.2048496285406926E-3</v>
      </c>
      <c r="O724">
        <v>36</v>
      </c>
      <c r="P724">
        <v>244</v>
      </c>
      <c r="Q724">
        <v>4.272576427849506E-4</v>
      </c>
      <c r="R724">
        <v>6.021841869585016E-4</v>
      </c>
      <c r="S724">
        <v>4.1101114959620575E-3</v>
      </c>
      <c r="T724">
        <v>6.8253394641950278</v>
      </c>
      <c r="U724">
        <v>2.6312292605965471E-4</v>
      </c>
      <c r="V724">
        <v>2.2886040223723247</v>
      </c>
      <c r="W724">
        <v>7.5938334839192184E-5</v>
      </c>
      <c r="X724">
        <v>58</v>
      </c>
      <c r="Y724">
        <v>0.60344827586206895</v>
      </c>
      <c r="Z724">
        <v>3.8132434500314956E-3</v>
      </c>
      <c r="AA724">
        <v>-2.8498773495645156E-3</v>
      </c>
      <c r="AB724">
        <v>10</v>
      </c>
      <c r="AC724">
        <v>58</v>
      </c>
      <c r="AD724">
        <v>1.4079683398801057E-3</v>
      </c>
      <c r="AE724">
        <v>1.1709714088123878E-3</v>
      </c>
      <c r="AF724">
        <v>4.0585059303083048E-3</v>
      </c>
      <c r="AG724">
        <v>3.4659308500320143</v>
      </c>
      <c r="AH724">
        <v>5.3290793644881324E-4</v>
      </c>
      <c r="AI724">
        <v>2.1973240192583652</v>
      </c>
      <c r="AJ724">
        <v>1.0515553591476136E-4</v>
      </c>
    </row>
    <row r="725" spans="2:36" x14ac:dyDescent="0.35">
      <c r="B725">
        <v>61.879515007142857</v>
      </c>
      <c r="C725">
        <v>81.362346200000005</v>
      </c>
      <c r="D725">
        <v>7</v>
      </c>
      <c r="E725" t="s">
        <v>44</v>
      </c>
      <c r="F725">
        <v>7</v>
      </c>
      <c r="G725" t="s">
        <v>24</v>
      </c>
      <c r="H725" t="s">
        <v>8</v>
      </c>
      <c r="I725">
        <v>1.0069999999999999</v>
      </c>
      <c r="J725">
        <v>2</v>
      </c>
      <c r="K725">
        <v>48</v>
      </c>
      <c r="L725">
        <v>0.64583333333333337</v>
      </c>
      <c r="M725">
        <v>5.1850387373053083E-3</v>
      </c>
      <c r="N725">
        <v>-4.2299643539444893E-3</v>
      </c>
      <c r="O725">
        <v>20</v>
      </c>
      <c r="P725">
        <v>86</v>
      </c>
      <c r="Q725">
        <v>2.4711556988891159E-3</v>
      </c>
      <c r="R725">
        <v>1.8505584758210052E-3</v>
      </c>
      <c r="S725">
        <v>5.5418406796491704E-3</v>
      </c>
      <c r="T725">
        <v>2.9946855244282502</v>
      </c>
      <c r="U725">
        <v>7.9989580205036678E-4</v>
      </c>
      <c r="V725">
        <v>2.3134994221465881</v>
      </c>
      <c r="W725">
        <v>2.5076687172027163E-4</v>
      </c>
      <c r="X725">
        <v>44</v>
      </c>
      <c r="Y725">
        <v>0.63636363636363635</v>
      </c>
      <c r="Z725">
        <v>5.0481177868019911E-3</v>
      </c>
      <c r="AA725">
        <v>-4.0187629686972495E-3</v>
      </c>
      <c r="AB725">
        <v>16</v>
      </c>
      <c r="AC725">
        <v>79</v>
      </c>
      <c r="AD725">
        <v>3.065037325049369E-3</v>
      </c>
      <c r="AE725">
        <v>1.751070239347722E-3</v>
      </c>
      <c r="AF725">
        <v>5.4595488262674519E-3</v>
      </c>
      <c r="AG725">
        <v>3.1178354263511139</v>
      </c>
      <c r="AH725">
        <v>8.230579536979253E-4</v>
      </c>
      <c r="AI725">
        <v>2.1275175477988166</v>
      </c>
      <c r="AJ725">
        <v>1.0495433195187136E-4</v>
      </c>
    </row>
    <row r="726" spans="2:36" x14ac:dyDescent="0.35">
      <c r="B726">
        <v>1.1371517900000001</v>
      </c>
      <c r="C726">
        <v>1.1803750200000001</v>
      </c>
      <c r="D726">
        <v>4</v>
      </c>
      <c r="E726" t="s">
        <v>39</v>
      </c>
      <c r="F726">
        <v>5</v>
      </c>
      <c r="G726" t="s">
        <v>70</v>
      </c>
      <c r="H726" t="s">
        <v>24</v>
      </c>
      <c r="I726">
        <v>1.0049999999999999</v>
      </c>
      <c r="J726">
        <v>1</v>
      </c>
      <c r="K726">
        <v>80</v>
      </c>
      <c r="L726">
        <v>0.6875</v>
      </c>
      <c r="M726">
        <v>3.7669883738029718E-3</v>
      </c>
      <c r="N726">
        <v>-3.6982599471892109E-3</v>
      </c>
      <c r="O726">
        <v>34</v>
      </c>
      <c r="P726">
        <v>80</v>
      </c>
      <c r="Q726">
        <v>2.5393956452991473E-3</v>
      </c>
      <c r="R726">
        <v>1.4340982734929147E-3</v>
      </c>
      <c r="S726">
        <v>3.8348205292899366E-3</v>
      </c>
      <c r="T726">
        <v>2.674029109560101</v>
      </c>
      <c r="U726">
        <v>4.2874596925020106E-4</v>
      </c>
      <c r="V726">
        <v>3.3448670689566891</v>
      </c>
      <c r="W726">
        <v>5.7660633499251259E-4</v>
      </c>
      <c r="X726">
        <v>113</v>
      </c>
      <c r="Y726">
        <v>0.54867256637168138</v>
      </c>
      <c r="Z726">
        <v>3.358804139141179E-3</v>
      </c>
      <c r="AA726">
        <v>-2.3800132931385016E-3</v>
      </c>
      <c r="AB726">
        <v>30</v>
      </c>
      <c r="AC726">
        <v>113</v>
      </c>
      <c r="AD726">
        <v>4.5892217623455522E-4</v>
      </c>
      <c r="AE726">
        <v>7.6871839536893382E-4</v>
      </c>
      <c r="AF726">
        <v>3.5449223070606849E-3</v>
      </c>
      <c r="AG726">
        <v>4.6114706353024859</v>
      </c>
      <c r="AH726">
        <v>3.3347823910505125E-4</v>
      </c>
      <c r="AI726">
        <v>2.3051530961418285</v>
      </c>
      <c r="AJ726">
        <v>1.0176191715883132E-4</v>
      </c>
    </row>
    <row r="727" spans="2:36" x14ac:dyDescent="0.35">
      <c r="B727">
        <v>0.79777944000000001</v>
      </c>
      <c r="C727">
        <v>0.91702402000000005</v>
      </c>
      <c r="D727">
        <v>9</v>
      </c>
      <c r="E727" t="s">
        <v>54</v>
      </c>
      <c r="F727">
        <v>10</v>
      </c>
      <c r="G727" t="s">
        <v>69</v>
      </c>
      <c r="H727" t="s">
        <v>24</v>
      </c>
      <c r="I727">
        <v>1.0089999999999999</v>
      </c>
      <c r="J727">
        <v>1</v>
      </c>
      <c r="K727">
        <v>79</v>
      </c>
      <c r="L727">
        <v>0.620253164556962</v>
      </c>
      <c r="M727">
        <v>3.5138568915956702E-3</v>
      </c>
      <c r="N727">
        <v>-2.8632373796811791E-3</v>
      </c>
      <c r="O727">
        <v>9</v>
      </c>
      <c r="P727">
        <v>79</v>
      </c>
      <c r="Q727">
        <v>9.5345595717577503E-4</v>
      </c>
      <c r="R727">
        <v>1.0921755227563605E-3</v>
      </c>
      <c r="S727">
        <v>4.303718772071175E-3</v>
      </c>
      <c r="T727">
        <v>3.9405010297335119</v>
      </c>
      <c r="U727">
        <v>4.8420619194454836E-4</v>
      </c>
      <c r="V727">
        <v>2.2556000747744203</v>
      </c>
      <c r="W727">
        <v>1.2376313886726376E-4</v>
      </c>
      <c r="X727">
        <v>53</v>
      </c>
      <c r="Y727">
        <v>0.60377358490566035</v>
      </c>
      <c r="Z727">
        <v>3.2744585385632782E-3</v>
      </c>
      <c r="AA727">
        <v>-2.310592132723676E-3</v>
      </c>
      <c r="AB727">
        <v>2</v>
      </c>
      <c r="AC727">
        <v>53</v>
      </c>
      <c r="AD727">
        <v>1.0504701177995734E-3</v>
      </c>
      <c r="AE727">
        <v>1.0615139329590133E-3</v>
      </c>
      <c r="AF727">
        <v>3.495498327712513E-3</v>
      </c>
      <c r="AG727">
        <v>3.2929368321795542</v>
      </c>
      <c r="AH727">
        <v>4.8014362157629021E-4</v>
      </c>
      <c r="AI727">
        <v>2.210825855551533</v>
      </c>
      <c r="AJ727">
        <v>1.0122668980643284E-4</v>
      </c>
    </row>
    <row r="728" spans="2:36" x14ac:dyDescent="0.35">
      <c r="B728">
        <v>1.1378158700000001</v>
      </c>
      <c r="C728">
        <v>1.18038537</v>
      </c>
      <c r="D728">
        <v>4</v>
      </c>
      <c r="E728" t="s">
        <v>38</v>
      </c>
      <c r="F728">
        <v>5</v>
      </c>
      <c r="G728" t="s">
        <v>70</v>
      </c>
      <c r="H728" t="s">
        <v>24</v>
      </c>
      <c r="I728">
        <v>1.0049999999999999</v>
      </c>
      <c r="J728">
        <v>1</v>
      </c>
      <c r="K728">
        <v>74</v>
      </c>
      <c r="L728">
        <v>0.68918918918918914</v>
      </c>
      <c r="M728">
        <v>3.850904978458651E-3</v>
      </c>
      <c r="N728">
        <v>-3.3486051085239964E-3</v>
      </c>
      <c r="O728">
        <v>34</v>
      </c>
      <c r="P728">
        <v>74</v>
      </c>
      <c r="Q728">
        <v>3.1279398133667868E-3</v>
      </c>
      <c r="R728">
        <v>1.6132194108829634E-3</v>
      </c>
      <c r="S728">
        <v>3.7255535190117931E-3</v>
      </c>
      <c r="T728">
        <v>2.309390461011553</v>
      </c>
      <c r="U728">
        <v>4.3308679959884759E-4</v>
      </c>
      <c r="V728">
        <v>3.7249332290368335</v>
      </c>
      <c r="W728">
        <v>7.4704581168526826E-4</v>
      </c>
      <c r="X728">
        <v>122</v>
      </c>
      <c r="Y728">
        <v>0.54918032786885251</v>
      </c>
      <c r="Z728">
        <v>3.3829528620965056E-3</v>
      </c>
      <c r="AA728">
        <v>-2.4531288452547787E-3</v>
      </c>
      <c r="AB728">
        <v>33</v>
      </c>
      <c r="AC728">
        <v>122</v>
      </c>
      <c r="AD728">
        <v>7.851947634406331E-4</v>
      </c>
      <c r="AE728">
        <v>7.5193242025781192E-4</v>
      </c>
      <c r="AF728">
        <v>3.5937605216287334E-3</v>
      </c>
      <c r="AG728">
        <v>4.7793663696486925</v>
      </c>
      <c r="AH728">
        <v>3.2536378992380791E-4</v>
      </c>
      <c r="AI728">
        <v>2.3110513325219619</v>
      </c>
      <c r="AJ728">
        <v>1.0120484041019611E-4</v>
      </c>
    </row>
    <row r="729" spans="2:36" x14ac:dyDescent="0.35">
      <c r="B729">
        <v>3.13942305</v>
      </c>
      <c r="C729">
        <v>17.285256000000004</v>
      </c>
      <c r="D729">
        <v>1</v>
      </c>
      <c r="E729" t="s">
        <v>49</v>
      </c>
      <c r="F729">
        <v>3</v>
      </c>
      <c r="G729" t="s">
        <v>69</v>
      </c>
      <c r="H729" t="s">
        <v>8</v>
      </c>
      <c r="I729">
        <v>1.0029999999999999</v>
      </c>
      <c r="J729">
        <v>1</v>
      </c>
      <c r="K729">
        <v>130</v>
      </c>
      <c r="L729">
        <v>0.66923076923076918</v>
      </c>
      <c r="M729">
        <v>2.4175051278758348E-3</v>
      </c>
      <c r="N729">
        <v>-3.1889163018838053E-3</v>
      </c>
      <c r="O729">
        <v>70</v>
      </c>
      <c r="P729">
        <v>130</v>
      </c>
      <c r="Q729">
        <v>2.8127322398857624E-3</v>
      </c>
      <c r="R729">
        <v>5.6307342418610788E-4</v>
      </c>
      <c r="S729">
        <v>3.0822496045734005E-3</v>
      </c>
      <c r="T729">
        <v>5.4739745691756365</v>
      </c>
      <c r="U729">
        <v>2.7033117331970208E-4</v>
      </c>
      <c r="V729">
        <v>2.0829023056109022</v>
      </c>
      <c r="W729">
        <v>2.2411077546703718E-5</v>
      </c>
      <c r="X729">
        <v>95</v>
      </c>
      <c r="Y729">
        <v>0.62105263157894741</v>
      </c>
      <c r="Z729">
        <v>2.3410399289273678E-3</v>
      </c>
      <c r="AA729">
        <v>-2.1560339156037273E-3</v>
      </c>
      <c r="AB729">
        <v>43</v>
      </c>
      <c r="AC729">
        <v>95</v>
      </c>
      <c r="AD729">
        <v>1.3192490428526327E-3</v>
      </c>
      <c r="AE729">
        <v>6.3688562994716335E-4</v>
      </c>
      <c r="AF729">
        <v>2.6120491305947672E-3</v>
      </c>
      <c r="AG729">
        <v>4.1012844501005077</v>
      </c>
      <c r="AH729">
        <v>2.679905862573079E-4</v>
      </c>
      <c r="AI729">
        <v>2.3765223952145296</v>
      </c>
      <c r="AJ729">
        <v>1.0090445743254754E-4</v>
      </c>
    </row>
    <row r="730" spans="2:36" x14ac:dyDescent="0.35">
      <c r="B730">
        <v>22.479640280000005</v>
      </c>
      <c r="C730">
        <v>45.119104620000002</v>
      </c>
      <c r="D730">
        <v>3</v>
      </c>
      <c r="E730" t="s">
        <v>48</v>
      </c>
      <c r="F730">
        <v>3</v>
      </c>
      <c r="G730" t="s">
        <v>24</v>
      </c>
      <c r="H730" t="s">
        <v>9</v>
      </c>
      <c r="I730">
        <v>1.0089999999999999</v>
      </c>
      <c r="J730">
        <v>1</v>
      </c>
      <c r="K730">
        <v>111</v>
      </c>
      <c r="L730">
        <v>0.6216216216216216</v>
      </c>
      <c r="M730">
        <v>4.3988072398822029E-3</v>
      </c>
      <c r="N730">
        <v>-3.4285979898682709E-3</v>
      </c>
      <c r="O730">
        <v>20</v>
      </c>
      <c r="P730">
        <v>111</v>
      </c>
      <c r="Q730">
        <v>9.5701725253016789E-4</v>
      </c>
      <c r="R730">
        <v>1.4370863421387806E-3</v>
      </c>
      <c r="S730">
        <v>4.8339139158199446E-3</v>
      </c>
      <c r="T730">
        <v>3.3636906663699468</v>
      </c>
      <c r="U730">
        <v>4.5881480439797731E-4</v>
      </c>
      <c r="V730">
        <v>3.1321708200423446</v>
      </c>
      <c r="W730">
        <v>5.1945673334282598E-4</v>
      </c>
      <c r="X730">
        <v>83</v>
      </c>
      <c r="Y730">
        <v>0.53012048192771088</v>
      </c>
      <c r="Z730">
        <v>4.0687965849950884E-3</v>
      </c>
      <c r="AA730">
        <v>-2.4396699544481063E-3</v>
      </c>
      <c r="AB730">
        <v>10</v>
      </c>
      <c r="AC730">
        <v>83</v>
      </c>
      <c r="AD730">
        <v>1.6131262386509526E-4</v>
      </c>
      <c r="AE730">
        <v>1.0106014640519005E-3</v>
      </c>
      <c r="AF730">
        <v>4.1509357617054024E-3</v>
      </c>
      <c r="AG730">
        <v>4.1073913994371836</v>
      </c>
      <c r="AH730">
        <v>4.5562439214833514E-4</v>
      </c>
      <c r="AI730">
        <v>2.218058298605937</v>
      </c>
      <c r="AJ730">
        <v>9.935267975523022E-5</v>
      </c>
    </row>
    <row r="731" spans="2:36" x14ac:dyDescent="0.35">
      <c r="B731">
        <v>0.65506299999999995</v>
      </c>
      <c r="C731">
        <v>1.27554309</v>
      </c>
      <c r="D731">
        <v>3</v>
      </c>
      <c r="E731" t="s">
        <v>54</v>
      </c>
      <c r="F731">
        <v>3</v>
      </c>
      <c r="G731" t="s">
        <v>70</v>
      </c>
      <c r="H731" t="s">
        <v>7</v>
      </c>
      <c r="I731">
        <v>1.0089999999999999</v>
      </c>
      <c r="J731">
        <v>3</v>
      </c>
      <c r="K731">
        <v>99</v>
      </c>
      <c r="L731">
        <v>0.61616161616161613</v>
      </c>
      <c r="M731">
        <v>6.9002359371264999E-3</v>
      </c>
      <c r="N731">
        <v>-6.5681630158768564E-3</v>
      </c>
      <c r="O731">
        <v>40</v>
      </c>
      <c r="P731">
        <v>252</v>
      </c>
      <c r="Q731">
        <v>3.9039794960982199E-3</v>
      </c>
      <c r="R731">
        <v>1.7305474501151106E-3</v>
      </c>
      <c r="S731">
        <v>7.5446640309128656E-3</v>
      </c>
      <c r="T731">
        <v>4.3596978692557773</v>
      </c>
      <c r="U731">
        <v>7.5826726544934271E-4</v>
      </c>
      <c r="V731">
        <v>2.2822394279273062</v>
      </c>
      <c r="W731">
        <v>2.1401291921642517E-4</v>
      </c>
      <c r="X731">
        <v>22</v>
      </c>
      <c r="Y731">
        <v>0.59090909090909094</v>
      </c>
      <c r="Z731">
        <v>7.0629185477792782E-3</v>
      </c>
      <c r="AA731">
        <v>-3.6993493099264857E-3</v>
      </c>
      <c r="AB731">
        <v>8</v>
      </c>
      <c r="AC731">
        <v>56</v>
      </c>
      <c r="AD731">
        <v>3.7407620686159548E-3</v>
      </c>
      <c r="AE731">
        <v>2.6601726059905569E-3</v>
      </c>
      <c r="AF731">
        <v>6.0064286340703096E-3</v>
      </c>
      <c r="AG731">
        <v>2.2579093629278697</v>
      </c>
      <c r="AH731">
        <v>1.2805748875226407E-3</v>
      </c>
      <c r="AI731">
        <v>2.0773268567969829</v>
      </c>
      <c r="AJ731">
        <v>9.902283094527552E-5</v>
      </c>
    </row>
    <row r="732" spans="2:36" x14ac:dyDescent="0.35">
      <c r="B732">
        <v>59.248391890000001</v>
      </c>
      <c r="C732">
        <v>81.362346200000005</v>
      </c>
      <c r="D732">
        <v>5</v>
      </c>
      <c r="E732" t="s">
        <v>44</v>
      </c>
      <c r="F732">
        <v>5</v>
      </c>
      <c r="G732" t="s">
        <v>69</v>
      </c>
      <c r="H732" t="s">
        <v>9</v>
      </c>
      <c r="I732">
        <v>1.0089999999999999</v>
      </c>
      <c r="J732">
        <v>3</v>
      </c>
      <c r="K732">
        <v>30</v>
      </c>
      <c r="L732">
        <v>0.6333333333333333</v>
      </c>
      <c r="M732">
        <v>7.7105375969796237E-3</v>
      </c>
      <c r="N732">
        <v>-3.4142198476551089E-3</v>
      </c>
      <c r="O732">
        <v>15</v>
      </c>
      <c r="P732">
        <v>74</v>
      </c>
      <c r="Q732">
        <v>8.1285915256388286E-3</v>
      </c>
      <c r="R732">
        <v>3.6314598672802217E-3</v>
      </c>
      <c r="S732">
        <v>6.2225925976757334E-3</v>
      </c>
      <c r="T732">
        <v>1.7135237136287391</v>
      </c>
      <c r="U732">
        <v>1.1360847773038893E-3</v>
      </c>
      <c r="V732">
        <v>3.1964690838462393</v>
      </c>
      <c r="W732">
        <v>1.359290312672443E-3</v>
      </c>
      <c r="X732">
        <v>22</v>
      </c>
      <c r="Y732">
        <v>0.63636363636363635</v>
      </c>
      <c r="Z732">
        <v>6.2617591484067491E-3</v>
      </c>
      <c r="AA732">
        <v>-3.9308441407535505E-3</v>
      </c>
      <c r="AB732">
        <v>8</v>
      </c>
      <c r="AC732">
        <v>54</v>
      </c>
      <c r="AD732">
        <v>2.1439428274556693E-3</v>
      </c>
      <c r="AE732">
        <v>2.5553579523484582E-3</v>
      </c>
      <c r="AF732">
        <v>5.7617125751297203E-3</v>
      </c>
      <c r="AG732">
        <v>2.254757526175351</v>
      </c>
      <c r="AH732">
        <v>1.2284012484527853E-3</v>
      </c>
      <c r="AI732">
        <v>2.0802306702040734</v>
      </c>
      <c r="AJ732">
        <v>9.8555455442887567E-5</v>
      </c>
    </row>
    <row r="733" spans="2:36" x14ac:dyDescent="0.35">
      <c r="B733">
        <v>29.460499428000009</v>
      </c>
      <c r="C733">
        <v>58.920998856000018</v>
      </c>
      <c r="D733">
        <v>10</v>
      </c>
      <c r="E733" t="s">
        <v>48</v>
      </c>
      <c r="F733">
        <v>10</v>
      </c>
      <c r="G733" t="s">
        <v>24</v>
      </c>
      <c r="H733" t="s">
        <v>24</v>
      </c>
      <c r="I733">
        <v>1.0069999999999999</v>
      </c>
      <c r="J733">
        <v>1</v>
      </c>
      <c r="K733">
        <v>184</v>
      </c>
      <c r="L733">
        <v>0.65217391304347827</v>
      </c>
      <c r="M733">
        <v>4.5852197945437899E-3</v>
      </c>
      <c r="N733">
        <v>-3.4718673445112373E-3</v>
      </c>
      <c r="O733">
        <v>56</v>
      </c>
      <c r="P733">
        <v>184</v>
      </c>
      <c r="Q733">
        <v>2.050082456581559E-3</v>
      </c>
      <c r="R733">
        <v>1.7827547026985629E-3</v>
      </c>
      <c r="S733">
        <v>4.5359044085672394E-3</v>
      </c>
      <c r="T733">
        <v>2.5443233450464176</v>
      </c>
      <c r="U733">
        <v>3.3439130946538774E-4</v>
      </c>
      <c r="V733">
        <v>5.3313428077684319</v>
      </c>
      <c r="W733">
        <v>1.1139720837677874E-3</v>
      </c>
      <c r="X733">
        <v>110</v>
      </c>
      <c r="Y733">
        <v>0.58181818181818179</v>
      </c>
      <c r="Z733">
        <v>4.2227873319123574E-3</v>
      </c>
      <c r="AA733">
        <v>-3.5386967841500691E-3</v>
      </c>
      <c r="AB733">
        <v>23</v>
      </c>
      <c r="AC733">
        <v>110</v>
      </c>
      <c r="AD733">
        <v>1.1904697688903676E-3</v>
      </c>
      <c r="AE733">
        <v>9.7707579246806989E-4</v>
      </c>
      <c r="AF733">
        <v>4.6134366110277616E-3</v>
      </c>
      <c r="AG733">
        <v>4.721677321852721</v>
      </c>
      <c r="AH733">
        <v>4.3987392164709401E-4</v>
      </c>
      <c r="AI733">
        <v>2.2212632856465788</v>
      </c>
      <c r="AJ733">
        <v>9.7327949173881879E-5</v>
      </c>
    </row>
    <row r="734" spans="2:36" x14ac:dyDescent="0.35">
      <c r="B734">
        <v>54.261656550000005</v>
      </c>
      <c r="C734">
        <v>81.362346200000005</v>
      </c>
      <c r="D734">
        <v>3</v>
      </c>
      <c r="E734" t="s">
        <v>44</v>
      </c>
      <c r="F734">
        <v>3</v>
      </c>
      <c r="G734" t="s">
        <v>24</v>
      </c>
      <c r="H734" t="s">
        <v>8</v>
      </c>
      <c r="I734">
        <v>1.0049999999999999</v>
      </c>
      <c r="J734">
        <v>2</v>
      </c>
      <c r="K734">
        <v>123</v>
      </c>
      <c r="L734">
        <v>0.64227642276422769</v>
      </c>
      <c r="M734">
        <v>4.1724898503728274E-3</v>
      </c>
      <c r="N734">
        <v>-4.0524306502354342E-3</v>
      </c>
      <c r="O734">
        <v>63</v>
      </c>
      <c r="P734">
        <v>202</v>
      </c>
      <c r="Q734">
        <v>4.810386101301134E-3</v>
      </c>
      <c r="R734">
        <v>1.2302418664154001E-3</v>
      </c>
      <c r="S734">
        <v>4.6232566953659038E-3</v>
      </c>
      <c r="T734">
        <v>3.7580063088219009</v>
      </c>
      <c r="U734">
        <v>4.1686501754843345E-4</v>
      </c>
      <c r="V734">
        <v>2.9511755955210717</v>
      </c>
      <c r="W734">
        <v>3.9651183131853322E-4</v>
      </c>
      <c r="X734">
        <v>101</v>
      </c>
      <c r="Y734">
        <v>0.58415841584158412</v>
      </c>
      <c r="Z734">
        <v>4.3357469325904533E-3</v>
      </c>
      <c r="AA734">
        <v>-3.6361562941487941E-3</v>
      </c>
      <c r="AB734">
        <v>47</v>
      </c>
      <c r="AC734">
        <v>173</v>
      </c>
      <c r="AD734">
        <v>3.4799142577828235E-3</v>
      </c>
      <c r="AE734">
        <v>1.0206980660256177E-3</v>
      </c>
      <c r="AF734">
        <v>4.6402057746034384E-3</v>
      </c>
      <c r="AG734">
        <v>4.5461100878454861</v>
      </c>
      <c r="AH734">
        <v>4.6171773159575717E-4</v>
      </c>
      <c r="AI734">
        <v>2.2106538176429806</v>
      </c>
      <c r="AJ734">
        <v>9.726260283410336E-5</v>
      </c>
    </row>
    <row r="735" spans="2:36" x14ac:dyDescent="0.35">
      <c r="B735">
        <v>0.91702402000000005</v>
      </c>
      <c r="C735">
        <v>1.8340480400000001</v>
      </c>
      <c r="D735">
        <v>10</v>
      </c>
      <c r="E735" t="s">
        <v>54</v>
      </c>
      <c r="F735">
        <v>10</v>
      </c>
      <c r="G735" t="s">
        <v>24</v>
      </c>
      <c r="H735" t="s">
        <v>9</v>
      </c>
      <c r="I735">
        <v>1.0049999999999999</v>
      </c>
      <c r="J735">
        <v>2</v>
      </c>
      <c r="K735">
        <v>31</v>
      </c>
      <c r="L735">
        <v>0.83870967741935487</v>
      </c>
      <c r="M735">
        <v>4.4804068813028858E-3</v>
      </c>
      <c r="N735">
        <v>-2.2385361199589449E-3</v>
      </c>
      <c r="O735">
        <v>23</v>
      </c>
      <c r="P735">
        <v>42</v>
      </c>
      <c r="Q735">
        <v>4.8096869350080507E-3</v>
      </c>
      <c r="R735">
        <v>3.3967063972283975E-3</v>
      </c>
      <c r="S735">
        <v>2.7088934023566501E-3</v>
      </c>
      <c r="T735">
        <v>0.79750590294381041</v>
      </c>
      <c r="U735">
        <v>4.8653161768860405E-4</v>
      </c>
      <c r="V735">
        <v>6.9814710364874975</v>
      </c>
      <c r="W735">
        <v>2.4236431618511892E-3</v>
      </c>
      <c r="X735">
        <v>18</v>
      </c>
      <c r="Y735">
        <v>0.66666666666666663</v>
      </c>
      <c r="Z735">
        <v>4.345040380772343E-3</v>
      </c>
      <c r="AA735">
        <v>-3.0226182636580909E-3</v>
      </c>
      <c r="AB735">
        <v>10</v>
      </c>
      <c r="AC735">
        <v>27</v>
      </c>
      <c r="AD735">
        <v>4.8104668665358563E-3</v>
      </c>
      <c r="AE735">
        <v>1.8891541659621985E-3</v>
      </c>
      <c r="AF735">
        <v>3.8024920112473531E-3</v>
      </c>
      <c r="AG735">
        <v>2.0128013265188649</v>
      </c>
      <c r="AH735">
        <v>8.9625596218689243E-4</v>
      </c>
      <c r="AI735">
        <v>2.1078288409402641</v>
      </c>
      <c r="AJ735">
        <v>9.6642241588413636E-5</v>
      </c>
    </row>
    <row r="736" spans="2:36" x14ac:dyDescent="0.35">
      <c r="B736">
        <v>0.97601800000000005</v>
      </c>
      <c r="C736">
        <v>1.0663782857142856</v>
      </c>
      <c r="D736">
        <v>1</v>
      </c>
      <c r="E736" t="s">
        <v>33</v>
      </c>
      <c r="F736">
        <v>7</v>
      </c>
      <c r="G736" t="s">
        <v>69</v>
      </c>
      <c r="H736" t="s">
        <v>9</v>
      </c>
      <c r="I736">
        <v>1.0089999999999999</v>
      </c>
      <c r="J736">
        <v>1</v>
      </c>
      <c r="K736">
        <v>38</v>
      </c>
      <c r="L736">
        <v>0.65789473684210531</v>
      </c>
      <c r="M736">
        <v>6.2050983309395666E-3</v>
      </c>
      <c r="N736">
        <v>-4.212144197731151E-3</v>
      </c>
      <c r="O736">
        <v>14</v>
      </c>
      <c r="P736">
        <v>38</v>
      </c>
      <c r="Q736">
        <v>3.8103458380797095E-3</v>
      </c>
      <c r="R736">
        <v>2.6413048342890581E-3</v>
      </c>
      <c r="S736">
        <v>5.8929276971108656E-3</v>
      </c>
      <c r="T736">
        <v>2.2310668653650589</v>
      </c>
      <c r="U736">
        <v>9.5595910564615647E-4</v>
      </c>
      <c r="V736">
        <v>2.7629893566458938</v>
      </c>
      <c r="W736">
        <v>7.2938662299674517E-4</v>
      </c>
      <c r="X736">
        <v>26</v>
      </c>
      <c r="Y736">
        <v>0.53846153846153844</v>
      </c>
      <c r="Z736">
        <v>6.1000001056080244E-3</v>
      </c>
      <c r="AA736">
        <v>-2.5179385732499913E-3</v>
      </c>
      <c r="AB736">
        <v>7</v>
      </c>
      <c r="AC736">
        <v>26</v>
      </c>
      <c r="AD736">
        <v>7.0729804724956047E-4</v>
      </c>
      <c r="AE736">
        <v>2.1224899461350943E-3</v>
      </c>
      <c r="AF736">
        <v>5.1677992245996729E-3</v>
      </c>
      <c r="AG736">
        <v>2.4347814857780006</v>
      </c>
      <c r="AH736">
        <v>1.0134888110985923E-3</v>
      </c>
      <c r="AI736">
        <v>2.0942411232289553</v>
      </c>
      <c r="AJ736">
        <v>9.551232393790977E-5</v>
      </c>
    </row>
    <row r="737" spans="2:36" x14ac:dyDescent="0.35">
      <c r="B737">
        <v>1.1345321428571429</v>
      </c>
      <c r="C737">
        <v>1.1690234285714285</v>
      </c>
      <c r="D737">
        <v>5</v>
      </c>
      <c r="E737" t="s">
        <v>33</v>
      </c>
      <c r="F737">
        <v>7</v>
      </c>
      <c r="G737" t="s">
        <v>70</v>
      </c>
      <c r="H737" t="s">
        <v>24</v>
      </c>
      <c r="I737">
        <v>1.0089999999999999</v>
      </c>
      <c r="J737">
        <v>1</v>
      </c>
      <c r="K737">
        <v>30</v>
      </c>
      <c r="L737">
        <v>0.7</v>
      </c>
      <c r="M737">
        <v>5.0581512146370203E-3</v>
      </c>
      <c r="N737">
        <v>-3.1797528890782109E-3</v>
      </c>
      <c r="O737">
        <v>4</v>
      </c>
      <c r="P737">
        <v>30</v>
      </c>
      <c r="Q737">
        <v>3.0033706825476347E-3</v>
      </c>
      <c r="R737">
        <v>2.5867799835224505E-3</v>
      </c>
      <c r="S737">
        <v>4.5578188068664009E-3</v>
      </c>
      <c r="T737">
        <v>1.761966164845594</v>
      </c>
      <c r="U737">
        <v>8.3214005784733661E-4</v>
      </c>
      <c r="V737">
        <v>3.1085872613970689</v>
      </c>
      <c r="W737">
        <v>9.2249986782777732E-4</v>
      </c>
      <c r="X737">
        <v>80</v>
      </c>
      <c r="Y737">
        <v>0.61250000000000004</v>
      </c>
      <c r="Z737">
        <v>3.9145297157005604E-3</v>
      </c>
      <c r="AA737">
        <v>-3.3344529433668901E-3</v>
      </c>
      <c r="AB737">
        <v>6</v>
      </c>
      <c r="AC737">
        <v>80</v>
      </c>
      <c r="AD737">
        <v>1.2366393570354406E-3</v>
      </c>
      <c r="AE737">
        <v>1.105548935311923E-3</v>
      </c>
      <c r="AF737">
        <v>4.5177559265985505E-3</v>
      </c>
      <c r="AG737">
        <v>4.0864368661563564</v>
      </c>
      <c r="AH737">
        <v>5.051004678813454E-4</v>
      </c>
      <c r="AI737">
        <v>2.1887703647339141</v>
      </c>
      <c r="AJ737">
        <v>9.5347999549232195E-5</v>
      </c>
    </row>
    <row r="738" spans="2:36" x14ac:dyDescent="0.35">
      <c r="B738">
        <v>25.650451147999998</v>
      </c>
      <c r="C738">
        <v>45.119104620000002</v>
      </c>
      <c r="D738">
        <v>5</v>
      </c>
      <c r="E738" t="s">
        <v>48</v>
      </c>
      <c r="F738">
        <v>5</v>
      </c>
      <c r="G738" t="s">
        <v>69</v>
      </c>
      <c r="H738" t="s">
        <v>24</v>
      </c>
      <c r="I738">
        <v>1.0029999999999999</v>
      </c>
      <c r="J738">
        <v>1</v>
      </c>
      <c r="K738">
        <v>156</v>
      </c>
      <c r="L738">
        <v>0.70512820512820518</v>
      </c>
      <c r="M738">
        <v>2.6047109912168691E-3</v>
      </c>
      <c r="N738">
        <v>-3.664733071184464E-3</v>
      </c>
      <c r="O738">
        <v>98</v>
      </c>
      <c r="P738">
        <v>156</v>
      </c>
      <c r="Q738">
        <v>2.8103837273952825E-3</v>
      </c>
      <c r="R738">
        <v>7.5602876768827098E-4</v>
      </c>
      <c r="S738">
        <v>3.2343482130368713E-3</v>
      </c>
      <c r="T738">
        <v>4.2780755855714627</v>
      </c>
      <c r="U738">
        <v>2.5895510405818845E-4</v>
      </c>
      <c r="V738">
        <v>2.9195360733974476</v>
      </c>
      <c r="W738">
        <v>2.3811855957189408E-4</v>
      </c>
      <c r="X738">
        <v>111</v>
      </c>
      <c r="Y738">
        <v>0.63063063063063063</v>
      </c>
      <c r="Z738">
        <v>2.5322261004768754E-3</v>
      </c>
      <c r="AA738">
        <v>-2.5865400670746861E-3</v>
      </c>
      <c r="AB738">
        <v>59</v>
      </c>
      <c r="AC738">
        <v>111</v>
      </c>
      <c r="AD738">
        <v>2.8091812444244191E-3</v>
      </c>
      <c r="AE738">
        <v>6.4151066921909136E-4</v>
      </c>
      <c r="AF738">
        <v>2.8840876632854817E-3</v>
      </c>
      <c r="AG738">
        <v>4.4957750535876064</v>
      </c>
      <c r="AH738">
        <v>2.7374548660585559E-4</v>
      </c>
      <c r="AI738">
        <v>2.3434566069860057</v>
      </c>
      <c r="AJ738">
        <v>9.4019696007380184E-5</v>
      </c>
    </row>
    <row r="739" spans="2:36" x14ac:dyDescent="0.35">
      <c r="B739">
        <v>55.711049515714286</v>
      </c>
      <c r="C739">
        <v>61.879515007142857</v>
      </c>
      <c r="D739">
        <v>6</v>
      </c>
      <c r="E739" t="s">
        <v>44</v>
      </c>
      <c r="F739">
        <v>7</v>
      </c>
      <c r="G739" t="s">
        <v>24</v>
      </c>
      <c r="H739" t="s">
        <v>8</v>
      </c>
      <c r="I739">
        <v>1.0069999999999999</v>
      </c>
      <c r="J739">
        <v>1</v>
      </c>
      <c r="K739">
        <v>89</v>
      </c>
      <c r="L739">
        <v>0.6179775280898876</v>
      </c>
      <c r="M739">
        <v>3.8018728076579093E-3</v>
      </c>
      <c r="N739">
        <v>-3.0583745024817368E-3</v>
      </c>
      <c r="O739">
        <v>16</v>
      </c>
      <c r="P739">
        <v>89</v>
      </c>
      <c r="Q739">
        <v>1.3471236251805241E-3</v>
      </c>
      <c r="R739">
        <v>1.1811041723236624E-3</v>
      </c>
      <c r="S739">
        <v>3.996184113769341E-3</v>
      </c>
      <c r="T739">
        <v>3.3834306976558981</v>
      </c>
      <c r="U739">
        <v>4.2359466887105962E-4</v>
      </c>
      <c r="V739">
        <v>2.7882885671613242</v>
      </c>
      <c r="W739">
        <v>3.3391483458154313E-4</v>
      </c>
      <c r="X739">
        <v>80</v>
      </c>
      <c r="Y739">
        <v>0.5625</v>
      </c>
      <c r="Z739">
        <v>3.4766744722566725E-3</v>
      </c>
      <c r="AA739">
        <v>-2.3444151162725691E-3</v>
      </c>
      <c r="AB739">
        <v>11</v>
      </c>
      <c r="AC739">
        <v>80</v>
      </c>
      <c r="AD739">
        <v>5.745174959350674E-4</v>
      </c>
      <c r="AE739">
        <v>9.2994777727512944E-4</v>
      </c>
      <c r="AF739">
        <v>3.740508238546116E-3</v>
      </c>
      <c r="AG739">
        <v>4.022277734246865</v>
      </c>
      <c r="AH739">
        <v>4.1820153458935574E-4</v>
      </c>
      <c r="AI739">
        <v>2.2236833209812876</v>
      </c>
      <c r="AJ739">
        <v>9.3544708096417965E-5</v>
      </c>
    </row>
    <row r="740" spans="2:36" x14ac:dyDescent="0.35">
      <c r="B740">
        <v>22.479640280000005</v>
      </c>
      <c r="C740">
        <v>45.119104620000002</v>
      </c>
      <c r="D740">
        <v>3</v>
      </c>
      <c r="E740" t="s">
        <v>48</v>
      </c>
      <c r="F740">
        <v>3</v>
      </c>
      <c r="G740" t="s">
        <v>69</v>
      </c>
      <c r="H740" t="s">
        <v>9</v>
      </c>
      <c r="I740">
        <v>1.0089999999999999</v>
      </c>
      <c r="J740">
        <v>1</v>
      </c>
      <c r="K740">
        <v>94</v>
      </c>
      <c r="L740">
        <v>0.61702127659574468</v>
      </c>
      <c r="M740">
        <v>4.2763995633169124E-3</v>
      </c>
      <c r="N740">
        <v>-3.1520132242966303E-3</v>
      </c>
      <c r="O740">
        <v>16</v>
      </c>
      <c r="P740">
        <v>94</v>
      </c>
      <c r="Q740">
        <v>9.3520384327816508E-4</v>
      </c>
      <c r="R740">
        <v>1.4314755169968318E-3</v>
      </c>
      <c r="S740">
        <v>4.6853787167307473E-3</v>
      </c>
      <c r="T740">
        <v>3.2731113184250966</v>
      </c>
      <c r="U740">
        <v>4.8325991552048531E-4</v>
      </c>
      <c r="V740">
        <v>2.9621234268004417</v>
      </c>
      <c r="W740">
        <v>4.649556859558612E-4</v>
      </c>
      <c r="X740">
        <v>69</v>
      </c>
      <c r="Y740">
        <v>0.53623188405797106</v>
      </c>
      <c r="Z740">
        <v>4.0968862440975357E-3</v>
      </c>
      <c r="AA740">
        <v>-2.3937387063107697E-3</v>
      </c>
      <c r="AB740">
        <v>8</v>
      </c>
      <c r="AC740">
        <v>69</v>
      </c>
      <c r="AD740">
        <v>1.6131262386509526E-4</v>
      </c>
      <c r="AE740">
        <v>1.0867413395603505E-3</v>
      </c>
      <c r="AF740">
        <v>4.1281810355627601E-3</v>
      </c>
      <c r="AG740">
        <v>3.7986785680140289</v>
      </c>
      <c r="AH740">
        <v>4.9697459565871697E-4</v>
      </c>
      <c r="AI740">
        <v>2.1867140675871468</v>
      </c>
      <c r="AJ740">
        <v>9.2792148242916601E-5</v>
      </c>
    </row>
    <row r="741" spans="2:36" x14ac:dyDescent="0.35">
      <c r="B741">
        <v>54.261656550000005</v>
      </c>
      <c r="C741">
        <v>81.362346200000005</v>
      </c>
      <c r="D741">
        <v>3</v>
      </c>
      <c r="E741" t="s">
        <v>44</v>
      </c>
      <c r="F741">
        <v>3</v>
      </c>
      <c r="G741" t="s">
        <v>70</v>
      </c>
      <c r="H741" t="s">
        <v>7</v>
      </c>
      <c r="I741">
        <v>1.0029999999999999</v>
      </c>
      <c r="J741">
        <v>3</v>
      </c>
      <c r="K741">
        <v>174</v>
      </c>
      <c r="L741">
        <v>0.78735632183908044</v>
      </c>
      <c r="M741">
        <v>2.7854459330681116E-3</v>
      </c>
      <c r="N741">
        <v>-6.9182965881737328E-3</v>
      </c>
      <c r="O741">
        <v>134</v>
      </c>
      <c r="P741">
        <v>293</v>
      </c>
      <c r="Q741">
        <v>2.8301305822093781E-3</v>
      </c>
      <c r="R741">
        <v>7.2200643142473098E-4</v>
      </c>
      <c r="S741">
        <v>4.3185833932836244E-3</v>
      </c>
      <c r="T741">
        <v>5.9813641614823148</v>
      </c>
      <c r="U741">
        <v>3.2739096214806575E-4</v>
      </c>
      <c r="V741">
        <v>2.205334034536349</v>
      </c>
      <c r="W741">
        <v>6.7224507128599482E-5</v>
      </c>
      <c r="X741">
        <v>37</v>
      </c>
      <c r="Y741">
        <v>0.78378378378378377</v>
      </c>
      <c r="Z741">
        <v>2.8269345643515188E-3</v>
      </c>
      <c r="AA741">
        <v>-4.5941603951241694E-3</v>
      </c>
      <c r="AB741">
        <v>29</v>
      </c>
      <c r="AC741">
        <v>59</v>
      </c>
      <c r="AD741">
        <v>2.8257877659456643E-3</v>
      </c>
      <c r="AE741">
        <v>1.2223734920324511E-3</v>
      </c>
      <c r="AF741">
        <v>3.4387670691983095E-3</v>
      </c>
      <c r="AG741">
        <v>2.8131885153044682</v>
      </c>
      <c r="AH741">
        <v>5.6532982375521361E-4</v>
      </c>
      <c r="AI741">
        <v>2.1622306849350581</v>
      </c>
      <c r="AJ741">
        <v>9.1713844522023922E-5</v>
      </c>
    </row>
    <row r="742" spans="2:36" x14ac:dyDescent="0.35">
      <c r="B742">
        <v>54.261656550000005</v>
      </c>
      <c r="C742">
        <v>81.362346200000005</v>
      </c>
      <c r="D742">
        <v>3</v>
      </c>
      <c r="E742" t="s">
        <v>44</v>
      </c>
      <c r="F742">
        <v>3</v>
      </c>
      <c r="G742" t="s">
        <v>24</v>
      </c>
      <c r="H742" t="s">
        <v>7</v>
      </c>
      <c r="I742">
        <v>1.0029999999999999</v>
      </c>
      <c r="J742">
        <v>3</v>
      </c>
      <c r="K742">
        <v>174</v>
      </c>
      <c r="L742">
        <v>0.7816091954022989</v>
      </c>
      <c r="M742">
        <v>2.7848932401858162E-3</v>
      </c>
      <c r="N742">
        <v>-6.8640433901983487E-3</v>
      </c>
      <c r="O742">
        <v>133</v>
      </c>
      <c r="P742">
        <v>296</v>
      </c>
      <c r="Q742">
        <v>2.8301305822093781E-3</v>
      </c>
      <c r="R742">
        <v>6.7765420596398727E-4</v>
      </c>
      <c r="S742">
        <v>4.3359864893820739E-3</v>
      </c>
      <c r="T742">
        <v>6.3985236883669581</v>
      </c>
      <c r="U742">
        <v>3.2871028745851079E-4</v>
      </c>
      <c r="V742">
        <v>2.0615546023929037</v>
      </c>
      <c r="W742">
        <v>2.0233631046965694E-5</v>
      </c>
      <c r="X742">
        <v>37</v>
      </c>
      <c r="Y742">
        <v>0.78378378378378377</v>
      </c>
      <c r="Z742">
        <v>2.8269345643515188E-3</v>
      </c>
      <c r="AA742">
        <v>-4.5941603951241694E-3</v>
      </c>
      <c r="AB742">
        <v>29</v>
      </c>
      <c r="AC742">
        <v>59</v>
      </c>
      <c r="AD742">
        <v>2.8257877659456643E-3</v>
      </c>
      <c r="AE742">
        <v>1.2223734920324511E-3</v>
      </c>
      <c r="AF742">
        <v>3.4387670691983095E-3</v>
      </c>
      <c r="AG742">
        <v>2.8131885153044682</v>
      </c>
      <c r="AH742">
        <v>5.6532982375521361E-4</v>
      </c>
      <c r="AI742">
        <v>2.1622306849350581</v>
      </c>
      <c r="AJ742">
        <v>9.1713844522023922E-5</v>
      </c>
    </row>
    <row r="743" spans="2:36" x14ac:dyDescent="0.35">
      <c r="B743">
        <v>61.879515007142857</v>
      </c>
      <c r="C743">
        <v>81.362346200000005</v>
      </c>
      <c r="D743">
        <v>7</v>
      </c>
      <c r="E743" t="s">
        <v>44</v>
      </c>
      <c r="F743">
        <v>7</v>
      </c>
      <c r="G743" t="s">
        <v>24</v>
      </c>
      <c r="H743" t="s">
        <v>24</v>
      </c>
      <c r="I743">
        <v>1.0069999999999999</v>
      </c>
      <c r="J743">
        <v>3</v>
      </c>
      <c r="K743">
        <v>122</v>
      </c>
      <c r="L743">
        <v>0.70491803278688525</v>
      </c>
      <c r="M743">
        <v>5.8076171155029667E-3</v>
      </c>
      <c r="N743">
        <v>-5.5980947200932728E-3</v>
      </c>
      <c r="O743">
        <v>67</v>
      </c>
      <c r="P743">
        <v>275</v>
      </c>
      <c r="Q743">
        <v>6.8083336245912118E-3</v>
      </c>
      <c r="R743">
        <v>2.441997229589322E-3</v>
      </c>
      <c r="S743">
        <v>6.0095566171765894E-3</v>
      </c>
      <c r="T743">
        <v>2.4609186875233413</v>
      </c>
      <c r="U743">
        <v>5.4407969172083647E-4</v>
      </c>
      <c r="V743">
        <v>4.4883079937530432</v>
      </c>
      <c r="W743">
        <v>1.353837846147649E-3</v>
      </c>
      <c r="X743">
        <v>55</v>
      </c>
      <c r="Y743">
        <v>0.65454545454545454</v>
      </c>
      <c r="Z743">
        <v>5.5028524701377646E-3</v>
      </c>
      <c r="AA743">
        <v>-5.390408210049406E-3</v>
      </c>
      <c r="AB743">
        <v>25</v>
      </c>
      <c r="AC743">
        <v>129</v>
      </c>
      <c r="AD743">
        <v>2.8701387309528759E-3</v>
      </c>
      <c r="AE743">
        <v>1.7397260533458328E-3</v>
      </c>
      <c r="AF743">
        <v>6.1121005682456863E-3</v>
      </c>
      <c r="AG743">
        <v>3.5132546049367508</v>
      </c>
      <c r="AH743">
        <v>8.2415547249454905E-4</v>
      </c>
      <c r="AI743">
        <v>2.1109197371219777</v>
      </c>
      <c r="AJ743">
        <v>9.1415108356734682E-5</v>
      </c>
    </row>
    <row r="744" spans="2:36" x14ac:dyDescent="0.35">
      <c r="B744">
        <v>54.261656550000005</v>
      </c>
      <c r="C744">
        <v>81.362346200000005</v>
      </c>
      <c r="D744">
        <v>3</v>
      </c>
      <c r="E744" t="s">
        <v>44</v>
      </c>
      <c r="F744">
        <v>3</v>
      </c>
      <c r="G744" t="s">
        <v>69</v>
      </c>
      <c r="H744" t="s">
        <v>24</v>
      </c>
      <c r="I744">
        <v>1.0029999999999999</v>
      </c>
      <c r="J744">
        <v>3</v>
      </c>
      <c r="K744">
        <v>169</v>
      </c>
      <c r="L744">
        <v>0.79881656804733725</v>
      </c>
      <c r="M744">
        <v>2.8170517382864343E-3</v>
      </c>
      <c r="N744">
        <v>-7.4011354556166682E-3</v>
      </c>
      <c r="O744">
        <v>135</v>
      </c>
      <c r="P744">
        <v>267</v>
      </c>
      <c r="Q744">
        <v>2.8142817346084037E-3</v>
      </c>
      <c r="R744">
        <v>7.6132177028225966E-4</v>
      </c>
      <c r="S744">
        <v>4.7077102970681231E-3</v>
      </c>
      <c r="T744">
        <v>6.1836013113387551</v>
      </c>
      <c r="U744">
        <v>3.6213156131293257E-4</v>
      </c>
      <c r="V744">
        <v>2.1023347634269598</v>
      </c>
      <c r="W744">
        <v>3.7058647656394521E-5</v>
      </c>
      <c r="X744">
        <v>91</v>
      </c>
      <c r="Y744">
        <v>0.76923076923076927</v>
      </c>
      <c r="Z744">
        <v>2.6982761859957278E-3</v>
      </c>
      <c r="AA744">
        <v>-5.1112072350296897E-3</v>
      </c>
      <c r="AB744">
        <v>66</v>
      </c>
      <c r="AC744">
        <v>164</v>
      </c>
      <c r="AD744">
        <v>2.8150673848215124E-3</v>
      </c>
      <c r="AE744">
        <v>8.9608770422063141E-4</v>
      </c>
      <c r="AF744">
        <v>3.8402396369414341E-3</v>
      </c>
      <c r="AG744">
        <v>4.285562248933509</v>
      </c>
      <c r="AH744">
        <v>4.0256649807841904E-4</v>
      </c>
      <c r="AI744">
        <v>2.2259371023121641</v>
      </c>
      <c r="AJ744">
        <v>9.0954708063793331E-5</v>
      </c>
    </row>
    <row r="745" spans="2:36" x14ac:dyDescent="0.35">
      <c r="B745">
        <v>1.1339900000000001</v>
      </c>
      <c r="C745">
        <v>1.1685650000000001</v>
      </c>
      <c r="D745">
        <v>5</v>
      </c>
      <c r="E745" t="s">
        <v>56</v>
      </c>
      <c r="F745">
        <v>7</v>
      </c>
      <c r="G745" t="s">
        <v>70</v>
      </c>
      <c r="H745" t="s">
        <v>24</v>
      </c>
      <c r="I745">
        <v>1.0069999999999999</v>
      </c>
      <c r="J745">
        <v>1</v>
      </c>
      <c r="K745">
        <v>30</v>
      </c>
      <c r="L745">
        <v>0.7</v>
      </c>
      <c r="M745">
        <v>4.1211624764815064E-3</v>
      </c>
      <c r="N745">
        <v>-2.7142562035562534E-3</v>
      </c>
      <c r="O745">
        <v>7</v>
      </c>
      <c r="P745">
        <v>30</v>
      </c>
      <c r="Q745">
        <v>2.0522031464081936E-3</v>
      </c>
      <c r="R745">
        <v>2.0705368724701781E-3</v>
      </c>
      <c r="S745">
        <v>3.8723986798280918E-3</v>
      </c>
      <c r="T745">
        <v>1.8702389372125832</v>
      </c>
      <c r="U745">
        <v>7.0700003619835708E-4</v>
      </c>
      <c r="V745">
        <v>2.9286234320492524</v>
      </c>
      <c r="W745">
        <v>6.5653680007346396E-4</v>
      </c>
      <c r="X745">
        <v>67</v>
      </c>
      <c r="Y745">
        <v>0.61194029850746268</v>
      </c>
      <c r="Z745">
        <v>4.2377298078052107E-3</v>
      </c>
      <c r="AA745">
        <v>-3.6231512366308983E-3</v>
      </c>
      <c r="AB745">
        <v>14</v>
      </c>
      <c r="AC745">
        <v>67</v>
      </c>
      <c r="AD745">
        <v>2.1985737794842919E-3</v>
      </c>
      <c r="AE745">
        <v>1.1872386562329894E-3</v>
      </c>
      <c r="AF745">
        <v>4.5014418651581345E-3</v>
      </c>
      <c r="AG745">
        <v>3.7915223207445412</v>
      </c>
      <c r="AH745">
        <v>5.4993865146857953E-4</v>
      </c>
      <c r="AI745">
        <v>2.1588565434754163</v>
      </c>
      <c r="AJ745">
        <v>8.73613532958303E-5</v>
      </c>
    </row>
    <row r="746" spans="2:36" x14ac:dyDescent="0.35">
      <c r="B746">
        <v>0.97130499999999997</v>
      </c>
      <c r="C746">
        <v>1.089500666</v>
      </c>
      <c r="D746">
        <v>1</v>
      </c>
      <c r="E746" t="s">
        <v>58</v>
      </c>
      <c r="F746">
        <v>5</v>
      </c>
      <c r="G746" t="s">
        <v>69</v>
      </c>
      <c r="H746" t="s">
        <v>9</v>
      </c>
      <c r="I746">
        <v>1.0089999999999999</v>
      </c>
      <c r="J746">
        <v>1</v>
      </c>
      <c r="K746">
        <v>41</v>
      </c>
      <c r="L746">
        <v>0.65853658536585369</v>
      </c>
      <c r="M746">
        <v>6.0983014504581946E-3</v>
      </c>
      <c r="N746">
        <v>-4.1634777821820679E-3</v>
      </c>
      <c r="O746">
        <v>15</v>
      </c>
      <c r="P746">
        <v>41</v>
      </c>
      <c r="Q746">
        <v>3.3341453744704097E-3</v>
      </c>
      <c r="R746">
        <v>2.5942792734590806E-3</v>
      </c>
      <c r="S746">
        <v>5.8422500577458821E-3</v>
      </c>
      <c r="T746">
        <v>2.2519742255644366</v>
      </c>
      <c r="U746">
        <v>9.124061694121005E-4</v>
      </c>
      <c r="V746">
        <v>2.8433381540270357</v>
      </c>
      <c r="W746">
        <v>7.6946693463487959E-4</v>
      </c>
      <c r="X746">
        <v>31</v>
      </c>
      <c r="Y746">
        <v>0.54838709677419351</v>
      </c>
      <c r="Z746">
        <v>5.4851465948827305E-3</v>
      </c>
      <c r="AA746">
        <v>-2.5715869204904524E-3</v>
      </c>
      <c r="AB746">
        <v>7</v>
      </c>
      <c r="AC746">
        <v>31</v>
      </c>
      <c r="AD746">
        <v>8.5391393120048953E-4</v>
      </c>
      <c r="AE746">
        <v>1.84662178148839E-3</v>
      </c>
      <c r="AF746">
        <v>4.9132622354114376E-3</v>
      </c>
      <c r="AG746">
        <v>2.6606759893470522</v>
      </c>
      <c r="AH746">
        <v>8.8244794772781849E-4</v>
      </c>
      <c r="AI746">
        <v>2.0926126988489075</v>
      </c>
      <c r="AJ746">
        <v>8.1725886032752966E-5</v>
      </c>
    </row>
    <row r="747" spans="2:36" x14ac:dyDescent="0.35">
      <c r="B747">
        <v>0.79777944000000001</v>
      </c>
      <c r="C747">
        <v>0.91702402000000005</v>
      </c>
      <c r="D747">
        <v>9</v>
      </c>
      <c r="E747" t="s">
        <v>54</v>
      </c>
      <c r="F747">
        <v>10</v>
      </c>
      <c r="G747" t="s">
        <v>69</v>
      </c>
      <c r="H747" t="s">
        <v>24</v>
      </c>
      <c r="I747">
        <v>1.0069999999999999</v>
      </c>
      <c r="J747">
        <v>1</v>
      </c>
      <c r="K747">
        <v>79</v>
      </c>
      <c r="L747">
        <v>0.620253164556962</v>
      </c>
      <c r="M747">
        <v>3.3266989405201174E-3</v>
      </c>
      <c r="N747">
        <v>-2.8632373796811791E-3</v>
      </c>
      <c r="O747">
        <v>12</v>
      </c>
      <c r="P747">
        <v>79</v>
      </c>
      <c r="Q747">
        <v>9.5345595717577503E-4</v>
      </c>
      <c r="R747">
        <v>9.7609021132975165E-4</v>
      </c>
      <c r="S747">
        <v>4.0453516030495937E-3</v>
      </c>
      <c r="T747">
        <v>4.1444443926330461</v>
      </c>
      <c r="U747">
        <v>4.5513761435827935E-4</v>
      </c>
      <c r="V747">
        <v>2.1446045779054952</v>
      </c>
      <c r="W747">
        <v>6.5814982613192938E-5</v>
      </c>
      <c r="X747">
        <v>53</v>
      </c>
      <c r="Y747">
        <v>0.60377358490566035</v>
      </c>
      <c r="Z747">
        <v>3.1733222199933839E-3</v>
      </c>
      <c r="AA747">
        <v>-2.310592132723676E-3</v>
      </c>
      <c r="AB747">
        <v>5</v>
      </c>
      <c r="AC747">
        <v>53</v>
      </c>
      <c r="AD747">
        <v>1.0504701177995734E-3</v>
      </c>
      <c r="AE747">
        <v>1.0004504953319072E-3</v>
      </c>
      <c r="AF747">
        <v>3.3588634725188827E-3</v>
      </c>
      <c r="AG747">
        <v>3.3573510015651036</v>
      </c>
      <c r="AH747">
        <v>4.6137538081184569E-4</v>
      </c>
      <c r="AI747">
        <v>2.1684089289105408</v>
      </c>
      <c r="AJ747">
        <v>7.7699733708215795E-5</v>
      </c>
    </row>
    <row r="748" spans="2:36" x14ac:dyDescent="0.35">
      <c r="B748">
        <v>0.85793458142857137</v>
      </c>
      <c r="C748">
        <v>1.27554309</v>
      </c>
      <c r="D748">
        <v>7</v>
      </c>
      <c r="E748" t="s">
        <v>54</v>
      </c>
      <c r="F748">
        <v>7</v>
      </c>
      <c r="G748" t="s">
        <v>24</v>
      </c>
      <c r="H748" t="s">
        <v>9</v>
      </c>
      <c r="I748">
        <v>1.0069999999999999</v>
      </c>
      <c r="J748">
        <v>2</v>
      </c>
      <c r="K748">
        <v>40</v>
      </c>
      <c r="L748">
        <v>0.6</v>
      </c>
      <c r="M748">
        <v>5.2522292112450186E-3</v>
      </c>
      <c r="N748">
        <v>-2.9487140538741879E-3</v>
      </c>
      <c r="O748">
        <v>16</v>
      </c>
      <c r="P748">
        <v>69</v>
      </c>
      <c r="Q748">
        <v>1.9524891597235694E-3</v>
      </c>
      <c r="R748">
        <v>1.9718519051973361E-3</v>
      </c>
      <c r="S748">
        <v>4.5670256050722264E-3</v>
      </c>
      <c r="T748">
        <v>2.3161098422425259</v>
      </c>
      <c r="U748">
        <v>7.2211015221684382E-4</v>
      </c>
      <c r="V748">
        <v>2.7306802142911915</v>
      </c>
      <c r="W748">
        <v>5.2763160076364844E-4</v>
      </c>
      <c r="X748">
        <v>23</v>
      </c>
      <c r="Y748">
        <v>0.60869565217391308</v>
      </c>
      <c r="Z748">
        <v>5.2136952751548216E-3</v>
      </c>
      <c r="AA748">
        <v>-2.9822955956451988E-3</v>
      </c>
      <c r="AB748">
        <v>10</v>
      </c>
      <c r="AC748">
        <v>40</v>
      </c>
      <c r="AD748">
        <v>1.5881556566113009E-3</v>
      </c>
      <c r="AE748">
        <v>2.0065684126678572E-3</v>
      </c>
      <c r="AF748">
        <v>4.6257583429808189E-3</v>
      </c>
      <c r="AG748">
        <v>2.3053080641444894</v>
      </c>
      <c r="AH748">
        <v>9.6453729045627059E-4</v>
      </c>
      <c r="AI748">
        <v>2.0803430126777762</v>
      </c>
      <c r="AJ748">
        <v>7.7493831755315974E-5</v>
      </c>
    </row>
    <row r="749" spans="2:36" x14ac:dyDescent="0.35">
      <c r="B749">
        <v>54.261656550000005</v>
      </c>
      <c r="C749">
        <v>81.362346200000005</v>
      </c>
      <c r="D749">
        <v>3</v>
      </c>
      <c r="E749" t="s">
        <v>44</v>
      </c>
      <c r="F749">
        <v>3</v>
      </c>
      <c r="G749" t="s">
        <v>24</v>
      </c>
      <c r="H749" t="s">
        <v>8</v>
      </c>
      <c r="I749">
        <v>1.0029999999999999</v>
      </c>
      <c r="J749">
        <v>2</v>
      </c>
      <c r="K749">
        <v>141</v>
      </c>
      <c r="L749">
        <v>0.78723404255319152</v>
      </c>
      <c r="M749">
        <v>2.7274693393460701E-3</v>
      </c>
      <c r="N749">
        <v>-5.071941558562768E-3</v>
      </c>
      <c r="O749">
        <v>107</v>
      </c>
      <c r="P749">
        <v>201</v>
      </c>
      <c r="Q749">
        <v>2.8182313914386636E-3</v>
      </c>
      <c r="R749">
        <v>1.0680202121314236E-3</v>
      </c>
      <c r="S749">
        <v>3.6321278136861946E-3</v>
      </c>
      <c r="T749">
        <v>3.4008043784467712</v>
      </c>
      <c r="U749">
        <v>3.0588034158549645E-4</v>
      </c>
      <c r="V749">
        <v>3.4916274991568943</v>
      </c>
      <c r="W749">
        <v>4.5625952896043067E-4</v>
      </c>
      <c r="X749">
        <v>117</v>
      </c>
      <c r="Y749">
        <v>0.68376068376068377</v>
      </c>
      <c r="Z749">
        <v>2.713488408255907E-3</v>
      </c>
      <c r="AA749">
        <v>-3.5905365555194925E-3</v>
      </c>
      <c r="AB749">
        <v>75</v>
      </c>
      <c r="AC749">
        <v>173</v>
      </c>
      <c r="AD749">
        <v>2.8161130904493792E-3</v>
      </c>
      <c r="AE749">
        <v>7.1990786415599437E-4</v>
      </c>
      <c r="AF749">
        <v>3.4746825327835219E-3</v>
      </c>
      <c r="AG749">
        <v>4.8265656006649831</v>
      </c>
      <c r="AH749">
        <v>3.2123451379256594E-4</v>
      </c>
      <c r="AI749">
        <v>2.2410663650571117</v>
      </c>
      <c r="AJ749">
        <v>7.7438836570862483E-5</v>
      </c>
    </row>
    <row r="750" spans="2:36" x14ac:dyDescent="0.35">
      <c r="B750">
        <v>54.261656550000005</v>
      </c>
      <c r="C750">
        <v>81.362346200000005</v>
      </c>
      <c r="D750">
        <v>3</v>
      </c>
      <c r="E750" t="s">
        <v>44</v>
      </c>
      <c r="F750">
        <v>3</v>
      </c>
      <c r="G750" t="s">
        <v>69</v>
      </c>
      <c r="H750" t="s">
        <v>9</v>
      </c>
      <c r="I750">
        <v>1.0049999999999999</v>
      </c>
      <c r="J750">
        <v>1</v>
      </c>
      <c r="K750">
        <v>111</v>
      </c>
      <c r="L750">
        <v>0.69369369369369371</v>
      </c>
      <c r="M750">
        <v>3.4430310608911763E-3</v>
      </c>
      <c r="N750">
        <v>-2.9268028047035356E-3</v>
      </c>
      <c r="O750">
        <v>47</v>
      </c>
      <c r="P750">
        <v>111</v>
      </c>
      <c r="Q750">
        <v>1.4075579743404454E-3</v>
      </c>
      <c r="R750">
        <v>1.4919107777360394E-3</v>
      </c>
      <c r="S750">
        <v>3.5478289465934619E-3</v>
      </c>
      <c r="T750">
        <v>2.3780436468039055</v>
      </c>
      <c r="U750">
        <v>3.36745021222135E-4</v>
      </c>
      <c r="V750">
        <v>4.4303870397890615</v>
      </c>
      <c r="W750">
        <v>8.1842073529176935E-4</v>
      </c>
      <c r="X750">
        <v>70</v>
      </c>
      <c r="Y750">
        <v>0.58571428571428574</v>
      </c>
      <c r="Z750">
        <v>3.1375892520743263E-3</v>
      </c>
      <c r="AA750">
        <v>-2.3867086257304652E-3</v>
      </c>
      <c r="AB750">
        <v>20</v>
      </c>
      <c r="AC750">
        <v>70</v>
      </c>
      <c r="AD750">
        <v>7.6406092756553523E-4</v>
      </c>
      <c r="AE750">
        <v>8.4895155984091269E-4</v>
      </c>
      <c r="AF750">
        <v>3.2282518495986966E-3</v>
      </c>
      <c r="AG750">
        <v>3.8026337453265855</v>
      </c>
      <c r="AH750">
        <v>3.8584989687770341E-4</v>
      </c>
      <c r="AI750">
        <v>2.2002119650947867</v>
      </c>
      <c r="AJ750">
        <v>7.7251766085505874E-5</v>
      </c>
    </row>
    <row r="751" spans="2:36" x14ac:dyDescent="0.35">
      <c r="B751">
        <v>0.79777944000000001</v>
      </c>
      <c r="C751">
        <v>0.91702402000000005</v>
      </c>
      <c r="D751">
        <v>9</v>
      </c>
      <c r="E751" t="s">
        <v>54</v>
      </c>
      <c r="F751">
        <v>10</v>
      </c>
      <c r="G751" t="s">
        <v>70</v>
      </c>
      <c r="H751" t="s">
        <v>24</v>
      </c>
      <c r="I751">
        <v>1.0069999999999999</v>
      </c>
      <c r="J751">
        <v>1</v>
      </c>
      <c r="K751">
        <v>92</v>
      </c>
      <c r="L751">
        <v>0.64130434782608692</v>
      </c>
      <c r="M751">
        <v>3.4081232024210434E-3</v>
      </c>
      <c r="N751">
        <v>-2.2942726502791465E-3</v>
      </c>
      <c r="O751">
        <v>10</v>
      </c>
      <c r="P751">
        <v>92</v>
      </c>
      <c r="Q751">
        <v>1.3295636197651062E-3</v>
      </c>
      <c r="R751">
        <v>1.3626986030829318E-3</v>
      </c>
      <c r="S751">
        <v>3.4035240212799567E-3</v>
      </c>
      <c r="T751">
        <v>2.4976352170464677</v>
      </c>
      <c r="U751">
        <v>3.5484190851318455E-4</v>
      </c>
      <c r="V751">
        <v>3.8402978069663356</v>
      </c>
      <c r="W751">
        <v>6.5301478605656266E-4</v>
      </c>
      <c r="X751">
        <v>34</v>
      </c>
      <c r="Y751">
        <v>0.58823529411764708</v>
      </c>
      <c r="Z751">
        <v>3.5145442267118577E-3</v>
      </c>
      <c r="AA751">
        <v>-2.0001457458738792E-3</v>
      </c>
      <c r="AB751">
        <v>4</v>
      </c>
      <c r="AC751">
        <v>34</v>
      </c>
      <c r="AD751">
        <v>1.5570679932002118E-3</v>
      </c>
      <c r="AE751">
        <v>1.2437895321177307E-3</v>
      </c>
      <c r="AF751">
        <v>3.4035029949948171E-3</v>
      </c>
      <c r="AG751">
        <v>2.7363978447381396</v>
      </c>
      <c r="AH751">
        <v>5.8369594816990247E-4</v>
      </c>
      <c r="AI751">
        <v>2.1308860135443117</v>
      </c>
      <c r="AJ751">
        <v>7.6397635777925715E-5</v>
      </c>
    </row>
    <row r="752" spans="2:36" x14ac:dyDescent="0.35">
      <c r="B752">
        <v>27.735403882857138</v>
      </c>
      <c r="C752">
        <v>45.119104620000002</v>
      </c>
      <c r="D752">
        <v>7</v>
      </c>
      <c r="E752" t="s">
        <v>48</v>
      </c>
      <c r="F752">
        <v>7</v>
      </c>
      <c r="G752" t="s">
        <v>24</v>
      </c>
      <c r="H752" t="s">
        <v>24</v>
      </c>
      <c r="I752">
        <v>1.0049999999999999</v>
      </c>
      <c r="J752">
        <v>1</v>
      </c>
      <c r="K752">
        <v>263</v>
      </c>
      <c r="L752">
        <v>0.65779467680608361</v>
      </c>
      <c r="M752">
        <v>3.8768595491296691E-3</v>
      </c>
      <c r="N752">
        <v>-3.3100106164000919E-3</v>
      </c>
      <c r="O752">
        <v>119</v>
      </c>
      <c r="P752">
        <v>263</v>
      </c>
      <c r="Q752">
        <v>2.6769816418001913E-3</v>
      </c>
      <c r="R752">
        <v>1.4174743213818423E-3</v>
      </c>
      <c r="S752">
        <v>3.8774968242541582E-3</v>
      </c>
      <c r="T752">
        <v>2.7354970497625191</v>
      </c>
      <c r="U752">
        <v>2.3909669697067226E-4</v>
      </c>
      <c r="V752">
        <v>5.9284563080171306</v>
      </c>
      <c r="W752">
        <v>9.3928092744049779E-4</v>
      </c>
      <c r="X752">
        <v>136</v>
      </c>
      <c r="Y752">
        <v>0.58088235294117652</v>
      </c>
      <c r="Z752">
        <v>3.5533579138718749E-3</v>
      </c>
      <c r="AA752">
        <v>-3.1489742195610296E-3</v>
      </c>
      <c r="AB752">
        <v>45</v>
      </c>
      <c r="AC752">
        <v>136</v>
      </c>
      <c r="AD752">
        <v>1.2800204524879844E-3</v>
      </c>
      <c r="AE752">
        <v>7.4429224030073127E-4</v>
      </c>
      <c r="AF752">
        <v>3.8967807759331496E-3</v>
      </c>
      <c r="AG752">
        <v>5.2355520653535974</v>
      </c>
      <c r="AH752">
        <v>3.3414619484153143E-4</v>
      </c>
      <c r="AI752">
        <v>2.2274449082196233</v>
      </c>
      <c r="AJ752">
        <v>7.5999850617668413E-5</v>
      </c>
    </row>
    <row r="753" spans="2:36" x14ac:dyDescent="0.35">
      <c r="B753">
        <v>54.261656550000005</v>
      </c>
      <c r="C753">
        <v>81.362346200000005</v>
      </c>
      <c r="D753">
        <v>3</v>
      </c>
      <c r="E753" t="s">
        <v>44</v>
      </c>
      <c r="F753">
        <v>3</v>
      </c>
      <c r="G753" t="s">
        <v>69</v>
      </c>
      <c r="H753" t="s">
        <v>9</v>
      </c>
      <c r="I753">
        <v>1.0069999999999999</v>
      </c>
      <c r="J753">
        <v>1</v>
      </c>
      <c r="K753">
        <v>111</v>
      </c>
      <c r="L753">
        <v>0.65765765765765771</v>
      </c>
      <c r="M753">
        <v>3.8895353804854586E-3</v>
      </c>
      <c r="N753">
        <v>-2.9156003505602978E-3</v>
      </c>
      <c r="O753">
        <v>27</v>
      </c>
      <c r="P753">
        <v>111</v>
      </c>
      <c r="Q753">
        <v>9.5903548431297558E-4</v>
      </c>
      <c r="R753">
        <v>1.559849274361686E-3</v>
      </c>
      <c r="S753">
        <v>4.1047043412899926E-3</v>
      </c>
      <c r="T753">
        <v>2.631474982074598</v>
      </c>
      <c r="U753">
        <v>3.8960129457353912E-4</v>
      </c>
      <c r="V753">
        <v>4.0037065997665904</v>
      </c>
      <c r="W753">
        <v>7.8064668521460778E-4</v>
      </c>
      <c r="X753">
        <v>70</v>
      </c>
      <c r="Y753">
        <v>0.55714285714285716</v>
      </c>
      <c r="Z753">
        <v>3.4620793090095439E-3</v>
      </c>
      <c r="AA753">
        <v>-2.2652347183525581E-3</v>
      </c>
      <c r="AB753">
        <v>11</v>
      </c>
      <c r="AC753">
        <v>70</v>
      </c>
      <c r="AD753">
        <v>4.5174931965941134E-4</v>
      </c>
      <c r="AE753">
        <v>9.2569738260632754E-4</v>
      </c>
      <c r="AF753">
        <v>3.5580454395968781E-3</v>
      </c>
      <c r="AG753">
        <v>3.8436377875230661</v>
      </c>
      <c r="AH753">
        <v>4.2526777027179579E-4</v>
      </c>
      <c r="AI753">
        <v>2.17674003843437</v>
      </c>
      <c r="AJ753">
        <v>7.5161842062735967E-5</v>
      </c>
    </row>
    <row r="754" spans="2:36" x14ac:dyDescent="0.35">
      <c r="B754">
        <v>27.735403882857138</v>
      </c>
      <c r="C754">
        <v>45.119104620000002</v>
      </c>
      <c r="D754">
        <v>7</v>
      </c>
      <c r="E754" t="s">
        <v>48</v>
      </c>
      <c r="F754">
        <v>7</v>
      </c>
      <c r="G754" t="s">
        <v>69</v>
      </c>
      <c r="H754" t="s">
        <v>8</v>
      </c>
      <c r="I754">
        <v>1.0069999999999999</v>
      </c>
      <c r="J754">
        <v>1</v>
      </c>
      <c r="K754">
        <v>63</v>
      </c>
      <c r="L754">
        <v>0.63492063492063489</v>
      </c>
      <c r="M754">
        <v>4.8075000294152126E-3</v>
      </c>
      <c r="N754">
        <v>-3.9808165028232595E-3</v>
      </c>
      <c r="O754">
        <v>21</v>
      </c>
      <c r="P754">
        <v>63</v>
      </c>
      <c r="Q754">
        <v>2.5341304541803833E-3</v>
      </c>
      <c r="R754">
        <v>1.5990670097091038E-3</v>
      </c>
      <c r="S754">
        <v>4.9413322276529196E-3</v>
      </c>
      <c r="T754">
        <v>3.0901345582458286</v>
      </c>
      <c r="U754">
        <v>6.2254934379611551E-4</v>
      </c>
      <c r="V754">
        <v>2.5685787410175105</v>
      </c>
      <c r="W754">
        <v>3.5396832211687275E-4</v>
      </c>
      <c r="X754">
        <v>38</v>
      </c>
      <c r="Y754">
        <v>0.63157894736842102</v>
      </c>
      <c r="Z754">
        <v>4.867629067911476E-3</v>
      </c>
      <c r="AA754">
        <v>-3.8170105680171351E-3</v>
      </c>
      <c r="AB754">
        <v>10</v>
      </c>
      <c r="AC754">
        <v>38</v>
      </c>
      <c r="AD754">
        <v>2.3749012915186274E-3</v>
      </c>
      <c r="AE754">
        <v>1.6680249915167243E-3</v>
      </c>
      <c r="AF754">
        <v>4.9121778515245221E-3</v>
      </c>
      <c r="AG754">
        <v>2.9449066270031783</v>
      </c>
      <c r="AH754">
        <v>7.968604719213639E-4</v>
      </c>
      <c r="AI754">
        <v>2.0932459951173596</v>
      </c>
      <c r="AJ754">
        <v>7.4304047673996558E-5</v>
      </c>
    </row>
    <row r="755" spans="2:36" x14ac:dyDescent="0.35">
      <c r="B755">
        <v>3.13942305</v>
      </c>
      <c r="C755">
        <v>14.361291866</v>
      </c>
      <c r="D755">
        <v>1</v>
      </c>
      <c r="E755" t="s">
        <v>49</v>
      </c>
      <c r="F755">
        <v>5</v>
      </c>
      <c r="G755" t="s">
        <v>24</v>
      </c>
      <c r="H755" t="s">
        <v>8</v>
      </c>
      <c r="I755">
        <v>1.0029999999999999</v>
      </c>
      <c r="J755">
        <v>1</v>
      </c>
      <c r="K755">
        <v>139</v>
      </c>
      <c r="L755">
        <v>0.69784172661870503</v>
      </c>
      <c r="M755">
        <v>2.5181344784740833E-3</v>
      </c>
      <c r="N755">
        <v>-3.7169860670221142E-3</v>
      </c>
      <c r="O755">
        <v>83</v>
      </c>
      <c r="P755">
        <v>139</v>
      </c>
      <c r="Q755">
        <v>2.8153831952553166E-3</v>
      </c>
      <c r="R755">
        <v>6.3414122012271439E-4</v>
      </c>
      <c r="S755">
        <v>3.3238536017137317E-3</v>
      </c>
      <c r="T755">
        <v>5.2415037790328842</v>
      </c>
      <c r="U755">
        <v>2.8192558288504864E-4</v>
      </c>
      <c r="V755">
        <v>2.2493213054073102</v>
      </c>
      <c r="W755">
        <v>7.0290054352617113E-5</v>
      </c>
      <c r="X755">
        <v>105</v>
      </c>
      <c r="Y755">
        <v>0.63809523809523805</v>
      </c>
      <c r="Z755">
        <v>2.4404023875042235E-3</v>
      </c>
      <c r="AA755">
        <v>-2.5409122817625406E-3</v>
      </c>
      <c r="AB755">
        <v>53</v>
      </c>
      <c r="AC755">
        <v>105</v>
      </c>
      <c r="AD755">
        <v>2.8146732457663415E-3</v>
      </c>
      <c r="AE755">
        <v>6.3764088815053735E-4</v>
      </c>
      <c r="AF755">
        <v>2.8908651051932715E-3</v>
      </c>
      <c r="AG755">
        <v>4.5336884113221769</v>
      </c>
      <c r="AH755">
        <v>2.8211954670424828E-4</v>
      </c>
      <c r="AI755">
        <v>2.2601797557082759</v>
      </c>
      <c r="AJ755">
        <v>7.3401794742040797E-5</v>
      </c>
    </row>
    <row r="756" spans="2:36" x14ac:dyDescent="0.35">
      <c r="B756">
        <v>54.261656550000005</v>
      </c>
      <c r="C756">
        <v>81.362346200000005</v>
      </c>
      <c r="D756">
        <v>3</v>
      </c>
      <c r="E756" t="s">
        <v>44</v>
      </c>
      <c r="F756">
        <v>3</v>
      </c>
      <c r="G756" t="s">
        <v>69</v>
      </c>
      <c r="H756" t="s">
        <v>24</v>
      </c>
      <c r="I756">
        <v>1.0029999999999999</v>
      </c>
      <c r="J756">
        <v>2</v>
      </c>
      <c r="K756">
        <v>178</v>
      </c>
      <c r="L756">
        <v>0.7921348314606742</v>
      </c>
      <c r="M756">
        <v>2.7700922876139076E-3</v>
      </c>
      <c r="N756">
        <v>-5.6798425036528565E-3</v>
      </c>
      <c r="O756">
        <v>138</v>
      </c>
      <c r="P756">
        <v>243</v>
      </c>
      <c r="Q756">
        <v>2.8139719342173963E-3</v>
      </c>
      <c r="R756">
        <v>1.0136451680809286E-3</v>
      </c>
      <c r="S756">
        <v>3.7835655570287868E-3</v>
      </c>
      <c r="T756">
        <v>3.7326331503083829</v>
      </c>
      <c r="U756">
        <v>2.8359022823863536E-4</v>
      </c>
      <c r="V756">
        <v>3.574330379352729</v>
      </c>
      <c r="W756">
        <v>4.4646471160365788E-4</v>
      </c>
      <c r="X756">
        <v>111</v>
      </c>
      <c r="Y756">
        <v>0.70270270270270274</v>
      </c>
      <c r="Z756">
        <v>2.6954060847862362E-3</v>
      </c>
      <c r="AA756">
        <v>-3.9245825013117797E-3</v>
      </c>
      <c r="AB756">
        <v>73</v>
      </c>
      <c r="AC756">
        <v>162</v>
      </c>
      <c r="AD756">
        <v>2.8146517770260004E-3</v>
      </c>
      <c r="AE756">
        <v>7.2730137000033969E-4</v>
      </c>
      <c r="AF756">
        <v>3.4652134955609161E-3</v>
      </c>
      <c r="AG756">
        <v>4.7644809132688666</v>
      </c>
      <c r="AH756">
        <v>3.2890350963011103E-4</v>
      </c>
      <c r="AI756">
        <v>2.211290997831771</v>
      </c>
      <c r="AJ756">
        <v>6.9494350740117636E-5</v>
      </c>
    </row>
    <row r="757" spans="2:36" x14ac:dyDescent="0.35">
      <c r="B757">
        <v>3.13942305</v>
      </c>
      <c r="C757">
        <v>17.285256000000004</v>
      </c>
      <c r="D757">
        <v>1</v>
      </c>
      <c r="E757" t="s">
        <v>49</v>
      </c>
      <c r="F757">
        <v>3</v>
      </c>
      <c r="G757" t="s">
        <v>24</v>
      </c>
      <c r="H757" t="s">
        <v>24</v>
      </c>
      <c r="I757">
        <v>1.0029999999999999</v>
      </c>
      <c r="J757">
        <v>1</v>
      </c>
      <c r="K757">
        <v>612</v>
      </c>
      <c r="L757">
        <v>0.65686274509803921</v>
      </c>
      <c r="M757">
        <v>2.4891923641521766E-3</v>
      </c>
      <c r="N757">
        <v>-3.1926266789251848E-3</v>
      </c>
      <c r="O757">
        <v>336</v>
      </c>
      <c r="P757">
        <v>612</v>
      </c>
      <c r="Q757">
        <v>2.8103073878742446E-3</v>
      </c>
      <c r="R757">
        <v>5.3954857486092508E-4</v>
      </c>
      <c r="S757">
        <v>3.1208458658607682E-3</v>
      </c>
      <c r="T757">
        <v>5.7841796110113028</v>
      </c>
      <c r="U757">
        <v>1.2615271711976622E-4</v>
      </c>
      <c r="V757">
        <v>4.2769477121027144</v>
      </c>
      <c r="W757">
        <v>2.8724314062139264E-4</v>
      </c>
      <c r="X757">
        <v>310</v>
      </c>
      <c r="Y757">
        <v>0.59677419354838712</v>
      </c>
      <c r="Z757">
        <v>2.4385676704051827E-3</v>
      </c>
      <c r="AA757">
        <v>-2.6114876945698136E-3</v>
      </c>
      <c r="AB757">
        <v>146</v>
      </c>
      <c r="AC757">
        <v>310</v>
      </c>
      <c r="AD757">
        <v>1.5711270927440957E-3</v>
      </c>
      <c r="AE757">
        <v>4.0225502323784542E-4</v>
      </c>
      <c r="AF757">
        <v>2.9383809986339542E-3</v>
      </c>
      <c r="AG757">
        <v>7.3047714233180567</v>
      </c>
      <c r="AH757">
        <v>1.6688882617008627E-4</v>
      </c>
      <c r="AI757">
        <v>2.4103172900735941</v>
      </c>
      <c r="AJ757">
        <v>6.8477370897672874E-5</v>
      </c>
    </row>
    <row r="758" spans="2:36" x14ac:dyDescent="0.35">
      <c r="B758">
        <v>0.79777944000000001</v>
      </c>
      <c r="C758">
        <v>1.27554309</v>
      </c>
      <c r="D758">
        <v>5</v>
      </c>
      <c r="E758" t="s">
        <v>54</v>
      </c>
      <c r="F758">
        <v>5</v>
      </c>
      <c r="G758" t="s">
        <v>70</v>
      </c>
      <c r="H758" t="s">
        <v>24</v>
      </c>
      <c r="I758">
        <v>1.0069999999999999</v>
      </c>
      <c r="J758">
        <v>2</v>
      </c>
      <c r="K758">
        <v>102</v>
      </c>
      <c r="L758">
        <v>0.75490196078431371</v>
      </c>
      <c r="M758">
        <v>5.3666392799780992E-3</v>
      </c>
      <c r="N758">
        <v>-4.1697797794203904E-3</v>
      </c>
      <c r="O758">
        <v>52</v>
      </c>
      <c r="P758">
        <v>181</v>
      </c>
      <c r="Q758">
        <v>6.8118064401511136E-3</v>
      </c>
      <c r="R758">
        <v>3.02928166738043E-3</v>
      </c>
      <c r="S758">
        <v>4.8206797180255553E-3</v>
      </c>
      <c r="T758">
        <v>1.591360674689005</v>
      </c>
      <c r="U758">
        <v>4.7731841782804908E-4</v>
      </c>
      <c r="V758">
        <v>6.3464587877514278</v>
      </c>
      <c r="W758">
        <v>2.0746448317243318E-3</v>
      </c>
      <c r="X758">
        <v>41</v>
      </c>
      <c r="Y758">
        <v>0.58536585365853655</v>
      </c>
      <c r="Z758">
        <v>5.4134307748313166E-3</v>
      </c>
      <c r="AA758">
        <v>-3.5088519244891835E-3</v>
      </c>
      <c r="AB758">
        <v>14</v>
      </c>
      <c r="AC758">
        <v>75</v>
      </c>
      <c r="AD758">
        <v>2.1177322794385667E-3</v>
      </c>
      <c r="AE758">
        <v>1.7139477043813529E-3</v>
      </c>
      <c r="AF758">
        <v>5.2721686144054291E-3</v>
      </c>
      <c r="AG758">
        <v>3.0760382017072168</v>
      </c>
      <c r="AH758">
        <v>8.2337440582273564E-4</v>
      </c>
      <c r="AI758">
        <v>2.0816140169777744</v>
      </c>
      <c r="AJ758">
        <v>6.7198892735881614E-5</v>
      </c>
    </row>
    <row r="759" spans="2:36" x14ac:dyDescent="0.35">
      <c r="B759">
        <v>1.1274119980000001</v>
      </c>
      <c r="C759">
        <v>1.170159666</v>
      </c>
      <c r="D759">
        <v>4</v>
      </c>
      <c r="E759" t="s">
        <v>62</v>
      </c>
      <c r="F759">
        <v>5</v>
      </c>
      <c r="G759" t="s">
        <v>70</v>
      </c>
      <c r="H759" t="s">
        <v>24</v>
      </c>
      <c r="I759">
        <v>1.0049999999999999</v>
      </c>
      <c r="J759">
        <v>2</v>
      </c>
      <c r="K759">
        <v>63</v>
      </c>
      <c r="L759">
        <v>0.77777777777777779</v>
      </c>
      <c r="M759">
        <v>4.4362721464119024E-3</v>
      </c>
      <c r="N759">
        <v>-4.1757001908416325E-3</v>
      </c>
      <c r="O759">
        <v>42</v>
      </c>
      <c r="P759">
        <v>99</v>
      </c>
      <c r="Q759">
        <v>4.828285646826469E-3</v>
      </c>
      <c r="R759">
        <v>2.5225005159111172E-3</v>
      </c>
      <c r="S759">
        <v>3.8890842063591616E-3</v>
      </c>
      <c r="T759">
        <v>1.5417575464615672</v>
      </c>
      <c r="U759">
        <v>4.8997855418168304E-4</v>
      </c>
      <c r="V759">
        <v>5.148185557067829</v>
      </c>
      <c r="W759">
        <v>1.5425434075477511E-3</v>
      </c>
      <c r="X759">
        <v>70</v>
      </c>
      <c r="Y759">
        <v>0.62857142857142856</v>
      </c>
      <c r="Z759">
        <v>4.1670053010951251E-3</v>
      </c>
      <c r="AA759">
        <v>-3.8947333977423226E-3</v>
      </c>
      <c r="AB759">
        <v>34</v>
      </c>
      <c r="AC759">
        <v>119</v>
      </c>
      <c r="AD759">
        <v>3.0489400903296326E-3</v>
      </c>
      <c r="AE759">
        <v>1.1726452129555015E-3</v>
      </c>
      <c r="AF759">
        <v>4.634104231070712E-3</v>
      </c>
      <c r="AG759">
        <v>3.9518382711775613</v>
      </c>
      <c r="AH759">
        <v>5.5388139556132772E-4</v>
      </c>
      <c r="AI759">
        <v>2.1171413633907874</v>
      </c>
      <c r="AJ759">
        <v>6.4882421832846045E-5</v>
      </c>
    </row>
    <row r="760" spans="2:36" x14ac:dyDescent="0.35">
      <c r="B760">
        <v>0.70669230142857142</v>
      </c>
      <c r="C760">
        <v>0.85793458142857137</v>
      </c>
      <c r="D760">
        <v>6</v>
      </c>
      <c r="E760" t="s">
        <v>54</v>
      </c>
      <c r="F760">
        <v>7</v>
      </c>
      <c r="G760" t="s">
        <v>24</v>
      </c>
      <c r="H760" t="s">
        <v>24</v>
      </c>
      <c r="I760">
        <v>1.0029999999999999</v>
      </c>
      <c r="J760">
        <v>1</v>
      </c>
      <c r="K760">
        <v>261</v>
      </c>
      <c r="L760">
        <v>0.66666666666666663</v>
      </c>
      <c r="M760">
        <v>2.4050851957842724E-3</v>
      </c>
      <c r="N760">
        <v>-3.1680064551598123E-3</v>
      </c>
      <c r="O760">
        <v>135</v>
      </c>
      <c r="P760">
        <v>261</v>
      </c>
      <c r="Q760">
        <v>2.8018919320487168E-3</v>
      </c>
      <c r="R760">
        <v>5.4738797880291067E-4</v>
      </c>
      <c r="S760">
        <v>3.1076970145685269E-3</v>
      </c>
      <c r="T760">
        <v>5.6773205384685044</v>
      </c>
      <c r="U760">
        <v>1.9236161602403904E-4</v>
      </c>
      <c r="V760">
        <v>2.8456195685864101</v>
      </c>
      <c r="W760">
        <v>1.6266474675483258E-4</v>
      </c>
      <c r="X760">
        <v>127</v>
      </c>
      <c r="Y760">
        <v>0.56692913385826771</v>
      </c>
      <c r="Z760">
        <v>2.3179649087441351E-3</v>
      </c>
      <c r="AA760">
        <v>-1.8865471737980063E-3</v>
      </c>
      <c r="AB760">
        <v>52</v>
      </c>
      <c r="AC760">
        <v>127</v>
      </c>
      <c r="AD760">
        <v>9.2131062342004633E-4</v>
      </c>
      <c r="AE760">
        <v>4.9711321945423124E-4</v>
      </c>
      <c r="AF760">
        <v>2.4362913806439805E-3</v>
      </c>
      <c r="AG760">
        <v>4.9008782814480911</v>
      </c>
      <c r="AH760">
        <v>2.1618590154488072E-4</v>
      </c>
      <c r="AI760">
        <v>2.2994710381288641</v>
      </c>
      <c r="AJ760">
        <v>6.4741416364469807E-5</v>
      </c>
    </row>
    <row r="761" spans="2:36" x14ac:dyDescent="0.35">
      <c r="B761">
        <v>59.248391890000001</v>
      </c>
      <c r="C761">
        <v>81.362346200000005</v>
      </c>
      <c r="D761">
        <v>5</v>
      </c>
      <c r="E761" t="s">
        <v>44</v>
      </c>
      <c r="F761">
        <v>5</v>
      </c>
      <c r="G761" t="s">
        <v>69</v>
      </c>
      <c r="H761" t="s">
        <v>9</v>
      </c>
      <c r="I761">
        <v>1.0029999999999999</v>
      </c>
      <c r="J761">
        <v>1</v>
      </c>
      <c r="K761">
        <v>65</v>
      </c>
      <c r="L761">
        <v>0.81538461538461537</v>
      </c>
      <c r="M761">
        <v>2.5714051100282865E-3</v>
      </c>
      <c r="N761">
        <v>-2.0149358047992596E-3</v>
      </c>
      <c r="O761">
        <v>46</v>
      </c>
      <c r="P761">
        <v>65</v>
      </c>
      <c r="Q761">
        <v>2.8075887016083545E-3</v>
      </c>
      <c r="R761">
        <v>1.7246960180601243E-3</v>
      </c>
      <c r="S761">
        <v>1.9239170069719912E-3</v>
      </c>
      <c r="T761">
        <v>1.1155107838284124</v>
      </c>
      <c r="U761">
        <v>2.3863253533143526E-4</v>
      </c>
      <c r="V761">
        <v>7.227413544698357</v>
      </c>
      <c r="W761">
        <v>1.2474309473972539E-3</v>
      </c>
      <c r="X761">
        <v>48</v>
      </c>
      <c r="Y761">
        <v>0.64583333333333337</v>
      </c>
      <c r="Z761">
        <v>2.5380421027860539E-3</v>
      </c>
      <c r="AA761">
        <v>-2.3699891723934267E-3</v>
      </c>
      <c r="AB761">
        <v>26</v>
      </c>
      <c r="AC761">
        <v>48</v>
      </c>
      <c r="AD761">
        <v>2.8090317220951233E-3</v>
      </c>
      <c r="AE761">
        <v>7.9978102615998797E-4</v>
      </c>
      <c r="AF761">
        <v>2.5463598929351947E-3</v>
      </c>
      <c r="AG761">
        <v>3.1838213331480332</v>
      </c>
      <c r="AH761">
        <v>3.6753539240995034E-4</v>
      </c>
      <c r="AI761">
        <v>2.1760653332343822</v>
      </c>
      <c r="AJ761">
        <v>6.4710241340087287E-5</v>
      </c>
    </row>
    <row r="762" spans="2:36" x14ac:dyDescent="0.35">
      <c r="B762">
        <v>59.248391890000001</v>
      </c>
      <c r="C762">
        <v>81.362346200000005</v>
      </c>
      <c r="D762">
        <v>5</v>
      </c>
      <c r="E762" t="s">
        <v>44</v>
      </c>
      <c r="F762">
        <v>5</v>
      </c>
      <c r="G762" t="s">
        <v>24</v>
      </c>
      <c r="H762" t="s">
        <v>9</v>
      </c>
      <c r="I762">
        <v>1.0029999999999999</v>
      </c>
      <c r="J762">
        <v>1</v>
      </c>
      <c r="K762">
        <v>65</v>
      </c>
      <c r="L762">
        <v>0.81538461538461537</v>
      </c>
      <c r="M762">
        <v>2.5714051100282865E-3</v>
      </c>
      <c r="N762">
        <v>-2.0149358047992596E-3</v>
      </c>
      <c r="O762">
        <v>46</v>
      </c>
      <c r="P762">
        <v>65</v>
      </c>
      <c r="Q762">
        <v>2.8075887016083545E-3</v>
      </c>
      <c r="R762">
        <v>1.7246960180601243E-3</v>
      </c>
      <c r="S762">
        <v>1.9239170069719912E-3</v>
      </c>
      <c r="T762">
        <v>1.1155107838284124</v>
      </c>
      <c r="U762">
        <v>2.3863253533143526E-4</v>
      </c>
      <c r="V762">
        <v>7.227413544698357</v>
      </c>
      <c r="W762">
        <v>1.2474309473972539E-3</v>
      </c>
      <c r="X762">
        <v>48</v>
      </c>
      <c r="Y762">
        <v>0.64583333333333337</v>
      </c>
      <c r="Z762">
        <v>2.5380421027860539E-3</v>
      </c>
      <c r="AA762">
        <v>-2.3699891723934267E-3</v>
      </c>
      <c r="AB762">
        <v>26</v>
      </c>
      <c r="AC762">
        <v>48</v>
      </c>
      <c r="AD762">
        <v>2.8090317220951233E-3</v>
      </c>
      <c r="AE762">
        <v>7.9978102615998797E-4</v>
      </c>
      <c r="AF762">
        <v>2.5463598929351947E-3</v>
      </c>
      <c r="AG762">
        <v>3.1838213331480332</v>
      </c>
      <c r="AH762">
        <v>3.6753539240995034E-4</v>
      </c>
      <c r="AI762">
        <v>2.1760653332343822</v>
      </c>
      <c r="AJ762">
        <v>6.4710241340087287E-5</v>
      </c>
    </row>
    <row r="763" spans="2:36" x14ac:dyDescent="0.35">
      <c r="B763">
        <v>0.97585339999999998</v>
      </c>
      <c r="C763">
        <v>1.0825100000000001</v>
      </c>
      <c r="D763">
        <v>1</v>
      </c>
      <c r="E763" t="s">
        <v>39</v>
      </c>
      <c r="F763">
        <v>5</v>
      </c>
      <c r="G763" t="s">
        <v>69</v>
      </c>
      <c r="H763" t="s">
        <v>9</v>
      </c>
      <c r="I763">
        <v>1.0069999999999999</v>
      </c>
      <c r="J763">
        <v>1</v>
      </c>
      <c r="K763">
        <v>45</v>
      </c>
      <c r="L763">
        <v>0.64444444444444449</v>
      </c>
      <c r="M763">
        <v>5.1153884048529353E-3</v>
      </c>
      <c r="N763">
        <v>-3.9774643157151623E-3</v>
      </c>
      <c r="O763">
        <v>18</v>
      </c>
      <c r="P763">
        <v>45</v>
      </c>
      <c r="Q763">
        <v>1.9913081468876381E-3</v>
      </c>
      <c r="R763">
        <v>1.8823741042065004E-3</v>
      </c>
      <c r="S763">
        <v>5.0883226607269672E-3</v>
      </c>
      <c r="T763">
        <v>2.7031410224759274</v>
      </c>
      <c r="U763">
        <v>7.5852235738920653E-4</v>
      </c>
      <c r="V763">
        <v>2.4816329879656172</v>
      </c>
      <c r="W763">
        <v>3.6532938942808739E-4</v>
      </c>
      <c r="X763">
        <v>40</v>
      </c>
      <c r="Y763">
        <v>0.57499999999999996</v>
      </c>
      <c r="Z763">
        <v>4.3100947449880361E-3</v>
      </c>
      <c r="AA763">
        <v>-2.6254789071917806E-3</v>
      </c>
      <c r="AB763">
        <v>10</v>
      </c>
      <c r="AC763">
        <v>40</v>
      </c>
      <c r="AD763">
        <v>1.0166375552808082E-3</v>
      </c>
      <c r="AE763">
        <v>1.3624759428116141E-3</v>
      </c>
      <c r="AF763">
        <v>4.1044166826551222E-3</v>
      </c>
      <c r="AG763">
        <v>3.0124691039940283</v>
      </c>
      <c r="AH763">
        <v>6.4896525917913501E-4</v>
      </c>
      <c r="AI763">
        <v>2.0994589826502983</v>
      </c>
      <c r="AJ763">
        <v>6.4545424453344054E-5</v>
      </c>
    </row>
    <row r="764" spans="2:36" x14ac:dyDescent="0.35">
      <c r="B764">
        <v>25.650451147999998</v>
      </c>
      <c r="C764">
        <v>45.119104620000002</v>
      </c>
      <c r="D764">
        <v>5</v>
      </c>
      <c r="E764" t="s">
        <v>48</v>
      </c>
      <c r="F764">
        <v>5</v>
      </c>
      <c r="G764" t="s">
        <v>70</v>
      </c>
      <c r="H764" t="s">
        <v>7</v>
      </c>
      <c r="I764">
        <v>1.0029999999999999</v>
      </c>
      <c r="J764">
        <v>1</v>
      </c>
      <c r="K764">
        <v>155</v>
      </c>
      <c r="L764">
        <v>0.72258064516129028</v>
      </c>
      <c r="M764">
        <v>2.64428714484162E-3</v>
      </c>
      <c r="N764">
        <v>-3.8861102707126584E-3</v>
      </c>
      <c r="O764">
        <v>101</v>
      </c>
      <c r="P764">
        <v>155</v>
      </c>
      <c r="Q764">
        <v>2.8245729447624601E-3</v>
      </c>
      <c r="R764">
        <v>8.3262850697817501E-4</v>
      </c>
      <c r="S764">
        <v>3.222753131264904E-3</v>
      </c>
      <c r="T764">
        <v>3.8705774595216678</v>
      </c>
      <c r="U764">
        <v>2.5885776073130231E-4</v>
      </c>
      <c r="V764">
        <v>3.2165483647309077</v>
      </c>
      <c r="W764">
        <v>3.1491298551557039E-4</v>
      </c>
      <c r="X764">
        <v>16</v>
      </c>
      <c r="Y764">
        <v>0.75</v>
      </c>
      <c r="Z764">
        <v>2.721470476824047E-3</v>
      </c>
      <c r="AA764">
        <v>-2.847682478774316E-3</v>
      </c>
      <c r="AB764">
        <v>11</v>
      </c>
      <c r="AC764">
        <v>16</v>
      </c>
      <c r="AD764">
        <v>2.8249619735045695E-3</v>
      </c>
      <c r="AE764">
        <v>1.3291822379244561E-3</v>
      </c>
      <c r="AF764">
        <v>2.5294914208724077E-3</v>
      </c>
      <c r="AG764">
        <v>1.903043351543922</v>
      </c>
      <c r="AH764">
        <v>6.3237285521810193E-4</v>
      </c>
      <c r="AI764">
        <v>2.1018964159459825</v>
      </c>
      <c r="AJ764">
        <v>6.443652748825226E-5</v>
      </c>
    </row>
    <row r="765" spans="2:36" x14ac:dyDescent="0.35">
      <c r="B765">
        <v>1.1345321428571429</v>
      </c>
      <c r="C765">
        <v>1.1690234285714285</v>
      </c>
      <c r="D765">
        <v>5</v>
      </c>
      <c r="E765" t="s">
        <v>33</v>
      </c>
      <c r="F765">
        <v>7</v>
      </c>
      <c r="G765" t="s">
        <v>70</v>
      </c>
      <c r="H765" t="s">
        <v>24</v>
      </c>
      <c r="I765">
        <v>1.0049999999999999</v>
      </c>
      <c r="J765">
        <v>1</v>
      </c>
      <c r="K765">
        <v>30</v>
      </c>
      <c r="L765">
        <v>0.76666666666666672</v>
      </c>
      <c r="M765">
        <v>4.0927510597207097E-3</v>
      </c>
      <c r="N765">
        <v>-3.1411811055463185E-3</v>
      </c>
      <c r="O765">
        <v>18</v>
      </c>
      <c r="P765">
        <v>30</v>
      </c>
      <c r="Q765">
        <v>4.8249006201507294E-3</v>
      </c>
      <c r="R765">
        <v>2.4048335544917367E-3</v>
      </c>
      <c r="S765">
        <v>3.3760671150990722E-3</v>
      </c>
      <c r="T765">
        <v>1.4038672692308662</v>
      </c>
      <c r="U765">
        <v>6.1638270486371726E-4</v>
      </c>
      <c r="V765">
        <v>3.9015266578958401</v>
      </c>
      <c r="W765">
        <v>1.1720681447643022E-3</v>
      </c>
      <c r="X765">
        <v>80</v>
      </c>
      <c r="Y765">
        <v>0.61250000000000004</v>
      </c>
      <c r="Z765">
        <v>3.7290164586815089E-3</v>
      </c>
      <c r="AA765">
        <v>-3.3344529433668901E-3</v>
      </c>
      <c r="AB765">
        <v>31</v>
      </c>
      <c r="AC765">
        <v>80</v>
      </c>
      <c r="AD765">
        <v>1.6590516168059066E-3</v>
      </c>
      <c r="AE765">
        <v>9.9192206538775414E-4</v>
      </c>
      <c r="AF765">
        <v>4.1568953548495376E-3</v>
      </c>
      <c r="AG765">
        <v>4.1907479427071301</v>
      </c>
      <c r="AH765">
        <v>4.6475502943983378E-4</v>
      </c>
      <c r="AI765">
        <v>2.1342901153394971</v>
      </c>
      <c r="AJ765">
        <v>6.2412006508086575E-5</v>
      </c>
    </row>
    <row r="766" spans="2:36" x14ac:dyDescent="0.35">
      <c r="B766">
        <v>1.1099563299999999</v>
      </c>
      <c r="C766">
        <v>1.1411935600000001</v>
      </c>
      <c r="D766">
        <v>3</v>
      </c>
      <c r="E766" t="s">
        <v>41</v>
      </c>
      <c r="F766">
        <v>5</v>
      </c>
      <c r="G766" t="s">
        <v>70</v>
      </c>
      <c r="H766" t="s">
        <v>7</v>
      </c>
      <c r="I766">
        <v>1.0049999999999999</v>
      </c>
      <c r="J766">
        <v>1</v>
      </c>
      <c r="K766">
        <v>32</v>
      </c>
      <c r="L766">
        <v>0.625</v>
      </c>
      <c r="M766">
        <v>3.9647978221506895E-3</v>
      </c>
      <c r="N766">
        <v>-2.9291942747379043E-3</v>
      </c>
      <c r="O766">
        <v>15</v>
      </c>
      <c r="P766">
        <v>32</v>
      </c>
      <c r="Q766">
        <v>2.9064151239879266E-3</v>
      </c>
      <c r="R766">
        <v>1.3795507858174669E-3</v>
      </c>
      <c r="S766">
        <v>3.675331212054796E-3</v>
      </c>
      <c r="T766">
        <v>2.6641507147393209</v>
      </c>
      <c r="U766">
        <v>6.4971290578762979E-4</v>
      </c>
      <c r="V766">
        <v>2.1233236611562671</v>
      </c>
      <c r="W766">
        <v>8.0124974242207301E-5</v>
      </c>
      <c r="X766">
        <v>32</v>
      </c>
      <c r="Y766">
        <v>0.6875</v>
      </c>
      <c r="Z766">
        <v>3.8218232618913088E-3</v>
      </c>
      <c r="AA766">
        <v>-3.7797058613492696E-3</v>
      </c>
      <c r="AB766">
        <v>14</v>
      </c>
      <c r="AC766">
        <v>32</v>
      </c>
      <c r="AD766">
        <v>2.8377715343306242E-3</v>
      </c>
      <c r="AE766">
        <v>1.4463454108786279E-3</v>
      </c>
      <c r="AF766">
        <v>3.9166644364590844E-3</v>
      </c>
      <c r="AG766">
        <v>2.707973079597759</v>
      </c>
      <c r="AH766">
        <v>6.9237499566310149E-4</v>
      </c>
      <c r="AI766">
        <v>2.0889625129998142</v>
      </c>
      <c r="AJ766">
        <v>6.1595419552424929E-5</v>
      </c>
    </row>
    <row r="767" spans="2:36" x14ac:dyDescent="0.35">
      <c r="B767">
        <v>1.1099563299999999</v>
      </c>
      <c r="C767">
        <v>1.1411935600000001</v>
      </c>
      <c r="D767">
        <v>3</v>
      </c>
      <c r="E767" t="s">
        <v>41</v>
      </c>
      <c r="F767">
        <v>5</v>
      </c>
      <c r="G767" t="s">
        <v>70</v>
      </c>
      <c r="H767" t="s">
        <v>24</v>
      </c>
      <c r="I767">
        <v>1.0049999999999999</v>
      </c>
      <c r="J767">
        <v>1</v>
      </c>
      <c r="K767">
        <v>53</v>
      </c>
      <c r="L767">
        <v>0.67924528301886788</v>
      </c>
      <c r="M767">
        <v>3.6482351355211929E-3</v>
      </c>
      <c r="N767">
        <v>-2.7421940087005324E-3</v>
      </c>
      <c r="O767">
        <v>24</v>
      </c>
      <c r="P767">
        <v>53</v>
      </c>
      <c r="Q767">
        <v>2.1478702807358196E-3</v>
      </c>
      <c r="R767">
        <v>1.5984748439783754E-3</v>
      </c>
      <c r="S767">
        <v>3.4095688630128586E-3</v>
      </c>
      <c r="T767">
        <v>2.1330137761360879</v>
      </c>
      <c r="U767">
        <v>4.6834030184533674E-4</v>
      </c>
      <c r="V767">
        <v>3.4130627615862341</v>
      </c>
      <c r="W767">
        <v>6.617942402877019E-4</v>
      </c>
      <c r="X767">
        <v>32</v>
      </c>
      <c r="Y767">
        <v>0.6875</v>
      </c>
      <c r="Z767">
        <v>3.8218232618913088E-3</v>
      </c>
      <c r="AA767">
        <v>-3.7797058613492696E-3</v>
      </c>
      <c r="AB767">
        <v>14</v>
      </c>
      <c r="AC767">
        <v>32</v>
      </c>
      <c r="AD767">
        <v>2.8377715343306242E-3</v>
      </c>
      <c r="AE767">
        <v>1.4463454108786279E-3</v>
      </c>
      <c r="AF767">
        <v>3.9166644364590844E-3</v>
      </c>
      <c r="AG767">
        <v>2.707973079597759</v>
      </c>
      <c r="AH767">
        <v>6.9237499566310149E-4</v>
      </c>
      <c r="AI767">
        <v>2.0889625129998142</v>
      </c>
      <c r="AJ767">
        <v>6.1595419552424929E-5</v>
      </c>
    </row>
    <row r="768" spans="2:36" x14ac:dyDescent="0.35">
      <c r="B768">
        <v>1.1099563299999999</v>
      </c>
      <c r="C768">
        <v>1.1411935600000001</v>
      </c>
      <c r="D768">
        <v>3</v>
      </c>
      <c r="E768" t="s">
        <v>41</v>
      </c>
      <c r="F768">
        <v>5</v>
      </c>
      <c r="G768" t="s">
        <v>24</v>
      </c>
      <c r="H768" t="s">
        <v>7</v>
      </c>
      <c r="I768">
        <v>1.0049999999999999</v>
      </c>
      <c r="J768">
        <v>1</v>
      </c>
      <c r="K768">
        <v>32</v>
      </c>
      <c r="L768">
        <v>0.625</v>
      </c>
      <c r="M768">
        <v>3.9647978221506895E-3</v>
      </c>
      <c r="N768">
        <v>-2.9291942747379043E-3</v>
      </c>
      <c r="O768">
        <v>15</v>
      </c>
      <c r="P768">
        <v>32</v>
      </c>
      <c r="Q768">
        <v>2.9064151239879266E-3</v>
      </c>
      <c r="R768">
        <v>1.3795507858174669E-3</v>
      </c>
      <c r="S768">
        <v>3.675331212054796E-3</v>
      </c>
      <c r="T768">
        <v>2.6641507147393209</v>
      </c>
      <c r="U768">
        <v>6.4971290578762979E-4</v>
      </c>
      <c r="V768">
        <v>2.1233236611562671</v>
      </c>
      <c r="W768">
        <v>8.0124974242207301E-5</v>
      </c>
      <c r="X768">
        <v>32</v>
      </c>
      <c r="Y768">
        <v>0.6875</v>
      </c>
      <c r="Z768">
        <v>3.8218232618913088E-3</v>
      </c>
      <c r="AA768">
        <v>-3.7797058613492696E-3</v>
      </c>
      <c r="AB768">
        <v>14</v>
      </c>
      <c r="AC768">
        <v>32</v>
      </c>
      <c r="AD768">
        <v>2.8377715343306242E-3</v>
      </c>
      <c r="AE768">
        <v>1.4463454108786279E-3</v>
      </c>
      <c r="AF768">
        <v>3.9166644364590844E-3</v>
      </c>
      <c r="AG768">
        <v>2.707973079597759</v>
      </c>
      <c r="AH768">
        <v>6.9237499566310149E-4</v>
      </c>
      <c r="AI768">
        <v>2.0889625129998142</v>
      </c>
      <c r="AJ768">
        <v>6.1595419552424929E-5</v>
      </c>
    </row>
    <row r="769" spans="2:36" x14ac:dyDescent="0.35">
      <c r="B769">
        <v>0.79777944000000001</v>
      </c>
      <c r="C769">
        <v>0.91702402000000005</v>
      </c>
      <c r="D769">
        <v>9</v>
      </c>
      <c r="E769" t="s">
        <v>54</v>
      </c>
      <c r="F769">
        <v>10</v>
      </c>
      <c r="G769" t="s">
        <v>70</v>
      </c>
      <c r="H769" t="s">
        <v>24</v>
      </c>
      <c r="I769">
        <v>1.0049999999999999</v>
      </c>
      <c r="J769">
        <v>1</v>
      </c>
      <c r="K769">
        <v>92</v>
      </c>
      <c r="L769">
        <v>0.68478260869565222</v>
      </c>
      <c r="M769">
        <v>3.349926905601818E-3</v>
      </c>
      <c r="N769">
        <v>-2.0884428339859118E-3</v>
      </c>
      <c r="O769">
        <v>28</v>
      </c>
      <c r="P769">
        <v>92</v>
      </c>
      <c r="Q769">
        <v>2.254787191002805E-3</v>
      </c>
      <c r="R769">
        <v>1.6356581833404684E-3</v>
      </c>
      <c r="S769">
        <v>2.9777776964415889E-3</v>
      </c>
      <c r="T769">
        <v>1.8205378891328869</v>
      </c>
      <c r="U769">
        <v>3.1045478578287192E-4</v>
      </c>
      <c r="V769">
        <v>5.2685874344498806</v>
      </c>
      <c r="W769">
        <v>1.0147486117747244E-3</v>
      </c>
      <c r="X769">
        <v>34</v>
      </c>
      <c r="Y769">
        <v>0.58823529411764708</v>
      </c>
      <c r="Z769">
        <v>3.3686176707706018E-3</v>
      </c>
      <c r="AA769">
        <v>-2.0001457458738792E-3</v>
      </c>
      <c r="AB769">
        <v>9</v>
      </c>
      <c r="AC769">
        <v>34</v>
      </c>
      <c r="AD769">
        <v>1.5570679932002118E-3</v>
      </c>
      <c r="AE769">
        <v>1.1579503815640508E-3</v>
      </c>
      <c r="AF769">
        <v>3.1967123493599108E-3</v>
      </c>
      <c r="AG769">
        <v>2.7606643602829437</v>
      </c>
      <c r="AH769">
        <v>5.4823164502281006E-4</v>
      </c>
      <c r="AI769">
        <v>2.1121553125884813</v>
      </c>
      <c r="AJ769">
        <v>6.1487091518430681E-5</v>
      </c>
    </row>
    <row r="770" spans="2:36" x14ac:dyDescent="0.35">
      <c r="B770">
        <v>61.879515007142857</v>
      </c>
      <c r="C770">
        <v>81.362346200000005</v>
      </c>
      <c r="D770">
        <v>7</v>
      </c>
      <c r="E770" t="s">
        <v>44</v>
      </c>
      <c r="F770">
        <v>7</v>
      </c>
      <c r="G770" t="s">
        <v>70</v>
      </c>
      <c r="H770" t="s">
        <v>24</v>
      </c>
      <c r="I770">
        <v>1.0089999999999999</v>
      </c>
      <c r="J770">
        <v>2</v>
      </c>
      <c r="K770">
        <v>86</v>
      </c>
      <c r="L770">
        <v>0.68604651162790697</v>
      </c>
      <c r="M770">
        <v>6.1608523192199583E-3</v>
      </c>
      <c r="N770">
        <v>-4.186686543095397E-3</v>
      </c>
      <c r="O770">
        <v>29</v>
      </c>
      <c r="P770">
        <v>160</v>
      </c>
      <c r="Q770">
        <v>3.4280442787285592E-3</v>
      </c>
      <c r="R770">
        <v>2.9122063973302539E-3</v>
      </c>
      <c r="S770">
        <v>5.7663908502729577E-3</v>
      </c>
      <c r="T770">
        <v>1.9800762938915519</v>
      </c>
      <c r="U770">
        <v>6.2180591675986628E-4</v>
      </c>
      <c r="V770">
        <v>4.6834652402558463</v>
      </c>
      <c r="W770">
        <v>1.6685945638105213E-3</v>
      </c>
      <c r="X770">
        <v>35</v>
      </c>
      <c r="Y770">
        <v>0.5714285714285714</v>
      </c>
      <c r="Z770">
        <v>5.8101258916658186E-3</v>
      </c>
      <c r="AA770">
        <v>-3.1795080104696596E-3</v>
      </c>
      <c r="AB770">
        <v>7</v>
      </c>
      <c r="AC770">
        <v>66</v>
      </c>
      <c r="AD770">
        <v>1.7380590940092588E-3</v>
      </c>
      <c r="AE770">
        <v>1.9574256478934707E-3</v>
      </c>
      <c r="AF770">
        <v>5.6098016866299484E-3</v>
      </c>
      <c r="AG770">
        <v>2.8659079299727512</v>
      </c>
      <c r="AH770">
        <v>9.482295527277018E-4</v>
      </c>
      <c r="AI770">
        <v>2.0642951300797252</v>
      </c>
      <c r="AJ770">
        <v>6.0966542438067092E-5</v>
      </c>
    </row>
    <row r="771" spans="2:36" x14ac:dyDescent="0.35">
      <c r="B771">
        <v>22.479640280000005</v>
      </c>
      <c r="C771">
        <v>45.119104620000002</v>
      </c>
      <c r="D771">
        <v>3</v>
      </c>
      <c r="E771" t="s">
        <v>48</v>
      </c>
      <c r="F771">
        <v>3</v>
      </c>
      <c r="G771" t="s">
        <v>24</v>
      </c>
      <c r="H771" t="s">
        <v>9</v>
      </c>
      <c r="I771">
        <v>1.0049999999999999</v>
      </c>
      <c r="J771">
        <v>1</v>
      </c>
      <c r="K771">
        <v>111</v>
      </c>
      <c r="L771">
        <v>0.65765765765765771</v>
      </c>
      <c r="M771">
        <v>3.5281810532517607E-3</v>
      </c>
      <c r="N771">
        <v>-3.4926209898183229E-3</v>
      </c>
      <c r="O771">
        <v>46</v>
      </c>
      <c r="P771">
        <v>111</v>
      </c>
      <c r="Q771">
        <v>1.2195668744114929E-3</v>
      </c>
      <c r="R771">
        <v>1.1246632367052458E-3</v>
      </c>
      <c r="S771">
        <v>3.9125860672554035E-3</v>
      </c>
      <c r="T771">
        <v>3.4788956725548439</v>
      </c>
      <c r="U771">
        <v>3.713662349805291E-4</v>
      </c>
      <c r="V771">
        <v>3.028447744486551</v>
      </c>
      <c r="W771">
        <v>3.8193076674418762E-4</v>
      </c>
      <c r="X771">
        <v>83</v>
      </c>
      <c r="Y771">
        <v>0.5662650602409639</v>
      </c>
      <c r="Z771">
        <v>3.3282217104929459E-3</v>
      </c>
      <c r="AA771">
        <v>-2.5007695362510821E-3</v>
      </c>
      <c r="AB771">
        <v>26</v>
      </c>
      <c r="AC771">
        <v>83</v>
      </c>
      <c r="AD771">
        <v>6.2868935067439402E-4</v>
      </c>
      <c r="AE771">
        <v>7.9998454323047591E-4</v>
      </c>
      <c r="AF771">
        <v>3.3673919628757912E-3</v>
      </c>
      <c r="AG771">
        <v>4.2093212817308698</v>
      </c>
      <c r="AH771">
        <v>3.6961928690029206E-4</v>
      </c>
      <c r="AI771">
        <v>2.1643474017260322</v>
      </c>
      <c r="AJ771">
        <v>6.0745969429891792E-5</v>
      </c>
    </row>
    <row r="772" spans="2:36" x14ac:dyDescent="0.35">
      <c r="B772">
        <v>0.97601800000000005</v>
      </c>
      <c r="C772">
        <v>1.0829424999999999</v>
      </c>
      <c r="D772">
        <v>1</v>
      </c>
      <c r="E772" t="s">
        <v>33</v>
      </c>
      <c r="F772">
        <v>5</v>
      </c>
      <c r="G772" t="s">
        <v>69</v>
      </c>
      <c r="H772" t="s">
        <v>9</v>
      </c>
      <c r="I772">
        <v>1.0089999999999999</v>
      </c>
      <c r="J772">
        <v>1</v>
      </c>
      <c r="K772">
        <v>46</v>
      </c>
      <c r="L772">
        <v>0.65217391304347827</v>
      </c>
      <c r="M772">
        <v>5.7341089204980449E-3</v>
      </c>
      <c r="N772">
        <v>-3.9774643157151623E-3</v>
      </c>
      <c r="O772">
        <v>15</v>
      </c>
      <c r="P772">
        <v>46</v>
      </c>
      <c r="Q772">
        <v>1.6522576292046232E-3</v>
      </c>
      <c r="R772">
        <v>2.3561704035543209E-3</v>
      </c>
      <c r="S772">
        <v>5.6440590637258439E-3</v>
      </c>
      <c r="T772">
        <v>2.3954375520597706</v>
      </c>
      <c r="U772">
        <v>8.3217110900951565E-4</v>
      </c>
      <c r="V772">
        <v>2.8313532854543966</v>
      </c>
      <c r="W772">
        <v>6.9182818553528962E-4</v>
      </c>
      <c r="X772">
        <v>37</v>
      </c>
      <c r="Y772">
        <v>0.54054054054054057</v>
      </c>
      <c r="Z772">
        <v>5.2945526018443271E-3</v>
      </c>
      <c r="AA772">
        <v>-2.6239654023338813E-3</v>
      </c>
      <c r="AB772">
        <v>8</v>
      </c>
      <c r="AC772">
        <v>37</v>
      </c>
      <c r="AD772">
        <v>5.6068216329863141E-4</v>
      </c>
      <c r="AE772">
        <v>1.6563145999246096E-3</v>
      </c>
      <c r="AF772">
        <v>4.8547933185876932E-3</v>
      </c>
      <c r="AG772">
        <v>2.9310816428284023</v>
      </c>
      <c r="AH772">
        <v>7.9812310515263159E-4</v>
      </c>
      <c r="AI772">
        <v>2.0752620607416934</v>
      </c>
      <c r="AJ772">
        <v>6.0068389619346478E-5</v>
      </c>
    </row>
    <row r="773" spans="2:36" x14ac:dyDescent="0.35">
      <c r="B773">
        <v>22.479640280000005</v>
      </c>
      <c r="C773">
        <v>45.119104620000002</v>
      </c>
      <c r="D773">
        <v>3</v>
      </c>
      <c r="E773" t="s">
        <v>48</v>
      </c>
      <c r="F773">
        <v>3</v>
      </c>
      <c r="G773" t="s">
        <v>24</v>
      </c>
      <c r="H773" t="s">
        <v>8</v>
      </c>
      <c r="I773">
        <v>1.0089999999999999</v>
      </c>
      <c r="J773">
        <v>1</v>
      </c>
      <c r="K773">
        <v>246</v>
      </c>
      <c r="L773">
        <v>0.58130081300813008</v>
      </c>
      <c r="M773">
        <v>3.8438937594712746E-3</v>
      </c>
      <c r="N773">
        <v>-3.1988658915009394E-3</v>
      </c>
      <c r="O773">
        <v>23</v>
      </c>
      <c r="P773">
        <v>246</v>
      </c>
      <c r="Q773">
        <v>6.6264667232907026E-4</v>
      </c>
      <c r="R773">
        <v>8.950960194300632E-4</v>
      </c>
      <c r="S773">
        <v>4.4111914632931773E-3</v>
      </c>
      <c r="T773">
        <v>4.9281768296790398</v>
      </c>
      <c r="U773">
        <v>2.8124729538595212E-4</v>
      </c>
      <c r="V773">
        <v>3.1825942297568912</v>
      </c>
      <c r="W773">
        <v>3.3260142865815896E-4</v>
      </c>
      <c r="X773">
        <v>205</v>
      </c>
      <c r="Y773">
        <v>0.51219512195121952</v>
      </c>
      <c r="Z773">
        <v>3.8063367198346407E-3</v>
      </c>
      <c r="AA773">
        <v>-2.6809311842111473E-3</v>
      </c>
      <c r="AB773">
        <v>16</v>
      </c>
      <c r="AC773">
        <v>205</v>
      </c>
      <c r="AD773">
        <v>4.1340345880991336E-5</v>
      </c>
      <c r="AE773">
        <v>6.4181579103181731E-4</v>
      </c>
      <c r="AF773">
        <v>4.1796095688760278E-3</v>
      </c>
      <c r="AG773">
        <v>6.5121638128545642</v>
      </c>
      <c r="AH773">
        <v>2.9191659473914435E-4</v>
      </c>
      <c r="AI773">
        <v>2.19862728806268</v>
      </c>
      <c r="AJ773">
        <v>5.7982601553528603E-5</v>
      </c>
    </row>
    <row r="774" spans="2:36" x14ac:dyDescent="0.35">
      <c r="B774">
        <v>0.96533000000000002</v>
      </c>
      <c r="C774">
        <v>1.07236833</v>
      </c>
      <c r="D774">
        <v>1</v>
      </c>
      <c r="E774" t="s">
        <v>57</v>
      </c>
      <c r="F774">
        <v>7</v>
      </c>
      <c r="G774" t="s">
        <v>69</v>
      </c>
      <c r="H774" t="s">
        <v>9</v>
      </c>
      <c r="I774">
        <v>1.0069999999999999</v>
      </c>
      <c r="J774">
        <v>1</v>
      </c>
      <c r="K774">
        <v>38</v>
      </c>
      <c r="L774">
        <v>0.65789473684210531</v>
      </c>
      <c r="M774">
        <v>5.3815175335411606E-3</v>
      </c>
      <c r="N774">
        <v>-4.212144197731151E-3</v>
      </c>
      <c r="O774">
        <v>17</v>
      </c>
      <c r="P774">
        <v>38</v>
      </c>
      <c r="Q774">
        <v>4.547651779206574E-3</v>
      </c>
      <c r="R774">
        <v>2.099475362316422E-3</v>
      </c>
      <c r="S774">
        <v>5.283293226776546E-3</v>
      </c>
      <c r="T774">
        <v>2.5164826039907942</v>
      </c>
      <c r="U774">
        <v>8.5706333549822342E-4</v>
      </c>
      <c r="V774">
        <v>2.4496151863688889</v>
      </c>
      <c r="W774">
        <v>3.8534869131997521E-4</v>
      </c>
      <c r="X774">
        <v>20</v>
      </c>
      <c r="Y774">
        <v>0.65</v>
      </c>
      <c r="Z774">
        <v>4.9287042716971412E-3</v>
      </c>
      <c r="AA774">
        <v>-3.1252419101055313E-3</v>
      </c>
      <c r="AB774">
        <v>8</v>
      </c>
      <c r="AC774">
        <v>20</v>
      </c>
      <c r="AD774">
        <v>1.7179219667533552E-3</v>
      </c>
      <c r="AE774">
        <v>2.1098231080662055E-3</v>
      </c>
      <c r="AF774">
        <v>4.5881286677288075E-3</v>
      </c>
      <c r="AG774">
        <v>2.174650874847103</v>
      </c>
      <c r="AH774">
        <v>1.0259367590557159E-3</v>
      </c>
      <c r="AI774">
        <v>2.0564845634424009</v>
      </c>
      <c r="AJ774">
        <v>5.7949589954773683E-5</v>
      </c>
    </row>
    <row r="775" spans="2:36" x14ac:dyDescent="0.35">
      <c r="B775">
        <v>8.3793828300000008</v>
      </c>
      <c r="C775">
        <v>15.571731062</v>
      </c>
      <c r="D775">
        <v>1</v>
      </c>
      <c r="E775" t="s">
        <v>47</v>
      </c>
      <c r="F775">
        <v>5</v>
      </c>
      <c r="G775" t="s">
        <v>70</v>
      </c>
      <c r="H775" t="s">
        <v>7</v>
      </c>
      <c r="I775">
        <v>1.0049999999999999</v>
      </c>
      <c r="J775">
        <v>1</v>
      </c>
      <c r="K775">
        <v>43</v>
      </c>
      <c r="L775">
        <v>0.65116279069767447</v>
      </c>
      <c r="M775">
        <v>3.3120349209560369E-3</v>
      </c>
      <c r="N775">
        <v>-2.7140205277719803E-3</v>
      </c>
      <c r="O775">
        <v>13</v>
      </c>
      <c r="P775">
        <v>43</v>
      </c>
      <c r="Q775">
        <v>1.5107210413396466E-3</v>
      </c>
      <c r="R775">
        <v>1.2099225551206823E-3</v>
      </c>
      <c r="S775">
        <v>3.3298124689369979E-3</v>
      </c>
      <c r="T775">
        <v>2.7520872760363324</v>
      </c>
      <c r="U775">
        <v>5.0779164098857283E-4</v>
      </c>
      <c r="V775">
        <v>2.3827145968082406</v>
      </c>
      <c r="W775">
        <v>1.9433927314353662E-4</v>
      </c>
      <c r="X775">
        <v>30</v>
      </c>
      <c r="Y775">
        <v>0.6333333333333333</v>
      </c>
      <c r="Z775">
        <v>3.1442773745648141E-3</v>
      </c>
      <c r="AA775">
        <v>-2.1951932139178624E-3</v>
      </c>
      <c r="AB775">
        <v>8</v>
      </c>
      <c r="AC775">
        <v>30</v>
      </c>
      <c r="AD775">
        <v>1.4742819418304132E-3</v>
      </c>
      <c r="AE775">
        <v>1.186471492121166E-3</v>
      </c>
      <c r="AF775">
        <v>3.0906168706439454E-3</v>
      </c>
      <c r="AG775">
        <v>2.6048808514720911</v>
      </c>
      <c r="AH775">
        <v>5.6426685888590501E-4</v>
      </c>
      <c r="AI775">
        <v>2.1026779677682099</v>
      </c>
      <c r="AJ775">
        <v>5.7937774349355996E-5</v>
      </c>
    </row>
    <row r="776" spans="2:36" x14ac:dyDescent="0.35">
      <c r="B776">
        <v>59.248391890000001</v>
      </c>
      <c r="C776">
        <v>81.362346200000005</v>
      </c>
      <c r="D776">
        <v>5</v>
      </c>
      <c r="E776" t="s">
        <v>44</v>
      </c>
      <c r="F776">
        <v>5</v>
      </c>
      <c r="G776" t="s">
        <v>70</v>
      </c>
      <c r="H776" t="s">
        <v>8</v>
      </c>
      <c r="I776">
        <v>1.0049999999999999</v>
      </c>
      <c r="J776">
        <v>1</v>
      </c>
      <c r="K776">
        <v>48</v>
      </c>
      <c r="L776">
        <v>0.72916666666666663</v>
      </c>
      <c r="M776">
        <v>3.299730020638084E-3</v>
      </c>
      <c r="N776">
        <v>-1.9067311081782006E-3</v>
      </c>
      <c r="O776">
        <v>17</v>
      </c>
      <c r="P776">
        <v>48</v>
      </c>
      <c r="Q776">
        <v>2.2403489815389088E-3</v>
      </c>
      <c r="R776">
        <v>1.8896467982503402E-3</v>
      </c>
      <c r="S776">
        <v>2.7914174941984162E-3</v>
      </c>
      <c r="T776">
        <v>1.4772165342131887</v>
      </c>
      <c r="U776">
        <v>4.0290641042402156E-4</v>
      </c>
      <c r="V776">
        <v>4.6900390496682904</v>
      </c>
      <c r="W776">
        <v>1.0838339774022971E-3</v>
      </c>
      <c r="X776">
        <v>55</v>
      </c>
      <c r="Y776">
        <v>0.61818181818181817</v>
      </c>
      <c r="Z776">
        <v>3.4341682854753678E-3</v>
      </c>
      <c r="AA776">
        <v>-2.8071829223102235E-3</v>
      </c>
      <c r="AB776">
        <v>16</v>
      </c>
      <c r="AC776">
        <v>55</v>
      </c>
      <c r="AD776">
        <v>1.7872820770099551E-3</v>
      </c>
      <c r="AE776">
        <v>1.0511069152299602E-3</v>
      </c>
      <c r="AF776">
        <v>3.6847041781630173E-3</v>
      </c>
      <c r="AG776">
        <v>3.5055465098494585</v>
      </c>
      <c r="AH776">
        <v>4.968454100270479E-4</v>
      </c>
      <c r="AI776">
        <v>2.115561287308136</v>
      </c>
      <c r="AJ776">
        <v>5.7416095175864389E-5</v>
      </c>
    </row>
    <row r="777" spans="2:36" x14ac:dyDescent="0.35">
      <c r="B777">
        <v>0.65506299999999995</v>
      </c>
      <c r="C777">
        <v>1.27554309</v>
      </c>
      <c r="D777">
        <v>3</v>
      </c>
      <c r="E777" t="s">
        <v>54</v>
      </c>
      <c r="F777">
        <v>3</v>
      </c>
      <c r="G777" t="s">
        <v>24</v>
      </c>
      <c r="H777" t="s">
        <v>24</v>
      </c>
      <c r="I777">
        <v>1.0029999999999999</v>
      </c>
      <c r="J777">
        <v>2</v>
      </c>
      <c r="K777">
        <v>431</v>
      </c>
      <c r="L777">
        <v>0.76798143851508116</v>
      </c>
      <c r="M777">
        <v>2.7650313863603719E-3</v>
      </c>
      <c r="N777">
        <v>-5.0783910836841714E-3</v>
      </c>
      <c r="O777">
        <v>322</v>
      </c>
      <c r="P777">
        <v>600</v>
      </c>
      <c r="Q777">
        <v>2.8182066081896551E-3</v>
      </c>
      <c r="R777">
        <v>9.4521178774214815E-4</v>
      </c>
      <c r="S777">
        <v>3.7789957352569914E-3</v>
      </c>
      <c r="T777">
        <v>3.9980412689138976</v>
      </c>
      <c r="U777">
        <v>1.8202781949420703E-4</v>
      </c>
      <c r="V777">
        <v>5.1926776377839827</v>
      </c>
      <c r="W777">
        <v>5.8115614875373415E-4</v>
      </c>
      <c r="X777">
        <v>194</v>
      </c>
      <c r="Y777">
        <v>0.68041237113402064</v>
      </c>
      <c r="Z777">
        <v>2.7292076033975823E-3</v>
      </c>
      <c r="AA777">
        <v>-4.0076882639933616E-3</v>
      </c>
      <c r="AB777">
        <v>125</v>
      </c>
      <c r="AC777">
        <v>291</v>
      </c>
      <c r="AD777">
        <v>2.8156376172377984E-3</v>
      </c>
      <c r="AE777">
        <v>5.7617902722109508E-4</v>
      </c>
      <c r="AF777">
        <v>3.6302623153317152E-3</v>
      </c>
      <c r="AG777">
        <v>6.3005804512538912</v>
      </c>
      <c r="AH777">
        <v>2.6063764472149248E-4</v>
      </c>
      <c r="AI777">
        <v>2.2106516034426962</v>
      </c>
      <c r="AJ777">
        <v>5.4903737778110116E-5</v>
      </c>
    </row>
    <row r="778" spans="2:36" x14ac:dyDescent="0.35">
      <c r="B778">
        <v>55.711049515714286</v>
      </c>
      <c r="C778">
        <v>61.879515007142857</v>
      </c>
      <c r="D778">
        <v>6</v>
      </c>
      <c r="E778" t="s">
        <v>44</v>
      </c>
      <c r="F778">
        <v>7</v>
      </c>
      <c r="G778" t="s">
        <v>24</v>
      </c>
      <c r="H778" t="s">
        <v>24</v>
      </c>
      <c r="I778">
        <v>1.0029999999999999</v>
      </c>
      <c r="J778">
        <v>1</v>
      </c>
      <c r="K778">
        <v>262</v>
      </c>
      <c r="L778">
        <v>0.6717557251908397</v>
      </c>
      <c r="M778">
        <v>2.5344169391950766E-3</v>
      </c>
      <c r="N778">
        <v>-3.2037461654730185E-3</v>
      </c>
      <c r="O778">
        <v>148</v>
      </c>
      <c r="P778">
        <v>262</v>
      </c>
      <c r="Q778">
        <v>2.8125957377381772E-3</v>
      </c>
      <c r="R778">
        <v>6.5089775216661794E-4</v>
      </c>
      <c r="S778">
        <v>3.0257056010104329E-3</v>
      </c>
      <c r="T778">
        <v>4.6485113690113149</v>
      </c>
      <c r="U778">
        <v>1.8692871629860788E-4</v>
      </c>
      <c r="V778">
        <v>3.4820639923875913</v>
      </c>
      <c r="W778">
        <v>2.7704031956940218E-4</v>
      </c>
      <c r="X778">
        <v>142</v>
      </c>
      <c r="Y778">
        <v>0.61267605633802813</v>
      </c>
      <c r="Z778">
        <v>2.4135149481977112E-3</v>
      </c>
      <c r="AA778">
        <v>-2.4399541570450322E-3</v>
      </c>
      <c r="AB778">
        <v>67</v>
      </c>
      <c r="AC778">
        <v>142</v>
      </c>
      <c r="AD778">
        <v>1.5583970603927355E-3</v>
      </c>
      <c r="AE778">
        <v>5.3365015391354986E-4</v>
      </c>
      <c r="AF778">
        <v>2.8530577101632992E-3</v>
      </c>
      <c r="AG778">
        <v>5.3463072937209128</v>
      </c>
      <c r="AH778">
        <v>2.394232844513679E-4</v>
      </c>
      <c r="AI778">
        <v>2.2288983092701073</v>
      </c>
      <c r="AJ778">
        <v>5.4803585010814067E-5</v>
      </c>
    </row>
    <row r="779" spans="2:36" x14ac:dyDescent="0.35">
      <c r="B779">
        <v>1.1371517900000001</v>
      </c>
      <c r="C779">
        <v>1.1803750200000001</v>
      </c>
      <c r="D779">
        <v>4</v>
      </c>
      <c r="E779" t="s">
        <v>39</v>
      </c>
      <c r="F779">
        <v>5</v>
      </c>
      <c r="G779" t="s">
        <v>70</v>
      </c>
      <c r="H779" t="s">
        <v>24</v>
      </c>
      <c r="I779">
        <v>1.0089999999999999</v>
      </c>
      <c r="J779">
        <v>2</v>
      </c>
      <c r="K779">
        <v>44</v>
      </c>
      <c r="L779">
        <v>0.72727272727272729</v>
      </c>
      <c r="M779">
        <v>5.8587698926632903E-3</v>
      </c>
      <c r="N779">
        <v>-3.8730931685214223E-3</v>
      </c>
      <c r="O779">
        <v>14</v>
      </c>
      <c r="P779">
        <v>84</v>
      </c>
      <c r="Q779">
        <v>3.5757879206380627E-3</v>
      </c>
      <c r="R779">
        <v>3.2046254214310958E-3</v>
      </c>
      <c r="S779">
        <v>5.3703432748394443E-3</v>
      </c>
      <c r="T779">
        <v>1.6758099835709348</v>
      </c>
      <c r="U779">
        <v>8.0960971082049565E-4</v>
      </c>
      <c r="V779">
        <v>3.9582349107243058</v>
      </c>
      <c r="W779">
        <v>1.5854059997901045E-3</v>
      </c>
      <c r="X779">
        <v>63</v>
      </c>
      <c r="Y779">
        <v>0.52380952380952384</v>
      </c>
      <c r="Z779">
        <v>5.8532264650573004E-3</v>
      </c>
      <c r="AA779">
        <v>-3.4289743329096512E-3</v>
      </c>
      <c r="AB779">
        <v>15</v>
      </c>
      <c r="AC779">
        <v>118</v>
      </c>
      <c r="AD779">
        <v>7.002412416472481E-4</v>
      </c>
      <c r="AE779">
        <v>1.4331308469777994E-3</v>
      </c>
      <c r="AF779">
        <v>5.4772955810786705E-3</v>
      </c>
      <c r="AG779">
        <v>3.8219089294109088</v>
      </c>
      <c r="AH779">
        <v>6.9007437927272287E-4</v>
      </c>
      <c r="AI779">
        <v>2.0767773591133643</v>
      </c>
      <c r="AJ779">
        <v>5.29820884323537E-5</v>
      </c>
    </row>
    <row r="780" spans="2:36" x14ac:dyDescent="0.35">
      <c r="B780">
        <v>3.13942305</v>
      </c>
      <c r="C780">
        <v>17.285256000000004</v>
      </c>
      <c r="D780">
        <v>1</v>
      </c>
      <c r="E780" t="s">
        <v>49</v>
      </c>
      <c r="F780">
        <v>3</v>
      </c>
      <c r="G780" t="s">
        <v>24</v>
      </c>
      <c r="H780" t="s">
        <v>8</v>
      </c>
      <c r="I780">
        <v>1.0049999999999999</v>
      </c>
      <c r="J780">
        <v>1</v>
      </c>
      <c r="K780">
        <v>219</v>
      </c>
      <c r="L780">
        <v>0.60273972602739723</v>
      </c>
      <c r="M780">
        <v>3.1215620057997648E-3</v>
      </c>
      <c r="N780">
        <v>-2.8083215572330187E-3</v>
      </c>
      <c r="O780">
        <v>65</v>
      </c>
      <c r="P780">
        <v>219</v>
      </c>
      <c r="Q780">
        <v>7.4474687472303458E-4</v>
      </c>
      <c r="R780">
        <v>7.6585483692372754E-4</v>
      </c>
      <c r="S780">
        <v>3.5696825398271056E-3</v>
      </c>
      <c r="T780">
        <v>4.6610432783394629</v>
      </c>
      <c r="U780">
        <v>2.412167921181187E-4</v>
      </c>
      <c r="V780">
        <v>3.1749648529804873</v>
      </c>
      <c r="W780">
        <v>2.8342125268749014E-4</v>
      </c>
      <c r="X780">
        <v>192</v>
      </c>
      <c r="Y780">
        <v>0.53645833333333337</v>
      </c>
      <c r="Z780">
        <v>3.2102144853233833E-3</v>
      </c>
      <c r="AA780">
        <v>-2.5173907251160861E-3</v>
      </c>
      <c r="AB780">
        <v>46</v>
      </c>
      <c r="AC780">
        <v>192</v>
      </c>
      <c r="AD780">
        <v>2.3032200345785014E-4</v>
      </c>
      <c r="AE780">
        <v>5.552308200675876E-4</v>
      </c>
      <c r="AF780">
        <v>3.4811021519546158E-3</v>
      </c>
      <c r="AG780">
        <v>6.269648632853027</v>
      </c>
      <c r="AH780">
        <v>2.512269080634479E-4</v>
      </c>
      <c r="AI780">
        <v>2.2100770349303622</v>
      </c>
      <c r="AJ780">
        <v>5.2777003940691794E-5</v>
      </c>
    </row>
    <row r="781" spans="2:36" x14ac:dyDescent="0.35">
      <c r="B781">
        <v>12.843757760000001</v>
      </c>
      <c r="C781">
        <v>16.534139101428572</v>
      </c>
      <c r="D781">
        <v>2</v>
      </c>
      <c r="E781" t="s">
        <v>49</v>
      </c>
      <c r="F781">
        <v>7</v>
      </c>
      <c r="G781" t="s">
        <v>69</v>
      </c>
      <c r="H781" t="s">
        <v>24</v>
      </c>
      <c r="I781">
        <v>1.0029999999999999</v>
      </c>
      <c r="J781">
        <v>1</v>
      </c>
      <c r="K781">
        <v>116</v>
      </c>
      <c r="L781">
        <v>0.65517241379310343</v>
      </c>
      <c r="M781">
        <v>2.4285219558149908E-3</v>
      </c>
      <c r="N781">
        <v>-2.9126294231619082E-3</v>
      </c>
      <c r="O781">
        <v>61</v>
      </c>
      <c r="P781">
        <v>116</v>
      </c>
      <c r="Q781">
        <v>2.7997537715966914E-3</v>
      </c>
      <c r="R781">
        <v>5.8674561823674972E-4</v>
      </c>
      <c r="S781">
        <v>2.9412373168683707E-3</v>
      </c>
      <c r="T781">
        <v>5.0127980941846459</v>
      </c>
      <c r="U781">
        <v>2.7308702910741839E-4</v>
      </c>
      <c r="V781">
        <v>2.1485664117937811</v>
      </c>
      <c r="W781">
        <v>4.0571560021912946E-5</v>
      </c>
      <c r="X781">
        <v>77</v>
      </c>
      <c r="Y781">
        <v>0.61038961038961037</v>
      </c>
      <c r="Z781">
        <v>2.3142539300749039E-3</v>
      </c>
      <c r="AA781">
        <v>-2.0322225913873447E-3</v>
      </c>
      <c r="AB781">
        <v>34</v>
      </c>
      <c r="AC781">
        <v>77</v>
      </c>
      <c r="AD781">
        <v>1.1793611793611269E-3</v>
      </c>
      <c r="AE781">
        <v>6.2082151911558615E-4</v>
      </c>
      <c r="AF781">
        <v>2.4936202774397797E-3</v>
      </c>
      <c r="AG781">
        <v>4.0166460096166725</v>
      </c>
      <c r="AH781">
        <v>2.8417440428847959E-4</v>
      </c>
      <c r="AI781">
        <v>2.1846496719857971</v>
      </c>
      <c r="AJ781">
        <v>5.2472710538626981E-5</v>
      </c>
    </row>
    <row r="782" spans="2:36" x14ac:dyDescent="0.35">
      <c r="B782">
        <v>27.735403882857138</v>
      </c>
      <c r="C782">
        <v>45.119104620000002</v>
      </c>
      <c r="D782">
        <v>7</v>
      </c>
      <c r="E782" t="s">
        <v>48</v>
      </c>
      <c r="F782">
        <v>7</v>
      </c>
      <c r="G782" t="s">
        <v>69</v>
      </c>
      <c r="H782" t="s">
        <v>24</v>
      </c>
      <c r="I782">
        <v>1.0069999999999999</v>
      </c>
      <c r="J782">
        <v>2</v>
      </c>
      <c r="K782">
        <v>63</v>
      </c>
      <c r="L782">
        <v>0.60317460317460314</v>
      </c>
      <c r="M782">
        <v>5.7376396817658123E-3</v>
      </c>
      <c r="N782">
        <v>-4.8286463015433292E-3</v>
      </c>
      <c r="O782">
        <v>30</v>
      </c>
      <c r="P782">
        <v>109</v>
      </c>
      <c r="Q782">
        <v>3.5208589643216381E-3</v>
      </c>
      <c r="R782">
        <v>1.5446690534685341E-3</v>
      </c>
      <c r="S782">
        <v>5.9901944346639497E-3</v>
      </c>
      <c r="T782">
        <v>3.8779791834458304</v>
      </c>
      <c r="U782">
        <v>7.5469356090685511E-4</v>
      </c>
      <c r="V782">
        <v>2.0467500101795335</v>
      </c>
      <c r="W782">
        <v>3.5281931654823889E-5</v>
      </c>
      <c r="X782">
        <v>45</v>
      </c>
      <c r="Y782">
        <v>0.64444444444444449</v>
      </c>
      <c r="Z782">
        <v>5.5604170490707741E-3</v>
      </c>
      <c r="AA782">
        <v>-5.0775003766225513E-3</v>
      </c>
      <c r="AB782">
        <v>21</v>
      </c>
      <c r="AC782">
        <v>78</v>
      </c>
      <c r="AD782">
        <v>4.3397196862542398E-3</v>
      </c>
      <c r="AE782">
        <v>1.7780464088242582E-3</v>
      </c>
      <c r="AF782">
        <v>5.7907426415133492E-3</v>
      </c>
      <c r="AG782">
        <v>3.2568006171124102</v>
      </c>
      <c r="AH782">
        <v>8.6323294577536961E-4</v>
      </c>
      <c r="AI782">
        <v>2.0597527208917965</v>
      </c>
      <c r="AJ782">
        <v>5.1580517273519012E-5</v>
      </c>
    </row>
    <row r="783" spans="2:36" x14ac:dyDescent="0.35">
      <c r="B783">
        <v>1.137599</v>
      </c>
      <c r="C783">
        <v>1.180642</v>
      </c>
      <c r="D783">
        <v>4</v>
      </c>
      <c r="E783" t="s">
        <v>32</v>
      </c>
      <c r="F783">
        <v>5</v>
      </c>
      <c r="G783" t="s">
        <v>70</v>
      </c>
      <c r="H783" t="s">
        <v>24</v>
      </c>
      <c r="I783">
        <v>1.0089999999999999</v>
      </c>
      <c r="J783">
        <v>1</v>
      </c>
      <c r="K783">
        <v>73</v>
      </c>
      <c r="L783">
        <v>0.68493150684931503</v>
      </c>
      <c r="M783">
        <v>4.2914921601412944E-3</v>
      </c>
      <c r="N783">
        <v>-3.2180201768311103E-3</v>
      </c>
      <c r="O783">
        <v>6</v>
      </c>
      <c r="P783">
        <v>73</v>
      </c>
      <c r="Q783">
        <v>2.4450497244568048E-3</v>
      </c>
      <c r="R783">
        <v>1.9254814238349207E-3</v>
      </c>
      <c r="S783">
        <v>4.2110299198305778E-3</v>
      </c>
      <c r="T783">
        <v>2.187001062541337</v>
      </c>
      <c r="U783">
        <v>4.9286377269420058E-4</v>
      </c>
      <c r="V783">
        <v>3.9067213508297227</v>
      </c>
      <c r="W783">
        <v>9.397538784465195E-4</v>
      </c>
      <c r="X783">
        <v>125</v>
      </c>
      <c r="Y783">
        <v>0.53600000000000003</v>
      </c>
      <c r="Z783">
        <v>3.7641022598123705E-3</v>
      </c>
      <c r="AA783">
        <v>-2.6396732580453394E-3</v>
      </c>
      <c r="AB783">
        <v>9</v>
      </c>
      <c r="AC783">
        <v>125</v>
      </c>
      <c r="AD783">
        <v>3.9653099337400022E-4</v>
      </c>
      <c r="AE783">
        <v>7.9275041952639306E-4</v>
      </c>
      <c r="AF783">
        <v>4.1483941916084389E-3</v>
      </c>
      <c r="AG783">
        <v>5.2329132718551987</v>
      </c>
      <c r="AH783">
        <v>3.7104365639607025E-4</v>
      </c>
      <c r="AI783">
        <v>2.1365421719544835</v>
      </c>
      <c r="AJ783">
        <v>5.0663106734252566E-5</v>
      </c>
    </row>
    <row r="784" spans="2:36" x14ac:dyDescent="0.35">
      <c r="B784">
        <v>54.261656550000005</v>
      </c>
      <c r="C784">
        <v>81.362346200000005</v>
      </c>
      <c r="D784">
        <v>3</v>
      </c>
      <c r="E784" t="s">
        <v>44</v>
      </c>
      <c r="F784">
        <v>3</v>
      </c>
      <c r="G784" t="s">
        <v>24</v>
      </c>
      <c r="H784" t="s">
        <v>24</v>
      </c>
      <c r="I784">
        <v>1.0029999999999999</v>
      </c>
      <c r="J784">
        <v>2</v>
      </c>
      <c r="K784">
        <v>427</v>
      </c>
      <c r="L784">
        <v>0.76580796252927397</v>
      </c>
      <c r="M784">
        <v>2.765100314212825E-3</v>
      </c>
      <c r="N784">
        <v>-5.1857977141907298E-3</v>
      </c>
      <c r="O784">
        <v>318</v>
      </c>
      <c r="P784">
        <v>599</v>
      </c>
      <c r="Q784">
        <v>2.8186968838526116E-3</v>
      </c>
      <c r="R784">
        <v>9.0306330521901831E-4</v>
      </c>
      <c r="S784">
        <v>3.7742887041998536E-3</v>
      </c>
      <c r="T784">
        <v>4.1794287093577367</v>
      </c>
      <c r="U784">
        <v>1.8265063221579734E-4</v>
      </c>
      <c r="V784">
        <v>4.9442112204247435</v>
      </c>
      <c r="W784">
        <v>5.3776204078742357E-4</v>
      </c>
      <c r="X784">
        <v>210</v>
      </c>
      <c r="Y784">
        <v>0.68095238095238098</v>
      </c>
      <c r="Z784">
        <v>2.7421749572680504E-3</v>
      </c>
      <c r="AA784">
        <v>-4.0834638886827444E-3</v>
      </c>
      <c r="AB784">
        <v>137</v>
      </c>
      <c r="AC784">
        <v>307</v>
      </c>
      <c r="AD784">
        <v>2.8159375053040669E-3</v>
      </c>
      <c r="AE784">
        <v>5.6447113498851113E-4</v>
      </c>
      <c r="AF784">
        <v>3.7284213468442413E-3</v>
      </c>
      <c r="AG784">
        <v>6.6051585559288641</v>
      </c>
      <c r="AH784">
        <v>2.5728551621740449E-4</v>
      </c>
      <c r="AI784">
        <v>2.1939483546813294</v>
      </c>
      <c r="AJ784">
        <v>4.990010255370215E-5</v>
      </c>
    </row>
    <row r="785" spans="2:36" x14ac:dyDescent="0.35">
      <c r="B785">
        <v>3.13942305</v>
      </c>
      <c r="C785">
        <v>17.285256000000004</v>
      </c>
      <c r="D785">
        <v>1</v>
      </c>
      <c r="E785" t="s">
        <v>49</v>
      </c>
      <c r="F785">
        <v>3</v>
      </c>
      <c r="G785" t="s">
        <v>24</v>
      </c>
      <c r="H785" t="s">
        <v>8</v>
      </c>
      <c r="I785">
        <v>1.0069999999999999</v>
      </c>
      <c r="J785">
        <v>1</v>
      </c>
      <c r="K785">
        <v>219</v>
      </c>
      <c r="L785">
        <v>0.59360730593607303</v>
      </c>
      <c r="M785">
        <v>3.4648391051245757E-3</v>
      </c>
      <c r="N785">
        <v>-2.7808749087955787E-3</v>
      </c>
      <c r="O785">
        <v>35</v>
      </c>
      <c r="P785">
        <v>219</v>
      </c>
      <c r="Q785">
        <v>5.8208793588909735E-4</v>
      </c>
      <c r="R785">
        <v>9.2662656065474122E-4</v>
      </c>
      <c r="S785">
        <v>3.9313606441675891E-3</v>
      </c>
      <c r="T785">
        <v>4.2426591370203601</v>
      </c>
      <c r="U785">
        <v>2.6565673352327209E-4</v>
      </c>
      <c r="V785">
        <v>3.4880597542752168</v>
      </c>
      <c r="W785">
        <v>3.9531309360819704E-4</v>
      </c>
      <c r="X785">
        <v>192</v>
      </c>
      <c r="Y785">
        <v>0.52604166666666663</v>
      </c>
      <c r="Z785">
        <v>3.4571878628020182E-3</v>
      </c>
      <c r="AA785">
        <v>-2.5767689658192736E-3</v>
      </c>
      <c r="AB785">
        <v>19</v>
      </c>
      <c r="AC785">
        <v>192</v>
      </c>
      <c r="AD785">
        <v>9.6948740622826435E-5</v>
      </c>
      <c r="AE785">
        <v>5.9734374090338516E-4</v>
      </c>
      <c r="AF785">
        <v>3.7975235316579869E-3</v>
      </c>
      <c r="AG785">
        <v>6.3573505029363009</v>
      </c>
      <c r="AH785">
        <v>2.7406265415708467E-4</v>
      </c>
      <c r="AI785">
        <v>2.1795882505064164</v>
      </c>
      <c r="AJ785">
        <v>4.9218432589215821E-5</v>
      </c>
    </row>
    <row r="786" spans="2:36" x14ac:dyDescent="0.35">
      <c r="B786">
        <v>0.65506299999999995</v>
      </c>
      <c r="C786">
        <v>1.27554309</v>
      </c>
      <c r="D786">
        <v>3</v>
      </c>
      <c r="E786" t="s">
        <v>54</v>
      </c>
      <c r="F786">
        <v>3</v>
      </c>
      <c r="G786" t="s">
        <v>69</v>
      </c>
      <c r="H786" t="s">
        <v>9</v>
      </c>
      <c r="I786">
        <v>1.0089999999999999</v>
      </c>
      <c r="J786">
        <v>2</v>
      </c>
      <c r="K786">
        <v>75</v>
      </c>
      <c r="L786">
        <v>0.57333333333333336</v>
      </c>
      <c r="M786">
        <v>6.2407593311462938E-3</v>
      </c>
      <c r="N786">
        <v>-4.0486198004212777E-3</v>
      </c>
      <c r="O786">
        <v>26</v>
      </c>
      <c r="P786">
        <v>133</v>
      </c>
      <c r="Q786">
        <v>1.8296038151137672E-3</v>
      </c>
      <c r="R786">
        <v>1.8506242350107968E-3</v>
      </c>
      <c r="S786">
        <v>5.9986195148964425E-3</v>
      </c>
      <c r="T786">
        <v>3.2414033067396018</v>
      </c>
      <c r="U786">
        <v>6.9266091833832064E-4</v>
      </c>
      <c r="V786">
        <v>2.671760721610231</v>
      </c>
      <c r="W786">
        <v>4.6530239833415549E-4</v>
      </c>
      <c r="X786">
        <v>36</v>
      </c>
      <c r="Y786">
        <v>0.55555555555555558</v>
      </c>
      <c r="Z786">
        <v>6.3937274425557187E-3</v>
      </c>
      <c r="AA786">
        <v>-3.610939702655136E-3</v>
      </c>
      <c r="AB786">
        <v>11</v>
      </c>
      <c r="AC786">
        <v>66</v>
      </c>
      <c r="AD786">
        <v>1.4890695887126437E-3</v>
      </c>
      <c r="AE786">
        <v>1.9472087113508946E-3</v>
      </c>
      <c r="AF786">
        <v>5.6978666123432163E-3</v>
      </c>
      <c r="AG786">
        <v>2.9261714880015441</v>
      </c>
      <c r="AH786">
        <v>9.4964443539053605E-4</v>
      </c>
      <c r="AI786">
        <v>2.0504608238452064</v>
      </c>
      <c r="AJ786">
        <v>4.7919840569822514E-5</v>
      </c>
    </row>
    <row r="787" spans="2:36" x14ac:dyDescent="0.35">
      <c r="B787">
        <v>1.137384</v>
      </c>
      <c r="C787">
        <v>1.180463</v>
      </c>
      <c r="D787">
        <v>4</v>
      </c>
      <c r="E787" t="s">
        <v>33</v>
      </c>
      <c r="F787">
        <v>5</v>
      </c>
      <c r="G787" t="s">
        <v>70</v>
      </c>
      <c r="H787" t="s">
        <v>24</v>
      </c>
      <c r="I787">
        <v>1.0089999999999999</v>
      </c>
      <c r="J787">
        <v>1</v>
      </c>
      <c r="K787">
        <v>83</v>
      </c>
      <c r="L787">
        <v>0.66265060240963858</v>
      </c>
      <c r="M787">
        <v>4.1355392257611126E-3</v>
      </c>
      <c r="N787">
        <v>-3.5615909516028632E-3</v>
      </c>
      <c r="O787">
        <v>7</v>
      </c>
      <c r="P787">
        <v>83</v>
      </c>
      <c r="Q787">
        <v>2.1478702807358196E-3</v>
      </c>
      <c r="R787">
        <v>1.5389169972527836E-3</v>
      </c>
      <c r="S787">
        <v>4.4031089364228023E-3</v>
      </c>
      <c r="T787">
        <v>2.8611737632913705</v>
      </c>
      <c r="U787">
        <v>4.8330399406044141E-4</v>
      </c>
      <c r="V787">
        <v>3.1841594858831819</v>
      </c>
      <c r="W787">
        <v>5.7230900913190076E-4</v>
      </c>
      <c r="X787">
        <v>121</v>
      </c>
      <c r="Y787">
        <v>0.52892561983471076</v>
      </c>
      <c r="Z787">
        <v>3.794733732815251E-3</v>
      </c>
      <c r="AA787">
        <v>-2.5802348427066647E-3</v>
      </c>
      <c r="AB787">
        <v>9</v>
      </c>
      <c r="AC787">
        <v>121</v>
      </c>
      <c r="AD787">
        <v>3.4248774536038695E-4</v>
      </c>
      <c r="AE787">
        <v>7.9164936252806763E-4</v>
      </c>
      <c r="AF787">
        <v>4.0996289250914619E-3</v>
      </c>
      <c r="AG787">
        <v>5.1785918351524112</v>
      </c>
      <c r="AH787">
        <v>3.7269353864467834E-4</v>
      </c>
      <c r="AI787">
        <v>2.1241295607295645</v>
      </c>
      <c r="AJ787">
        <v>4.6262285238710945E-5</v>
      </c>
    </row>
    <row r="788" spans="2:36" x14ac:dyDescent="0.35">
      <c r="B788">
        <v>0.97585339999999998</v>
      </c>
      <c r="C788">
        <v>1.0825100000000001</v>
      </c>
      <c r="D788">
        <v>1</v>
      </c>
      <c r="E788" t="s">
        <v>39</v>
      </c>
      <c r="F788">
        <v>5</v>
      </c>
      <c r="G788" t="s">
        <v>69</v>
      </c>
      <c r="H788" t="s">
        <v>9</v>
      </c>
      <c r="I788">
        <v>1.0049999999999999</v>
      </c>
      <c r="J788">
        <v>1</v>
      </c>
      <c r="K788">
        <v>45</v>
      </c>
      <c r="L788">
        <v>0.71111111111111114</v>
      </c>
      <c r="M788">
        <v>4.2875841969342923E-3</v>
      </c>
      <c r="N788">
        <v>-4.0337526556268192E-3</v>
      </c>
      <c r="O788">
        <v>28</v>
      </c>
      <c r="P788">
        <v>45</v>
      </c>
      <c r="Q788">
        <v>4.8003593531642519E-3</v>
      </c>
      <c r="R788">
        <v>1.8836424395277489E-3</v>
      </c>
      <c r="S788">
        <v>4.2858155568468699E-3</v>
      </c>
      <c r="T788">
        <v>2.2752808425368531</v>
      </c>
      <c r="U788">
        <v>6.3889166160904765E-4</v>
      </c>
      <c r="V788">
        <v>2.9482971100042192</v>
      </c>
      <c r="W788">
        <v>6.0585911630965357E-4</v>
      </c>
      <c r="X788">
        <v>40</v>
      </c>
      <c r="Y788">
        <v>0.625</v>
      </c>
      <c r="Z788">
        <v>3.6461480620208864E-3</v>
      </c>
      <c r="AA788">
        <v>-2.9083610199676312E-3</v>
      </c>
      <c r="AB788">
        <v>15</v>
      </c>
      <c r="AC788">
        <v>40</v>
      </c>
      <c r="AD788">
        <v>1.7179219667533552E-3</v>
      </c>
      <c r="AE788">
        <v>1.1882071562751922E-3</v>
      </c>
      <c r="AF788">
        <v>3.6136866947697362E-3</v>
      </c>
      <c r="AG788">
        <v>3.0412934947286212</v>
      </c>
      <c r="AH788">
        <v>5.7137403528590227E-4</v>
      </c>
      <c r="AI788">
        <v>2.0795609931428558</v>
      </c>
      <c r="AJ788">
        <v>4.545908570338761E-5</v>
      </c>
    </row>
    <row r="789" spans="2:36" x14ac:dyDescent="0.35">
      <c r="B789">
        <v>1.1375949999999999</v>
      </c>
      <c r="C789">
        <v>1.1724000000000001</v>
      </c>
      <c r="D789">
        <v>5</v>
      </c>
      <c r="E789" t="s">
        <v>57</v>
      </c>
      <c r="F789">
        <v>7</v>
      </c>
      <c r="G789" t="s">
        <v>70</v>
      </c>
      <c r="H789" t="s">
        <v>24</v>
      </c>
      <c r="I789">
        <v>1.0089999999999999</v>
      </c>
      <c r="J789">
        <v>1</v>
      </c>
      <c r="K789">
        <v>31</v>
      </c>
      <c r="L789">
        <v>0.70967741935483875</v>
      </c>
      <c r="M789">
        <v>4.6466464820389105E-3</v>
      </c>
      <c r="N789">
        <v>-2.7142562035562534E-3</v>
      </c>
      <c r="O789">
        <v>4</v>
      </c>
      <c r="P789">
        <v>31</v>
      </c>
      <c r="Q789">
        <v>2.4672254459490173E-3</v>
      </c>
      <c r="R789">
        <v>2.5096102184790242E-3</v>
      </c>
      <c r="S789">
        <v>4.1800260339368229E-3</v>
      </c>
      <c r="T789">
        <v>1.6656076721229529</v>
      </c>
      <c r="U789">
        <v>7.5075483830500513E-4</v>
      </c>
      <c r="V789">
        <v>3.3427826108254242</v>
      </c>
      <c r="W789">
        <v>1.0081005418690139E-3</v>
      </c>
      <c r="X789">
        <v>69</v>
      </c>
      <c r="Y789">
        <v>0.59420289855072461</v>
      </c>
      <c r="Z789">
        <v>4.3258940845969642E-3</v>
      </c>
      <c r="AA789">
        <v>-3.4675245460867232E-3</v>
      </c>
      <c r="AB789">
        <v>8</v>
      </c>
      <c r="AC789">
        <v>69</v>
      </c>
      <c r="AD789">
        <v>1.5615721292363549E-3</v>
      </c>
      <c r="AE789">
        <v>1.1633473938847435E-3</v>
      </c>
      <c r="AF789">
        <v>4.6658721325753489E-3</v>
      </c>
      <c r="AG789">
        <v>4.0107298620360439</v>
      </c>
      <c r="AH789">
        <v>5.6170499706920053E-4</v>
      </c>
      <c r="AI789">
        <v>2.0711003105806842</v>
      </c>
      <c r="AJ789">
        <v>3.9937399746342453E-5</v>
      </c>
    </row>
    <row r="790" spans="2:36" x14ac:dyDescent="0.35">
      <c r="B790">
        <v>25.650451147999998</v>
      </c>
      <c r="C790">
        <v>45.119104620000002</v>
      </c>
      <c r="D790">
        <v>5</v>
      </c>
      <c r="E790" t="s">
        <v>48</v>
      </c>
      <c r="F790">
        <v>5</v>
      </c>
      <c r="G790" t="s">
        <v>24</v>
      </c>
      <c r="H790" t="s">
        <v>9</v>
      </c>
      <c r="I790">
        <v>1.0089999999999999</v>
      </c>
      <c r="J790">
        <v>1</v>
      </c>
      <c r="K790">
        <v>62</v>
      </c>
      <c r="L790">
        <v>0.62903225806451613</v>
      </c>
      <c r="M790">
        <v>4.4313402013357005E-3</v>
      </c>
      <c r="N790">
        <v>-3.3032090137179496E-3</v>
      </c>
      <c r="O790">
        <v>12</v>
      </c>
      <c r="P790">
        <v>62</v>
      </c>
      <c r="Q790">
        <v>8.1466680241748524E-4</v>
      </c>
      <c r="R790">
        <v>1.5620719441383785E-3</v>
      </c>
      <c r="S790">
        <v>4.7604778754826932E-3</v>
      </c>
      <c r="T790">
        <v>3.0475407316200918</v>
      </c>
      <c r="U790">
        <v>6.0458129476789909E-4</v>
      </c>
      <c r="V790">
        <v>2.583725228776824</v>
      </c>
      <c r="W790">
        <v>3.5290935460258036E-4</v>
      </c>
      <c r="X790">
        <v>51</v>
      </c>
      <c r="Y790">
        <v>0.56862745098039214</v>
      </c>
      <c r="Z790">
        <v>4.1064917587969136E-3</v>
      </c>
      <c r="AA790">
        <v>-2.5052489538184186E-3</v>
      </c>
      <c r="AB790">
        <v>8</v>
      </c>
      <c r="AC790">
        <v>51</v>
      </c>
      <c r="AD790">
        <v>5.6068216329863141E-4</v>
      </c>
      <c r="AE790">
        <v>1.2543683141393194E-3</v>
      </c>
      <c r="AF790">
        <v>4.3413505443899705E-3</v>
      </c>
      <c r="AG790">
        <v>3.4609854980024535</v>
      </c>
      <c r="AH790">
        <v>6.0791067050934339E-4</v>
      </c>
      <c r="AI790">
        <v>2.0634089431072753</v>
      </c>
      <c r="AJ790">
        <v>3.8546973120632665E-5</v>
      </c>
    </row>
    <row r="791" spans="2:36" x14ac:dyDescent="0.35">
      <c r="B791">
        <v>64.575692779999997</v>
      </c>
      <c r="C791">
        <v>129.15138555999999</v>
      </c>
      <c r="D791">
        <v>10</v>
      </c>
      <c r="E791" t="s">
        <v>44</v>
      </c>
      <c r="F791">
        <v>10</v>
      </c>
      <c r="G791" t="s">
        <v>24</v>
      </c>
      <c r="H791" t="s">
        <v>8</v>
      </c>
      <c r="I791">
        <v>1.0089999999999999</v>
      </c>
      <c r="J791">
        <v>2</v>
      </c>
      <c r="K791">
        <v>30</v>
      </c>
      <c r="L791">
        <v>0.56666666666666665</v>
      </c>
      <c r="M791">
        <v>6.7471089956201175E-3</v>
      </c>
      <c r="N791">
        <v>-3.3384487007217948E-3</v>
      </c>
      <c r="O791">
        <v>10</v>
      </c>
      <c r="P791">
        <v>54</v>
      </c>
      <c r="Q791">
        <v>1.892622598488769E-3</v>
      </c>
      <c r="R791">
        <v>2.3767006605386219E-3</v>
      </c>
      <c r="S791">
        <v>5.9639034920547741E-3</v>
      </c>
      <c r="T791">
        <v>2.5093204167760863</v>
      </c>
      <c r="U791">
        <v>1.088854824460744E-3</v>
      </c>
      <c r="V791">
        <v>2.1827525645723105</v>
      </c>
      <c r="W791">
        <v>1.9899101161713383E-4</v>
      </c>
      <c r="X791">
        <v>28</v>
      </c>
      <c r="Y791">
        <v>0.6071428571428571</v>
      </c>
      <c r="Z791">
        <v>6.4349876505388811E-3</v>
      </c>
      <c r="AA791">
        <v>-3.8458597474662071E-3</v>
      </c>
      <c r="AB791">
        <v>10</v>
      </c>
      <c r="AC791">
        <v>49</v>
      </c>
      <c r="AD791">
        <v>2.8682768891816757E-3</v>
      </c>
      <c r="AE791">
        <v>2.3960833156083106E-3</v>
      </c>
      <c r="AF791">
        <v>6.2384519204828799E-3</v>
      </c>
      <c r="AG791">
        <v>2.6036039230543535</v>
      </c>
      <c r="AH791">
        <v>1.1789565962593567E-3</v>
      </c>
      <c r="AI791">
        <v>2.0323761902776618</v>
      </c>
      <c r="AJ791">
        <v>3.817012308959724E-5</v>
      </c>
    </row>
    <row r="792" spans="2:36" x14ac:dyDescent="0.35">
      <c r="B792">
        <v>55.711049515714286</v>
      </c>
      <c r="C792">
        <v>61.879515007142857</v>
      </c>
      <c r="D792">
        <v>6</v>
      </c>
      <c r="E792" t="s">
        <v>44</v>
      </c>
      <c r="F792">
        <v>7</v>
      </c>
      <c r="G792" t="s">
        <v>24</v>
      </c>
      <c r="H792" t="s">
        <v>8</v>
      </c>
      <c r="I792">
        <v>1.0049999999999999</v>
      </c>
      <c r="J792">
        <v>1</v>
      </c>
      <c r="K792">
        <v>89</v>
      </c>
      <c r="L792">
        <v>0.6404494382022472</v>
      </c>
      <c r="M792">
        <v>3.3509980887006653E-3</v>
      </c>
      <c r="N792">
        <v>-2.9880223876758635E-3</v>
      </c>
      <c r="O792">
        <v>29</v>
      </c>
      <c r="P792">
        <v>89</v>
      </c>
      <c r="Q792">
        <v>1.7414450384609648E-3</v>
      </c>
      <c r="R792">
        <v>1.0717997151720258E-3</v>
      </c>
      <c r="S792">
        <v>3.4939989285351449E-3</v>
      </c>
      <c r="T792">
        <v>3.2599364219595373</v>
      </c>
      <c r="U792">
        <v>3.7036314569917469E-4</v>
      </c>
      <c r="V792">
        <v>2.8939156814554892</v>
      </c>
      <c r="W792">
        <v>3.3107342377367639E-4</v>
      </c>
      <c r="X792">
        <v>80</v>
      </c>
      <c r="Y792">
        <v>0.57499999999999996</v>
      </c>
      <c r="Z792">
        <v>3.1373278844822497E-3</v>
      </c>
      <c r="AA792">
        <v>-2.3705480766774245E-3</v>
      </c>
      <c r="AB792">
        <v>20</v>
      </c>
      <c r="AC792">
        <v>80</v>
      </c>
      <c r="AD792">
        <v>9.4638216059028668E-4</v>
      </c>
      <c r="AE792">
        <v>7.9648060098938826E-4</v>
      </c>
      <c r="AF792">
        <v>3.3950462410735128E-3</v>
      </c>
      <c r="AG792">
        <v>4.2625598625455359</v>
      </c>
      <c r="AH792">
        <v>3.7957770908977564E-4</v>
      </c>
      <c r="AI792">
        <v>2.0983334424440847</v>
      </c>
      <c r="AJ792">
        <v>3.7325182809836983E-5</v>
      </c>
    </row>
    <row r="793" spans="2:36" x14ac:dyDescent="0.35">
      <c r="B793">
        <v>8.3793828300000008</v>
      </c>
      <c r="C793">
        <v>15.571731062</v>
      </c>
      <c r="D793">
        <v>1</v>
      </c>
      <c r="E793" t="s">
        <v>47</v>
      </c>
      <c r="F793">
        <v>5</v>
      </c>
      <c r="G793" t="s">
        <v>70</v>
      </c>
      <c r="H793" t="s">
        <v>24</v>
      </c>
      <c r="I793">
        <v>1.0089999999999999</v>
      </c>
      <c r="J793">
        <v>1</v>
      </c>
      <c r="K793">
        <v>43</v>
      </c>
      <c r="L793">
        <v>0.65116279069767447</v>
      </c>
      <c r="M793">
        <v>3.4082452531687324E-3</v>
      </c>
      <c r="N793">
        <v>-2.7140205277719803E-3</v>
      </c>
      <c r="O793">
        <v>2</v>
      </c>
      <c r="P793">
        <v>43</v>
      </c>
      <c r="Q793">
        <v>1.5099050615559051E-3</v>
      </c>
      <c r="R793">
        <v>1.2725711435382511E-3</v>
      </c>
      <c r="S793">
        <v>3.6407631510987012E-3</v>
      </c>
      <c r="T793">
        <v>2.8609505799227382</v>
      </c>
      <c r="U793">
        <v>5.5521117546218071E-4</v>
      </c>
      <c r="V793">
        <v>2.2920488631715856</v>
      </c>
      <c r="W793">
        <v>1.6214879261388965E-4</v>
      </c>
      <c r="X793">
        <v>37</v>
      </c>
      <c r="Y793">
        <v>0.56756756756756754</v>
      </c>
      <c r="Z793">
        <v>3.6756624623647313E-3</v>
      </c>
      <c r="AA793">
        <v>-2.0000304511716416E-3</v>
      </c>
      <c r="AB793">
        <v>3</v>
      </c>
      <c r="AC793">
        <v>37</v>
      </c>
      <c r="AD793">
        <v>3.9653099337400022E-4</v>
      </c>
      <c r="AE793">
        <v>1.2213087700246781E-3</v>
      </c>
      <c r="AF793">
        <v>3.6077484511004166E-3</v>
      </c>
      <c r="AG793">
        <v>2.9540019196189982</v>
      </c>
      <c r="AH793">
        <v>5.9311019181337984E-4</v>
      </c>
      <c r="AI793">
        <v>2.0591599788407597</v>
      </c>
      <c r="AJ793">
        <v>3.5088386397918395E-5</v>
      </c>
    </row>
    <row r="794" spans="2:36" x14ac:dyDescent="0.35">
      <c r="B794">
        <v>0.95377000000000001</v>
      </c>
      <c r="C794">
        <v>1.0772203300000001</v>
      </c>
      <c r="D794">
        <v>1</v>
      </c>
      <c r="E794" t="s">
        <v>60</v>
      </c>
      <c r="F794">
        <v>5</v>
      </c>
      <c r="G794" t="s">
        <v>69</v>
      </c>
      <c r="H794" t="s">
        <v>9</v>
      </c>
      <c r="I794">
        <v>1.0089999999999999</v>
      </c>
      <c r="J794">
        <v>1</v>
      </c>
      <c r="K794">
        <v>41</v>
      </c>
      <c r="L794">
        <v>0.65853658536585369</v>
      </c>
      <c r="M794">
        <v>6.0983014504581946E-3</v>
      </c>
      <c r="N794">
        <v>-4.1634777821820679E-3</v>
      </c>
      <c r="O794">
        <v>15</v>
      </c>
      <c r="P794">
        <v>41</v>
      </c>
      <c r="Q794">
        <v>3.3341453744704097E-3</v>
      </c>
      <c r="R794">
        <v>2.5942792734590806E-3</v>
      </c>
      <c r="S794">
        <v>5.8422500577458821E-3</v>
      </c>
      <c r="T794">
        <v>2.2519742255644366</v>
      </c>
      <c r="U794">
        <v>9.124061694121005E-4</v>
      </c>
      <c r="V794">
        <v>2.8433381540270357</v>
      </c>
      <c r="W794">
        <v>7.6946693463487959E-4</v>
      </c>
      <c r="X794">
        <v>31</v>
      </c>
      <c r="Y794">
        <v>0.54838709677419351</v>
      </c>
      <c r="Z794">
        <v>5.4851465948827305E-3</v>
      </c>
      <c r="AA794">
        <v>-2.6530749083082555E-3</v>
      </c>
      <c r="AB794">
        <v>7</v>
      </c>
      <c r="AC794">
        <v>31</v>
      </c>
      <c r="AD794">
        <v>8.5391393120048953E-4</v>
      </c>
      <c r="AE794">
        <v>1.8098207547319629E-3</v>
      </c>
      <c r="AF794">
        <v>4.9477674516127746E-3</v>
      </c>
      <c r="AG794">
        <v>2.7338439117113267</v>
      </c>
      <c r="AH794">
        <v>8.8864526750515884E-4</v>
      </c>
      <c r="AI794">
        <v>2.0366065300870533</v>
      </c>
      <c r="AJ794">
        <v>3.2530219721645191E-5</v>
      </c>
    </row>
    <row r="795" spans="2:36" x14ac:dyDescent="0.35">
      <c r="B795">
        <v>0.65506299999999995</v>
      </c>
      <c r="C795">
        <v>1.27554309</v>
      </c>
      <c r="D795">
        <v>3</v>
      </c>
      <c r="E795" t="s">
        <v>54</v>
      </c>
      <c r="F795">
        <v>3</v>
      </c>
      <c r="G795" t="s">
        <v>69</v>
      </c>
      <c r="H795" t="s">
        <v>24</v>
      </c>
      <c r="I795">
        <v>1.0029999999999999</v>
      </c>
      <c r="J795">
        <v>3</v>
      </c>
      <c r="K795">
        <v>182</v>
      </c>
      <c r="L795">
        <v>0.80769230769230771</v>
      </c>
      <c r="M795">
        <v>2.8179813388849772E-3</v>
      </c>
      <c r="N795">
        <v>-6.9633960499372186E-3</v>
      </c>
      <c r="O795">
        <v>147</v>
      </c>
      <c r="P795">
        <v>290</v>
      </c>
      <c r="Q795">
        <v>2.8164316607317552E-3</v>
      </c>
      <c r="R795">
        <v>9.3694722564993942E-4</v>
      </c>
      <c r="S795">
        <v>4.5031487752649289E-3</v>
      </c>
      <c r="T795">
        <v>4.8061925495763056</v>
      </c>
      <c r="U795">
        <v>3.337955952488403E-4</v>
      </c>
      <c r="V795">
        <v>2.8069490400298944</v>
      </c>
      <c r="W795">
        <v>2.6935603515225882E-4</v>
      </c>
      <c r="X795">
        <v>88</v>
      </c>
      <c r="Y795">
        <v>0.77272727272727271</v>
      </c>
      <c r="Z795">
        <v>2.7359329520401754E-3</v>
      </c>
      <c r="AA795">
        <v>-5.4725805896961802E-3</v>
      </c>
      <c r="AB795">
        <v>65</v>
      </c>
      <c r="AC795">
        <v>158</v>
      </c>
      <c r="AD795">
        <v>2.8152612613587813E-3</v>
      </c>
      <c r="AE795">
        <v>8.7036169255463999E-4</v>
      </c>
      <c r="AF795">
        <v>3.9307311848220472E-3</v>
      </c>
      <c r="AG795">
        <v>4.5162042613396407</v>
      </c>
      <c r="AH795">
        <v>4.1901735220269891E-4</v>
      </c>
      <c r="AI795">
        <v>2.077149521324845</v>
      </c>
      <c r="AJ795">
        <v>3.2326988149242175E-5</v>
      </c>
    </row>
    <row r="796" spans="2:36" x14ac:dyDescent="0.35">
      <c r="B796">
        <v>0.97585339999999998</v>
      </c>
      <c r="C796">
        <v>1.0825100000000001</v>
      </c>
      <c r="D796">
        <v>1</v>
      </c>
      <c r="E796" t="s">
        <v>39</v>
      </c>
      <c r="F796">
        <v>5</v>
      </c>
      <c r="G796" t="s">
        <v>69</v>
      </c>
      <c r="H796" t="s">
        <v>24</v>
      </c>
      <c r="I796">
        <v>1.0089999999999999</v>
      </c>
      <c r="J796">
        <v>2</v>
      </c>
      <c r="K796">
        <v>112</v>
      </c>
      <c r="L796">
        <v>0.5714285714285714</v>
      </c>
      <c r="M796">
        <v>5.938640881341134E-3</v>
      </c>
      <c r="N796">
        <v>-4.8853012507964824E-3</v>
      </c>
      <c r="O796">
        <v>36</v>
      </c>
      <c r="P796">
        <v>203</v>
      </c>
      <c r="Q796">
        <v>7.5685317675233676E-4</v>
      </c>
      <c r="R796">
        <v>1.2998085389964412E-3</v>
      </c>
      <c r="S796">
        <v>6.3329588844582103E-3</v>
      </c>
      <c r="T796">
        <v>4.8722244041786142</v>
      </c>
      <c r="U796">
        <v>5.9840836683833774E-4</v>
      </c>
      <c r="V796">
        <v>2.1721095676919058</v>
      </c>
      <c r="W796">
        <v>1.0299180531976571E-4</v>
      </c>
      <c r="X796">
        <v>62</v>
      </c>
      <c r="Y796">
        <v>0.62903225806451613</v>
      </c>
      <c r="Z796">
        <v>5.2655566521448071E-3</v>
      </c>
      <c r="AA796">
        <v>-4.7898871949565679E-3</v>
      </c>
      <c r="AB796">
        <v>15</v>
      </c>
      <c r="AC796">
        <v>116</v>
      </c>
      <c r="AD796">
        <v>1.8472550077184291E-3</v>
      </c>
      <c r="AE796">
        <v>1.5353113540265552E-3</v>
      </c>
      <c r="AF796">
        <v>5.917366386346927E-3</v>
      </c>
      <c r="AG796">
        <v>3.8541800468210297</v>
      </c>
      <c r="AH796">
        <v>7.5150628257271803E-4</v>
      </c>
      <c r="AI796">
        <v>2.0429787343500934</v>
      </c>
      <c r="AJ796">
        <v>3.2298788881119115E-5</v>
      </c>
    </row>
    <row r="797" spans="2:36" x14ac:dyDescent="0.35">
      <c r="B797">
        <v>25.650451147999998</v>
      </c>
      <c r="C797">
        <v>45.119104620000002</v>
      </c>
      <c r="D797">
        <v>5</v>
      </c>
      <c r="E797" t="s">
        <v>48</v>
      </c>
      <c r="F797">
        <v>5</v>
      </c>
      <c r="G797" t="s">
        <v>24</v>
      </c>
      <c r="H797" t="s">
        <v>8</v>
      </c>
      <c r="I797">
        <v>1.0089999999999999</v>
      </c>
      <c r="J797">
        <v>1</v>
      </c>
      <c r="K797">
        <v>148</v>
      </c>
      <c r="L797">
        <v>0.60810810810810811</v>
      </c>
      <c r="M797">
        <v>4.3031675967923778E-3</v>
      </c>
      <c r="N797">
        <v>-3.2813047272867214E-3</v>
      </c>
      <c r="O797">
        <v>16</v>
      </c>
      <c r="P797">
        <v>148</v>
      </c>
      <c r="Q797">
        <v>1.3322095094669972E-3</v>
      </c>
      <c r="R797">
        <v>1.3308743887073253E-3</v>
      </c>
      <c r="S797">
        <v>4.5857384746930121E-3</v>
      </c>
      <c r="T797">
        <v>3.4456583683657231</v>
      </c>
      <c r="U797">
        <v>3.7694538064337251E-4</v>
      </c>
      <c r="V797">
        <v>3.5306823138030805</v>
      </c>
      <c r="W797">
        <v>5.7698362742058032E-4</v>
      </c>
      <c r="X797">
        <v>132</v>
      </c>
      <c r="Y797">
        <v>0.51515151515151514</v>
      </c>
      <c r="Z797">
        <v>4.3228185714414983E-3</v>
      </c>
      <c r="AA797">
        <v>-2.8942151438468879E-3</v>
      </c>
      <c r="AB797">
        <v>15</v>
      </c>
      <c r="AC797">
        <v>132</v>
      </c>
      <c r="AD797">
        <v>9.2681902683744433E-5</v>
      </c>
      <c r="AE797">
        <v>8.2365070948349289E-4</v>
      </c>
      <c r="AF797">
        <v>4.5462094654761713E-3</v>
      </c>
      <c r="AG797">
        <v>5.5195842280365133</v>
      </c>
      <c r="AH797">
        <v>3.9569674361684894E-4</v>
      </c>
      <c r="AI797">
        <v>2.0815200599200017</v>
      </c>
      <c r="AJ797">
        <v>3.2257222249795011E-5</v>
      </c>
    </row>
    <row r="798" spans="2:36" x14ac:dyDescent="0.35">
      <c r="B798">
        <v>64.575692779999997</v>
      </c>
      <c r="C798">
        <v>129.15138555999999</v>
      </c>
      <c r="D798">
        <v>10</v>
      </c>
      <c r="E798" t="s">
        <v>44</v>
      </c>
      <c r="F798">
        <v>10</v>
      </c>
      <c r="G798" t="s">
        <v>24</v>
      </c>
      <c r="H798" t="s">
        <v>24</v>
      </c>
      <c r="I798">
        <v>1.0029999999999999</v>
      </c>
      <c r="J798">
        <v>3</v>
      </c>
      <c r="K798">
        <v>134</v>
      </c>
      <c r="L798">
        <v>0.88059701492537312</v>
      </c>
      <c r="M798">
        <v>2.8247934351993179E-3</v>
      </c>
      <c r="N798">
        <v>-6.5892946728632329E-3</v>
      </c>
      <c r="O798">
        <v>118</v>
      </c>
      <c r="P798">
        <v>194</v>
      </c>
      <c r="Q798">
        <v>2.8235631419970542E-3</v>
      </c>
      <c r="R798">
        <v>1.7007232133411029E-3</v>
      </c>
      <c r="S798">
        <v>3.3201727191868972E-3</v>
      </c>
      <c r="T798">
        <v>1.9522122666064838</v>
      </c>
      <c r="U798">
        <v>2.8681923795821683E-4</v>
      </c>
      <c r="V798">
        <v>5.9295995116926585</v>
      </c>
      <c r="W798">
        <v>1.1270847374246693E-3</v>
      </c>
      <c r="X798">
        <v>57</v>
      </c>
      <c r="Y798">
        <v>0.80701754385964908</v>
      </c>
      <c r="Z798">
        <v>2.8221373734539511E-3</v>
      </c>
      <c r="AA798">
        <v>-6.0825945681206991E-3</v>
      </c>
      <c r="AB798">
        <v>46</v>
      </c>
      <c r="AC798">
        <v>90</v>
      </c>
      <c r="AD798">
        <v>2.8172973713658234E-3</v>
      </c>
      <c r="AE798">
        <v>1.1036803320974399E-3</v>
      </c>
      <c r="AF798">
        <v>4.0454689694668661E-3</v>
      </c>
      <c r="AG798">
        <v>3.6654354089819066</v>
      </c>
      <c r="AH798">
        <v>5.3583545495614418E-4</v>
      </c>
      <c r="AI798">
        <v>2.0597374098505137</v>
      </c>
      <c r="AJ798">
        <v>3.2009422185151582E-5</v>
      </c>
    </row>
    <row r="799" spans="2:36" x14ac:dyDescent="0.35">
      <c r="B799">
        <v>59.248391890000001</v>
      </c>
      <c r="C799">
        <v>81.362346200000005</v>
      </c>
      <c r="D799">
        <v>5</v>
      </c>
      <c r="E799" t="s">
        <v>44</v>
      </c>
      <c r="F799">
        <v>5</v>
      </c>
      <c r="G799" t="s">
        <v>69</v>
      </c>
      <c r="H799" t="s">
        <v>24</v>
      </c>
      <c r="I799">
        <v>1.0029999999999999</v>
      </c>
      <c r="J799">
        <v>3</v>
      </c>
      <c r="K799">
        <v>100</v>
      </c>
      <c r="L799">
        <v>0.83</v>
      </c>
      <c r="M799">
        <v>2.816794417444314E-3</v>
      </c>
      <c r="N799">
        <v>-6.8005342794679379E-3</v>
      </c>
      <c r="O799">
        <v>83</v>
      </c>
      <c r="P799">
        <v>148</v>
      </c>
      <c r="Q799">
        <v>2.8156190444557083E-3</v>
      </c>
      <c r="R799">
        <v>1.1818485389692313E-3</v>
      </c>
      <c r="S799">
        <v>4.3682386480447021E-3</v>
      </c>
      <c r="T799">
        <v>3.6961069917254656</v>
      </c>
      <c r="U799">
        <v>4.368238648044702E-4</v>
      </c>
      <c r="V799">
        <v>2.7055493854445127</v>
      </c>
      <c r="W799">
        <v>3.0820080936029093E-4</v>
      </c>
      <c r="X799">
        <v>60</v>
      </c>
      <c r="Y799">
        <v>0.78333333333333333</v>
      </c>
      <c r="Z799">
        <v>2.7647213948537616E-3</v>
      </c>
      <c r="AA799">
        <v>-5.3227479498636748E-3</v>
      </c>
      <c r="AB799">
        <v>46</v>
      </c>
      <c r="AC799">
        <v>102</v>
      </c>
      <c r="AD799">
        <v>2.81554706699505E-3</v>
      </c>
      <c r="AE799">
        <v>1.0124363701649838E-3</v>
      </c>
      <c r="AF799">
        <v>3.8114993495280999E-3</v>
      </c>
      <c r="AG799">
        <v>3.7646803906372792</v>
      </c>
      <c r="AH799">
        <v>4.9206245016009109E-4</v>
      </c>
      <c r="AI799">
        <v>2.0575363347387929</v>
      </c>
      <c r="AJ799">
        <v>2.8311469844801568E-5</v>
      </c>
    </row>
    <row r="800" spans="2:36" x14ac:dyDescent="0.35">
      <c r="B800">
        <v>3.13942305</v>
      </c>
      <c r="C800">
        <v>14.361291866</v>
      </c>
      <c r="D800">
        <v>1</v>
      </c>
      <c r="E800" t="s">
        <v>49</v>
      </c>
      <c r="F800">
        <v>5</v>
      </c>
      <c r="G800" t="s">
        <v>69</v>
      </c>
      <c r="H800" t="s">
        <v>9</v>
      </c>
      <c r="I800">
        <v>1.0089999999999999</v>
      </c>
      <c r="J800">
        <v>1</v>
      </c>
      <c r="K800">
        <v>61</v>
      </c>
      <c r="L800">
        <v>0.60655737704918034</v>
      </c>
      <c r="M800">
        <v>4.4369650978612236E-3</v>
      </c>
      <c r="N800">
        <v>-3.2893874658093312E-3</v>
      </c>
      <c r="O800">
        <v>11</v>
      </c>
      <c r="P800">
        <v>61</v>
      </c>
      <c r="Q800">
        <v>9.1695172938055514E-4</v>
      </c>
      <c r="R800">
        <v>1.3970886793678906E-3</v>
      </c>
      <c r="S800">
        <v>4.835015510831619E-3</v>
      </c>
      <c r="T800">
        <v>3.4607792491878255</v>
      </c>
      <c r="U800">
        <v>6.1906030043403773E-4</v>
      </c>
      <c r="V800">
        <v>2.2567893279351927</v>
      </c>
      <c r="W800">
        <v>1.5896807849981516E-4</v>
      </c>
      <c r="X800">
        <v>39</v>
      </c>
      <c r="Y800">
        <v>0.58974358974358976</v>
      </c>
      <c r="Z800">
        <v>3.1451130273255296E-3</v>
      </c>
      <c r="AA800">
        <v>-1.8304866630551517E-3</v>
      </c>
      <c r="AB800">
        <v>3</v>
      </c>
      <c r="AC800">
        <v>39</v>
      </c>
      <c r="AD800">
        <v>3.4281647602019127E-4</v>
      </c>
      <c r="AE800">
        <v>1.1038413594770451E-3</v>
      </c>
      <c r="AF800">
        <v>3.3602866529447465E-3</v>
      </c>
      <c r="AG800">
        <v>3.0441753464797814</v>
      </c>
      <c r="AH800">
        <v>5.3807649799191785E-4</v>
      </c>
      <c r="AI800">
        <v>2.0514580428555074</v>
      </c>
      <c r="AJ800">
        <v>2.7688363493209378E-5</v>
      </c>
    </row>
    <row r="801" spans="2:36" x14ac:dyDescent="0.35">
      <c r="B801">
        <v>1.1371517900000001</v>
      </c>
      <c r="C801">
        <v>1.1803750200000001</v>
      </c>
      <c r="D801">
        <v>4</v>
      </c>
      <c r="E801" t="s">
        <v>39</v>
      </c>
      <c r="F801">
        <v>5</v>
      </c>
      <c r="G801" t="s">
        <v>70</v>
      </c>
      <c r="H801" t="s">
        <v>24</v>
      </c>
      <c r="I801">
        <v>1.0029999999999999</v>
      </c>
      <c r="J801">
        <v>2</v>
      </c>
      <c r="K801">
        <v>61</v>
      </c>
      <c r="L801">
        <v>0.78688524590163933</v>
      </c>
      <c r="M801">
        <v>2.8150390398423014E-3</v>
      </c>
      <c r="N801">
        <v>-4.919795518631232E-3</v>
      </c>
      <c r="O801">
        <v>47</v>
      </c>
      <c r="P801">
        <v>84</v>
      </c>
      <c r="Q801">
        <v>2.8295442439221219E-3</v>
      </c>
      <c r="R801">
        <v>1.1666316749217123E-3</v>
      </c>
      <c r="S801">
        <v>3.5392491611388223E-3</v>
      </c>
      <c r="T801">
        <v>3.0337331286469027</v>
      </c>
      <c r="U801">
        <v>4.5315441989733423E-4</v>
      </c>
      <c r="V801">
        <v>2.5744682688652181</v>
      </c>
      <c r="W801">
        <v>2.603228351270438E-4</v>
      </c>
      <c r="X801">
        <v>78</v>
      </c>
      <c r="Y801">
        <v>0.69230769230769229</v>
      </c>
      <c r="Z801">
        <v>2.7219640681260815E-3</v>
      </c>
      <c r="AA801">
        <v>-3.6054640738914464E-3</v>
      </c>
      <c r="AB801">
        <v>50</v>
      </c>
      <c r="AC801">
        <v>116</v>
      </c>
      <c r="AD801">
        <v>2.8277996008091444E-3</v>
      </c>
      <c r="AE801">
        <v>7.7506310135145749E-4</v>
      </c>
      <c r="AF801">
        <v>3.3032914972765891E-3</v>
      </c>
      <c r="AG801">
        <v>4.2619645955493493</v>
      </c>
      <c r="AH801">
        <v>3.7402410994513967E-4</v>
      </c>
      <c r="AI801">
        <v>2.0722276472100702</v>
      </c>
      <c r="AJ801">
        <v>2.7014881461178146E-5</v>
      </c>
    </row>
    <row r="802" spans="2:36" x14ac:dyDescent="0.35">
      <c r="B802">
        <v>0.65506299999999995</v>
      </c>
      <c r="C802">
        <v>1.27554309</v>
      </c>
      <c r="D802">
        <v>3</v>
      </c>
      <c r="E802" t="s">
        <v>54</v>
      </c>
      <c r="F802">
        <v>3</v>
      </c>
      <c r="G802" t="s">
        <v>24</v>
      </c>
      <c r="H802" t="s">
        <v>24</v>
      </c>
      <c r="I802">
        <v>1.0029999999999999</v>
      </c>
      <c r="J802">
        <v>3</v>
      </c>
      <c r="K802">
        <v>387</v>
      </c>
      <c r="L802">
        <v>0.80361757105943155</v>
      </c>
      <c r="M802">
        <v>2.7948492612525837E-3</v>
      </c>
      <c r="N802">
        <v>-7.0062023507484281E-3</v>
      </c>
      <c r="O802">
        <v>307</v>
      </c>
      <c r="P802">
        <v>634</v>
      </c>
      <c r="Q802">
        <v>2.8195800726189546E-3</v>
      </c>
      <c r="R802">
        <v>8.700949395159509E-4</v>
      </c>
      <c r="S802">
        <v>4.4009223652999247E-3</v>
      </c>
      <c r="T802">
        <v>5.0579794979019592</v>
      </c>
      <c r="U802">
        <v>2.2371145628434115E-4</v>
      </c>
      <c r="V802">
        <v>3.8893624580854951</v>
      </c>
      <c r="W802">
        <v>4.226720269472686E-4</v>
      </c>
      <c r="X802">
        <v>162</v>
      </c>
      <c r="Y802">
        <v>0.74691358024691357</v>
      </c>
      <c r="Z802">
        <v>2.7446721356746539E-3</v>
      </c>
      <c r="AA802">
        <v>-5.456477494044115E-3</v>
      </c>
      <c r="AB802">
        <v>116</v>
      </c>
      <c r="AC802">
        <v>297</v>
      </c>
      <c r="AD802">
        <v>2.8161697109995165E-3</v>
      </c>
      <c r="AE802">
        <v>6.6907253802978017E-4</v>
      </c>
      <c r="AF802">
        <v>4.0993695707714642E-3</v>
      </c>
      <c r="AG802">
        <v>6.1269433996542286</v>
      </c>
      <c r="AH802">
        <v>3.2207689134247658E-4</v>
      </c>
      <c r="AI802">
        <v>2.0773689637929658</v>
      </c>
      <c r="AJ802">
        <v>2.4918755344827018E-5</v>
      </c>
    </row>
    <row r="803" spans="2:36" x14ac:dyDescent="0.35">
      <c r="B803">
        <v>3.13942305</v>
      </c>
      <c r="C803">
        <v>17.285256000000004</v>
      </c>
      <c r="D803">
        <v>1</v>
      </c>
      <c r="E803" t="s">
        <v>49</v>
      </c>
      <c r="F803">
        <v>3</v>
      </c>
      <c r="G803" t="s">
        <v>69</v>
      </c>
      <c r="H803" t="s">
        <v>24</v>
      </c>
      <c r="I803">
        <v>1.0029999999999999</v>
      </c>
      <c r="J803">
        <v>1</v>
      </c>
      <c r="K803">
        <v>235</v>
      </c>
      <c r="L803">
        <v>0.68510638297872339</v>
      </c>
      <c r="M803">
        <v>2.47260500599251E-3</v>
      </c>
      <c r="N803">
        <v>-3.182065315221473E-3</v>
      </c>
      <c r="O803">
        <v>133</v>
      </c>
      <c r="P803">
        <v>235</v>
      </c>
      <c r="Q803">
        <v>2.8072604970750259E-3</v>
      </c>
      <c r="R803">
        <v>6.9198541548257499E-4</v>
      </c>
      <c r="S803">
        <v>3.0605244463468443E-3</v>
      </c>
      <c r="T803">
        <v>4.4228164031643695</v>
      </c>
      <c r="U803">
        <v>1.9964660146183901E-4</v>
      </c>
      <c r="V803">
        <v>3.4660515651945265</v>
      </c>
      <c r="W803">
        <v>2.9269221255889697E-4</v>
      </c>
      <c r="X803">
        <v>153</v>
      </c>
      <c r="Y803">
        <v>0.60130718954248363</v>
      </c>
      <c r="Z803">
        <v>2.3558597973959258E-3</v>
      </c>
      <c r="AA803">
        <v>-2.3810059334998038E-3</v>
      </c>
      <c r="AB803">
        <v>68</v>
      </c>
      <c r="AC803">
        <v>153</v>
      </c>
      <c r="AD803">
        <v>1.1997656707674054E-3</v>
      </c>
      <c r="AE803">
        <v>4.6730548638521016E-4</v>
      </c>
      <c r="AF803">
        <v>2.7484364797857506E-3</v>
      </c>
      <c r="AG803">
        <v>5.8814556213452072</v>
      </c>
      <c r="AH803">
        <v>2.2219791983249859E-4</v>
      </c>
      <c r="AI803">
        <v>2.1031046858471183</v>
      </c>
      <c r="AJ803">
        <v>2.2909646720212966E-5</v>
      </c>
    </row>
    <row r="804" spans="2:36" x14ac:dyDescent="0.35">
      <c r="B804">
        <v>12.843757760000001</v>
      </c>
      <c r="C804">
        <v>16.534139101428572</v>
      </c>
      <c r="D804">
        <v>2</v>
      </c>
      <c r="E804" t="s">
        <v>49</v>
      </c>
      <c r="F804">
        <v>7</v>
      </c>
      <c r="G804" t="s">
        <v>69</v>
      </c>
      <c r="H804" t="s">
        <v>8</v>
      </c>
      <c r="I804">
        <v>1.0069999999999999</v>
      </c>
      <c r="J804">
        <v>1</v>
      </c>
      <c r="K804">
        <v>62</v>
      </c>
      <c r="L804">
        <v>0.59677419354838712</v>
      </c>
      <c r="M804">
        <v>3.2411925959252093E-3</v>
      </c>
      <c r="N804">
        <v>-2.4978581668572497E-3</v>
      </c>
      <c r="O804">
        <v>10</v>
      </c>
      <c r="P804">
        <v>62</v>
      </c>
      <c r="Q804">
        <v>4.1576500762474655E-4</v>
      </c>
      <c r="R804">
        <v>9.2705922383550811E-4</v>
      </c>
      <c r="S804">
        <v>3.572728462717248E-3</v>
      </c>
      <c r="T804">
        <v>3.8538297994985182</v>
      </c>
      <c r="U804">
        <v>4.5373696850228585E-4</v>
      </c>
      <c r="V804">
        <v>2.0431644062320609</v>
      </c>
      <c r="W804">
        <v>1.9585286830936413E-5</v>
      </c>
      <c r="X804">
        <v>59</v>
      </c>
      <c r="Y804">
        <v>0.57627118644067798</v>
      </c>
      <c r="Z804">
        <v>2.9359495555932999E-3</v>
      </c>
      <c r="AA804">
        <v>-1.9960258852428272E-3</v>
      </c>
      <c r="AB804">
        <v>4</v>
      </c>
      <c r="AC804">
        <v>59</v>
      </c>
      <c r="AD804">
        <v>6.5443899078632128E-4</v>
      </c>
      <c r="AE804">
        <v>8.461294535440936E-4</v>
      </c>
      <c r="AF804">
        <v>3.162395330161267E-3</v>
      </c>
      <c r="AG804">
        <v>3.7374840420875004</v>
      </c>
      <c r="AH804">
        <v>4.1170880412453833E-4</v>
      </c>
      <c r="AI804">
        <v>2.0551648278285222</v>
      </c>
      <c r="AJ804">
        <v>2.2711845295016945E-5</v>
      </c>
    </row>
    <row r="805" spans="2:36" x14ac:dyDescent="0.35">
      <c r="B805">
        <v>0.65506299999999995</v>
      </c>
      <c r="C805">
        <v>1.27554309</v>
      </c>
      <c r="D805">
        <v>3</v>
      </c>
      <c r="E805" t="s">
        <v>54</v>
      </c>
      <c r="F805">
        <v>3</v>
      </c>
      <c r="G805" t="s">
        <v>24</v>
      </c>
      <c r="H805" t="s">
        <v>8</v>
      </c>
      <c r="I805">
        <v>1.0049999999999999</v>
      </c>
      <c r="J805">
        <v>2</v>
      </c>
      <c r="K805">
        <v>122</v>
      </c>
      <c r="L805">
        <v>0.63114754098360659</v>
      </c>
      <c r="M805">
        <v>4.2805108589616331E-3</v>
      </c>
      <c r="N805">
        <v>-3.9881688782473137E-3</v>
      </c>
      <c r="O805">
        <v>64</v>
      </c>
      <c r="P805">
        <v>203</v>
      </c>
      <c r="Q805">
        <v>4.8112114946718965E-3</v>
      </c>
      <c r="R805">
        <v>1.2305880050730873E-3</v>
      </c>
      <c r="S805">
        <v>4.6333696184511462E-3</v>
      </c>
      <c r="T805">
        <v>3.7651672203451718</v>
      </c>
      <c r="U805">
        <v>4.1948557509721392E-4</v>
      </c>
      <c r="V805">
        <v>2.9335645326729147</v>
      </c>
      <c r="W805">
        <v>3.9161685487865941E-4</v>
      </c>
      <c r="X805">
        <v>94</v>
      </c>
      <c r="Y805">
        <v>0.58510638297872342</v>
      </c>
      <c r="Z805">
        <v>4.2737812571562606E-3</v>
      </c>
      <c r="AA805">
        <v>-3.6684688776349394E-3</v>
      </c>
      <c r="AB805">
        <v>42</v>
      </c>
      <c r="AC805">
        <v>160</v>
      </c>
      <c r="AD805">
        <v>2.8639880458862788E-3</v>
      </c>
      <c r="AE805">
        <v>9.7859237144501811E-4</v>
      </c>
      <c r="AF805">
        <v>4.6409665208445271E-3</v>
      </c>
      <c r="AG805">
        <v>4.7424920286181473</v>
      </c>
      <c r="AH805">
        <v>4.7867914727747985E-4</v>
      </c>
      <c r="AI805">
        <v>2.044359728245587</v>
      </c>
      <c r="AJ805">
        <v>2.1234076890058414E-5</v>
      </c>
    </row>
    <row r="806" spans="2:36" x14ac:dyDescent="0.35">
      <c r="B806">
        <v>0.97601800000000005</v>
      </c>
      <c r="C806">
        <v>1.0829424999999999</v>
      </c>
      <c r="D806">
        <v>1</v>
      </c>
      <c r="E806" t="s">
        <v>33</v>
      </c>
      <c r="F806">
        <v>5</v>
      </c>
      <c r="G806" t="s">
        <v>69</v>
      </c>
      <c r="H806" t="s">
        <v>9</v>
      </c>
      <c r="I806">
        <v>1.0089999999999999</v>
      </c>
      <c r="J806">
        <v>2</v>
      </c>
      <c r="K806">
        <v>30</v>
      </c>
      <c r="L806">
        <v>0.73333333333333328</v>
      </c>
      <c r="M806">
        <v>6.6696526658914382E-3</v>
      </c>
      <c r="N806">
        <v>-5.0529147698927107E-3</v>
      </c>
      <c r="O806">
        <v>15</v>
      </c>
      <c r="P806">
        <v>48</v>
      </c>
      <c r="Q806">
        <v>7.5749145978615262E-3</v>
      </c>
      <c r="R806">
        <v>3.5436346830156657E-3</v>
      </c>
      <c r="S806">
        <v>6.1997666783241917E-3</v>
      </c>
      <c r="T806">
        <v>1.7495501745818034</v>
      </c>
      <c r="U806">
        <v>1.1319173536623449E-3</v>
      </c>
      <c r="V806">
        <v>3.1306478971721328</v>
      </c>
      <c r="W806">
        <v>1.2797999756909758E-3</v>
      </c>
      <c r="X806">
        <v>23</v>
      </c>
      <c r="Y806">
        <v>0.60869565217391308</v>
      </c>
      <c r="Z806">
        <v>7.4094737947729538E-3</v>
      </c>
      <c r="AA806">
        <v>-4.6798927554674175E-3</v>
      </c>
      <c r="AB806">
        <v>10</v>
      </c>
      <c r="AC806">
        <v>40</v>
      </c>
      <c r="AD806">
        <v>5.0783774081608613E-3</v>
      </c>
      <c r="AE806">
        <v>2.6788521012006345E-3</v>
      </c>
      <c r="AF806">
        <v>6.3728817003996284E-3</v>
      </c>
      <c r="AG806">
        <v>2.3789598901497278</v>
      </c>
      <c r="AH806">
        <v>1.3288376936138829E-3</v>
      </c>
      <c r="AI806">
        <v>2.0159362682701127</v>
      </c>
      <c r="AJ806">
        <v>2.1176713972868594E-5</v>
      </c>
    </row>
    <row r="807" spans="2:36" x14ac:dyDescent="0.35">
      <c r="B807">
        <v>0.96533000000000002</v>
      </c>
      <c r="C807">
        <v>1.085103666</v>
      </c>
      <c r="D807">
        <v>1</v>
      </c>
      <c r="E807" t="s">
        <v>57</v>
      </c>
      <c r="F807">
        <v>5</v>
      </c>
      <c r="G807" t="s">
        <v>69</v>
      </c>
      <c r="H807" t="s">
        <v>24</v>
      </c>
      <c r="I807">
        <v>1.0049999999999999</v>
      </c>
      <c r="J807">
        <v>3</v>
      </c>
      <c r="K807">
        <v>101</v>
      </c>
      <c r="L807">
        <v>0.69306930693069302</v>
      </c>
      <c r="M807">
        <v>4.5565283796912999E-3</v>
      </c>
      <c r="N807">
        <v>-6.1774906682865414E-3</v>
      </c>
      <c r="O807">
        <v>65</v>
      </c>
      <c r="P807">
        <v>206</v>
      </c>
      <c r="Q807">
        <v>4.8075887016083563E-3</v>
      </c>
      <c r="R807">
        <v>1.2619284738763191E-3</v>
      </c>
      <c r="S807">
        <v>5.7628306595851851E-3</v>
      </c>
      <c r="T807">
        <v>4.5666856552362702</v>
      </c>
      <c r="U807">
        <v>5.7342308271696207E-4</v>
      </c>
      <c r="V807">
        <v>2.2006935400945462</v>
      </c>
      <c r="W807">
        <v>1.1508230844239496E-4</v>
      </c>
      <c r="X807">
        <v>47</v>
      </c>
      <c r="Y807">
        <v>0.7021276595744681</v>
      </c>
      <c r="Z807">
        <v>4.5854940156367695E-3</v>
      </c>
      <c r="AA807">
        <v>-5.5416214554450593E-3</v>
      </c>
      <c r="AB807">
        <v>30</v>
      </c>
      <c r="AC807">
        <v>96</v>
      </c>
      <c r="AD807">
        <v>4.8116414972616539E-3</v>
      </c>
      <c r="AE807">
        <v>1.5689064285060118E-3</v>
      </c>
      <c r="AF807">
        <v>5.3093946413643517E-3</v>
      </c>
      <c r="AG807">
        <v>3.3841372212492065</v>
      </c>
      <c r="AH807">
        <v>7.7445480422157805E-4</v>
      </c>
      <c r="AI807">
        <v>2.0258205126417352</v>
      </c>
      <c r="AJ807">
        <v>1.9996820062855719E-5</v>
      </c>
    </row>
    <row r="808" spans="2:36" x14ac:dyDescent="0.35">
      <c r="B808">
        <v>0.85793458142857137</v>
      </c>
      <c r="C808">
        <v>1.27554309</v>
      </c>
      <c r="D808">
        <v>7</v>
      </c>
      <c r="E808" t="s">
        <v>54</v>
      </c>
      <c r="F808">
        <v>7</v>
      </c>
      <c r="G808" t="s">
        <v>69</v>
      </c>
      <c r="H808" t="s">
        <v>9</v>
      </c>
      <c r="I808">
        <v>1.0049999999999999</v>
      </c>
      <c r="J808">
        <v>3</v>
      </c>
      <c r="K808">
        <v>35</v>
      </c>
      <c r="L808">
        <v>0.7142857142857143</v>
      </c>
      <c r="M808">
        <v>4.8139368650460309E-3</v>
      </c>
      <c r="N808">
        <v>-3.4431652596578432E-3</v>
      </c>
      <c r="O808">
        <v>25</v>
      </c>
      <c r="P808">
        <v>67</v>
      </c>
      <c r="Q808">
        <v>4.807735752017539E-3</v>
      </c>
      <c r="R808">
        <v>2.4547648294163528E-3</v>
      </c>
      <c r="S808">
        <v>4.3726360707987974E-3</v>
      </c>
      <c r="T808">
        <v>1.781285122876084</v>
      </c>
      <c r="U808">
        <v>7.3911039592299737E-4</v>
      </c>
      <c r="V808">
        <v>3.3212424597963537</v>
      </c>
      <c r="W808">
        <v>9.7654403757035805E-4</v>
      </c>
      <c r="X808">
        <v>19</v>
      </c>
      <c r="Y808">
        <v>0.63157894736842102</v>
      </c>
      <c r="Z808">
        <v>4.0478628123597855E-3</v>
      </c>
      <c r="AA808">
        <v>-2.5273396632509793E-3</v>
      </c>
      <c r="AB808">
        <v>9</v>
      </c>
      <c r="AC808">
        <v>40</v>
      </c>
      <c r="AD808">
        <v>2.4938737449309301E-3</v>
      </c>
      <c r="AE808">
        <v>1.6254197950295035E-3</v>
      </c>
      <c r="AF808">
        <v>3.5002920271075258E-3</v>
      </c>
      <c r="AG808">
        <v>2.1534695454130302</v>
      </c>
      <c r="AH808">
        <v>8.0302206416014922E-4</v>
      </c>
      <c r="AI808">
        <v>2.0241284362833407</v>
      </c>
      <c r="AJ808">
        <v>1.9375666709205066E-5</v>
      </c>
    </row>
    <row r="809" spans="2:36" x14ac:dyDescent="0.35">
      <c r="B809">
        <v>0.85793458142857137</v>
      </c>
      <c r="C809">
        <v>1.27554309</v>
      </c>
      <c r="D809">
        <v>7</v>
      </c>
      <c r="E809" t="s">
        <v>54</v>
      </c>
      <c r="F809">
        <v>7</v>
      </c>
      <c r="G809" t="s">
        <v>24</v>
      </c>
      <c r="H809" t="s">
        <v>9</v>
      </c>
      <c r="I809">
        <v>1.0049999999999999</v>
      </c>
      <c r="J809">
        <v>3</v>
      </c>
      <c r="K809">
        <v>37</v>
      </c>
      <c r="L809">
        <v>0.72972972972972971</v>
      </c>
      <c r="M809">
        <v>4.6458731303629262E-3</v>
      </c>
      <c r="N809">
        <v>-3.7157151217070751E-3</v>
      </c>
      <c r="O809">
        <v>26</v>
      </c>
      <c r="P809">
        <v>70</v>
      </c>
      <c r="Q809">
        <v>4.8066605442504962E-3</v>
      </c>
      <c r="R809">
        <v>2.3859844135872502E-3</v>
      </c>
      <c r="S809">
        <v>4.3970596000785052E-3</v>
      </c>
      <c r="T809">
        <v>1.8428702111543422</v>
      </c>
      <c r="U809">
        <v>7.2287214537420557E-4</v>
      </c>
      <c r="V809">
        <v>3.3007004473136945</v>
      </c>
      <c r="W809">
        <v>9.402401228388391E-4</v>
      </c>
      <c r="X809">
        <v>19</v>
      </c>
      <c r="Y809">
        <v>0.63157894736842102</v>
      </c>
      <c r="Z809">
        <v>4.0478628123597855E-3</v>
      </c>
      <c r="AA809">
        <v>-2.5273396632509793E-3</v>
      </c>
      <c r="AB809">
        <v>9</v>
      </c>
      <c r="AC809">
        <v>40</v>
      </c>
      <c r="AD809">
        <v>2.4938737449309301E-3</v>
      </c>
      <c r="AE809">
        <v>1.6254197950295035E-3</v>
      </c>
      <c r="AF809">
        <v>3.5002920271075258E-3</v>
      </c>
      <c r="AG809">
        <v>2.1534695454130302</v>
      </c>
      <c r="AH809">
        <v>8.0302206416014922E-4</v>
      </c>
      <c r="AI809">
        <v>2.0241284362833407</v>
      </c>
      <c r="AJ809">
        <v>1.9375666709205066E-5</v>
      </c>
    </row>
    <row r="810" spans="2:36" x14ac:dyDescent="0.35">
      <c r="B810">
        <v>0.96112500000000001</v>
      </c>
      <c r="C810">
        <v>1.081194998</v>
      </c>
      <c r="D810">
        <v>1</v>
      </c>
      <c r="E810" t="s">
        <v>56</v>
      </c>
      <c r="F810">
        <v>5</v>
      </c>
      <c r="G810" t="s">
        <v>69</v>
      </c>
      <c r="H810" t="s">
        <v>9</v>
      </c>
      <c r="I810">
        <v>1.0089999999999999</v>
      </c>
      <c r="J810">
        <v>2</v>
      </c>
      <c r="K810">
        <v>28</v>
      </c>
      <c r="L810">
        <v>0.75</v>
      </c>
      <c r="M810">
        <v>6.8790723711337686E-3</v>
      </c>
      <c r="N810">
        <v>-5.0511262733849349E-3</v>
      </c>
      <c r="O810">
        <v>15</v>
      </c>
      <c r="P810">
        <v>44</v>
      </c>
      <c r="Q810">
        <v>8.7961258203953507E-3</v>
      </c>
      <c r="R810">
        <v>3.8965227100040928E-3</v>
      </c>
      <c r="S810">
        <v>6.1930053708658716E-3</v>
      </c>
      <c r="T810">
        <v>1.5893671952599415</v>
      </c>
      <c r="U810">
        <v>1.1703680056713165E-3</v>
      </c>
      <c r="V810">
        <v>3.3293141055826019</v>
      </c>
      <c r="W810">
        <v>1.5557866986614598E-3</v>
      </c>
      <c r="X810">
        <v>19</v>
      </c>
      <c r="Y810">
        <v>0.68421052631578949</v>
      </c>
      <c r="Z810">
        <v>6.2622862169154228E-3</v>
      </c>
      <c r="AA810">
        <v>-4.7620138095801718E-3</v>
      </c>
      <c r="AB810">
        <v>8</v>
      </c>
      <c r="AC810">
        <v>32</v>
      </c>
      <c r="AD810">
        <v>2.5869947275922733E-3</v>
      </c>
      <c r="AE810">
        <v>2.7809283138115512E-3</v>
      </c>
      <c r="AF810">
        <v>6.0193852692555306E-3</v>
      </c>
      <c r="AG810">
        <v>2.1645237093527729</v>
      </c>
      <c r="AH810">
        <v>1.3809416889959064E-3</v>
      </c>
      <c r="AI810">
        <v>2.0137912671994038</v>
      </c>
      <c r="AJ810">
        <v>1.9044935819738287E-5</v>
      </c>
    </row>
    <row r="811" spans="2:36" x14ac:dyDescent="0.35">
      <c r="B811">
        <v>1.1096414000000001</v>
      </c>
      <c r="C811">
        <v>1.1394245000000001</v>
      </c>
      <c r="D811">
        <v>3</v>
      </c>
      <c r="E811" t="s">
        <v>35</v>
      </c>
      <c r="F811">
        <v>5</v>
      </c>
      <c r="G811" t="s">
        <v>70</v>
      </c>
      <c r="H811" t="s">
        <v>7</v>
      </c>
      <c r="I811">
        <v>1.0069999999999999</v>
      </c>
      <c r="J811">
        <v>1</v>
      </c>
      <c r="K811">
        <v>34</v>
      </c>
      <c r="L811">
        <v>0.61764705882352944</v>
      </c>
      <c r="M811">
        <v>4.6979348589688552E-3</v>
      </c>
      <c r="N811">
        <v>-3.1499436720353771E-3</v>
      </c>
      <c r="O811">
        <v>10</v>
      </c>
      <c r="P811">
        <v>34</v>
      </c>
      <c r="Q811">
        <v>6.9299752886808896E-4</v>
      </c>
      <c r="R811">
        <v>1.6972754206437074E-3</v>
      </c>
      <c r="S811">
        <v>4.4485824445793468E-3</v>
      </c>
      <c r="T811">
        <v>2.6210138852374243</v>
      </c>
      <c r="U811">
        <v>7.6292559513516122E-4</v>
      </c>
      <c r="V811">
        <v>2.2246932485506861</v>
      </c>
      <c r="W811">
        <v>1.7142423037338496E-4</v>
      </c>
      <c r="X811">
        <v>32</v>
      </c>
      <c r="Y811">
        <v>0.65625</v>
      </c>
      <c r="Z811">
        <v>4.3068984027305425E-3</v>
      </c>
      <c r="AA811">
        <v>-3.6254436189281673E-3</v>
      </c>
      <c r="AB811">
        <v>9</v>
      </c>
      <c r="AC811">
        <v>32</v>
      </c>
      <c r="AD811">
        <v>2.2642674004065277E-3</v>
      </c>
      <c r="AE811">
        <v>1.5801558327853613E-3</v>
      </c>
      <c r="AF811">
        <v>4.4163266870033482E-3</v>
      </c>
      <c r="AG811">
        <v>2.7948678195989265</v>
      </c>
      <c r="AH811">
        <v>7.8070363707879672E-4</v>
      </c>
      <c r="AI811">
        <v>2.0240149497675204</v>
      </c>
      <c r="AJ811">
        <v>1.8748558627767814E-5</v>
      </c>
    </row>
    <row r="812" spans="2:36" x14ac:dyDescent="0.35">
      <c r="B812">
        <v>1.1096414000000001</v>
      </c>
      <c r="C812">
        <v>1.1394245000000001</v>
      </c>
      <c r="D812">
        <v>3</v>
      </c>
      <c r="E812" t="s">
        <v>35</v>
      </c>
      <c r="F812">
        <v>5</v>
      </c>
      <c r="G812" t="s">
        <v>70</v>
      </c>
      <c r="H812" t="s">
        <v>24</v>
      </c>
      <c r="I812">
        <v>1.0069999999999999</v>
      </c>
      <c r="J812">
        <v>1</v>
      </c>
      <c r="K812">
        <v>48</v>
      </c>
      <c r="L812">
        <v>0.66666666666666663</v>
      </c>
      <c r="M812">
        <v>4.3606130696747653E-3</v>
      </c>
      <c r="N812">
        <v>-3.1707156986966051E-3</v>
      </c>
      <c r="O812">
        <v>12</v>
      </c>
      <c r="P812">
        <v>48</v>
      </c>
      <c r="Q812">
        <v>2.0522031464081936E-3</v>
      </c>
      <c r="R812">
        <v>1.8501701468843085E-3</v>
      </c>
      <c r="S812">
        <v>4.1658427587611645E-3</v>
      </c>
      <c r="T812">
        <v>2.251599814090858</v>
      </c>
      <c r="U812">
        <v>6.0128760954310289E-4</v>
      </c>
      <c r="V812">
        <v>3.0770135913663466</v>
      </c>
      <c r="W812">
        <v>6.475949277981027E-4</v>
      </c>
      <c r="X812">
        <v>32</v>
      </c>
      <c r="Y812">
        <v>0.65625</v>
      </c>
      <c r="Z812">
        <v>4.3068984027305425E-3</v>
      </c>
      <c r="AA812">
        <v>-3.6254436189281673E-3</v>
      </c>
      <c r="AB812">
        <v>9</v>
      </c>
      <c r="AC812">
        <v>32</v>
      </c>
      <c r="AD812">
        <v>2.2642674004065277E-3</v>
      </c>
      <c r="AE812">
        <v>1.5801558327853613E-3</v>
      </c>
      <c r="AF812">
        <v>4.4163266870033482E-3</v>
      </c>
      <c r="AG812">
        <v>2.7948678195989265</v>
      </c>
      <c r="AH812">
        <v>7.8070363707879672E-4</v>
      </c>
      <c r="AI812">
        <v>2.0240149497675204</v>
      </c>
      <c r="AJ812">
        <v>1.8748558627767814E-5</v>
      </c>
    </row>
    <row r="813" spans="2:36" x14ac:dyDescent="0.35">
      <c r="B813">
        <v>1.1096414000000001</v>
      </c>
      <c r="C813">
        <v>1.1394245000000001</v>
      </c>
      <c r="D813">
        <v>3</v>
      </c>
      <c r="E813" t="s">
        <v>35</v>
      </c>
      <c r="F813">
        <v>5</v>
      </c>
      <c r="G813" t="s">
        <v>24</v>
      </c>
      <c r="H813" t="s">
        <v>7</v>
      </c>
      <c r="I813">
        <v>1.0069999999999999</v>
      </c>
      <c r="J813">
        <v>1</v>
      </c>
      <c r="K813">
        <v>34</v>
      </c>
      <c r="L813">
        <v>0.61764705882352944</v>
      </c>
      <c r="M813">
        <v>4.6979348589688552E-3</v>
      </c>
      <c r="N813">
        <v>-3.1499436720353771E-3</v>
      </c>
      <c r="O813">
        <v>10</v>
      </c>
      <c r="P813">
        <v>34</v>
      </c>
      <c r="Q813">
        <v>6.9299752886808896E-4</v>
      </c>
      <c r="R813">
        <v>1.6972754206437074E-3</v>
      </c>
      <c r="S813">
        <v>4.4485824445793468E-3</v>
      </c>
      <c r="T813">
        <v>2.6210138852374243</v>
      </c>
      <c r="U813">
        <v>7.6292559513516122E-4</v>
      </c>
      <c r="V813">
        <v>2.2246932485506861</v>
      </c>
      <c r="W813">
        <v>1.7142423037338496E-4</v>
      </c>
      <c r="X813">
        <v>32</v>
      </c>
      <c r="Y813">
        <v>0.65625</v>
      </c>
      <c r="Z813">
        <v>4.3068984027305425E-3</v>
      </c>
      <c r="AA813">
        <v>-3.6254436189281673E-3</v>
      </c>
      <c r="AB813">
        <v>9</v>
      </c>
      <c r="AC813">
        <v>32</v>
      </c>
      <c r="AD813">
        <v>2.2642674004065277E-3</v>
      </c>
      <c r="AE813">
        <v>1.5801558327853613E-3</v>
      </c>
      <c r="AF813">
        <v>4.4163266870033482E-3</v>
      </c>
      <c r="AG813">
        <v>2.7948678195989265</v>
      </c>
      <c r="AH813">
        <v>7.8070363707879672E-4</v>
      </c>
      <c r="AI813">
        <v>2.0240149497675204</v>
      </c>
      <c r="AJ813">
        <v>1.8748558627767814E-5</v>
      </c>
    </row>
    <row r="814" spans="2:36" x14ac:dyDescent="0.35">
      <c r="B814">
        <v>64.575692779999997</v>
      </c>
      <c r="C814">
        <v>129.15138555999999</v>
      </c>
      <c r="D814">
        <v>10</v>
      </c>
      <c r="E814" t="s">
        <v>44</v>
      </c>
      <c r="F814">
        <v>10</v>
      </c>
      <c r="G814" t="s">
        <v>69</v>
      </c>
      <c r="H814" t="s">
        <v>9</v>
      </c>
      <c r="I814">
        <v>1.0089999999999999</v>
      </c>
      <c r="J814">
        <v>1</v>
      </c>
      <c r="K814">
        <v>28</v>
      </c>
      <c r="L814">
        <v>0.7142857142857143</v>
      </c>
      <c r="M814">
        <v>4.5798997441652391E-3</v>
      </c>
      <c r="N814">
        <v>-2.9381246614974821E-3</v>
      </c>
      <c r="O814">
        <v>6</v>
      </c>
      <c r="P814">
        <v>28</v>
      </c>
      <c r="Q814">
        <v>2.2134043314417928E-3</v>
      </c>
      <c r="R814">
        <v>2.4318927711187471E-3</v>
      </c>
      <c r="S814">
        <v>4.3776566197612863E-3</v>
      </c>
      <c r="T814">
        <v>1.8001026491589209</v>
      </c>
      <c r="U814">
        <v>8.2729933865171473E-4</v>
      </c>
      <c r="V814">
        <v>2.9395560439853696</v>
      </c>
      <c r="W814">
        <v>7.772940938153177E-4</v>
      </c>
      <c r="X814">
        <v>29</v>
      </c>
      <c r="Y814">
        <v>0.62068965517241381</v>
      </c>
      <c r="Z814">
        <v>3.8547256516335221E-3</v>
      </c>
      <c r="AA814">
        <v>-2.3211206082739614E-3</v>
      </c>
      <c r="AB814">
        <v>4</v>
      </c>
      <c r="AC814">
        <v>29</v>
      </c>
      <c r="AD814">
        <v>7.2646194755776605E-4</v>
      </c>
      <c r="AE814">
        <v>1.512163277185856E-3</v>
      </c>
      <c r="AF814">
        <v>4.0227706960474889E-3</v>
      </c>
      <c r="AG814">
        <v>2.6602753530252943</v>
      </c>
      <c r="AH814">
        <v>7.4700976481127277E-4</v>
      </c>
      <c r="AI814">
        <v>2.024288501192343</v>
      </c>
      <c r="AJ814">
        <v>1.8143747563310495E-5</v>
      </c>
    </row>
    <row r="815" spans="2:36" x14ac:dyDescent="0.35">
      <c r="B815">
        <v>64.575692779999997</v>
      </c>
      <c r="C815">
        <v>129.15138555999999</v>
      </c>
      <c r="D815">
        <v>10</v>
      </c>
      <c r="E815" t="s">
        <v>44</v>
      </c>
      <c r="F815">
        <v>10</v>
      </c>
      <c r="G815" t="s">
        <v>24</v>
      </c>
      <c r="H815" t="s">
        <v>9</v>
      </c>
      <c r="I815">
        <v>1.0089999999999999</v>
      </c>
      <c r="J815">
        <v>1</v>
      </c>
      <c r="K815">
        <v>28</v>
      </c>
      <c r="L815">
        <v>0.7142857142857143</v>
      </c>
      <c r="M815">
        <v>4.5798997441652391E-3</v>
      </c>
      <c r="N815">
        <v>-2.9381246614974821E-3</v>
      </c>
      <c r="O815">
        <v>6</v>
      </c>
      <c r="P815">
        <v>28</v>
      </c>
      <c r="Q815">
        <v>2.2134043314417928E-3</v>
      </c>
      <c r="R815">
        <v>2.4318927711187471E-3</v>
      </c>
      <c r="S815">
        <v>4.3776566197612863E-3</v>
      </c>
      <c r="T815">
        <v>1.8001026491589209</v>
      </c>
      <c r="U815">
        <v>8.2729933865171473E-4</v>
      </c>
      <c r="V815">
        <v>2.9395560439853696</v>
      </c>
      <c r="W815">
        <v>7.772940938153177E-4</v>
      </c>
      <c r="X815">
        <v>29</v>
      </c>
      <c r="Y815">
        <v>0.62068965517241381</v>
      </c>
      <c r="Z815">
        <v>3.8547256516335221E-3</v>
      </c>
      <c r="AA815">
        <v>-2.3211206082739614E-3</v>
      </c>
      <c r="AB815">
        <v>4</v>
      </c>
      <c r="AC815">
        <v>29</v>
      </c>
      <c r="AD815">
        <v>7.2646194755776605E-4</v>
      </c>
      <c r="AE815">
        <v>1.512163277185856E-3</v>
      </c>
      <c r="AF815">
        <v>4.0227706960474889E-3</v>
      </c>
      <c r="AG815">
        <v>2.6602753530252943</v>
      </c>
      <c r="AH815">
        <v>7.4700976481127277E-4</v>
      </c>
      <c r="AI815">
        <v>2.024288501192343</v>
      </c>
      <c r="AJ815">
        <v>1.8143747563310495E-5</v>
      </c>
    </row>
    <row r="816" spans="2:36" x14ac:dyDescent="0.35">
      <c r="B816">
        <v>1.1371517900000001</v>
      </c>
      <c r="C816">
        <v>1.1803750200000001</v>
      </c>
      <c r="D816">
        <v>4</v>
      </c>
      <c r="E816" t="s">
        <v>39</v>
      </c>
      <c r="F816">
        <v>5</v>
      </c>
      <c r="G816" t="s">
        <v>70</v>
      </c>
      <c r="H816" t="s">
        <v>24</v>
      </c>
      <c r="I816">
        <v>1.0049999999999999</v>
      </c>
      <c r="J816">
        <v>2</v>
      </c>
      <c r="K816">
        <v>54</v>
      </c>
      <c r="L816">
        <v>0.72222222222222221</v>
      </c>
      <c r="M816">
        <v>4.4544104329105674E-3</v>
      </c>
      <c r="N816">
        <v>-4.216356643620715E-3</v>
      </c>
      <c r="O816">
        <v>34</v>
      </c>
      <c r="P816">
        <v>85</v>
      </c>
      <c r="Q816">
        <v>4.8276799157646044E-3</v>
      </c>
      <c r="R816">
        <v>2.0458640227629891E-3</v>
      </c>
      <c r="S816">
        <v>4.2015262014990108E-3</v>
      </c>
      <c r="T816">
        <v>2.0536683546664785</v>
      </c>
      <c r="U816">
        <v>5.7175529636703309E-4</v>
      </c>
      <c r="V816">
        <v>3.5782161280578069</v>
      </c>
      <c r="W816">
        <v>9.023534300289229E-4</v>
      </c>
      <c r="X816">
        <v>68</v>
      </c>
      <c r="Y816">
        <v>0.6029411764705882</v>
      </c>
      <c r="Z816">
        <v>4.2070372539874624E-3</v>
      </c>
      <c r="AA816">
        <v>-3.6372972759170733E-3</v>
      </c>
      <c r="AB816">
        <v>32</v>
      </c>
      <c r="AC816">
        <v>116</v>
      </c>
      <c r="AD816">
        <v>2.5745553145347655E-3</v>
      </c>
      <c r="AE816">
        <v>1.0923750141724263E-3</v>
      </c>
      <c r="AF816">
        <v>4.4302974401061691E-3</v>
      </c>
      <c r="AG816">
        <v>4.0556561461290137</v>
      </c>
      <c r="AH816">
        <v>5.3725247936650786E-4</v>
      </c>
      <c r="AI816">
        <v>2.0332619320072411</v>
      </c>
      <c r="AJ816">
        <v>1.7870055439410566E-5</v>
      </c>
    </row>
    <row r="817" spans="2:36" x14ac:dyDescent="0.35">
      <c r="B817">
        <v>1.137599</v>
      </c>
      <c r="C817">
        <v>1.180642</v>
      </c>
      <c r="D817">
        <v>4</v>
      </c>
      <c r="E817" t="s">
        <v>32</v>
      </c>
      <c r="F817">
        <v>5</v>
      </c>
      <c r="G817" t="s">
        <v>70</v>
      </c>
      <c r="H817" t="s">
        <v>24</v>
      </c>
      <c r="I817">
        <v>1.0069999999999999</v>
      </c>
      <c r="J817">
        <v>1</v>
      </c>
      <c r="K817">
        <v>73</v>
      </c>
      <c r="L817">
        <v>0.68493150684931503</v>
      </c>
      <c r="M817">
        <v>4.1466382361141155E-3</v>
      </c>
      <c r="N817">
        <v>-3.2180201768311103E-3</v>
      </c>
      <c r="O817">
        <v>15</v>
      </c>
      <c r="P817">
        <v>73</v>
      </c>
      <c r="Q817">
        <v>2.4450497244568048E-3</v>
      </c>
      <c r="R817">
        <v>1.8262664073779482E-3</v>
      </c>
      <c r="S817">
        <v>4.0203078535676956E-3</v>
      </c>
      <c r="T817">
        <v>2.2013808266559698</v>
      </c>
      <c r="U817">
        <v>4.7054144326317643E-4</v>
      </c>
      <c r="V817">
        <v>3.8812020354953249</v>
      </c>
      <c r="W817">
        <v>8.8518352085159536E-4</v>
      </c>
      <c r="X817">
        <v>125</v>
      </c>
      <c r="Y817">
        <v>0.53600000000000003</v>
      </c>
      <c r="Z817">
        <v>3.6421943816515004E-3</v>
      </c>
      <c r="AA817">
        <v>-2.6396732580453394E-3</v>
      </c>
      <c r="AB817">
        <v>15</v>
      </c>
      <c r="AC817">
        <v>125</v>
      </c>
      <c r="AD817">
        <v>3.9653099337400022E-4</v>
      </c>
      <c r="AE817">
        <v>7.2740779683216688E-4</v>
      </c>
      <c r="AF817">
        <v>3.9807761807776638E-3</v>
      </c>
      <c r="AG817">
        <v>5.4725508828937386</v>
      </c>
      <c r="AH817">
        <v>3.5605144573723388E-4</v>
      </c>
      <c r="AI817">
        <v>2.0429850953870137</v>
      </c>
      <c r="AJ817">
        <v>1.530490535769913E-5</v>
      </c>
    </row>
    <row r="818" spans="2:36" x14ac:dyDescent="0.35">
      <c r="B818">
        <v>1.137384</v>
      </c>
      <c r="C818">
        <v>1.180463</v>
      </c>
      <c r="D818">
        <v>4</v>
      </c>
      <c r="E818" t="s">
        <v>33</v>
      </c>
      <c r="F818">
        <v>5</v>
      </c>
      <c r="G818" t="s">
        <v>70</v>
      </c>
      <c r="H818" t="s">
        <v>24</v>
      </c>
      <c r="I818">
        <v>1.0069999999999999</v>
      </c>
      <c r="J818">
        <v>1</v>
      </c>
      <c r="K818">
        <v>83</v>
      </c>
      <c r="L818">
        <v>0.66265060240963858</v>
      </c>
      <c r="M818">
        <v>4.001333484468325E-3</v>
      </c>
      <c r="N818">
        <v>-3.5615909516028632E-3</v>
      </c>
      <c r="O818">
        <v>17</v>
      </c>
      <c r="P818">
        <v>83</v>
      </c>
      <c r="Q818">
        <v>2.1478702807358196E-3</v>
      </c>
      <c r="R818">
        <v>1.4499854819382855E-3</v>
      </c>
      <c r="S818">
        <v>4.223533869639264E-3</v>
      </c>
      <c r="T818">
        <v>2.9128111434560053</v>
      </c>
      <c r="U818">
        <v>4.6359306974234709E-4</v>
      </c>
      <c r="V818">
        <v>3.1277117294789361</v>
      </c>
      <c r="W818">
        <v>5.2279934245359132E-4</v>
      </c>
      <c r="X818">
        <v>121</v>
      </c>
      <c r="Y818">
        <v>0.52892561983471076</v>
      </c>
      <c r="Z818">
        <v>3.6671114228655904E-3</v>
      </c>
      <c r="AA818">
        <v>-2.5802348427066647E-3</v>
      </c>
      <c r="AB818">
        <v>15</v>
      </c>
      <c r="AC818">
        <v>121</v>
      </c>
      <c r="AD818">
        <v>3.4248774536038695E-4</v>
      </c>
      <c r="AE818">
        <v>7.2414665313320578E-4</v>
      </c>
      <c r="AF818">
        <v>3.9241324291650753E-3</v>
      </c>
      <c r="AG818">
        <v>5.4189747507446349</v>
      </c>
      <c r="AH818">
        <v>3.5673931174227957E-4</v>
      </c>
      <c r="AI818">
        <v>2.0299042726649468</v>
      </c>
      <c r="AJ818">
        <v>1.0668029648646629E-5</v>
      </c>
    </row>
    <row r="819" spans="2:36" x14ac:dyDescent="0.35">
      <c r="B819">
        <v>22.479640280000005</v>
      </c>
      <c r="C819">
        <v>45.119104620000002</v>
      </c>
      <c r="D819">
        <v>3</v>
      </c>
      <c r="E819" t="s">
        <v>48</v>
      </c>
      <c r="F819">
        <v>3</v>
      </c>
      <c r="G819" t="s">
        <v>24</v>
      </c>
      <c r="H819" t="s">
        <v>24</v>
      </c>
      <c r="I819">
        <v>1.0029999999999999</v>
      </c>
      <c r="J819">
        <v>1</v>
      </c>
      <c r="K819">
        <v>612</v>
      </c>
      <c r="L819">
        <v>0.66993464052287577</v>
      </c>
      <c r="M819">
        <v>2.5520115297612291E-3</v>
      </c>
      <c r="N819">
        <v>-3.581433683531711E-3</v>
      </c>
      <c r="O819">
        <v>353</v>
      </c>
      <c r="P819">
        <v>612</v>
      </c>
      <c r="Q819">
        <v>2.8126046161353058E-3</v>
      </c>
      <c r="R819">
        <v>5.2757373060244815E-4</v>
      </c>
      <c r="S819">
        <v>3.2669499201367202E-3</v>
      </c>
      <c r="T819">
        <v>6.1924044557831142</v>
      </c>
      <c r="U819">
        <v>1.3205862347379294E-4</v>
      </c>
      <c r="V819">
        <v>3.9949964396467093</v>
      </c>
      <c r="W819">
        <v>2.6345648365486227E-4</v>
      </c>
      <c r="X819">
        <v>336</v>
      </c>
      <c r="Y819">
        <v>0.59226190476190477</v>
      </c>
      <c r="Z819">
        <v>2.5073275524427718E-3</v>
      </c>
      <c r="AA819">
        <v>-2.8025066268987514E-3</v>
      </c>
      <c r="AB819">
        <v>164</v>
      </c>
      <c r="AC819">
        <v>336</v>
      </c>
      <c r="AD819">
        <v>2.1037781254047427E-3</v>
      </c>
      <c r="AE819">
        <v>3.4230587812792465E-4</v>
      </c>
      <c r="AF819">
        <v>3.0408329841360251E-3</v>
      </c>
      <c r="AG819">
        <v>8.8833793937935877</v>
      </c>
      <c r="AH819">
        <v>1.6589103958954509E-4</v>
      </c>
      <c r="AI819">
        <v>2.0634380191653081</v>
      </c>
      <c r="AJ819">
        <v>1.0523798948834466E-5</v>
      </c>
    </row>
    <row r="820" spans="2:36" x14ac:dyDescent="0.35">
      <c r="B820">
        <v>1.1525314600000001</v>
      </c>
      <c r="C820">
        <v>1.1938338399999999</v>
      </c>
      <c r="D820">
        <v>4</v>
      </c>
      <c r="E820" t="s">
        <v>50</v>
      </c>
      <c r="F820">
        <v>5</v>
      </c>
      <c r="G820" t="s">
        <v>70</v>
      </c>
      <c r="H820" t="s">
        <v>24</v>
      </c>
      <c r="I820">
        <v>1.0029999999999999</v>
      </c>
      <c r="J820">
        <v>2</v>
      </c>
      <c r="K820">
        <v>63</v>
      </c>
      <c r="L820">
        <v>0.77777777777777779</v>
      </c>
      <c r="M820">
        <v>2.7686277291750841E-3</v>
      </c>
      <c r="N820">
        <v>-4.9114098036319321E-3</v>
      </c>
      <c r="O820">
        <v>47</v>
      </c>
      <c r="P820">
        <v>89</v>
      </c>
      <c r="Q820">
        <v>2.8295674848846097E-3</v>
      </c>
      <c r="R820">
        <v>1.061952721884636E-3</v>
      </c>
      <c r="S820">
        <v>3.5558268645379345E-3</v>
      </c>
      <c r="T820">
        <v>3.3483852823762694</v>
      </c>
      <c r="U820">
        <v>4.4799207565571106E-4</v>
      </c>
      <c r="V820">
        <v>2.3704721123254049</v>
      </c>
      <c r="W820">
        <v>1.6596857057321385E-4</v>
      </c>
      <c r="X820">
        <v>84</v>
      </c>
      <c r="Y820">
        <v>0.70238095238095233</v>
      </c>
      <c r="Z820">
        <v>2.6851160591151164E-3</v>
      </c>
      <c r="AA820">
        <v>-3.831571144349706E-3</v>
      </c>
      <c r="AB820">
        <v>54</v>
      </c>
      <c r="AC820">
        <v>125</v>
      </c>
      <c r="AD820">
        <v>2.8274855788184006E-3</v>
      </c>
      <c r="AE820">
        <v>7.4562581998868121E-4</v>
      </c>
      <c r="AF820">
        <v>3.3753383663723815E-3</v>
      </c>
      <c r="AG820">
        <v>4.5268528474826955</v>
      </c>
      <c r="AH820">
        <v>3.6827960857119111E-4</v>
      </c>
      <c r="AI820">
        <v>2.0246188022233285</v>
      </c>
      <c r="AJ820">
        <v>9.0666028462989875E-6</v>
      </c>
    </row>
    <row r="821" spans="2:36" x14ac:dyDescent="0.35">
      <c r="B821">
        <v>29.460499428000009</v>
      </c>
      <c r="C821">
        <v>58.920998856000018</v>
      </c>
      <c r="D821">
        <v>10</v>
      </c>
      <c r="E821" t="s">
        <v>48</v>
      </c>
      <c r="F821">
        <v>10</v>
      </c>
      <c r="G821" t="s">
        <v>24</v>
      </c>
      <c r="H821" t="s">
        <v>24</v>
      </c>
      <c r="I821">
        <v>1.0049999999999999</v>
      </c>
      <c r="J821">
        <v>1</v>
      </c>
      <c r="K821">
        <v>184</v>
      </c>
      <c r="L821">
        <v>0.69565217391304346</v>
      </c>
      <c r="M821">
        <v>3.9927520163629167E-3</v>
      </c>
      <c r="N821">
        <v>-3.4535393190297148E-3</v>
      </c>
      <c r="O821">
        <v>94</v>
      </c>
      <c r="P821">
        <v>184</v>
      </c>
      <c r="Q821">
        <v>4.8061593872374964E-3</v>
      </c>
      <c r="R821">
        <v>1.7264894360260288E-3</v>
      </c>
      <c r="S821">
        <v>3.8737596185850461E-3</v>
      </c>
      <c r="T821">
        <v>2.2437204293016277</v>
      </c>
      <c r="U821">
        <v>2.8557734791901372E-4</v>
      </c>
      <c r="V821">
        <v>6.0456105801348095</v>
      </c>
      <c r="W821">
        <v>1.1553347401880012E-3</v>
      </c>
      <c r="X821">
        <v>110</v>
      </c>
      <c r="Y821">
        <v>0.6</v>
      </c>
      <c r="Z821">
        <v>3.6277228094770426E-3</v>
      </c>
      <c r="AA821">
        <v>-3.4777109691522283E-3</v>
      </c>
      <c r="AB821">
        <v>40</v>
      </c>
      <c r="AC821">
        <v>110</v>
      </c>
      <c r="AD821">
        <v>1.7055582547887971E-3</v>
      </c>
      <c r="AE821">
        <v>7.855492980253342E-4</v>
      </c>
      <c r="AF821">
        <v>4.0732364659672466E-3</v>
      </c>
      <c r="AG821">
        <v>5.1852079509284765</v>
      </c>
      <c r="AH821">
        <v>3.8836785874506971E-4</v>
      </c>
      <c r="AI821">
        <v>2.0226938979030709</v>
      </c>
      <c r="AJ821">
        <v>8.813580535194771E-6</v>
      </c>
    </row>
    <row r="822" spans="2:36" x14ac:dyDescent="0.35">
      <c r="B822">
        <v>0.98021597000000005</v>
      </c>
      <c r="C822">
        <v>1.0675089457142857</v>
      </c>
      <c r="D822">
        <v>1</v>
      </c>
      <c r="E822" t="s">
        <v>40</v>
      </c>
      <c r="F822">
        <v>7</v>
      </c>
      <c r="G822" t="s">
        <v>69</v>
      </c>
      <c r="H822" t="s">
        <v>24</v>
      </c>
      <c r="I822">
        <v>1.0069999999999999</v>
      </c>
      <c r="J822">
        <v>2</v>
      </c>
      <c r="K822">
        <v>76</v>
      </c>
      <c r="L822">
        <v>0.67105263157894735</v>
      </c>
      <c r="M822">
        <v>5.2355253057436105E-3</v>
      </c>
      <c r="N822">
        <v>-5.1842349540872053E-3</v>
      </c>
      <c r="O822">
        <v>37</v>
      </c>
      <c r="P822">
        <v>129</v>
      </c>
      <c r="Q822">
        <v>2.8944648459157118E-3</v>
      </c>
      <c r="R822">
        <v>1.8079725886939997E-3</v>
      </c>
      <c r="S822">
        <v>5.6336032780195076E-3</v>
      </c>
      <c r="T822">
        <v>3.1159782583257947</v>
      </c>
      <c r="U822">
        <v>6.4621861518122383E-4</v>
      </c>
      <c r="V822">
        <v>2.7977723733430007</v>
      </c>
      <c r="W822">
        <v>5.1553535833155206E-4</v>
      </c>
      <c r="X822">
        <v>23</v>
      </c>
      <c r="Y822">
        <v>0.69565217391304346</v>
      </c>
      <c r="Z822">
        <v>5.5302683666453301E-3</v>
      </c>
      <c r="AA822">
        <v>-5.1646456286653332E-3</v>
      </c>
      <c r="AB822">
        <v>12</v>
      </c>
      <c r="AC822">
        <v>38</v>
      </c>
      <c r="AD822">
        <v>6.8074303018048621E-3</v>
      </c>
      <c r="AE822">
        <v>2.275294541985563E-3</v>
      </c>
      <c r="AF822">
        <v>5.4363220516122929E-3</v>
      </c>
      <c r="AG822">
        <v>2.3892827725364389</v>
      </c>
      <c r="AH822">
        <v>1.133551507217492E-3</v>
      </c>
      <c r="AI822">
        <v>2.0072264272937068</v>
      </c>
      <c r="AJ822">
        <v>8.1915275505790169E-6</v>
      </c>
    </row>
    <row r="823" spans="2:36" x14ac:dyDescent="0.35">
      <c r="B823">
        <v>59.248391890000001</v>
      </c>
      <c r="C823">
        <v>81.362346200000005</v>
      </c>
      <c r="D823">
        <v>5</v>
      </c>
      <c r="E823" t="s">
        <v>44</v>
      </c>
      <c r="F823">
        <v>5</v>
      </c>
      <c r="G823" t="s">
        <v>70</v>
      </c>
      <c r="H823" t="s">
        <v>8</v>
      </c>
      <c r="I823">
        <v>1.0029999999999999</v>
      </c>
      <c r="J823">
        <v>1</v>
      </c>
      <c r="K823">
        <v>48</v>
      </c>
      <c r="L823">
        <v>0.75</v>
      </c>
      <c r="M823">
        <v>2.4899548400662674E-3</v>
      </c>
      <c r="N823">
        <v>-2.0410488789309269E-3</v>
      </c>
      <c r="O823">
        <v>30</v>
      </c>
      <c r="P823">
        <v>48</v>
      </c>
      <c r="Q823">
        <v>2.8210049059774756E-3</v>
      </c>
      <c r="R823">
        <v>1.3572039103169689E-3</v>
      </c>
      <c r="S823">
        <v>2.1597364006526979E-3</v>
      </c>
      <c r="T823">
        <v>1.5913131285838258</v>
      </c>
      <c r="U823">
        <v>3.1173109807386716E-4</v>
      </c>
      <c r="V823">
        <v>4.3537648912889937</v>
      </c>
      <c r="W823">
        <v>7.3374171416923459E-4</v>
      </c>
      <c r="X823">
        <v>55</v>
      </c>
      <c r="Y823">
        <v>0.67272727272727273</v>
      </c>
      <c r="Z823">
        <v>2.5248546363463896E-3</v>
      </c>
      <c r="AA823">
        <v>-2.7466599409837139E-3</v>
      </c>
      <c r="AB823">
        <v>31</v>
      </c>
      <c r="AC823">
        <v>55</v>
      </c>
      <c r="AD823">
        <v>2.8169671456026446E-3</v>
      </c>
      <c r="AE823">
        <v>7.9963168376562862E-4</v>
      </c>
      <c r="AF823">
        <v>2.9353259756817003E-3</v>
      </c>
      <c r="AG823">
        <v>3.6708475105171567</v>
      </c>
      <c r="AH823">
        <v>3.9579927381787686E-4</v>
      </c>
      <c r="AI823">
        <v>2.0202959850137856</v>
      </c>
      <c r="AJ823">
        <v>8.0331361298749057E-6</v>
      </c>
    </row>
    <row r="824" spans="2:36" x14ac:dyDescent="0.35">
      <c r="B824">
        <v>11.343411359999999</v>
      </c>
      <c r="C824">
        <v>14.361291866</v>
      </c>
      <c r="D824">
        <v>2</v>
      </c>
      <c r="E824" t="s">
        <v>49</v>
      </c>
      <c r="F824">
        <v>10</v>
      </c>
      <c r="G824" t="s">
        <v>24</v>
      </c>
      <c r="H824" t="s">
        <v>24</v>
      </c>
      <c r="I824">
        <v>1.0089999999999999</v>
      </c>
      <c r="J824">
        <v>1</v>
      </c>
      <c r="K824">
        <v>184</v>
      </c>
      <c r="L824">
        <v>0.57065217391304346</v>
      </c>
      <c r="M824">
        <v>3.9938983730524614E-3</v>
      </c>
      <c r="N824">
        <v>-3.2565380041878356E-3</v>
      </c>
      <c r="O824">
        <v>18</v>
      </c>
      <c r="P824">
        <v>184</v>
      </c>
      <c r="Q824">
        <v>5.2850329139531027E-4</v>
      </c>
      <c r="R824">
        <v>8.8093927630255111E-4</v>
      </c>
      <c r="S824">
        <v>4.5444778543253274E-3</v>
      </c>
      <c r="T824">
        <v>5.1586732213816804</v>
      </c>
      <c r="U824">
        <v>3.3502335227216797E-4</v>
      </c>
      <c r="V824">
        <v>2.6294861845537536</v>
      </c>
      <c r="W824">
        <v>2.1089257175821517E-4</v>
      </c>
      <c r="X824">
        <v>103</v>
      </c>
      <c r="Y824">
        <v>0.55339805825242716</v>
      </c>
      <c r="Z824">
        <v>3.2253908143378687E-3</v>
      </c>
      <c r="AA824">
        <v>-2.374108998705546E-3</v>
      </c>
      <c r="AB824">
        <v>5</v>
      </c>
      <c r="AC824">
        <v>103</v>
      </c>
      <c r="AD824">
        <v>2.2044173131541278E-4</v>
      </c>
      <c r="AE824">
        <v>7.2464332501750864E-4</v>
      </c>
      <c r="AF824">
        <v>3.6385706889413209E-3</v>
      </c>
      <c r="AG824">
        <v>5.0211884430915124</v>
      </c>
      <c r="AH824">
        <v>3.5851902304843069E-4</v>
      </c>
      <c r="AI824">
        <v>2.0212130415172416</v>
      </c>
      <c r="AJ824">
        <v>7.605278920647259E-6</v>
      </c>
    </row>
    <row r="825" spans="2:36" x14ac:dyDescent="0.35">
      <c r="B825">
        <v>3.13942305</v>
      </c>
      <c r="C825">
        <v>12.843757760000001</v>
      </c>
      <c r="D825">
        <v>1</v>
      </c>
      <c r="E825" t="s">
        <v>49</v>
      </c>
      <c r="F825">
        <v>7</v>
      </c>
      <c r="G825" t="s">
        <v>24</v>
      </c>
      <c r="H825" t="s">
        <v>24</v>
      </c>
      <c r="I825">
        <v>1.0029999999999999</v>
      </c>
      <c r="J825">
        <v>1</v>
      </c>
      <c r="K825">
        <v>262</v>
      </c>
      <c r="L825">
        <v>0.7137404580152672</v>
      </c>
      <c r="M825">
        <v>2.6056844999941052E-3</v>
      </c>
      <c r="N825">
        <v>-3.3646557775736524E-3</v>
      </c>
      <c r="O825">
        <v>166</v>
      </c>
      <c r="P825">
        <v>262</v>
      </c>
      <c r="Q825">
        <v>2.8153746736275798E-3</v>
      </c>
      <c r="R825">
        <v>8.9661762664455628E-4</v>
      </c>
      <c r="S825">
        <v>3.0184651921942602E-3</v>
      </c>
      <c r="T825">
        <v>3.3665021771770971</v>
      </c>
      <c r="U825">
        <v>1.8648140234809257E-4</v>
      </c>
      <c r="V825">
        <v>4.8080806737547972</v>
      </c>
      <c r="W825">
        <v>5.2365482194837115E-4</v>
      </c>
      <c r="X825">
        <v>101</v>
      </c>
      <c r="Y825">
        <v>0.63366336633663367</v>
      </c>
      <c r="Z825">
        <v>2.5831801765431664E-3</v>
      </c>
      <c r="AA825">
        <v>-2.8025974961369917E-3</v>
      </c>
      <c r="AB825">
        <v>54</v>
      </c>
      <c r="AC825">
        <v>101</v>
      </c>
      <c r="AD825">
        <v>2.8156427155827668E-3</v>
      </c>
      <c r="AE825">
        <v>6.1017251427419763E-4</v>
      </c>
      <c r="AF825">
        <v>3.0285373328720363E-3</v>
      </c>
      <c r="AG825">
        <v>4.963411595939375</v>
      </c>
      <c r="AH825">
        <v>3.0135072781470459E-4</v>
      </c>
      <c r="AI825">
        <v>2.0247919050966496</v>
      </c>
      <c r="AJ825">
        <v>7.4710586447884579E-6</v>
      </c>
    </row>
    <row r="826" spans="2:36" x14ac:dyDescent="0.35">
      <c r="B826">
        <v>0.65506299999999995</v>
      </c>
      <c r="C826">
        <v>1.27554309</v>
      </c>
      <c r="D826">
        <v>3</v>
      </c>
      <c r="E826" t="s">
        <v>54</v>
      </c>
      <c r="F826">
        <v>3</v>
      </c>
      <c r="G826" t="s">
        <v>24</v>
      </c>
      <c r="H826" t="s">
        <v>8</v>
      </c>
      <c r="I826">
        <v>1.0069999999999999</v>
      </c>
      <c r="J826">
        <v>2</v>
      </c>
      <c r="K826">
        <v>112</v>
      </c>
      <c r="L826">
        <v>0.6160714285714286</v>
      </c>
      <c r="M826">
        <v>5.3634300123986522E-3</v>
      </c>
      <c r="N826">
        <v>-4.5266752593442743E-3</v>
      </c>
      <c r="O826">
        <v>44</v>
      </c>
      <c r="P826">
        <v>203</v>
      </c>
      <c r="Q826">
        <v>2.600289517536658E-3</v>
      </c>
      <c r="R826">
        <v>1.5663360241402072E-3</v>
      </c>
      <c r="S826">
        <v>5.5972873323954613E-3</v>
      </c>
      <c r="T826">
        <v>3.5734907747320204</v>
      </c>
      <c r="U826">
        <v>5.2889393921751844E-4</v>
      </c>
      <c r="V826">
        <v>2.96153143002083</v>
      </c>
      <c r="W826">
        <v>5.0854814570517031E-4</v>
      </c>
      <c r="X826">
        <v>85</v>
      </c>
      <c r="Y826">
        <v>0.6</v>
      </c>
      <c r="Z826">
        <v>4.5620616994173774E-3</v>
      </c>
      <c r="AA826">
        <v>-3.9242087246592026E-3</v>
      </c>
      <c r="AB826">
        <v>23</v>
      </c>
      <c r="AC826">
        <v>158</v>
      </c>
      <c r="AD826">
        <v>1.7380590940092588E-3</v>
      </c>
      <c r="AE826">
        <v>1.1675535297867455E-3</v>
      </c>
      <c r="AF826">
        <v>5.3511728848690812E-3</v>
      </c>
      <c r="AG826">
        <v>4.583235584792825</v>
      </c>
      <c r="AH826">
        <v>5.8041619189071441E-4</v>
      </c>
      <c r="AI826">
        <v>2.0115798733722823</v>
      </c>
      <c r="AJ826">
        <v>6.7211460053166749E-6</v>
      </c>
    </row>
    <row r="827" spans="2:36" x14ac:dyDescent="0.35">
      <c r="B827">
        <v>1.1311423300000001</v>
      </c>
      <c r="C827">
        <v>1.173632998</v>
      </c>
      <c r="D827">
        <v>4</v>
      </c>
      <c r="E827" t="s">
        <v>61</v>
      </c>
      <c r="F827">
        <v>5</v>
      </c>
      <c r="G827" t="s">
        <v>70</v>
      </c>
      <c r="H827" t="s">
        <v>24</v>
      </c>
      <c r="I827">
        <v>1.0029999999999999</v>
      </c>
      <c r="J827">
        <v>2</v>
      </c>
      <c r="K827">
        <v>58</v>
      </c>
      <c r="L827">
        <v>0.87931034482758619</v>
      </c>
      <c r="M827">
        <v>2.8158381100543803E-3</v>
      </c>
      <c r="N827">
        <v>-5.1270736790755955E-3</v>
      </c>
      <c r="O827">
        <v>50</v>
      </c>
      <c r="P827">
        <v>76</v>
      </c>
      <c r="Q827">
        <v>2.8296513152040736E-3</v>
      </c>
      <c r="R827">
        <v>1.8572108251593833E-3</v>
      </c>
      <c r="S827">
        <v>2.7668236144055957E-3</v>
      </c>
      <c r="T827">
        <v>1.4897735770887242</v>
      </c>
      <c r="U827">
        <v>3.6330173915964323E-4</v>
      </c>
      <c r="V827">
        <v>5.1120339513246362</v>
      </c>
      <c r="W827">
        <v>1.1306073468400968E-3</v>
      </c>
      <c r="X827">
        <v>83</v>
      </c>
      <c r="Y827">
        <v>0.6987951807228916</v>
      </c>
      <c r="Z827">
        <v>2.7292578424032645E-3</v>
      </c>
      <c r="AA827">
        <v>-3.8377716704934704E-3</v>
      </c>
      <c r="AB827">
        <v>54</v>
      </c>
      <c r="AC827">
        <v>122</v>
      </c>
      <c r="AD827">
        <v>2.8277866276316121E-3</v>
      </c>
      <c r="AE827">
        <v>7.5123690478376577E-4</v>
      </c>
      <c r="AF827">
        <v>3.3916974184409329E-3</v>
      </c>
      <c r="AG827">
        <v>4.5148173590023388</v>
      </c>
      <c r="AH827">
        <v>3.7228715724411211E-4</v>
      </c>
      <c r="AI827">
        <v>2.0178963742527731</v>
      </c>
      <c r="AJ827">
        <v>6.6625902955415577E-6</v>
      </c>
    </row>
    <row r="828" spans="2:36" x14ac:dyDescent="0.35">
      <c r="B828">
        <v>11.343411359999999</v>
      </c>
      <c r="C828">
        <v>14.361291866</v>
      </c>
      <c r="D828">
        <v>2</v>
      </c>
      <c r="E828" t="s">
        <v>49</v>
      </c>
      <c r="F828">
        <v>10</v>
      </c>
      <c r="G828" t="s">
        <v>24</v>
      </c>
      <c r="H828" t="s">
        <v>24</v>
      </c>
      <c r="I828">
        <v>1.0069999999999999</v>
      </c>
      <c r="J828">
        <v>1</v>
      </c>
      <c r="K828">
        <v>184</v>
      </c>
      <c r="L828">
        <v>0.57065217391304346</v>
      </c>
      <c r="M828">
        <v>3.8439733318478635E-3</v>
      </c>
      <c r="N828">
        <v>-3.2565380041878356E-3</v>
      </c>
      <c r="O828">
        <v>34</v>
      </c>
      <c r="P828">
        <v>184</v>
      </c>
      <c r="Q828">
        <v>5.5503647990828853E-4</v>
      </c>
      <c r="R828">
        <v>7.9538422561514473E-4</v>
      </c>
      <c r="S828">
        <v>4.3333033767354078E-3</v>
      </c>
      <c r="T828">
        <v>5.4480630080186225</v>
      </c>
      <c r="U828">
        <v>3.1945536323924485E-4</v>
      </c>
      <c r="V828">
        <v>2.489813342152186</v>
      </c>
      <c r="W828">
        <v>1.5647349913665504E-4</v>
      </c>
      <c r="X828">
        <v>103</v>
      </c>
      <c r="Y828">
        <v>0.55339805825242716</v>
      </c>
      <c r="Z828">
        <v>3.1825619926991403E-3</v>
      </c>
      <c r="AA828">
        <v>-2.374108998705546E-3</v>
      </c>
      <c r="AB828">
        <v>7</v>
      </c>
      <c r="AC828">
        <v>103</v>
      </c>
      <c r="AD828">
        <v>2.2044173131541278E-4</v>
      </c>
      <c r="AE828">
        <v>7.0094193828539671E-4</v>
      </c>
      <c r="AF828">
        <v>3.5316990143223668E-3</v>
      </c>
      <c r="AG828">
        <v>5.0385043630880508</v>
      </c>
      <c r="AH828">
        <v>3.4798864404758033E-4</v>
      </c>
      <c r="AI828">
        <v>2.0142667017305231</v>
      </c>
      <c r="AJ828">
        <v>4.9646501902360579E-6</v>
      </c>
    </row>
    <row r="829" spans="2:36" x14ac:dyDescent="0.35">
      <c r="B829">
        <v>1.1461009980000001</v>
      </c>
      <c r="C829">
        <v>1.1876326699999999</v>
      </c>
      <c r="D829">
        <v>4</v>
      </c>
      <c r="E829" t="s">
        <v>58</v>
      </c>
      <c r="F829">
        <v>5</v>
      </c>
      <c r="G829" t="s">
        <v>70</v>
      </c>
      <c r="H829" t="s">
        <v>24</v>
      </c>
      <c r="I829">
        <v>1.0089999999999999</v>
      </c>
      <c r="J829">
        <v>1</v>
      </c>
      <c r="K829">
        <v>66</v>
      </c>
      <c r="L829">
        <v>0.71212121212121215</v>
      </c>
      <c r="M829">
        <v>4.3273942707443202E-3</v>
      </c>
      <c r="N829">
        <v>-2.8220735660825971E-3</v>
      </c>
      <c r="O829">
        <v>7</v>
      </c>
      <c r="P829">
        <v>66</v>
      </c>
      <c r="Q829">
        <v>2.4777212533978465E-3</v>
      </c>
      <c r="R829">
        <v>2.2692141359002076E-3</v>
      </c>
      <c r="S829">
        <v>4.0621196308383185E-3</v>
      </c>
      <c r="T829">
        <v>1.7900997383073578</v>
      </c>
      <c r="U829">
        <v>5.0001236189630522E-4</v>
      </c>
      <c r="V829">
        <v>4.5383160674151641</v>
      </c>
      <c r="W829">
        <v>1.2691894121075972E-3</v>
      </c>
      <c r="X829">
        <v>125</v>
      </c>
      <c r="Y829">
        <v>0.52800000000000002</v>
      </c>
      <c r="Z829">
        <v>3.7354135452975314E-3</v>
      </c>
      <c r="AA829">
        <v>-2.6072477050912198E-3</v>
      </c>
      <c r="AB829">
        <v>9</v>
      </c>
      <c r="AC829">
        <v>125</v>
      </c>
      <c r="AD829">
        <v>3.4248774536038695E-4</v>
      </c>
      <c r="AE829">
        <v>7.4167743511404098E-4</v>
      </c>
      <c r="AF829">
        <v>4.13419010617091E-3</v>
      </c>
      <c r="AG829">
        <v>5.5741079753022733</v>
      </c>
      <c r="AH829">
        <v>3.697732043722091E-4</v>
      </c>
      <c r="AI829">
        <v>2.0057630632626311</v>
      </c>
      <c r="AJ829">
        <v>2.131026369622791E-6</v>
      </c>
    </row>
    <row r="830" spans="2:36" x14ac:dyDescent="0.35">
      <c r="B830">
        <v>54.261656550000005</v>
      </c>
      <c r="C830">
        <v>81.362346200000005</v>
      </c>
      <c r="D830">
        <v>3</v>
      </c>
      <c r="E830" t="s">
        <v>44</v>
      </c>
      <c r="F830">
        <v>3</v>
      </c>
      <c r="G830" t="s">
        <v>69</v>
      </c>
      <c r="H830" t="s">
        <v>9</v>
      </c>
      <c r="I830">
        <v>1.0089999999999999</v>
      </c>
      <c r="J830">
        <v>2</v>
      </c>
      <c r="K830">
        <v>70</v>
      </c>
      <c r="L830">
        <v>0.58571428571428574</v>
      </c>
      <c r="M830">
        <v>6.3432989102513403E-3</v>
      </c>
      <c r="N830">
        <v>-3.9947678226504944E-3</v>
      </c>
      <c r="O830">
        <v>25</v>
      </c>
      <c r="P830">
        <v>123</v>
      </c>
      <c r="Q830">
        <v>1.8810071924750815E-3</v>
      </c>
      <c r="R830">
        <v>2.060385549477723E-3</v>
      </c>
      <c r="S830">
        <v>5.9949123489839813E-3</v>
      </c>
      <c r="T830">
        <v>2.9096070638350198</v>
      </c>
      <c r="U830">
        <v>7.165290749957707E-4</v>
      </c>
      <c r="V830">
        <v>2.8755086449072347</v>
      </c>
      <c r="W830">
        <v>6.2732739948618155E-4</v>
      </c>
      <c r="X830">
        <v>38</v>
      </c>
      <c r="Y830">
        <v>0.55263157894736847</v>
      </c>
      <c r="Z830">
        <v>6.1479029486075538E-3</v>
      </c>
      <c r="AA830">
        <v>-3.5364150670510399E-3</v>
      </c>
      <c r="AB830">
        <v>11</v>
      </c>
      <c r="AC830">
        <v>70</v>
      </c>
      <c r="AD830">
        <v>1.310698295229118E-3</v>
      </c>
      <c r="AE830">
        <v>1.8154448889708145E-3</v>
      </c>
      <c r="AF830">
        <v>5.5890680225913715E-3</v>
      </c>
      <c r="AG830">
        <v>3.0786216957320276</v>
      </c>
      <c r="AH830">
        <v>9.0666655742127318E-4</v>
      </c>
      <c r="AI830">
        <v>2.0023291629221158</v>
      </c>
      <c r="AJ830">
        <v>2.1117741282681689E-6</v>
      </c>
    </row>
    <row r="831" spans="2:36" x14ac:dyDescent="0.35">
      <c r="B831">
        <v>55.245074774999999</v>
      </c>
      <c r="C831">
        <v>59.248391890000001</v>
      </c>
      <c r="D831">
        <v>8</v>
      </c>
      <c r="E831" t="s">
        <v>44</v>
      </c>
      <c r="F831">
        <v>10</v>
      </c>
      <c r="G831" t="s">
        <v>24</v>
      </c>
      <c r="H831" t="s">
        <v>24</v>
      </c>
      <c r="I831">
        <v>1.0069999999999999</v>
      </c>
      <c r="J831">
        <v>1</v>
      </c>
      <c r="K831">
        <v>184</v>
      </c>
      <c r="L831">
        <v>0.59239130434782605</v>
      </c>
      <c r="M831">
        <v>3.4829895494320872E-3</v>
      </c>
      <c r="N831">
        <v>-3.1785417280220138E-3</v>
      </c>
      <c r="O831">
        <v>25</v>
      </c>
      <c r="P831">
        <v>184</v>
      </c>
      <c r="Q831">
        <v>7.1530212275894289E-4</v>
      </c>
      <c r="R831">
        <v>7.6769147438286115E-4</v>
      </c>
      <c r="S831">
        <v>4.0393193837240625E-3</v>
      </c>
      <c r="T831">
        <v>5.2616441871667616</v>
      </c>
      <c r="U831">
        <v>2.9778257573533464E-4</v>
      </c>
      <c r="V831">
        <v>2.5780268455504785</v>
      </c>
      <c r="W831">
        <v>1.7212632291219187E-4</v>
      </c>
      <c r="X831">
        <v>104</v>
      </c>
      <c r="Y831">
        <v>0.55769230769230771</v>
      </c>
      <c r="Z831">
        <v>3.3586817830843171E-3</v>
      </c>
      <c r="AA831">
        <v>-2.5516765668910199E-3</v>
      </c>
      <c r="AB831">
        <v>16</v>
      </c>
      <c r="AC831">
        <v>104</v>
      </c>
      <c r="AD831">
        <v>5.2763908219122246E-4</v>
      </c>
      <c r="AE831">
        <v>7.4448482059522568E-4</v>
      </c>
      <c r="AF831">
        <v>3.7855213444277875E-3</v>
      </c>
      <c r="AG831">
        <v>5.0847528918067288</v>
      </c>
      <c r="AH831">
        <v>3.7120090777614009E-4</v>
      </c>
      <c r="AI831">
        <v>2.0056115300348396</v>
      </c>
      <c r="AJ831">
        <v>2.0830050429454993E-6</v>
      </c>
    </row>
    <row r="832" spans="2:36" x14ac:dyDescent="0.35">
      <c r="B832">
        <v>8.3793828300000008</v>
      </c>
      <c r="C832">
        <v>15.571731062</v>
      </c>
      <c r="D832">
        <v>1</v>
      </c>
      <c r="E832" t="s">
        <v>47</v>
      </c>
      <c r="F832">
        <v>5</v>
      </c>
      <c r="G832" t="s">
        <v>70</v>
      </c>
      <c r="H832" t="s">
        <v>24</v>
      </c>
      <c r="I832">
        <v>1.0069999999999999</v>
      </c>
      <c r="J832">
        <v>1</v>
      </c>
      <c r="K832">
        <v>43</v>
      </c>
      <c r="L832">
        <v>0.65116279069767447</v>
      </c>
      <c r="M832">
        <v>3.3739148926671563E-3</v>
      </c>
      <c r="N832">
        <v>-2.7140205277719803E-3</v>
      </c>
      <c r="O832">
        <v>5</v>
      </c>
      <c r="P832">
        <v>43</v>
      </c>
      <c r="Q832">
        <v>1.5099050615559051E-3</v>
      </c>
      <c r="R832">
        <v>1.2502164901883877E-3</v>
      </c>
      <c r="S832">
        <v>3.5239751960602153E-3</v>
      </c>
      <c r="T832">
        <v>2.8186919815217033</v>
      </c>
      <c r="U832">
        <v>5.3740117928674307E-4</v>
      </c>
      <c r="V832">
        <v>2.3264118844095525</v>
      </c>
      <c r="W832">
        <v>1.7541413161490152E-4</v>
      </c>
      <c r="X832">
        <v>37</v>
      </c>
      <c r="Y832">
        <v>0.56756756756756754</v>
      </c>
      <c r="Z832">
        <v>3.4721370086132526E-3</v>
      </c>
      <c r="AA832">
        <v>-2.0000304511716416E-3</v>
      </c>
      <c r="AB832">
        <v>4</v>
      </c>
      <c r="AC832">
        <v>37</v>
      </c>
      <c r="AD832">
        <v>3.9653099337400022E-4</v>
      </c>
      <c r="AE832">
        <v>1.1057943233008659E-3</v>
      </c>
      <c r="AF832">
        <v>3.3618631689107626E-3</v>
      </c>
      <c r="AG832">
        <v>3.040224658483857</v>
      </c>
      <c r="AH832">
        <v>5.5268690042810874E-4</v>
      </c>
      <c r="AI832">
        <v>2.0007608692088099</v>
      </c>
      <c r="AJ832">
        <v>4.2052244464841487E-7</v>
      </c>
    </row>
    <row r="833" spans="2:36" x14ac:dyDescent="0.35">
      <c r="B833">
        <v>0.79777944000000001</v>
      </c>
      <c r="C833">
        <v>0.91702402000000005</v>
      </c>
      <c r="D833">
        <v>9</v>
      </c>
      <c r="E833" t="s">
        <v>54</v>
      </c>
      <c r="F833">
        <v>10</v>
      </c>
      <c r="G833" t="s">
        <v>70</v>
      </c>
      <c r="H833" t="s">
        <v>24</v>
      </c>
      <c r="I833">
        <v>1.0029999999999999</v>
      </c>
      <c r="J833">
        <v>2</v>
      </c>
      <c r="K833">
        <v>66</v>
      </c>
      <c r="L833">
        <v>0.80303030303030298</v>
      </c>
      <c r="M833">
        <v>2.7113061597082229E-3</v>
      </c>
      <c r="N833">
        <v>-5.6314155469980526E-3</v>
      </c>
      <c r="O833">
        <v>50</v>
      </c>
      <c r="P833">
        <v>94</v>
      </c>
      <c r="Q833">
        <v>2.8277465492355658E-3</v>
      </c>
      <c r="R833">
        <v>1.0680427932357748E-3</v>
      </c>
      <c r="S833">
        <v>3.8734688292846511E-3</v>
      </c>
      <c r="T833">
        <v>3.6266981564937795</v>
      </c>
      <c r="U833">
        <v>4.7679105345861813E-4</v>
      </c>
      <c r="V833">
        <v>2.2400646687647483</v>
      </c>
      <c r="W833">
        <v>1.144606863185385E-4</v>
      </c>
      <c r="X833">
        <v>24</v>
      </c>
      <c r="Y833">
        <v>0.66666666666666663</v>
      </c>
      <c r="Z833">
        <v>2.8252295178865933E-3</v>
      </c>
      <c r="AA833">
        <v>-2.4294808389759143E-3</v>
      </c>
      <c r="AB833">
        <v>16</v>
      </c>
      <c r="AC833">
        <v>36</v>
      </c>
      <c r="AD833">
        <v>2.8217845760201143E-3</v>
      </c>
      <c r="AE833">
        <v>1.073659398932424E-3</v>
      </c>
      <c r="AF833">
        <v>2.6296623627157997E-3</v>
      </c>
      <c r="AG833">
        <v>2.4492519371884254</v>
      </c>
      <c r="AH833">
        <v>5.367775820379441E-4</v>
      </c>
      <c r="AI833">
        <v>2.0001941863073718</v>
      </c>
      <c r="AJ833">
        <v>1.0423485653581442E-7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17">
    <tabColor theme="7" tint="-0.249977111117893"/>
  </sheetPr>
  <dimension ref="A1:AU833"/>
  <sheetViews>
    <sheetView workbookViewId="0">
      <pane xSplit="7" ySplit="1" topLeftCell="AK4" activePane="bottomRight" state="frozen"/>
      <selection activeCell="R1" activeCellId="1" sqref="AE1:AE1048576 R1:R1048576"/>
      <selection pane="topRight" activeCell="R1" activeCellId="1" sqref="AE1:AE1048576 R1:R1048576"/>
      <selection pane="bottomLeft" activeCell="R1" activeCellId="1" sqref="AE1:AE1048576 R1:R1048576"/>
      <selection pane="bottomRight" activeCell="AU1" sqref="B1:AU1048576"/>
    </sheetView>
  </sheetViews>
  <sheetFormatPr defaultRowHeight="14.5" x14ac:dyDescent="0.35"/>
  <cols>
    <col min="17" max="19" width="9.08984375" bestFit="1" customWidth="1"/>
    <col min="20" max="20" width="10.54296875" bestFit="1" customWidth="1"/>
    <col min="21" max="21" width="9.08984375" bestFit="1" customWidth="1"/>
    <col min="22" max="22" width="12.08984375" bestFit="1" customWidth="1"/>
    <col min="23" max="23" width="9.08984375" bestFit="1" customWidth="1"/>
    <col min="30" max="32" width="9.08984375" bestFit="1" customWidth="1"/>
    <col min="34" max="34" width="9.08984375" bestFit="1" customWidth="1"/>
    <col min="35" max="35" width="13" customWidth="1"/>
    <col min="36" max="36" width="9.08984375" bestFit="1" customWidth="1"/>
    <col min="47" max="47" width="11.6328125" bestFit="1" customWidth="1"/>
  </cols>
  <sheetData>
    <row r="1" spans="1:47" ht="48" x14ac:dyDescent="0.35">
      <c r="A1" s="22" t="s">
        <v>13</v>
      </c>
      <c r="B1" s="5" t="s">
        <v>15</v>
      </c>
      <c r="C1" s="5" t="s">
        <v>16</v>
      </c>
      <c r="D1" s="23" t="s">
        <v>11</v>
      </c>
      <c r="E1" s="5" t="s">
        <v>12</v>
      </c>
      <c r="F1" s="5" t="s">
        <v>23</v>
      </c>
      <c r="G1" s="4" t="s">
        <v>3</v>
      </c>
      <c r="H1" s="4" t="s">
        <v>4</v>
      </c>
      <c r="I1" s="8" t="s">
        <v>10</v>
      </c>
      <c r="J1" s="8" t="s">
        <v>17</v>
      </c>
      <c r="K1" s="8" t="s">
        <v>90</v>
      </c>
      <c r="L1" s="8" t="s">
        <v>91</v>
      </c>
      <c r="M1" s="8" t="s">
        <v>92</v>
      </c>
      <c r="N1" s="8" t="s">
        <v>93</v>
      </c>
      <c r="O1" s="8" t="s">
        <v>94</v>
      </c>
      <c r="P1" s="8" t="s">
        <v>95</v>
      </c>
      <c r="Q1" s="8" t="s">
        <v>96</v>
      </c>
      <c r="R1" s="8" t="s">
        <v>97</v>
      </c>
      <c r="S1" s="8" t="s">
        <v>98</v>
      </c>
      <c r="T1" s="8" t="s">
        <v>99</v>
      </c>
      <c r="U1" s="8" t="s">
        <v>100</v>
      </c>
      <c r="V1" s="8" t="s">
        <v>101</v>
      </c>
      <c r="W1" s="8" t="s">
        <v>102</v>
      </c>
      <c r="X1" s="24" t="s">
        <v>103</v>
      </c>
      <c r="Y1" s="24" t="s">
        <v>104</v>
      </c>
      <c r="Z1" s="24" t="s">
        <v>105</v>
      </c>
      <c r="AA1" s="24" t="s">
        <v>106</v>
      </c>
      <c r="AB1" s="24" t="s">
        <v>107</v>
      </c>
      <c r="AC1" s="24" t="s">
        <v>108</v>
      </c>
      <c r="AD1" s="24" t="s">
        <v>109</v>
      </c>
      <c r="AE1" s="24" t="s">
        <v>110</v>
      </c>
      <c r="AF1" s="24" t="s">
        <v>111</v>
      </c>
      <c r="AG1" s="24" t="s">
        <v>112</v>
      </c>
      <c r="AH1" s="24" t="s">
        <v>113</v>
      </c>
      <c r="AI1" s="24" t="s">
        <v>114</v>
      </c>
      <c r="AJ1" s="24" t="s">
        <v>115</v>
      </c>
      <c r="AK1" s="27" t="s">
        <v>116</v>
      </c>
      <c r="AL1" s="27" t="s">
        <v>117</v>
      </c>
      <c r="AM1" s="27" t="s">
        <v>118</v>
      </c>
      <c r="AN1" s="27" t="s">
        <v>119</v>
      </c>
      <c r="AO1" s="27" t="s">
        <v>120</v>
      </c>
      <c r="AP1" s="27" t="s">
        <v>121</v>
      </c>
      <c r="AQ1" s="27" t="s">
        <v>122</v>
      </c>
      <c r="AR1" s="27" t="s">
        <v>123</v>
      </c>
      <c r="AS1" s="27" t="s">
        <v>124</v>
      </c>
      <c r="AT1" s="27" t="s">
        <v>125</v>
      </c>
      <c r="AU1" s="27" t="s">
        <v>20</v>
      </c>
    </row>
    <row r="2" spans="1:47" x14ac:dyDescent="0.35">
      <c r="B2">
        <v>0.85793458142857137</v>
      </c>
      <c r="C2">
        <v>1.27554309</v>
      </c>
      <c r="D2">
        <v>7</v>
      </c>
      <c r="E2" t="s">
        <v>54</v>
      </c>
      <c r="F2">
        <v>7</v>
      </c>
      <c r="G2" t="s">
        <v>69</v>
      </c>
      <c r="H2" t="s">
        <v>8</v>
      </c>
      <c r="I2">
        <v>1.0089999999999999</v>
      </c>
      <c r="J2">
        <v>2</v>
      </c>
      <c r="K2">
        <v>36</v>
      </c>
      <c r="L2">
        <v>0.63888888888888884</v>
      </c>
      <c r="M2">
        <v>6.9752406492422838E-3</v>
      </c>
      <c r="N2">
        <v>-3.1142695833098052E-3</v>
      </c>
      <c r="O2">
        <v>15</v>
      </c>
      <c r="P2">
        <v>62</v>
      </c>
      <c r="Q2">
        <v>4.5921008456986101E-3</v>
      </c>
      <c r="R2">
        <v>3.3318063985984742E-3</v>
      </c>
      <c r="S2">
        <v>5.5145465693363822E-3</v>
      </c>
      <c r="T2">
        <v>1.6551221498512274</v>
      </c>
      <c r="U2">
        <v>9.1909109488939704E-4</v>
      </c>
      <c r="V2">
        <v>3.6251100866116239</v>
      </c>
      <c r="W2">
        <v>1.4936242088196801E-3</v>
      </c>
      <c r="X2">
        <v>19</v>
      </c>
      <c r="Y2">
        <v>0.89473684210526316</v>
      </c>
      <c r="Z2">
        <v>6.0427024326714651E-3</v>
      </c>
      <c r="AA2">
        <v>-2.0880587416368113E-3</v>
      </c>
      <c r="AB2">
        <v>9</v>
      </c>
      <c r="AC2">
        <v>33</v>
      </c>
      <c r="AD2">
        <v>6.9957840588477094E-3</v>
      </c>
      <c r="AE2">
        <v>5.1868328353758568E-3</v>
      </c>
      <c r="AF2">
        <v>4.0200205816642853E-3</v>
      </c>
      <c r="AG2">
        <v>0.77504340495542112</v>
      </c>
      <c r="AH2">
        <v>9.222559719172745E-4</v>
      </c>
      <c r="AI2">
        <v>5.6240707496780633</v>
      </c>
      <c r="AJ2">
        <v>3.342320891541308E-3</v>
      </c>
      <c r="AK2">
        <f t="shared" ref="AK2:AK65" si="0">IF(K2&lt;=25,-100,K2/(30+K2))</f>
        <v>0.54545454545454541</v>
      </c>
      <c r="AL2">
        <f t="shared" ref="AL2:AL65" si="1">IF(W2&lt;0,-100,W2/((MAX(I:I)-1)/10))</f>
        <v>1.659582454244108</v>
      </c>
      <c r="AM2">
        <f t="shared" ref="AM2:AM65" si="2">IF(V2&lt;2,-100,V2)</f>
        <v>3.6251100866116239</v>
      </c>
      <c r="AN2">
        <f t="shared" ref="AN2:AN65" si="3">IF(R2&lt;0,-100,R2*10/(I2-1))</f>
        <v>3.7020071095539024</v>
      </c>
      <c r="AO2">
        <f t="shared" ref="AO2:AO65" si="4">IF(MIN(AK2:AN2)=-100,"",AL2*0.4+AM2*0.3+AN2*0.2+AK2*0.1)</f>
        <v>2.5463128841373655</v>
      </c>
      <c r="AP2">
        <f t="shared" ref="AP2:AP65" si="5">IF(X2&lt;=15,-100,X2/(X2+20))</f>
        <v>0.48717948717948717</v>
      </c>
      <c r="AQ2">
        <f t="shared" ref="AQ2:AQ65" si="6">IF(AJ2&lt;0,-100,AJ2/((MAX(I:I)-1)/10))</f>
        <v>3.713689879490385</v>
      </c>
      <c r="AR2">
        <f t="shared" ref="AR2:AR65" si="7">IF(AI2&lt;2,-100,AI2)</f>
        <v>5.6240707496780633</v>
      </c>
      <c r="AS2">
        <f t="shared" ref="AS2:AS65" si="8">IF(AE2&lt;0,-100,AE2*10/(I2-1))</f>
        <v>5.7631475948621294</v>
      </c>
      <c r="AT2">
        <f t="shared" ref="AT2:AT65" si="9">IF(MIN(AP2:AS2)=-100,"",AQ2*0.4+AR2*0.3+AS2*0.2+AP2*0.1)</f>
        <v>4.3740446443899472</v>
      </c>
      <c r="AU2">
        <f t="shared" ref="AU2:AU65" si="10">IF(OR(AT2="",AO2=""),"",AT2/2+AO2/2)</f>
        <v>3.4601787642636563</v>
      </c>
    </row>
    <row r="3" spans="1:47" x14ac:dyDescent="0.35">
      <c r="B3">
        <v>0.85793458142857137</v>
      </c>
      <c r="C3">
        <v>1.27554309</v>
      </c>
      <c r="D3">
        <v>7</v>
      </c>
      <c r="E3" t="s">
        <v>54</v>
      </c>
      <c r="F3">
        <v>7</v>
      </c>
      <c r="G3" t="s">
        <v>69</v>
      </c>
      <c r="H3" t="s">
        <v>8</v>
      </c>
      <c r="I3">
        <v>1.0069999999999999</v>
      </c>
      <c r="J3">
        <v>3</v>
      </c>
      <c r="K3">
        <v>35</v>
      </c>
      <c r="L3">
        <v>0.82857142857142863</v>
      </c>
      <c r="M3">
        <v>5.7856025697222016E-3</v>
      </c>
      <c r="N3">
        <v>-4.1711699191937512E-3</v>
      </c>
      <c r="O3">
        <v>23</v>
      </c>
      <c r="P3">
        <v>69</v>
      </c>
      <c r="Q3">
        <v>6.8164379789821261E-3</v>
      </c>
      <c r="R3">
        <v>4.0787272859080376E-3</v>
      </c>
      <c r="S3">
        <v>4.4875992800441893E-3</v>
      </c>
      <c r="T3">
        <v>1.1002449944493227</v>
      </c>
      <c r="U3">
        <v>7.5854272500919489E-4</v>
      </c>
      <c r="V3">
        <v>5.3770567582183268</v>
      </c>
      <c r="W3">
        <v>2.5616418358896478E-3</v>
      </c>
      <c r="X3">
        <v>19</v>
      </c>
      <c r="Y3">
        <v>0.89473684210526316</v>
      </c>
      <c r="Z3">
        <v>5.4103217474714303E-3</v>
      </c>
      <c r="AA3">
        <v>-1.7377003896901222E-3</v>
      </c>
      <c r="AB3">
        <v>11</v>
      </c>
      <c r="AC3">
        <v>40</v>
      </c>
      <c r="AD3">
        <v>6.8152928301292715E-3</v>
      </c>
      <c r="AE3">
        <v>4.6578983646123192E-3</v>
      </c>
      <c r="AF3">
        <v>2.9601191663122914E-3</v>
      </c>
      <c r="AG3">
        <v>0.63550531475769212</v>
      </c>
      <c r="AH3">
        <v>6.7909791088384972E-4</v>
      </c>
      <c r="AI3">
        <v>6.8589496300320505</v>
      </c>
      <c r="AJ3">
        <v>3.2997025428446198E-3</v>
      </c>
      <c r="AK3">
        <f t="shared" si="0"/>
        <v>0.53846153846153844</v>
      </c>
      <c r="AL3">
        <f t="shared" si="1"/>
        <v>2.8462687065440857</v>
      </c>
      <c r="AM3">
        <f t="shared" si="2"/>
        <v>5.3770567582183268</v>
      </c>
      <c r="AN3">
        <f t="shared" si="3"/>
        <v>5.8267532655829983</v>
      </c>
      <c r="AO3">
        <f t="shared" si="4"/>
        <v>3.9708213170458855</v>
      </c>
      <c r="AP3">
        <f t="shared" si="5"/>
        <v>0.48717948717948717</v>
      </c>
      <c r="AQ3">
        <f t="shared" si="6"/>
        <v>3.6663361587162862</v>
      </c>
      <c r="AR3">
        <f t="shared" si="7"/>
        <v>6.8589496300320505</v>
      </c>
      <c r="AS3">
        <f t="shared" si="8"/>
        <v>6.6541405208748419</v>
      </c>
      <c r="AT3">
        <f t="shared" si="9"/>
        <v>4.9037654053890467</v>
      </c>
      <c r="AU3">
        <f t="shared" si="10"/>
        <v>4.4372933612174661</v>
      </c>
    </row>
    <row r="4" spans="1:47" x14ac:dyDescent="0.35">
      <c r="B4">
        <v>64.575692779999997</v>
      </c>
      <c r="C4">
        <v>129.15138555999999</v>
      </c>
      <c r="D4">
        <v>10</v>
      </c>
      <c r="E4" t="s">
        <v>44</v>
      </c>
      <c r="F4">
        <v>10</v>
      </c>
      <c r="G4" t="s">
        <v>69</v>
      </c>
      <c r="H4" t="s">
        <v>8</v>
      </c>
      <c r="I4">
        <v>1.0089999999999999</v>
      </c>
      <c r="J4">
        <v>1</v>
      </c>
      <c r="K4">
        <v>32</v>
      </c>
      <c r="L4">
        <v>0.8125</v>
      </c>
      <c r="M4">
        <v>4.9052431987696753E-3</v>
      </c>
      <c r="N4">
        <v>-4.4635677380649259E-3</v>
      </c>
      <c r="O4">
        <v>8</v>
      </c>
      <c r="P4">
        <v>32</v>
      </c>
      <c r="Q4">
        <v>2.8976354021392758E-3</v>
      </c>
      <c r="R4">
        <v>3.1485911481131876E-3</v>
      </c>
      <c r="S4">
        <v>4.6531865709639672E-3</v>
      </c>
      <c r="T4">
        <v>1.4778630670267932</v>
      </c>
      <c r="U4">
        <v>8.2257494461369983E-4</v>
      </c>
      <c r="V4">
        <v>3.8277255692389689</v>
      </c>
      <c r="W4">
        <v>1.5034412588857879E-3</v>
      </c>
      <c r="X4">
        <v>16</v>
      </c>
      <c r="Y4">
        <v>0.875</v>
      </c>
      <c r="Z4">
        <v>6.0571588973034841E-3</v>
      </c>
      <c r="AA4">
        <v>-2.8863644728040483E-3</v>
      </c>
      <c r="AB4">
        <v>6</v>
      </c>
      <c r="AC4">
        <v>16</v>
      </c>
      <c r="AD4">
        <v>5.5179724403801034E-3</v>
      </c>
      <c r="AE4">
        <v>4.9392184760400429E-3</v>
      </c>
      <c r="AF4">
        <v>4.0848757022160344E-3</v>
      </c>
      <c r="AG4">
        <v>0.82702875404916953</v>
      </c>
      <c r="AH4">
        <v>1.0212189255540086E-3</v>
      </c>
      <c r="AI4">
        <v>4.836591207277646</v>
      </c>
      <c r="AJ4">
        <v>2.8967806249320257E-3</v>
      </c>
      <c r="AK4">
        <f t="shared" si="0"/>
        <v>0.5161290322580645</v>
      </c>
      <c r="AL4">
        <f t="shared" si="1"/>
        <v>1.6704902876508947</v>
      </c>
      <c r="AM4">
        <f t="shared" si="2"/>
        <v>3.8277255692389689</v>
      </c>
      <c r="AN4">
        <f t="shared" si="3"/>
        <v>3.4984346090146929</v>
      </c>
      <c r="AO4">
        <f t="shared" si="4"/>
        <v>2.5678136108607941</v>
      </c>
      <c r="AP4">
        <f t="shared" si="5"/>
        <v>0.44444444444444442</v>
      </c>
      <c r="AQ4">
        <f t="shared" si="6"/>
        <v>3.218645138813399</v>
      </c>
      <c r="AR4">
        <f t="shared" si="7"/>
        <v>4.836591207277646</v>
      </c>
      <c r="AS4">
        <f t="shared" si="8"/>
        <v>5.4880205289334434</v>
      </c>
      <c r="AT4">
        <f t="shared" si="9"/>
        <v>3.8804839679397864</v>
      </c>
      <c r="AU4">
        <f t="shared" si="10"/>
        <v>3.2241487894002905</v>
      </c>
    </row>
    <row r="5" spans="1:47" x14ac:dyDescent="0.35">
      <c r="B5">
        <v>0.91702402000000005</v>
      </c>
      <c r="C5">
        <v>1.8340480400000001</v>
      </c>
      <c r="D5">
        <v>10</v>
      </c>
      <c r="E5" t="s">
        <v>54</v>
      </c>
      <c r="F5">
        <v>10</v>
      </c>
      <c r="G5" t="s">
        <v>69</v>
      </c>
      <c r="H5" t="s">
        <v>24</v>
      </c>
      <c r="I5">
        <v>1.0089999999999999</v>
      </c>
      <c r="J5">
        <v>2</v>
      </c>
      <c r="K5">
        <v>55</v>
      </c>
      <c r="L5">
        <v>0.70909090909090911</v>
      </c>
      <c r="M5">
        <v>7.0424538859517336E-3</v>
      </c>
      <c r="N5">
        <v>-2.6338568755659708E-3</v>
      </c>
      <c r="O5">
        <v>27</v>
      </c>
      <c r="P5">
        <v>91</v>
      </c>
      <c r="Q5">
        <v>6.445606880042698E-3</v>
      </c>
      <c r="R5">
        <v>4.2275271189647651E-3</v>
      </c>
      <c r="S5">
        <v>5.1492752716715525E-3</v>
      </c>
      <c r="T5">
        <v>1.21803482905451</v>
      </c>
      <c r="U5">
        <v>6.9432813598926685E-4</v>
      </c>
      <c r="V5">
        <v>6.0886588053089001</v>
      </c>
      <c r="W5">
        <v>2.8388708469862314E-3</v>
      </c>
      <c r="X5">
        <v>29</v>
      </c>
      <c r="Y5">
        <v>0.75862068965517238</v>
      </c>
      <c r="Z5">
        <v>7.0740857581954386E-3</v>
      </c>
      <c r="AA5">
        <v>-2.7442873412676688E-3</v>
      </c>
      <c r="AB5">
        <v>15</v>
      </c>
      <c r="AC5">
        <v>49</v>
      </c>
      <c r="AD5">
        <v>8.8080291795646914E-3</v>
      </c>
      <c r="AE5">
        <v>4.7041336307388267E-3</v>
      </c>
      <c r="AF5">
        <v>4.9915810241866806E-3</v>
      </c>
      <c r="AG5">
        <v>1.061105278040902</v>
      </c>
      <c r="AH5">
        <v>9.2691332632450065E-4</v>
      </c>
      <c r="AI5">
        <v>5.0750523238156235</v>
      </c>
      <c r="AJ5">
        <v>2.8503069780898256E-3</v>
      </c>
      <c r="AK5">
        <f t="shared" ref="AK5:AK68" si="11">IF(K5&lt;=25,-100,K5/(30+K5))</f>
        <v>0.6470588235294118</v>
      </c>
      <c r="AL5">
        <f t="shared" ref="AL5:AL68" si="12">IF(W5&lt;0,-100,W5/((MAX(I:I)-1)/10))</f>
        <v>3.1543009410958489</v>
      </c>
      <c r="AM5">
        <f t="shared" ref="AM5:AM68" si="13">IF(V5&lt;2,-100,V5)</f>
        <v>6.0886588053089001</v>
      </c>
      <c r="AN5">
        <f t="shared" ref="AN5:AN68" si="14">IF(R5&lt;0,-100,R5*10/(I5-1))</f>
        <v>4.6972523544053484</v>
      </c>
      <c r="AO5">
        <f t="shared" ref="AO5:AO68" si="15">IF(MIN(AK5:AN5)=-100,"",AL5*0.4+AM5*0.3+AN5*0.2+AK5*0.1)</f>
        <v>4.0924743712650207</v>
      </c>
      <c r="AP5">
        <f t="shared" ref="AP5:AP68" si="16">IF(X5&lt;=15,-100,X5/(X5+20))</f>
        <v>0.59183673469387754</v>
      </c>
      <c r="AQ5">
        <f t="shared" ref="AQ5:AQ68" si="17">IF(AJ5&lt;0,-100,AJ5/((MAX(I:I)-1)/10))</f>
        <v>3.1670077534331758</v>
      </c>
      <c r="AR5">
        <f t="shared" ref="AR5:AR68" si="18">IF(AI5&lt;2,-100,AI5)</f>
        <v>5.0750523238156235</v>
      </c>
      <c r="AS5">
        <f t="shared" ref="AS5:AS68" si="19">IF(AE5&lt;0,-100,AE5*10/(I5-1))</f>
        <v>5.226815145265423</v>
      </c>
      <c r="AT5">
        <f t="shared" ref="AT5:AT68" si="20">IF(MIN(AP5:AS5)=-100,"",AQ5*0.4+AR5*0.3+AS5*0.2+AP5*0.1)</f>
        <v>3.8938655010404295</v>
      </c>
      <c r="AU5">
        <f t="shared" ref="AU5:AU68" si="21">IF(OR(AT5="",AO5=""),"",AT5/2+AO5/2)</f>
        <v>3.9931699361527251</v>
      </c>
    </row>
    <row r="6" spans="1:47" x14ac:dyDescent="0.35">
      <c r="B6">
        <v>0.91702402000000005</v>
      </c>
      <c r="C6">
        <v>1.8340480400000001</v>
      </c>
      <c r="D6">
        <v>10</v>
      </c>
      <c r="E6" t="s">
        <v>54</v>
      </c>
      <c r="F6">
        <v>10</v>
      </c>
      <c r="G6" t="s">
        <v>24</v>
      </c>
      <c r="H6" t="s">
        <v>8</v>
      </c>
      <c r="I6">
        <v>1.0049999999999999</v>
      </c>
      <c r="J6">
        <v>2</v>
      </c>
      <c r="K6">
        <v>42</v>
      </c>
      <c r="L6">
        <v>0.8571428571428571</v>
      </c>
      <c r="M6">
        <v>4.7338715753019976E-3</v>
      </c>
      <c r="N6">
        <v>-2.2084990539569249E-3</v>
      </c>
      <c r="O6">
        <v>34</v>
      </c>
      <c r="P6">
        <v>60</v>
      </c>
      <c r="Q6">
        <v>4.8196410651346611E-3</v>
      </c>
      <c r="R6">
        <v>3.7421043425507235E-3</v>
      </c>
      <c r="S6">
        <v>2.4972860876272349E-3</v>
      </c>
      <c r="T6">
        <v>0.6673480638236331</v>
      </c>
      <c r="U6">
        <v>3.8533960913460854E-4</v>
      </c>
      <c r="V6">
        <v>9.7111852865442518</v>
      </c>
      <c r="W6">
        <v>2.9714251242815063E-3</v>
      </c>
      <c r="X6">
        <v>31</v>
      </c>
      <c r="Y6">
        <v>0.87096774193548387</v>
      </c>
      <c r="Z6">
        <v>4.6320647705241731E-3</v>
      </c>
      <c r="AA6">
        <v>-2.2563205464189995E-3</v>
      </c>
      <c r="AB6">
        <v>25</v>
      </c>
      <c r="AC6">
        <v>46</v>
      </c>
      <c r="AD6">
        <v>4.8177219804506066E-3</v>
      </c>
      <c r="AE6">
        <v>3.7432408586605377E-3</v>
      </c>
      <c r="AF6">
        <v>2.523112906014468E-3</v>
      </c>
      <c r="AG6">
        <v>0.67404503244210845</v>
      </c>
      <c r="AH6">
        <v>4.5316445553238226E-4</v>
      </c>
      <c r="AI6">
        <v>8.2602260900249558</v>
      </c>
      <c r="AJ6">
        <v>2.8369119475957732E-3</v>
      </c>
      <c r="AK6">
        <f t="shared" si="11"/>
        <v>0.58333333333333337</v>
      </c>
      <c r="AL6">
        <f t="shared" si="12"/>
        <v>3.3015834714239336</v>
      </c>
      <c r="AM6">
        <f t="shared" si="13"/>
        <v>9.7111852865442518</v>
      </c>
      <c r="AN6">
        <f t="shared" si="14"/>
        <v>7.4842086851016063</v>
      </c>
      <c r="AO6">
        <f t="shared" si="15"/>
        <v>5.7891640448865038</v>
      </c>
      <c r="AP6">
        <f t="shared" si="16"/>
        <v>0.60784313725490191</v>
      </c>
      <c r="AQ6">
        <f t="shared" si="17"/>
        <v>3.1521243862175621</v>
      </c>
      <c r="AR6">
        <f t="shared" si="18"/>
        <v>8.2602260900249558</v>
      </c>
      <c r="AS6">
        <f t="shared" si="19"/>
        <v>7.4864817173212348</v>
      </c>
      <c r="AT6">
        <f t="shared" si="20"/>
        <v>5.2969982386842487</v>
      </c>
      <c r="AU6">
        <f t="shared" si="21"/>
        <v>5.5430811417853763</v>
      </c>
    </row>
    <row r="7" spans="1:47" x14ac:dyDescent="0.35">
      <c r="B7">
        <v>0.85793458142857137</v>
      </c>
      <c r="C7">
        <v>1.27554309</v>
      </c>
      <c r="D7">
        <v>7</v>
      </c>
      <c r="E7" t="s">
        <v>54</v>
      </c>
      <c r="F7">
        <v>7</v>
      </c>
      <c r="G7" t="s">
        <v>69</v>
      </c>
      <c r="H7" t="s">
        <v>8</v>
      </c>
      <c r="I7">
        <v>1.0049999999999999</v>
      </c>
      <c r="J7">
        <v>3</v>
      </c>
      <c r="K7">
        <v>43</v>
      </c>
      <c r="L7">
        <v>0.88372093023255816</v>
      </c>
      <c r="M7">
        <v>4.4978248772523594E-3</v>
      </c>
      <c r="N7">
        <v>-5.2616718183559289E-3</v>
      </c>
      <c r="O7">
        <v>35</v>
      </c>
      <c r="P7">
        <v>71</v>
      </c>
      <c r="Q7">
        <v>4.8174141275816318E-3</v>
      </c>
      <c r="R7">
        <v>3.362999680088605E-3</v>
      </c>
      <c r="S7">
        <v>3.4769666551616053E-3</v>
      </c>
      <c r="T7">
        <v>1.0338884882290555</v>
      </c>
      <c r="U7">
        <v>5.3023244400628329E-4</v>
      </c>
      <c r="V7">
        <v>6.3425007618899176</v>
      </c>
      <c r="W7">
        <v>2.3025347920760386E-3</v>
      </c>
      <c r="X7">
        <v>21</v>
      </c>
      <c r="Y7">
        <v>0.8571428571428571</v>
      </c>
      <c r="Z7">
        <v>4.5208554845336873E-3</v>
      </c>
      <c r="AA7">
        <v>-1.1783531771063875E-3</v>
      </c>
      <c r="AB7">
        <v>16</v>
      </c>
      <c r="AC7">
        <v>39</v>
      </c>
      <c r="AD7">
        <v>4.8156410161868113E-3</v>
      </c>
      <c r="AE7">
        <v>3.7066828185851053E-3</v>
      </c>
      <c r="AF7">
        <v>2.1846191797152883E-3</v>
      </c>
      <c r="AG7">
        <v>0.58937310976858526</v>
      </c>
      <c r="AH7">
        <v>4.7672298836655451E-4</v>
      </c>
      <c r="AI7">
        <v>7.7753389474371639</v>
      </c>
      <c r="AJ7">
        <v>2.7532368418519962E-3</v>
      </c>
      <c r="AK7">
        <f t="shared" si="11"/>
        <v>0.58904109589041098</v>
      </c>
      <c r="AL7">
        <f t="shared" si="12"/>
        <v>2.558371991195628</v>
      </c>
      <c r="AM7">
        <f t="shared" si="13"/>
        <v>6.3425007618899176</v>
      </c>
      <c r="AN7">
        <f t="shared" si="14"/>
        <v>6.7259993601773527</v>
      </c>
      <c r="AO7">
        <f t="shared" si="15"/>
        <v>4.3302030066697386</v>
      </c>
      <c r="AP7">
        <f t="shared" si="16"/>
        <v>0.51219512195121952</v>
      </c>
      <c r="AQ7">
        <f t="shared" si="17"/>
        <v>3.0591520465022533</v>
      </c>
      <c r="AR7">
        <f t="shared" si="18"/>
        <v>7.7753389474371639</v>
      </c>
      <c r="AS7">
        <f t="shared" si="19"/>
        <v>7.4133656371703687</v>
      </c>
      <c r="AT7">
        <f t="shared" si="20"/>
        <v>5.0901551424612457</v>
      </c>
      <c r="AU7">
        <f t="shared" si="21"/>
        <v>4.7101790745654917</v>
      </c>
    </row>
    <row r="8" spans="1:47" x14ac:dyDescent="0.35">
      <c r="B8">
        <v>0.85793458142857137</v>
      </c>
      <c r="C8">
        <v>1.27554309</v>
      </c>
      <c r="D8">
        <v>7</v>
      </c>
      <c r="E8" t="s">
        <v>54</v>
      </c>
      <c r="F8">
        <v>7</v>
      </c>
      <c r="G8" t="s">
        <v>69</v>
      </c>
      <c r="H8" t="s">
        <v>8</v>
      </c>
      <c r="I8">
        <v>1.0089999999999999</v>
      </c>
      <c r="J8">
        <v>3</v>
      </c>
      <c r="K8">
        <v>31</v>
      </c>
      <c r="L8">
        <v>0.77419354838709675</v>
      </c>
      <c r="M8">
        <v>7.0325379709053519E-3</v>
      </c>
      <c r="N8">
        <v>-5.5341275095066745E-3</v>
      </c>
      <c r="O8">
        <v>17</v>
      </c>
      <c r="P8">
        <v>72</v>
      </c>
      <c r="Q8">
        <v>8.8105432671812256E-3</v>
      </c>
      <c r="R8">
        <v>4.1949038301671527E-3</v>
      </c>
      <c r="S8">
        <v>5.9792145627997409E-3</v>
      </c>
      <c r="T8">
        <v>1.4253519996813584</v>
      </c>
      <c r="U8">
        <v>1.0738986374345383E-3</v>
      </c>
      <c r="V8">
        <v>3.9062381531542467</v>
      </c>
      <c r="W8">
        <v>2.0471065552980761E-3</v>
      </c>
      <c r="X8">
        <v>16</v>
      </c>
      <c r="Y8">
        <v>0.75</v>
      </c>
      <c r="Z8">
        <v>6.7694883200081395E-3</v>
      </c>
      <c r="AA8">
        <v>-9.2382348283895355E-4</v>
      </c>
      <c r="AB8">
        <v>8</v>
      </c>
      <c r="AC8">
        <v>36</v>
      </c>
      <c r="AD8">
        <v>7.3717189594321164E-3</v>
      </c>
      <c r="AE8">
        <v>4.8461603692963665E-3</v>
      </c>
      <c r="AF8">
        <v>4.3022411710803773E-3</v>
      </c>
      <c r="AG8">
        <v>0.8877628562063119</v>
      </c>
      <c r="AH8">
        <v>1.0755602927700943E-3</v>
      </c>
      <c r="AI8">
        <v>4.5057077709843032</v>
      </c>
      <c r="AJ8">
        <v>2.6950397837561778E-3</v>
      </c>
      <c r="AK8">
        <f t="shared" si="11"/>
        <v>0.50819672131147542</v>
      </c>
      <c r="AL8">
        <f t="shared" si="12"/>
        <v>2.2745628392201107</v>
      </c>
      <c r="AM8">
        <f t="shared" si="13"/>
        <v>3.9062381531542467</v>
      </c>
      <c r="AN8">
        <f t="shared" si="14"/>
        <v>4.661004255741334</v>
      </c>
      <c r="AO8">
        <f t="shared" si="15"/>
        <v>3.0647171049137327</v>
      </c>
      <c r="AP8">
        <f t="shared" si="16"/>
        <v>0.44444444444444442</v>
      </c>
      <c r="AQ8">
        <f t="shared" si="17"/>
        <v>2.9944886486180096</v>
      </c>
      <c r="AR8">
        <f t="shared" si="18"/>
        <v>4.5057077709843032</v>
      </c>
      <c r="AS8">
        <f t="shared" si="19"/>
        <v>5.3846226325515802</v>
      </c>
      <c r="AT8">
        <f t="shared" si="20"/>
        <v>3.6708767616972553</v>
      </c>
      <c r="AU8">
        <f t="shared" si="21"/>
        <v>3.367796933305494</v>
      </c>
    </row>
    <row r="9" spans="1:47" x14ac:dyDescent="0.35">
      <c r="B9">
        <v>0.85793458142857137</v>
      </c>
      <c r="C9">
        <v>1.27554309</v>
      </c>
      <c r="D9">
        <v>7</v>
      </c>
      <c r="E9" t="s">
        <v>54</v>
      </c>
      <c r="F9">
        <v>7</v>
      </c>
      <c r="G9" t="s">
        <v>69</v>
      </c>
      <c r="H9" t="s">
        <v>8</v>
      </c>
      <c r="I9">
        <v>1.0069999999999999</v>
      </c>
      <c r="J9">
        <v>2</v>
      </c>
      <c r="K9">
        <v>38</v>
      </c>
      <c r="L9">
        <v>0.65789473684210531</v>
      </c>
      <c r="M9">
        <v>6.182933756035478E-3</v>
      </c>
      <c r="N9">
        <v>-3.118746389582231E-3</v>
      </c>
      <c r="O9">
        <v>21</v>
      </c>
      <c r="P9">
        <v>63</v>
      </c>
      <c r="Q9">
        <v>6.8109841701056162E-3</v>
      </c>
      <c r="R9">
        <v>3.0007800220083671E-3</v>
      </c>
      <c r="S9">
        <v>4.7713007374440286E-3</v>
      </c>
      <c r="T9">
        <v>1.5900201622412444</v>
      </c>
      <c r="U9">
        <v>7.7400718627042568E-4</v>
      </c>
      <c r="V9">
        <v>3.8769407768262538</v>
      </c>
      <c r="W9">
        <v>1.4527656494675158E-3</v>
      </c>
      <c r="X9">
        <v>19</v>
      </c>
      <c r="Y9">
        <v>0.84210526315789469</v>
      </c>
      <c r="Z9">
        <v>5.4367306863699755E-3</v>
      </c>
      <c r="AA9">
        <v>-2.0515797569520267E-3</v>
      </c>
      <c r="AB9">
        <v>11</v>
      </c>
      <c r="AC9">
        <v>32</v>
      </c>
      <c r="AD9">
        <v>6.8152928301292715E-3</v>
      </c>
      <c r="AE9">
        <v>4.2543658795296596E-3</v>
      </c>
      <c r="AF9">
        <v>3.4351178988899999E-3</v>
      </c>
      <c r="AG9">
        <v>0.80743358614698379</v>
      </c>
      <c r="AH9">
        <v>7.8807009370575147E-4</v>
      </c>
      <c r="AI9">
        <v>5.3984612707789781</v>
      </c>
      <c r="AJ9">
        <v>2.6782256921181564E-3</v>
      </c>
      <c r="AK9">
        <f t="shared" si="11"/>
        <v>0.55882352941176472</v>
      </c>
      <c r="AL9">
        <f t="shared" si="12"/>
        <v>1.6141840549639248</v>
      </c>
      <c r="AM9">
        <f t="shared" si="13"/>
        <v>3.8769407768262538</v>
      </c>
      <c r="AN9">
        <f t="shared" si="14"/>
        <v>4.2868286028691598</v>
      </c>
      <c r="AO9">
        <f t="shared" si="15"/>
        <v>2.7220039285484541</v>
      </c>
      <c r="AP9">
        <f t="shared" si="16"/>
        <v>0.48717948717948717</v>
      </c>
      <c r="AQ9">
        <f t="shared" si="17"/>
        <v>2.9758063245757636</v>
      </c>
      <c r="AR9">
        <f t="shared" si="18"/>
        <v>5.3984612707789781</v>
      </c>
      <c r="AS9">
        <f t="shared" si="19"/>
        <v>6.0776655421853194</v>
      </c>
      <c r="AT9">
        <f t="shared" si="20"/>
        <v>4.074111968219011</v>
      </c>
      <c r="AU9">
        <f t="shared" si="21"/>
        <v>3.3980579483837325</v>
      </c>
    </row>
    <row r="10" spans="1:47" x14ac:dyDescent="0.35">
      <c r="B10">
        <v>0.91702402000000005</v>
      </c>
      <c r="C10">
        <v>1.8340480400000001</v>
      </c>
      <c r="D10">
        <v>10</v>
      </c>
      <c r="E10" t="s">
        <v>54</v>
      </c>
      <c r="F10">
        <v>10</v>
      </c>
      <c r="G10" t="s">
        <v>24</v>
      </c>
      <c r="H10" t="s">
        <v>24</v>
      </c>
      <c r="I10">
        <v>1.0089999999999999</v>
      </c>
      <c r="J10">
        <v>1</v>
      </c>
      <c r="K10">
        <v>183</v>
      </c>
      <c r="L10">
        <v>0.86885245901639341</v>
      </c>
      <c r="M10">
        <v>5.1589992535066046E-3</v>
      </c>
      <c r="N10">
        <v>-2.4428551611939179E-3</v>
      </c>
      <c r="O10">
        <v>43</v>
      </c>
      <c r="P10">
        <v>183</v>
      </c>
      <c r="Q10">
        <v>4.3622920517560893E-3</v>
      </c>
      <c r="R10">
        <v>4.1620347401032575E-3</v>
      </c>
      <c r="S10">
        <v>3.7007441019671636E-3</v>
      </c>
      <c r="T10">
        <v>0.88916703801356312</v>
      </c>
      <c r="U10">
        <v>2.7356687585338059E-4</v>
      </c>
      <c r="V10">
        <v>15.213957198290041</v>
      </c>
      <c r="W10">
        <v>3.6149009883964965E-3</v>
      </c>
      <c r="X10">
        <v>88</v>
      </c>
      <c r="Y10">
        <v>0.80681818181818177</v>
      </c>
      <c r="Z10">
        <v>4.7516475938252341E-3</v>
      </c>
      <c r="AA10">
        <v>-1.8924424641524459E-3</v>
      </c>
      <c r="AB10">
        <v>16</v>
      </c>
      <c r="AC10">
        <v>88</v>
      </c>
      <c r="AD10">
        <v>3.3626918103579762E-3</v>
      </c>
      <c r="AE10">
        <v>3.4681301962613642E-3</v>
      </c>
      <c r="AF10">
        <v>3.7781471820053868E-3</v>
      </c>
      <c r="AG10">
        <v>1.0893902386012555</v>
      </c>
      <c r="AH10">
        <v>4.0275184285023965E-4</v>
      </c>
      <c r="AI10">
        <v>8.6110846116003081</v>
      </c>
      <c r="AJ10">
        <v>2.6626265105608848E-3</v>
      </c>
      <c r="AK10">
        <f t="shared" si="11"/>
        <v>0.85915492957746475</v>
      </c>
      <c r="AL10">
        <f t="shared" si="12"/>
        <v>4.0165566537739315</v>
      </c>
      <c r="AM10">
        <f t="shared" si="13"/>
        <v>15.213957198290041</v>
      </c>
      <c r="AN10">
        <f t="shared" si="14"/>
        <v>4.624483044559228</v>
      </c>
      <c r="AO10">
        <f t="shared" si="15"/>
        <v>7.1816219228661771</v>
      </c>
      <c r="AP10">
        <f t="shared" si="16"/>
        <v>0.81481481481481477</v>
      </c>
      <c r="AQ10">
        <f t="shared" si="17"/>
        <v>2.9584739006232392</v>
      </c>
      <c r="AR10">
        <f t="shared" si="18"/>
        <v>8.6110846116003081</v>
      </c>
      <c r="AS10">
        <f t="shared" si="19"/>
        <v>3.8534779958460041</v>
      </c>
      <c r="AT10">
        <f t="shared" si="20"/>
        <v>4.6188920243800711</v>
      </c>
      <c r="AU10">
        <f t="shared" si="21"/>
        <v>5.9002569736231241</v>
      </c>
    </row>
    <row r="11" spans="1:47" x14ac:dyDescent="0.35">
      <c r="B11">
        <v>0.91702402000000005</v>
      </c>
      <c r="C11">
        <v>1.8340480400000001</v>
      </c>
      <c r="D11">
        <v>10</v>
      </c>
      <c r="E11" t="s">
        <v>54</v>
      </c>
      <c r="F11">
        <v>10</v>
      </c>
      <c r="G11" t="s">
        <v>69</v>
      </c>
      <c r="H11" t="s">
        <v>8</v>
      </c>
      <c r="I11">
        <v>1.0049999999999999</v>
      </c>
      <c r="J11">
        <v>2</v>
      </c>
      <c r="K11">
        <v>30</v>
      </c>
      <c r="L11">
        <v>0.83333333333333337</v>
      </c>
      <c r="M11">
        <v>4.7879658510114618E-3</v>
      </c>
      <c r="N11">
        <v>-2.355423236376164E-3</v>
      </c>
      <c r="O11">
        <v>24</v>
      </c>
      <c r="P11">
        <v>43</v>
      </c>
      <c r="Q11">
        <v>4.818380440953951E-3</v>
      </c>
      <c r="R11">
        <v>3.5974010031135243E-3</v>
      </c>
      <c r="S11">
        <v>2.7124825801159171E-3</v>
      </c>
      <c r="T11">
        <v>0.75401173729820037</v>
      </c>
      <c r="U11">
        <v>4.9522929865643392E-4</v>
      </c>
      <c r="V11">
        <v>7.2641118222878545</v>
      </c>
      <c r="W11">
        <v>2.6069424058006562E-3</v>
      </c>
      <c r="X11">
        <v>17</v>
      </c>
      <c r="Y11">
        <v>0.82352941176470584</v>
      </c>
      <c r="Z11">
        <v>4.8187337895929981E-3</v>
      </c>
      <c r="AA11">
        <v>-1.1391520509671145E-3</v>
      </c>
      <c r="AB11">
        <v>14</v>
      </c>
      <c r="AC11">
        <v>23</v>
      </c>
      <c r="AD11">
        <v>4.8168749713866088E-3</v>
      </c>
      <c r="AE11">
        <v>3.7673421706706251E-3</v>
      </c>
      <c r="AF11">
        <v>2.2948637761484461E-3</v>
      </c>
      <c r="AG11">
        <v>0.60914662703439471</v>
      </c>
      <c r="AH11">
        <v>5.565862203214027E-4</v>
      </c>
      <c r="AI11">
        <v>6.7686587147183772</v>
      </c>
      <c r="AJ11">
        <v>2.6541697300278199E-3</v>
      </c>
      <c r="AK11">
        <f t="shared" si="11"/>
        <v>0.5</v>
      </c>
      <c r="AL11">
        <f t="shared" si="12"/>
        <v>2.8966026731118735</v>
      </c>
      <c r="AM11">
        <f t="shared" si="13"/>
        <v>7.2641118222878545</v>
      </c>
      <c r="AN11">
        <f t="shared" si="14"/>
        <v>7.1948020062272011</v>
      </c>
      <c r="AO11">
        <f t="shared" si="15"/>
        <v>4.8268350171765455</v>
      </c>
      <c r="AP11">
        <f t="shared" si="16"/>
        <v>0.45945945945945948</v>
      </c>
      <c r="AQ11">
        <f t="shared" si="17"/>
        <v>2.9490774778087228</v>
      </c>
      <c r="AR11">
        <f t="shared" si="18"/>
        <v>6.7686587147183772</v>
      </c>
      <c r="AS11">
        <f t="shared" si="19"/>
        <v>7.5346843413414097</v>
      </c>
      <c r="AT11">
        <f t="shared" si="20"/>
        <v>4.7631114197532298</v>
      </c>
      <c r="AU11">
        <f t="shared" si="21"/>
        <v>4.7949732184648877</v>
      </c>
    </row>
    <row r="12" spans="1:47" x14ac:dyDescent="0.35">
      <c r="B12">
        <v>0.91702402000000005</v>
      </c>
      <c r="C12">
        <v>1.8340480400000001</v>
      </c>
      <c r="D12">
        <v>10</v>
      </c>
      <c r="E12" t="s">
        <v>54</v>
      </c>
      <c r="F12">
        <v>10</v>
      </c>
      <c r="G12" t="s">
        <v>24</v>
      </c>
      <c r="H12" t="s">
        <v>8</v>
      </c>
      <c r="I12">
        <v>1.0089999999999999</v>
      </c>
      <c r="J12">
        <v>1</v>
      </c>
      <c r="K12">
        <v>67</v>
      </c>
      <c r="L12">
        <v>0.91044776119402981</v>
      </c>
      <c r="M12">
        <v>4.8880576898975544E-3</v>
      </c>
      <c r="N12">
        <v>-3.376667112827636E-3</v>
      </c>
      <c r="O12">
        <v>15</v>
      </c>
      <c r="P12">
        <v>67</v>
      </c>
      <c r="Q12">
        <v>3.5896599146874042E-3</v>
      </c>
      <c r="R12">
        <v>4.1479330806982835E-3</v>
      </c>
      <c r="S12">
        <v>3.6154021443702668E-3</v>
      </c>
      <c r="T12">
        <v>0.87161535011110458</v>
      </c>
      <c r="U12">
        <v>4.4169167110230987E-4</v>
      </c>
      <c r="V12">
        <v>9.3910149366105884</v>
      </c>
      <c r="W12">
        <v>3.2645497384936636E-3</v>
      </c>
      <c r="X12">
        <v>49</v>
      </c>
      <c r="Y12">
        <v>0.8571428571428571</v>
      </c>
      <c r="Z12">
        <v>4.549257047206952E-3</v>
      </c>
      <c r="AA12">
        <v>-2.1818784525599994E-3</v>
      </c>
      <c r="AB12">
        <v>7</v>
      </c>
      <c r="AC12">
        <v>49</v>
      </c>
      <c r="AD12">
        <v>3.5279069445279809E-3</v>
      </c>
      <c r="AE12">
        <v>3.5876662615259591E-3</v>
      </c>
      <c r="AF12">
        <v>3.4805119860432418E-3</v>
      </c>
      <c r="AG12">
        <v>0.97013259660413875</v>
      </c>
      <c r="AH12">
        <v>4.9721599800617744E-4</v>
      </c>
      <c r="AI12">
        <v>7.2155085031704589</v>
      </c>
      <c r="AJ12">
        <v>2.593234265513604E-3</v>
      </c>
      <c r="AK12">
        <f t="shared" si="11"/>
        <v>0.69072164948453607</v>
      </c>
      <c r="AL12">
        <f t="shared" si="12"/>
        <v>3.6272774872152236</v>
      </c>
      <c r="AM12">
        <f t="shared" si="13"/>
        <v>9.3910149366105884</v>
      </c>
      <c r="AN12">
        <f t="shared" si="14"/>
        <v>4.608814534109257</v>
      </c>
      <c r="AO12">
        <f t="shared" si="15"/>
        <v>5.2590505476395704</v>
      </c>
      <c r="AP12">
        <f t="shared" si="16"/>
        <v>0.71014492753623193</v>
      </c>
      <c r="AQ12">
        <f t="shared" si="17"/>
        <v>2.8813714061262599</v>
      </c>
      <c r="AR12">
        <f t="shared" si="18"/>
        <v>7.2155085031704589</v>
      </c>
      <c r="AS12">
        <f t="shared" si="19"/>
        <v>3.98629584614</v>
      </c>
      <c r="AT12">
        <f t="shared" si="20"/>
        <v>4.1854747753832653</v>
      </c>
      <c r="AU12">
        <f t="shared" si="21"/>
        <v>4.7222626615114178</v>
      </c>
    </row>
    <row r="13" spans="1:47" x14ac:dyDescent="0.35">
      <c r="B13">
        <v>0.85793458142857137</v>
      </c>
      <c r="C13">
        <v>1.27554309</v>
      </c>
      <c r="D13">
        <v>7</v>
      </c>
      <c r="E13" t="s">
        <v>54</v>
      </c>
      <c r="F13">
        <v>7</v>
      </c>
      <c r="G13" t="s">
        <v>24</v>
      </c>
      <c r="H13" t="s">
        <v>8</v>
      </c>
      <c r="I13">
        <v>1.0089999999999999</v>
      </c>
      <c r="J13">
        <v>2</v>
      </c>
      <c r="K13">
        <v>52</v>
      </c>
      <c r="L13">
        <v>0.69230769230769229</v>
      </c>
      <c r="M13">
        <v>6.1910820381644183E-3</v>
      </c>
      <c r="N13">
        <v>-3.1863935807955462E-3</v>
      </c>
      <c r="O13">
        <v>19</v>
      </c>
      <c r="P13">
        <v>93</v>
      </c>
      <c r="Q13">
        <v>2.4711556988891159E-3</v>
      </c>
      <c r="R13">
        <v>3.3057049246382753E-3</v>
      </c>
      <c r="S13">
        <v>5.3395598308226093E-3</v>
      </c>
      <c r="T13">
        <v>1.6152560354148631</v>
      </c>
      <c r="U13">
        <v>7.4046372147841316E-4</v>
      </c>
      <c r="V13">
        <v>4.4643712159700275</v>
      </c>
      <c r="W13">
        <v>1.8247774816814489E-3</v>
      </c>
      <c r="X13">
        <v>38</v>
      </c>
      <c r="Y13">
        <v>0.78947368421052633</v>
      </c>
      <c r="Z13">
        <v>5.6143618992351429E-3</v>
      </c>
      <c r="AA13">
        <v>-2.1235910822512416E-3</v>
      </c>
      <c r="AB13">
        <v>13</v>
      </c>
      <c r="AC13">
        <v>70</v>
      </c>
      <c r="AD13">
        <v>4.200665317579344E-3</v>
      </c>
      <c r="AE13">
        <v>3.9853191662906412E-3</v>
      </c>
      <c r="AF13">
        <v>4.3480631969757344E-3</v>
      </c>
      <c r="AG13">
        <v>1.0910200703003468</v>
      </c>
      <c r="AH13">
        <v>7.0534899097977042E-4</v>
      </c>
      <c r="AI13">
        <v>5.6501380412479261</v>
      </c>
      <c r="AJ13">
        <v>2.5746211843311003E-3</v>
      </c>
      <c r="AK13">
        <f t="shared" si="11"/>
        <v>0.63414634146341464</v>
      </c>
      <c r="AL13">
        <f t="shared" si="12"/>
        <v>2.0275305352016333</v>
      </c>
      <c r="AM13">
        <f t="shared" si="13"/>
        <v>4.4643712159700275</v>
      </c>
      <c r="AN13">
        <f t="shared" si="14"/>
        <v>3.673005471820348</v>
      </c>
      <c r="AO13">
        <f t="shared" si="15"/>
        <v>2.9483393073820725</v>
      </c>
      <c r="AP13">
        <f t="shared" si="16"/>
        <v>0.65517241379310343</v>
      </c>
      <c r="AQ13">
        <f t="shared" si="17"/>
        <v>2.8606902048123666</v>
      </c>
      <c r="AR13">
        <f t="shared" si="18"/>
        <v>5.6501380412479261</v>
      </c>
      <c r="AS13">
        <f t="shared" si="19"/>
        <v>4.4281324069896524</v>
      </c>
      <c r="AT13">
        <f t="shared" si="20"/>
        <v>3.7904612170765652</v>
      </c>
      <c r="AU13">
        <f t="shared" si="21"/>
        <v>3.3694002622293189</v>
      </c>
    </row>
    <row r="14" spans="1:47" x14ac:dyDescent="0.35">
      <c r="B14">
        <v>0.91702402000000005</v>
      </c>
      <c r="C14">
        <v>1.8340480400000001</v>
      </c>
      <c r="D14">
        <v>10</v>
      </c>
      <c r="E14" t="s">
        <v>54</v>
      </c>
      <c r="F14">
        <v>10</v>
      </c>
      <c r="G14" t="s">
        <v>69</v>
      </c>
      <c r="H14" t="s">
        <v>24</v>
      </c>
      <c r="I14">
        <v>1.0089999999999999</v>
      </c>
      <c r="J14">
        <v>1</v>
      </c>
      <c r="K14">
        <v>86</v>
      </c>
      <c r="L14">
        <v>0.87209302325581395</v>
      </c>
      <c r="M14">
        <v>5.1529799292875673E-3</v>
      </c>
      <c r="N14">
        <v>-2.8718093705201982E-3</v>
      </c>
      <c r="O14">
        <v>24</v>
      </c>
      <c r="P14">
        <v>86</v>
      </c>
      <c r="Q14">
        <v>4.3509047047506355E-3</v>
      </c>
      <c r="R14">
        <v>4.1265533909400623E-3</v>
      </c>
      <c r="S14">
        <v>3.8923791436491842E-3</v>
      </c>
      <c r="T14">
        <v>0.94325185569996195</v>
      </c>
      <c r="U14">
        <v>4.1972603741891631E-4</v>
      </c>
      <c r="V14">
        <v>9.8315401548974428</v>
      </c>
      <c r="W14">
        <v>3.2871013161022296E-3</v>
      </c>
      <c r="X14">
        <v>47</v>
      </c>
      <c r="Y14">
        <v>0.78723404255319152</v>
      </c>
      <c r="Z14">
        <v>5.2077909567072572E-3</v>
      </c>
      <c r="AA14">
        <v>-1.6144386540227317E-3</v>
      </c>
      <c r="AB14">
        <v>13</v>
      </c>
      <c r="AC14">
        <v>47</v>
      </c>
      <c r="AD14">
        <v>3.3079524280554828E-3</v>
      </c>
      <c r="AE14">
        <v>3.7562527416583236E-3</v>
      </c>
      <c r="AF14">
        <v>4.0505041231557164E-3</v>
      </c>
      <c r="AG14">
        <v>1.0783364170983569</v>
      </c>
      <c r="AH14">
        <v>5.9082674948629542E-4</v>
      </c>
      <c r="AI14">
        <v>6.3576213245664022</v>
      </c>
      <c r="AJ14">
        <v>2.574599242685733E-3</v>
      </c>
      <c r="AK14">
        <f t="shared" si="11"/>
        <v>0.74137931034482762</v>
      </c>
      <c r="AL14">
        <f t="shared" si="12"/>
        <v>3.6523347956691858</v>
      </c>
      <c r="AM14">
        <f t="shared" si="13"/>
        <v>9.8315401548974428</v>
      </c>
      <c r="AN14">
        <f t="shared" si="14"/>
        <v>4.5850593232667887</v>
      </c>
      <c r="AO14">
        <f t="shared" si="15"/>
        <v>5.4015457604247485</v>
      </c>
      <c r="AP14">
        <f t="shared" si="16"/>
        <v>0.70149253731343286</v>
      </c>
      <c r="AQ14">
        <f t="shared" si="17"/>
        <v>2.8606658252064028</v>
      </c>
      <c r="AR14">
        <f t="shared" si="18"/>
        <v>6.3576213245664022</v>
      </c>
      <c r="AS14">
        <f t="shared" si="19"/>
        <v>4.1736141573981858</v>
      </c>
      <c r="AT14">
        <f t="shared" si="20"/>
        <v>3.956424812663462</v>
      </c>
      <c r="AU14">
        <f t="shared" si="21"/>
        <v>4.6789852865441048</v>
      </c>
    </row>
    <row r="15" spans="1:47" x14ac:dyDescent="0.35">
      <c r="B15">
        <v>64.575692779999997</v>
      </c>
      <c r="C15">
        <v>129.15138555999999</v>
      </c>
      <c r="D15">
        <v>10</v>
      </c>
      <c r="E15" t="s">
        <v>44</v>
      </c>
      <c r="F15">
        <v>10</v>
      </c>
      <c r="G15" t="s">
        <v>69</v>
      </c>
      <c r="H15" t="s">
        <v>8</v>
      </c>
      <c r="I15">
        <v>1.0069999999999999</v>
      </c>
      <c r="J15">
        <v>1</v>
      </c>
      <c r="K15">
        <v>32</v>
      </c>
      <c r="L15">
        <v>0.8125</v>
      </c>
      <c r="M15">
        <v>4.6341147683820133E-3</v>
      </c>
      <c r="N15">
        <v>-4.4635677380649259E-3</v>
      </c>
      <c r="O15">
        <v>13</v>
      </c>
      <c r="P15">
        <v>32</v>
      </c>
      <c r="Q15">
        <v>2.8976354021392758E-3</v>
      </c>
      <c r="R15">
        <v>2.928299298423212E-3</v>
      </c>
      <c r="S15">
        <v>4.2530778927473215E-3</v>
      </c>
      <c r="T15">
        <v>1.4524054610939041</v>
      </c>
      <c r="U15">
        <v>7.5184505471905568E-4</v>
      </c>
      <c r="V15">
        <v>3.8948175292812679</v>
      </c>
      <c r="W15">
        <v>1.4246091889851006E-3</v>
      </c>
      <c r="X15">
        <v>16</v>
      </c>
      <c r="Y15">
        <v>0.875</v>
      </c>
      <c r="Z15">
        <v>5.2915108521770981E-3</v>
      </c>
      <c r="AA15">
        <v>-2.8863644728040483E-3</v>
      </c>
      <c r="AB15">
        <v>7</v>
      </c>
      <c r="AC15">
        <v>16</v>
      </c>
      <c r="AD15">
        <v>5.6767056501404456E-3</v>
      </c>
      <c r="AE15">
        <v>4.2692764365544547E-3</v>
      </c>
      <c r="AF15">
        <v>3.4807359484034851E-3</v>
      </c>
      <c r="AG15">
        <v>0.81529879831642715</v>
      </c>
      <c r="AH15">
        <v>8.7018398710087127E-4</v>
      </c>
      <c r="AI15">
        <v>4.906176739448048</v>
      </c>
      <c r="AJ15">
        <v>2.5289084623527124E-3</v>
      </c>
      <c r="AK15">
        <f t="shared" si="11"/>
        <v>0.5161290322580645</v>
      </c>
      <c r="AL15">
        <f t="shared" si="12"/>
        <v>1.5828990988723521</v>
      </c>
      <c r="AM15">
        <f t="shared" si="13"/>
        <v>3.8948175292812679</v>
      </c>
      <c r="AN15">
        <f t="shared" si="14"/>
        <v>4.1832847120332231</v>
      </c>
      <c r="AO15">
        <f t="shared" si="15"/>
        <v>2.6898747439657726</v>
      </c>
      <c r="AP15">
        <f t="shared" si="16"/>
        <v>0.44444444444444442</v>
      </c>
      <c r="AQ15">
        <f t="shared" si="17"/>
        <v>2.8098982915030462</v>
      </c>
      <c r="AR15">
        <f t="shared" si="18"/>
        <v>4.906176739448048</v>
      </c>
      <c r="AS15">
        <f t="shared" si="19"/>
        <v>6.0989663379350265</v>
      </c>
      <c r="AT15">
        <f t="shared" si="20"/>
        <v>3.8600500504670823</v>
      </c>
      <c r="AU15">
        <f t="shared" si="21"/>
        <v>3.2749623972164272</v>
      </c>
    </row>
    <row r="16" spans="1:47" x14ac:dyDescent="0.35">
      <c r="B16">
        <v>0.91702402000000005</v>
      </c>
      <c r="C16">
        <v>1.8340480400000001</v>
      </c>
      <c r="D16">
        <v>10</v>
      </c>
      <c r="E16" t="s">
        <v>54</v>
      </c>
      <c r="F16">
        <v>10</v>
      </c>
      <c r="G16" t="s">
        <v>24</v>
      </c>
      <c r="H16" t="s">
        <v>8</v>
      </c>
      <c r="I16">
        <v>1.0069999999999999</v>
      </c>
      <c r="J16">
        <v>2</v>
      </c>
      <c r="K16">
        <v>42</v>
      </c>
      <c r="L16">
        <v>0.76190476190476186</v>
      </c>
      <c r="M16">
        <v>5.6577029643164051E-3</v>
      </c>
      <c r="N16">
        <v>-2.6053979260106997E-3</v>
      </c>
      <c r="O16">
        <v>24</v>
      </c>
      <c r="P16">
        <v>70</v>
      </c>
      <c r="Q16">
        <v>6.8113741377165971E-3</v>
      </c>
      <c r="R16">
        <v>3.6902979904289992E-3</v>
      </c>
      <c r="S16">
        <v>4.0704881140414739E-3</v>
      </c>
      <c r="T16">
        <v>1.103024233977451</v>
      </c>
      <c r="U16">
        <v>6.2808995197747707E-4</v>
      </c>
      <c r="V16">
        <v>5.8754291145885595</v>
      </c>
      <c r="W16">
        <v>2.4341180864740448E-3</v>
      </c>
      <c r="X16">
        <v>27</v>
      </c>
      <c r="Y16">
        <v>0.85185185185185186</v>
      </c>
      <c r="Z16">
        <v>4.9476951697270156E-3</v>
      </c>
      <c r="AA16">
        <v>-2.3547500731054272E-3</v>
      </c>
      <c r="AB16">
        <v>13</v>
      </c>
      <c r="AC16">
        <v>47</v>
      </c>
      <c r="AD16">
        <v>4.9249892841833898E-3</v>
      </c>
      <c r="AE16">
        <v>3.8658514300481356E-3</v>
      </c>
      <c r="AF16">
        <v>3.474738371826398E-3</v>
      </c>
      <c r="AG16">
        <v>0.89882874049899331</v>
      </c>
      <c r="AH16">
        <v>6.6871371144583088E-4</v>
      </c>
      <c r="AI16">
        <v>5.7810261160785075</v>
      </c>
      <c r="AJ16">
        <v>2.5284240071564738E-3</v>
      </c>
      <c r="AK16">
        <f t="shared" si="11"/>
        <v>0.58333333333333337</v>
      </c>
      <c r="AL16">
        <f t="shared" si="12"/>
        <v>2.7045756516378585</v>
      </c>
      <c r="AM16">
        <f t="shared" si="13"/>
        <v>5.8754291145885595</v>
      </c>
      <c r="AN16">
        <f t="shared" si="14"/>
        <v>5.271854272041506</v>
      </c>
      <c r="AO16">
        <f t="shared" si="15"/>
        <v>3.9571631827733458</v>
      </c>
      <c r="AP16">
        <f t="shared" si="16"/>
        <v>0.57446808510638303</v>
      </c>
      <c r="AQ16">
        <f t="shared" si="17"/>
        <v>2.8093600079516698</v>
      </c>
      <c r="AR16">
        <f t="shared" si="18"/>
        <v>5.7810261160785075</v>
      </c>
      <c r="AS16">
        <f t="shared" si="19"/>
        <v>5.5226449000688476</v>
      </c>
      <c r="AT16">
        <f t="shared" si="20"/>
        <v>4.0200276265286288</v>
      </c>
      <c r="AU16">
        <f t="shared" si="21"/>
        <v>3.9885954046509875</v>
      </c>
    </row>
    <row r="17" spans="2:47" x14ac:dyDescent="0.35">
      <c r="B17">
        <v>0.91702402000000005</v>
      </c>
      <c r="C17">
        <v>1.8340480400000001</v>
      </c>
      <c r="D17">
        <v>10</v>
      </c>
      <c r="E17" t="s">
        <v>54</v>
      </c>
      <c r="F17">
        <v>10</v>
      </c>
      <c r="G17" t="s">
        <v>24</v>
      </c>
      <c r="H17" t="s">
        <v>24</v>
      </c>
      <c r="I17">
        <v>1.0069999999999999</v>
      </c>
      <c r="J17">
        <v>1</v>
      </c>
      <c r="K17">
        <v>183</v>
      </c>
      <c r="L17">
        <v>0.87431693989071035</v>
      </c>
      <c r="M17">
        <v>4.7585498477070651E-3</v>
      </c>
      <c r="N17">
        <v>-2.5158573493650979E-3</v>
      </c>
      <c r="O17">
        <v>72</v>
      </c>
      <c r="P17">
        <v>183</v>
      </c>
      <c r="Q17">
        <v>4.4522712905266104E-3</v>
      </c>
      <c r="R17">
        <v>3.8442800906979954E-3</v>
      </c>
      <c r="S17">
        <v>3.209950193882392E-3</v>
      </c>
      <c r="T17">
        <v>0.83499383971774288</v>
      </c>
      <c r="U17">
        <v>2.3728634620226192E-4</v>
      </c>
      <c r="V17">
        <v>16.201016839886552</v>
      </c>
      <c r="W17">
        <v>3.3697073982934716E-3</v>
      </c>
      <c r="X17">
        <v>88</v>
      </c>
      <c r="Y17">
        <v>0.80681818181818177</v>
      </c>
      <c r="Z17">
        <v>4.4400178219968448E-3</v>
      </c>
      <c r="AA17">
        <v>-1.8924424641524459E-3</v>
      </c>
      <c r="AB17">
        <v>26</v>
      </c>
      <c r="AC17">
        <v>88</v>
      </c>
      <c r="AD17">
        <v>3.5805308167035088E-3</v>
      </c>
      <c r="AE17">
        <v>3.2167016303543683E-3</v>
      </c>
      <c r="AF17">
        <v>3.3471378205325746E-3</v>
      </c>
      <c r="AG17">
        <v>1.040549670179959</v>
      </c>
      <c r="AH17">
        <v>3.5680609053925078E-4</v>
      </c>
      <c r="AI17">
        <v>9.0152654779319477</v>
      </c>
      <c r="AJ17">
        <v>2.5030894492758665E-3</v>
      </c>
      <c r="AK17">
        <f t="shared" si="11"/>
        <v>0.85915492957746475</v>
      </c>
      <c r="AL17">
        <f t="shared" si="12"/>
        <v>3.7441193314372336</v>
      </c>
      <c r="AM17">
        <f t="shared" si="13"/>
        <v>16.201016839886552</v>
      </c>
      <c r="AN17">
        <f t="shared" si="14"/>
        <v>5.4918287009972184</v>
      </c>
      <c r="AO17">
        <f t="shared" si="15"/>
        <v>7.5422340176980489</v>
      </c>
      <c r="AP17">
        <f t="shared" si="16"/>
        <v>0.81481481481481477</v>
      </c>
      <c r="AQ17">
        <f t="shared" si="17"/>
        <v>2.7812104991954389</v>
      </c>
      <c r="AR17">
        <f t="shared" si="18"/>
        <v>9.0152654779319477</v>
      </c>
      <c r="AS17">
        <f t="shared" si="19"/>
        <v>4.5952880433634524</v>
      </c>
      <c r="AT17">
        <f t="shared" si="20"/>
        <v>4.8176029332119317</v>
      </c>
      <c r="AU17">
        <f t="shared" si="21"/>
        <v>6.1799184754549898</v>
      </c>
    </row>
    <row r="18" spans="2:47" x14ac:dyDescent="0.35">
      <c r="B18">
        <v>0.91702402000000005</v>
      </c>
      <c r="C18">
        <v>1.8340480400000001</v>
      </c>
      <c r="D18">
        <v>10</v>
      </c>
      <c r="E18" t="s">
        <v>54</v>
      </c>
      <c r="F18">
        <v>10</v>
      </c>
      <c r="G18" t="s">
        <v>24</v>
      </c>
      <c r="H18" t="s">
        <v>8</v>
      </c>
      <c r="I18">
        <v>1.0069999999999999</v>
      </c>
      <c r="J18">
        <v>1</v>
      </c>
      <c r="K18">
        <v>67</v>
      </c>
      <c r="L18">
        <v>0.91044776119402981</v>
      </c>
      <c r="M18">
        <v>4.4849603970056329E-3</v>
      </c>
      <c r="N18">
        <v>-3.376667112827636E-3</v>
      </c>
      <c r="O18">
        <v>24</v>
      </c>
      <c r="P18">
        <v>67</v>
      </c>
      <c r="Q18">
        <v>4.1481741881619349E-3</v>
      </c>
      <c r="R18">
        <v>3.7809340528414596E-3</v>
      </c>
      <c r="S18">
        <v>3.1241591798573934E-3</v>
      </c>
      <c r="T18">
        <v>0.82629295729437946</v>
      </c>
      <c r="U18">
        <v>3.8167679108382796E-4</v>
      </c>
      <c r="V18">
        <v>9.9061146529369406</v>
      </c>
      <c r="W18">
        <v>3.0175804706738035E-3</v>
      </c>
      <c r="X18">
        <v>49</v>
      </c>
      <c r="Y18">
        <v>0.8571428571428571</v>
      </c>
      <c r="Z18">
        <v>4.3320334199357154E-3</v>
      </c>
      <c r="AA18">
        <v>-2.1818784525599994E-3</v>
      </c>
      <c r="AB18">
        <v>12</v>
      </c>
      <c r="AC18">
        <v>49</v>
      </c>
      <c r="AD18">
        <v>3.7028337731599414E-3</v>
      </c>
      <c r="AE18">
        <v>3.401474581007756E-3</v>
      </c>
      <c r="AF18">
        <v>3.1478082800953156E-3</v>
      </c>
      <c r="AG18">
        <v>0.92542460780721558</v>
      </c>
      <c r="AH18">
        <v>4.4968689715647365E-4</v>
      </c>
      <c r="AI18">
        <v>7.5640953795106336</v>
      </c>
      <c r="AJ18">
        <v>2.5021007866948088E-3</v>
      </c>
      <c r="AK18">
        <f t="shared" si="11"/>
        <v>0.69072164948453607</v>
      </c>
      <c r="AL18">
        <f t="shared" si="12"/>
        <v>3.3528671896375979</v>
      </c>
      <c r="AM18">
        <f t="shared" si="13"/>
        <v>9.9061146529369406</v>
      </c>
      <c r="AN18">
        <f t="shared" si="14"/>
        <v>5.4013343612021654</v>
      </c>
      <c r="AO18">
        <f t="shared" si="15"/>
        <v>5.4623203089250083</v>
      </c>
      <c r="AP18">
        <f t="shared" si="16"/>
        <v>0.71014492753623193</v>
      </c>
      <c r="AQ18">
        <f t="shared" si="17"/>
        <v>2.7801119852164859</v>
      </c>
      <c r="AR18">
        <f t="shared" si="18"/>
        <v>7.5640953795106336</v>
      </c>
      <c r="AS18">
        <f t="shared" si="19"/>
        <v>4.8592494014397243</v>
      </c>
      <c r="AT18">
        <f t="shared" si="20"/>
        <v>4.4241377809813534</v>
      </c>
      <c r="AU18">
        <f t="shared" si="21"/>
        <v>4.9432290449531813</v>
      </c>
    </row>
    <row r="19" spans="2:47" x14ac:dyDescent="0.35">
      <c r="B19">
        <v>0.91702402000000005</v>
      </c>
      <c r="C19">
        <v>1.8340480400000001</v>
      </c>
      <c r="D19">
        <v>10</v>
      </c>
      <c r="E19" t="s">
        <v>54</v>
      </c>
      <c r="F19">
        <v>10</v>
      </c>
      <c r="G19" t="s">
        <v>24</v>
      </c>
      <c r="H19" t="s">
        <v>8</v>
      </c>
      <c r="I19">
        <v>1.0089999999999999</v>
      </c>
      <c r="J19">
        <v>2</v>
      </c>
      <c r="K19">
        <v>39</v>
      </c>
      <c r="L19">
        <v>0.71794871794871795</v>
      </c>
      <c r="M19">
        <v>6.361797605120607E-3</v>
      </c>
      <c r="N19">
        <v>-2.2253751820220883E-3</v>
      </c>
      <c r="O19">
        <v>16</v>
      </c>
      <c r="P19">
        <v>67</v>
      </c>
      <c r="Q19">
        <v>5.6633427270755821E-3</v>
      </c>
      <c r="R19">
        <v>3.9397745113111289E-3</v>
      </c>
      <c r="S19">
        <v>4.8205027611239668E-3</v>
      </c>
      <c r="T19">
        <v>1.2235478825715174</v>
      </c>
      <c r="U19">
        <v>7.7189820755110578E-4</v>
      </c>
      <c r="V19">
        <v>5.104007850737605</v>
      </c>
      <c r="W19">
        <v>2.3959780962089176E-3</v>
      </c>
      <c r="X19">
        <v>29</v>
      </c>
      <c r="Y19">
        <v>0.7931034482758621</v>
      </c>
      <c r="Z19">
        <v>5.7247456039961429E-3</v>
      </c>
      <c r="AA19">
        <v>-2.0427408880564677E-3</v>
      </c>
      <c r="AB19">
        <v>10</v>
      </c>
      <c r="AC19">
        <v>53</v>
      </c>
      <c r="AD19">
        <v>4.288349907753064E-3</v>
      </c>
      <c r="AE19">
        <v>4.1176794332266368E-3</v>
      </c>
      <c r="AF19">
        <v>4.3539751383596037E-3</v>
      </c>
      <c r="AG19">
        <v>1.0573856486316624</v>
      </c>
      <c r="AH19">
        <v>8.085128857321628E-4</v>
      </c>
      <c r="AI19">
        <v>5.0929051421336364</v>
      </c>
      <c r="AJ19">
        <v>2.500653661762311E-3</v>
      </c>
      <c r="AK19">
        <f t="shared" si="11"/>
        <v>0.56521739130434778</v>
      </c>
      <c r="AL19">
        <f t="shared" si="12"/>
        <v>2.6621978846766057</v>
      </c>
      <c r="AM19">
        <f t="shared" si="13"/>
        <v>5.104007850737605</v>
      </c>
      <c r="AN19">
        <f t="shared" si="14"/>
        <v>4.3775272347901932</v>
      </c>
      <c r="AO19">
        <f t="shared" si="15"/>
        <v>3.5281086951803973</v>
      </c>
      <c r="AP19">
        <f t="shared" si="16"/>
        <v>0.59183673469387754</v>
      </c>
      <c r="AQ19">
        <f t="shared" si="17"/>
        <v>2.7785040686248217</v>
      </c>
      <c r="AR19">
        <f t="shared" si="18"/>
        <v>5.0929051421336364</v>
      </c>
      <c r="AS19">
        <f t="shared" si="19"/>
        <v>4.5751993702518714</v>
      </c>
      <c r="AT19">
        <f t="shared" si="20"/>
        <v>3.6134967176097819</v>
      </c>
      <c r="AU19">
        <f t="shared" si="21"/>
        <v>3.5708027063950896</v>
      </c>
    </row>
    <row r="20" spans="2:47" x14ac:dyDescent="0.35">
      <c r="B20">
        <v>0.91702402000000005</v>
      </c>
      <c r="C20">
        <v>1.8340480400000001</v>
      </c>
      <c r="D20">
        <v>10</v>
      </c>
      <c r="E20" t="s">
        <v>54</v>
      </c>
      <c r="F20">
        <v>10</v>
      </c>
      <c r="G20" t="s">
        <v>69</v>
      </c>
      <c r="H20" t="s">
        <v>8</v>
      </c>
      <c r="I20">
        <v>1.0089999999999999</v>
      </c>
      <c r="J20">
        <v>1</v>
      </c>
      <c r="K20">
        <v>47</v>
      </c>
      <c r="L20">
        <v>0.87234042553191493</v>
      </c>
      <c r="M20">
        <v>5.1602102538658668E-3</v>
      </c>
      <c r="N20">
        <v>-3.376667112827636E-3</v>
      </c>
      <c r="O20">
        <v>13</v>
      </c>
      <c r="P20">
        <v>47</v>
      </c>
      <c r="Q20">
        <v>3.2195056240318376E-3</v>
      </c>
      <c r="R20">
        <v>4.070396121947548E-3</v>
      </c>
      <c r="S20">
        <v>4.0114786096918853E-3</v>
      </c>
      <c r="T20">
        <v>0.98552536153963499</v>
      </c>
      <c r="U20">
        <v>5.8513429329669277E-4</v>
      </c>
      <c r="V20">
        <v>6.9563451819147621</v>
      </c>
      <c r="W20">
        <v>2.9001275353541627E-3</v>
      </c>
      <c r="X20">
        <v>24</v>
      </c>
      <c r="Y20">
        <v>0.83333333333333337</v>
      </c>
      <c r="Z20">
        <v>5.1951147394660776E-3</v>
      </c>
      <c r="AA20">
        <v>-1.8488273416737977E-3</v>
      </c>
      <c r="AB20">
        <v>6</v>
      </c>
      <c r="AC20">
        <v>24</v>
      </c>
      <c r="AD20">
        <v>4.1244538254276986E-3</v>
      </c>
      <c r="AE20">
        <v>4.021124392609432E-3</v>
      </c>
      <c r="AF20">
        <v>3.7334398182430873E-3</v>
      </c>
      <c r="AG20">
        <v>0.92845668368402368</v>
      </c>
      <c r="AH20">
        <v>7.6208521167372804E-4</v>
      </c>
      <c r="AI20">
        <v>5.2764760830065791</v>
      </c>
      <c r="AJ20">
        <v>2.4969539692619759E-3</v>
      </c>
      <c r="AK20">
        <f t="shared" si="11"/>
        <v>0.61038961038961037</v>
      </c>
      <c r="AL20">
        <f t="shared" si="12"/>
        <v>3.2223639281713288</v>
      </c>
      <c r="AM20">
        <f t="shared" si="13"/>
        <v>6.9563451819147621</v>
      </c>
      <c r="AN20">
        <f t="shared" si="14"/>
        <v>4.5226623577195495</v>
      </c>
      <c r="AO20">
        <f t="shared" si="15"/>
        <v>4.3414205584258312</v>
      </c>
      <c r="AP20">
        <f t="shared" si="16"/>
        <v>0.54545454545454541</v>
      </c>
      <c r="AQ20">
        <f t="shared" si="17"/>
        <v>2.7743932991800051</v>
      </c>
      <c r="AR20">
        <f t="shared" si="18"/>
        <v>5.2764760830065791</v>
      </c>
      <c r="AS20">
        <f t="shared" si="19"/>
        <v>4.4679159917883089</v>
      </c>
      <c r="AT20">
        <f t="shared" si="20"/>
        <v>3.6408287974770923</v>
      </c>
      <c r="AU20">
        <f t="shared" si="21"/>
        <v>3.9911246779514618</v>
      </c>
    </row>
    <row r="21" spans="2:47" x14ac:dyDescent="0.35">
      <c r="B21">
        <v>0.85793458142857137</v>
      </c>
      <c r="C21">
        <v>1.27554309</v>
      </c>
      <c r="D21">
        <v>7</v>
      </c>
      <c r="E21" t="s">
        <v>54</v>
      </c>
      <c r="F21">
        <v>7</v>
      </c>
      <c r="G21" t="s">
        <v>69</v>
      </c>
      <c r="H21" t="s">
        <v>8</v>
      </c>
      <c r="I21">
        <v>1.0049999999999999</v>
      </c>
      <c r="J21">
        <v>2</v>
      </c>
      <c r="K21">
        <v>43</v>
      </c>
      <c r="L21">
        <v>0.72093023255813948</v>
      </c>
      <c r="M21">
        <v>4.7937063184605765E-3</v>
      </c>
      <c r="N21">
        <v>-2.8059840997924912E-3</v>
      </c>
      <c r="O21">
        <v>30</v>
      </c>
      <c r="P21">
        <v>65</v>
      </c>
      <c r="Q21">
        <v>4.816904309614678E-3</v>
      </c>
      <c r="R21">
        <v>2.6728624808085577E-3</v>
      </c>
      <c r="S21">
        <v>3.5750109784219897E-3</v>
      </c>
      <c r="T21">
        <v>1.3375214789728076</v>
      </c>
      <c r="U21">
        <v>5.4518406313271964E-4</v>
      </c>
      <c r="V21">
        <v>4.9026790428352562</v>
      </c>
      <c r="W21">
        <v>1.5824943545431184E-3</v>
      </c>
      <c r="X21">
        <v>23</v>
      </c>
      <c r="Y21">
        <v>0.82608695652173914</v>
      </c>
      <c r="Z21">
        <v>4.5526421626258763E-3</v>
      </c>
      <c r="AA21">
        <v>-1.6108321584973884E-3</v>
      </c>
      <c r="AB21">
        <v>16</v>
      </c>
      <c r="AC21">
        <v>34</v>
      </c>
      <c r="AD21">
        <v>4.8156410161868113E-3</v>
      </c>
      <c r="AE21">
        <v>3.4807335850392217E-3</v>
      </c>
      <c r="AF21">
        <v>2.48241579544732E-3</v>
      </c>
      <c r="AG21">
        <v>0.71318753211023111</v>
      </c>
      <c r="AH21">
        <v>5.1761947503372512E-4</v>
      </c>
      <c r="AI21">
        <v>6.7245027533255719</v>
      </c>
      <c r="AJ21">
        <v>2.4454946349717717E-3</v>
      </c>
      <c r="AK21">
        <f t="shared" si="11"/>
        <v>0.58904109589041098</v>
      </c>
      <c r="AL21">
        <f t="shared" si="12"/>
        <v>1.7583270606034851</v>
      </c>
      <c r="AM21">
        <f t="shared" si="13"/>
        <v>4.9026790428352562</v>
      </c>
      <c r="AN21">
        <f t="shared" si="14"/>
        <v>5.3457249616172291</v>
      </c>
      <c r="AO21">
        <f t="shared" si="15"/>
        <v>3.3021836390044577</v>
      </c>
      <c r="AP21">
        <f t="shared" si="16"/>
        <v>0.53488372093023251</v>
      </c>
      <c r="AQ21">
        <f t="shared" si="17"/>
        <v>2.7172162610797774</v>
      </c>
      <c r="AR21">
        <f t="shared" si="18"/>
        <v>6.7245027533255719</v>
      </c>
      <c r="AS21">
        <f t="shared" si="19"/>
        <v>6.9614671700785919</v>
      </c>
      <c r="AT21">
        <f t="shared" si="20"/>
        <v>4.5500191365383245</v>
      </c>
      <c r="AU21">
        <f t="shared" si="21"/>
        <v>3.9261013877713911</v>
      </c>
    </row>
    <row r="22" spans="2:47" x14ac:dyDescent="0.35">
      <c r="B22">
        <v>0.91702402000000005</v>
      </c>
      <c r="C22">
        <v>1.8340480400000001</v>
      </c>
      <c r="D22">
        <v>10</v>
      </c>
      <c r="E22" t="s">
        <v>54</v>
      </c>
      <c r="F22">
        <v>10</v>
      </c>
      <c r="G22" t="s">
        <v>69</v>
      </c>
      <c r="H22" t="s">
        <v>8</v>
      </c>
      <c r="I22">
        <v>1.0069999999999999</v>
      </c>
      <c r="J22">
        <v>1</v>
      </c>
      <c r="K22">
        <v>47</v>
      </c>
      <c r="L22">
        <v>0.87234042553191493</v>
      </c>
      <c r="M22">
        <v>4.6601763858612668E-3</v>
      </c>
      <c r="N22">
        <v>-3.376667112827636E-3</v>
      </c>
      <c r="O22">
        <v>19</v>
      </c>
      <c r="P22">
        <v>47</v>
      </c>
      <c r="Q22">
        <v>3.5896599146874042E-3</v>
      </c>
      <c r="R22">
        <v>3.6341963647520451E-3</v>
      </c>
      <c r="S22">
        <v>3.473727559970231E-3</v>
      </c>
      <c r="T22">
        <v>0.95584476217680592</v>
      </c>
      <c r="U22">
        <v>5.0669524100105975E-4</v>
      </c>
      <c r="V22">
        <v>7.1723514860176953</v>
      </c>
      <c r="W22">
        <v>2.6208058827499256E-3</v>
      </c>
      <c r="X22">
        <v>24</v>
      </c>
      <c r="Y22">
        <v>0.83333333333333337</v>
      </c>
      <c r="Z22">
        <v>4.8672392107023121E-3</v>
      </c>
      <c r="AA22">
        <v>-1.8488273416737977E-3</v>
      </c>
      <c r="AB22">
        <v>8</v>
      </c>
      <c r="AC22">
        <v>24</v>
      </c>
      <c r="AD22">
        <v>4.8493466346430925E-3</v>
      </c>
      <c r="AE22">
        <v>3.7478947853062938E-3</v>
      </c>
      <c r="AF22">
        <v>3.2468374775703524E-3</v>
      </c>
      <c r="AG22">
        <v>0.86630966544195742</v>
      </c>
      <c r="AH22">
        <v>6.6275792481604887E-4</v>
      </c>
      <c r="AI22">
        <v>5.6549980693879096</v>
      </c>
      <c r="AJ22">
        <v>2.4223789356741963E-3</v>
      </c>
      <c r="AK22">
        <f t="shared" si="11"/>
        <v>0.61038961038961037</v>
      </c>
      <c r="AL22">
        <f t="shared" si="12"/>
        <v>2.9120065363888394</v>
      </c>
      <c r="AM22">
        <f t="shared" si="13"/>
        <v>7.1723514860176953</v>
      </c>
      <c r="AN22">
        <f t="shared" si="14"/>
        <v>5.1917090925029994</v>
      </c>
      <c r="AO22">
        <f t="shared" si="15"/>
        <v>4.415888839900405</v>
      </c>
      <c r="AP22">
        <f t="shared" si="16"/>
        <v>0.54545454545454541</v>
      </c>
      <c r="AQ22">
        <f t="shared" si="17"/>
        <v>2.6915321507491381</v>
      </c>
      <c r="AR22">
        <f t="shared" si="18"/>
        <v>5.6549980693879096</v>
      </c>
      <c r="AS22">
        <f t="shared" si="19"/>
        <v>5.3541354075805003</v>
      </c>
      <c r="AT22">
        <f t="shared" si="20"/>
        <v>3.8984848171775828</v>
      </c>
      <c r="AU22">
        <f t="shared" si="21"/>
        <v>4.1571868285389941</v>
      </c>
    </row>
    <row r="23" spans="2:47" x14ac:dyDescent="0.35">
      <c r="B23">
        <v>0.85793458142857137</v>
      </c>
      <c r="C23">
        <v>1.27554309</v>
      </c>
      <c r="D23">
        <v>7</v>
      </c>
      <c r="E23" t="s">
        <v>54</v>
      </c>
      <c r="F23">
        <v>7</v>
      </c>
      <c r="G23" t="s">
        <v>24</v>
      </c>
      <c r="H23" t="s">
        <v>8</v>
      </c>
      <c r="I23">
        <v>1.0089999999999999</v>
      </c>
      <c r="J23">
        <v>3</v>
      </c>
      <c r="K23">
        <v>39</v>
      </c>
      <c r="L23">
        <v>0.79487179487179482</v>
      </c>
      <c r="M23">
        <v>6.8992690061669719E-3</v>
      </c>
      <c r="N23">
        <v>-5.2468250643677439E-3</v>
      </c>
      <c r="O23">
        <v>20</v>
      </c>
      <c r="P23">
        <v>95</v>
      </c>
      <c r="Q23">
        <v>8.8092731399362911E-3</v>
      </c>
      <c r="R23">
        <v>4.4077625301598509E-3</v>
      </c>
      <c r="S23">
        <v>5.6427413701574851E-3</v>
      </c>
      <c r="T23">
        <v>1.2801827075636143</v>
      </c>
      <c r="U23">
        <v>9.0356175800290588E-4</v>
      </c>
      <c r="V23">
        <v>4.8782083694003298</v>
      </c>
      <c r="W23">
        <v>2.6006390141540391E-3</v>
      </c>
      <c r="X23">
        <v>27</v>
      </c>
      <c r="Y23">
        <v>0.85185185185185186</v>
      </c>
      <c r="Z23">
        <v>6.1293185857768931E-3</v>
      </c>
      <c r="AA23">
        <v>-4.5782703626018884E-3</v>
      </c>
      <c r="AB23">
        <v>12</v>
      </c>
      <c r="AC23">
        <v>66</v>
      </c>
      <c r="AD23">
        <v>7.8782683240463669E-3</v>
      </c>
      <c r="AE23">
        <v>4.5430091119429989E-3</v>
      </c>
      <c r="AF23">
        <v>5.5444418005267592E-3</v>
      </c>
      <c r="AG23">
        <v>1.2204337838440869</v>
      </c>
      <c r="AH23">
        <v>1.0670283220134459E-3</v>
      </c>
      <c r="AI23">
        <v>4.2576274858107759</v>
      </c>
      <c r="AJ23">
        <v>2.4089524679161071E-3</v>
      </c>
      <c r="AK23">
        <f t="shared" si="11"/>
        <v>0.56521739130434778</v>
      </c>
      <c r="AL23">
        <f t="shared" si="12"/>
        <v>2.8895989046156321</v>
      </c>
      <c r="AM23">
        <f t="shared" si="13"/>
        <v>4.8782083694003298</v>
      </c>
      <c r="AN23">
        <f t="shared" si="14"/>
        <v>4.8975139223998898</v>
      </c>
      <c r="AO23">
        <f t="shared" si="15"/>
        <v>3.6553265962767645</v>
      </c>
      <c r="AP23">
        <f t="shared" si="16"/>
        <v>0.57446808510638303</v>
      </c>
      <c r="AQ23">
        <f t="shared" si="17"/>
        <v>2.6766138532401498</v>
      </c>
      <c r="AR23">
        <f t="shared" si="18"/>
        <v>4.2576274858107759</v>
      </c>
      <c r="AS23">
        <f t="shared" si="19"/>
        <v>5.0477879021589454</v>
      </c>
      <c r="AT23">
        <f t="shared" si="20"/>
        <v>3.4149381759817197</v>
      </c>
      <c r="AU23">
        <f t="shared" si="21"/>
        <v>3.5351323861292423</v>
      </c>
    </row>
    <row r="24" spans="2:47" x14ac:dyDescent="0.35">
      <c r="B24">
        <v>0.91702402000000005</v>
      </c>
      <c r="C24">
        <v>1.8340480400000001</v>
      </c>
      <c r="D24">
        <v>10</v>
      </c>
      <c r="E24" t="s">
        <v>54</v>
      </c>
      <c r="F24">
        <v>10</v>
      </c>
      <c r="G24" t="s">
        <v>70</v>
      </c>
      <c r="H24" t="s">
        <v>24</v>
      </c>
      <c r="I24">
        <v>1.0049999999999999</v>
      </c>
      <c r="J24">
        <v>2</v>
      </c>
      <c r="K24">
        <v>57</v>
      </c>
      <c r="L24">
        <v>0.82456140350877194</v>
      </c>
      <c r="M24">
        <v>4.428933994297609E-3</v>
      </c>
      <c r="N24">
        <v>-3.8123478655834432E-3</v>
      </c>
      <c r="O24">
        <v>41</v>
      </c>
      <c r="P24">
        <v>80</v>
      </c>
      <c r="Q24">
        <v>4.8230832172315719E-3</v>
      </c>
      <c r="R24">
        <v>2.9830950715114594E-3</v>
      </c>
      <c r="S24">
        <v>3.4454109871137292E-3</v>
      </c>
      <c r="T24">
        <v>1.1549786059510421</v>
      </c>
      <c r="U24">
        <v>4.5635583358195469E-4</v>
      </c>
      <c r="V24">
        <v>6.5367742712896426</v>
      </c>
      <c r="W24">
        <v>2.0703834043475501E-3</v>
      </c>
      <c r="X24">
        <v>24</v>
      </c>
      <c r="Y24">
        <v>0.875</v>
      </c>
      <c r="Z24">
        <v>4.42355977601659E-3</v>
      </c>
      <c r="AA24">
        <v>-2.8584683963167232E-3</v>
      </c>
      <c r="AB24">
        <v>18</v>
      </c>
      <c r="AC24">
        <v>37</v>
      </c>
      <c r="AD24">
        <v>4.8265783534500173E-3</v>
      </c>
      <c r="AE24">
        <v>3.5133062544749258E-3</v>
      </c>
      <c r="AF24">
        <v>2.711729617816315E-3</v>
      </c>
      <c r="AG24">
        <v>0.7718454986275004</v>
      </c>
      <c r="AH24">
        <v>5.5352949033686766E-4</v>
      </c>
      <c r="AI24">
        <v>6.347098602346902</v>
      </c>
      <c r="AJ24">
        <v>2.4062472738011903E-3</v>
      </c>
      <c r="AK24">
        <f t="shared" si="11"/>
        <v>0.65517241379310343</v>
      </c>
      <c r="AL24">
        <f t="shared" si="12"/>
        <v>2.3004260048306375</v>
      </c>
      <c r="AM24">
        <f t="shared" si="13"/>
        <v>6.5367742712896426</v>
      </c>
      <c r="AN24">
        <f t="shared" si="14"/>
        <v>5.966190143023046</v>
      </c>
      <c r="AO24">
        <f t="shared" si="15"/>
        <v>4.1399579533030675</v>
      </c>
      <c r="AP24">
        <f t="shared" si="16"/>
        <v>0.54545454545454541</v>
      </c>
      <c r="AQ24">
        <f t="shared" si="17"/>
        <v>2.673608082001353</v>
      </c>
      <c r="AR24">
        <f t="shared" si="18"/>
        <v>6.347098602346902</v>
      </c>
      <c r="AS24">
        <f t="shared" si="19"/>
        <v>7.0266125089500013</v>
      </c>
      <c r="AT24">
        <f t="shared" si="20"/>
        <v>4.4334407698400673</v>
      </c>
      <c r="AU24">
        <f t="shared" si="21"/>
        <v>4.2866993615715678</v>
      </c>
    </row>
    <row r="25" spans="2:47" x14ac:dyDescent="0.35">
      <c r="B25">
        <v>0.91702402000000005</v>
      </c>
      <c r="C25">
        <v>1.8340480400000001</v>
      </c>
      <c r="D25">
        <v>10</v>
      </c>
      <c r="E25" t="s">
        <v>54</v>
      </c>
      <c r="F25">
        <v>10</v>
      </c>
      <c r="G25" t="s">
        <v>24</v>
      </c>
      <c r="H25" t="s">
        <v>24</v>
      </c>
      <c r="I25">
        <v>1.0049999999999999</v>
      </c>
      <c r="J25">
        <v>2</v>
      </c>
      <c r="K25">
        <v>118</v>
      </c>
      <c r="L25">
        <v>0.83050847457627119</v>
      </c>
      <c r="M25">
        <v>4.6009563315318937E-3</v>
      </c>
      <c r="N25">
        <v>-3.0546637718754988E-3</v>
      </c>
      <c r="O25">
        <v>90</v>
      </c>
      <c r="P25">
        <v>164</v>
      </c>
      <c r="Q25">
        <v>4.8181606551066514E-3</v>
      </c>
      <c r="R25">
        <v>3.3033936021408098E-3</v>
      </c>
      <c r="S25">
        <v>3.0972865519641444E-3</v>
      </c>
      <c r="T25">
        <v>0.93760748036713071</v>
      </c>
      <c r="U25">
        <v>2.851283384096008E-4</v>
      </c>
      <c r="V25">
        <v>11.58563761345715</v>
      </c>
      <c r="W25">
        <v>2.7331369253216081E-3</v>
      </c>
      <c r="X25">
        <v>59</v>
      </c>
      <c r="Y25">
        <v>0.81355932203389836</v>
      </c>
      <c r="Z25">
        <v>4.5275290202410196E-3</v>
      </c>
      <c r="AA25">
        <v>-2.6943404759751555E-3</v>
      </c>
      <c r="AB25">
        <v>43</v>
      </c>
      <c r="AC25">
        <v>87</v>
      </c>
      <c r="AD25">
        <v>4.8159692668674481E-3</v>
      </c>
      <c r="AE25">
        <v>3.1810787751837665E-3</v>
      </c>
      <c r="AF25">
        <v>3.0643505891661217E-3</v>
      </c>
      <c r="AG25">
        <v>0.96330547142426504</v>
      </c>
      <c r="AH25">
        <v>3.9894446606698338E-4</v>
      </c>
      <c r="AI25">
        <v>7.9737383163742361</v>
      </c>
      <c r="AJ25">
        <v>2.3831898430497996E-3</v>
      </c>
      <c r="AK25">
        <f t="shared" si="11"/>
        <v>0.79729729729729726</v>
      </c>
      <c r="AL25">
        <f t="shared" si="12"/>
        <v>3.0368188059129326</v>
      </c>
      <c r="AM25">
        <f t="shared" si="13"/>
        <v>11.58563761345715</v>
      </c>
      <c r="AN25">
        <f t="shared" si="14"/>
        <v>6.6067872042817601</v>
      </c>
      <c r="AO25">
        <f t="shared" si="15"/>
        <v>6.0915059769884001</v>
      </c>
      <c r="AP25">
        <f t="shared" si="16"/>
        <v>0.74683544303797467</v>
      </c>
      <c r="AQ25">
        <f t="shared" si="17"/>
        <v>2.6479887144998075</v>
      </c>
      <c r="AR25">
        <f t="shared" si="18"/>
        <v>7.9737383163742361</v>
      </c>
      <c r="AS25">
        <f t="shared" si="19"/>
        <v>6.3621575503676695</v>
      </c>
      <c r="AT25">
        <f t="shared" si="20"/>
        <v>4.7984320350895251</v>
      </c>
      <c r="AU25">
        <f t="shared" si="21"/>
        <v>5.4449690060389626</v>
      </c>
    </row>
    <row r="26" spans="2:47" x14ac:dyDescent="0.35">
      <c r="B26">
        <v>0.91702402000000005</v>
      </c>
      <c r="C26">
        <v>1.8340480400000001</v>
      </c>
      <c r="D26">
        <v>10</v>
      </c>
      <c r="E26" t="s">
        <v>54</v>
      </c>
      <c r="F26">
        <v>10</v>
      </c>
      <c r="G26" t="s">
        <v>24</v>
      </c>
      <c r="H26" t="s">
        <v>24</v>
      </c>
      <c r="I26">
        <v>1.0089999999999999</v>
      </c>
      <c r="J26">
        <v>2</v>
      </c>
      <c r="K26">
        <v>102</v>
      </c>
      <c r="L26">
        <v>0.69607843137254899</v>
      </c>
      <c r="M26">
        <v>7.0274480144522766E-3</v>
      </c>
      <c r="N26">
        <v>-2.8129593050155578E-3</v>
      </c>
      <c r="O26">
        <v>47</v>
      </c>
      <c r="P26">
        <v>178</v>
      </c>
      <c r="Q26">
        <v>6.1283746810737449E-3</v>
      </c>
      <c r="R26">
        <v>4.036735985986562E-3</v>
      </c>
      <c r="S26">
        <v>5.2596798475686981E-3</v>
      </c>
      <c r="T26">
        <v>1.3029536402250625</v>
      </c>
      <c r="U26">
        <v>5.2078590779140754E-4</v>
      </c>
      <c r="V26">
        <v>7.7512388979684372</v>
      </c>
      <c r="W26">
        <v>2.9951641704037469E-3</v>
      </c>
      <c r="X26">
        <v>50</v>
      </c>
      <c r="Y26">
        <v>0.7</v>
      </c>
      <c r="Z26">
        <v>6.6958318177230735E-3</v>
      </c>
      <c r="AA26">
        <v>-2.9140696909865094E-3</v>
      </c>
      <c r="AB26">
        <v>20</v>
      </c>
      <c r="AC26">
        <v>90</v>
      </c>
      <c r="AD26">
        <v>4.7033724845031433E-3</v>
      </c>
      <c r="AE26">
        <v>3.8128613651101984E-3</v>
      </c>
      <c r="AF26">
        <v>5.1598013465688009E-3</v>
      </c>
      <c r="AG26">
        <v>1.3532622491297093</v>
      </c>
      <c r="AH26">
        <v>7.297061043468557E-4</v>
      </c>
      <c r="AI26">
        <v>5.225201409714133</v>
      </c>
      <c r="AJ26">
        <v>2.353449156416487E-3</v>
      </c>
      <c r="AK26">
        <f t="shared" si="11"/>
        <v>0.77272727272727271</v>
      </c>
      <c r="AL26">
        <f t="shared" si="12"/>
        <v>3.3279601893375346</v>
      </c>
      <c r="AM26">
        <f t="shared" si="13"/>
        <v>7.7512388979684372</v>
      </c>
      <c r="AN26">
        <f t="shared" si="14"/>
        <v>4.4852622066517869</v>
      </c>
      <c r="AO26">
        <f t="shared" si="15"/>
        <v>4.63088091372863</v>
      </c>
      <c r="AP26">
        <f t="shared" si="16"/>
        <v>0.7142857142857143</v>
      </c>
      <c r="AQ26">
        <f t="shared" si="17"/>
        <v>2.61494350712946</v>
      </c>
      <c r="AR26">
        <f t="shared" si="18"/>
        <v>5.225201409714133</v>
      </c>
      <c r="AS26">
        <f t="shared" si="19"/>
        <v>4.2365126279002689</v>
      </c>
      <c r="AT26">
        <f t="shared" si="20"/>
        <v>3.5322689227746493</v>
      </c>
      <c r="AU26">
        <f t="shared" si="21"/>
        <v>4.0815749182516399</v>
      </c>
    </row>
    <row r="27" spans="2:47" x14ac:dyDescent="0.35">
      <c r="B27">
        <v>0.85793458142857137</v>
      </c>
      <c r="C27">
        <v>1.27554309</v>
      </c>
      <c r="D27">
        <v>7</v>
      </c>
      <c r="E27" t="s">
        <v>54</v>
      </c>
      <c r="F27">
        <v>7</v>
      </c>
      <c r="G27" t="s">
        <v>69</v>
      </c>
      <c r="H27" t="s">
        <v>8</v>
      </c>
      <c r="I27">
        <v>1.0089999999999999</v>
      </c>
      <c r="J27">
        <v>1</v>
      </c>
      <c r="K27">
        <v>66</v>
      </c>
      <c r="L27">
        <v>0.80303030303030298</v>
      </c>
      <c r="M27">
        <v>4.9405686443354836E-3</v>
      </c>
      <c r="N27">
        <v>-2.5378628752828181E-3</v>
      </c>
      <c r="O27">
        <v>16</v>
      </c>
      <c r="P27">
        <v>66</v>
      </c>
      <c r="Q27">
        <v>2.8976354021392758E-3</v>
      </c>
      <c r="R27">
        <v>3.4675442541076363E-3</v>
      </c>
      <c r="S27">
        <v>4.0967214999796274E-3</v>
      </c>
      <c r="T27">
        <v>1.1814475028333584</v>
      </c>
      <c r="U27">
        <v>5.0427155755958068E-4</v>
      </c>
      <c r="V27">
        <v>6.8763431173647724</v>
      </c>
      <c r="W27">
        <v>2.459001138988475E-3</v>
      </c>
      <c r="X27">
        <v>33</v>
      </c>
      <c r="Y27">
        <v>0.84848484848484851</v>
      </c>
      <c r="Z27">
        <v>4.563829344935909E-3</v>
      </c>
      <c r="AA27">
        <v>-1.830808954473917E-3</v>
      </c>
      <c r="AB27">
        <v>7</v>
      </c>
      <c r="AC27">
        <v>33</v>
      </c>
      <c r="AD27">
        <v>2.6801598854000463E-3</v>
      </c>
      <c r="AE27">
        <v>3.5949447541162379E-3</v>
      </c>
      <c r="AF27">
        <v>3.6174262024763724E-3</v>
      </c>
      <c r="AG27">
        <v>1.0062536283302805</v>
      </c>
      <c r="AH27">
        <v>6.2971307391980849E-4</v>
      </c>
      <c r="AI27">
        <v>5.7088615482263911</v>
      </c>
      <c r="AJ27">
        <v>2.3355186062766209E-3</v>
      </c>
      <c r="AK27">
        <f t="shared" si="11"/>
        <v>0.6875</v>
      </c>
      <c r="AL27">
        <f t="shared" si="12"/>
        <v>2.7322234877650033</v>
      </c>
      <c r="AM27">
        <f t="shared" si="13"/>
        <v>6.8763431173647724</v>
      </c>
      <c r="AN27">
        <f t="shared" si="14"/>
        <v>3.852826949008529</v>
      </c>
      <c r="AO27">
        <f t="shared" si="15"/>
        <v>3.9951077201171388</v>
      </c>
      <c r="AP27">
        <f t="shared" si="16"/>
        <v>0.62264150943396224</v>
      </c>
      <c r="AQ27">
        <f t="shared" si="17"/>
        <v>2.5950206736407195</v>
      </c>
      <c r="AR27">
        <f t="shared" si="18"/>
        <v>5.7088615482263911</v>
      </c>
      <c r="AS27">
        <f t="shared" si="19"/>
        <v>3.9943830601291994</v>
      </c>
      <c r="AT27">
        <f t="shared" si="20"/>
        <v>3.6118074968934408</v>
      </c>
      <c r="AU27">
        <f t="shared" si="21"/>
        <v>3.8034576085052896</v>
      </c>
    </row>
    <row r="28" spans="2:47" x14ac:dyDescent="0.35">
      <c r="B28">
        <v>0.85793458142857137</v>
      </c>
      <c r="C28">
        <v>1.27554309</v>
      </c>
      <c r="D28">
        <v>7</v>
      </c>
      <c r="E28" t="s">
        <v>54</v>
      </c>
      <c r="F28">
        <v>7</v>
      </c>
      <c r="G28" t="s">
        <v>24</v>
      </c>
      <c r="H28" t="s">
        <v>24</v>
      </c>
      <c r="I28">
        <v>1.0089999999999999</v>
      </c>
      <c r="J28">
        <v>1</v>
      </c>
      <c r="K28">
        <v>262</v>
      </c>
      <c r="L28">
        <v>0.81297709923664119</v>
      </c>
      <c r="M28">
        <v>4.8321682921977386E-3</v>
      </c>
      <c r="N28">
        <v>-2.2296250126106554E-3</v>
      </c>
      <c r="O28">
        <v>50</v>
      </c>
      <c r="P28">
        <v>262</v>
      </c>
      <c r="Q28">
        <v>3.4343885793773898E-3</v>
      </c>
      <c r="R28">
        <v>3.5114512237412071E-3</v>
      </c>
      <c r="S28">
        <v>3.8011347055453928E-3</v>
      </c>
      <c r="T28">
        <v>1.0824967978611271</v>
      </c>
      <c r="U28">
        <v>2.3483488636449041E-4</v>
      </c>
      <c r="V28">
        <v>14.952851674222867</v>
      </c>
      <c r="W28">
        <v>3.0417814510122262E-3</v>
      </c>
      <c r="X28">
        <v>124</v>
      </c>
      <c r="Y28">
        <v>0.782258064516129</v>
      </c>
      <c r="Z28">
        <v>4.3809350981844795E-3</v>
      </c>
      <c r="AA28">
        <v>-2.0262081878702201E-3</v>
      </c>
      <c r="AB28">
        <v>19</v>
      </c>
      <c r="AC28">
        <v>124</v>
      </c>
      <c r="AD28">
        <v>2.6485073635037493E-3</v>
      </c>
      <c r="AE28">
        <v>2.98583131815644E-3</v>
      </c>
      <c r="AF28">
        <v>3.741323894203136E-3</v>
      </c>
      <c r="AG28">
        <v>1.2530258730466945</v>
      </c>
      <c r="AH28">
        <v>3.3598080399917197E-4</v>
      </c>
      <c r="AI28">
        <v>8.8869104502881022</v>
      </c>
      <c r="AJ28">
        <v>2.313869710158096E-3</v>
      </c>
      <c r="AK28">
        <f t="shared" si="11"/>
        <v>0.89726027397260277</v>
      </c>
      <c r="AL28">
        <f t="shared" si="12"/>
        <v>3.3797571677914013</v>
      </c>
      <c r="AM28">
        <f t="shared" si="13"/>
        <v>14.952851674222867</v>
      </c>
      <c r="AN28">
        <f t="shared" si="14"/>
        <v>3.9016124708236082</v>
      </c>
      <c r="AO28">
        <f t="shared" si="15"/>
        <v>6.7078068909454025</v>
      </c>
      <c r="AP28">
        <f t="shared" si="16"/>
        <v>0.86111111111111116</v>
      </c>
      <c r="AQ28">
        <f t="shared" si="17"/>
        <v>2.5709663446201363</v>
      </c>
      <c r="AR28">
        <f t="shared" si="18"/>
        <v>8.8869104502881022</v>
      </c>
      <c r="AS28">
        <f t="shared" si="19"/>
        <v>3.3175903535071933</v>
      </c>
      <c r="AT28">
        <f t="shared" si="20"/>
        <v>4.4440888547470356</v>
      </c>
      <c r="AU28">
        <f t="shared" si="21"/>
        <v>5.5759478728462195</v>
      </c>
    </row>
    <row r="29" spans="2:47" x14ac:dyDescent="0.35">
      <c r="B29">
        <v>0.85793458142857137</v>
      </c>
      <c r="C29">
        <v>1.27554309</v>
      </c>
      <c r="D29">
        <v>7</v>
      </c>
      <c r="E29" t="s">
        <v>54</v>
      </c>
      <c r="F29">
        <v>7</v>
      </c>
      <c r="G29" t="s">
        <v>70</v>
      </c>
      <c r="H29" t="s">
        <v>7</v>
      </c>
      <c r="I29">
        <v>1.0049999999999999</v>
      </c>
      <c r="J29">
        <v>1</v>
      </c>
      <c r="K29">
        <v>96</v>
      </c>
      <c r="L29">
        <v>0.8125</v>
      </c>
      <c r="M29">
        <v>4.1532823114206136E-3</v>
      </c>
      <c r="N29">
        <v>-2.0726523559543176E-3</v>
      </c>
      <c r="O29">
        <v>55</v>
      </c>
      <c r="P29">
        <v>96</v>
      </c>
      <c r="Q29">
        <v>4.8162598656444899E-3</v>
      </c>
      <c r="R29">
        <v>2.9859195612878136E-3</v>
      </c>
      <c r="S29">
        <v>2.7163179253624158E-3</v>
      </c>
      <c r="T29">
        <v>0.90970900910367469</v>
      </c>
      <c r="U29">
        <v>2.7723303734638834E-4</v>
      </c>
      <c r="V29">
        <v>10.770431943711895</v>
      </c>
      <c r="W29">
        <v>2.4314534865950369E-3</v>
      </c>
      <c r="X29">
        <v>20</v>
      </c>
      <c r="Y29">
        <v>0.85</v>
      </c>
      <c r="Z29">
        <v>4.1701596537260504E-3</v>
      </c>
      <c r="AA29">
        <v>-1.4008421113131202E-3</v>
      </c>
      <c r="AB29">
        <v>12</v>
      </c>
      <c r="AC29">
        <v>20</v>
      </c>
      <c r="AD29">
        <v>4.8248916181511392E-3</v>
      </c>
      <c r="AE29">
        <v>3.3345093889701749E-3</v>
      </c>
      <c r="AF29">
        <v>2.3402244607144602E-3</v>
      </c>
      <c r="AG29">
        <v>0.70181972450142416</v>
      </c>
      <c r="AH29">
        <v>5.2329009767653183E-4</v>
      </c>
      <c r="AI29">
        <v>6.372200436766871</v>
      </c>
      <c r="AJ29">
        <v>2.2879291936171112E-3</v>
      </c>
      <c r="AK29">
        <f t="shared" si="11"/>
        <v>0.76190476190476186</v>
      </c>
      <c r="AL29">
        <f t="shared" si="12"/>
        <v>2.7016149851056275</v>
      </c>
      <c r="AM29">
        <f t="shared" si="13"/>
        <v>10.770431943711895</v>
      </c>
      <c r="AN29">
        <f t="shared" si="14"/>
        <v>5.9718391225757541</v>
      </c>
      <c r="AO29">
        <f t="shared" si="15"/>
        <v>5.582333877861446</v>
      </c>
      <c r="AP29">
        <f t="shared" si="16"/>
        <v>0.5</v>
      </c>
      <c r="AQ29">
        <f t="shared" si="17"/>
        <v>2.542143548463486</v>
      </c>
      <c r="AR29">
        <f t="shared" si="18"/>
        <v>6.372200436766871</v>
      </c>
      <c r="AS29">
        <f t="shared" si="19"/>
        <v>6.6690187779404919</v>
      </c>
      <c r="AT29">
        <f t="shared" si="20"/>
        <v>4.3123213060035539</v>
      </c>
      <c r="AU29">
        <f t="shared" si="21"/>
        <v>4.9473275919324999</v>
      </c>
    </row>
    <row r="30" spans="2:47" x14ac:dyDescent="0.35">
      <c r="B30">
        <v>0.85793458142857137</v>
      </c>
      <c r="C30">
        <v>1.27554309</v>
      </c>
      <c r="D30">
        <v>7</v>
      </c>
      <c r="E30" t="s">
        <v>54</v>
      </c>
      <c r="F30">
        <v>7</v>
      </c>
      <c r="G30" t="s">
        <v>24</v>
      </c>
      <c r="H30" t="s">
        <v>7</v>
      </c>
      <c r="I30">
        <v>1.0049999999999999</v>
      </c>
      <c r="J30">
        <v>1</v>
      </c>
      <c r="K30">
        <v>98</v>
      </c>
      <c r="L30">
        <v>0.81632653061224492</v>
      </c>
      <c r="M30">
        <v>4.1473555299286037E-3</v>
      </c>
      <c r="N30">
        <v>-2.0726523559543176E-3</v>
      </c>
      <c r="O30">
        <v>56</v>
      </c>
      <c r="P30">
        <v>98</v>
      </c>
      <c r="Q30">
        <v>4.8158752252589476E-3</v>
      </c>
      <c r="R30">
        <v>3.0049051019092918E-3</v>
      </c>
      <c r="S30">
        <v>2.6947319752095335E-3</v>
      </c>
      <c r="T30">
        <v>0.89677772968514813</v>
      </c>
      <c r="U30">
        <v>2.7220903616441151E-4</v>
      </c>
      <c r="V30">
        <v>11.03896161659512</v>
      </c>
      <c r="W30">
        <v>2.4604870295804686E-3</v>
      </c>
      <c r="X30">
        <v>20</v>
      </c>
      <c r="Y30">
        <v>0.85</v>
      </c>
      <c r="Z30">
        <v>4.1701596537260504E-3</v>
      </c>
      <c r="AA30">
        <v>-1.4008421113131202E-3</v>
      </c>
      <c r="AB30">
        <v>12</v>
      </c>
      <c r="AC30">
        <v>20</v>
      </c>
      <c r="AD30">
        <v>4.8248916181511392E-3</v>
      </c>
      <c r="AE30">
        <v>3.3345093889701749E-3</v>
      </c>
      <c r="AF30">
        <v>2.3402244607144602E-3</v>
      </c>
      <c r="AG30">
        <v>0.70181972450142416</v>
      </c>
      <c r="AH30">
        <v>5.2329009767653183E-4</v>
      </c>
      <c r="AI30">
        <v>6.372200436766871</v>
      </c>
      <c r="AJ30">
        <v>2.2879291936171112E-3</v>
      </c>
      <c r="AK30">
        <f t="shared" si="11"/>
        <v>0.765625</v>
      </c>
      <c r="AL30">
        <f t="shared" si="12"/>
        <v>2.7338744773116632</v>
      </c>
      <c r="AM30">
        <f t="shared" si="13"/>
        <v>11.03896161659512</v>
      </c>
      <c r="AN30">
        <f t="shared" si="14"/>
        <v>6.009810203818712</v>
      </c>
      <c r="AO30">
        <f t="shared" si="15"/>
        <v>5.6837628166669436</v>
      </c>
      <c r="AP30">
        <f t="shared" si="16"/>
        <v>0.5</v>
      </c>
      <c r="AQ30">
        <f t="shared" si="17"/>
        <v>2.542143548463486</v>
      </c>
      <c r="AR30">
        <f t="shared" si="18"/>
        <v>6.372200436766871</v>
      </c>
      <c r="AS30">
        <f t="shared" si="19"/>
        <v>6.6690187779404919</v>
      </c>
      <c r="AT30">
        <f t="shared" si="20"/>
        <v>4.3123213060035539</v>
      </c>
      <c r="AU30">
        <f t="shared" si="21"/>
        <v>4.9980420613352488</v>
      </c>
    </row>
    <row r="31" spans="2:47" x14ac:dyDescent="0.35">
      <c r="B31">
        <v>0.91702402000000005</v>
      </c>
      <c r="C31">
        <v>1.8340480400000001</v>
      </c>
      <c r="D31">
        <v>10</v>
      </c>
      <c r="E31" t="s">
        <v>54</v>
      </c>
      <c r="F31">
        <v>10</v>
      </c>
      <c r="G31" t="s">
        <v>69</v>
      </c>
      <c r="H31" t="s">
        <v>24</v>
      </c>
      <c r="I31">
        <v>1.0069999999999999</v>
      </c>
      <c r="J31">
        <v>1</v>
      </c>
      <c r="K31">
        <v>86</v>
      </c>
      <c r="L31">
        <v>0.87209302325581395</v>
      </c>
      <c r="M31">
        <v>4.6724462290830687E-3</v>
      </c>
      <c r="N31">
        <v>-2.8718093705201982E-3</v>
      </c>
      <c r="O31">
        <v>35</v>
      </c>
      <c r="P31">
        <v>86</v>
      </c>
      <c r="Q31">
        <v>4.4337671991694361E-3</v>
      </c>
      <c r="R31">
        <v>3.7074833035524181E-3</v>
      </c>
      <c r="S31">
        <v>3.3618736939176543E-3</v>
      </c>
      <c r="T31">
        <v>0.90678053511296752</v>
      </c>
      <c r="U31">
        <v>3.6252016357482813E-4</v>
      </c>
      <c r="V31">
        <v>10.226971286211375</v>
      </c>
      <c r="W31">
        <v>2.9824429764027617E-3</v>
      </c>
      <c r="X31">
        <v>47</v>
      </c>
      <c r="Y31">
        <v>0.78723404255319152</v>
      </c>
      <c r="Z31">
        <v>4.6074553980770296E-3</v>
      </c>
      <c r="AA31">
        <v>-1.6144386540227317E-3</v>
      </c>
      <c r="AB31">
        <v>16</v>
      </c>
      <c r="AC31">
        <v>47</v>
      </c>
      <c r="AD31">
        <v>3.5279069445279809E-3</v>
      </c>
      <c r="AE31">
        <v>3.283648152949421E-3</v>
      </c>
      <c r="AF31">
        <v>3.4237827451202947E-3</v>
      </c>
      <c r="AG31">
        <v>1.0426764944487132</v>
      </c>
      <c r="AH31">
        <v>4.994100410076099E-4</v>
      </c>
      <c r="AI31">
        <v>6.5750543307546065</v>
      </c>
      <c r="AJ31">
        <v>2.2848280709342013E-3</v>
      </c>
      <c r="AK31">
        <f t="shared" si="11"/>
        <v>0.74137931034482762</v>
      </c>
      <c r="AL31">
        <f t="shared" si="12"/>
        <v>3.31382552933644</v>
      </c>
      <c r="AM31">
        <f t="shared" si="13"/>
        <v>10.226971286211375</v>
      </c>
      <c r="AN31">
        <f t="shared" si="14"/>
        <v>5.2964047193606767</v>
      </c>
      <c r="AO31">
        <f t="shared" si="15"/>
        <v>5.5270404725046065</v>
      </c>
      <c r="AP31">
        <f t="shared" si="16"/>
        <v>0.70149253731343286</v>
      </c>
      <c r="AQ31">
        <f t="shared" si="17"/>
        <v>2.5386978565935863</v>
      </c>
      <c r="AR31">
        <f t="shared" si="18"/>
        <v>6.5750543307546065</v>
      </c>
      <c r="AS31">
        <f t="shared" si="19"/>
        <v>4.6909259327849577</v>
      </c>
      <c r="AT31">
        <f t="shared" si="20"/>
        <v>3.9963298821521511</v>
      </c>
      <c r="AU31">
        <f t="shared" si="21"/>
        <v>4.7616851773283786</v>
      </c>
    </row>
    <row r="32" spans="2:47" x14ac:dyDescent="0.35">
      <c r="B32">
        <v>0.91702402000000005</v>
      </c>
      <c r="C32">
        <v>1.8340480400000001</v>
      </c>
      <c r="D32">
        <v>10</v>
      </c>
      <c r="E32" t="s">
        <v>54</v>
      </c>
      <c r="F32">
        <v>10</v>
      </c>
      <c r="G32" t="s">
        <v>69</v>
      </c>
      <c r="H32" t="s">
        <v>24</v>
      </c>
      <c r="I32">
        <v>1.0069999999999999</v>
      </c>
      <c r="J32">
        <v>3</v>
      </c>
      <c r="K32">
        <v>50</v>
      </c>
      <c r="L32">
        <v>0.76</v>
      </c>
      <c r="M32">
        <v>5.910541452860343E-3</v>
      </c>
      <c r="N32">
        <v>-3.7660180444992288E-3</v>
      </c>
      <c r="O32">
        <v>31</v>
      </c>
      <c r="P32">
        <v>104</v>
      </c>
      <c r="Q32">
        <v>6.8081737396292752E-3</v>
      </c>
      <c r="R32">
        <v>3.5881671734940457E-3</v>
      </c>
      <c r="S32">
        <v>4.7984810998217458E-3</v>
      </c>
      <c r="T32">
        <v>1.3373070060024919</v>
      </c>
      <c r="U32">
        <v>6.7860770501588781E-4</v>
      </c>
      <c r="V32">
        <v>5.2875426361538853</v>
      </c>
      <c r="W32">
        <v>2.2309517634622701E-3</v>
      </c>
      <c r="X32">
        <v>28</v>
      </c>
      <c r="Y32">
        <v>0.7857142857142857</v>
      </c>
      <c r="Z32">
        <v>5.5991407549583058E-3</v>
      </c>
      <c r="AA32">
        <v>-2.8522856988517828E-3</v>
      </c>
      <c r="AB32">
        <v>16</v>
      </c>
      <c r="AC32">
        <v>57</v>
      </c>
      <c r="AD32">
        <v>6.8104668665358581E-3</v>
      </c>
      <c r="AE32">
        <v>3.7881208005704292E-3</v>
      </c>
      <c r="AF32">
        <v>3.9780521052070568E-3</v>
      </c>
      <c r="AG32">
        <v>1.0501386609973016</v>
      </c>
      <c r="AH32">
        <v>7.5178118377391609E-4</v>
      </c>
      <c r="AI32">
        <v>5.0388608844320775</v>
      </c>
      <c r="AJ32">
        <v>2.2845584330225968E-3</v>
      </c>
      <c r="AK32">
        <f t="shared" si="11"/>
        <v>0.625</v>
      </c>
      <c r="AL32">
        <f t="shared" si="12"/>
        <v>2.4788352927358841</v>
      </c>
      <c r="AM32">
        <f t="shared" si="13"/>
        <v>5.2875426361538853</v>
      </c>
      <c r="AN32">
        <f t="shared" si="14"/>
        <v>5.125953104991571</v>
      </c>
      <c r="AO32">
        <f t="shared" si="15"/>
        <v>3.6654875289388338</v>
      </c>
      <c r="AP32">
        <f t="shared" si="16"/>
        <v>0.58333333333333337</v>
      </c>
      <c r="AQ32">
        <f t="shared" si="17"/>
        <v>2.5383982589140257</v>
      </c>
      <c r="AR32">
        <f t="shared" si="18"/>
        <v>5.0388608844320775</v>
      </c>
      <c r="AS32">
        <f t="shared" si="19"/>
        <v>5.4116011436721223</v>
      </c>
      <c r="AT32">
        <f t="shared" si="20"/>
        <v>3.667671130962991</v>
      </c>
      <c r="AU32">
        <f t="shared" si="21"/>
        <v>3.6665793299509124</v>
      </c>
    </row>
    <row r="33" spans="2:47" x14ac:dyDescent="0.35">
      <c r="B33">
        <v>0.91702402000000005</v>
      </c>
      <c r="C33">
        <v>1.8340480400000001</v>
      </c>
      <c r="D33">
        <v>10</v>
      </c>
      <c r="E33" t="s">
        <v>54</v>
      </c>
      <c r="F33">
        <v>10</v>
      </c>
      <c r="G33" t="s">
        <v>24</v>
      </c>
      <c r="H33" t="s">
        <v>24</v>
      </c>
      <c r="I33">
        <v>1.0069999999999999</v>
      </c>
      <c r="J33">
        <v>2</v>
      </c>
      <c r="K33">
        <v>112</v>
      </c>
      <c r="L33">
        <v>0.7410714285714286</v>
      </c>
      <c r="M33">
        <v>5.8644608348865966E-3</v>
      </c>
      <c r="N33">
        <v>-3.5892086972966848E-3</v>
      </c>
      <c r="O33">
        <v>66</v>
      </c>
      <c r="P33">
        <v>183</v>
      </c>
      <c r="Q33">
        <v>6.8116247989509215E-3</v>
      </c>
      <c r="R33">
        <v>3.4166356881605684E-3</v>
      </c>
      <c r="S33">
        <v>4.6345053763750142E-3</v>
      </c>
      <c r="T33">
        <v>1.3564528967588336</v>
      </c>
      <c r="U33">
        <v>4.3791959556000311E-4</v>
      </c>
      <c r="V33">
        <v>7.8019703224091641</v>
      </c>
      <c r="W33">
        <v>2.540796497040562E-3</v>
      </c>
      <c r="X33">
        <v>48</v>
      </c>
      <c r="Y33">
        <v>0.75</v>
      </c>
      <c r="Z33">
        <v>5.6515138469473546E-3</v>
      </c>
      <c r="AA33">
        <v>-2.9741377297424674E-3</v>
      </c>
      <c r="AB33">
        <v>26</v>
      </c>
      <c r="AC33">
        <v>82</v>
      </c>
      <c r="AD33">
        <v>6.8117110732150987E-3</v>
      </c>
      <c r="AE33">
        <v>3.4951009527748995E-3</v>
      </c>
      <c r="AF33">
        <v>4.308126026507722E-3</v>
      </c>
      <c r="AG33">
        <v>1.2326184807587117</v>
      </c>
      <c r="AH33">
        <v>6.2182443027676657E-4</v>
      </c>
      <c r="AI33">
        <v>5.6207199051656307</v>
      </c>
      <c r="AJ33">
        <v>2.2514520922213661E-3</v>
      </c>
      <c r="AK33">
        <f t="shared" si="11"/>
        <v>0.78873239436619713</v>
      </c>
      <c r="AL33">
        <f t="shared" si="12"/>
        <v>2.8231072189339903</v>
      </c>
      <c r="AM33">
        <f t="shared" si="13"/>
        <v>7.8019703224091641</v>
      </c>
      <c r="AN33">
        <f t="shared" si="14"/>
        <v>4.8809081259437423</v>
      </c>
      <c r="AO33">
        <f t="shared" si="15"/>
        <v>4.5248888489217132</v>
      </c>
      <c r="AP33">
        <f t="shared" si="16"/>
        <v>0.70588235294117652</v>
      </c>
      <c r="AQ33">
        <f t="shared" si="17"/>
        <v>2.5016134358015467</v>
      </c>
      <c r="AR33">
        <f t="shared" si="18"/>
        <v>5.6207199051656307</v>
      </c>
      <c r="AS33">
        <f t="shared" si="19"/>
        <v>4.9930013611070745</v>
      </c>
      <c r="AT33">
        <f t="shared" si="20"/>
        <v>3.7560498533858406</v>
      </c>
      <c r="AU33">
        <f t="shared" si="21"/>
        <v>4.1404693511537767</v>
      </c>
    </row>
    <row r="34" spans="2:47" x14ac:dyDescent="0.35">
      <c r="B34">
        <v>0.85793458142857137</v>
      </c>
      <c r="C34">
        <v>1.27554309</v>
      </c>
      <c r="D34">
        <v>7</v>
      </c>
      <c r="E34" t="s">
        <v>54</v>
      </c>
      <c r="F34">
        <v>7</v>
      </c>
      <c r="G34" t="s">
        <v>69</v>
      </c>
      <c r="H34" t="s">
        <v>24</v>
      </c>
      <c r="I34">
        <v>1.0089999999999999</v>
      </c>
      <c r="J34">
        <v>2</v>
      </c>
      <c r="K34">
        <v>74</v>
      </c>
      <c r="L34">
        <v>0.64864864864864868</v>
      </c>
      <c r="M34">
        <v>6.907579832329429E-3</v>
      </c>
      <c r="N34">
        <v>-3.0328845605071841E-3</v>
      </c>
      <c r="O34">
        <v>32</v>
      </c>
      <c r="P34">
        <v>127</v>
      </c>
      <c r="Q34">
        <v>3.3804694479044883E-3</v>
      </c>
      <c r="R34">
        <v>3.414984234846295E-3</v>
      </c>
      <c r="S34">
        <v>5.483671769054386E-3</v>
      </c>
      <c r="T34">
        <v>1.605767813830391</v>
      </c>
      <c r="U34">
        <v>6.3746389479871462E-4</v>
      </c>
      <c r="V34">
        <v>5.3571414204166174</v>
      </c>
      <c r="W34">
        <v>2.140056445248866E-3</v>
      </c>
      <c r="X34">
        <v>41</v>
      </c>
      <c r="Y34">
        <v>0.70731707317073167</v>
      </c>
      <c r="Z34">
        <v>6.5729761843090493E-3</v>
      </c>
      <c r="AA34">
        <v>-2.7682555540988938E-3</v>
      </c>
      <c r="AB34">
        <v>18</v>
      </c>
      <c r="AC34">
        <v>72</v>
      </c>
      <c r="AD34">
        <v>4.4817556848228968E-3</v>
      </c>
      <c r="AE34">
        <v>3.8389571389213588E-3</v>
      </c>
      <c r="AF34">
        <v>5.0963732588742636E-3</v>
      </c>
      <c r="AG34">
        <v>1.3275410676520873</v>
      </c>
      <c r="AH34">
        <v>7.9591978382688856E-4</v>
      </c>
      <c r="AI34">
        <v>4.8232965393360878</v>
      </c>
      <c r="AJ34">
        <v>2.2471175712675817E-3</v>
      </c>
      <c r="AK34">
        <f t="shared" si="11"/>
        <v>0.71153846153846156</v>
      </c>
      <c r="AL34">
        <f t="shared" si="12"/>
        <v>2.3778404947209895</v>
      </c>
      <c r="AM34">
        <f t="shared" si="13"/>
        <v>5.3571414204166174</v>
      </c>
      <c r="AN34">
        <f t="shared" si="14"/>
        <v>3.7944269276070384</v>
      </c>
      <c r="AO34">
        <f t="shared" si="15"/>
        <v>3.3883178556886353</v>
      </c>
      <c r="AP34">
        <f t="shared" si="16"/>
        <v>0.67213114754098358</v>
      </c>
      <c r="AQ34">
        <f t="shared" si="17"/>
        <v>2.4967973014084528</v>
      </c>
      <c r="AR34">
        <f t="shared" si="18"/>
        <v>4.8232965393360878</v>
      </c>
      <c r="AS34">
        <f t="shared" si="19"/>
        <v>4.2655079321348923</v>
      </c>
      <c r="AT34">
        <f t="shared" si="20"/>
        <v>3.3660225835452846</v>
      </c>
      <c r="AU34">
        <f t="shared" si="21"/>
        <v>3.3771702196169597</v>
      </c>
    </row>
    <row r="35" spans="2:47" x14ac:dyDescent="0.35">
      <c r="B35">
        <v>0.91702402000000005</v>
      </c>
      <c r="C35">
        <v>1.8340480400000001</v>
      </c>
      <c r="D35">
        <v>10</v>
      </c>
      <c r="E35" t="s">
        <v>54</v>
      </c>
      <c r="F35">
        <v>10</v>
      </c>
      <c r="G35" t="s">
        <v>24</v>
      </c>
      <c r="H35" t="s">
        <v>24</v>
      </c>
      <c r="I35">
        <v>1.0049999999999999</v>
      </c>
      <c r="J35">
        <v>1</v>
      </c>
      <c r="K35">
        <v>183</v>
      </c>
      <c r="L35">
        <v>0.8797814207650273</v>
      </c>
      <c r="M35">
        <v>4.0492755053869881E-3</v>
      </c>
      <c r="N35">
        <v>-2.5019223856931742E-3</v>
      </c>
      <c r="O35">
        <v>115</v>
      </c>
      <c r="P35">
        <v>183</v>
      </c>
      <c r="Q35">
        <v>4.8136284216655501E-3</v>
      </c>
      <c r="R35">
        <v>3.2616998026341816E-3</v>
      </c>
      <c r="S35">
        <v>2.5246144581125467E-3</v>
      </c>
      <c r="T35">
        <v>0.77401803074386022</v>
      </c>
      <c r="U35">
        <v>1.866248708396247E-4</v>
      </c>
      <c r="V35">
        <v>17.477305077076835</v>
      </c>
      <c r="W35">
        <v>2.8884500609549324E-3</v>
      </c>
      <c r="X35">
        <v>88</v>
      </c>
      <c r="Y35">
        <v>0.82954545454545459</v>
      </c>
      <c r="Z35">
        <v>3.7609502505292201E-3</v>
      </c>
      <c r="AA35">
        <v>-1.8297526759267397E-3</v>
      </c>
      <c r="AB35">
        <v>44</v>
      </c>
      <c r="AC35">
        <v>88</v>
      </c>
      <c r="AD35">
        <v>4.5302589129163628E-3</v>
      </c>
      <c r="AE35">
        <v>2.8079895244287724E-3</v>
      </c>
      <c r="AF35">
        <v>2.6638694504148969E-3</v>
      </c>
      <c r="AG35">
        <v>0.94867499584308679</v>
      </c>
      <c r="AH35">
        <v>2.8396943755314114E-4</v>
      </c>
      <c r="AI35">
        <v>9.8883511853394221</v>
      </c>
      <c r="AJ35">
        <v>2.2400506493224902E-3</v>
      </c>
      <c r="AK35">
        <f t="shared" si="11"/>
        <v>0.85915492957746475</v>
      </c>
      <c r="AL35">
        <f t="shared" si="12"/>
        <v>3.2093889566166283</v>
      </c>
      <c r="AM35">
        <f t="shared" si="13"/>
        <v>17.477305077076835</v>
      </c>
      <c r="AN35">
        <f t="shared" si="14"/>
        <v>6.5233996052685024</v>
      </c>
      <c r="AO35">
        <f t="shared" si="15"/>
        <v>7.917542519781148</v>
      </c>
      <c r="AP35">
        <f t="shared" si="16"/>
        <v>0.81481481481481477</v>
      </c>
      <c r="AQ35">
        <f t="shared" si="17"/>
        <v>2.4889451659139068</v>
      </c>
      <c r="AR35">
        <f t="shared" si="18"/>
        <v>9.8883511853394221</v>
      </c>
      <c r="AS35">
        <f t="shared" si="19"/>
        <v>5.615979048857664</v>
      </c>
      <c r="AT35">
        <f t="shared" si="20"/>
        <v>5.1667607132204036</v>
      </c>
      <c r="AU35">
        <f t="shared" si="21"/>
        <v>6.5421516165007763</v>
      </c>
    </row>
    <row r="36" spans="2:47" x14ac:dyDescent="0.35">
      <c r="B36">
        <v>0.85793458142857137</v>
      </c>
      <c r="C36">
        <v>1.27554309</v>
      </c>
      <c r="D36">
        <v>7</v>
      </c>
      <c r="E36" t="s">
        <v>54</v>
      </c>
      <c r="F36">
        <v>7</v>
      </c>
      <c r="G36" t="s">
        <v>69</v>
      </c>
      <c r="H36" t="s">
        <v>8</v>
      </c>
      <c r="I36">
        <v>1.0069999999999999</v>
      </c>
      <c r="J36">
        <v>1</v>
      </c>
      <c r="K36">
        <v>66</v>
      </c>
      <c r="L36">
        <v>0.80303030303030298</v>
      </c>
      <c r="M36">
        <v>4.5415702610602914E-3</v>
      </c>
      <c r="N36">
        <v>-2.5378628752828181E-3</v>
      </c>
      <c r="O36">
        <v>24</v>
      </c>
      <c r="P36">
        <v>66</v>
      </c>
      <c r="Q36">
        <v>2.8976354021392758E-3</v>
      </c>
      <c r="R36">
        <v>3.147136461477558E-3</v>
      </c>
      <c r="S36">
        <v>3.6164834081513393E-3</v>
      </c>
      <c r="T36">
        <v>1.1491346029696552</v>
      </c>
      <c r="U36">
        <v>4.4515833481136708E-4</v>
      </c>
      <c r="V36">
        <v>7.069701307089165</v>
      </c>
      <c r="W36">
        <v>2.2568197918548241E-3</v>
      </c>
      <c r="X36">
        <v>33</v>
      </c>
      <c r="Y36">
        <v>0.84848484848484851</v>
      </c>
      <c r="Z36">
        <v>4.2582039672474968E-3</v>
      </c>
      <c r="AA36">
        <v>-1.830808954473917E-3</v>
      </c>
      <c r="AB36">
        <v>9</v>
      </c>
      <c r="AC36">
        <v>33</v>
      </c>
      <c r="AD36">
        <v>3.3079524280554828E-3</v>
      </c>
      <c r="AE36">
        <v>3.3356262518351612E-3</v>
      </c>
      <c r="AF36">
        <v>3.1498445430667931E-3</v>
      </c>
      <c r="AG36">
        <v>0.94430379942412412</v>
      </c>
      <c r="AH36">
        <v>5.4831755468191345E-4</v>
      </c>
      <c r="AI36">
        <v>6.0833840232786338</v>
      </c>
      <c r="AJ36">
        <v>2.2389911424713343E-3</v>
      </c>
      <c r="AK36">
        <f t="shared" si="11"/>
        <v>0.6875</v>
      </c>
      <c r="AL36">
        <f t="shared" si="12"/>
        <v>2.5075775465053889</v>
      </c>
      <c r="AM36">
        <f t="shared" si="13"/>
        <v>7.069701307089165</v>
      </c>
      <c r="AN36">
        <f t="shared" si="14"/>
        <v>4.495909230682293</v>
      </c>
      <c r="AO36">
        <f t="shared" si="15"/>
        <v>4.0918732568653642</v>
      </c>
      <c r="AP36">
        <f t="shared" si="16"/>
        <v>0.62264150943396224</v>
      </c>
      <c r="AQ36">
        <f t="shared" si="17"/>
        <v>2.487767936079289</v>
      </c>
      <c r="AR36">
        <f t="shared" si="18"/>
        <v>6.0833840232786338</v>
      </c>
      <c r="AS36">
        <f t="shared" si="19"/>
        <v>4.765180359764587</v>
      </c>
      <c r="AT36">
        <f t="shared" si="20"/>
        <v>3.8354226043116197</v>
      </c>
      <c r="AU36">
        <f t="shared" si="21"/>
        <v>3.963647930588492</v>
      </c>
    </row>
    <row r="37" spans="2:47" x14ac:dyDescent="0.35">
      <c r="B37">
        <v>0.85793458142857137</v>
      </c>
      <c r="C37">
        <v>1.27554309</v>
      </c>
      <c r="D37">
        <v>7</v>
      </c>
      <c r="E37" t="s">
        <v>54</v>
      </c>
      <c r="F37">
        <v>7</v>
      </c>
      <c r="G37" t="s">
        <v>24</v>
      </c>
      <c r="H37" t="s">
        <v>24</v>
      </c>
      <c r="I37">
        <v>1.0089999999999999</v>
      </c>
      <c r="J37">
        <v>2</v>
      </c>
      <c r="K37">
        <v>143</v>
      </c>
      <c r="L37">
        <v>0.65034965034965031</v>
      </c>
      <c r="M37">
        <v>6.7155548267937102E-3</v>
      </c>
      <c r="N37">
        <v>-3.3711650859038424E-3</v>
      </c>
      <c r="O37">
        <v>56</v>
      </c>
      <c r="P37">
        <v>256</v>
      </c>
      <c r="Q37">
        <v>4.4223035620687412E-3</v>
      </c>
      <c r="R37">
        <v>3.1887296824938669E-3</v>
      </c>
      <c r="S37">
        <v>5.6068991204240286E-3</v>
      </c>
      <c r="T37">
        <v>1.7583488343981986</v>
      </c>
      <c r="U37">
        <v>4.6887245903703788E-4</v>
      </c>
      <c r="V37">
        <v>6.800846629044548</v>
      </c>
      <c r="W37">
        <v>2.2509847644197911E-3</v>
      </c>
      <c r="X37">
        <v>68</v>
      </c>
      <c r="Y37">
        <v>0.67647058823529416</v>
      </c>
      <c r="Z37">
        <v>6.3875143099618482E-3</v>
      </c>
      <c r="AA37">
        <v>-2.730081269845096E-3</v>
      </c>
      <c r="AB37">
        <v>25</v>
      </c>
      <c r="AC37">
        <v>124</v>
      </c>
      <c r="AD37">
        <v>4.200665317579344E-3</v>
      </c>
      <c r="AE37">
        <v>3.4377039753184253E-3</v>
      </c>
      <c r="AF37">
        <v>5.0658945790195116E-3</v>
      </c>
      <c r="AG37">
        <v>1.473627344120074</v>
      </c>
      <c r="AH37">
        <v>6.143299540453341E-4</v>
      </c>
      <c r="AI37">
        <v>5.5958592816145538</v>
      </c>
      <c r="AJ37">
        <v>2.2090440672277571E-3</v>
      </c>
      <c r="AK37">
        <f t="shared" si="11"/>
        <v>0.82658959537572252</v>
      </c>
      <c r="AL37">
        <f t="shared" si="12"/>
        <v>2.5010941826886852</v>
      </c>
      <c r="AM37">
        <f t="shared" si="13"/>
        <v>6.800846629044548</v>
      </c>
      <c r="AN37">
        <f t="shared" si="14"/>
        <v>3.5430329805487815</v>
      </c>
      <c r="AO37">
        <f t="shared" si="15"/>
        <v>3.8319572174361674</v>
      </c>
      <c r="AP37">
        <f t="shared" si="16"/>
        <v>0.77272727272727271</v>
      </c>
      <c r="AQ37">
        <f t="shared" si="17"/>
        <v>2.4544934080308694</v>
      </c>
      <c r="AR37">
        <f t="shared" si="18"/>
        <v>5.5958592816145538</v>
      </c>
      <c r="AS37">
        <f t="shared" si="19"/>
        <v>3.8196710836871826</v>
      </c>
      <c r="AT37">
        <f t="shared" si="20"/>
        <v>3.5017620917068779</v>
      </c>
      <c r="AU37">
        <f t="shared" si="21"/>
        <v>3.6668596545715229</v>
      </c>
    </row>
    <row r="38" spans="2:47" x14ac:dyDescent="0.35">
      <c r="B38">
        <v>0.91702402000000005</v>
      </c>
      <c r="C38">
        <v>1.8340480400000001</v>
      </c>
      <c r="D38">
        <v>10</v>
      </c>
      <c r="E38" t="s">
        <v>54</v>
      </c>
      <c r="F38">
        <v>10</v>
      </c>
      <c r="G38" t="s">
        <v>69</v>
      </c>
      <c r="H38" t="s">
        <v>24</v>
      </c>
      <c r="I38">
        <v>1.0089999999999999</v>
      </c>
      <c r="J38">
        <v>3</v>
      </c>
      <c r="K38">
        <v>44</v>
      </c>
      <c r="L38">
        <v>0.84090909090909094</v>
      </c>
      <c r="M38">
        <v>7.1797671378460203E-3</v>
      </c>
      <c r="N38">
        <v>-4.6939223735200496E-3</v>
      </c>
      <c r="O38">
        <v>27</v>
      </c>
      <c r="P38">
        <v>96</v>
      </c>
      <c r="Q38">
        <v>8.8064075679817888E-3</v>
      </c>
      <c r="R38">
        <v>5.2907710792196002E-3</v>
      </c>
      <c r="S38">
        <v>5.2867678248668115E-3</v>
      </c>
      <c r="T38">
        <v>0.99924335143349674</v>
      </c>
      <c r="U38">
        <v>7.9701023767302559E-4</v>
      </c>
      <c r="V38">
        <v>6.6382724200214671</v>
      </c>
      <c r="W38">
        <v>3.6967506038735488E-3</v>
      </c>
      <c r="X38">
        <v>26</v>
      </c>
      <c r="Y38">
        <v>0.73076923076923073</v>
      </c>
      <c r="Z38">
        <v>6.5481164806192064E-3</v>
      </c>
      <c r="AA38">
        <v>-2.4677069418781927E-3</v>
      </c>
      <c r="AB38">
        <v>12</v>
      </c>
      <c r="AC38">
        <v>57</v>
      </c>
      <c r="AD38">
        <v>5.0590650652954094E-3</v>
      </c>
      <c r="AE38">
        <v>4.1207794053314453E-3</v>
      </c>
      <c r="AF38">
        <v>4.8917404066604201E-3</v>
      </c>
      <c r="AG38">
        <v>1.1870910634846188</v>
      </c>
      <c r="AH38">
        <v>9.5934922265353034E-4</v>
      </c>
      <c r="AI38">
        <v>4.2953903625767236</v>
      </c>
      <c r="AJ38">
        <v>2.2020809600243846E-3</v>
      </c>
      <c r="AK38">
        <f t="shared" si="11"/>
        <v>0.59459459459459463</v>
      </c>
      <c r="AL38">
        <f t="shared" si="12"/>
        <v>4.1075006709706567</v>
      </c>
      <c r="AM38">
        <f t="shared" si="13"/>
        <v>6.6382724200214671</v>
      </c>
      <c r="AN38">
        <f t="shared" si="14"/>
        <v>5.8786345324662896</v>
      </c>
      <c r="AO38">
        <f t="shared" si="15"/>
        <v>4.8696683603474202</v>
      </c>
      <c r="AP38">
        <f t="shared" si="16"/>
        <v>0.56521739130434778</v>
      </c>
      <c r="AQ38">
        <f t="shared" si="17"/>
        <v>2.4467566222493442</v>
      </c>
      <c r="AR38">
        <f t="shared" si="18"/>
        <v>4.2953903625767236</v>
      </c>
      <c r="AS38">
        <f t="shared" si="19"/>
        <v>4.5786437837016587</v>
      </c>
      <c r="AT38">
        <f t="shared" si="20"/>
        <v>3.2395702535435209</v>
      </c>
      <c r="AU38">
        <f t="shared" si="21"/>
        <v>4.0546193069454706</v>
      </c>
    </row>
    <row r="39" spans="2:47" x14ac:dyDescent="0.35">
      <c r="B39">
        <v>0.85793458142857137</v>
      </c>
      <c r="C39">
        <v>1.27554309</v>
      </c>
      <c r="D39">
        <v>7</v>
      </c>
      <c r="E39" t="s">
        <v>54</v>
      </c>
      <c r="F39">
        <v>7</v>
      </c>
      <c r="G39" t="s">
        <v>69</v>
      </c>
      <c r="H39" t="s">
        <v>24</v>
      </c>
      <c r="I39">
        <v>1.0089999999999999</v>
      </c>
      <c r="J39">
        <v>1</v>
      </c>
      <c r="K39">
        <v>123</v>
      </c>
      <c r="L39">
        <v>0.7967479674796748</v>
      </c>
      <c r="M39">
        <v>4.8454027376768375E-3</v>
      </c>
      <c r="N39">
        <v>-2.3724809060090158E-3</v>
      </c>
      <c r="O39">
        <v>29</v>
      </c>
      <c r="P39">
        <v>123</v>
      </c>
      <c r="Q39">
        <v>3.0177273939466787E-3</v>
      </c>
      <c r="R39">
        <v>3.3783532166024774E-3</v>
      </c>
      <c r="S39">
        <v>4.0261372623508797E-3</v>
      </c>
      <c r="T39">
        <v>1.1917455056401303</v>
      </c>
      <c r="U39">
        <v>3.6302457144648533E-4</v>
      </c>
      <c r="V39">
        <v>9.3061282412408044</v>
      </c>
      <c r="W39">
        <v>2.6523040737095067E-3</v>
      </c>
      <c r="X39">
        <v>67</v>
      </c>
      <c r="Y39">
        <v>0.77611940298507465</v>
      </c>
      <c r="Z39">
        <v>4.5771907505194158E-3</v>
      </c>
      <c r="AA39">
        <v>-1.8169627724415735E-3</v>
      </c>
      <c r="AB39">
        <v>14</v>
      </c>
      <c r="AC39">
        <v>67</v>
      </c>
      <c r="AD39">
        <v>2.4928970763449243E-3</v>
      </c>
      <c r="AE39">
        <v>3.1456638423938213E-3</v>
      </c>
      <c r="AF39">
        <v>3.9203860809532178E-3</v>
      </c>
      <c r="AG39">
        <v>1.2462825900589047</v>
      </c>
      <c r="AH39">
        <v>4.7895138917224763E-4</v>
      </c>
      <c r="AI39">
        <v>6.5678144244039993</v>
      </c>
      <c r="AJ39">
        <v>2.187761064049326E-3</v>
      </c>
      <c r="AK39">
        <f t="shared" si="11"/>
        <v>0.80392156862745101</v>
      </c>
      <c r="AL39">
        <f t="shared" si="12"/>
        <v>2.94700452634393</v>
      </c>
      <c r="AM39">
        <f t="shared" si="13"/>
        <v>9.3061282412408044</v>
      </c>
      <c r="AN39">
        <f t="shared" si="14"/>
        <v>3.7537257962250181</v>
      </c>
      <c r="AO39">
        <f t="shared" si="15"/>
        <v>4.8017775990175622</v>
      </c>
      <c r="AP39">
        <f t="shared" si="16"/>
        <v>0.77011494252873558</v>
      </c>
      <c r="AQ39">
        <f t="shared" si="17"/>
        <v>2.4308456267215011</v>
      </c>
      <c r="AR39">
        <f t="shared" si="18"/>
        <v>6.5678144244039993</v>
      </c>
      <c r="AS39">
        <f t="shared" si="19"/>
        <v>3.495182047104286</v>
      </c>
      <c r="AT39">
        <f t="shared" si="20"/>
        <v>3.7187304816835312</v>
      </c>
      <c r="AU39">
        <f t="shared" si="21"/>
        <v>4.2602540403505467</v>
      </c>
    </row>
    <row r="40" spans="2:47" x14ac:dyDescent="0.35">
      <c r="B40">
        <v>0.91702402000000005</v>
      </c>
      <c r="C40">
        <v>1.8340480400000001</v>
      </c>
      <c r="D40">
        <v>10</v>
      </c>
      <c r="E40" t="s">
        <v>54</v>
      </c>
      <c r="F40">
        <v>10</v>
      </c>
      <c r="G40" t="s">
        <v>24</v>
      </c>
      <c r="H40" t="s">
        <v>8</v>
      </c>
      <c r="I40">
        <v>1.0049999999999999</v>
      </c>
      <c r="J40">
        <v>1</v>
      </c>
      <c r="K40">
        <v>67</v>
      </c>
      <c r="L40">
        <v>0.91044776119402981</v>
      </c>
      <c r="M40">
        <v>3.9064368877694058E-3</v>
      </c>
      <c r="N40">
        <v>-3.376667112827636E-3</v>
      </c>
      <c r="O40">
        <v>41</v>
      </c>
      <c r="P40">
        <v>67</v>
      </c>
      <c r="Q40">
        <v>4.8131277738845402E-3</v>
      </c>
      <c r="R40">
        <v>3.2542186190592228E-3</v>
      </c>
      <c r="S40">
        <v>2.5243344623862574E-3</v>
      </c>
      <c r="T40">
        <v>0.77571139431192515</v>
      </c>
      <c r="U40">
        <v>3.083965386392015E-4</v>
      </c>
      <c r="V40">
        <v>10.552059479715465</v>
      </c>
      <c r="W40">
        <v>2.63742554178082E-3</v>
      </c>
      <c r="X40">
        <v>49</v>
      </c>
      <c r="Y40">
        <v>0.8571428571428571</v>
      </c>
      <c r="Z40">
        <v>3.7803832887325522E-3</v>
      </c>
      <c r="AA40">
        <v>-2.1818784525599994E-3</v>
      </c>
      <c r="AB40">
        <v>24</v>
      </c>
      <c r="AC40">
        <v>49</v>
      </c>
      <c r="AD40">
        <v>4.2524886462680378E-3</v>
      </c>
      <c r="AE40">
        <v>2.9286316114050448E-3</v>
      </c>
      <c r="AF40">
        <v>2.6673255193859773E-3</v>
      </c>
      <c r="AG40">
        <v>0.91077536314179752</v>
      </c>
      <c r="AH40">
        <v>3.8104650276942533E-4</v>
      </c>
      <c r="AI40">
        <v>7.6857590612166993</v>
      </c>
      <c r="AJ40">
        <v>2.166538605866194E-3</v>
      </c>
      <c r="AK40">
        <f t="shared" si="11"/>
        <v>0.69072164948453607</v>
      </c>
      <c r="AL40">
        <f t="shared" si="12"/>
        <v>2.9304728242009448</v>
      </c>
      <c r="AM40">
        <f t="shared" si="13"/>
        <v>10.552059479715465</v>
      </c>
      <c r="AN40">
        <f t="shared" si="14"/>
        <v>6.5084372381185851</v>
      </c>
      <c r="AO40">
        <f t="shared" si="15"/>
        <v>5.7085665861671879</v>
      </c>
      <c r="AP40">
        <f t="shared" si="16"/>
        <v>0.71014492753623193</v>
      </c>
      <c r="AQ40">
        <f t="shared" si="17"/>
        <v>2.407265117629132</v>
      </c>
      <c r="AR40">
        <f t="shared" si="18"/>
        <v>7.6857590612166993</v>
      </c>
      <c r="AS40">
        <f t="shared" si="19"/>
        <v>5.8572632228102144</v>
      </c>
      <c r="AT40">
        <f t="shared" si="20"/>
        <v>4.5111009027323297</v>
      </c>
      <c r="AU40">
        <f t="shared" si="21"/>
        <v>5.1098337444497588</v>
      </c>
    </row>
    <row r="41" spans="2:47" x14ac:dyDescent="0.35">
      <c r="B41">
        <v>0.91702402000000005</v>
      </c>
      <c r="C41">
        <v>1.8340480400000001</v>
      </c>
      <c r="D41">
        <v>10</v>
      </c>
      <c r="E41" t="s">
        <v>54</v>
      </c>
      <c r="F41">
        <v>10</v>
      </c>
      <c r="G41" t="s">
        <v>69</v>
      </c>
      <c r="H41" t="s">
        <v>24</v>
      </c>
      <c r="I41">
        <v>1.0069999999999999</v>
      </c>
      <c r="J41">
        <v>2</v>
      </c>
      <c r="K41">
        <v>57</v>
      </c>
      <c r="L41">
        <v>0.73684210526315785</v>
      </c>
      <c r="M41">
        <v>5.9179569878153341E-3</v>
      </c>
      <c r="N41">
        <v>-2.6745123310660218E-3</v>
      </c>
      <c r="O41">
        <v>33</v>
      </c>
      <c r="P41">
        <v>91</v>
      </c>
      <c r="Q41">
        <v>6.8061545917130761E-3</v>
      </c>
      <c r="R41">
        <v>3.656780851267609E-3</v>
      </c>
      <c r="S41">
        <v>4.2016913881023363E-3</v>
      </c>
      <c r="T41">
        <v>1.1490137251855921</v>
      </c>
      <c r="U41">
        <v>5.5652761979430834E-4</v>
      </c>
      <c r="V41">
        <v>6.5707086606396086</v>
      </c>
      <c r="W41">
        <v>2.5437256116789923E-3</v>
      </c>
      <c r="X41">
        <v>29</v>
      </c>
      <c r="Y41">
        <v>0.75862068965517238</v>
      </c>
      <c r="Z41">
        <v>5.8505748958190829E-3</v>
      </c>
      <c r="AA41">
        <v>-2.8385470742533342E-3</v>
      </c>
      <c r="AB41">
        <v>18</v>
      </c>
      <c r="AC41">
        <v>47</v>
      </c>
      <c r="AD41">
        <v>6.8117806491685418E-3</v>
      </c>
      <c r="AE41">
        <v>3.753200627180913E-3</v>
      </c>
      <c r="AF41">
        <v>4.2742197338102254E-3</v>
      </c>
      <c r="AG41">
        <v>1.1388199455302388</v>
      </c>
      <c r="AH41">
        <v>7.9370267891291848E-4</v>
      </c>
      <c r="AI41">
        <v>4.7287236479048067</v>
      </c>
      <c r="AJ41">
        <v>2.1657952693550763E-3</v>
      </c>
      <c r="AK41">
        <f t="shared" si="11"/>
        <v>0.65517241379310343</v>
      </c>
      <c r="AL41">
        <f t="shared" si="12"/>
        <v>2.8263617907544685</v>
      </c>
      <c r="AM41">
        <f t="shared" si="13"/>
        <v>6.5707086606396086</v>
      </c>
      <c r="AN41">
        <f t="shared" si="14"/>
        <v>5.2239726446680912</v>
      </c>
      <c r="AO41">
        <f t="shared" si="15"/>
        <v>4.2120690848065978</v>
      </c>
      <c r="AP41">
        <f t="shared" si="16"/>
        <v>0.59183673469387754</v>
      </c>
      <c r="AQ41">
        <f t="shared" si="17"/>
        <v>2.4064391881723348</v>
      </c>
      <c r="AR41">
        <f t="shared" si="18"/>
        <v>4.7287236479048067</v>
      </c>
      <c r="AS41">
        <f t="shared" si="19"/>
        <v>5.3617151816870985</v>
      </c>
      <c r="AT41">
        <f t="shared" si="20"/>
        <v>3.5127194794471834</v>
      </c>
      <c r="AU41">
        <f t="shared" si="21"/>
        <v>3.8623942821268908</v>
      </c>
    </row>
    <row r="42" spans="2:47" x14ac:dyDescent="0.35">
      <c r="B42">
        <v>0.85793458142857137</v>
      </c>
      <c r="C42">
        <v>1.27554309</v>
      </c>
      <c r="D42">
        <v>7</v>
      </c>
      <c r="E42" t="s">
        <v>54</v>
      </c>
      <c r="F42">
        <v>7</v>
      </c>
      <c r="G42" t="s">
        <v>24</v>
      </c>
      <c r="H42" t="s">
        <v>24</v>
      </c>
      <c r="I42">
        <v>1.0069999999999999</v>
      </c>
      <c r="J42">
        <v>1</v>
      </c>
      <c r="K42">
        <v>262</v>
      </c>
      <c r="L42">
        <v>0.81679389312977102</v>
      </c>
      <c r="M42">
        <v>4.5036036097545811E-3</v>
      </c>
      <c r="N42">
        <v>-2.2601629330138615E-3</v>
      </c>
      <c r="O42">
        <v>86</v>
      </c>
      <c r="P42">
        <v>262</v>
      </c>
      <c r="Q42">
        <v>3.58683011767158E-3</v>
      </c>
      <c r="R42">
        <v>3.264440273674867E-3</v>
      </c>
      <c r="S42">
        <v>3.3840859767959586E-3</v>
      </c>
      <c r="T42">
        <v>1.0366512152438321</v>
      </c>
      <c r="U42">
        <v>2.0906952985622209E-4</v>
      </c>
      <c r="V42">
        <v>15.614136961611933</v>
      </c>
      <c r="W42">
        <v>2.8463012139624227E-3</v>
      </c>
      <c r="X42">
        <v>124</v>
      </c>
      <c r="Y42">
        <v>0.782258064516129</v>
      </c>
      <c r="Z42">
        <v>4.0850507595944063E-3</v>
      </c>
      <c r="AA42">
        <v>-2.0262081878702201E-3</v>
      </c>
      <c r="AB42">
        <v>30</v>
      </c>
      <c r="AC42">
        <v>124</v>
      </c>
      <c r="AD42">
        <v>2.7245634403424424E-3</v>
      </c>
      <c r="AE42">
        <v>2.7543734081303343E-3</v>
      </c>
      <c r="AF42">
        <v>3.3363072450929942E-3</v>
      </c>
      <c r="AG42">
        <v>1.2112763052550948</v>
      </c>
      <c r="AH42">
        <v>2.9960923520452231E-4</v>
      </c>
      <c r="AI42">
        <v>9.1932193153195563</v>
      </c>
      <c r="AJ42">
        <v>2.1551549377212898E-3</v>
      </c>
      <c r="AK42">
        <f t="shared" si="11"/>
        <v>0.89726027397260277</v>
      </c>
      <c r="AL42">
        <f t="shared" si="12"/>
        <v>3.1625569044027282</v>
      </c>
      <c r="AM42">
        <f t="shared" si="13"/>
        <v>15.614136961611933</v>
      </c>
      <c r="AN42">
        <f t="shared" si="14"/>
        <v>4.6634861052498797</v>
      </c>
      <c r="AO42">
        <f t="shared" si="15"/>
        <v>6.9716870986919073</v>
      </c>
      <c r="AP42">
        <f t="shared" si="16"/>
        <v>0.86111111111111116</v>
      </c>
      <c r="AQ42">
        <f t="shared" si="17"/>
        <v>2.3946165974681271</v>
      </c>
      <c r="AR42">
        <f t="shared" si="18"/>
        <v>9.1932193153195563</v>
      </c>
      <c r="AS42">
        <f t="shared" si="19"/>
        <v>3.9348191544719651</v>
      </c>
      <c r="AT42">
        <f t="shared" si="20"/>
        <v>4.5888873755886221</v>
      </c>
      <c r="AU42">
        <f t="shared" si="21"/>
        <v>5.7802872371402643</v>
      </c>
    </row>
    <row r="43" spans="2:47" x14ac:dyDescent="0.35">
      <c r="B43">
        <v>0.85793458142857137</v>
      </c>
      <c r="C43">
        <v>1.27554309</v>
      </c>
      <c r="D43">
        <v>7</v>
      </c>
      <c r="E43" t="s">
        <v>54</v>
      </c>
      <c r="F43">
        <v>7</v>
      </c>
      <c r="G43" t="s">
        <v>24</v>
      </c>
      <c r="H43" t="s">
        <v>24</v>
      </c>
      <c r="I43">
        <v>1.0089999999999999</v>
      </c>
      <c r="J43">
        <v>3</v>
      </c>
      <c r="K43">
        <v>115</v>
      </c>
      <c r="L43">
        <v>0.71304347826086956</v>
      </c>
      <c r="M43">
        <v>6.9905931903233654E-3</v>
      </c>
      <c r="N43">
        <v>-5.353314493719028E-3</v>
      </c>
      <c r="O43">
        <v>57</v>
      </c>
      <c r="P43">
        <v>273</v>
      </c>
      <c r="Q43">
        <v>8.1492829482106011E-3</v>
      </c>
      <c r="R43">
        <v>3.4484283766416353E-3</v>
      </c>
      <c r="S43">
        <v>6.4168842994972095E-3</v>
      </c>
      <c r="T43">
        <v>1.8608141444847122</v>
      </c>
      <c r="U43">
        <v>5.9837754632029259E-4</v>
      </c>
      <c r="V43">
        <v>5.7629641985192412</v>
      </c>
      <c r="W43">
        <v>2.2516732840010502E-3</v>
      </c>
      <c r="X43">
        <v>56</v>
      </c>
      <c r="Y43">
        <v>0.7321428571428571</v>
      </c>
      <c r="Z43">
        <v>6.7932409555531686E-3</v>
      </c>
      <c r="AA43">
        <v>-4.5753423709022469E-3</v>
      </c>
      <c r="AB43">
        <v>27</v>
      </c>
      <c r="AC43">
        <v>134</v>
      </c>
      <c r="AD43">
        <v>8.072550102028675E-3</v>
      </c>
      <c r="AE43">
        <v>3.7480847073954682E-3</v>
      </c>
      <c r="AF43">
        <v>6.1360074390700136E-3</v>
      </c>
      <c r="AG43">
        <v>1.6371047930061071</v>
      </c>
      <c r="AH43">
        <v>8.1995848427486324E-4</v>
      </c>
      <c r="AI43">
        <v>4.5710664372356806</v>
      </c>
      <c r="AJ43">
        <v>2.1081677388457417E-3</v>
      </c>
      <c r="AK43">
        <f t="shared" si="11"/>
        <v>0.7931034482758621</v>
      </c>
      <c r="AL43">
        <f t="shared" si="12"/>
        <v>2.50185920444564</v>
      </c>
      <c r="AM43">
        <f t="shared" si="13"/>
        <v>5.7629641985192412</v>
      </c>
      <c r="AN43">
        <f t="shared" si="14"/>
        <v>3.8315870851574161</v>
      </c>
      <c r="AO43">
        <f t="shared" si="15"/>
        <v>3.5752607031930972</v>
      </c>
      <c r="AP43">
        <f t="shared" si="16"/>
        <v>0.73684210526315785</v>
      </c>
      <c r="AQ43">
        <f t="shared" si="17"/>
        <v>2.3424085987175176</v>
      </c>
      <c r="AR43">
        <f t="shared" si="18"/>
        <v>4.5710664372356806</v>
      </c>
      <c r="AS43">
        <f t="shared" si="19"/>
        <v>4.1645385637727896</v>
      </c>
      <c r="AT43">
        <f t="shared" si="20"/>
        <v>3.2148752939385847</v>
      </c>
      <c r="AU43">
        <f t="shared" si="21"/>
        <v>3.3950679985658407</v>
      </c>
    </row>
    <row r="44" spans="2:47" x14ac:dyDescent="0.35">
      <c r="B44">
        <v>0.85793458142857137</v>
      </c>
      <c r="C44">
        <v>1.27554309</v>
      </c>
      <c r="D44">
        <v>7</v>
      </c>
      <c r="E44" t="s">
        <v>54</v>
      </c>
      <c r="F44">
        <v>7</v>
      </c>
      <c r="G44" t="s">
        <v>24</v>
      </c>
      <c r="H44" t="s">
        <v>24</v>
      </c>
      <c r="I44">
        <v>1.0049999999999999</v>
      </c>
      <c r="J44">
        <v>2</v>
      </c>
      <c r="K44">
        <v>173</v>
      </c>
      <c r="L44">
        <v>0.76300578034682076</v>
      </c>
      <c r="M44">
        <v>4.5531991569862278E-3</v>
      </c>
      <c r="N44">
        <v>-3.8082715063273457E-3</v>
      </c>
      <c r="O44">
        <v>120</v>
      </c>
      <c r="P44">
        <v>257</v>
      </c>
      <c r="Q44">
        <v>4.8159218404133508E-3</v>
      </c>
      <c r="R44">
        <v>2.571578941981277E-3</v>
      </c>
      <c r="S44">
        <v>3.9774073637991276E-3</v>
      </c>
      <c r="T44">
        <v>1.5466790845373497</v>
      </c>
      <c r="U44">
        <v>3.0239668218509305E-4</v>
      </c>
      <c r="V44">
        <v>8.5039919201469516</v>
      </c>
      <c r="W44">
        <v>1.9667855776110909E-3</v>
      </c>
      <c r="X44">
        <v>79</v>
      </c>
      <c r="Y44">
        <v>0.759493670886076</v>
      </c>
      <c r="Z44">
        <v>4.4378655044936067E-3</v>
      </c>
      <c r="AA44">
        <v>-2.3420362443237839E-3</v>
      </c>
      <c r="AB44">
        <v>51</v>
      </c>
      <c r="AC44">
        <v>121</v>
      </c>
      <c r="AD44">
        <v>4.8154351577567311E-3</v>
      </c>
      <c r="AE44">
        <v>2.8072562231324619E-3</v>
      </c>
      <c r="AF44">
        <v>3.1583211096044466E-3</v>
      </c>
      <c r="AG44">
        <v>1.1250562323378701</v>
      </c>
      <c r="AH44">
        <v>3.5533888676552176E-4</v>
      </c>
      <c r="AI44">
        <v>7.9002223727483338</v>
      </c>
      <c r="AJ44">
        <v>2.0965784496014186E-3</v>
      </c>
      <c r="AK44">
        <f t="shared" si="11"/>
        <v>0.85221674876847286</v>
      </c>
      <c r="AL44">
        <f t="shared" si="12"/>
        <v>2.1853173084567925</v>
      </c>
      <c r="AM44">
        <f t="shared" si="13"/>
        <v>8.5039919201469516</v>
      </c>
      <c r="AN44">
        <f t="shared" si="14"/>
        <v>5.1431578839626635</v>
      </c>
      <c r="AO44">
        <f t="shared" si="15"/>
        <v>4.5391777510961822</v>
      </c>
      <c r="AP44">
        <f t="shared" si="16"/>
        <v>0.79797979797979801</v>
      </c>
      <c r="AQ44">
        <f t="shared" si="17"/>
        <v>2.3295316106682695</v>
      </c>
      <c r="AR44">
        <f t="shared" si="18"/>
        <v>7.9002223727483338</v>
      </c>
      <c r="AS44">
        <f t="shared" si="19"/>
        <v>5.6145124462650431</v>
      </c>
      <c r="AT44">
        <f t="shared" si="20"/>
        <v>4.5045798251427964</v>
      </c>
      <c r="AU44">
        <f t="shared" si="21"/>
        <v>4.5218787881194888</v>
      </c>
    </row>
    <row r="45" spans="2:47" x14ac:dyDescent="0.35">
      <c r="B45">
        <v>0.85793458142857137</v>
      </c>
      <c r="C45">
        <v>1.27554309</v>
      </c>
      <c r="D45">
        <v>7</v>
      </c>
      <c r="E45" t="s">
        <v>54</v>
      </c>
      <c r="F45">
        <v>7</v>
      </c>
      <c r="G45" t="s">
        <v>24</v>
      </c>
      <c r="H45" t="s">
        <v>8</v>
      </c>
      <c r="I45">
        <v>1.0089999999999999</v>
      </c>
      <c r="J45">
        <v>1</v>
      </c>
      <c r="K45">
        <v>98</v>
      </c>
      <c r="L45">
        <v>0.83673469387755106</v>
      </c>
      <c r="M45">
        <v>4.578140244988157E-3</v>
      </c>
      <c r="N45">
        <v>-2.3165925727392234E-3</v>
      </c>
      <c r="O45">
        <v>18</v>
      </c>
      <c r="P45">
        <v>98</v>
      </c>
      <c r="Q45">
        <v>2.9525929157089292E-3</v>
      </c>
      <c r="R45">
        <v>3.4524695808694013E-3</v>
      </c>
      <c r="S45">
        <v>3.7245969497918204E-3</v>
      </c>
      <c r="T45">
        <v>1.0788210764926978</v>
      </c>
      <c r="U45">
        <v>3.7624110862636103E-4</v>
      </c>
      <c r="V45">
        <v>9.1762157343045487</v>
      </c>
      <c r="W45">
        <v>2.6999873636166793E-3</v>
      </c>
      <c r="X45">
        <v>69</v>
      </c>
      <c r="Y45">
        <v>0.81159420289855078</v>
      </c>
      <c r="Z45">
        <v>4.1240819456650002E-3</v>
      </c>
      <c r="AA45">
        <v>-2.1890714391617281E-3</v>
      </c>
      <c r="AB45">
        <v>8</v>
      </c>
      <c r="AC45">
        <v>69</v>
      </c>
      <c r="AD45">
        <v>2.7689669952848384E-3</v>
      </c>
      <c r="AE45">
        <v>2.9346472499730079E-3</v>
      </c>
      <c r="AF45">
        <v>3.4987579907639361E-3</v>
      </c>
      <c r="AG45">
        <v>1.1922243774941321</v>
      </c>
      <c r="AH45">
        <v>4.2120096545876826E-4</v>
      </c>
      <c r="AI45">
        <v>6.9673326764021466</v>
      </c>
      <c r="AJ45">
        <v>2.0922453190554712E-3</v>
      </c>
      <c r="AK45">
        <f t="shared" si="11"/>
        <v>0.765625</v>
      </c>
      <c r="AL45">
        <f t="shared" si="12"/>
        <v>2.9999859595741225</v>
      </c>
      <c r="AM45">
        <f t="shared" si="13"/>
        <v>9.1762157343045487</v>
      </c>
      <c r="AN45">
        <f t="shared" si="14"/>
        <v>3.836077312077157</v>
      </c>
      <c r="AO45">
        <f t="shared" si="15"/>
        <v>4.7966370665364444</v>
      </c>
      <c r="AP45">
        <f t="shared" si="16"/>
        <v>0.7752808988764045</v>
      </c>
      <c r="AQ45">
        <f t="shared" si="17"/>
        <v>2.3247170211727726</v>
      </c>
      <c r="AR45">
        <f t="shared" si="18"/>
        <v>6.9673326764021466</v>
      </c>
      <c r="AS45">
        <f t="shared" si="19"/>
        <v>3.2607191666367128</v>
      </c>
      <c r="AT45">
        <f t="shared" si="20"/>
        <v>3.7497585346047364</v>
      </c>
      <c r="AU45">
        <f t="shared" si="21"/>
        <v>4.2731978005705908</v>
      </c>
    </row>
    <row r="46" spans="2:47" x14ac:dyDescent="0.35">
      <c r="B46">
        <v>0.79777944000000001</v>
      </c>
      <c r="C46">
        <v>1.27554309</v>
      </c>
      <c r="D46">
        <v>5</v>
      </c>
      <c r="E46" t="s">
        <v>54</v>
      </c>
      <c r="F46">
        <v>5</v>
      </c>
      <c r="G46" t="s">
        <v>70</v>
      </c>
      <c r="H46" t="s">
        <v>7</v>
      </c>
      <c r="I46">
        <v>1.0049999999999999</v>
      </c>
      <c r="J46">
        <v>1</v>
      </c>
      <c r="K46">
        <v>139</v>
      </c>
      <c r="L46">
        <v>0.76978417266187049</v>
      </c>
      <c r="M46">
        <v>3.9386205835689391E-3</v>
      </c>
      <c r="N46">
        <v>-2.1951012851870177E-3</v>
      </c>
      <c r="O46">
        <v>68</v>
      </c>
      <c r="P46">
        <v>139</v>
      </c>
      <c r="Q46">
        <v>4.2976890659010003E-3</v>
      </c>
      <c r="R46">
        <v>2.5265407288913092E-3</v>
      </c>
      <c r="S46">
        <v>2.9276911878376292E-3</v>
      </c>
      <c r="T46">
        <v>1.1587745862788257</v>
      </c>
      <c r="U46">
        <v>2.4832352550454813E-4</v>
      </c>
      <c r="V46">
        <v>10.174391345958217</v>
      </c>
      <c r="W46">
        <v>2.0298936778822127E-3</v>
      </c>
      <c r="X46">
        <v>30</v>
      </c>
      <c r="Y46">
        <v>0.83333333333333337</v>
      </c>
      <c r="Z46">
        <v>3.9118936204266498E-3</v>
      </c>
      <c r="AA46">
        <v>-1.5831114672760105E-3</v>
      </c>
      <c r="AB46">
        <v>15</v>
      </c>
      <c r="AC46">
        <v>30</v>
      </c>
      <c r="AD46">
        <v>4.7505274202835901E-3</v>
      </c>
      <c r="AE46">
        <v>2.9960594391428728E-3</v>
      </c>
      <c r="AF46">
        <v>2.4777637906641696E-3</v>
      </c>
      <c r="AG46">
        <v>0.82700755475432763</v>
      </c>
      <c r="AH46">
        <v>4.5237570677209135E-4</v>
      </c>
      <c r="AI46">
        <v>6.622945030627605</v>
      </c>
      <c r="AJ46">
        <v>2.0913080255986899E-3</v>
      </c>
      <c r="AK46">
        <f t="shared" si="11"/>
        <v>0.8224852071005917</v>
      </c>
      <c r="AL46">
        <f t="shared" si="12"/>
        <v>2.2554374198691511</v>
      </c>
      <c r="AM46">
        <f t="shared" si="13"/>
        <v>10.174391345958217</v>
      </c>
      <c r="AN46">
        <f t="shared" si="14"/>
        <v>5.0530814577827261</v>
      </c>
      <c r="AO46">
        <f t="shared" si="15"/>
        <v>5.0473571840017302</v>
      </c>
      <c r="AP46">
        <f t="shared" si="16"/>
        <v>0.6</v>
      </c>
      <c r="AQ46">
        <f t="shared" si="17"/>
        <v>2.323675583998571</v>
      </c>
      <c r="AR46">
        <f t="shared" si="18"/>
        <v>6.622945030627605</v>
      </c>
      <c r="AS46">
        <f t="shared" si="19"/>
        <v>5.9921188782858739</v>
      </c>
      <c r="AT46">
        <f t="shared" si="20"/>
        <v>4.1747775184448841</v>
      </c>
      <c r="AU46">
        <f t="shared" si="21"/>
        <v>4.6110673512233067</v>
      </c>
    </row>
    <row r="47" spans="2:47" x14ac:dyDescent="0.35">
      <c r="B47">
        <v>0.79777944000000001</v>
      </c>
      <c r="C47">
        <v>1.27554309</v>
      </c>
      <c r="D47">
        <v>5</v>
      </c>
      <c r="E47" t="s">
        <v>54</v>
      </c>
      <c r="F47">
        <v>5</v>
      </c>
      <c r="G47" t="s">
        <v>24</v>
      </c>
      <c r="H47" t="s">
        <v>7</v>
      </c>
      <c r="I47">
        <v>1.0049999999999999</v>
      </c>
      <c r="J47">
        <v>1</v>
      </c>
      <c r="K47">
        <v>141</v>
      </c>
      <c r="L47">
        <v>0.77304964539007093</v>
      </c>
      <c r="M47">
        <v>3.9382093994986874E-3</v>
      </c>
      <c r="N47">
        <v>-2.1951012851870177E-3</v>
      </c>
      <c r="O47">
        <v>69</v>
      </c>
      <c r="P47">
        <v>141</v>
      </c>
      <c r="Q47">
        <v>4.2976890659010003E-3</v>
      </c>
      <c r="R47">
        <v>2.5462523646763999E-3</v>
      </c>
      <c r="S47">
        <v>2.9134602623303229E-3</v>
      </c>
      <c r="T47">
        <v>1.1442150443326504</v>
      </c>
      <c r="U47">
        <v>2.453576156872446E-4</v>
      </c>
      <c r="V47">
        <v>10.377718896331661</v>
      </c>
      <c r="W47">
        <v>2.0555371333019108E-3</v>
      </c>
      <c r="X47">
        <v>30</v>
      </c>
      <c r="Y47">
        <v>0.83333333333333337</v>
      </c>
      <c r="Z47">
        <v>3.9118936204266498E-3</v>
      </c>
      <c r="AA47">
        <v>-1.5831114672760105E-3</v>
      </c>
      <c r="AB47">
        <v>15</v>
      </c>
      <c r="AC47">
        <v>30</v>
      </c>
      <c r="AD47">
        <v>4.7505274202835901E-3</v>
      </c>
      <c r="AE47">
        <v>2.9960594391428728E-3</v>
      </c>
      <c r="AF47">
        <v>2.4777637906641696E-3</v>
      </c>
      <c r="AG47">
        <v>0.82700755475432763</v>
      </c>
      <c r="AH47">
        <v>4.5237570677209135E-4</v>
      </c>
      <c r="AI47">
        <v>6.622945030627605</v>
      </c>
      <c r="AJ47">
        <v>2.0913080255986899E-3</v>
      </c>
      <c r="AK47">
        <f t="shared" si="11"/>
        <v>0.82456140350877194</v>
      </c>
      <c r="AL47">
        <f t="shared" si="12"/>
        <v>2.2839301481132606</v>
      </c>
      <c r="AM47">
        <f t="shared" si="13"/>
        <v>10.377718896331661</v>
      </c>
      <c r="AN47">
        <f t="shared" si="14"/>
        <v>5.0925047293529078</v>
      </c>
      <c r="AO47">
        <f t="shared" si="15"/>
        <v>5.1278448143662612</v>
      </c>
      <c r="AP47">
        <f t="shared" si="16"/>
        <v>0.6</v>
      </c>
      <c r="AQ47">
        <f t="shared" si="17"/>
        <v>2.323675583998571</v>
      </c>
      <c r="AR47">
        <f t="shared" si="18"/>
        <v>6.622945030627605</v>
      </c>
      <c r="AS47">
        <f t="shared" si="19"/>
        <v>5.9921188782858739</v>
      </c>
      <c r="AT47">
        <f t="shared" si="20"/>
        <v>4.1747775184448841</v>
      </c>
      <c r="AU47">
        <f t="shared" si="21"/>
        <v>4.6513111664055726</v>
      </c>
    </row>
    <row r="48" spans="2:47" x14ac:dyDescent="0.35">
      <c r="B48">
        <v>0.85793458142857137</v>
      </c>
      <c r="C48">
        <v>1.27554309</v>
      </c>
      <c r="D48">
        <v>7</v>
      </c>
      <c r="E48" t="s">
        <v>54</v>
      </c>
      <c r="F48">
        <v>7</v>
      </c>
      <c r="G48" t="s">
        <v>24</v>
      </c>
      <c r="H48" t="s">
        <v>8</v>
      </c>
      <c r="I48">
        <v>1.0049999999999999</v>
      </c>
      <c r="J48">
        <v>2</v>
      </c>
      <c r="K48">
        <v>60</v>
      </c>
      <c r="L48">
        <v>0.73333333333333328</v>
      </c>
      <c r="M48">
        <v>4.5889920423312029E-3</v>
      </c>
      <c r="N48">
        <v>-3.0552956151483554E-3</v>
      </c>
      <c r="O48">
        <v>40</v>
      </c>
      <c r="P48">
        <v>92</v>
      </c>
      <c r="Q48">
        <v>4.815090655791443E-3</v>
      </c>
      <c r="R48">
        <v>2.5505153336699876E-3</v>
      </c>
      <c r="S48">
        <v>3.7566358292024913E-3</v>
      </c>
      <c r="T48">
        <v>1.472892861928806</v>
      </c>
      <c r="U48">
        <v>4.8497960014224462E-4</v>
      </c>
      <c r="V48">
        <v>5.2590157048294834</v>
      </c>
      <c r="W48">
        <v>1.5805561333854983E-3</v>
      </c>
      <c r="X48">
        <v>43</v>
      </c>
      <c r="Y48">
        <v>0.76744186046511631</v>
      </c>
      <c r="Z48">
        <v>4.4925545988411756E-3</v>
      </c>
      <c r="AA48">
        <v>-2.0248478737258878E-3</v>
      </c>
      <c r="AB48">
        <v>28</v>
      </c>
      <c r="AC48">
        <v>68</v>
      </c>
      <c r="AD48">
        <v>4.8159692668674481E-3</v>
      </c>
      <c r="AE48">
        <v>2.9768796052209285E-3</v>
      </c>
      <c r="AF48">
        <v>2.9739765750023211E-3</v>
      </c>
      <c r="AG48">
        <v>0.99902480764975643</v>
      </c>
      <c r="AH48">
        <v>4.5352717589051023E-4</v>
      </c>
      <c r="AI48">
        <v>6.5638395304002728</v>
      </c>
      <c r="AJ48">
        <v>2.0698252534399079E-3</v>
      </c>
      <c r="AK48">
        <f t="shared" si="11"/>
        <v>0.66666666666666663</v>
      </c>
      <c r="AL48">
        <f t="shared" si="12"/>
        <v>1.7561734815394627</v>
      </c>
      <c r="AM48">
        <f t="shared" si="13"/>
        <v>5.2590157048294834</v>
      </c>
      <c r="AN48">
        <f t="shared" si="14"/>
        <v>5.1010306673400843</v>
      </c>
      <c r="AO48">
        <f t="shared" si="15"/>
        <v>3.3670469041993134</v>
      </c>
      <c r="AP48">
        <f t="shared" si="16"/>
        <v>0.68253968253968256</v>
      </c>
      <c r="AQ48">
        <f t="shared" si="17"/>
        <v>2.2998058371554797</v>
      </c>
      <c r="AR48">
        <f t="shared" si="18"/>
        <v>6.5638395304002728</v>
      </c>
      <c r="AS48">
        <f t="shared" si="19"/>
        <v>5.9537592104419836</v>
      </c>
      <c r="AT48">
        <f t="shared" si="20"/>
        <v>4.1480800043246386</v>
      </c>
      <c r="AU48">
        <f t="shared" si="21"/>
        <v>3.7575634542619758</v>
      </c>
    </row>
    <row r="49" spans="2:47" x14ac:dyDescent="0.35">
      <c r="B49">
        <v>0.85793458142857137</v>
      </c>
      <c r="C49">
        <v>1.27554309</v>
      </c>
      <c r="D49">
        <v>7</v>
      </c>
      <c r="E49" t="s">
        <v>54</v>
      </c>
      <c r="F49">
        <v>7</v>
      </c>
      <c r="G49" t="s">
        <v>69</v>
      </c>
      <c r="H49" t="s">
        <v>8</v>
      </c>
      <c r="I49">
        <v>1.0029999999999999</v>
      </c>
      <c r="J49">
        <v>3</v>
      </c>
      <c r="K49">
        <v>50</v>
      </c>
      <c r="L49">
        <v>0.9</v>
      </c>
      <c r="M49">
        <v>2.8187912613180394E-3</v>
      </c>
      <c r="N49">
        <v>-3.6573284803807617E-3</v>
      </c>
      <c r="O49">
        <v>45</v>
      </c>
      <c r="P49">
        <v>71</v>
      </c>
      <c r="Q49">
        <v>2.8195434374781447E-3</v>
      </c>
      <c r="R49">
        <v>2.1711792871481595E-3</v>
      </c>
      <c r="S49">
        <v>2.084622352667763E-3</v>
      </c>
      <c r="T49">
        <v>0.96013367712525999</v>
      </c>
      <c r="U49">
        <v>2.9481012035688597E-4</v>
      </c>
      <c r="V49">
        <v>7.3646701290980516</v>
      </c>
      <c r="W49">
        <v>1.5815590464343875E-3</v>
      </c>
      <c r="X49">
        <v>22</v>
      </c>
      <c r="Y49">
        <v>0.95454545454545459</v>
      </c>
      <c r="Z49">
        <v>2.7514922526395186E-3</v>
      </c>
      <c r="AA49">
        <v>-2.4583007857372774E-3</v>
      </c>
      <c r="AB49">
        <v>20</v>
      </c>
      <c r="AC49">
        <v>33</v>
      </c>
      <c r="AD49">
        <v>2.8160411786584127E-3</v>
      </c>
      <c r="AE49">
        <v>2.5146834781678462E-3</v>
      </c>
      <c r="AF49">
        <v>1.1237953632348779E-3</v>
      </c>
      <c r="AG49">
        <v>0.446893365702492</v>
      </c>
      <c r="AH49">
        <v>2.395939764787894E-4</v>
      </c>
      <c r="AI49">
        <v>10.495603917615451</v>
      </c>
      <c r="AJ49">
        <v>2.0354955252102677E-3</v>
      </c>
      <c r="AK49">
        <f t="shared" si="11"/>
        <v>0.625</v>
      </c>
      <c r="AL49">
        <f t="shared" si="12"/>
        <v>1.7572878293715619</v>
      </c>
      <c r="AM49">
        <f t="shared" si="13"/>
        <v>7.3646701290980516</v>
      </c>
      <c r="AN49">
        <f t="shared" si="14"/>
        <v>7.2372642904941271</v>
      </c>
      <c r="AO49">
        <f t="shared" si="15"/>
        <v>4.4222690285768653</v>
      </c>
      <c r="AP49">
        <f t="shared" si="16"/>
        <v>0.52380952380952384</v>
      </c>
      <c r="AQ49">
        <f t="shared" si="17"/>
        <v>2.261661694678101</v>
      </c>
      <c r="AR49">
        <f t="shared" si="18"/>
        <v>10.495603917615451</v>
      </c>
      <c r="AS49">
        <f t="shared" si="19"/>
        <v>8.3822782605597901</v>
      </c>
      <c r="AT49">
        <f t="shared" si="20"/>
        <v>5.7821824576487852</v>
      </c>
      <c r="AU49">
        <f t="shared" si="21"/>
        <v>5.1022257431128253</v>
      </c>
    </row>
    <row r="50" spans="2:47" x14ac:dyDescent="0.35">
      <c r="B50">
        <v>0.91702402000000005</v>
      </c>
      <c r="C50">
        <v>1.8340480400000001</v>
      </c>
      <c r="D50">
        <v>10</v>
      </c>
      <c r="E50" t="s">
        <v>54</v>
      </c>
      <c r="F50">
        <v>10</v>
      </c>
      <c r="G50" t="s">
        <v>70</v>
      </c>
      <c r="H50" t="s">
        <v>24</v>
      </c>
      <c r="I50">
        <v>1.0049999999999999</v>
      </c>
      <c r="J50">
        <v>1</v>
      </c>
      <c r="K50">
        <v>88</v>
      </c>
      <c r="L50">
        <v>0.875</v>
      </c>
      <c r="M50">
        <v>4.1372393159069499E-3</v>
      </c>
      <c r="N50">
        <v>-2.1320354008661502E-3</v>
      </c>
      <c r="O50">
        <v>56</v>
      </c>
      <c r="P50">
        <v>88</v>
      </c>
      <c r="Q50">
        <v>4.8193190899843419E-3</v>
      </c>
      <c r="R50">
        <v>3.3535799763103123E-3</v>
      </c>
      <c r="S50">
        <v>2.4278991092220414E-3</v>
      </c>
      <c r="T50">
        <v>0.72397232997952032</v>
      </c>
      <c r="U50">
        <v>2.5881491466264386E-4</v>
      </c>
      <c r="V50">
        <v>12.957444823771404</v>
      </c>
      <c r="W50">
        <v>2.8359501469850247E-3</v>
      </c>
      <c r="X50">
        <v>39</v>
      </c>
      <c r="Y50">
        <v>0.84615384615384615</v>
      </c>
      <c r="Z50">
        <v>3.7547472912769211E-3</v>
      </c>
      <c r="AA50">
        <v>-2.0133943558606946E-3</v>
      </c>
      <c r="AB50">
        <v>17</v>
      </c>
      <c r="AC50">
        <v>39</v>
      </c>
      <c r="AD50">
        <v>3.8203058048802419E-3</v>
      </c>
      <c r="AE50">
        <v>2.8673408840249803E-3</v>
      </c>
      <c r="AF50">
        <v>2.630525882437171E-3</v>
      </c>
      <c r="AG50">
        <v>0.9174095403489716</v>
      </c>
      <c r="AH50">
        <v>4.2122125309116185E-4</v>
      </c>
      <c r="AI50">
        <v>6.8072084753150444</v>
      </c>
      <c r="AJ50">
        <v>2.0248983778426567E-3</v>
      </c>
      <c r="AK50">
        <f t="shared" si="11"/>
        <v>0.74576271186440679</v>
      </c>
      <c r="AL50">
        <f t="shared" si="12"/>
        <v>3.1510557188722856</v>
      </c>
      <c r="AM50">
        <f t="shared" si="13"/>
        <v>12.957444823771404</v>
      </c>
      <c r="AN50">
        <f t="shared" si="14"/>
        <v>6.707159952620767</v>
      </c>
      <c r="AO50">
        <f t="shared" si="15"/>
        <v>6.5636639963909298</v>
      </c>
      <c r="AP50">
        <f t="shared" si="16"/>
        <v>0.66101694915254239</v>
      </c>
      <c r="AQ50">
        <f t="shared" si="17"/>
        <v>2.2498870864918668</v>
      </c>
      <c r="AR50">
        <f t="shared" si="18"/>
        <v>6.8072084753150444</v>
      </c>
      <c r="AS50">
        <f t="shared" si="19"/>
        <v>5.7346817680500832</v>
      </c>
      <c r="AT50">
        <f t="shared" si="20"/>
        <v>4.1551554257165311</v>
      </c>
      <c r="AU50">
        <f t="shared" si="21"/>
        <v>5.3594097110537309</v>
      </c>
    </row>
    <row r="51" spans="2:47" x14ac:dyDescent="0.35">
      <c r="B51">
        <v>64.575692779999997</v>
      </c>
      <c r="C51">
        <v>129.15138555999999</v>
      </c>
      <c r="D51">
        <v>10</v>
      </c>
      <c r="E51" t="s">
        <v>44</v>
      </c>
      <c r="F51">
        <v>10</v>
      </c>
      <c r="G51" t="s">
        <v>69</v>
      </c>
      <c r="H51" t="s">
        <v>24</v>
      </c>
      <c r="I51">
        <v>1.0089999999999999</v>
      </c>
      <c r="J51">
        <v>3</v>
      </c>
      <c r="K51">
        <v>26</v>
      </c>
      <c r="L51">
        <v>0.80769230769230771</v>
      </c>
      <c r="M51">
        <v>7.2312083748368753E-3</v>
      </c>
      <c r="N51">
        <v>-6.369497311529004E-3</v>
      </c>
      <c r="O51">
        <v>16</v>
      </c>
      <c r="P51">
        <v>61</v>
      </c>
      <c r="Q51">
        <v>8.8071246229294298E-3</v>
      </c>
      <c r="R51">
        <v>4.6156880505357446E-3</v>
      </c>
      <c r="S51">
        <v>6.3683832806941312E-3</v>
      </c>
      <c r="T51">
        <v>1.3797256684092745</v>
      </c>
      <c r="U51">
        <v>1.2489427160883621E-3</v>
      </c>
      <c r="V51">
        <v>3.6956763437412827</v>
      </c>
      <c r="W51">
        <v>2.1178026183590205E-3</v>
      </c>
      <c r="X51">
        <v>20</v>
      </c>
      <c r="Y51">
        <v>0.7</v>
      </c>
      <c r="Z51">
        <v>7.1428881569218306E-3</v>
      </c>
      <c r="AA51">
        <v>-2.3886581377226177E-3</v>
      </c>
      <c r="AB51">
        <v>10</v>
      </c>
      <c r="AC51">
        <v>43</v>
      </c>
      <c r="AD51">
        <v>7.3265905578728807E-3</v>
      </c>
      <c r="AE51">
        <v>4.2834242685284964E-3</v>
      </c>
      <c r="AF51">
        <v>5.0775997672376253E-3</v>
      </c>
      <c r="AG51">
        <v>1.1854066860815438</v>
      </c>
      <c r="AH51">
        <v>1.1353858242080439E-3</v>
      </c>
      <c r="AI51">
        <v>3.7726596344606271</v>
      </c>
      <c r="AJ51">
        <v>2.0126526201124087E-3</v>
      </c>
      <c r="AK51">
        <f t="shared" si="11"/>
        <v>0.4642857142857143</v>
      </c>
      <c r="AL51">
        <f t="shared" si="12"/>
        <v>2.3531140203989387</v>
      </c>
      <c r="AM51">
        <f t="shared" si="13"/>
        <v>3.6956763437412827</v>
      </c>
      <c r="AN51">
        <f t="shared" si="14"/>
        <v>5.1285422783731081</v>
      </c>
      <c r="AO51">
        <f t="shared" si="15"/>
        <v>3.1220855383851531</v>
      </c>
      <c r="AP51">
        <f t="shared" si="16"/>
        <v>0.5</v>
      </c>
      <c r="AQ51">
        <f t="shared" si="17"/>
        <v>2.2362806890138129</v>
      </c>
      <c r="AR51">
        <f t="shared" si="18"/>
        <v>3.7726596344606271</v>
      </c>
      <c r="AS51">
        <f t="shared" si="19"/>
        <v>4.75936029836505</v>
      </c>
      <c r="AT51">
        <f t="shared" si="20"/>
        <v>3.0281822256167232</v>
      </c>
      <c r="AU51">
        <f t="shared" si="21"/>
        <v>3.0751338820009382</v>
      </c>
    </row>
    <row r="52" spans="2:47" x14ac:dyDescent="0.35">
      <c r="B52">
        <v>0.85793458142857137</v>
      </c>
      <c r="C52">
        <v>1.27554309</v>
      </c>
      <c r="D52">
        <v>7</v>
      </c>
      <c r="E52" t="s">
        <v>54</v>
      </c>
      <c r="F52">
        <v>7</v>
      </c>
      <c r="G52" t="s">
        <v>24</v>
      </c>
      <c r="H52" t="s">
        <v>8</v>
      </c>
      <c r="I52">
        <v>1.0069999999999999</v>
      </c>
      <c r="J52">
        <v>1</v>
      </c>
      <c r="K52">
        <v>98</v>
      </c>
      <c r="L52">
        <v>0.83673469387755106</v>
      </c>
      <c r="M52">
        <v>4.2682603374443236E-3</v>
      </c>
      <c r="N52">
        <v>-2.3165925727392234E-3</v>
      </c>
      <c r="O52">
        <v>30</v>
      </c>
      <c r="P52">
        <v>98</v>
      </c>
      <c r="Q52">
        <v>2.9525929157089292E-3</v>
      </c>
      <c r="R52">
        <v>3.1931823112919082E-3</v>
      </c>
      <c r="S52">
        <v>3.3073159299854145E-3</v>
      </c>
      <c r="T52">
        <v>1.0357429070961282</v>
      </c>
      <c r="U52">
        <v>3.3408936023128277E-4</v>
      </c>
      <c r="V52">
        <v>9.5578689159132093</v>
      </c>
      <c r="W52">
        <v>2.5250035908293425E-3</v>
      </c>
      <c r="X52">
        <v>69</v>
      </c>
      <c r="Y52">
        <v>0.81159420289855078</v>
      </c>
      <c r="Z52">
        <v>3.925449939497283E-3</v>
      </c>
      <c r="AA52">
        <v>-2.1890714391617281E-3</v>
      </c>
      <c r="AB52">
        <v>13</v>
      </c>
      <c r="AC52">
        <v>69</v>
      </c>
      <c r="AD52">
        <v>2.8061821042115742E-3</v>
      </c>
      <c r="AE52">
        <v>2.7734386652571797E-3</v>
      </c>
      <c r="AF52">
        <v>3.1965930677343079E-3</v>
      </c>
      <c r="AG52">
        <v>1.1525739176344429</v>
      </c>
      <c r="AH52">
        <v>3.8482458342725066E-4</v>
      </c>
      <c r="AI52">
        <v>7.2070205093367834</v>
      </c>
      <c r="AJ52">
        <v>2.0037894984026782E-3</v>
      </c>
      <c r="AK52">
        <f t="shared" si="11"/>
        <v>0.765625</v>
      </c>
      <c r="AL52">
        <f t="shared" si="12"/>
        <v>2.8055595453659685</v>
      </c>
      <c r="AM52">
        <f t="shared" si="13"/>
        <v>9.5578689159132093</v>
      </c>
      <c r="AN52">
        <f t="shared" si="14"/>
        <v>4.5616890161313659</v>
      </c>
      <c r="AO52">
        <f t="shared" si="15"/>
        <v>4.9784847961466232</v>
      </c>
      <c r="AP52">
        <f t="shared" si="16"/>
        <v>0.7752808988764045</v>
      </c>
      <c r="AQ52">
        <f t="shared" si="17"/>
        <v>2.2264327760030014</v>
      </c>
      <c r="AR52">
        <f t="shared" si="18"/>
        <v>7.2070205093367834</v>
      </c>
      <c r="AS52">
        <f t="shared" si="19"/>
        <v>3.9620552360817443</v>
      </c>
      <c r="AT52">
        <f t="shared" si="20"/>
        <v>3.922618400306225</v>
      </c>
      <c r="AU52">
        <f t="shared" si="21"/>
        <v>4.4505515982264239</v>
      </c>
    </row>
    <row r="53" spans="2:47" x14ac:dyDescent="0.35">
      <c r="B53">
        <v>0.85793458142857137</v>
      </c>
      <c r="C53">
        <v>1.27554309</v>
      </c>
      <c r="D53">
        <v>7</v>
      </c>
      <c r="E53" t="s">
        <v>54</v>
      </c>
      <c r="F53">
        <v>7</v>
      </c>
      <c r="G53" t="s">
        <v>24</v>
      </c>
      <c r="H53" t="s">
        <v>8</v>
      </c>
      <c r="I53">
        <v>1.0069999999999999</v>
      </c>
      <c r="J53">
        <v>2</v>
      </c>
      <c r="K53">
        <v>56</v>
      </c>
      <c r="L53">
        <v>0.7142857142857143</v>
      </c>
      <c r="M53">
        <v>5.627153617421954E-3</v>
      </c>
      <c r="N53">
        <v>-3.3550843094014085E-3</v>
      </c>
      <c r="O53">
        <v>29</v>
      </c>
      <c r="P53">
        <v>96</v>
      </c>
      <c r="Q53">
        <v>6.8101052091891212E-3</v>
      </c>
      <c r="R53">
        <v>3.0607999240438504E-3</v>
      </c>
      <c r="S53">
        <v>4.6978273860791954E-3</v>
      </c>
      <c r="T53">
        <v>1.5348364815275304</v>
      </c>
      <c r="U53">
        <v>6.2777359074686211E-4</v>
      </c>
      <c r="V53">
        <v>4.8756430170985965</v>
      </c>
      <c r="W53">
        <v>1.8052527425501262E-3</v>
      </c>
      <c r="X53">
        <v>38</v>
      </c>
      <c r="Y53">
        <v>0.76315789473684215</v>
      </c>
      <c r="Z53">
        <v>4.8709502416597866E-3</v>
      </c>
      <c r="AA53">
        <v>-2.1716051063187403E-3</v>
      </c>
      <c r="AB53">
        <v>16</v>
      </c>
      <c r="AC53">
        <v>68</v>
      </c>
      <c r="AD53">
        <v>3.7579611630732535E-3</v>
      </c>
      <c r="AE53">
        <v>3.2029766066122406E-3</v>
      </c>
      <c r="AF53">
        <v>3.7255428199959128E-3</v>
      </c>
      <c r="AG53">
        <v>1.163150181086207</v>
      </c>
      <c r="AH53">
        <v>6.0436285074324571E-4</v>
      </c>
      <c r="AI53">
        <v>5.2997575921041777</v>
      </c>
      <c r="AJ53">
        <v>1.994250905125749E-3</v>
      </c>
      <c r="AK53">
        <f t="shared" si="11"/>
        <v>0.65116279069767447</v>
      </c>
      <c r="AL53">
        <f t="shared" si="12"/>
        <v>2.0058363806112744</v>
      </c>
      <c r="AM53">
        <f t="shared" si="13"/>
        <v>4.8756430170985965</v>
      </c>
      <c r="AN53">
        <f t="shared" si="14"/>
        <v>4.3725713200627094</v>
      </c>
      <c r="AO53">
        <f t="shared" si="15"/>
        <v>3.2046580004563983</v>
      </c>
      <c r="AP53">
        <f t="shared" si="16"/>
        <v>0.65517241379310343</v>
      </c>
      <c r="AQ53">
        <f t="shared" si="17"/>
        <v>2.2158343390286355</v>
      </c>
      <c r="AR53">
        <f t="shared" si="18"/>
        <v>5.2997575921041777</v>
      </c>
      <c r="AS53">
        <f t="shared" si="19"/>
        <v>4.5756808665889839</v>
      </c>
      <c r="AT53">
        <f t="shared" si="20"/>
        <v>3.4569144279398145</v>
      </c>
      <c r="AU53">
        <f t="shared" si="21"/>
        <v>3.3307862141981062</v>
      </c>
    </row>
    <row r="54" spans="2:47" x14ac:dyDescent="0.35">
      <c r="B54">
        <v>0.91702402000000005</v>
      </c>
      <c r="C54">
        <v>1.8340480400000001</v>
      </c>
      <c r="D54">
        <v>10</v>
      </c>
      <c r="E54" t="s">
        <v>54</v>
      </c>
      <c r="F54">
        <v>10</v>
      </c>
      <c r="G54" t="s">
        <v>69</v>
      </c>
      <c r="H54" t="s">
        <v>8</v>
      </c>
      <c r="I54">
        <v>1.0049999999999999</v>
      </c>
      <c r="J54">
        <v>1</v>
      </c>
      <c r="K54">
        <v>47</v>
      </c>
      <c r="L54">
        <v>0.87234042553191493</v>
      </c>
      <c r="M54">
        <v>3.9774987232494893E-3</v>
      </c>
      <c r="N54">
        <v>-3.376667112827636E-3</v>
      </c>
      <c r="O54">
        <v>29</v>
      </c>
      <c r="P54">
        <v>47</v>
      </c>
      <c r="Q54">
        <v>4.8129836126888925E-3</v>
      </c>
      <c r="R54">
        <v>3.0386690420481544E-3</v>
      </c>
      <c r="S54">
        <v>2.8206640611225884E-3</v>
      </c>
      <c r="T54">
        <v>0.92825642480017367</v>
      </c>
      <c r="U54">
        <v>4.114361392940631E-4</v>
      </c>
      <c r="V54">
        <v>7.3855180715575059</v>
      </c>
      <c r="W54">
        <v>2.2157967634600282E-3</v>
      </c>
      <c r="X54">
        <v>24</v>
      </c>
      <c r="Y54">
        <v>0.83333333333333337</v>
      </c>
      <c r="Z54">
        <v>4.0267836281929533E-3</v>
      </c>
      <c r="AA54">
        <v>-1.8488273416737977E-3</v>
      </c>
      <c r="AB54">
        <v>14</v>
      </c>
      <c r="AC54">
        <v>24</v>
      </c>
      <c r="AD54">
        <v>4.8153639939431114E-3</v>
      </c>
      <c r="AE54">
        <v>3.0475151332151618E-3</v>
      </c>
      <c r="AF54">
        <v>2.6602492714691605E-3</v>
      </c>
      <c r="AG54">
        <v>0.87292405621709523</v>
      </c>
      <c r="AH54">
        <v>5.4302110864251098E-4</v>
      </c>
      <c r="AI54">
        <v>5.6121485605478432</v>
      </c>
      <c r="AJ54">
        <v>1.9614729159301396E-3</v>
      </c>
      <c r="AK54">
        <f t="shared" si="11"/>
        <v>0.61038961038961037</v>
      </c>
      <c r="AL54">
        <f t="shared" si="12"/>
        <v>2.4619964038445041</v>
      </c>
      <c r="AM54">
        <f t="shared" si="13"/>
        <v>7.3855180715575059</v>
      </c>
      <c r="AN54">
        <f t="shared" si="14"/>
        <v>6.0773380840964384</v>
      </c>
      <c r="AO54">
        <f t="shared" si="15"/>
        <v>4.4769605608633025</v>
      </c>
      <c r="AP54">
        <f t="shared" si="16"/>
        <v>0.54545454545454541</v>
      </c>
      <c r="AQ54">
        <f t="shared" si="17"/>
        <v>2.1794143510335133</v>
      </c>
      <c r="AR54">
        <f t="shared" si="18"/>
        <v>5.6121485605478432</v>
      </c>
      <c r="AS54">
        <f t="shared" si="19"/>
        <v>6.0950302664304532</v>
      </c>
      <c r="AT54">
        <f t="shared" si="20"/>
        <v>3.8289618164093033</v>
      </c>
      <c r="AU54">
        <f t="shared" si="21"/>
        <v>4.1529611886363025</v>
      </c>
    </row>
    <row r="55" spans="2:47" x14ac:dyDescent="0.35">
      <c r="B55">
        <v>0.85793458142857137</v>
      </c>
      <c r="C55">
        <v>1.27554309</v>
      </c>
      <c r="D55">
        <v>7</v>
      </c>
      <c r="E55" t="s">
        <v>54</v>
      </c>
      <c r="F55">
        <v>7</v>
      </c>
      <c r="G55" t="s">
        <v>24</v>
      </c>
      <c r="H55" t="s">
        <v>24</v>
      </c>
      <c r="I55">
        <v>1.0049999999999999</v>
      </c>
      <c r="J55">
        <v>1</v>
      </c>
      <c r="K55">
        <v>262</v>
      </c>
      <c r="L55">
        <v>0.82442748091603058</v>
      </c>
      <c r="M55">
        <v>3.8688648327041141E-3</v>
      </c>
      <c r="N55">
        <v>-2.2953156695965384E-3</v>
      </c>
      <c r="O55">
        <v>140</v>
      </c>
      <c r="P55">
        <v>262</v>
      </c>
      <c r="Q55">
        <v>4.8065440583534569E-3</v>
      </c>
      <c r="R55">
        <v>2.7866041338269003E-3</v>
      </c>
      <c r="S55">
        <v>2.7635309368755478E-3</v>
      </c>
      <c r="T55">
        <v>0.99171995883044006</v>
      </c>
      <c r="U55">
        <v>1.7073151145607907E-4</v>
      </c>
      <c r="V55">
        <v>16.321557221988034</v>
      </c>
      <c r="W55">
        <v>2.4451411109147423E-3</v>
      </c>
      <c r="X55">
        <v>124</v>
      </c>
      <c r="Y55">
        <v>0.79838709677419351</v>
      </c>
      <c r="Z55">
        <v>3.5751525931544043E-3</v>
      </c>
      <c r="AA55">
        <v>-1.9992955728322182E-3</v>
      </c>
      <c r="AB55">
        <v>55</v>
      </c>
      <c r="AC55">
        <v>124</v>
      </c>
      <c r="AD55">
        <v>3.3626918103579762E-3</v>
      </c>
      <c r="AE55">
        <v>2.4512719145280693E-3</v>
      </c>
      <c r="AF55">
        <v>2.7674624705875165E-3</v>
      </c>
      <c r="AG55">
        <v>1.1289904046080999</v>
      </c>
      <c r="AH55">
        <v>2.4852546643881778E-4</v>
      </c>
      <c r="AI55">
        <v>9.8632625044545499</v>
      </c>
      <c r="AJ55">
        <v>1.9542209816504337E-3</v>
      </c>
      <c r="AK55">
        <f t="shared" si="11"/>
        <v>0.89726027397260277</v>
      </c>
      <c r="AL55">
        <f t="shared" si="12"/>
        <v>2.7168234565719671</v>
      </c>
      <c r="AM55">
        <f t="shared" si="13"/>
        <v>16.321557221988034</v>
      </c>
      <c r="AN55">
        <f t="shared" si="14"/>
        <v>5.5732082676539196</v>
      </c>
      <c r="AO55">
        <f t="shared" si="15"/>
        <v>7.1875642301532405</v>
      </c>
      <c r="AP55">
        <f t="shared" si="16"/>
        <v>0.86111111111111116</v>
      </c>
      <c r="AQ55">
        <f t="shared" si="17"/>
        <v>2.1713566462782845</v>
      </c>
      <c r="AR55">
        <f t="shared" si="18"/>
        <v>9.8632625044545499</v>
      </c>
      <c r="AS55">
        <f t="shared" si="19"/>
        <v>4.9025438290562429</v>
      </c>
      <c r="AT55">
        <f t="shared" si="20"/>
        <v>4.8941412867700382</v>
      </c>
      <c r="AU55">
        <f t="shared" si="21"/>
        <v>6.0408527584616394</v>
      </c>
    </row>
    <row r="56" spans="2:47" x14ac:dyDescent="0.35">
      <c r="B56">
        <v>0.85793458142857137</v>
      </c>
      <c r="C56">
        <v>1.27554309</v>
      </c>
      <c r="D56">
        <v>7</v>
      </c>
      <c r="E56" t="s">
        <v>54</v>
      </c>
      <c r="F56">
        <v>7</v>
      </c>
      <c r="G56" t="s">
        <v>69</v>
      </c>
      <c r="H56" t="s">
        <v>24</v>
      </c>
      <c r="I56">
        <v>1.0069999999999999</v>
      </c>
      <c r="J56">
        <v>1</v>
      </c>
      <c r="K56">
        <v>123</v>
      </c>
      <c r="L56">
        <v>0.7967479674796748</v>
      </c>
      <c r="M56">
        <v>4.4302440311387364E-3</v>
      </c>
      <c r="N56">
        <v>-2.3724809060090158E-3</v>
      </c>
      <c r="O56">
        <v>42</v>
      </c>
      <c r="P56">
        <v>123</v>
      </c>
      <c r="Q56">
        <v>3.0177273939466787E-3</v>
      </c>
      <c r="R56">
        <v>3.0475763609867541E-3</v>
      </c>
      <c r="S56">
        <v>3.5410494915597631E-3</v>
      </c>
      <c r="T56">
        <v>1.1619231389540081</v>
      </c>
      <c r="U56">
        <v>3.1928568013939884E-4</v>
      </c>
      <c r="V56">
        <v>9.5449829120309886</v>
      </c>
      <c r="W56">
        <v>2.4090050007079564E-3</v>
      </c>
      <c r="X56">
        <v>67</v>
      </c>
      <c r="Y56">
        <v>0.77611940298507465</v>
      </c>
      <c r="Z56">
        <v>4.1005083906590339E-3</v>
      </c>
      <c r="AA56">
        <v>-1.8169627724415735E-3</v>
      </c>
      <c r="AB56">
        <v>18</v>
      </c>
      <c r="AC56">
        <v>67</v>
      </c>
      <c r="AD56">
        <v>2.4928970763449243E-3</v>
      </c>
      <c r="AE56">
        <v>2.7757014138454646E-3</v>
      </c>
      <c r="AF56">
        <v>3.3692349869728624E-3</v>
      </c>
      <c r="AG56">
        <v>1.2138319237677351</v>
      </c>
      <c r="AH56">
        <v>4.1161756626429785E-4</v>
      </c>
      <c r="AI56">
        <v>6.7433988277924923</v>
      </c>
      <c r="AJ56">
        <v>1.952466281316869E-3</v>
      </c>
      <c r="AK56">
        <f t="shared" si="11"/>
        <v>0.80392156862745101</v>
      </c>
      <c r="AL56">
        <f t="shared" si="12"/>
        <v>2.6766722230088713</v>
      </c>
      <c r="AM56">
        <f t="shared" si="13"/>
        <v>9.5449829120309886</v>
      </c>
      <c r="AN56">
        <f t="shared" si="14"/>
        <v>4.3536805156954284</v>
      </c>
      <c r="AO56">
        <f t="shared" si="15"/>
        <v>4.8852920228146761</v>
      </c>
      <c r="AP56">
        <f t="shared" si="16"/>
        <v>0.77011494252873558</v>
      </c>
      <c r="AQ56">
        <f t="shared" si="17"/>
        <v>2.1694069792409905</v>
      </c>
      <c r="AR56">
        <f t="shared" si="18"/>
        <v>6.7433988277924923</v>
      </c>
      <c r="AS56">
        <f t="shared" si="19"/>
        <v>3.9652877340650088</v>
      </c>
      <c r="AT56">
        <f t="shared" si="20"/>
        <v>3.7608514811000191</v>
      </c>
      <c r="AU56">
        <f t="shared" si="21"/>
        <v>4.3230717519573476</v>
      </c>
    </row>
    <row r="57" spans="2:47" x14ac:dyDescent="0.35">
      <c r="B57">
        <v>0.85793458142857137</v>
      </c>
      <c r="C57">
        <v>1.27554309</v>
      </c>
      <c r="D57">
        <v>7</v>
      </c>
      <c r="E57" t="s">
        <v>54</v>
      </c>
      <c r="F57">
        <v>7</v>
      </c>
      <c r="G57" t="s">
        <v>69</v>
      </c>
      <c r="H57" t="s">
        <v>8</v>
      </c>
      <c r="I57">
        <v>1.0029999999999999</v>
      </c>
      <c r="J57">
        <v>2</v>
      </c>
      <c r="K57">
        <v>53</v>
      </c>
      <c r="L57">
        <v>0.86792452830188682</v>
      </c>
      <c r="M57">
        <v>2.8187086844599098E-3</v>
      </c>
      <c r="N57">
        <v>-3.1823136152575753E-3</v>
      </c>
      <c r="O57">
        <v>46</v>
      </c>
      <c r="P57">
        <v>67</v>
      </c>
      <c r="Q57">
        <v>2.8195068023373349E-3</v>
      </c>
      <c r="R57">
        <v>2.0261208335538268E-3</v>
      </c>
      <c r="S57">
        <v>2.1454708927453703E-3</v>
      </c>
      <c r="T57">
        <v>1.0589056966470272</v>
      </c>
      <c r="U57">
        <v>2.9470309176300139E-4</v>
      </c>
      <c r="V57">
        <v>6.8751258136891966</v>
      </c>
      <c r="W57">
        <v>1.4367146500278241E-3</v>
      </c>
      <c r="X57">
        <v>23</v>
      </c>
      <c r="Y57">
        <v>0.91304347826086951</v>
      </c>
      <c r="Z57">
        <v>2.7040965519609422E-3</v>
      </c>
      <c r="AA57">
        <v>-7.194171826594431E-4</v>
      </c>
      <c r="AB57">
        <v>20</v>
      </c>
      <c r="AC57">
        <v>32</v>
      </c>
      <c r="AD57">
        <v>2.8159692668674463E-3</v>
      </c>
      <c r="AE57">
        <v>2.4063997054722132E-3</v>
      </c>
      <c r="AF57">
        <v>1.0967638677193364E-3</v>
      </c>
      <c r="AG57">
        <v>0.45576961517459791</v>
      </c>
      <c r="AH57">
        <v>2.286910752364685E-4</v>
      </c>
      <c r="AI57">
        <v>10.522490669930935</v>
      </c>
      <c r="AJ57">
        <v>1.9490175549992763E-3</v>
      </c>
      <c r="AK57">
        <f t="shared" si="11"/>
        <v>0.63855421686746983</v>
      </c>
      <c r="AL57">
        <f t="shared" si="12"/>
        <v>1.596349611142045</v>
      </c>
      <c r="AM57">
        <f t="shared" si="13"/>
        <v>6.8751258136891966</v>
      </c>
      <c r="AN57">
        <f t="shared" si="14"/>
        <v>6.753736111846333</v>
      </c>
      <c r="AO57">
        <f t="shared" si="15"/>
        <v>4.1156802326195905</v>
      </c>
      <c r="AP57">
        <f t="shared" si="16"/>
        <v>0.53488372093023251</v>
      </c>
      <c r="AQ57">
        <f t="shared" si="17"/>
        <v>2.1655750611103319</v>
      </c>
      <c r="AR57">
        <f t="shared" si="18"/>
        <v>10.522490669930935</v>
      </c>
      <c r="AS57">
        <f t="shared" si="19"/>
        <v>8.0213323515743333</v>
      </c>
      <c r="AT57">
        <f t="shared" si="20"/>
        <v>5.6807320678313031</v>
      </c>
      <c r="AU57">
        <f t="shared" si="21"/>
        <v>4.8982061502254464</v>
      </c>
    </row>
    <row r="58" spans="2:47" x14ac:dyDescent="0.35">
      <c r="B58">
        <v>0.91702402000000005</v>
      </c>
      <c r="C58">
        <v>1.8340480400000001</v>
      </c>
      <c r="D58">
        <v>10</v>
      </c>
      <c r="E58" t="s">
        <v>54</v>
      </c>
      <c r="F58">
        <v>10</v>
      </c>
      <c r="G58" t="s">
        <v>24</v>
      </c>
      <c r="H58" t="s">
        <v>8</v>
      </c>
      <c r="I58">
        <v>1.0049999999999999</v>
      </c>
      <c r="J58">
        <v>3</v>
      </c>
      <c r="K58">
        <v>39</v>
      </c>
      <c r="L58">
        <v>0.94871794871794868</v>
      </c>
      <c r="M58">
        <v>4.5030900431748764E-3</v>
      </c>
      <c r="N58">
        <v>-2.7807379146840283E-3</v>
      </c>
      <c r="O58">
        <v>34</v>
      </c>
      <c r="P58">
        <v>62</v>
      </c>
      <c r="Q58">
        <v>4.8195800726189564E-3</v>
      </c>
      <c r="R58">
        <v>4.129560404310317E-3</v>
      </c>
      <c r="S58">
        <v>1.9713847011253701E-3</v>
      </c>
      <c r="T58">
        <v>0.47738366995859782</v>
      </c>
      <c r="U58">
        <v>3.1567419263079901E-4</v>
      </c>
      <c r="V58">
        <v>13.08171684829523</v>
      </c>
      <c r="W58">
        <v>3.4982120190487189E-3</v>
      </c>
      <c r="X58">
        <v>26</v>
      </c>
      <c r="Y58">
        <v>0.92307692307692313</v>
      </c>
      <c r="Z58">
        <v>4.5979282117890223E-3</v>
      </c>
      <c r="AA58">
        <v>-9.0717989483342087E-3</v>
      </c>
      <c r="AB58">
        <v>22</v>
      </c>
      <c r="AC58">
        <v>46</v>
      </c>
      <c r="AD58">
        <v>4.8171299619532704E-3</v>
      </c>
      <c r="AE58">
        <v>3.5464107379333896E-3</v>
      </c>
      <c r="AF58">
        <v>4.1448067273375262E-3</v>
      </c>
      <c r="AG58">
        <v>1.1687328495268547</v>
      </c>
      <c r="AH58">
        <v>8.1286347626018064E-4</v>
      </c>
      <c r="AI58">
        <v>4.3628614662940732</v>
      </c>
      <c r="AJ58">
        <v>1.9206837854130283E-3</v>
      </c>
      <c r="AK58">
        <f t="shared" si="11"/>
        <v>0.56521739130434778</v>
      </c>
      <c r="AL58">
        <f t="shared" si="12"/>
        <v>3.8869022433875102</v>
      </c>
      <c r="AM58">
        <f t="shared" si="13"/>
        <v>13.08171684829523</v>
      </c>
      <c r="AN58">
        <f t="shared" si="14"/>
        <v>8.2591208086208105</v>
      </c>
      <c r="AO58">
        <f t="shared" si="15"/>
        <v>7.1876218526981708</v>
      </c>
      <c r="AP58">
        <f t="shared" si="16"/>
        <v>0.56521739130434778</v>
      </c>
      <c r="AQ58">
        <f t="shared" si="17"/>
        <v>2.1340930949033892</v>
      </c>
      <c r="AR58">
        <f t="shared" si="18"/>
        <v>4.3628614662940732</v>
      </c>
      <c r="AS58">
        <f t="shared" si="19"/>
        <v>7.0928214758669297</v>
      </c>
      <c r="AT58">
        <f t="shared" si="20"/>
        <v>3.6375817121533984</v>
      </c>
      <c r="AU58">
        <f t="shared" si="21"/>
        <v>5.412601782425785</v>
      </c>
    </row>
    <row r="59" spans="2:47" x14ac:dyDescent="0.35">
      <c r="B59">
        <v>0.79777944000000001</v>
      </c>
      <c r="C59">
        <v>1.27554309</v>
      </c>
      <c r="D59">
        <v>5</v>
      </c>
      <c r="E59" t="s">
        <v>54</v>
      </c>
      <c r="F59">
        <v>5</v>
      </c>
      <c r="G59" t="s">
        <v>70</v>
      </c>
      <c r="H59" t="s">
        <v>7</v>
      </c>
      <c r="I59">
        <v>1.0069999999999999</v>
      </c>
      <c r="J59">
        <v>1</v>
      </c>
      <c r="K59">
        <v>139</v>
      </c>
      <c r="L59">
        <v>0.73381294964028776</v>
      </c>
      <c r="M59">
        <v>4.3769404433029414E-3</v>
      </c>
      <c r="N59">
        <v>-2.3841033229662807E-3</v>
      </c>
      <c r="O59">
        <v>37</v>
      </c>
      <c r="P59">
        <v>139</v>
      </c>
      <c r="Q59">
        <v>3.1632588332310974E-3</v>
      </c>
      <c r="R59">
        <v>2.5772381458068175E-3</v>
      </c>
      <c r="S59">
        <v>3.6501939838061554E-3</v>
      </c>
      <c r="T59">
        <v>1.4163200206178244</v>
      </c>
      <c r="U59">
        <v>3.0960541282488123E-4</v>
      </c>
      <c r="V59">
        <v>8.3242670801254786</v>
      </c>
      <c r="W59">
        <v>1.9580273201570552E-3</v>
      </c>
      <c r="X59">
        <v>30</v>
      </c>
      <c r="Y59">
        <v>0.8</v>
      </c>
      <c r="Z59">
        <v>4.3940288489359531E-3</v>
      </c>
      <c r="AA59">
        <v>-1.9770544252633582E-3</v>
      </c>
      <c r="AB59">
        <v>9</v>
      </c>
      <c r="AC59">
        <v>30</v>
      </c>
      <c r="AD59">
        <v>3.340544018088365E-3</v>
      </c>
      <c r="AE59">
        <v>3.1198121940960908E-3</v>
      </c>
      <c r="AF59">
        <v>3.2839738245867773E-3</v>
      </c>
      <c r="AG59">
        <v>1.0526190745716504</v>
      </c>
      <c r="AH59">
        <v>5.9956884732756377E-4</v>
      </c>
      <c r="AI59">
        <v>5.2034261086144076</v>
      </c>
      <c r="AJ59">
        <v>1.9206744994409632E-3</v>
      </c>
      <c r="AK59">
        <f t="shared" si="11"/>
        <v>0.8224852071005917</v>
      </c>
      <c r="AL59">
        <f t="shared" si="12"/>
        <v>2.1755859112856419</v>
      </c>
      <c r="AM59">
        <f t="shared" si="13"/>
        <v>8.3242670801254786</v>
      </c>
      <c r="AN59">
        <f t="shared" si="14"/>
        <v>3.6817687797240799</v>
      </c>
      <c r="AO59">
        <f t="shared" si="15"/>
        <v>4.1861167652067754</v>
      </c>
      <c r="AP59">
        <f t="shared" si="16"/>
        <v>0.6</v>
      </c>
      <c r="AQ59">
        <f t="shared" si="17"/>
        <v>2.1340827771566504</v>
      </c>
      <c r="AR59">
        <f t="shared" si="18"/>
        <v>5.2034261086144076</v>
      </c>
      <c r="AS59">
        <f t="shared" si="19"/>
        <v>4.4568745629944821</v>
      </c>
      <c r="AT59">
        <f t="shared" si="20"/>
        <v>3.3660358560458787</v>
      </c>
      <c r="AU59">
        <f t="shared" si="21"/>
        <v>3.7760763106263271</v>
      </c>
    </row>
    <row r="60" spans="2:47" x14ac:dyDescent="0.35">
      <c r="B60">
        <v>0.79777944000000001</v>
      </c>
      <c r="C60">
        <v>1.27554309</v>
      </c>
      <c r="D60">
        <v>5</v>
      </c>
      <c r="E60" t="s">
        <v>54</v>
      </c>
      <c r="F60">
        <v>5</v>
      </c>
      <c r="G60" t="s">
        <v>24</v>
      </c>
      <c r="H60" t="s">
        <v>7</v>
      </c>
      <c r="I60">
        <v>1.0069999999999999</v>
      </c>
      <c r="J60">
        <v>1</v>
      </c>
      <c r="K60">
        <v>141</v>
      </c>
      <c r="L60">
        <v>0.73758865248226946</v>
      </c>
      <c r="M60">
        <v>4.3520308645818061E-3</v>
      </c>
      <c r="N60">
        <v>-2.3841033229662807E-3</v>
      </c>
      <c r="O60">
        <v>37</v>
      </c>
      <c r="P60">
        <v>141</v>
      </c>
      <c r="Q60">
        <v>3.1455573056611286E-3</v>
      </c>
      <c r="R60">
        <v>2.5843928153670599E-3</v>
      </c>
      <c r="S60">
        <v>3.6247124027298542E-3</v>
      </c>
      <c r="T60">
        <v>1.40253926615836</v>
      </c>
      <c r="U60">
        <v>3.0525585132725846E-4</v>
      </c>
      <c r="V60">
        <v>8.4663170390676186</v>
      </c>
      <c r="W60">
        <v>1.9738811127125431E-3</v>
      </c>
      <c r="X60">
        <v>30</v>
      </c>
      <c r="Y60">
        <v>0.8</v>
      </c>
      <c r="Z60">
        <v>4.3940288489359531E-3</v>
      </c>
      <c r="AA60">
        <v>-1.9770544252633582E-3</v>
      </c>
      <c r="AB60">
        <v>9</v>
      </c>
      <c r="AC60">
        <v>30</v>
      </c>
      <c r="AD60">
        <v>3.340544018088365E-3</v>
      </c>
      <c r="AE60">
        <v>3.1198121940960908E-3</v>
      </c>
      <c r="AF60">
        <v>3.2839738245867773E-3</v>
      </c>
      <c r="AG60">
        <v>1.0526190745716504</v>
      </c>
      <c r="AH60">
        <v>5.9956884732756377E-4</v>
      </c>
      <c r="AI60">
        <v>5.2034261086144076</v>
      </c>
      <c r="AJ60">
        <v>1.9206744994409632E-3</v>
      </c>
      <c r="AK60">
        <f t="shared" si="11"/>
        <v>0.82456140350877194</v>
      </c>
      <c r="AL60">
        <f t="shared" si="12"/>
        <v>2.1932012363472952</v>
      </c>
      <c r="AM60">
        <f t="shared" si="13"/>
        <v>8.4663170390676186</v>
      </c>
      <c r="AN60">
        <f t="shared" si="14"/>
        <v>3.6919897362387122</v>
      </c>
      <c r="AO60">
        <f t="shared" si="15"/>
        <v>4.2380296938578228</v>
      </c>
      <c r="AP60">
        <f t="shared" si="16"/>
        <v>0.6</v>
      </c>
      <c r="AQ60">
        <f t="shared" si="17"/>
        <v>2.1340827771566504</v>
      </c>
      <c r="AR60">
        <f t="shared" si="18"/>
        <v>5.2034261086144076</v>
      </c>
      <c r="AS60">
        <f t="shared" si="19"/>
        <v>4.4568745629944821</v>
      </c>
      <c r="AT60">
        <f t="shared" si="20"/>
        <v>3.3660358560458787</v>
      </c>
      <c r="AU60">
        <f t="shared" si="21"/>
        <v>3.8020327749518508</v>
      </c>
    </row>
    <row r="61" spans="2:47" x14ac:dyDescent="0.35">
      <c r="B61">
        <v>0.91702402000000005</v>
      </c>
      <c r="C61">
        <v>1.8340480400000001</v>
      </c>
      <c r="D61">
        <v>10</v>
      </c>
      <c r="E61" t="s">
        <v>54</v>
      </c>
      <c r="F61">
        <v>10</v>
      </c>
      <c r="G61" t="s">
        <v>70</v>
      </c>
      <c r="H61" t="s">
        <v>24</v>
      </c>
      <c r="I61">
        <v>1.0069999999999999</v>
      </c>
      <c r="J61">
        <v>1</v>
      </c>
      <c r="K61">
        <v>88</v>
      </c>
      <c r="L61">
        <v>0.86363636363636365</v>
      </c>
      <c r="M61">
        <v>4.8136009997080008E-3</v>
      </c>
      <c r="N61">
        <v>-2.1895679966395889E-3</v>
      </c>
      <c r="O61">
        <v>33</v>
      </c>
      <c r="P61">
        <v>88</v>
      </c>
      <c r="Q61">
        <v>4.582036795040545E-3</v>
      </c>
      <c r="R61">
        <v>3.8586234092969655E-3</v>
      </c>
      <c r="S61">
        <v>3.1471040268816132E-3</v>
      </c>
      <c r="T61">
        <v>0.81560279225461141</v>
      </c>
      <c r="U61">
        <v>3.354824164883931E-4</v>
      </c>
      <c r="V61">
        <v>11.501715796870876</v>
      </c>
      <c r="W61">
        <v>3.1876585763201794E-3</v>
      </c>
      <c r="X61">
        <v>39</v>
      </c>
      <c r="Y61">
        <v>0.82051282051282048</v>
      </c>
      <c r="Z61">
        <v>4.097804663281579E-3</v>
      </c>
      <c r="AA61">
        <v>-2.2895907643377517E-3</v>
      </c>
      <c r="AB61">
        <v>8</v>
      </c>
      <c r="AC61">
        <v>39</v>
      </c>
      <c r="AD61">
        <v>3.4174311926604695E-3</v>
      </c>
      <c r="AE61">
        <v>2.9513490737088787E-3</v>
      </c>
      <c r="AF61">
        <v>3.2267016316594585E-3</v>
      </c>
      <c r="AG61">
        <v>1.0932971841262247</v>
      </c>
      <c r="AH61">
        <v>5.1668577515749138E-4</v>
      </c>
      <c r="AI61">
        <v>5.7120772732891201</v>
      </c>
      <c r="AJ61">
        <v>1.9179775233938959E-3</v>
      </c>
      <c r="AK61">
        <f t="shared" si="11"/>
        <v>0.74576271186440679</v>
      </c>
      <c r="AL61">
        <f t="shared" si="12"/>
        <v>3.5418428625780178</v>
      </c>
      <c r="AM61">
        <f t="shared" si="13"/>
        <v>11.501715796870876</v>
      </c>
      <c r="AN61">
        <f t="shared" si="14"/>
        <v>5.5123191561386049</v>
      </c>
      <c r="AO61">
        <f t="shared" si="15"/>
        <v>6.0442919865066322</v>
      </c>
      <c r="AP61">
        <f t="shared" si="16"/>
        <v>0.66101694915254239</v>
      </c>
      <c r="AQ61">
        <f t="shared" si="17"/>
        <v>2.131086137104353</v>
      </c>
      <c r="AR61">
        <f t="shared" si="18"/>
        <v>5.7120772732891201</v>
      </c>
      <c r="AS61">
        <f t="shared" si="19"/>
        <v>4.2162129624413183</v>
      </c>
      <c r="AT61">
        <f t="shared" si="20"/>
        <v>3.4754019242319956</v>
      </c>
      <c r="AU61">
        <f t="shared" si="21"/>
        <v>4.7598469553693139</v>
      </c>
    </row>
    <row r="62" spans="2:47" x14ac:dyDescent="0.35">
      <c r="B62">
        <v>0.85793458142857137</v>
      </c>
      <c r="C62">
        <v>1.27554309</v>
      </c>
      <c r="D62">
        <v>7</v>
      </c>
      <c r="E62" t="s">
        <v>54</v>
      </c>
      <c r="F62">
        <v>7</v>
      </c>
      <c r="G62" t="s">
        <v>69</v>
      </c>
      <c r="H62" t="s">
        <v>24</v>
      </c>
      <c r="I62">
        <v>1.0069999999999999</v>
      </c>
      <c r="J62">
        <v>3</v>
      </c>
      <c r="K62">
        <v>68</v>
      </c>
      <c r="L62">
        <v>0.72058823529411764</v>
      </c>
      <c r="M62">
        <v>6.0505533837443178E-3</v>
      </c>
      <c r="N62">
        <v>-5.0838404964677298E-3</v>
      </c>
      <c r="O62">
        <v>40</v>
      </c>
      <c r="P62">
        <v>144</v>
      </c>
      <c r="Q62">
        <v>6.806407567981787E-3</v>
      </c>
      <c r="R62">
        <v>2.9394727407438927E-3</v>
      </c>
      <c r="S62">
        <v>5.6537909350550157E-3</v>
      </c>
      <c r="T62">
        <v>1.9234030840592895</v>
      </c>
      <c r="U62">
        <v>6.8562285912916081E-4</v>
      </c>
      <c r="V62">
        <v>4.2873027081936037</v>
      </c>
      <c r="W62">
        <v>1.5682270224855711E-3</v>
      </c>
      <c r="X62">
        <v>37</v>
      </c>
      <c r="Y62">
        <v>0.72972972972972971</v>
      </c>
      <c r="Z62">
        <v>5.5277550190913315E-3</v>
      </c>
      <c r="AA62">
        <v>-2.7370133437542689E-3</v>
      </c>
      <c r="AB62">
        <v>19</v>
      </c>
      <c r="AC62">
        <v>81</v>
      </c>
      <c r="AD62">
        <v>6.8080291795644676E-3</v>
      </c>
      <c r="AE62">
        <v>3.2940338399438723E-3</v>
      </c>
      <c r="AF62">
        <v>4.208567032768196E-3</v>
      </c>
      <c r="AG62">
        <v>1.2776332112119124</v>
      </c>
      <c r="AH62">
        <v>6.918841581938039E-4</v>
      </c>
      <c r="AI62">
        <v>4.7609615004672206</v>
      </c>
      <c r="AJ62">
        <v>1.9102655235562645E-3</v>
      </c>
      <c r="AK62">
        <f t="shared" si="11"/>
        <v>0.69387755102040816</v>
      </c>
      <c r="AL62">
        <f t="shared" si="12"/>
        <v>1.7424744694284322</v>
      </c>
      <c r="AM62">
        <f t="shared" si="13"/>
        <v>4.2873027081936037</v>
      </c>
      <c r="AN62">
        <f t="shared" si="14"/>
        <v>4.199246772491338</v>
      </c>
      <c r="AO62">
        <f t="shared" si="15"/>
        <v>2.8924177098297625</v>
      </c>
      <c r="AP62">
        <f t="shared" si="16"/>
        <v>0.64912280701754388</v>
      </c>
      <c r="AQ62">
        <f t="shared" si="17"/>
        <v>2.1225172483958739</v>
      </c>
      <c r="AR62">
        <f t="shared" si="18"/>
        <v>4.7609615004672206</v>
      </c>
      <c r="AS62">
        <f t="shared" si="19"/>
        <v>4.7057626284913168</v>
      </c>
      <c r="AT62">
        <f t="shared" si="20"/>
        <v>3.2833601558985333</v>
      </c>
      <c r="AU62">
        <f t="shared" si="21"/>
        <v>3.0878889328641481</v>
      </c>
    </row>
    <row r="63" spans="2:47" x14ac:dyDescent="0.35">
      <c r="B63">
        <v>0.79777944000000001</v>
      </c>
      <c r="C63">
        <v>1.27554309</v>
      </c>
      <c r="D63">
        <v>5</v>
      </c>
      <c r="E63" t="s">
        <v>54</v>
      </c>
      <c r="F63">
        <v>5</v>
      </c>
      <c r="G63" t="s">
        <v>70</v>
      </c>
      <c r="H63" t="s">
        <v>7</v>
      </c>
      <c r="I63">
        <v>1.0089999999999999</v>
      </c>
      <c r="J63">
        <v>1</v>
      </c>
      <c r="K63">
        <v>139</v>
      </c>
      <c r="L63">
        <v>0.72661870503597126</v>
      </c>
      <c r="M63">
        <v>4.5680527490352145E-3</v>
      </c>
      <c r="N63">
        <v>-2.341463889026557E-3</v>
      </c>
      <c r="O63">
        <v>18</v>
      </c>
      <c r="P63">
        <v>139</v>
      </c>
      <c r="Q63">
        <v>2.985318107667112E-3</v>
      </c>
      <c r="R63">
        <v>2.6791201429463849E-3</v>
      </c>
      <c r="S63">
        <v>3.927417283519718E-3</v>
      </c>
      <c r="T63">
        <v>1.465935484028166</v>
      </c>
      <c r="U63">
        <v>3.3311918621152086E-4</v>
      </c>
      <c r="V63">
        <v>8.0425272810471586</v>
      </c>
      <c r="W63">
        <v>2.0128817705233433E-3</v>
      </c>
      <c r="X63">
        <v>30</v>
      </c>
      <c r="Y63">
        <v>0.8</v>
      </c>
      <c r="Z63">
        <v>4.5205543113213398E-3</v>
      </c>
      <c r="AA63">
        <v>-1.9770544252633582E-3</v>
      </c>
      <c r="AB63">
        <v>5</v>
      </c>
      <c r="AC63">
        <v>30</v>
      </c>
      <c r="AD63">
        <v>2.7511201545585839E-3</v>
      </c>
      <c r="AE63">
        <v>3.2210325640044E-3</v>
      </c>
      <c r="AF63">
        <v>3.6352103038928083E-3</v>
      </c>
      <c r="AG63">
        <v>1.1285853935526504</v>
      </c>
      <c r="AH63">
        <v>6.6369556157243369E-4</v>
      </c>
      <c r="AI63">
        <v>4.8531777979245483</v>
      </c>
      <c r="AJ63">
        <v>1.8936414408595326E-3</v>
      </c>
      <c r="AK63">
        <f t="shared" si="11"/>
        <v>0.8224852071005917</v>
      </c>
      <c r="AL63">
        <f t="shared" si="12"/>
        <v>2.2365353005815183</v>
      </c>
      <c r="AM63">
        <f t="shared" si="13"/>
        <v>8.0425272810471586</v>
      </c>
      <c r="AN63">
        <f t="shared" si="14"/>
        <v>2.9768001588293505</v>
      </c>
      <c r="AO63">
        <f t="shared" si="15"/>
        <v>3.9849808570226841</v>
      </c>
      <c r="AP63">
        <f t="shared" si="16"/>
        <v>0.6</v>
      </c>
      <c r="AQ63">
        <f t="shared" si="17"/>
        <v>2.1040460453995049</v>
      </c>
      <c r="AR63">
        <f t="shared" si="18"/>
        <v>4.8531777979245483</v>
      </c>
      <c r="AS63">
        <f t="shared" si="19"/>
        <v>3.578925071116041</v>
      </c>
      <c r="AT63">
        <f t="shared" si="20"/>
        <v>3.0733567717603747</v>
      </c>
      <c r="AU63">
        <f t="shared" si="21"/>
        <v>3.5291688143915296</v>
      </c>
    </row>
    <row r="64" spans="2:47" x14ac:dyDescent="0.35">
      <c r="B64">
        <v>0.79777944000000001</v>
      </c>
      <c r="C64">
        <v>1.27554309</v>
      </c>
      <c r="D64">
        <v>5</v>
      </c>
      <c r="E64" t="s">
        <v>54</v>
      </c>
      <c r="F64">
        <v>5</v>
      </c>
      <c r="G64" t="s">
        <v>24</v>
      </c>
      <c r="H64" t="s">
        <v>7</v>
      </c>
      <c r="I64">
        <v>1.0089999999999999</v>
      </c>
      <c r="J64">
        <v>1</v>
      </c>
      <c r="K64">
        <v>141</v>
      </c>
      <c r="L64">
        <v>0.73049645390070927</v>
      </c>
      <c r="M64">
        <v>4.5391904111860629E-3</v>
      </c>
      <c r="N64">
        <v>-2.341463889026557E-3</v>
      </c>
      <c r="O64">
        <v>18</v>
      </c>
      <c r="P64">
        <v>141</v>
      </c>
      <c r="Q64">
        <v>3.0137923173374492E-3</v>
      </c>
      <c r="R64">
        <v>2.684829677795428E-3</v>
      </c>
      <c r="S64">
        <v>3.8997617022975863E-3</v>
      </c>
      <c r="T64">
        <v>1.4525173550300463</v>
      </c>
      <c r="U64">
        <v>3.2841918092915505E-4</v>
      </c>
      <c r="V64">
        <v>8.1750087500966817</v>
      </c>
      <c r="W64">
        <v>2.0279913159371179E-3</v>
      </c>
      <c r="X64">
        <v>30</v>
      </c>
      <c r="Y64">
        <v>0.8</v>
      </c>
      <c r="Z64">
        <v>4.5205543113213398E-3</v>
      </c>
      <c r="AA64">
        <v>-1.9770544252633582E-3</v>
      </c>
      <c r="AB64">
        <v>5</v>
      </c>
      <c r="AC64">
        <v>30</v>
      </c>
      <c r="AD64">
        <v>2.7511201545585839E-3</v>
      </c>
      <c r="AE64">
        <v>3.2210325640044E-3</v>
      </c>
      <c r="AF64">
        <v>3.6352103038928083E-3</v>
      </c>
      <c r="AG64">
        <v>1.1285853935526504</v>
      </c>
      <c r="AH64">
        <v>6.6369556157243369E-4</v>
      </c>
      <c r="AI64">
        <v>4.8531777979245483</v>
      </c>
      <c r="AJ64">
        <v>1.8936414408595326E-3</v>
      </c>
      <c r="AK64">
        <f t="shared" si="11"/>
        <v>0.82456140350877194</v>
      </c>
      <c r="AL64">
        <f t="shared" si="12"/>
        <v>2.2533236843746014</v>
      </c>
      <c r="AM64">
        <f t="shared" si="13"/>
        <v>8.1750087500966817</v>
      </c>
      <c r="AN64">
        <f t="shared" si="14"/>
        <v>2.9831440864393985</v>
      </c>
      <c r="AO64">
        <f t="shared" si="15"/>
        <v>4.0329170564176025</v>
      </c>
      <c r="AP64">
        <f t="shared" si="16"/>
        <v>0.6</v>
      </c>
      <c r="AQ64">
        <f t="shared" si="17"/>
        <v>2.1040460453995049</v>
      </c>
      <c r="AR64">
        <f t="shared" si="18"/>
        <v>4.8531777979245483</v>
      </c>
      <c r="AS64">
        <f t="shared" si="19"/>
        <v>3.578925071116041</v>
      </c>
      <c r="AT64">
        <f t="shared" si="20"/>
        <v>3.0733567717603747</v>
      </c>
      <c r="AU64">
        <f t="shared" si="21"/>
        <v>3.5531369140889888</v>
      </c>
    </row>
    <row r="65" spans="2:47" x14ac:dyDescent="0.35">
      <c r="B65">
        <v>0.91702402000000005</v>
      </c>
      <c r="C65">
        <v>1.8340480400000001</v>
      </c>
      <c r="D65">
        <v>10</v>
      </c>
      <c r="E65" t="s">
        <v>54</v>
      </c>
      <c r="F65">
        <v>10</v>
      </c>
      <c r="G65" t="s">
        <v>69</v>
      </c>
      <c r="H65" t="s">
        <v>24</v>
      </c>
      <c r="I65">
        <v>1.0049999999999999</v>
      </c>
      <c r="J65">
        <v>1</v>
      </c>
      <c r="K65">
        <v>86</v>
      </c>
      <c r="L65">
        <v>0.87209302325581395</v>
      </c>
      <c r="M65">
        <v>3.8968144167849119E-3</v>
      </c>
      <c r="N65">
        <v>-2.8718093705201982E-3</v>
      </c>
      <c r="O65">
        <v>52</v>
      </c>
      <c r="P65">
        <v>86</v>
      </c>
      <c r="Q65">
        <v>4.8105379386323976E-3</v>
      </c>
      <c r="R65">
        <v>3.0310602114319326E-3</v>
      </c>
      <c r="S65">
        <v>2.6952759431422761E-3</v>
      </c>
      <c r="T65">
        <v>0.88921887231958829</v>
      </c>
      <c r="U65">
        <v>2.9063907949754465E-4</v>
      </c>
      <c r="V65">
        <v>10.428949254422406</v>
      </c>
      <c r="W65">
        <v>2.4497820524368432E-3</v>
      </c>
      <c r="X65">
        <v>47</v>
      </c>
      <c r="Y65">
        <v>0.80851063829787229</v>
      </c>
      <c r="Z65">
        <v>3.7107116123310407E-3</v>
      </c>
      <c r="AA65">
        <v>-1.7073248893041033E-3</v>
      </c>
      <c r="AB65">
        <v>25</v>
      </c>
      <c r="AC65">
        <v>47</v>
      </c>
      <c r="AD65">
        <v>4.8092922358100587E-3</v>
      </c>
      <c r="AE65">
        <v>2.6732152609540982E-3</v>
      </c>
      <c r="AF65">
        <v>2.7113964606861251E-3</v>
      </c>
      <c r="AG65">
        <v>1.0142828751166113</v>
      </c>
      <c r="AH65">
        <v>3.9549782168540307E-4</v>
      </c>
      <c r="AI65">
        <v>6.7591150048874225</v>
      </c>
      <c r="AJ65">
        <v>1.8822196175832921E-3</v>
      </c>
      <c r="AK65">
        <f t="shared" si="11"/>
        <v>0.74137931034482762</v>
      </c>
      <c r="AL65">
        <f t="shared" si="12"/>
        <v>2.7219800582631906</v>
      </c>
      <c r="AM65">
        <f t="shared" si="13"/>
        <v>10.428949254422406</v>
      </c>
      <c r="AN65">
        <f t="shared" si="14"/>
        <v>6.0621204228639947</v>
      </c>
      <c r="AO65">
        <f t="shared" si="15"/>
        <v>5.5040388152392801</v>
      </c>
      <c r="AP65">
        <f t="shared" si="16"/>
        <v>0.70149253731343286</v>
      </c>
      <c r="AQ65">
        <f t="shared" si="17"/>
        <v>2.0913551306481262</v>
      </c>
      <c r="AR65">
        <f t="shared" si="18"/>
        <v>6.7591150048874225</v>
      </c>
      <c r="AS65">
        <f t="shared" si="19"/>
        <v>5.3464305219083101</v>
      </c>
      <c r="AT65">
        <f t="shared" si="20"/>
        <v>4.0037119118384821</v>
      </c>
      <c r="AU65">
        <f t="shared" si="21"/>
        <v>4.7538753635388815</v>
      </c>
    </row>
    <row r="66" spans="2:47" x14ac:dyDescent="0.35">
      <c r="B66">
        <v>0.91702402000000005</v>
      </c>
      <c r="C66">
        <v>1.8340480400000001</v>
      </c>
      <c r="D66">
        <v>10</v>
      </c>
      <c r="E66" t="s">
        <v>54</v>
      </c>
      <c r="F66">
        <v>10</v>
      </c>
      <c r="G66" t="s">
        <v>70</v>
      </c>
      <c r="H66" t="s">
        <v>24</v>
      </c>
      <c r="I66">
        <v>1.0089999999999999</v>
      </c>
      <c r="J66">
        <v>1</v>
      </c>
      <c r="K66">
        <v>88</v>
      </c>
      <c r="L66">
        <v>0.85227272727272729</v>
      </c>
      <c r="M66">
        <v>5.1352692955636582E-3</v>
      </c>
      <c r="N66">
        <v>-2.0798939071486034E-3</v>
      </c>
      <c r="O66">
        <v>17</v>
      </c>
      <c r="P66">
        <v>88</v>
      </c>
      <c r="Q66">
        <v>4.3055296217250349E-3</v>
      </c>
      <c r="R66">
        <v>4.0693929133448015E-3</v>
      </c>
      <c r="S66">
        <v>3.6006586880218201E-3</v>
      </c>
      <c r="T66">
        <v>0.88481470447696109</v>
      </c>
      <c r="U66">
        <v>3.8383150581915225E-4</v>
      </c>
      <c r="V66">
        <v>10.602029410431344</v>
      </c>
      <c r="W66">
        <v>3.301729901706497E-3</v>
      </c>
      <c r="X66">
        <v>39</v>
      </c>
      <c r="Y66">
        <v>0.82051282051282048</v>
      </c>
      <c r="Z66">
        <v>4.1038266920815358E-3</v>
      </c>
      <c r="AA66">
        <v>-2.2895907643377517E-3</v>
      </c>
      <c r="AB66">
        <v>3</v>
      </c>
      <c r="AC66">
        <v>39</v>
      </c>
      <c r="AD66">
        <v>3.2324607107161452E-3</v>
      </c>
      <c r="AE66">
        <v>2.9562902255447407E-3</v>
      </c>
      <c r="AF66">
        <v>3.3979922446949074E-3</v>
      </c>
      <c r="AG66">
        <v>1.1494109121403249</v>
      </c>
      <c r="AH66">
        <v>5.441142247869994E-4</v>
      </c>
      <c r="AI66">
        <v>5.4332162087878126</v>
      </c>
      <c r="AJ66">
        <v>1.8680617759707419E-3</v>
      </c>
      <c r="AK66">
        <f t="shared" si="11"/>
        <v>0.74576271186440679</v>
      </c>
      <c r="AL66">
        <f t="shared" si="12"/>
        <v>3.6685887796739278</v>
      </c>
      <c r="AM66">
        <f t="shared" si="13"/>
        <v>10.602029410431344</v>
      </c>
      <c r="AN66">
        <f t="shared" si="14"/>
        <v>4.5215476814942752</v>
      </c>
      <c r="AO66">
        <f t="shared" si="15"/>
        <v>5.6269301424842713</v>
      </c>
      <c r="AP66">
        <f t="shared" si="16"/>
        <v>0.66101694915254239</v>
      </c>
      <c r="AQ66">
        <f t="shared" si="17"/>
        <v>2.0756241955230705</v>
      </c>
      <c r="AR66">
        <f t="shared" si="18"/>
        <v>5.4332162087878126</v>
      </c>
      <c r="AS66">
        <f t="shared" si="19"/>
        <v>3.284766917271972</v>
      </c>
      <c r="AT66">
        <f t="shared" si="20"/>
        <v>3.183269619215221</v>
      </c>
      <c r="AU66">
        <f t="shared" si="21"/>
        <v>4.4050998808497459</v>
      </c>
    </row>
    <row r="67" spans="2:47" x14ac:dyDescent="0.35">
      <c r="B67">
        <v>0.85793458142857137</v>
      </c>
      <c r="C67">
        <v>1.27554309</v>
      </c>
      <c r="D67">
        <v>7</v>
      </c>
      <c r="E67" t="s">
        <v>54</v>
      </c>
      <c r="F67">
        <v>7</v>
      </c>
      <c r="G67" t="s">
        <v>70</v>
      </c>
      <c r="H67" t="s">
        <v>7</v>
      </c>
      <c r="I67">
        <v>1.0069999999999999</v>
      </c>
      <c r="J67">
        <v>1</v>
      </c>
      <c r="K67">
        <v>96</v>
      </c>
      <c r="L67">
        <v>0.80208333333333337</v>
      </c>
      <c r="M67">
        <v>4.8715863040650672E-3</v>
      </c>
      <c r="N67">
        <v>-2.112114155648691E-3</v>
      </c>
      <c r="O67">
        <v>34</v>
      </c>
      <c r="P67">
        <v>96</v>
      </c>
      <c r="Q67">
        <v>4.1697633677798551E-3</v>
      </c>
      <c r="R67">
        <v>3.4893955880800527E-3</v>
      </c>
      <c r="S67">
        <v>3.3981961791299206E-3</v>
      </c>
      <c r="T67">
        <v>0.97386383783435915</v>
      </c>
      <c r="U67">
        <v>3.4682694519765534E-4</v>
      </c>
      <c r="V67">
        <v>10.060912614766593</v>
      </c>
      <c r="W67">
        <v>2.795741697684742E-3</v>
      </c>
      <c r="X67">
        <v>20</v>
      </c>
      <c r="Y67">
        <v>0.8</v>
      </c>
      <c r="Z67">
        <v>4.725224894797514E-3</v>
      </c>
      <c r="AA67">
        <v>-2.0373238872848642E-3</v>
      </c>
      <c r="AB67">
        <v>7</v>
      </c>
      <c r="AC67">
        <v>20</v>
      </c>
      <c r="AD67">
        <v>3.6898438261975253E-3</v>
      </c>
      <c r="AE67">
        <v>3.3727151383810385E-3</v>
      </c>
      <c r="AF67">
        <v>3.3830895144389204E-3</v>
      </c>
      <c r="AG67">
        <v>1.0030759716229287</v>
      </c>
      <c r="AH67">
        <v>7.5648181282521819E-4</v>
      </c>
      <c r="AI67">
        <v>4.4584219755198395</v>
      </c>
      <c r="AJ67">
        <v>1.8597515127306021E-3</v>
      </c>
      <c r="AK67">
        <f t="shared" si="11"/>
        <v>0.76190476190476186</v>
      </c>
      <c r="AL67">
        <f t="shared" si="12"/>
        <v>3.1063796640941934</v>
      </c>
      <c r="AM67">
        <f t="shared" si="13"/>
        <v>10.060912614766593</v>
      </c>
      <c r="AN67">
        <f t="shared" si="14"/>
        <v>4.9848508401144356</v>
      </c>
      <c r="AO67">
        <f t="shared" si="15"/>
        <v>5.3339862942810186</v>
      </c>
      <c r="AP67">
        <f t="shared" si="16"/>
        <v>0.5</v>
      </c>
      <c r="AQ67">
        <f t="shared" si="17"/>
        <v>2.0663905697006926</v>
      </c>
      <c r="AR67">
        <f t="shared" si="18"/>
        <v>4.4584219755198395</v>
      </c>
      <c r="AS67">
        <f t="shared" si="19"/>
        <v>4.8181644834015556</v>
      </c>
      <c r="AT67">
        <f t="shared" si="20"/>
        <v>3.1777157172165396</v>
      </c>
      <c r="AU67">
        <f t="shared" si="21"/>
        <v>4.2558510057487791</v>
      </c>
    </row>
    <row r="68" spans="2:47" x14ac:dyDescent="0.35">
      <c r="B68">
        <v>0.85793458142857137</v>
      </c>
      <c r="C68">
        <v>1.27554309</v>
      </c>
      <c r="D68">
        <v>7</v>
      </c>
      <c r="E68" t="s">
        <v>54</v>
      </c>
      <c r="F68">
        <v>7</v>
      </c>
      <c r="G68" t="s">
        <v>24</v>
      </c>
      <c r="H68" t="s">
        <v>7</v>
      </c>
      <c r="I68">
        <v>1.0069999999999999</v>
      </c>
      <c r="J68">
        <v>1</v>
      </c>
      <c r="K68">
        <v>98</v>
      </c>
      <c r="L68">
        <v>0.80612244897959184</v>
      </c>
      <c r="M68">
        <v>4.8262712672483294E-3</v>
      </c>
      <c r="N68">
        <v>-2.112114155648691E-3</v>
      </c>
      <c r="O68">
        <v>34</v>
      </c>
      <c r="P68">
        <v>98</v>
      </c>
      <c r="Q68">
        <v>4.076716606957298E-3</v>
      </c>
      <c r="R68">
        <v>3.481074093421356E-3</v>
      </c>
      <c r="S68">
        <v>3.363848451285162E-3</v>
      </c>
      <c r="T68">
        <v>0.96632486439810905</v>
      </c>
      <c r="U68">
        <v>3.39800007255372E-4</v>
      </c>
      <c r="V68">
        <v>10.244479161547524</v>
      </c>
      <c r="W68">
        <v>2.801474078910612E-3</v>
      </c>
      <c r="X68">
        <v>20</v>
      </c>
      <c r="Y68">
        <v>0.8</v>
      </c>
      <c r="Z68">
        <v>4.725224894797514E-3</v>
      </c>
      <c r="AA68">
        <v>-2.0373238872848642E-3</v>
      </c>
      <c r="AB68">
        <v>7</v>
      </c>
      <c r="AC68">
        <v>20</v>
      </c>
      <c r="AD68">
        <v>3.6898438261975253E-3</v>
      </c>
      <c r="AE68">
        <v>3.3727151383810385E-3</v>
      </c>
      <c r="AF68">
        <v>3.3830895144389204E-3</v>
      </c>
      <c r="AG68">
        <v>1.0030759716229287</v>
      </c>
      <c r="AH68">
        <v>7.5648181282521819E-4</v>
      </c>
      <c r="AI68">
        <v>4.4584219755198395</v>
      </c>
      <c r="AJ68">
        <v>1.8597515127306021E-3</v>
      </c>
      <c r="AK68">
        <f t="shared" si="11"/>
        <v>0.765625</v>
      </c>
      <c r="AL68">
        <f t="shared" si="12"/>
        <v>3.1127489765673824</v>
      </c>
      <c r="AM68">
        <f t="shared" si="13"/>
        <v>10.244479161547524</v>
      </c>
      <c r="AN68">
        <f t="shared" si="14"/>
        <v>4.9729629906020119</v>
      </c>
      <c r="AO68">
        <f t="shared" si="15"/>
        <v>5.3895984372116121</v>
      </c>
      <c r="AP68">
        <f t="shared" si="16"/>
        <v>0.5</v>
      </c>
      <c r="AQ68">
        <f t="shared" si="17"/>
        <v>2.0663905697006926</v>
      </c>
      <c r="AR68">
        <f t="shared" si="18"/>
        <v>4.4584219755198395</v>
      </c>
      <c r="AS68">
        <f t="shared" si="19"/>
        <v>4.8181644834015556</v>
      </c>
      <c r="AT68">
        <f t="shared" si="20"/>
        <v>3.1777157172165396</v>
      </c>
      <c r="AU68">
        <f t="shared" si="21"/>
        <v>4.2836570772140758</v>
      </c>
    </row>
    <row r="69" spans="2:47" x14ac:dyDescent="0.35">
      <c r="B69">
        <v>0.91702402000000005</v>
      </c>
      <c r="C69">
        <v>1.8340480400000001</v>
      </c>
      <c r="D69">
        <v>10</v>
      </c>
      <c r="E69" t="s">
        <v>54</v>
      </c>
      <c r="F69">
        <v>10</v>
      </c>
      <c r="G69" t="s">
        <v>24</v>
      </c>
      <c r="H69" t="s">
        <v>9</v>
      </c>
      <c r="I69">
        <v>1.0089999999999999</v>
      </c>
      <c r="J69">
        <v>1</v>
      </c>
      <c r="K69">
        <v>46</v>
      </c>
      <c r="L69">
        <v>0.89130434782608692</v>
      </c>
      <c r="M69">
        <v>5.2955232652320012E-3</v>
      </c>
      <c r="N69">
        <v>-2.2659800797512732E-3</v>
      </c>
      <c r="O69">
        <v>13</v>
      </c>
      <c r="P69">
        <v>46</v>
      </c>
      <c r="Q69">
        <v>4.5283799786005607E-3</v>
      </c>
      <c r="R69">
        <v>4.4736207277338196E-3</v>
      </c>
      <c r="S69">
        <v>3.616612301671018E-3</v>
      </c>
      <c r="T69">
        <v>0.80843069222434238</v>
      </c>
      <c r="U69">
        <v>5.3324039241223978E-4</v>
      </c>
      <c r="V69">
        <v>8.3895008543826393</v>
      </c>
      <c r="W69">
        <v>3.40713994290934E-3</v>
      </c>
      <c r="X69">
        <v>24</v>
      </c>
      <c r="Y69">
        <v>0.75</v>
      </c>
      <c r="Z69">
        <v>5.3015504132229753E-3</v>
      </c>
      <c r="AA69">
        <v>-1.4581795289220212E-3</v>
      </c>
      <c r="AB69">
        <v>7</v>
      </c>
      <c r="AC69">
        <v>24</v>
      </c>
      <c r="AD69">
        <v>2.250503793740366E-3</v>
      </c>
      <c r="AE69">
        <v>3.6116179276867257E-3</v>
      </c>
      <c r="AF69">
        <v>4.2949826636576333E-3</v>
      </c>
      <c r="AG69">
        <v>1.1892129094642658</v>
      </c>
      <c r="AH69">
        <v>8.7670966500507882E-4</v>
      </c>
      <c r="AI69">
        <v>4.1195142153084436</v>
      </c>
      <c r="AJ69">
        <v>1.8581985976765681E-3</v>
      </c>
      <c r="AK69">
        <f t="shared" ref="AK69:AK132" si="22">IF(K69&lt;=25,-100,K69/(30+K69))</f>
        <v>0.60526315789473684</v>
      </c>
      <c r="AL69">
        <f t="shared" ref="AL69:AL132" si="23">IF(W69&lt;0,-100,W69/((MAX(I:I)-1)/10))</f>
        <v>3.7857110476770881</v>
      </c>
      <c r="AM69">
        <f t="shared" ref="AM69:AM132" si="24">IF(V69&lt;2,-100,V69)</f>
        <v>8.3895008543826393</v>
      </c>
      <c r="AN69">
        <f t="shared" ref="AN69:AN132" si="25">IF(R69&lt;0,-100,R69*10/(I69-1))</f>
        <v>4.9706896974820785</v>
      </c>
      <c r="AO69">
        <f t="shared" ref="AO69:AO132" si="26">IF(MIN(AK69:AN69)=-100,"",AL69*0.4+AM69*0.3+AN69*0.2+AK69*0.1)</f>
        <v>5.0857989306715172</v>
      </c>
      <c r="AP69">
        <f t="shared" ref="AP69:AP132" si="27">IF(X69&lt;=15,-100,X69/(X69+20))</f>
        <v>0.54545454545454541</v>
      </c>
      <c r="AQ69">
        <f t="shared" ref="AQ69:AQ132" si="28">IF(AJ69&lt;0,-100,AJ69/((MAX(I:I)-1)/10))</f>
        <v>2.0646651085295438</v>
      </c>
      <c r="AR69">
        <f t="shared" ref="AR69:AR132" si="29">IF(AI69&lt;2,-100,AI69)</f>
        <v>4.1195142153084436</v>
      </c>
      <c r="AS69">
        <f t="shared" ref="AS69:AS132" si="30">IF(AE69&lt;0,-100,AE69*10/(I69-1))</f>
        <v>4.0129088085408524</v>
      </c>
      <c r="AT69">
        <f t="shared" ref="AT69:AT132" si="31">IF(MIN(AP69:AS69)=-100,"",AQ69*0.4+AR69*0.3+AS69*0.2+AP69*0.1)</f>
        <v>2.9188475242579761</v>
      </c>
      <c r="AU69">
        <f t="shared" ref="AU69:AU132" si="32">IF(OR(AT69="",AO69=""),"",AT69/2+AO69/2)</f>
        <v>4.0023232274647462</v>
      </c>
    </row>
    <row r="70" spans="2:47" x14ac:dyDescent="0.35">
      <c r="B70">
        <v>64.575692779999997</v>
      </c>
      <c r="C70">
        <v>129.15138555999999</v>
      </c>
      <c r="D70">
        <v>10</v>
      </c>
      <c r="E70" t="s">
        <v>44</v>
      </c>
      <c r="F70">
        <v>10</v>
      </c>
      <c r="G70" t="s">
        <v>69</v>
      </c>
      <c r="H70" t="s">
        <v>8</v>
      </c>
      <c r="I70">
        <v>1.0049999999999999</v>
      </c>
      <c r="J70">
        <v>1</v>
      </c>
      <c r="K70">
        <v>32</v>
      </c>
      <c r="L70">
        <v>0.8125</v>
      </c>
      <c r="M70">
        <v>3.9117557015956143E-3</v>
      </c>
      <c r="N70">
        <v>-4.4635677380649259E-3</v>
      </c>
      <c r="O70">
        <v>19</v>
      </c>
      <c r="P70">
        <v>32</v>
      </c>
      <c r="Q70">
        <v>4.8180409078283359E-3</v>
      </c>
      <c r="R70">
        <v>2.3413825566592633E-3</v>
      </c>
      <c r="S70">
        <v>3.6422537602690702E-3</v>
      </c>
      <c r="T70">
        <v>1.5555995964478009</v>
      </c>
      <c r="U70">
        <v>6.4386558317211528E-4</v>
      </c>
      <c r="V70">
        <v>3.6364462053151478</v>
      </c>
      <c r="W70">
        <v>1.0536513903150327E-3</v>
      </c>
      <c r="X70">
        <v>16</v>
      </c>
      <c r="Y70">
        <v>0.875</v>
      </c>
      <c r="Z70">
        <v>4.1533361386759194E-3</v>
      </c>
      <c r="AA70">
        <v>-2.8863644728040483E-3</v>
      </c>
      <c r="AB70">
        <v>11</v>
      </c>
      <c r="AC70">
        <v>16</v>
      </c>
      <c r="AD70">
        <v>4.816575699026826E-3</v>
      </c>
      <c r="AE70">
        <v>3.2733735622409235E-3</v>
      </c>
      <c r="AF70">
        <v>2.8593085874380891E-3</v>
      </c>
      <c r="AG70">
        <v>0.87350512646061418</v>
      </c>
      <c r="AH70">
        <v>7.1482714685952228E-4</v>
      </c>
      <c r="AI70">
        <v>4.5792518885467093</v>
      </c>
      <c r="AJ70">
        <v>1.843719268521879E-3</v>
      </c>
      <c r="AK70">
        <f t="shared" si="22"/>
        <v>0.5161290322580645</v>
      </c>
      <c r="AL70">
        <f t="shared" si="23"/>
        <v>1.1707237670167165</v>
      </c>
      <c r="AM70">
        <f t="shared" si="24"/>
        <v>3.6364462053151478</v>
      </c>
      <c r="AN70">
        <f t="shared" si="25"/>
        <v>4.6827651133186263</v>
      </c>
      <c r="AO70">
        <f t="shared" si="26"/>
        <v>2.5473892942907628</v>
      </c>
      <c r="AP70">
        <f t="shared" si="27"/>
        <v>0.44444444444444442</v>
      </c>
      <c r="AQ70">
        <f t="shared" si="28"/>
        <v>2.0485769650243335</v>
      </c>
      <c r="AR70">
        <f t="shared" si="29"/>
        <v>4.5792518885467093</v>
      </c>
      <c r="AS70">
        <f t="shared" si="30"/>
        <v>6.5467471244819864</v>
      </c>
      <c r="AT70">
        <f t="shared" si="31"/>
        <v>3.5470002219145877</v>
      </c>
      <c r="AU70">
        <f t="shared" si="32"/>
        <v>3.047194758102675</v>
      </c>
    </row>
    <row r="71" spans="2:47" x14ac:dyDescent="0.35">
      <c r="B71">
        <v>0.91702402000000005</v>
      </c>
      <c r="C71">
        <v>1.8340480400000001</v>
      </c>
      <c r="D71">
        <v>10</v>
      </c>
      <c r="E71" t="s">
        <v>54</v>
      </c>
      <c r="F71">
        <v>10</v>
      </c>
      <c r="G71" t="s">
        <v>69</v>
      </c>
      <c r="H71" t="s">
        <v>24</v>
      </c>
      <c r="I71">
        <v>1.0049999999999999</v>
      </c>
      <c r="J71">
        <v>3</v>
      </c>
      <c r="K71">
        <v>57</v>
      </c>
      <c r="L71">
        <v>0.85964912280701755</v>
      </c>
      <c r="M71">
        <v>4.6277245583263666E-3</v>
      </c>
      <c r="N71">
        <v>-2.0890381869776847E-3</v>
      </c>
      <c r="O71">
        <v>47</v>
      </c>
      <c r="P71">
        <v>92</v>
      </c>
      <c r="Q71">
        <v>4.8174141275816318E-3</v>
      </c>
      <c r="R71">
        <v>3.6850210151257983E-3</v>
      </c>
      <c r="S71">
        <v>2.5519336804222417E-3</v>
      </c>
      <c r="T71">
        <v>0.6925153669266455</v>
      </c>
      <c r="U71">
        <v>3.3801187328033443E-4</v>
      </c>
      <c r="V71">
        <v>10.902046071232473</v>
      </c>
      <c r="W71">
        <v>3.0089972685651296E-3</v>
      </c>
      <c r="X71">
        <v>32</v>
      </c>
      <c r="Y71">
        <v>0.8125</v>
      </c>
      <c r="Z71">
        <v>4.2571276265406504E-3</v>
      </c>
      <c r="AA71">
        <v>-2.8522856988517828E-3</v>
      </c>
      <c r="AB71">
        <v>21</v>
      </c>
      <c r="AC71">
        <v>58</v>
      </c>
      <c r="AD71">
        <v>4.8138291823537349E-3</v>
      </c>
      <c r="AE71">
        <v>2.9241126280295689E-3</v>
      </c>
      <c r="AF71">
        <v>3.0582562319201533E-3</v>
      </c>
      <c r="AG71">
        <v>1.0458749784822678</v>
      </c>
      <c r="AH71">
        <v>5.4062843004918976E-4</v>
      </c>
      <c r="AI71">
        <v>5.4087289263783536</v>
      </c>
      <c r="AJ71">
        <v>1.8428557679311894E-3</v>
      </c>
      <c r="AK71">
        <f t="shared" si="22"/>
        <v>0.65517241379310343</v>
      </c>
      <c r="AL71">
        <f t="shared" si="23"/>
        <v>3.3433302984057378</v>
      </c>
      <c r="AM71">
        <f t="shared" si="24"/>
        <v>10.902046071232473</v>
      </c>
      <c r="AN71">
        <f t="shared" si="25"/>
        <v>7.3700420302517546</v>
      </c>
      <c r="AO71">
        <f t="shared" si="26"/>
        <v>6.1474715881616984</v>
      </c>
      <c r="AP71">
        <f t="shared" si="27"/>
        <v>0.61538461538461542</v>
      </c>
      <c r="AQ71">
        <f t="shared" si="28"/>
        <v>2.0476175199235671</v>
      </c>
      <c r="AR71">
        <f t="shared" si="29"/>
        <v>5.4087289263783536</v>
      </c>
      <c r="AS71">
        <f t="shared" si="30"/>
        <v>5.848225256059262</v>
      </c>
      <c r="AT71">
        <f t="shared" si="31"/>
        <v>3.672849198633247</v>
      </c>
      <c r="AU71">
        <f t="shared" si="32"/>
        <v>4.9101603933974722</v>
      </c>
    </row>
    <row r="72" spans="2:47" x14ac:dyDescent="0.35">
      <c r="B72">
        <v>0.85793458142857137</v>
      </c>
      <c r="C72">
        <v>1.27554309</v>
      </c>
      <c r="D72">
        <v>7</v>
      </c>
      <c r="E72" t="s">
        <v>54</v>
      </c>
      <c r="F72">
        <v>7</v>
      </c>
      <c r="G72" t="s">
        <v>69</v>
      </c>
      <c r="H72" t="s">
        <v>8</v>
      </c>
      <c r="I72">
        <v>1.0049999999999999</v>
      </c>
      <c r="J72">
        <v>1</v>
      </c>
      <c r="K72">
        <v>66</v>
      </c>
      <c r="L72">
        <v>0.80303030303030298</v>
      </c>
      <c r="M72">
        <v>3.8847719707225357E-3</v>
      </c>
      <c r="N72">
        <v>-2.5378628752828181E-3</v>
      </c>
      <c r="O72">
        <v>36</v>
      </c>
      <c r="P72">
        <v>66</v>
      </c>
      <c r="Q72">
        <v>4.8109841701056144E-3</v>
      </c>
      <c r="R72">
        <v>2.6197075313578446E-3</v>
      </c>
      <c r="S72">
        <v>2.9934759255884832E-3</v>
      </c>
      <c r="T72">
        <v>1.1426756192271994</v>
      </c>
      <c r="U72">
        <v>3.6847141489142448E-4</v>
      </c>
      <c r="V72">
        <v>7.1096628543893425</v>
      </c>
      <c r="W72">
        <v>1.8827647015749957E-3</v>
      </c>
      <c r="X72">
        <v>33</v>
      </c>
      <c r="Y72">
        <v>0.84848484848484851</v>
      </c>
      <c r="Z72">
        <v>3.5370179482740538E-3</v>
      </c>
      <c r="AA72">
        <v>-1.830808954473917E-3</v>
      </c>
      <c r="AB72">
        <v>16</v>
      </c>
      <c r="AC72">
        <v>33</v>
      </c>
      <c r="AD72">
        <v>3.3079524280554828E-3</v>
      </c>
      <c r="AE72">
        <v>2.7237108417970885E-3</v>
      </c>
      <c r="AF72">
        <v>2.545745362443696E-3</v>
      </c>
      <c r="AG72">
        <v>0.93466065610842453</v>
      </c>
      <c r="AH72">
        <v>4.4315738535428701E-4</v>
      </c>
      <c r="AI72">
        <v>6.1461479190278823</v>
      </c>
      <c r="AJ72">
        <v>1.8373960710885145E-3</v>
      </c>
      <c r="AK72">
        <f t="shared" si="22"/>
        <v>0.6875</v>
      </c>
      <c r="AL72">
        <f t="shared" si="23"/>
        <v>2.0919607795277968</v>
      </c>
      <c r="AM72">
        <f t="shared" si="24"/>
        <v>7.1096628543893425</v>
      </c>
      <c r="AN72">
        <f t="shared" si="25"/>
        <v>5.2394150627158016</v>
      </c>
      <c r="AO72">
        <f t="shared" si="26"/>
        <v>4.0863161806710817</v>
      </c>
      <c r="AP72">
        <f t="shared" si="27"/>
        <v>0.62264150943396224</v>
      </c>
      <c r="AQ72">
        <f t="shared" si="28"/>
        <v>2.0415511900983727</v>
      </c>
      <c r="AR72">
        <f t="shared" si="29"/>
        <v>6.1461479190278823</v>
      </c>
      <c r="AS72">
        <f t="shared" si="30"/>
        <v>5.4474216835942926</v>
      </c>
      <c r="AT72">
        <f t="shared" si="31"/>
        <v>3.8122133394099684</v>
      </c>
      <c r="AU72">
        <f t="shared" si="32"/>
        <v>3.9492647600405251</v>
      </c>
    </row>
    <row r="73" spans="2:47" x14ac:dyDescent="0.35">
      <c r="B73">
        <v>0.85793458142857137</v>
      </c>
      <c r="C73">
        <v>1.27554309</v>
      </c>
      <c r="D73">
        <v>7</v>
      </c>
      <c r="E73" t="s">
        <v>54</v>
      </c>
      <c r="F73">
        <v>7</v>
      </c>
      <c r="G73" t="s">
        <v>69</v>
      </c>
      <c r="H73" t="s">
        <v>24</v>
      </c>
      <c r="I73">
        <v>1.0089999999999999</v>
      </c>
      <c r="J73">
        <v>3</v>
      </c>
      <c r="K73">
        <v>60</v>
      </c>
      <c r="L73">
        <v>0.75</v>
      </c>
      <c r="M73">
        <v>7.2302148317662587E-3</v>
      </c>
      <c r="N73">
        <v>-5.4905594759839726E-3</v>
      </c>
      <c r="O73">
        <v>32</v>
      </c>
      <c r="P73">
        <v>138</v>
      </c>
      <c r="Q73">
        <v>8.7988193261215875E-3</v>
      </c>
      <c r="R73">
        <v>4.0500212548287007E-3</v>
      </c>
      <c r="S73">
        <v>6.2757247630125766E-3</v>
      </c>
      <c r="T73">
        <v>1.5495535376586596</v>
      </c>
      <c r="U73">
        <v>8.1019258308430658E-4</v>
      </c>
      <c r="V73">
        <v>4.9988377323953674</v>
      </c>
      <c r="W73">
        <v>2.4296360886600877E-3</v>
      </c>
      <c r="X73">
        <v>36</v>
      </c>
      <c r="Y73">
        <v>0.66666666666666663</v>
      </c>
      <c r="Z73">
        <v>6.7157071992899608E-3</v>
      </c>
      <c r="AA73">
        <v>-2.7051308008916586E-3</v>
      </c>
      <c r="AB73">
        <v>16</v>
      </c>
      <c r="AC73">
        <v>84</v>
      </c>
      <c r="AD73">
        <v>3.3078896872528185E-3</v>
      </c>
      <c r="AE73">
        <v>3.5754278658960878E-3</v>
      </c>
      <c r="AF73">
        <v>5.2807921765679576E-3</v>
      </c>
      <c r="AG73">
        <v>1.4769678971678721</v>
      </c>
      <c r="AH73">
        <v>8.8013202942799297E-4</v>
      </c>
      <c r="AI73">
        <v>4.0623767188881832</v>
      </c>
      <c r="AJ73">
        <v>1.8151638070401019E-3</v>
      </c>
      <c r="AK73">
        <f t="shared" si="22"/>
        <v>0.66666666666666663</v>
      </c>
      <c r="AL73">
        <f t="shared" si="23"/>
        <v>2.6995956540667949</v>
      </c>
      <c r="AM73">
        <f t="shared" si="24"/>
        <v>4.9988377323953674</v>
      </c>
      <c r="AN73">
        <f t="shared" si="25"/>
        <v>4.500023616476386</v>
      </c>
      <c r="AO73">
        <f t="shared" si="26"/>
        <v>3.5461609713072719</v>
      </c>
      <c r="AP73">
        <f t="shared" si="27"/>
        <v>0.6428571428571429</v>
      </c>
      <c r="AQ73">
        <f t="shared" si="28"/>
        <v>2.0168486744890251</v>
      </c>
      <c r="AR73">
        <f t="shared" si="29"/>
        <v>4.0623767188881832</v>
      </c>
      <c r="AS73">
        <f t="shared" si="30"/>
        <v>3.9726976287734765</v>
      </c>
      <c r="AT73">
        <f t="shared" si="31"/>
        <v>2.8842777255024745</v>
      </c>
      <c r="AU73">
        <f t="shared" si="32"/>
        <v>3.2152193484048732</v>
      </c>
    </row>
    <row r="74" spans="2:47" x14ac:dyDescent="0.35">
      <c r="B74">
        <v>0.85793458142857137</v>
      </c>
      <c r="C74">
        <v>1.27554309</v>
      </c>
      <c r="D74">
        <v>7</v>
      </c>
      <c r="E74" t="s">
        <v>54</v>
      </c>
      <c r="F74">
        <v>7</v>
      </c>
      <c r="G74" t="s">
        <v>69</v>
      </c>
      <c r="H74" t="s">
        <v>24</v>
      </c>
      <c r="I74">
        <v>1.0049999999999999</v>
      </c>
      <c r="J74">
        <v>2</v>
      </c>
      <c r="K74">
        <v>84</v>
      </c>
      <c r="L74">
        <v>0.73809523809523814</v>
      </c>
      <c r="M74">
        <v>4.6685357939706511E-3</v>
      </c>
      <c r="N74">
        <v>-2.8758500145489511E-3</v>
      </c>
      <c r="O74">
        <v>58</v>
      </c>
      <c r="P74">
        <v>126</v>
      </c>
      <c r="Q74">
        <v>4.8117136476755196E-3</v>
      </c>
      <c r="R74">
        <v>2.6926252250726603E-3</v>
      </c>
      <c r="S74">
        <v>3.536151493339666E-3</v>
      </c>
      <c r="T74">
        <v>1.3132728091575547</v>
      </c>
      <c r="U74">
        <v>3.8582575921571792E-4</v>
      </c>
      <c r="V74">
        <v>6.9788632841572262</v>
      </c>
      <c r="W74">
        <v>1.9209737066412246E-3</v>
      </c>
      <c r="X74">
        <v>48</v>
      </c>
      <c r="Y74">
        <v>0.75</v>
      </c>
      <c r="Z74">
        <v>4.4322285926255795E-3</v>
      </c>
      <c r="AA74">
        <v>-2.3513987558983671E-3</v>
      </c>
      <c r="AB74">
        <v>30</v>
      </c>
      <c r="AC74">
        <v>72</v>
      </c>
      <c r="AD74">
        <v>4.8124262661878303E-3</v>
      </c>
      <c r="AE74">
        <v>2.7363217554945926E-3</v>
      </c>
      <c r="AF74">
        <v>3.2013264488737017E-3</v>
      </c>
      <c r="AG74">
        <v>1.1699378709559172</v>
      </c>
      <c r="AH74">
        <v>4.6207167175527515E-4</v>
      </c>
      <c r="AI74">
        <v>5.9218556833404357</v>
      </c>
      <c r="AJ74">
        <v>1.8121784119840422E-3</v>
      </c>
      <c r="AK74">
        <f t="shared" si="22"/>
        <v>0.73684210526315785</v>
      </c>
      <c r="AL74">
        <f t="shared" si="23"/>
        <v>2.1344152296013852</v>
      </c>
      <c r="AM74">
        <f t="shared" si="24"/>
        <v>6.9788632841572262</v>
      </c>
      <c r="AN74">
        <f t="shared" si="25"/>
        <v>5.3852504501454357</v>
      </c>
      <c r="AO74">
        <f t="shared" si="26"/>
        <v>4.0981593776431247</v>
      </c>
      <c r="AP74">
        <f t="shared" si="27"/>
        <v>0.70588235294117652</v>
      </c>
      <c r="AQ74">
        <f t="shared" si="28"/>
        <v>2.0135315688711812</v>
      </c>
      <c r="AR74">
        <f t="shared" si="29"/>
        <v>5.9218556833404357</v>
      </c>
      <c r="AS74">
        <f t="shared" si="30"/>
        <v>5.4726435109893012</v>
      </c>
      <c r="AT74">
        <f t="shared" si="31"/>
        <v>3.7470862700425811</v>
      </c>
      <c r="AU74">
        <f t="shared" si="32"/>
        <v>3.9226228238428531</v>
      </c>
    </row>
    <row r="75" spans="2:47" x14ac:dyDescent="0.35">
      <c r="B75">
        <v>0.91702402000000005</v>
      </c>
      <c r="C75">
        <v>1.8340480400000001</v>
      </c>
      <c r="D75">
        <v>10</v>
      </c>
      <c r="E75" t="s">
        <v>54</v>
      </c>
      <c r="F75">
        <v>10</v>
      </c>
      <c r="G75" t="s">
        <v>69</v>
      </c>
      <c r="H75" t="s">
        <v>8</v>
      </c>
      <c r="I75">
        <v>1.0029999999999999</v>
      </c>
      <c r="J75">
        <v>3</v>
      </c>
      <c r="K75">
        <v>39</v>
      </c>
      <c r="L75">
        <v>0.92307692307692313</v>
      </c>
      <c r="M75">
        <v>2.8191304389529326E-3</v>
      </c>
      <c r="N75">
        <v>-2.480925950927563E-3</v>
      </c>
      <c r="O75">
        <v>36</v>
      </c>
      <c r="P75">
        <v>51</v>
      </c>
      <c r="Q75">
        <v>2.8201236649803008E-3</v>
      </c>
      <c r="R75">
        <v>2.4114337935775098E-3</v>
      </c>
      <c r="S75">
        <v>1.4678980878632488E-3</v>
      </c>
      <c r="T75">
        <v>0.60872419212701334</v>
      </c>
      <c r="U75">
        <v>2.350518107835596E-4</v>
      </c>
      <c r="V75">
        <v>10.259158546955446</v>
      </c>
      <c r="W75">
        <v>1.9413301720103905E-3</v>
      </c>
      <c r="X75">
        <v>17</v>
      </c>
      <c r="Y75">
        <v>0.94117647058823528</v>
      </c>
      <c r="Z75">
        <v>2.7304012369481351E-3</v>
      </c>
      <c r="AA75">
        <v>-2.4583007857372774E-3</v>
      </c>
      <c r="AB75">
        <v>15</v>
      </c>
      <c r="AC75">
        <v>25</v>
      </c>
      <c r="AD75">
        <v>2.8159692668674463E-3</v>
      </c>
      <c r="AE75">
        <v>2.4251834709078167E-3</v>
      </c>
      <c r="AF75">
        <v>1.2645578416509754E-3</v>
      </c>
      <c r="AG75">
        <v>0.52142770096384283</v>
      </c>
      <c r="AH75">
        <v>3.0670032651941548E-4</v>
      </c>
      <c r="AI75">
        <v>7.9073390577374942</v>
      </c>
      <c r="AJ75">
        <v>1.8117828178689857E-3</v>
      </c>
      <c r="AK75">
        <f t="shared" si="22"/>
        <v>0.56521739130434778</v>
      </c>
      <c r="AL75">
        <f t="shared" si="23"/>
        <v>2.1570335244560144</v>
      </c>
      <c r="AM75">
        <f t="shared" si="24"/>
        <v>10.259158546955446</v>
      </c>
      <c r="AN75">
        <f t="shared" si="25"/>
        <v>8.0381126452586571</v>
      </c>
      <c r="AO75">
        <f t="shared" si="26"/>
        <v>5.6047052420512058</v>
      </c>
      <c r="AP75">
        <f t="shared" si="27"/>
        <v>0.45945945945945948</v>
      </c>
      <c r="AQ75">
        <f t="shared" si="28"/>
        <v>2.0130920198544517</v>
      </c>
      <c r="AR75">
        <f t="shared" si="29"/>
        <v>7.9073390577374942</v>
      </c>
      <c r="AS75">
        <f t="shared" si="30"/>
        <v>8.0839449030263477</v>
      </c>
      <c r="AT75">
        <f t="shared" si="31"/>
        <v>4.8401734518142447</v>
      </c>
      <c r="AU75">
        <f t="shared" si="32"/>
        <v>5.2224393469327257</v>
      </c>
    </row>
    <row r="76" spans="2:47" x14ac:dyDescent="0.35">
      <c r="B76">
        <v>0.85793458142857137</v>
      </c>
      <c r="C76">
        <v>1.27554309</v>
      </c>
      <c r="D76">
        <v>7</v>
      </c>
      <c r="E76" t="s">
        <v>54</v>
      </c>
      <c r="F76">
        <v>7</v>
      </c>
      <c r="G76" t="s">
        <v>69</v>
      </c>
      <c r="H76" t="s">
        <v>24</v>
      </c>
      <c r="I76">
        <v>1.0069999999999999</v>
      </c>
      <c r="J76">
        <v>2</v>
      </c>
      <c r="K76">
        <v>80</v>
      </c>
      <c r="L76">
        <v>0.67500000000000004</v>
      </c>
      <c r="M76">
        <v>5.9504781265085072E-3</v>
      </c>
      <c r="N76">
        <v>-3.063108956636217E-3</v>
      </c>
      <c r="O76">
        <v>43</v>
      </c>
      <c r="P76">
        <v>132</v>
      </c>
      <c r="Q76">
        <v>6.7998410336622683E-3</v>
      </c>
      <c r="R76">
        <v>3.0210623244864717E-3</v>
      </c>
      <c r="S76">
        <v>4.6386058819207635E-3</v>
      </c>
      <c r="T76">
        <v>1.5354221077545118</v>
      </c>
      <c r="U76">
        <v>5.186119036402595E-4</v>
      </c>
      <c r="V76">
        <v>5.8252853497594659</v>
      </c>
      <c r="W76">
        <v>1.9838385172059525E-3</v>
      </c>
      <c r="X76">
        <v>43</v>
      </c>
      <c r="Y76">
        <v>0.72093023255813948</v>
      </c>
      <c r="Z76">
        <v>5.3802404520532764E-3</v>
      </c>
      <c r="AA76">
        <v>-2.7496166359719056E-3</v>
      </c>
      <c r="AB76">
        <v>22</v>
      </c>
      <c r="AC76">
        <v>73</v>
      </c>
      <c r="AD76">
        <v>6.8080291795644676E-3</v>
      </c>
      <c r="AE76">
        <v>3.1114431251625281E-3</v>
      </c>
      <c r="AF76">
        <v>4.266983907795543E-3</v>
      </c>
      <c r="AG76">
        <v>1.3713841893133285</v>
      </c>
      <c r="AH76">
        <v>6.5070894557105099E-4</v>
      </c>
      <c r="AI76">
        <v>4.7816203332382026</v>
      </c>
      <c r="AJ76">
        <v>1.8100252340204261E-3</v>
      </c>
      <c r="AK76">
        <f t="shared" si="22"/>
        <v>0.72727272727272729</v>
      </c>
      <c r="AL76">
        <f t="shared" si="23"/>
        <v>2.2042650191177504</v>
      </c>
      <c r="AM76">
        <f t="shared" si="24"/>
        <v>5.8252853497594659</v>
      </c>
      <c r="AN76">
        <f t="shared" si="25"/>
        <v>4.3158033206950241</v>
      </c>
      <c r="AO76">
        <f t="shared" si="26"/>
        <v>3.5651795494412175</v>
      </c>
      <c r="AP76">
        <f t="shared" si="27"/>
        <v>0.68253968253968256</v>
      </c>
      <c r="AQ76">
        <f t="shared" si="28"/>
        <v>2.0111391489116075</v>
      </c>
      <c r="AR76">
        <f t="shared" si="29"/>
        <v>4.7816203332382026</v>
      </c>
      <c r="AS76">
        <f t="shared" si="30"/>
        <v>4.4449187502322491</v>
      </c>
      <c r="AT76">
        <f t="shared" si="31"/>
        <v>3.1961794778365222</v>
      </c>
      <c r="AU76">
        <f t="shared" si="32"/>
        <v>3.3806795136388699</v>
      </c>
    </row>
    <row r="77" spans="2:47" x14ac:dyDescent="0.35">
      <c r="B77">
        <v>0.85793458142857137</v>
      </c>
      <c r="C77">
        <v>1.27554309</v>
      </c>
      <c r="D77">
        <v>7</v>
      </c>
      <c r="E77" t="s">
        <v>54</v>
      </c>
      <c r="F77">
        <v>7</v>
      </c>
      <c r="G77" t="s">
        <v>70</v>
      </c>
      <c r="H77" t="s">
        <v>24</v>
      </c>
      <c r="I77">
        <v>1.0049999999999999</v>
      </c>
      <c r="J77">
        <v>2</v>
      </c>
      <c r="K77">
        <v>86</v>
      </c>
      <c r="L77">
        <v>0.79069767441860461</v>
      </c>
      <c r="M77">
        <v>4.5173892667584089E-3</v>
      </c>
      <c r="N77">
        <v>-5.141086764706395E-3</v>
      </c>
      <c r="O77">
        <v>61</v>
      </c>
      <c r="P77">
        <v>128</v>
      </c>
      <c r="Q77">
        <v>4.8207606980619211E-3</v>
      </c>
      <c r="R77">
        <v>2.4958477718006588E-3</v>
      </c>
      <c r="S77">
        <v>4.3981047567167829E-3</v>
      </c>
      <c r="T77">
        <v>1.7621686732695714</v>
      </c>
      <c r="U77">
        <v>4.7425983275600455E-4</v>
      </c>
      <c r="V77">
        <v>5.2626168176563954</v>
      </c>
      <c r="W77">
        <v>1.5473281062886497E-3</v>
      </c>
      <c r="X77">
        <v>33</v>
      </c>
      <c r="Y77">
        <v>0.75757575757575757</v>
      </c>
      <c r="Z77">
        <v>4.4341380041956488E-3</v>
      </c>
      <c r="AA77">
        <v>-2.0965911574306051E-3</v>
      </c>
      <c r="AB77">
        <v>21</v>
      </c>
      <c r="AC77">
        <v>52</v>
      </c>
      <c r="AD77">
        <v>4.8248149608023372E-3</v>
      </c>
      <c r="AE77">
        <v>2.8509309347104967E-3</v>
      </c>
      <c r="AF77">
        <v>3.0572021428256447E-3</v>
      </c>
      <c r="AG77">
        <v>1.0723522290925278</v>
      </c>
      <c r="AH77">
        <v>5.3219058280582474E-4</v>
      </c>
      <c r="AI77">
        <v>5.3569736609764256</v>
      </c>
      <c r="AJ77">
        <v>1.7865497690988472E-3</v>
      </c>
      <c r="AK77">
        <f t="shared" si="22"/>
        <v>0.74137931034482762</v>
      </c>
      <c r="AL77">
        <f t="shared" si="23"/>
        <v>1.7192534514318527</v>
      </c>
      <c r="AM77">
        <f t="shared" si="24"/>
        <v>5.2626168176563954</v>
      </c>
      <c r="AN77">
        <f t="shared" si="25"/>
        <v>4.9916955436014243</v>
      </c>
      <c r="AO77">
        <f t="shared" si="26"/>
        <v>3.3389634656244271</v>
      </c>
      <c r="AP77">
        <f t="shared" si="27"/>
        <v>0.62264150943396224</v>
      </c>
      <c r="AQ77">
        <f t="shared" si="28"/>
        <v>1.985055298998742</v>
      </c>
      <c r="AR77">
        <f t="shared" si="29"/>
        <v>5.3569736609764256</v>
      </c>
      <c r="AS77">
        <f t="shared" si="30"/>
        <v>5.7018618694211147</v>
      </c>
      <c r="AT77">
        <f t="shared" si="31"/>
        <v>3.6037507427200435</v>
      </c>
      <c r="AU77">
        <f t="shared" si="32"/>
        <v>3.4713571041722355</v>
      </c>
    </row>
    <row r="78" spans="2:47" x14ac:dyDescent="0.35">
      <c r="B78">
        <v>0.99511525000000001</v>
      </c>
      <c r="C78">
        <v>1.0857376885714285</v>
      </c>
      <c r="D78">
        <v>1</v>
      </c>
      <c r="E78" t="s">
        <v>50</v>
      </c>
      <c r="F78">
        <v>7</v>
      </c>
      <c r="G78" t="s">
        <v>69</v>
      </c>
      <c r="H78" t="s">
        <v>24</v>
      </c>
      <c r="I78">
        <v>1.0089999999999999</v>
      </c>
      <c r="J78">
        <v>3</v>
      </c>
      <c r="K78">
        <v>57</v>
      </c>
      <c r="L78">
        <v>0.64912280701754388</v>
      </c>
      <c r="M78">
        <v>7.2272703825604296E-3</v>
      </c>
      <c r="N78">
        <v>-6.7372647666328663E-3</v>
      </c>
      <c r="O78">
        <v>27</v>
      </c>
      <c r="P78">
        <v>139</v>
      </c>
      <c r="Q78">
        <v>4.5159931675129439E-3</v>
      </c>
      <c r="R78">
        <v>2.3274334881066413E-3</v>
      </c>
      <c r="S78">
        <v>7.7936476847658177E-3</v>
      </c>
      <c r="T78">
        <v>3.3486016784548038</v>
      </c>
      <c r="U78">
        <v>1.032293853803739E-3</v>
      </c>
      <c r="V78">
        <v>2.2546230218562706</v>
      </c>
      <c r="W78">
        <v>2.628457804991634E-4</v>
      </c>
      <c r="X78">
        <v>20</v>
      </c>
      <c r="Y78">
        <v>0.75</v>
      </c>
      <c r="Z78">
        <v>7.3177604223878014E-3</v>
      </c>
      <c r="AA78">
        <v>-4.3938316661181085E-3</v>
      </c>
      <c r="AB78">
        <v>12</v>
      </c>
      <c r="AC78">
        <v>45</v>
      </c>
      <c r="AD78">
        <v>8.8078769206400009E-3</v>
      </c>
      <c r="AE78">
        <v>4.3898624002613237E-3</v>
      </c>
      <c r="AF78">
        <v>5.8313642710400432E-3</v>
      </c>
      <c r="AG78">
        <v>1.3283706274467528</v>
      </c>
      <c r="AH78">
        <v>1.3039326911609044E-3</v>
      </c>
      <c r="AI78">
        <v>3.3666326720844655</v>
      </c>
      <c r="AJ78">
        <v>1.7819970179395149E-3</v>
      </c>
      <c r="AK78">
        <f t="shared" si="22"/>
        <v>0.65517241379310343</v>
      </c>
      <c r="AL78">
        <f t="shared" si="23"/>
        <v>0.29205086722129603</v>
      </c>
      <c r="AM78">
        <f t="shared" si="24"/>
        <v>2.2546230218562706</v>
      </c>
      <c r="AN78">
        <f t="shared" si="25"/>
        <v>2.5860372090074089</v>
      </c>
      <c r="AO78">
        <f t="shared" si="26"/>
        <v>1.3759319366261917</v>
      </c>
      <c r="AP78">
        <f t="shared" si="27"/>
        <v>0.5</v>
      </c>
      <c r="AQ78">
        <f t="shared" si="28"/>
        <v>1.9799966865994838</v>
      </c>
      <c r="AR78">
        <f t="shared" si="29"/>
        <v>3.3666326720844655</v>
      </c>
      <c r="AS78">
        <f t="shared" si="30"/>
        <v>4.8776248891793044</v>
      </c>
      <c r="AT78">
        <f t="shared" si="31"/>
        <v>2.8275134541009939</v>
      </c>
      <c r="AU78">
        <f t="shared" si="32"/>
        <v>2.101722695363593</v>
      </c>
    </row>
    <row r="79" spans="2:47" x14ac:dyDescent="0.35">
      <c r="B79">
        <v>0.91702402000000005</v>
      </c>
      <c r="C79">
        <v>1.8340480400000001</v>
      </c>
      <c r="D79">
        <v>10</v>
      </c>
      <c r="E79" t="s">
        <v>54</v>
      </c>
      <c r="F79">
        <v>10</v>
      </c>
      <c r="G79" t="s">
        <v>69</v>
      </c>
      <c r="H79" t="s">
        <v>24</v>
      </c>
      <c r="I79">
        <v>1.0049999999999999</v>
      </c>
      <c r="J79">
        <v>2</v>
      </c>
      <c r="K79">
        <v>58</v>
      </c>
      <c r="L79">
        <v>0.82758620689655171</v>
      </c>
      <c r="M79">
        <v>4.6814072765089809E-3</v>
      </c>
      <c r="N79">
        <v>-2.2969796781675544E-3</v>
      </c>
      <c r="O79">
        <v>45</v>
      </c>
      <c r="P79">
        <v>82</v>
      </c>
      <c r="Q79">
        <v>4.8153315648573614E-3</v>
      </c>
      <c r="R79">
        <v>3.4782371119095783E-3</v>
      </c>
      <c r="S79">
        <v>2.7620824343283766E-3</v>
      </c>
      <c r="T79">
        <v>0.79410412385944917</v>
      </c>
      <c r="U79">
        <v>3.6267919171615801E-4</v>
      </c>
      <c r="V79">
        <v>9.5903961168848522</v>
      </c>
      <c r="W79">
        <v>2.7528787284772623E-3</v>
      </c>
      <c r="X79">
        <v>36</v>
      </c>
      <c r="Y79">
        <v>0.75</v>
      </c>
      <c r="Z79">
        <v>4.6078069186346214E-3</v>
      </c>
      <c r="AA79">
        <v>-2.3947961927610986E-3</v>
      </c>
      <c r="AB79">
        <v>25</v>
      </c>
      <c r="AC79">
        <v>51</v>
      </c>
      <c r="AD79">
        <v>4.8146238560209387E-3</v>
      </c>
      <c r="AE79">
        <v>2.8571561407856913E-3</v>
      </c>
      <c r="AF79">
        <v>3.2683060404871183E-3</v>
      </c>
      <c r="AG79">
        <v>1.1439017958564788</v>
      </c>
      <c r="AH79">
        <v>5.4471767341451969E-4</v>
      </c>
      <c r="AI79">
        <v>5.2452055077923836</v>
      </c>
      <c r="AJ79">
        <v>1.7677207939566519E-3</v>
      </c>
      <c r="AK79">
        <f t="shared" si="22"/>
        <v>0.65909090909090906</v>
      </c>
      <c r="AL79">
        <f t="shared" si="23"/>
        <v>3.0587541427525489</v>
      </c>
      <c r="AM79">
        <f t="shared" si="24"/>
        <v>9.5903961168848522</v>
      </c>
      <c r="AN79">
        <f t="shared" si="25"/>
        <v>6.9564742238193045</v>
      </c>
      <c r="AO79">
        <f t="shared" si="26"/>
        <v>5.5578244278394271</v>
      </c>
      <c r="AP79">
        <f t="shared" si="27"/>
        <v>0.6428571428571429</v>
      </c>
      <c r="AQ79">
        <f t="shared" si="28"/>
        <v>1.9641342155074135</v>
      </c>
      <c r="AR79">
        <f t="shared" si="29"/>
        <v>5.2452055077923836</v>
      </c>
      <c r="AS79">
        <f t="shared" si="30"/>
        <v>5.7143122815715044</v>
      </c>
      <c r="AT79">
        <f t="shared" si="31"/>
        <v>3.5663635091406962</v>
      </c>
      <c r="AU79">
        <f t="shared" si="32"/>
        <v>4.5620939684900614</v>
      </c>
    </row>
    <row r="80" spans="2:47" x14ac:dyDescent="0.35">
      <c r="B80">
        <v>0.85793458142857137</v>
      </c>
      <c r="C80">
        <v>1.27554309</v>
      </c>
      <c r="D80">
        <v>7</v>
      </c>
      <c r="E80" t="s">
        <v>54</v>
      </c>
      <c r="F80">
        <v>7</v>
      </c>
      <c r="G80" t="s">
        <v>70</v>
      </c>
      <c r="H80" t="s">
        <v>7</v>
      </c>
      <c r="I80">
        <v>1.0089999999999999</v>
      </c>
      <c r="J80">
        <v>1</v>
      </c>
      <c r="K80">
        <v>96</v>
      </c>
      <c r="L80">
        <v>0.79166666666666663</v>
      </c>
      <c r="M80">
        <v>5.1589825111616966E-3</v>
      </c>
      <c r="N80">
        <v>-2.0446986895290955E-3</v>
      </c>
      <c r="O80">
        <v>17</v>
      </c>
      <c r="P80">
        <v>96</v>
      </c>
      <c r="Q80">
        <v>3.9752471386025334E-3</v>
      </c>
      <c r="R80">
        <v>3.658215594351115E-3</v>
      </c>
      <c r="S80">
        <v>3.7842514678365106E-3</v>
      </c>
      <c r="T80">
        <v>1.0344528282258749</v>
      </c>
      <c r="U80">
        <v>3.8622854810740497E-4</v>
      </c>
      <c r="V80">
        <v>9.4716343788595729</v>
      </c>
      <c r="W80">
        <v>2.8857584981363052E-3</v>
      </c>
      <c r="X80">
        <v>20</v>
      </c>
      <c r="Y80">
        <v>0.8</v>
      </c>
      <c r="Z80">
        <v>4.8208425855427312E-3</v>
      </c>
      <c r="AA80">
        <v>-2.0373238872848642E-3</v>
      </c>
      <c r="AB80">
        <v>4</v>
      </c>
      <c r="AC80">
        <v>20</v>
      </c>
      <c r="AD80">
        <v>3.0437308253492557E-3</v>
      </c>
      <c r="AE80">
        <v>3.4492092909772119E-3</v>
      </c>
      <c r="AF80">
        <v>3.7802710250691702E-3</v>
      </c>
      <c r="AG80">
        <v>1.0959819211197137</v>
      </c>
      <c r="AH80">
        <v>8.4529429854274761E-4</v>
      </c>
      <c r="AI80">
        <v>4.0804833262492197</v>
      </c>
      <c r="AJ80">
        <v>1.7586206938917167E-3</v>
      </c>
      <c r="AK80">
        <f t="shared" si="22"/>
        <v>0.76190476190476186</v>
      </c>
      <c r="AL80">
        <f t="shared" si="23"/>
        <v>3.2063983312625983</v>
      </c>
      <c r="AM80">
        <f t="shared" si="24"/>
        <v>9.4716343788595729</v>
      </c>
      <c r="AN80">
        <f t="shared" si="25"/>
        <v>4.0646839937235075</v>
      </c>
      <c r="AO80">
        <f t="shared" si="26"/>
        <v>5.0131769210980881</v>
      </c>
      <c r="AP80">
        <f t="shared" si="27"/>
        <v>0.5</v>
      </c>
      <c r="AQ80">
        <f t="shared" si="28"/>
        <v>1.9540229932130408</v>
      </c>
      <c r="AR80">
        <f t="shared" si="29"/>
        <v>4.0804833262492197</v>
      </c>
      <c r="AS80">
        <f t="shared" si="30"/>
        <v>3.8324547677525018</v>
      </c>
      <c r="AT80">
        <f t="shared" si="31"/>
        <v>2.8222451487104823</v>
      </c>
      <c r="AU80">
        <f t="shared" si="32"/>
        <v>3.9177110349042854</v>
      </c>
    </row>
    <row r="81" spans="2:47" x14ac:dyDescent="0.35">
      <c r="B81">
        <v>0.85793458142857137</v>
      </c>
      <c r="C81">
        <v>1.27554309</v>
      </c>
      <c r="D81">
        <v>7</v>
      </c>
      <c r="E81" t="s">
        <v>54</v>
      </c>
      <c r="F81">
        <v>7</v>
      </c>
      <c r="G81" t="s">
        <v>24</v>
      </c>
      <c r="H81" t="s">
        <v>7</v>
      </c>
      <c r="I81">
        <v>1.0089999999999999</v>
      </c>
      <c r="J81">
        <v>1</v>
      </c>
      <c r="K81">
        <v>98</v>
      </c>
      <c r="L81">
        <v>0.79591836734693877</v>
      </c>
      <c r="M81">
        <v>5.1057173788191896E-3</v>
      </c>
      <c r="N81">
        <v>-2.0446986895290955E-3</v>
      </c>
      <c r="O81">
        <v>17</v>
      </c>
      <c r="P81">
        <v>98</v>
      </c>
      <c r="Q81">
        <v>3.9120193564115002E-3</v>
      </c>
      <c r="R81">
        <v>3.6464487934419884E-3</v>
      </c>
      <c r="S81">
        <v>3.7463358361199336E-3</v>
      </c>
      <c r="T81">
        <v>1.0273929645899837</v>
      </c>
      <c r="U81">
        <v>3.7843706776036852E-4</v>
      </c>
      <c r="V81">
        <v>9.6355486924736695</v>
      </c>
      <c r="W81">
        <v>2.8895746579212511E-3</v>
      </c>
      <c r="X81">
        <v>20</v>
      </c>
      <c r="Y81">
        <v>0.8</v>
      </c>
      <c r="Z81">
        <v>4.8208425855427312E-3</v>
      </c>
      <c r="AA81">
        <v>-2.0373238872848642E-3</v>
      </c>
      <c r="AB81">
        <v>4</v>
      </c>
      <c r="AC81">
        <v>20</v>
      </c>
      <c r="AD81">
        <v>3.0437308253492557E-3</v>
      </c>
      <c r="AE81">
        <v>3.4492092909772119E-3</v>
      </c>
      <c r="AF81">
        <v>3.7802710250691702E-3</v>
      </c>
      <c r="AG81">
        <v>1.0959819211197137</v>
      </c>
      <c r="AH81">
        <v>8.4529429854274761E-4</v>
      </c>
      <c r="AI81">
        <v>4.0804833262492197</v>
      </c>
      <c r="AJ81">
        <v>1.7586206938917167E-3</v>
      </c>
      <c r="AK81">
        <f t="shared" si="22"/>
        <v>0.765625</v>
      </c>
      <c r="AL81">
        <f t="shared" si="23"/>
        <v>3.2106385088014271</v>
      </c>
      <c r="AM81">
        <f t="shared" si="24"/>
        <v>9.6355486924736695</v>
      </c>
      <c r="AN81">
        <f t="shared" si="25"/>
        <v>4.0516097704911447</v>
      </c>
      <c r="AO81">
        <f t="shared" si="26"/>
        <v>5.0618044653609005</v>
      </c>
      <c r="AP81">
        <f t="shared" si="27"/>
        <v>0.5</v>
      </c>
      <c r="AQ81">
        <f t="shared" si="28"/>
        <v>1.9540229932130408</v>
      </c>
      <c r="AR81">
        <f t="shared" si="29"/>
        <v>4.0804833262492197</v>
      </c>
      <c r="AS81">
        <f t="shared" si="30"/>
        <v>3.8324547677525018</v>
      </c>
      <c r="AT81">
        <f t="shared" si="31"/>
        <v>2.8222451487104823</v>
      </c>
      <c r="AU81">
        <f t="shared" si="32"/>
        <v>3.9420248070356916</v>
      </c>
    </row>
    <row r="82" spans="2:47" x14ac:dyDescent="0.35">
      <c r="B82">
        <v>0.85793458142857137</v>
      </c>
      <c r="C82">
        <v>1.27554309</v>
      </c>
      <c r="D82">
        <v>7</v>
      </c>
      <c r="E82" t="s">
        <v>54</v>
      </c>
      <c r="F82">
        <v>7</v>
      </c>
      <c r="G82" t="s">
        <v>24</v>
      </c>
      <c r="H82" t="s">
        <v>24</v>
      </c>
      <c r="I82">
        <v>1.0069999999999999</v>
      </c>
      <c r="J82">
        <v>2</v>
      </c>
      <c r="K82">
        <v>154</v>
      </c>
      <c r="L82">
        <v>0.70779220779220775</v>
      </c>
      <c r="M82">
        <v>5.7493914695509593E-3</v>
      </c>
      <c r="N82">
        <v>-3.8442640772626308E-3</v>
      </c>
      <c r="O82">
        <v>84</v>
      </c>
      <c r="P82">
        <v>261</v>
      </c>
      <c r="Q82">
        <v>6.808504445976804E-3</v>
      </c>
      <c r="R82">
        <v>2.9460505630145204E-3</v>
      </c>
      <c r="S82">
        <v>4.9357496318303542E-3</v>
      </c>
      <c r="T82">
        <v>1.6753784520181119</v>
      </c>
      <c r="U82">
        <v>3.9773403980087154E-4</v>
      </c>
      <c r="V82">
        <v>7.4070868173352276</v>
      </c>
      <c r="W82">
        <v>2.1505824834127775E-3</v>
      </c>
      <c r="X82">
        <v>71</v>
      </c>
      <c r="Y82">
        <v>0.676056338028169</v>
      </c>
      <c r="Z82">
        <v>5.3339373401336638E-3</v>
      </c>
      <c r="AA82">
        <v>-2.5656372341803079E-3</v>
      </c>
      <c r="AB82">
        <v>32</v>
      </c>
      <c r="AC82">
        <v>125</v>
      </c>
      <c r="AD82">
        <v>3.5174276417924144E-3</v>
      </c>
      <c r="AE82">
        <v>2.7749202245108276E-3</v>
      </c>
      <c r="AF82">
        <v>4.291617406343178E-3</v>
      </c>
      <c r="AG82">
        <v>1.5465732558490826</v>
      </c>
      <c r="AH82">
        <v>5.0932128218335608E-4</v>
      </c>
      <c r="AI82">
        <v>5.4482707115935005</v>
      </c>
      <c r="AJ82">
        <v>1.7562776601441155E-3</v>
      </c>
      <c r="AK82">
        <f t="shared" si="22"/>
        <v>0.83695652173913049</v>
      </c>
      <c r="AL82">
        <f t="shared" si="23"/>
        <v>2.3895360926808915</v>
      </c>
      <c r="AM82">
        <f t="shared" si="24"/>
        <v>7.4070868173352276</v>
      </c>
      <c r="AN82">
        <f t="shared" si="25"/>
        <v>4.2086436614493783</v>
      </c>
      <c r="AO82">
        <f t="shared" si="26"/>
        <v>4.1033648667367126</v>
      </c>
      <c r="AP82">
        <f t="shared" si="27"/>
        <v>0.78021978021978022</v>
      </c>
      <c r="AQ82">
        <f t="shared" si="28"/>
        <v>1.951419622382373</v>
      </c>
      <c r="AR82">
        <f t="shared" si="29"/>
        <v>5.4482707115935005</v>
      </c>
      <c r="AS82">
        <f t="shared" si="30"/>
        <v>3.9641717493012414</v>
      </c>
      <c r="AT82">
        <f t="shared" si="31"/>
        <v>3.2859053903132263</v>
      </c>
      <c r="AU82">
        <f t="shared" si="32"/>
        <v>3.6946351285249692</v>
      </c>
    </row>
    <row r="83" spans="2:47" x14ac:dyDescent="0.35">
      <c r="B83">
        <v>0.85793458142857137</v>
      </c>
      <c r="C83">
        <v>1.27554309</v>
      </c>
      <c r="D83">
        <v>7</v>
      </c>
      <c r="E83" t="s">
        <v>54</v>
      </c>
      <c r="F83">
        <v>7</v>
      </c>
      <c r="G83" t="s">
        <v>24</v>
      </c>
      <c r="H83" t="s">
        <v>8</v>
      </c>
      <c r="I83">
        <v>1.0049999999999999</v>
      </c>
      <c r="J83">
        <v>1</v>
      </c>
      <c r="K83">
        <v>98</v>
      </c>
      <c r="L83">
        <v>0.83673469387755106</v>
      </c>
      <c r="M83">
        <v>3.7103223663332904E-3</v>
      </c>
      <c r="N83">
        <v>-2.3165925727392234E-3</v>
      </c>
      <c r="O83">
        <v>50</v>
      </c>
      <c r="P83">
        <v>98</v>
      </c>
      <c r="Q83">
        <v>4.8099082035587548E-3</v>
      </c>
      <c r="R83">
        <v>2.7263362538316556E-3</v>
      </c>
      <c r="S83">
        <v>2.7351232296125307E-3</v>
      </c>
      <c r="T83">
        <v>1.0032229978119998</v>
      </c>
      <c r="U83">
        <v>2.7628916900569587E-4</v>
      </c>
      <c r="V83">
        <v>9.8676913888558921</v>
      </c>
      <c r="W83">
        <v>2.1737579158202639E-3</v>
      </c>
      <c r="X83">
        <v>69</v>
      </c>
      <c r="Y83">
        <v>0.81159420289855078</v>
      </c>
      <c r="Z83">
        <v>3.4923980136978244E-3</v>
      </c>
      <c r="AA83">
        <v>-2.1890714391617281E-3</v>
      </c>
      <c r="AB83">
        <v>28</v>
      </c>
      <c r="AC83">
        <v>69</v>
      </c>
      <c r="AD83">
        <v>2.9540379605510481E-3</v>
      </c>
      <c r="AE83">
        <v>2.4219762327242853E-3</v>
      </c>
      <c r="AF83">
        <v>2.7674309322813294E-3</v>
      </c>
      <c r="AG83">
        <v>1.1426333978382892</v>
      </c>
      <c r="AH83">
        <v>3.3315953363863342E-4</v>
      </c>
      <c r="AI83">
        <v>7.2697191230652844</v>
      </c>
      <c r="AJ83">
        <v>1.7556571654470184E-3</v>
      </c>
      <c r="AK83">
        <f t="shared" si="22"/>
        <v>0.765625</v>
      </c>
      <c r="AL83">
        <f t="shared" si="23"/>
        <v>2.4152865731336544</v>
      </c>
      <c r="AM83">
        <f t="shared" si="24"/>
        <v>9.8676913888558921</v>
      </c>
      <c r="AN83">
        <f t="shared" si="25"/>
        <v>5.4526725076634275</v>
      </c>
      <c r="AO83">
        <f t="shared" si="26"/>
        <v>5.0935190474429142</v>
      </c>
      <c r="AP83">
        <f t="shared" si="27"/>
        <v>0.7752808988764045</v>
      </c>
      <c r="AQ83">
        <f t="shared" si="28"/>
        <v>1.9507301838300428</v>
      </c>
      <c r="AR83">
        <f t="shared" si="29"/>
        <v>7.2697191230652844</v>
      </c>
      <c r="AS83">
        <f t="shared" si="30"/>
        <v>4.8439524654486741</v>
      </c>
      <c r="AT83">
        <f t="shared" si="31"/>
        <v>4.0075263934289778</v>
      </c>
      <c r="AU83">
        <f t="shared" si="32"/>
        <v>4.5505227204359464</v>
      </c>
    </row>
    <row r="84" spans="2:47" x14ac:dyDescent="0.35">
      <c r="B84">
        <v>0.85793458142857137</v>
      </c>
      <c r="C84">
        <v>1.27554309</v>
      </c>
      <c r="D84">
        <v>7</v>
      </c>
      <c r="E84" t="s">
        <v>54</v>
      </c>
      <c r="F84">
        <v>7</v>
      </c>
      <c r="G84" t="s">
        <v>69</v>
      </c>
      <c r="H84" t="s">
        <v>24</v>
      </c>
      <c r="I84">
        <v>1.0049999999999999</v>
      </c>
      <c r="J84">
        <v>3</v>
      </c>
      <c r="K84">
        <v>80</v>
      </c>
      <c r="L84">
        <v>0.8125</v>
      </c>
      <c r="M84">
        <v>4.6291279351750496E-3</v>
      </c>
      <c r="N84">
        <v>-4.0493341125572048E-3</v>
      </c>
      <c r="O84">
        <v>62</v>
      </c>
      <c r="P84">
        <v>141</v>
      </c>
      <c r="Q84">
        <v>4.8135762909706781E-3</v>
      </c>
      <c r="R84">
        <v>3.0019163012252521E-3</v>
      </c>
      <c r="S84">
        <v>3.8917991699476346E-3</v>
      </c>
      <c r="T84">
        <v>1.29643826790213</v>
      </c>
      <c r="U84">
        <v>4.3511637493900837E-4</v>
      </c>
      <c r="V84">
        <v>6.899111304753907</v>
      </c>
      <c r="W84">
        <v>2.1316835513472353E-3</v>
      </c>
      <c r="X84">
        <v>40</v>
      </c>
      <c r="Y84">
        <v>0.75</v>
      </c>
      <c r="Z84">
        <v>4.3316584156641268E-3</v>
      </c>
      <c r="AA84">
        <v>-2.1226437174076017E-3</v>
      </c>
      <c r="AB84">
        <v>25</v>
      </c>
      <c r="AC84">
        <v>79</v>
      </c>
      <c r="AD84">
        <v>4.8137048246130743E-3</v>
      </c>
      <c r="AE84">
        <v>2.7180828823961944E-3</v>
      </c>
      <c r="AF84">
        <v>3.0668423815524955E-3</v>
      </c>
      <c r="AG84">
        <v>1.1283108404879998</v>
      </c>
      <c r="AH84">
        <v>4.8491035752205224E-4</v>
      </c>
      <c r="AI84">
        <v>5.6053306353073404</v>
      </c>
      <c r="AJ84">
        <v>1.7482621673520901E-3</v>
      </c>
      <c r="AK84">
        <f t="shared" si="22"/>
        <v>0.72727272727272729</v>
      </c>
      <c r="AL84">
        <f t="shared" si="23"/>
        <v>2.368537279274733</v>
      </c>
      <c r="AM84">
        <f t="shared" si="24"/>
        <v>6.899111304753907</v>
      </c>
      <c r="AN84">
        <f t="shared" si="25"/>
        <v>6.0038326024506317</v>
      </c>
      <c r="AO84">
        <f t="shared" si="26"/>
        <v>4.2906420963534639</v>
      </c>
      <c r="AP84">
        <f t="shared" si="27"/>
        <v>0.66666666666666663</v>
      </c>
      <c r="AQ84">
        <f t="shared" si="28"/>
        <v>1.9425135192801224</v>
      </c>
      <c r="AR84">
        <f t="shared" si="29"/>
        <v>5.6053306353073404</v>
      </c>
      <c r="AS84">
        <f t="shared" si="30"/>
        <v>5.4361657647925048</v>
      </c>
      <c r="AT84">
        <f t="shared" si="31"/>
        <v>3.612504417929419</v>
      </c>
      <c r="AU84">
        <f t="shared" si="32"/>
        <v>3.9515732571414413</v>
      </c>
    </row>
    <row r="85" spans="2:47" x14ac:dyDescent="0.35">
      <c r="B85">
        <v>0.79777944000000001</v>
      </c>
      <c r="C85">
        <v>1.27554309</v>
      </c>
      <c r="D85">
        <v>5</v>
      </c>
      <c r="E85" t="s">
        <v>54</v>
      </c>
      <c r="F85">
        <v>5</v>
      </c>
      <c r="G85" t="s">
        <v>70</v>
      </c>
      <c r="H85" t="s">
        <v>7</v>
      </c>
      <c r="I85">
        <v>1.0049999999999999</v>
      </c>
      <c r="J85">
        <v>2</v>
      </c>
      <c r="K85">
        <v>92</v>
      </c>
      <c r="L85">
        <v>0.78260869565217395</v>
      </c>
      <c r="M85">
        <v>4.455271134748035E-3</v>
      </c>
      <c r="N85">
        <v>-5.1905891304453999E-3</v>
      </c>
      <c r="O85">
        <v>62</v>
      </c>
      <c r="P85">
        <v>140</v>
      </c>
      <c r="Q85">
        <v>4.8182503804157228E-3</v>
      </c>
      <c r="R85">
        <v>2.3583449901407668E-3</v>
      </c>
      <c r="S85">
        <v>4.4127971897473866E-3</v>
      </c>
      <c r="T85">
        <v>1.8711415031284258</v>
      </c>
      <c r="U85">
        <v>4.6006591018644131E-4</v>
      </c>
      <c r="V85">
        <v>5.1261024516792597</v>
      </c>
      <c r="W85">
        <v>1.438213169767884E-3</v>
      </c>
      <c r="X85">
        <v>17</v>
      </c>
      <c r="Y85">
        <v>0.82352941176470584</v>
      </c>
      <c r="Z85">
        <v>4.3960448824051767E-3</v>
      </c>
      <c r="AA85">
        <v>-2.709612417495455E-3</v>
      </c>
      <c r="AB85">
        <v>12</v>
      </c>
      <c r="AC85">
        <v>26</v>
      </c>
      <c r="AD85">
        <v>4.8272809706808584E-3</v>
      </c>
      <c r="AE85">
        <v>3.1421053588933001E-3</v>
      </c>
      <c r="AF85">
        <v>2.887694090845749E-3</v>
      </c>
      <c r="AG85">
        <v>0.91903159220060049</v>
      </c>
      <c r="AH85">
        <v>7.00368691236999E-4</v>
      </c>
      <c r="AI85">
        <v>4.4863589680796245</v>
      </c>
      <c r="AJ85">
        <v>1.7413679764193021E-3</v>
      </c>
      <c r="AK85">
        <f t="shared" si="22"/>
        <v>0.75409836065573765</v>
      </c>
      <c r="AL85">
        <f t="shared" si="23"/>
        <v>1.598014633075445</v>
      </c>
      <c r="AM85">
        <f t="shared" si="24"/>
        <v>5.1261024516792597</v>
      </c>
      <c r="AN85">
        <f t="shared" si="25"/>
        <v>4.7166899802816342</v>
      </c>
      <c r="AO85">
        <f t="shared" si="26"/>
        <v>3.1957844208558566</v>
      </c>
      <c r="AP85">
        <f t="shared" si="27"/>
        <v>0.45945945945945948</v>
      </c>
      <c r="AQ85">
        <f t="shared" si="28"/>
        <v>1.9348533071325802</v>
      </c>
      <c r="AR85">
        <f t="shared" si="29"/>
        <v>4.4863589680796245</v>
      </c>
      <c r="AS85">
        <f t="shared" si="30"/>
        <v>6.2842107177867348</v>
      </c>
      <c r="AT85">
        <f t="shared" si="31"/>
        <v>3.4226371027802127</v>
      </c>
      <c r="AU85">
        <f t="shared" si="32"/>
        <v>3.3092107618180346</v>
      </c>
    </row>
    <row r="86" spans="2:47" x14ac:dyDescent="0.35">
      <c r="B86">
        <v>0.85793458142857137</v>
      </c>
      <c r="C86">
        <v>1.27554309</v>
      </c>
      <c r="D86">
        <v>7</v>
      </c>
      <c r="E86" t="s">
        <v>54</v>
      </c>
      <c r="F86">
        <v>7</v>
      </c>
      <c r="G86" t="s">
        <v>24</v>
      </c>
      <c r="H86" t="s">
        <v>8</v>
      </c>
      <c r="I86">
        <v>1.0049999999999999</v>
      </c>
      <c r="J86">
        <v>3</v>
      </c>
      <c r="K86">
        <v>53</v>
      </c>
      <c r="L86">
        <v>0.8867924528301887</v>
      </c>
      <c r="M86">
        <v>4.5086331353302997E-3</v>
      </c>
      <c r="N86">
        <v>-4.714951442086353E-3</v>
      </c>
      <c r="O86">
        <v>43</v>
      </c>
      <c r="P86">
        <v>91</v>
      </c>
      <c r="Q86">
        <v>4.8174141275816318E-3</v>
      </c>
      <c r="R86">
        <v>3.4644537492076596E-3</v>
      </c>
      <c r="S86">
        <v>3.2676708850887669E-3</v>
      </c>
      <c r="T86">
        <v>0.94319945412349693</v>
      </c>
      <c r="U86">
        <v>4.4884911557450485E-4</v>
      </c>
      <c r="V86">
        <v>7.7185264022929596</v>
      </c>
      <c r="W86">
        <v>2.5667555180586498E-3</v>
      </c>
      <c r="X86">
        <v>35</v>
      </c>
      <c r="Y86">
        <v>0.88571428571428568</v>
      </c>
      <c r="Z86">
        <v>4.3816225264471272E-3</v>
      </c>
      <c r="AA86">
        <v>-6.4948753687240068E-3</v>
      </c>
      <c r="AB86">
        <v>27</v>
      </c>
      <c r="AC86">
        <v>70</v>
      </c>
      <c r="AD86">
        <v>4.816113090449381E-3</v>
      </c>
      <c r="AE86">
        <v>3.1385941955704259E-3</v>
      </c>
      <c r="AF86">
        <v>4.1625210785205371E-3</v>
      </c>
      <c r="AG86">
        <v>1.3262374232371945</v>
      </c>
      <c r="AH86">
        <v>7.0359447998175311E-4</v>
      </c>
      <c r="AI86">
        <v>4.4607999136829806</v>
      </c>
      <c r="AJ86">
        <v>1.7314052356069197E-3</v>
      </c>
      <c r="AK86">
        <f t="shared" si="22"/>
        <v>0.63855421686746983</v>
      </c>
      <c r="AL86">
        <f t="shared" si="23"/>
        <v>2.8519505756207546</v>
      </c>
      <c r="AM86">
        <f t="shared" si="24"/>
        <v>7.7185264022929596</v>
      </c>
      <c r="AN86">
        <f t="shared" si="25"/>
        <v>6.9289074984154668</v>
      </c>
      <c r="AO86">
        <f t="shared" si="26"/>
        <v>4.9059750723060302</v>
      </c>
      <c r="AP86">
        <f t="shared" si="27"/>
        <v>0.63636363636363635</v>
      </c>
      <c r="AQ86">
        <f t="shared" si="28"/>
        <v>1.9237835951188218</v>
      </c>
      <c r="AR86">
        <f t="shared" si="29"/>
        <v>4.4607999136829806</v>
      </c>
      <c r="AS86">
        <f t="shared" si="30"/>
        <v>6.277188391140986</v>
      </c>
      <c r="AT86">
        <f t="shared" si="31"/>
        <v>3.4268274540169839</v>
      </c>
      <c r="AU86">
        <f t="shared" si="32"/>
        <v>4.1664012631615073</v>
      </c>
    </row>
    <row r="87" spans="2:47" x14ac:dyDescent="0.35">
      <c r="B87">
        <v>0.79777944000000001</v>
      </c>
      <c r="C87">
        <v>1.27554309</v>
      </c>
      <c r="D87">
        <v>5</v>
      </c>
      <c r="E87" t="s">
        <v>54</v>
      </c>
      <c r="F87">
        <v>5</v>
      </c>
      <c r="G87" t="s">
        <v>24</v>
      </c>
      <c r="H87" t="s">
        <v>24</v>
      </c>
      <c r="I87">
        <v>1.0089999999999999</v>
      </c>
      <c r="J87">
        <v>1</v>
      </c>
      <c r="K87">
        <v>366</v>
      </c>
      <c r="L87">
        <v>0.75136612021857918</v>
      </c>
      <c r="M87">
        <v>4.4324812521749721E-3</v>
      </c>
      <c r="N87">
        <v>-2.5438413586443757E-3</v>
      </c>
      <c r="O87">
        <v>56</v>
      </c>
      <c r="P87">
        <v>366</v>
      </c>
      <c r="Q87">
        <v>2.7835020685170742E-3</v>
      </c>
      <c r="R87">
        <v>2.6979310948401069E-3</v>
      </c>
      <c r="S87">
        <v>4.0518260241371095E-3</v>
      </c>
      <c r="T87">
        <v>1.5018270970249674</v>
      </c>
      <c r="U87">
        <v>2.1179233907383933E-4</v>
      </c>
      <c r="V87">
        <v>12.738567913447991</v>
      </c>
      <c r="W87">
        <v>2.2743464166924284E-3</v>
      </c>
      <c r="X87">
        <v>180</v>
      </c>
      <c r="Y87">
        <v>0.7</v>
      </c>
      <c r="Z87">
        <v>4.166781108018003E-3</v>
      </c>
      <c r="AA87">
        <v>-2.0594696451594371E-3</v>
      </c>
      <c r="AB87">
        <v>21</v>
      </c>
      <c r="AC87">
        <v>180</v>
      </c>
      <c r="AD87">
        <v>2.150276798271844E-3</v>
      </c>
      <c r="AE87">
        <v>2.298905882064771E-3</v>
      </c>
      <c r="AF87">
        <v>3.821704317029414E-3</v>
      </c>
      <c r="AG87">
        <v>1.6624013826946824</v>
      </c>
      <c r="AH87">
        <v>2.8485302142607256E-4</v>
      </c>
      <c r="AI87">
        <v>8.0704984997373543</v>
      </c>
      <c r="AJ87">
        <v>1.7291998392126259E-3</v>
      </c>
      <c r="AK87">
        <f t="shared" si="22"/>
        <v>0.9242424242424242</v>
      </c>
      <c r="AL87">
        <f t="shared" si="23"/>
        <v>2.5270515741027273</v>
      </c>
      <c r="AM87">
        <f t="shared" si="24"/>
        <v>12.738567913447991</v>
      </c>
      <c r="AN87">
        <f t="shared" si="25"/>
        <v>2.997701216489042</v>
      </c>
      <c r="AO87">
        <f t="shared" si="26"/>
        <v>5.5243554893975393</v>
      </c>
      <c r="AP87">
        <f t="shared" si="27"/>
        <v>0.9</v>
      </c>
      <c r="AQ87">
        <f t="shared" si="28"/>
        <v>1.9213331546807175</v>
      </c>
      <c r="AR87">
        <f t="shared" si="29"/>
        <v>8.0704984997373543</v>
      </c>
      <c r="AS87">
        <f t="shared" si="30"/>
        <v>2.5543398689608856</v>
      </c>
      <c r="AT87">
        <f t="shared" si="31"/>
        <v>3.7905507855856704</v>
      </c>
      <c r="AU87">
        <f t="shared" si="32"/>
        <v>4.6574531374916051</v>
      </c>
    </row>
    <row r="88" spans="2:47" x14ac:dyDescent="0.35">
      <c r="B88">
        <v>64.575692779999997</v>
      </c>
      <c r="C88">
        <v>129.15138555999999</v>
      </c>
      <c r="D88">
        <v>10</v>
      </c>
      <c r="E88" t="s">
        <v>44</v>
      </c>
      <c r="F88">
        <v>10</v>
      </c>
      <c r="G88" t="s">
        <v>69</v>
      </c>
      <c r="H88" t="s">
        <v>24</v>
      </c>
      <c r="I88">
        <v>1.0089999999999999</v>
      </c>
      <c r="J88">
        <v>2</v>
      </c>
      <c r="K88">
        <v>32</v>
      </c>
      <c r="L88">
        <v>0.75</v>
      </c>
      <c r="M88">
        <v>6.7882068242364662E-3</v>
      </c>
      <c r="N88">
        <v>-4.1283635740004682E-3</v>
      </c>
      <c r="O88">
        <v>16</v>
      </c>
      <c r="P88">
        <v>54</v>
      </c>
      <c r="Q88">
        <v>7.2336297448706288E-3</v>
      </c>
      <c r="R88">
        <v>4.0590642246772328E-3</v>
      </c>
      <c r="S88">
        <v>5.6410525913135169E-3</v>
      </c>
      <c r="T88">
        <v>1.3897421373671612</v>
      </c>
      <c r="U88">
        <v>9.9720663508693339E-4</v>
      </c>
      <c r="V88">
        <v>4.0704344334044427</v>
      </c>
      <c r="W88">
        <v>2.064650954503366E-3</v>
      </c>
      <c r="X88">
        <v>26</v>
      </c>
      <c r="Y88">
        <v>0.69230769230769229</v>
      </c>
      <c r="Z88">
        <v>7.698157936646805E-3</v>
      </c>
      <c r="AA88">
        <v>-4.1928251627251084E-3</v>
      </c>
      <c r="AB88">
        <v>13</v>
      </c>
      <c r="AC88">
        <v>45</v>
      </c>
      <c r="AD88">
        <v>7.6871475253769139E-3</v>
      </c>
      <c r="AE88">
        <v>4.0393939060708317E-3</v>
      </c>
      <c r="AF88">
        <v>5.9169102449705647E-3</v>
      </c>
      <c r="AG88">
        <v>1.4648014980856414</v>
      </c>
      <c r="AH88">
        <v>1.1604015692031529E-3</v>
      </c>
      <c r="AI88">
        <v>3.4810310613804853</v>
      </c>
      <c r="AJ88">
        <v>1.718590767664526E-3</v>
      </c>
      <c r="AK88">
        <f t="shared" si="22"/>
        <v>0.5161290322580645</v>
      </c>
      <c r="AL88">
        <f t="shared" si="23"/>
        <v>2.2940566161148777</v>
      </c>
      <c r="AM88">
        <f t="shared" si="24"/>
        <v>4.0704344334044427</v>
      </c>
      <c r="AN88">
        <f t="shared" si="25"/>
        <v>4.5100713607525327</v>
      </c>
      <c r="AO88">
        <f t="shared" si="26"/>
        <v>3.0923801518435972</v>
      </c>
      <c r="AP88">
        <f t="shared" si="27"/>
        <v>0.56521739130434778</v>
      </c>
      <c r="AQ88">
        <f t="shared" si="28"/>
        <v>1.9095452974050509</v>
      </c>
      <c r="AR88">
        <f t="shared" si="29"/>
        <v>3.4810310613804853</v>
      </c>
      <c r="AS88">
        <f t="shared" si="30"/>
        <v>4.4882154511898644</v>
      </c>
      <c r="AT88">
        <f t="shared" si="31"/>
        <v>2.7622922667445735</v>
      </c>
      <c r="AU88">
        <f t="shared" si="32"/>
        <v>2.9273362092940856</v>
      </c>
    </row>
    <row r="89" spans="2:47" x14ac:dyDescent="0.35">
      <c r="B89">
        <v>0.91702402000000005</v>
      </c>
      <c r="C89">
        <v>1.8340480400000001</v>
      </c>
      <c r="D89">
        <v>10</v>
      </c>
      <c r="E89" t="s">
        <v>54</v>
      </c>
      <c r="F89">
        <v>10</v>
      </c>
      <c r="G89" t="s">
        <v>24</v>
      </c>
      <c r="H89" t="s">
        <v>24</v>
      </c>
      <c r="I89">
        <v>1.0049999999999999</v>
      </c>
      <c r="J89">
        <v>3</v>
      </c>
      <c r="K89">
        <v>108</v>
      </c>
      <c r="L89">
        <v>0.85185185185185186</v>
      </c>
      <c r="M89">
        <v>4.6255047765708102E-3</v>
      </c>
      <c r="N89">
        <v>-3.5449165289868009E-3</v>
      </c>
      <c r="O89">
        <v>87</v>
      </c>
      <c r="P89">
        <v>178</v>
      </c>
      <c r="Q89">
        <v>4.8185037122118191E-3</v>
      </c>
      <c r="R89">
        <v>3.415071990562275E-3</v>
      </c>
      <c r="S89">
        <v>3.1685042280704613E-3</v>
      </c>
      <c r="T89">
        <v>0.92780012744293061</v>
      </c>
      <c r="U89">
        <v>3.0488946150082467E-4</v>
      </c>
      <c r="V89">
        <v>11.201016833286111</v>
      </c>
      <c r="W89">
        <v>2.8052930675606259E-3</v>
      </c>
      <c r="X89">
        <v>52</v>
      </c>
      <c r="Y89">
        <v>0.82692307692307687</v>
      </c>
      <c r="Z89">
        <v>4.4819757107639243E-3</v>
      </c>
      <c r="AA89">
        <v>-4.9292199038052133E-3</v>
      </c>
      <c r="AB89">
        <v>38</v>
      </c>
      <c r="AC89">
        <v>97</v>
      </c>
      <c r="AD89">
        <v>4.8154709112891991E-3</v>
      </c>
      <c r="AE89">
        <v>2.853114931319266E-3</v>
      </c>
      <c r="AF89">
        <v>4.1272218487054587E-3</v>
      </c>
      <c r="AG89">
        <v>1.4465669796193776</v>
      </c>
      <c r="AH89">
        <v>5.7234269233549274E-4</v>
      </c>
      <c r="AI89">
        <v>4.9849766049722577</v>
      </c>
      <c r="AJ89">
        <v>1.7084295466482805E-3</v>
      </c>
      <c r="AK89">
        <f t="shared" si="22"/>
        <v>0.78260869565217395</v>
      </c>
      <c r="AL89">
        <f t="shared" si="23"/>
        <v>3.1169922972896202</v>
      </c>
      <c r="AM89">
        <f t="shared" si="24"/>
        <v>11.201016833286111</v>
      </c>
      <c r="AN89">
        <f t="shared" si="25"/>
        <v>6.8301439811246967</v>
      </c>
      <c r="AO89">
        <f t="shared" si="26"/>
        <v>6.0513916346918375</v>
      </c>
      <c r="AP89">
        <f t="shared" si="27"/>
        <v>0.72222222222222221</v>
      </c>
      <c r="AQ89">
        <f t="shared" si="28"/>
        <v>1.8982550518314445</v>
      </c>
      <c r="AR89">
        <f t="shared" si="29"/>
        <v>4.9849766049722577</v>
      </c>
      <c r="AS89">
        <f t="shared" si="30"/>
        <v>5.7062298626386534</v>
      </c>
      <c r="AT89">
        <f t="shared" si="31"/>
        <v>3.4682631969742084</v>
      </c>
      <c r="AU89">
        <f t="shared" si="32"/>
        <v>4.7598274158330227</v>
      </c>
    </row>
    <row r="90" spans="2:47" x14ac:dyDescent="0.35">
      <c r="B90">
        <v>0.85793458142857137</v>
      </c>
      <c r="C90">
        <v>1.27554309</v>
      </c>
      <c r="D90">
        <v>7</v>
      </c>
      <c r="E90" t="s">
        <v>54</v>
      </c>
      <c r="F90">
        <v>7</v>
      </c>
      <c r="G90" t="s">
        <v>70</v>
      </c>
      <c r="H90" t="s">
        <v>24</v>
      </c>
      <c r="I90">
        <v>1.0049999999999999</v>
      </c>
      <c r="J90">
        <v>1</v>
      </c>
      <c r="K90">
        <v>126</v>
      </c>
      <c r="L90">
        <v>0.83333333333333337</v>
      </c>
      <c r="M90">
        <v>3.9446510624787422E-3</v>
      </c>
      <c r="N90">
        <v>-1.9705241043966024E-3</v>
      </c>
      <c r="O90">
        <v>68</v>
      </c>
      <c r="P90">
        <v>126</v>
      </c>
      <c r="Q90">
        <v>4.8147890069006882E-3</v>
      </c>
      <c r="R90">
        <v>2.958788534666185E-3</v>
      </c>
      <c r="S90">
        <v>2.5884995969838961E-3</v>
      </c>
      <c r="T90">
        <v>0.8748511651495684</v>
      </c>
      <c r="U90">
        <v>2.3060187232657535E-4</v>
      </c>
      <c r="V90">
        <v>12.83072207876954</v>
      </c>
      <c r="W90">
        <v>2.4975847900130343E-3</v>
      </c>
      <c r="X90">
        <v>53</v>
      </c>
      <c r="Y90">
        <v>0.79245283018867929</v>
      </c>
      <c r="Z90">
        <v>3.6866737221770457E-3</v>
      </c>
      <c r="AA90">
        <v>-2.1369463882429311E-3</v>
      </c>
      <c r="AB90">
        <v>22</v>
      </c>
      <c r="AC90">
        <v>53</v>
      </c>
      <c r="AD90">
        <v>3.6331546888790367E-3</v>
      </c>
      <c r="AE90">
        <v>2.4779978502030885E-3</v>
      </c>
      <c r="AF90">
        <v>2.8345316354917564E-3</v>
      </c>
      <c r="AG90">
        <v>1.1438797799035409</v>
      </c>
      <c r="AH90">
        <v>3.8935286398154747E-4</v>
      </c>
      <c r="AI90">
        <v>6.3644012396953311</v>
      </c>
      <c r="AJ90">
        <v>1.6992921222399936E-3</v>
      </c>
      <c r="AK90">
        <f t="shared" si="22"/>
        <v>0.80769230769230771</v>
      </c>
      <c r="AL90">
        <f t="shared" si="23"/>
        <v>2.7750942111256256</v>
      </c>
      <c r="AM90">
        <f t="shared" si="24"/>
        <v>12.83072207876954</v>
      </c>
      <c r="AN90">
        <f t="shared" si="25"/>
        <v>5.9175770693324958</v>
      </c>
      <c r="AO90">
        <f t="shared" si="26"/>
        <v>6.2235389527168419</v>
      </c>
      <c r="AP90">
        <f t="shared" si="27"/>
        <v>0.72602739726027399</v>
      </c>
      <c r="AQ90">
        <f t="shared" si="28"/>
        <v>1.8881023580444589</v>
      </c>
      <c r="AR90">
        <f t="shared" si="29"/>
        <v>6.3644012396953311</v>
      </c>
      <c r="AS90">
        <f t="shared" si="30"/>
        <v>4.955995700406282</v>
      </c>
      <c r="AT90">
        <f t="shared" si="31"/>
        <v>3.7283631949336664</v>
      </c>
      <c r="AU90">
        <f t="shared" si="32"/>
        <v>4.9759510738252537</v>
      </c>
    </row>
    <row r="91" spans="2:47" x14ac:dyDescent="0.35">
      <c r="B91">
        <v>0.91702402000000005</v>
      </c>
      <c r="C91">
        <v>1.8340480400000001</v>
      </c>
      <c r="D91">
        <v>10</v>
      </c>
      <c r="E91" t="s">
        <v>54</v>
      </c>
      <c r="F91">
        <v>10</v>
      </c>
      <c r="G91" t="s">
        <v>69</v>
      </c>
      <c r="H91" t="s">
        <v>9</v>
      </c>
      <c r="I91">
        <v>1.0089999999999999</v>
      </c>
      <c r="J91">
        <v>1</v>
      </c>
      <c r="K91">
        <v>38</v>
      </c>
      <c r="L91">
        <v>0.86842105263157898</v>
      </c>
      <c r="M91">
        <v>5.2048277873456327E-3</v>
      </c>
      <c r="N91">
        <v>-2.2659800797512732E-3</v>
      </c>
      <c r="O91">
        <v>11</v>
      </c>
      <c r="P91">
        <v>38</v>
      </c>
      <c r="Q91">
        <v>4.4915726941806566E-3</v>
      </c>
      <c r="R91">
        <v>4.2218267522013027E-3</v>
      </c>
      <c r="S91">
        <v>3.7877061294413184E-3</v>
      </c>
      <c r="T91">
        <v>0.89717232652106593</v>
      </c>
      <c r="U91">
        <v>6.1444707114367077E-4</v>
      </c>
      <c r="V91">
        <v>6.8709364084740665</v>
      </c>
      <c r="W91">
        <v>2.9929326099139611E-3</v>
      </c>
      <c r="X91">
        <v>23</v>
      </c>
      <c r="Y91">
        <v>0.73913043478260865</v>
      </c>
      <c r="Z91">
        <v>5.2227041534615862E-3</v>
      </c>
      <c r="AA91">
        <v>-1.4581795289220212E-3</v>
      </c>
      <c r="AB91">
        <v>7</v>
      </c>
      <c r="AC91">
        <v>23</v>
      </c>
      <c r="AD91">
        <v>2.0081105111358077E-3</v>
      </c>
      <c r="AE91">
        <v>3.4798649319702103E-3</v>
      </c>
      <c r="AF91">
        <v>4.3396199979348939E-3</v>
      </c>
      <c r="AG91">
        <v>1.2470656427109981</v>
      </c>
      <c r="AH91">
        <v>9.0487332109975848E-4</v>
      </c>
      <c r="AI91">
        <v>3.8456929283105361</v>
      </c>
      <c r="AJ91">
        <v>1.6701182897706933E-3</v>
      </c>
      <c r="AK91">
        <f t="shared" si="22"/>
        <v>0.55882352941176472</v>
      </c>
      <c r="AL91">
        <f t="shared" si="23"/>
        <v>3.3254806776822172</v>
      </c>
      <c r="AM91">
        <f t="shared" si="24"/>
        <v>6.8709364084740665</v>
      </c>
      <c r="AN91">
        <f t="shared" si="25"/>
        <v>4.6909186135570566</v>
      </c>
      <c r="AO91">
        <f t="shared" si="26"/>
        <v>4.3855392692676949</v>
      </c>
      <c r="AP91">
        <f t="shared" si="27"/>
        <v>0.53488372093023251</v>
      </c>
      <c r="AQ91">
        <f t="shared" si="28"/>
        <v>1.855686988634125</v>
      </c>
      <c r="AR91">
        <f t="shared" si="29"/>
        <v>3.8456929283105361</v>
      </c>
      <c r="AS91">
        <f t="shared" si="30"/>
        <v>3.8665165910780552</v>
      </c>
      <c r="AT91">
        <f t="shared" si="31"/>
        <v>2.7227743642554452</v>
      </c>
      <c r="AU91">
        <f t="shared" si="32"/>
        <v>3.5541568167615702</v>
      </c>
    </row>
    <row r="92" spans="2:47" x14ac:dyDescent="0.35">
      <c r="B92">
        <v>0.85793458142857137</v>
      </c>
      <c r="C92">
        <v>1.27554309</v>
      </c>
      <c r="D92">
        <v>7</v>
      </c>
      <c r="E92" t="s">
        <v>54</v>
      </c>
      <c r="F92">
        <v>7</v>
      </c>
      <c r="G92" t="s">
        <v>70</v>
      </c>
      <c r="H92" t="s">
        <v>24</v>
      </c>
      <c r="I92">
        <v>1.0089999999999999</v>
      </c>
      <c r="J92">
        <v>1</v>
      </c>
      <c r="K92">
        <v>126</v>
      </c>
      <c r="L92">
        <v>0.81746031746031744</v>
      </c>
      <c r="M92">
        <v>4.8091569188269062E-3</v>
      </c>
      <c r="N92">
        <v>-1.9550972859014278E-3</v>
      </c>
      <c r="O92">
        <v>19</v>
      </c>
      <c r="P92">
        <v>126</v>
      </c>
      <c r="Q92">
        <v>3.8104446224449529E-3</v>
      </c>
      <c r="R92">
        <v>3.5744121036780834E-3</v>
      </c>
      <c r="S92">
        <v>3.5815120278006865E-3</v>
      </c>
      <c r="T92">
        <v>1.0019863194048881</v>
      </c>
      <c r="U92">
        <v>3.190664508247656E-4</v>
      </c>
      <c r="V92">
        <v>11.20271998023755</v>
      </c>
      <c r="W92">
        <v>2.9362792020285523E-3</v>
      </c>
      <c r="X92">
        <v>53</v>
      </c>
      <c r="Y92">
        <v>0.77358490566037741</v>
      </c>
      <c r="Z92">
        <v>4.0766356242843025E-3</v>
      </c>
      <c r="AA92">
        <v>-2.2877649571560279E-3</v>
      </c>
      <c r="AB92">
        <v>5</v>
      </c>
      <c r="AC92">
        <v>53</v>
      </c>
      <c r="AD92">
        <v>2.4543069618194746E-3</v>
      </c>
      <c r="AE92">
        <v>2.6356392662223406E-3</v>
      </c>
      <c r="AF92">
        <v>3.5560454553700566E-3</v>
      </c>
      <c r="AG92">
        <v>1.3492155398287617</v>
      </c>
      <c r="AH92">
        <v>4.8846040917680368E-4</v>
      </c>
      <c r="AI92">
        <v>5.3958093976626502</v>
      </c>
      <c r="AJ92">
        <v>1.6587184478687332E-3</v>
      </c>
      <c r="AK92">
        <f t="shared" si="22"/>
        <v>0.80769230769230771</v>
      </c>
      <c r="AL92">
        <f t="shared" si="23"/>
        <v>3.2625324466984287</v>
      </c>
      <c r="AM92">
        <f t="shared" si="24"/>
        <v>11.20271998023755</v>
      </c>
      <c r="AN92">
        <f t="shared" si="25"/>
        <v>3.9715690040868048</v>
      </c>
      <c r="AO92">
        <f t="shared" si="26"/>
        <v>5.540912004337228</v>
      </c>
      <c r="AP92">
        <f t="shared" si="27"/>
        <v>0.72602739726027399</v>
      </c>
      <c r="AQ92">
        <f t="shared" si="28"/>
        <v>1.8430204976319469</v>
      </c>
      <c r="AR92">
        <f t="shared" si="29"/>
        <v>5.3958093976626502</v>
      </c>
      <c r="AS92">
        <f t="shared" si="30"/>
        <v>2.9284880735804122</v>
      </c>
      <c r="AT92">
        <f t="shared" si="31"/>
        <v>3.0142513727936837</v>
      </c>
      <c r="AU92">
        <f t="shared" si="32"/>
        <v>4.2775816885654558</v>
      </c>
    </row>
    <row r="93" spans="2:47" x14ac:dyDescent="0.35">
      <c r="B93">
        <v>0.91702402000000005</v>
      </c>
      <c r="C93">
        <v>1.8340480400000001</v>
      </c>
      <c r="D93">
        <v>10</v>
      </c>
      <c r="E93" t="s">
        <v>54</v>
      </c>
      <c r="F93">
        <v>10</v>
      </c>
      <c r="G93" t="s">
        <v>69</v>
      </c>
      <c r="H93" t="s">
        <v>8</v>
      </c>
      <c r="I93">
        <v>1.0029999999999999</v>
      </c>
      <c r="J93">
        <v>2</v>
      </c>
      <c r="K93">
        <v>41</v>
      </c>
      <c r="L93">
        <v>0.90243902439024393</v>
      </c>
      <c r="M93">
        <v>2.8189099468167301E-3</v>
      </c>
      <c r="N93">
        <v>-2.655658446922865E-3</v>
      </c>
      <c r="O93">
        <v>37</v>
      </c>
      <c r="P93">
        <v>49</v>
      </c>
      <c r="Q93">
        <v>2.8197020576501419E-3</v>
      </c>
      <c r="R93">
        <v>2.2848057132811598E-3</v>
      </c>
      <c r="S93">
        <v>1.6299006935403737E-3</v>
      </c>
      <c r="T93">
        <v>0.71336511637118971</v>
      </c>
      <c r="U93">
        <v>2.545477228150482E-4</v>
      </c>
      <c r="V93">
        <v>8.9759424598792297</v>
      </c>
      <c r="W93">
        <v>1.7757102676510634E-3</v>
      </c>
      <c r="X93">
        <v>17</v>
      </c>
      <c r="Y93">
        <v>0.88235294117647056</v>
      </c>
      <c r="Z93">
        <v>2.6584033591623276E-3</v>
      </c>
      <c r="AA93">
        <v>-7.194171826594431E-4</v>
      </c>
      <c r="AB93">
        <v>14</v>
      </c>
      <c r="AC93">
        <v>22</v>
      </c>
      <c r="AD93">
        <v>2.8159692668674463E-3</v>
      </c>
      <c r="AE93">
        <v>2.2610127071832956E-3</v>
      </c>
      <c r="AF93">
        <v>1.2435445705158295E-3</v>
      </c>
      <c r="AG93">
        <v>0.54999450757842117</v>
      </c>
      <c r="AH93">
        <v>3.0160385967059497E-4</v>
      </c>
      <c r="AI93">
        <v>7.4966305459509819</v>
      </c>
      <c r="AJ93">
        <v>1.6578049878421056E-3</v>
      </c>
      <c r="AK93">
        <f t="shared" si="22"/>
        <v>0.57746478873239437</v>
      </c>
      <c r="AL93">
        <f t="shared" si="23"/>
        <v>1.9730114085012043</v>
      </c>
      <c r="AM93">
        <f t="shared" si="24"/>
        <v>8.9759424598792297</v>
      </c>
      <c r="AN93">
        <f t="shared" si="25"/>
        <v>7.616019044270808</v>
      </c>
      <c r="AO93">
        <f t="shared" si="26"/>
        <v>5.0629375890916517</v>
      </c>
      <c r="AP93">
        <f t="shared" si="27"/>
        <v>0.45945945945945948</v>
      </c>
      <c r="AQ93">
        <f t="shared" si="28"/>
        <v>1.8420055420468051</v>
      </c>
      <c r="AR93">
        <f t="shared" si="29"/>
        <v>7.4966305459509819</v>
      </c>
      <c r="AS93">
        <f t="shared" si="30"/>
        <v>7.5367090239445913</v>
      </c>
      <c r="AT93">
        <f t="shared" si="31"/>
        <v>4.5390791313388812</v>
      </c>
      <c r="AU93">
        <f t="shared" si="32"/>
        <v>4.8010083602152669</v>
      </c>
    </row>
    <row r="94" spans="2:47" x14ac:dyDescent="0.35">
      <c r="B94">
        <v>0.85793458142857137</v>
      </c>
      <c r="C94">
        <v>1.27554309</v>
      </c>
      <c r="D94">
        <v>7</v>
      </c>
      <c r="E94" t="s">
        <v>54</v>
      </c>
      <c r="F94">
        <v>7</v>
      </c>
      <c r="G94" t="s">
        <v>69</v>
      </c>
      <c r="H94" t="s">
        <v>24</v>
      </c>
      <c r="I94">
        <v>1.0049999999999999</v>
      </c>
      <c r="J94">
        <v>1</v>
      </c>
      <c r="K94">
        <v>123</v>
      </c>
      <c r="L94">
        <v>0.80487804878048785</v>
      </c>
      <c r="M94">
        <v>3.7591945503444545E-3</v>
      </c>
      <c r="N94">
        <v>-2.4679645507145096E-3</v>
      </c>
      <c r="O94">
        <v>64</v>
      </c>
      <c r="P94">
        <v>123</v>
      </c>
      <c r="Q94">
        <v>4.7993227141602812E-3</v>
      </c>
      <c r="R94">
        <v>2.5441391159914859E-3</v>
      </c>
      <c r="S94">
        <v>2.9161979360530729E-3</v>
      </c>
      <c r="T94">
        <v>1.1462415391214134</v>
      </c>
      <c r="U94">
        <v>2.6294471276188942E-4</v>
      </c>
      <c r="V94">
        <v>9.6755667351841392</v>
      </c>
      <c r="W94">
        <v>2.0182496904677071E-3</v>
      </c>
      <c r="X94">
        <v>67</v>
      </c>
      <c r="Y94">
        <v>0.79104477611940294</v>
      </c>
      <c r="Z94">
        <v>3.4280226957137602E-3</v>
      </c>
      <c r="AA94">
        <v>-1.8911413607238009E-3</v>
      </c>
      <c r="AB94">
        <v>30</v>
      </c>
      <c r="AC94">
        <v>67</v>
      </c>
      <c r="AD94">
        <v>2.6417018121147606E-3</v>
      </c>
      <c r="AE94">
        <v>2.3165555794432253E-3</v>
      </c>
      <c r="AF94">
        <v>2.7468381100243431E-3</v>
      </c>
      <c r="AG94">
        <v>1.1857423730297612</v>
      </c>
      <c r="AH94">
        <v>3.3557968563839759E-4</v>
      </c>
      <c r="AI94">
        <v>6.9031460442436305</v>
      </c>
      <c r="AJ94">
        <v>1.6453962081664302E-3</v>
      </c>
      <c r="AK94">
        <f t="shared" si="22"/>
        <v>0.80392156862745101</v>
      </c>
      <c r="AL94">
        <f t="shared" si="23"/>
        <v>2.2424996560752559</v>
      </c>
      <c r="AM94">
        <f t="shared" si="24"/>
        <v>9.6755667351841392</v>
      </c>
      <c r="AN94">
        <f t="shared" si="25"/>
        <v>5.0882782319830806</v>
      </c>
      <c r="AO94">
        <f t="shared" si="26"/>
        <v>4.8977176862447056</v>
      </c>
      <c r="AP94">
        <f t="shared" si="27"/>
        <v>0.77011494252873558</v>
      </c>
      <c r="AQ94">
        <f t="shared" si="28"/>
        <v>1.8282180090738323</v>
      </c>
      <c r="AR94">
        <f t="shared" si="29"/>
        <v>6.9031460442436305</v>
      </c>
      <c r="AS94">
        <f t="shared" si="30"/>
        <v>4.6331111588865497</v>
      </c>
      <c r="AT94">
        <f t="shared" si="31"/>
        <v>3.8058647429328052</v>
      </c>
      <c r="AU94">
        <f t="shared" si="32"/>
        <v>4.3517912145887552</v>
      </c>
    </row>
    <row r="95" spans="2:47" x14ac:dyDescent="0.35">
      <c r="B95">
        <v>0.85793458142857137</v>
      </c>
      <c r="C95">
        <v>1.27554309</v>
      </c>
      <c r="D95">
        <v>7</v>
      </c>
      <c r="E95" t="s">
        <v>54</v>
      </c>
      <c r="F95">
        <v>7</v>
      </c>
      <c r="G95" t="s">
        <v>70</v>
      </c>
      <c r="H95" t="s">
        <v>7</v>
      </c>
      <c r="I95">
        <v>1.0029999999999999</v>
      </c>
      <c r="J95">
        <v>1</v>
      </c>
      <c r="K95">
        <v>96</v>
      </c>
      <c r="L95">
        <v>0.84375</v>
      </c>
      <c r="M95">
        <v>2.703451792305371E-3</v>
      </c>
      <c r="N95">
        <v>-2.2388202701193239E-3</v>
      </c>
      <c r="O95">
        <v>77</v>
      </c>
      <c r="P95">
        <v>96</v>
      </c>
      <c r="Q95">
        <v>2.8281472840514521E-3</v>
      </c>
      <c r="R95">
        <v>1.9312217825515124E-3</v>
      </c>
      <c r="S95">
        <v>1.9161349506987206E-3</v>
      </c>
      <c r="T95">
        <v>0.99218793408965222</v>
      </c>
      <c r="U95">
        <v>1.9556470448020281E-4</v>
      </c>
      <c r="V95">
        <v>9.8751039339361544</v>
      </c>
      <c r="W95">
        <v>1.5400923735911067E-3</v>
      </c>
      <c r="X95">
        <v>20</v>
      </c>
      <c r="Y95">
        <v>0.9</v>
      </c>
      <c r="Z95">
        <v>2.8278612273980627E-3</v>
      </c>
      <c r="AA95">
        <v>-2.0542905520041788E-3</v>
      </c>
      <c r="AB95">
        <v>18</v>
      </c>
      <c r="AC95">
        <v>20</v>
      </c>
      <c r="AD95">
        <v>2.828061640050894E-3</v>
      </c>
      <c r="AE95">
        <v>2.3396460494578388E-3</v>
      </c>
      <c r="AF95">
        <v>1.5527677290421323E-3</v>
      </c>
      <c r="AG95">
        <v>0.6636763408729931</v>
      </c>
      <c r="AH95">
        <v>3.4720941954061819E-4</v>
      </c>
      <c r="AI95">
        <v>6.7384290799291984</v>
      </c>
      <c r="AJ95">
        <v>1.6452272103766024E-3</v>
      </c>
      <c r="AK95">
        <f t="shared" si="22"/>
        <v>0.76190476190476186</v>
      </c>
      <c r="AL95">
        <f t="shared" si="23"/>
        <v>1.7112137484345826</v>
      </c>
      <c r="AM95">
        <f t="shared" si="24"/>
        <v>9.8751039339361544</v>
      </c>
      <c r="AN95">
        <f t="shared" si="25"/>
        <v>6.4374059418386071</v>
      </c>
      <c r="AO95">
        <f t="shared" si="26"/>
        <v>5.0106883441128769</v>
      </c>
      <c r="AP95">
        <f t="shared" si="27"/>
        <v>0.5</v>
      </c>
      <c r="AQ95">
        <f t="shared" si="28"/>
        <v>1.8280302337518015</v>
      </c>
      <c r="AR95">
        <f t="shared" si="29"/>
        <v>6.7384290799291984</v>
      </c>
      <c r="AS95">
        <f t="shared" si="30"/>
        <v>7.7988201648597437</v>
      </c>
      <c r="AT95">
        <f t="shared" si="31"/>
        <v>4.3625048504514288</v>
      </c>
      <c r="AU95">
        <f t="shared" si="32"/>
        <v>4.6865965972821524</v>
      </c>
    </row>
    <row r="96" spans="2:47" x14ac:dyDescent="0.35">
      <c r="B96">
        <v>0.85793458142857137</v>
      </c>
      <c r="C96">
        <v>1.27554309</v>
      </c>
      <c r="D96">
        <v>7</v>
      </c>
      <c r="E96" t="s">
        <v>54</v>
      </c>
      <c r="F96">
        <v>7</v>
      </c>
      <c r="G96" t="s">
        <v>24</v>
      </c>
      <c r="H96" t="s">
        <v>7</v>
      </c>
      <c r="I96">
        <v>1.0029999999999999</v>
      </c>
      <c r="J96">
        <v>1</v>
      </c>
      <c r="K96">
        <v>98</v>
      </c>
      <c r="L96">
        <v>0.84693877551020413</v>
      </c>
      <c r="M96">
        <v>2.7061101686912388E-3</v>
      </c>
      <c r="N96">
        <v>-2.2388202701193239E-3</v>
      </c>
      <c r="O96">
        <v>79</v>
      </c>
      <c r="P96">
        <v>98</v>
      </c>
      <c r="Q96">
        <v>2.8271812804390173E-3</v>
      </c>
      <c r="R96">
        <v>1.9492330607100304E-3</v>
      </c>
      <c r="S96">
        <v>1.9005826993493285E-3</v>
      </c>
      <c r="T96">
        <v>0.97504128041878146</v>
      </c>
      <c r="U96">
        <v>1.9198784498796335E-4</v>
      </c>
      <c r="V96">
        <v>10.152898277660428</v>
      </c>
      <c r="W96">
        <v>1.5652573707341036E-3</v>
      </c>
      <c r="X96">
        <v>20</v>
      </c>
      <c r="Y96">
        <v>0.9</v>
      </c>
      <c r="Z96">
        <v>2.8278612273980627E-3</v>
      </c>
      <c r="AA96">
        <v>-2.0542905520041788E-3</v>
      </c>
      <c r="AB96">
        <v>18</v>
      </c>
      <c r="AC96">
        <v>20</v>
      </c>
      <c r="AD96">
        <v>2.828061640050894E-3</v>
      </c>
      <c r="AE96">
        <v>2.3396460494578388E-3</v>
      </c>
      <c r="AF96">
        <v>1.5527677290421323E-3</v>
      </c>
      <c r="AG96">
        <v>0.6636763408729931</v>
      </c>
      <c r="AH96">
        <v>3.4720941954061819E-4</v>
      </c>
      <c r="AI96">
        <v>6.7384290799291984</v>
      </c>
      <c r="AJ96">
        <v>1.6452272103766024E-3</v>
      </c>
      <c r="AK96">
        <f t="shared" si="22"/>
        <v>0.765625</v>
      </c>
      <c r="AL96">
        <f t="shared" si="23"/>
        <v>1.7391748563712461</v>
      </c>
      <c r="AM96">
        <f t="shared" si="24"/>
        <v>10.152898277660428</v>
      </c>
      <c r="AN96">
        <f t="shared" si="25"/>
        <v>6.4974435357003353</v>
      </c>
      <c r="AO96">
        <f t="shared" si="26"/>
        <v>5.117590632986694</v>
      </c>
      <c r="AP96">
        <f t="shared" si="27"/>
        <v>0.5</v>
      </c>
      <c r="AQ96">
        <f t="shared" si="28"/>
        <v>1.8280302337518015</v>
      </c>
      <c r="AR96">
        <f t="shared" si="29"/>
        <v>6.7384290799291984</v>
      </c>
      <c r="AS96">
        <f t="shared" si="30"/>
        <v>7.7988201648597437</v>
      </c>
      <c r="AT96">
        <f t="shared" si="31"/>
        <v>4.3625048504514288</v>
      </c>
      <c r="AU96">
        <f t="shared" si="32"/>
        <v>4.7400477417190618</v>
      </c>
    </row>
    <row r="97" spans="2:47" x14ac:dyDescent="0.35">
      <c r="B97">
        <v>0.85793458142857137</v>
      </c>
      <c r="C97">
        <v>1.27554309</v>
      </c>
      <c r="D97">
        <v>7</v>
      </c>
      <c r="E97" t="s">
        <v>54</v>
      </c>
      <c r="F97">
        <v>7</v>
      </c>
      <c r="G97" t="s">
        <v>24</v>
      </c>
      <c r="H97" t="s">
        <v>24</v>
      </c>
      <c r="I97">
        <v>1.0049999999999999</v>
      </c>
      <c r="J97">
        <v>3</v>
      </c>
      <c r="K97">
        <v>148</v>
      </c>
      <c r="L97">
        <v>0.80405405405405406</v>
      </c>
      <c r="M97">
        <v>4.6073458871699214E-3</v>
      </c>
      <c r="N97">
        <v>-4.8801859700599564E-3</v>
      </c>
      <c r="O97">
        <v>112</v>
      </c>
      <c r="P97">
        <v>263</v>
      </c>
      <c r="Q97">
        <v>4.8168649019212362E-3</v>
      </c>
      <c r="R97">
        <v>2.7483024827127155E-3</v>
      </c>
      <c r="S97">
        <v>4.1693645826615215E-3</v>
      </c>
      <c r="T97">
        <v>1.5170690303878578</v>
      </c>
      <c r="U97">
        <v>3.4271965754818892E-4</v>
      </c>
      <c r="V97">
        <v>8.0190978900189993</v>
      </c>
      <c r="W97">
        <v>2.0628631676163378E-3</v>
      </c>
      <c r="X97">
        <v>65</v>
      </c>
      <c r="Y97">
        <v>0.8</v>
      </c>
      <c r="Z97">
        <v>4.3818384607522236E-3</v>
      </c>
      <c r="AA97">
        <v>-4.2488343806044585E-3</v>
      </c>
      <c r="AB97">
        <v>45</v>
      </c>
      <c r="AC97">
        <v>129</v>
      </c>
      <c r="AD97">
        <v>4.8154351577567311E-3</v>
      </c>
      <c r="AE97">
        <v>2.6557038924808875E-3</v>
      </c>
      <c r="AF97">
        <v>4.0757284164761086E-3</v>
      </c>
      <c r="AG97">
        <v>1.5347074001795706</v>
      </c>
      <c r="AH97">
        <v>5.0553189239530905E-4</v>
      </c>
      <c r="AI97">
        <v>5.2532865530948856</v>
      </c>
      <c r="AJ97">
        <v>1.6446401076902694E-3</v>
      </c>
      <c r="AK97">
        <f t="shared" si="22"/>
        <v>0.8314606741573034</v>
      </c>
      <c r="AL97">
        <f t="shared" si="23"/>
        <v>2.2920701862404016</v>
      </c>
      <c r="AM97">
        <f t="shared" si="24"/>
        <v>8.0190978900189993</v>
      </c>
      <c r="AN97">
        <f t="shared" si="25"/>
        <v>5.496604965425548</v>
      </c>
      <c r="AO97">
        <f t="shared" si="26"/>
        <v>4.5050245020026995</v>
      </c>
      <c r="AP97">
        <f t="shared" si="27"/>
        <v>0.76470588235294112</v>
      </c>
      <c r="AQ97">
        <f t="shared" si="28"/>
        <v>1.8273778974336536</v>
      </c>
      <c r="AR97">
        <f t="shared" si="29"/>
        <v>5.2532865530948856</v>
      </c>
      <c r="AS97">
        <f t="shared" si="30"/>
        <v>5.3114077849618875</v>
      </c>
      <c r="AT97">
        <f t="shared" si="31"/>
        <v>3.4456892701295989</v>
      </c>
      <c r="AU97">
        <f t="shared" si="32"/>
        <v>3.975356886066149</v>
      </c>
    </row>
    <row r="98" spans="2:47" x14ac:dyDescent="0.35">
      <c r="B98">
        <v>0.85793458142857137</v>
      </c>
      <c r="C98">
        <v>1.27554309</v>
      </c>
      <c r="D98">
        <v>7</v>
      </c>
      <c r="E98" t="s">
        <v>54</v>
      </c>
      <c r="F98">
        <v>7</v>
      </c>
      <c r="G98" t="s">
        <v>70</v>
      </c>
      <c r="H98" t="s">
        <v>24</v>
      </c>
      <c r="I98">
        <v>1.0069999999999999</v>
      </c>
      <c r="J98">
        <v>1</v>
      </c>
      <c r="K98">
        <v>126</v>
      </c>
      <c r="L98">
        <v>0.82539682539682535</v>
      </c>
      <c r="M98">
        <v>4.5604335665930191E-3</v>
      </c>
      <c r="N98">
        <v>-2.0092469428398211E-3</v>
      </c>
      <c r="O98">
        <v>39</v>
      </c>
      <c r="P98">
        <v>126</v>
      </c>
      <c r="Q98">
        <v>3.9120193564115002E-3</v>
      </c>
      <c r="R98">
        <v>3.4133464935174433E-3</v>
      </c>
      <c r="S98">
        <v>3.219936292595644E-3</v>
      </c>
      <c r="T98">
        <v>0.94333707366388964</v>
      </c>
      <c r="U98">
        <v>2.8685472414599974E-4</v>
      </c>
      <c r="V98">
        <v>11.899216593623748</v>
      </c>
      <c r="W98">
        <v>2.8396370452254439E-3</v>
      </c>
      <c r="X98">
        <v>53</v>
      </c>
      <c r="Y98">
        <v>0.77358490566037741</v>
      </c>
      <c r="Z98">
        <v>3.9743745286355556E-3</v>
      </c>
      <c r="AA98">
        <v>-2.2877649571560279E-3</v>
      </c>
      <c r="AB98">
        <v>10</v>
      </c>
      <c r="AC98">
        <v>53</v>
      </c>
      <c r="AD98">
        <v>2.7689669952848384E-3</v>
      </c>
      <c r="AE98">
        <v>2.5565316261921779E-3</v>
      </c>
      <c r="AF98">
        <v>3.3193802606004655E-3</v>
      </c>
      <c r="AG98">
        <v>1.2983920193252259</v>
      </c>
      <c r="AH98">
        <v>4.5595194455622627E-4</v>
      </c>
      <c r="AI98">
        <v>5.6070198991703526</v>
      </c>
      <c r="AJ98">
        <v>1.6446277370797254E-3</v>
      </c>
      <c r="AK98">
        <f t="shared" si="22"/>
        <v>0.80769230769230771</v>
      </c>
      <c r="AL98">
        <f t="shared" si="23"/>
        <v>3.1551522724727517</v>
      </c>
      <c r="AM98">
        <f t="shared" si="24"/>
        <v>11.899216593623748</v>
      </c>
      <c r="AN98">
        <f t="shared" si="25"/>
        <v>4.8762092764535634</v>
      </c>
      <c r="AO98">
        <f t="shared" si="26"/>
        <v>5.8878369731361682</v>
      </c>
      <c r="AP98">
        <f t="shared" si="27"/>
        <v>0.72602739726027399</v>
      </c>
      <c r="AQ98">
        <f t="shared" si="28"/>
        <v>1.8273641523108271</v>
      </c>
      <c r="AR98">
        <f t="shared" si="29"/>
        <v>5.6070198991703526</v>
      </c>
      <c r="AS98">
        <f t="shared" si="30"/>
        <v>3.652188037417452</v>
      </c>
      <c r="AT98">
        <f t="shared" si="31"/>
        <v>3.2160919778849544</v>
      </c>
      <c r="AU98">
        <f t="shared" si="32"/>
        <v>4.5519644755105615</v>
      </c>
    </row>
    <row r="99" spans="2:47" x14ac:dyDescent="0.35">
      <c r="B99">
        <v>0.91702402000000005</v>
      </c>
      <c r="C99">
        <v>1.8340480400000001</v>
      </c>
      <c r="D99">
        <v>10</v>
      </c>
      <c r="E99" t="s">
        <v>54</v>
      </c>
      <c r="F99">
        <v>10</v>
      </c>
      <c r="G99" t="s">
        <v>69</v>
      </c>
      <c r="H99" t="s">
        <v>24</v>
      </c>
      <c r="I99">
        <v>1.0029999999999999</v>
      </c>
      <c r="J99">
        <v>3</v>
      </c>
      <c r="K99">
        <v>73</v>
      </c>
      <c r="L99">
        <v>0.9178082191780822</v>
      </c>
      <c r="M99">
        <v>2.8183644879140966E-3</v>
      </c>
      <c r="N99">
        <v>-2.9303928779168542E-3</v>
      </c>
      <c r="O99">
        <v>67</v>
      </c>
      <c r="P99">
        <v>93</v>
      </c>
      <c r="Q99">
        <v>2.8196410857606047E-3</v>
      </c>
      <c r="R99">
        <v>2.3458638825033335E-3</v>
      </c>
      <c r="S99">
        <v>1.6120547738455043E-3</v>
      </c>
      <c r="T99">
        <v>0.68719024401587947</v>
      </c>
      <c r="U99">
        <v>1.8867674007387665E-4</v>
      </c>
      <c r="V99">
        <v>12.43324366100881</v>
      </c>
      <c r="W99">
        <v>1.9685104023555804E-3</v>
      </c>
      <c r="X99">
        <v>36</v>
      </c>
      <c r="Y99">
        <v>0.88888888888888884</v>
      </c>
      <c r="Z99">
        <v>2.6953995619004439E-3</v>
      </c>
      <c r="AA99">
        <v>-2.0443679391726755E-3</v>
      </c>
      <c r="AB99">
        <v>30</v>
      </c>
      <c r="AC99">
        <v>56</v>
      </c>
      <c r="AD99">
        <v>2.8153401428534508E-3</v>
      </c>
      <c r="AE99">
        <v>2.1687587284478752E-3</v>
      </c>
      <c r="AF99">
        <v>1.6063189664590474E-3</v>
      </c>
      <c r="AG99">
        <v>0.74066282495547509</v>
      </c>
      <c r="AH99">
        <v>2.6771982774317454E-4</v>
      </c>
      <c r="AI99">
        <v>8.1008520987410026</v>
      </c>
      <c r="AJ99">
        <v>1.633319072961526E-3</v>
      </c>
      <c r="AK99">
        <f t="shared" si="22"/>
        <v>0.70873786407766992</v>
      </c>
      <c r="AL99">
        <f t="shared" si="23"/>
        <v>2.1872337803951143</v>
      </c>
      <c r="AM99">
        <f t="shared" si="24"/>
        <v>12.43324366100881</v>
      </c>
      <c r="AN99">
        <f t="shared" si="25"/>
        <v>7.8195462750113949</v>
      </c>
      <c r="AO99">
        <f t="shared" si="26"/>
        <v>6.2396496518707343</v>
      </c>
      <c r="AP99">
        <f t="shared" si="27"/>
        <v>0.6428571428571429</v>
      </c>
      <c r="AQ99">
        <f t="shared" si="28"/>
        <v>1.814798969957272</v>
      </c>
      <c r="AR99">
        <f t="shared" si="29"/>
        <v>8.1008520987410026</v>
      </c>
      <c r="AS99">
        <f t="shared" si="30"/>
        <v>7.2291957614931777</v>
      </c>
      <c r="AT99">
        <f t="shared" si="31"/>
        <v>4.666300084189559</v>
      </c>
      <c r="AU99">
        <f t="shared" si="32"/>
        <v>5.4529748680301466</v>
      </c>
    </row>
    <row r="100" spans="2:47" x14ac:dyDescent="0.35">
      <c r="B100">
        <v>0.85793458142857137</v>
      </c>
      <c r="C100">
        <v>1.27554309</v>
      </c>
      <c r="D100">
        <v>7</v>
      </c>
      <c r="E100" t="s">
        <v>54</v>
      </c>
      <c r="F100">
        <v>7</v>
      </c>
      <c r="G100" t="s">
        <v>69</v>
      </c>
      <c r="H100" t="s">
        <v>24</v>
      </c>
      <c r="I100">
        <v>1.0029999999999999</v>
      </c>
      <c r="J100">
        <v>3</v>
      </c>
      <c r="K100">
        <v>97</v>
      </c>
      <c r="L100">
        <v>0.87628865979381443</v>
      </c>
      <c r="M100">
        <v>2.8180198498100597E-3</v>
      </c>
      <c r="N100">
        <v>-5.3025786898827183E-3</v>
      </c>
      <c r="O100">
        <v>85</v>
      </c>
      <c r="P100">
        <v>135</v>
      </c>
      <c r="Q100">
        <v>2.8189143917785042E-3</v>
      </c>
      <c r="R100">
        <v>1.8134097211882729E-3</v>
      </c>
      <c r="S100">
        <v>2.9563814647351199E-3</v>
      </c>
      <c r="T100">
        <v>1.6302887484235453</v>
      </c>
      <c r="U100">
        <v>3.0017505828909156E-4</v>
      </c>
      <c r="V100">
        <v>6.0411738787498477</v>
      </c>
      <c r="W100">
        <v>1.2130596046100897E-3</v>
      </c>
      <c r="X100">
        <v>44</v>
      </c>
      <c r="Y100">
        <v>0.88636363636363635</v>
      </c>
      <c r="Z100">
        <v>2.7170433434081111E-3</v>
      </c>
      <c r="AA100">
        <v>-2.3164971164835848E-3</v>
      </c>
      <c r="AB100">
        <v>37</v>
      </c>
      <c r="AC100">
        <v>69</v>
      </c>
      <c r="AD100">
        <v>2.8153401428534508E-3</v>
      </c>
      <c r="AE100">
        <v>2.1450501093295093E-3</v>
      </c>
      <c r="AF100">
        <v>1.6980218950529589E-3</v>
      </c>
      <c r="AG100">
        <v>0.79160010652791668</v>
      </c>
      <c r="AH100">
        <v>2.5598643234994993E-4</v>
      </c>
      <c r="AI100">
        <v>8.3795460940566091</v>
      </c>
      <c r="AJ100">
        <v>1.6330772446296095E-3</v>
      </c>
      <c r="AK100">
        <f t="shared" si="22"/>
        <v>0.76377952755905509</v>
      </c>
      <c r="AL100">
        <f t="shared" si="23"/>
        <v>1.3478440051223373</v>
      </c>
      <c r="AM100">
        <f t="shared" si="24"/>
        <v>6.0411738787498477</v>
      </c>
      <c r="AN100">
        <f t="shared" si="25"/>
        <v>6.0446990706277948</v>
      </c>
      <c r="AO100">
        <f t="shared" si="26"/>
        <v>3.6368075325553537</v>
      </c>
      <c r="AP100">
        <f t="shared" si="27"/>
        <v>0.6875</v>
      </c>
      <c r="AQ100">
        <f t="shared" si="28"/>
        <v>1.8145302718106979</v>
      </c>
      <c r="AR100">
        <f t="shared" si="29"/>
        <v>8.3795460940566091</v>
      </c>
      <c r="AS100">
        <f t="shared" si="30"/>
        <v>7.1501670310986229</v>
      </c>
      <c r="AT100">
        <f t="shared" si="31"/>
        <v>4.7384593431609865</v>
      </c>
      <c r="AU100">
        <f t="shared" si="32"/>
        <v>4.1876334378581701</v>
      </c>
    </row>
    <row r="101" spans="2:47" x14ac:dyDescent="0.35">
      <c r="B101">
        <v>0.85793458142857137</v>
      </c>
      <c r="C101">
        <v>1.27554309</v>
      </c>
      <c r="D101">
        <v>7</v>
      </c>
      <c r="E101" t="s">
        <v>54</v>
      </c>
      <c r="F101">
        <v>7</v>
      </c>
      <c r="G101" t="s">
        <v>24</v>
      </c>
      <c r="H101" t="s">
        <v>8</v>
      </c>
      <c r="I101">
        <v>1.0029999999999999</v>
      </c>
      <c r="J101">
        <v>2</v>
      </c>
      <c r="K101">
        <v>76</v>
      </c>
      <c r="L101">
        <v>0.90789473684210531</v>
      </c>
      <c r="M101">
        <v>2.7818113868268309E-3</v>
      </c>
      <c r="N101">
        <v>-3.1823136152575753E-3</v>
      </c>
      <c r="O101">
        <v>68</v>
      </c>
      <c r="P101">
        <v>94</v>
      </c>
      <c r="Q101">
        <v>2.8202230929281757E-3</v>
      </c>
      <c r="R101">
        <v>2.2324840840032673E-3</v>
      </c>
      <c r="S101">
        <v>1.8439715546425053E-3</v>
      </c>
      <c r="T101">
        <v>0.82597299029156557</v>
      </c>
      <c r="U101">
        <v>2.115180437223755E-4</v>
      </c>
      <c r="V101">
        <v>10.554579858602878</v>
      </c>
      <c r="W101">
        <v>1.8094479965585163E-3</v>
      </c>
      <c r="X101">
        <v>49</v>
      </c>
      <c r="Y101">
        <v>0.8571428571428571</v>
      </c>
      <c r="Z101">
        <v>2.7210229807621026E-3</v>
      </c>
      <c r="AA101">
        <v>-1.6260576476215657E-3</v>
      </c>
      <c r="AB101">
        <v>40</v>
      </c>
      <c r="AC101">
        <v>64</v>
      </c>
      <c r="AD101">
        <v>2.8173849525199302E-3</v>
      </c>
      <c r="AE101">
        <v>2.1000114624215786E-3</v>
      </c>
      <c r="AF101">
        <v>1.7016456269945755E-3</v>
      </c>
      <c r="AG101">
        <v>0.8103030185522716</v>
      </c>
      <c r="AH101">
        <v>2.430922324277965E-4</v>
      </c>
      <c r="AI101">
        <v>8.6387435807737134</v>
      </c>
      <c r="AJ101">
        <v>1.6138269975659856E-3</v>
      </c>
      <c r="AK101">
        <f t="shared" si="22"/>
        <v>0.71698113207547165</v>
      </c>
      <c r="AL101">
        <f t="shared" si="23"/>
        <v>2.0104977739539303</v>
      </c>
      <c r="AM101">
        <f t="shared" si="24"/>
        <v>10.554579858602878</v>
      </c>
      <c r="AN101">
        <f t="shared" si="25"/>
        <v>7.4416136133444937</v>
      </c>
      <c r="AO101">
        <f t="shared" si="26"/>
        <v>5.5305939030388815</v>
      </c>
      <c r="AP101">
        <f t="shared" si="27"/>
        <v>0.71014492753623193</v>
      </c>
      <c r="AQ101">
        <f t="shared" si="28"/>
        <v>1.7931411084066713</v>
      </c>
      <c r="AR101">
        <f t="shared" si="29"/>
        <v>8.6387435807737134</v>
      </c>
      <c r="AS101">
        <f t="shared" si="30"/>
        <v>7.0000382080721817</v>
      </c>
      <c r="AT101">
        <f t="shared" si="31"/>
        <v>4.7799016519628426</v>
      </c>
      <c r="AU101">
        <f t="shared" si="32"/>
        <v>5.155247777500862</v>
      </c>
    </row>
    <row r="102" spans="2:47" x14ac:dyDescent="0.35">
      <c r="B102">
        <v>0.91702402000000005</v>
      </c>
      <c r="C102">
        <v>1.8340480400000001</v>
      </c>
      <c r="D102">
        <v>10</v>
      </c>
      <c r="E102" t="s">
        <v>54</v>
      </c>
      <c r="F102">
        <v>10</v>
      </c>
      <c r="G102" t="s">
        <v>24</v>
      </c>
      <c r="H102" t="s">
        <v>8</v>
      </c>
      <c r="I102">
        <v>1.0029999999999999</v>
      </c>
      <c r="J102">
        <v>2</v>
      </c>
      <c r="K102">
        <v>56</v>
      </c>
      <c r="L102">
        <v>0.9285714285714286</v>
      </c>
      <c r="M102">
        <v>2.8204129481847941E-3</v>
      </c>
      <c r="N102">
        <v>-2.655658446922865E-3</v>
      </c>
      <c r="O102">
        <v>52</v>
      </c>
      <c r="P102">
        <v>65</v>
      </c>
      <c r="Q102">
        <v>2.8203280594308877E-3</v>
      </c>
      <c r="R102">
        <v>2.42926499139139E-3</v>
      </c>
      <c r="S102">
        <v>1.4149366235496337E-3</v>
      </c>
      <c r="T102">
        <v>0.58245462251494107</v>
      </c>
      <c r="U102">
        <v>1.8907885961862381E-4</v>
      </c>
      <c r="V102">
        <v>12.847893182195358</v>
      </c>
      <c r="W102">
        <v>2.0511072721541425E-3</v>
      </c>
      <c r="X102">
        <v>37</v>
      </c>
      <c r="Y102">
        <v>0.89189189189189189</v>
      </c>
      <c r="Z102">
        <v>2.6940962186670888E-3</v>
      </c>
      <c r="AA102">
        <v>-2.1220025449428803E-3</v>
      </c>
      <c r="AB102">
        <v>31</v>
      </c>
      <c r="AC102">
        <v>45</v>
      </c>
      <c r="AD102">
        <v>2.818057766658999E-3</v>
      </c>
      <c r="AE102">
        <v>2.1734368928714165E-3</v>
      </c>
      <c r="AF102">
        <v>1.7130972330030212E-3</v>
      </c>
      <c r="AG102">
        <v>0.788197365482178</v>
      </c>
      <c r="AH102">
        <v>2.8163145026130639E-4</v>
      </c>
      <c r="AI102">
        <v>7.7173088831337351</v>
      </c>
      <c r="AJ102">
        <v>1.6101739923488037E-3</v>
      </c>
      <c r="AK102">
        <f t="shared" si="22"/>
        <v>0.65116279069767447</v>
      </c>
      <c r="AL102">
        <f t="shared" si="23"/>
        <v>2.2790080801712955</v>
      </c>
      <c r="AM102">
        <f t="shared" si="24"/>
        <v>12.847893182195358</v>
      </c>
      <c r="AN102">
        <f t="shared" si="25"/>
        <v>8.0975499713049253</v>
      </c>
      <c r="AO102">
        <f t="shared" si="26"/>
        <v>6.4505974600578782</v>
      </c>
      <c r="AP102">
        <f t="shared" si="27"/>
        <v>0.64912280701754388</v>
      </c>
      <c r="AQ102">
        <f t="shared" si="28"/>
        <v>1.7890822137209135</v>
      </c>
      <c r="AR102">
        <f t="shared" si="29"/>
        <v>7.7173088831337351</v>
      </c>
      <c r="AS102">
        <f t="shared" si="30"/>
        <v>7.2447896429049834</v>
      </c>
      <c r="AT102">
        <f t="shared" si="31"/>
        <v>4.5446957597112378</v>
      </c>
      <c r="AU102">
        <f t="shared" si="32"/>
        <v>5.4976466098845584</v>
      </c>
    </row>
    <row r="103" spans="2:47" x14ac:dyDescent="0.35">
      <c r="B103">
        <v>0.79777944000000001</v>
      </c>
      <c r="C103">
        <v>1.27554309</v>
      </c>
      <c r="D103">
        <v>5</v>
      </c>
      <c r="E103" t="s">
        <v>54</v>
      </c>
      <c r="F103">
        <v>5</v>
      </c>
      <c r="G103" t="s">
        <v>69</v>
      </c>
      <c r="H103" t="s">
        <v>8</v>
      </c>
      <c r="I103">
        <v>1.0029999999999999</v>
      </c>
      <c r="J103">
        <v>2</v>
      </c>
      <c r="K103">
        <v>66</v>
      </c>
      <c r="L103">
        <v>0.83333333333333337</v>
      </c>
      <c r="M103">
        <v>2.76884162058322E-3</v>
      </c>
      <c r="N103">
        <v>-4.7725687421433897E-3</v>
      </c>
      <c r="O103">
        <v>54</v>
      </c>
      <c r="P103">
        <v>87</v>
      </c>
      <c r="Q103">
        <v>2.8178610040229257E-3</v>
      </c>
      <c r="R103">
        <v>1.5119398934621182E-3</v>
      </c>
      <c r="S103">
        <v>3.2237776619539753E-3</v>
      </c>
      <c r="T103">
        <v>2.1322128451627811</v>
      </c>
      <c r="U103">
        <v>3.9681959899578209E-4</v>
      </c>
      <c r="V103">
        <v>3.8101441997530698</v>
      </c>
      <c r="W103">
        <v>7.1830069547055403E-4</v>
      </c>
      <c r="X103">
        <v>36</v>
      </c>
      <c r="Y103">
        <v>0.86111111111111116</v>
      </c>
      <c r="Z103">
        <v>2.684664853065729E-3</v>
      </c>
      <c r="AA103">
        <v>-1.4037086347819861E-3</v>
      </c>
      <c r="AB103">
        <v>29</v>
      </c>
      <c r="AC103">
        <v>50</v>
      </c>
      <c r="AD103">
        <v>2.8160623408595153E-3</v>
      </c>
      <c r="AE103">
        <v>2.1168352019757686E-3</v>
      </c>
      <c r="AF103">
        <v>1.5271091685967553E-3</v>
      </c>
      <c r="AG103">
        <v>0.7214114576190972</v>
      </c>
      <c r="AH103">
        <v>2.5451819476612588E-4</v>
      </c>
      <c r="AI103">
        <v>8.3170289806624886</v>
      </c>
      <c r="AJ103">
        <v>1.6077988124435169E-3</v>
      </c>
      <c r="AK103">
        <f t="shared" si="22"/>
        <v>0.6875</v>
      </c>
      <c r="AL103">
        <f t="shared" si="23"/>
        <v>0.79811188385618026</v>
      </c>
      <c r="AM103">
        <f t="shared" si="24"/>
        <v>3.8101441997530698</v>
      </c>
      <c r="AN103">
        <f t="shared" si="25"/>
        <v>5.0397996448739093</v>
      </c>
      <c r="AO103">
        <f t="shared" si="26"/>
        <v>2.5389979424431748</v>
      </c>
      <c r="AP103">
        <f t="shared" si="27"/>
        <v>0.6428571428571429</v>
      </c>
      <c r="AQ103">
        <f t="shared" si="28"/>
        <v>1.7864431249372614</v>
      </c>
      <c r="AR103">
        <f t="shared" si="29"/>
        <v>8.3170289806624886</v>
      </c>
      <c r="AS103">
        <f t="shared" si="30"/>
        <v>7.0561173399194841</v>
      </c>
      <c r="AT103">
        <f t="shared" si="31"/>
        <v>4.6851951264432623</v>
      </c>
      <c r="AU103">
        <f t="shared" si="32"/>
        <v>3.6120965344432188</v>
      </c>
    </row>
    <row r="104" spans="2:47" x14ac:dyDescent="0.35">
      <c r="B104">
        <v>0.79777944000000001</v>
      </c>
      <c r="C104">
        <v>1.27554309</v>
      </c>
      <c r="D104">
        <v>5</v>
      </c>
      <c r="E104" t="s">
        <v>54</v>
      </c>
      <c r="F104">
        <v>5</v>
      </c>
      <c r="G104" t="s">
        <v>24</v>
      </c>
      <c r="H104" t="s">
        <v>24</v>
      </c>
      <c r="I104">
        <v>1.0069999999999999</v>
      </c>
      <c r="J104">
        <v>1</v>
      </c>
      <c r="K104">
        <v>366</v>
      </c>
      <c r="L104">
        <v>0.75409836065573765</v>
      </c>
      <c r="M104">
        <v>4.171967624712042E-3</v>
      </c>
      <c r="N104">
        <v>-2.5636195422597935E-3</v>
      </c>
      <c r="O104">
        <v>96</v>
      </c>
      <c r="P104">
        <v>366</v>
      </c>
      <c r="Q104">
        <v>2.815114320438683E-3</v>
      </c>
      <c r="R104">
        <v>2.5156756984074922E-3</v>
      </c>
      <c r="S104">
        <v>3.7164547830231148E-3</v>
      </c>
      <c r="T104">
        <v>1.4773187121757214</v>
      </c>
      <c r="U104">
        <v>1.9426220347806036E-4</v>
      </c>
      <c r="V104">
        <v>12.949897887324274</v>
      </c>
      <c r="W104">
        <v>2.1271512914513716E-3</v>
      </c>
      <c r="X104">
        <v>180</v>
      </c>
      <c r="Y104">
        <v>0.7</v>
      </c>
      <c r="Z104">
        <v>3.9217905997689711E-3</v>
      </c>
      <c r="AA104">
        <v>-2.0594696451594371E-3</v>
      </c>
      <c r="AB104">
        <v>35</v>
      </c>
      <c r="AC104">
        <v>180</v>
      </c>
      <c r="AD104">
        <v>2.150276798271844E-3</v>
      </c>
      <c r="AE104">
        <v>2.1274125262904483E-3</v>
      </c>
      <c r="AF104">
        <v>3.4989698175029475E-3</v>
      </c>
      <c r="AG104">
        <v>1.6447067854790121</v>
      </c>
      <c r="AH104">
        <v>2.607978121052208E-4</v>
      </c>
      <c r="AI104">
        <v>8.1573250523747802</v>
      </c>
      <c r="AJ104">
        <v>1.6058169020800065E-3</v>
      </c>
      <c r="AK104">
        <f t="shared" si="22"/>
        <v>0.9242424242424242</v>
      </c>
      <c r="AL104">
        <f t="shared" si="23"/>
        <v>2.3635014349459955</v>
      </c>
      <c r="AM104">
        <f t="shared" si="24"/>
        <v>12.949897887324274</v>
      </c>
      <c r="AN104">
        <f t="shared" si="25"/>
        <v>3.5938224262964713</v>
      </c>
      <c r="AO104">
        <f t="shared" si="26"/>
        <v>5.6415586678592176</v>
      </c>
      <c r="AP104">
        <f t="shared" si="27"/>
        <v>0.9</v>
      </c>
      <c r="AQ104">
        <f t="shared" si="28"/>
        <v>1.7842410023111388</v>
      </c>
      <c r="AR104">
        <f t="shared" si="29"/>
        <v>8.1573250523747802</v>
      </c>
      <c r="AS104">
        <f t="shared" si="30"/>
        <v>3.0391607518435428</v>
      </c>
      <c r="AT104">
        <f t="shared" si="31"/>
        <v>3.8587260670055983</v>
      </c>
      <c r="AU104">
        <f t="shared" si="32"/>
        <v>4.7501423674324084</v>
      </c>
    </row>
    <row r="105" spans="2:47" x14ac:dyDescent="0.35">
      <c r="B105">
        <v>0.91702402000000005</v>
      </c>
      <c r="C105">
        <v>1.8340480400000001</v>
      </c>
      <c r="D105">
        <v>10</v>
      </c>
      <c r="E105" t="s">
        <v>54</v>
      </c>
      <c r="F105">
        <v>10</v>
      </c>
      <c r="G105" t="s">
        <v>24</v>
      </c>
      <c r="H105" t="s">
        <v>24</v>
      </c>
      <c r="I105">
        <v>1.0029999999999999</v>
      </c>
      <c r="J105">
        <v>1</v>
      </c>
      <c r="K105">
        <v>183</v>
      </c>
      <c r="L105">
        <v>0.89071038251366119</v>
      </c>
      <c r="M105">
        <v>2.7100350452032244E-3</v>
      </c>
      <c r="N105">
        <v>-2.4814302612725437E-3</v>
      </c>
      <c r="O105">
        <v>154</v>
      </c>
      <c r="P105">
        <v>183</v>
      </c>
      <c r="Q105">
        <v>2.820394234654966E-3</v>
      </c>
      <c r="R105">
        <v>2.1426617876648892E-3</v>
      </c>
      <c r="S105">
        <v>1.7252138660931E-3</v>
      </c>
      <c r="T105">
        <v>0.80517320840134488</v>
      </c>
      <c r="U105">
        <v>1.2753147867617935E-4</v>
      </c>
      <c r="V105">
        <v>16.80104245560748</v>
      </c>
      <c r="W105">
        <v>1.8875988303125304E-3</v>
      </c>
      <c r="X105">
        <v>88</v>
      </c>
      <c r="Y105">
        <v>0.86363636363636365</v>
      </c>
      <c r="Z105">
        <v>2.6671700983697095E-3</v>
      </c>
      <c r="AA105">
        <v>-2.1393760758213198E-3</v>
      </c>
      <c r="AB105">
        <v>68</v>
      </c>
      <c r="AC105">
        <v>88</v>
      </c>
      <c r="AD105">
        <v>2.8169566394955492E-3</v>
      </c>
      <c r="AE105">
        <v>2.0117319837072963E-3</v>
      </c>
      <c r="AF105">
        <v>1.9154108831295135E-3</v>
      </c>
      <c r="AG105">
        <v>0.9521203115733744</v>
      </c>
      <c r="AH105">
        <v>2.0418348619927234E-4</v>
      </c>
      <c r="AI105">
        <v>9.8525694763774965</v>
      </c>
      <c r="AJ105">
        <v>1.6033650113087515E-3</v>
      </c>
      <c r="AK105">
        <f t="shared" si="22"/>
        <v>0.85915492957746475</v>
      </c>
      <c r="AL105">
        <f t="shared" si="23"/>
        <v>2.0973320336806136</v>
      </c>
      <c r="AM105">
        <f t="shared" si="24"/>
        <v>16.80104245560748</v>
      </c>
      <c r="AN105">
        <f t="shared" si="25"/>
        <v>7.1422059588832214</v>
      </c>
      <c r="AO105">
        <f t="shared" si="26"/>
        <v>7.3936022348888804</v>
      </c>
      <c r="AP105">
        <f t="shared" si="27"/>
        <v>0.81481481481481477</v>
      </c>
      <c r="AQ105">
        <f t="shared" si="28"/>
        <v>1.7815166792319665</v>
      </c>
      <c r="AR105">
        <f t="shared" si="29"/>
        <v>9.8525694763774965</v>
      </c>
      <c r="AS105">
        <f t="shared" si="30"/>
        <v>6.7057732790245623</v>
      </c>
      <c r="AT105">
        <f t="shared" si="31"/>
        <v>5.0910136518924292</v>
      </c>
      <c r="AU105">
        <f t="shared" si="32"/>
        <v>6.2423079433906548</v>
      </c>
    </row>
    <row r="106" spans="2:47" x14ac:dyDescent="0.35">
      <c r="B106">
        <v>64.575692779999997</v>
      </c>
      <c r="C106">
        <v>129.15138555999999</v>
      </c>
      <c r="D106">
        <v>10</v>
      </c>
      <c r="E106" t="s">
        <v>44</v>
      </c>
      <c r="F106">
        <v>10</v>
      </c>
      <c r="G106" t="s">
        <v>69</v>
      </c>
      <c r="H106" t="s">
        <v>24</v>
      </c>
      <c r="I106">
        <v>1.0069999999999999</v>
      </c>
      <c r="J106">
        <v>3</v>
      </c>
      <c r="K106">
        <v>32</v>
      </c>
      <c r="L106">
        <v>0.75</v>
      </c>
      <c r="M106">
        <v>5.904787551060775E-3</v>
      </c>
      <c r="N106">
        <v>-5.3252455124444265E-3</v>
      </c>
      <c r="O106">
        <v>20</v>
      </c>
      <c r="P106">
        <v>69</v>
      </c>
      <c r="Q106">
        <v>6.8076622268129494E-3</v>
      </c>
      <c r="R106">
        <v>3.0972792851844747E-3</v>
      </c>
      <c r="S106">
        <v>5.7418426070247573E-3</v>
      </c>
      <c r="T106">
        <v>1.8538343101606261</v>
      </c>
      <c r="U106">
        <v>1.0150239609832627E-3</v>
      </c>
      <c r="V106">
        <v>3.0514346500590124</v>
      </c>
      <c r="W106">
        <v>1.0672313632179493E-3</v>
      </c>
      <c r="X106">
        <v>20</v>
      </c>
      <c r="Y106">
        <v>0.75</v>
      </c>
      <c r="Z106">
        <v>5.5248102268186253E-3</v>
      </c>
      <c r="AA106">
        <v>-2.8544580148793576E-3</v>
      </c>
      <c r="AB106">
        <v>10</v>
      </c>
      <c r="AC106">
        <v>43</v>
      </c>
      <c r="AD106">
        <v>6.3265905578728798E-3</v>
      </c>
      <c r="AE106">
        <v>3.4299931663941295E-3</v>
      </c>
      <c r="AF106">
        <v>4.1405958379626606E-3</v>
      </c>
      <c r="AG106">
        <v>1.2071732032969531</v>
      </c>
      <c r="AH106">
        <v>9.258653761037213E-4</v>
      </c>
      <c r="AI106">
        <v>3.7046348798876347</v>
      </c>
      <c r="AJ106">
        <v>1.5782624141866869E-3</v>
      </c>
      <c r="AK106">
        <f t="shared" si="22"/>
        <v>0.5161290322580645</v>
      </c>
      <c r="AL106">
        <f t="shared" si="23"/>
        <v>1.1858126257977351</v>
      </c>
      <c r="AM106">
        <f t="shared" si="24"/>
        <v>3.0514346500590124</v>
      </c>
      <c r="AN106">
        <f t="shared" si="25"/>
        <v>4.424684693120744</v>
      </c>
      <c r="AO106">
        <f t="shared" si="26"/>
        <v>2.3263052871867531</v>
      </c>
      <c r="AP106">
        <f t="shared" si="27"/>
        <v>0.5</v>
      </c>
      <c r="AQ106">
        <f t="shared" si="28"/>
        <v>1.7536249046518944</v>
      </c>
      <c r="AR106">
        <f t="shared" si="29"/>
        <v>3.7046348798876347</v>
      </c>
      <c r="AS106">
        <f t="shared" si="30"/>
        <v>4.899990237705973</v>
      </c>
      <c r="AT106">
        <f t="shared" si="31"/>
        <v>2.8428384733682428</v>
      </c>
      <c r="AU106">
        <f t="shared" si="32"/>
        <v>2.584571880277498</v>
      </c>
    </row>
    <row r="107" spans="2:47" x14ac:dyDescent="0.35">
      <c r="B107">
        <v>0.79777944000000001</v>
      </c>
      <c r="C107">
        <v>1.27554309</v>
      </c>
      <c r="D107">
        <v>5</v>
      </c>
      <c r="E107" t="s">
        <v>54</v>
      </c>
      <c r="F107">
        <v>5</v>
      </c>
      <c r="G107" t="s">
        <v>24</v>
      </c>
      <c r="H107" t="s">
        <v>24</v>
      </c>
      <c r="I107">
        <v>1.0049999999999999</v>
      </c>
      <c r="J107">
        <v>1</v>
      </c>
      <c r="K107">
        <v>366</v>
      </c>
      <c r="L107">
        <v>0.77595628415300544</v>
      </c>
      <c r="M107">
        <v>3.7014268162560049E-3</v>
      </c>
      <c r="N107">
        <v>-2.5068306971544104E-3</v>
      </c>
      <c r="O107">
        <v>172</v>
      </c>
      <c r="P107">
        <v>366</v>
      </c>
      <c r="Q107">
        <v>3.58683011767158E-3</v>
      </c>
      <c r="R107">
        <v>2.310505734016513E-3</v>
      </c>
      <c r="S107">
        <v>3.11998796745419E-3</v>
      </c>
      <c r="T107">
        <v>1.3503485066148257</v>
      </c>
      <c r="U107">
        <v>1.6308438357742186E-4</v>
      </c>
      <c r="V107">
        <v>14.167547396833585</v>
      </c>
      <c r="W107">
        <v>1.9843369668616695E-3</v>
      </c>
      <c r="X107">
        <v>180</v>
      </c>
      <c r="Y107">
        <v>0.72222222222222221</v>
      </c>
      <c r="Z107">
        <v>3.513949625057195E-3</v>
      </c>
      <c r="AA107">
        <v>-1.9209585546539375E-3</v>
      </c>
      <c r="AB107">
        <v>68</v>
      </c>
      <c r="AC107">
        <v>180</v>
      </c>
      <c r="AD107">
        <v>2.4009519562099291E-3</v>
      </c>
      <c r="AE107">
        <v>2.0042529084707693E-3</v>
      </c>
      <c r="AF107">
        <v>2.942794650050551E-3</v>
      </c>
      <c r="AG107">
        <v>1.4682751052090939</v>
      </c>
      <c r="AH107">
        <v>2.1934296271119123E-4</v>
      </c>
      <c r="AI107">
        <v>9.1375300292162471</v>
      </c>
      <c r="AJ107">
        <v>1.5655669830483868E-3</v>
      </c>
      <c r="AK107">
        <f t="shared" si="22"/>
        <v>0.9242424242424242</v>
      </c>
      <c r="AL107">
        <f t="shared" si="23"/>
        <v>2.2048188520685468</v>
      </c>
      <c r="AM107">
        <f t="shared" si="24"/>
        <v>14.167547396833585</v>
      </c>
      <c r="AN107">
        <f t="shared" si="25"/>
        <v>4.6210114680331245</v>
      </c>
      <c r="AO107">
        <f t="shared" si="26"/>
        <v>6.1488182959083622</v>
      </c>
      <c r="AP107">
        <f t="shared" si="27"/>
        <v>0.9</v>
      </c>
      <c r="AQ107">
        <f t="shared" si="28"/>
        <v>1.7395188700537831</v>
      </c>
      <c r="AR107">
        <f t="shared" si="29"/>
        <v>9.1375300292162471</v>
      </c>
      <c r="AS107">
        <f t="shared" si="30"/>
        <v>4.0085058169416241</v>
      </c>
      <c r="AT107">
        <f t="shared" si="31"/>
        <v>4.3287677201747119</v>
      </c>
      <c r="AU107">
        <f t="shared" si="32"/>
        <v>5.2387930080415366</v>
      </c>
    </row>
    <row r="108" spans="2:47" x14ac:dyDescent="0.35">
      <c r="B108">
        <v>0.79777944000000001</v>
      </c>
      <c r="C108">
        <v>1.27554309</v>
      </c>
      <c r="D108">
        <v>5</v>
      </c>
      <c r="E108" t="s">
        <v>54</v>
      </c>
      <c r="F108">
        <v>5</v>
      </c>
      <c r="G108" t="s">
        <v>24</v>
      </c>
      <c r="H108" t="s">
        <v>7</v>
      </c>
      <c r="I108">
        <v>1.0049999999999999</v>
      </c>
      <c r="J108">
        <v>2</v>
      </c>
      <c r="K108">
        <v>92</v>
      </c>
      <c r="L108">
        <v>0.79347826086956519</v>
      </c>
      <c r="M108">
        <v>4.4601868653626172E-3</v>
      </c>
      <c r="N108">
        <v>-5.286703583644756E-3</v>
      </c>
      <c r="O108">
        <v>63</v>
      </c>
      <c r="P108">
        <v>140</v>
      </c>
      <c r="Q108">
        <v>4.8182503804157228E-3</v>
      </c>
      <c r="R108">
        <v>2.4472420987197902E-3</v>
      </c>
      <c r="S108">
        <v>4.3788641032561464E-3</v>
      </c>
      <c r="T108">
        <v>1.7893056455455849</v>
      </c>
      <c r="U108">
        <v>4.5652814136300679E-4</v>
      </c>
      <c r="V108">
        <v>5.3605503735505193</v>
      </c>
      <c r="W108">
        <v>1.5341858159937766E-3</v>
      </c>
      <c r="X108">
        <v>16</v>
      </c>
      <c r="Y108">
        <v>0.8125</v>
      </c>
      <c r="Z108">
        <v>4.36279366519672E-3</v>
      </c>
      <c r="AA108">
        <v>-2.709612417495455E-3</v>
      </c>
      <c r="AB108">
        <v>11</v>
      </c>
      <c r="AC108">
        <v>25</v>
      </c>
      <c r="AD108">
        <v>4.8265783534500173E-3</v>
      </c>
      <c r="AE108">
        <v>3.036717524691937E-3</v>
      </c>
      <c r="AF108">
        <v>2.9446797125985413E-3</v>
      </c>
      <c r="AG108">
        <v>0.96969167815411728</v>
      </c>
      <c r="AH108">
        <v>7.3616992814963533E-4</v>
      </c>
      <c r="AI108">
        <v>4.1250225098500461</v>
      </c>
      <c r="AJ108">
        <v>1.5643776683926663E-3</v>
      </c>
      <c r="AK108">
        <f t="shared" si="22"/>
        <v>0.75409836065573765</v>
      </c>
      <c r="AL108">
        <f t="shared" si="23"/>
        <v>1.7046509066597715</v>
      </c>
      <c r="AM108">
        <f t="shared" si="24"/>
        <v>5.3605503735505193</v>
      </c>
      <c r="AN108">
        <f t="shared" si="25"/>
        <v>4.8944841974396844</v>
      </c>
      <c r="AO108">
        <f t="shared" si="26"/>
        <v>3.3443321502825745</v>
      </c>
      <c r="AP108">
        <f t="shared" si="27"/>
        <v>0.44444444444444442</v>
      </c>
      <c r="AQ108">
        <f t="shared" si="28"/>
        <v>1.7381974093252048</v>
      </c>
      <c r="AR108">
        <f t="shared" si="29"/>
        <v>4.1250225098500461</v>
      </c>
      <c r="AS108">
        <f t="shared" si="30"/>
        <v>6.0734350493840035</v>
      </c>
      <c r="AT108">
        <f t="shared" si="31"/>
        <v>3.1919171710063408</v>
      </c>
      <c r="AU108">
        <f t="shared" si="32"/>
        <v>3.2681246606444576</v>
      </c>
    </row>
    <row r="109" spans="2:47" x14ac:dyDescent="0.35">
      <c r="B109">
        <v>0.79777944000000001</v>
      </c>
      <c r="C109">
        <v>1.27554309</v>
      </c>
      <c r="D109">
        <v>5</v>
      </c>
      <c r="E109" t="s">
        <v>54</v>
      </c>
      <c r="F109">
        <v>5</v>
      </c>
      <c r="G109" t="s">
        <v>69</v>
      </c>
      <c r="H109" t="s">
        <v>24</v>
      </c>
      <c r="I109">
        <v>1.0089999999999999</v>
      </c>
      <c r="J109">
        <v>1</v>
      </c>
      <c r="K109">
        <v>165</v>
      </c>
      <c r="L109">
        <v>0.75151515151515147</v>
      </c>
      <c r="M109">
        <v>4.5052619547157691E-3</v>
      </c>
      <c r="N109">
        <v>-2.8655371821014039E-3</v>
      </c>
      <c r="O109">
        <v>33</v>
      </c>
      <c r="P109">
        <v>165</v>
      </c>
      <c r="Q109">
        <v>2.5864799239894154E-3</v>
      </c>
      <c r="R109">
        <v>2.6737300479915023E-3</v>
      </c>
      <c r="S109">
        <v>4.3660635070306561E-3</v>
      </c>
      <c r="T109">
        <v>1.6329485133738275</v>
      </c>
      <c r="U109">
        <v>3.3989758303655217E-4</v>
      </c>
      <c r="V109">
        <v>7.8662814372056671</v>
      </c>
      <c r="W109">
        <v>1.9939348819183978E-3</v>
      </c>
      <c r="X109">
        <v>100</v>
      </c>
      <c r="Y109">
        <v>0.69</v>
      </c>
      <c r="Z109">
        <v>4.311173023654977E-3</v>
      </c>
      <c r="AA109">
        <v>-2.0860264944330491E-3</v>
      </c>
      <c r="AB109">
        <v>15</v>
      </c>
      <c r="AC109">
        <v>100</v>
      </c>
      <c r="AD109">
        <v>1.9773829017032396E-3</v>
      </c>
      <c r="AE109">
        <v>2.3280411730476889E-3</v>
      </c>
      <c r="AF109">
        <v>3.999471553698882E-3</v>
      </c>
      <c r="AG109">
        <v>1.7179556787920067</v>
      </c>
      <c r="AH109">
        <v>3.9994715536988818E-4</v>
      </c>
      <c r="AI109">
        <v>5.8208719371803435</v>
      </c>
      <c r="AJ109">
        <v>1.5281468623079125E-3</v>
      </c>
      <c r="AK109">
        <f t="shared" si="22"/>
        <v>0.84615384615384615</v>
      </c>
      <c r="AL109">
        <f t="shared" si="23"/>
        <v>2.2154832021315785</v>
      </c>
      <c r="AM109">
        <f t="shared" si="24"/>
        <v>7.8662814372056671</v>
      </c>
      <c r="AN109">
        <f t="shared" si="25"/>
        <v>2.9708111644350366</v>
      </c>
      <c r="AO109">
        <f t="shared" si="26"/>
        <v>3.9248553295167237</v>
      </c>
      <c r="AP109">
        <f t="shared" si="27"/>
        <v>0.83333333333333337</v>
      </c>
      <c r="AQ109">
        <f t="shared" si="28"/>
        <v>1.6979409581199223</v>
      </c>
      <c r="AR109">
        <f t="shared" si="29"/>
        <v>5.8208719371803435</v>
      </c>
      <c r="AS109">
        <f t="shared" si="30"/>
        <v>2.5867124144974616</v>
      </c>
      <c r="AT109">
        <f t="shared" si="31"/>
        <v>3.0261137806348972</v>
      </c>
      <c r="AU109">
        <f t="shared" si="32"/>
        <v>3.4754845550758104</v>
      </c>
    </row>
    <row r="110" spans="2:47" x14ac:dyDescent="0.35">
      <c r="B110">
        <v>0.91702402000000005</v>
      </c>
      <c r="C110">
        <v>1.8340480400000001</v>
      </c>
      <c r="D110">
        <v>10</v>
      </c>
      <c r="E110" t="s">
        <v>54</v>
      </c>
      <c r="F110">
        <v>10</v>
      </c>
      <c r="G110" t="s">
        <v>24</v>
      </c>
      <c r="H110" t="s">
        <v>9</v>
      </c>
      <c r="I110">
        <v>1.0069999999999999</v>
      </c>
      <c r="J110">
        <v>1</v>
      </c>
      <c r="K110">
        <v>46</v>
      </c>
      <c r="L110">
        <v>0.89130434782608692</v>
      </c>
      <c r="M110">
        <v>4.8296697067743231E-3</v>
      </c>
      <c r="N110">
        <v>-2.2659800797512732E-3</v>
      </c>
      <c r="O110">
        <v>20</v>
      </c>
      <c r="P110">
        <v>46</v>
      </c>
      <c r="Q110">
        <v>4.6029631549836525E-3</v>
      </c>
      <c r="R110">
        <v>4.0584034256302363E-3</v>
      </c>
      <c r="S110">
        <v>3.0994294144282143E-3</v>
      </c>
      <c r="T110">
        <v>0.76370658344467046</v>
      </c>
      <c r="U110">
        <v>4.5698593582732327E-4</v>
      </c>
      <c r="V110">
        <v>8.8808059667808781</v>
      </c>
      <c r="W110">
        <v>3.1444315539755898E-3</v>
      </c>
      <c r="X110">
        <v>24</v>
      </c>
      <c r="Y110">
        <v>0.75</v>
      </c>
      <c r="Z110">
        <v>4.4419705019729623E-3</v>
      </c>
      <c r="AA110">
        <v>-1.4581795289220212E-3</v>
      </c>
      <c r="AB110">
        <v>9</v>
      </c>
      <c r="AC110">
        <v>24</v>
      </c>
      <c r="AD110">
        <v>2.250503793740366E-3</v>
      </c>
      <c r="AE110">
        <v>2.9669329942492162E-3</v>
      </c>
      <c r="AF110">
        <v>3.552567200926028E-3</v>
      </c>
      <c r="AG110">
        <v>1.1973870686705572</v>
      </c>
      <c r="AH110">
        <v>7.2516474326802095E-4</v>
      </c>
      <c r="AI110">
        <v>4.0913916758810727</v>
      </c>
      <c r="AJ110">
        <v>1.5166035077131743E-3</v>
      </c>
      <c r="AK110">
        <f t="shared" si="22"/>
        <v>0.60526315789473684</v>
      </c>
      <c r="AL110">
        <f t="shared" si="23"/>
        <v>3.4938128377506956</v>
      </c>
      <c r="AM110">
        <f t="shared" si="24"/>
        <v>8.8808059667808781</v>
      </c>
      <c r="AN110">
        <f t="shared" si="25"/>
        <v>5.7977191794718523</v>
      </c>
      <c r="AO110">
        <f t="shared" si="26"/>
        <v>5.2818370768183867</v>
      </c>
      <c r="AP110">
        <f t="shared" si="27"/>
        <v>0.54545454545454541</v>
      </c>
      <c r="AQ110">
        <f t="shared" si="28"/>
        <v>1.6851150085702129</v>
      </c>
      <c r="AR110">
        <f t="shared" si="29"/>
        <v>4.0913916758810727</v>
      </c>
      <c r="AS110">
        <f t="shared" si="30"/>
        <v>4.2384757060703722</v>
      </c>
      <c r="AT110">
        <f t="shared" si="31"/>
        <v>2.803704101951936</v>
      </c>
      <c r="AU110">
        <f t="shared" si="32"/>
        <v>4.0427705893851611</v>
      </c>
    </row>
    <row r="111" spans="2:47" x14ac:dyDescent="0.35">
      <c r="B111">
        <v>0.91702402000000005</v>
      </c>
      <c r="C111">
        <v>1.8340480400000001</v>
      </c>
      <c r="D111">
        <v>10</v>
      </c>
      <c r="E111" t="s">
        <v>54</v>
      </c>
      <c r="F111">
        <v>10</v>
      </c>
      <c r="G111" t="s">
        <v>70</v>
      </c>
      <c r="H111" t="s">
        <v>24</v>
      </c>
      <c r="I111">
        <v>1.0029999999999999</v>
      </c>
      <c r="J111">
        <v>1</v>
      </c>
      <c r="K111">
        <v>88</v>
      </c>
      <c r="L111">
        <v>0.88636363636363635</v>
      </c>
      <c r="M111">
        <v>2.6974552925781267E-3</v>
      </c>
      <c r="N111">
        <v>-2.2202428331803302E-3</v>
      </c>
      <c r="O111">
        <v>74</v>
      </c>
      <c r="P111">
        <v>88</v>
      </c>
      <c r="Q111">
        <v>2.8273280957490377E-3</v>
      </c>
      <c r="R111">
        <v>2.1386259601055748E-3</v>
      </c>
      <c r="S111">
        <v>1.6836563183493306E-3</v>
      </c>
      <c r="T111">
        <v>0.78726076918388088</v>
      </c>
      <c r="U111">
        <v>1.7947836658436348E-4</v>
      </c>
      <c r="V111">
        <v>11.915786848329253</v>
      </c>
      <c r="W111">
        <v>1.7796692269368478E-3</v>
      </c>
      <c r="X111">
        <v>39</v>
      </c>
      <c r="Y111">
        <v>0.89743589743589747</v>
      </c>
      <c r="Z111">
        <v>2.7055745370185465E-3</v>
      </c>
      <c r="AA111">
        <v>-2.7853553119501218E-3</v>
      </c>
      <c r="AB111">
        <v>33</v>
      </c>
      <c r="AC111">
        <v>39</v>
      </c>
      <c r="AD111">
        <v>2.8278125739866766E-3</v>
      </c>
      <c r="AE111">
        <v>2.1424022448166317E-3</v>
      </c>
      <c r="AF111">
        <v>1.9558740873666489E-3</v>
      </c>
      <c r="AG111">
        <v>0.91293504387363644</v>
      </c>
      <c r="AH111">
        <v>3.1319050668523118E-4</v>
      </c>
      <c r="AI111">
        <v>6.8405721089427223</v>
      </c>
      <c r="AJ111">
        <v>1.5160212314461693E-3</v>
      </c>
      <c r="AK111">
        <f t="shared" si="22"/>
        <v>0.74576271186440679</v>
      </c>
      <c r="AL111">
        <f t="shared" si="23"/>
        <v>1.9774102521520758</v>
      </c>
      <c r="AM111">
        <f t="shared" si="24"/>
        <v>11.915786848329253</v>
      </c>
      <c r="AN111">
        <f t="shared" si="25"/>
        <v>7.1287532003521736</v>
      </c>
      <c r="AO111">
        <f t="shared" si="26"/>
        <v>5.866027066616482</v>
      </c>
      <c r="AP111">
        <f t="shared" si="27"/>
        <v>0.66101694915254239</v>
      </c>
      <c r="AQ111">
        <f t="shared" si="28"/>
        <v>1.6844680349402075</v>
      </c>
      <c r="AR111">
        <f t="shared" si="29"/>
        <v>6.8405721089427223</v>
      </c>
      <c r="AS111">
        <f t="shared" si="30"/>
        <v>7.1413408160556973</v>
      </c>
      <c r="AT111">
        <f t="shared" si="31"/>
        <v>4.2203287047852935</v>
      </c>
      <c r="AU111">
        <f t="shared" si="32"/>
        <v>5.0431778857008878</v>
      </c>
    </row>
    <row r="112" spans="2:47" x14ac:dyDescent="0.35">
      <c r="B112">
        <v>61.879515007142857</v>
      </c>
      <c r="C112">
        <v>81.362346200000005</v>
      </c>
      <c r="D112">
        <v>7</v>
      </c>
      <c r="E112" t="s">
        <v>44</v>
      </c>
      <c r="F112">
        <v>7</v>
      </c>
      <c r="G112" t="s">
        <v>69</v>
      </c>
      <c r="H112" t="s">
        <v>8</v>
      </c>
      <c r="I112">
        <v>1.0049999999999999</v>
      </c>
      <c r="J112">
        <v>1</v>
      </c>
      <c r="K112">
        <v>52</v>
      </c>
      <c r="L112">
        <v>0.75</v>
      </c>
      <c r="M112">
        <v>3.504081289228753E-3</v>
      </c>
      <c r="N112">
        <v>-4.0381524592117283E-3</v>
      </c>
      <c r="O112">
        <v>25</v>
      </c>
      <c r="P112">
        <v>52</v>
      </c>
      <c r="Q112">
        <v>2.3078503516051896E-3</v>
      </c>
      <c r="R112">
        <v>1.6185228521186324E-3</v>
      </c>
      <c r="S112">
        <v>4.0125934936653517E-3</v>
      </c>
      <c r="T112">
        <v>2.4791701200961738</v>
      </c>
      <c r="U112">
        <v>5.5644659957706209E-4</v>
      </c>
      <c r="V112">
        <v>2.9086759688150163</v>
      </c>
      <c r="W112">
        <v>5.0562965296450826E-4</v>
      </c>
      <c r="X112">
        <v>29</v>
      </c>
      <c r="Y112">
        <v>0.75862068965517238</v>
      </c>
      <c r="Z112">
        <v>4.0259537522155534E-3</v>
      </c>
      <c r="AA112">
        <v>-1.8583973728014363E-3</v>
      </c>
      <c r="AB112">
        <v>16</v>
      </c>
      <c r="AC112">
        <v>29</v>
      </c>
      <c r="AD112">
        <v>4.8152928301294917E-3</v>
      </c>
      <c r="AE112">
        <v>2.6055931358321422E-3</v>
      </c>
      <c r="AF112">
        <v>2.9977847244399788E-3</v>
      </c>
      <c r="AG112">
        <v>1.1505191210455745</v>
      </c>
      <c r="AH112">
        <v>5.5667464818688216E-4</v>
      </c>
      <c r="AI112">
        <v>4.6806391207479852</v>
      </c>
      <c r="AJ112">
        <v>1.4922438394583779E-3</v>
      </c>
      <c r="AK112">
        <f t="shared" si="22"/>
        <v>0.63414634146341464</v>
      </c>
      <c r="AL112">
        <f t="shared" si="23"/>
        <v>0.56181072551612676</v>
      </c>
      <c r="AM112">
        <f t="shared" si="24"/>
        <v>2.9086759688150163</v>
      </c>
      <c r="AN112">
        <f t="shared" si="25"/>
        <v>3.2370457042373344</v>
      </c>
      <c r="AO112">
        <f t="shared" si="26"/>
        <v>1.8081508558447641</v>
      </c>
      <c r="AP112">
        <f t="shared" si="27"/>
        <v>0.59183673469387754</v>
      </c>
      <c r="AQ112">
        <f t="shared" si="28"/>
        <v>1.6580487105093278</v>
      </c>
      <c r="AR112">
        <f t="shared" si="29"/>
        <v>4.6806391207479852</v>
      </c>
      <c r="AS112">
        <f t="shared" si="30"/>
        <v>5.2111862716643955</v>
      </c>
      <c r="AT112">
        <f t="shared" si="31"/>
        <v>3.1688321482303934</v>
      </c>
      <c r="AU112">
        <f t="shared" si="32"/>
        <v>2.4884915020375789</v>
      </c>
    </row>
    <row r="113" spans="2:47" x14ac:dyDescent="0.35">
      <c r="B113">
        <v>0.85793458142857137</v>
      </c>
      <c r="C113">
        <v>1.27554309</v>
      </c>
      <c r="D113">
        <v>7</v>
      </c>
      <c r="E113" t="s">
        <v>54</v>
      </c>
      <c r="F113">
        <v>7</v>
      </c>
      <c r="G113" t="s">
        <v>24</v>
      </c>
      <c r="H113" t="s">
        <v>8</v>
      </c>
      <c r="I113">
        <v>1.0069999999999999</v>
      </c>
      <c r="J113">
        <v>3</v>
      </c>
      <c r="K113">
        <v>46</v>
      </c>
      <c r="L113">
        <v>0.82608695652173914</v>
      </c>
      <c r="M113">
        <v>5.7841854538827177E-3</v>
      </c>
      <c r="N113">
        <v>-3.6144776033482651E-3</v>
      </c>
      <c r="O113">
        <v>29</v>
      </c>
      <c r="P113">
        <v>97</v>
      </c>
      <c r="Q113">
        <v>6.8137017161538083E-3</v>
      </c>
      <c r="R113">
        <v>4.149635356972982E-3</v>
      </c>
      <c r="S113">
        <v>4.2318347473733215E-3</v>
      </c>
      <c r="T113">
        <v>1.0198088225420128</v>
      </c>
      <c r="U113">
        <v>6.2394999327698741E-4</v>
      </c>
      <c r="V113">
        <v>6.6505896332798784</v>
      </c>
      <c r="W113">
        <v>2.901735370419007E-3</v>
      </c>
      <c r="X113">
        <v>30</v>
      </c>
      <c r="Y113">
        <v>0.8666666666666667</v>
      </c>
      <c r="Z113">
        <v>4.8178953335344258E-3</v>
      </c>
      <c r="AA113">
        <v>-6.6219560694835145E-3</v>
      </c>
      <c r="AB113">
        <v>14</v>
      </c>
      <c r="AC113">
        <v>71</v>
      </c>
      <c r="AD113">
        <v>5.4269456595963383E-3</v>
      </c>
      <c r="AE113">
        <v>3.2925818131320341E-3</v>
      </c>
      <c r="AF113">
        <v>4.9416791451201338E-3</v>
      </c>
      <c r="AG113">
        <v>1.5008523479692712</v>
      </c>
      <c r="AH113">
        <v>9.0222304657838087E-4</v>
      </c>
      <c r="AI113">
        <v>3.6494100052297767</v>
      </c>
      <c r="AJ113">
        <v>1.4881357199752723E-3</v>
      </c>
      <c r="AK113">
        <f t="shared" si="22"/>
        <v>0.60526315789473684</v>
      </c>
      <c r="AL113">
        <f t="shared" si="23"/>
        <v>3.2241504115767112</v>
      </c>
      <c r="AM113">
        <f t="shared" si="24"/>
        <v>6.6505896332798784</v>
      </c>
      <c r="AN113">
        <f t="shared" si="25"/>
        <v>5.9280505099614915</v>
      </c>
      <c r="AO113">
        <f t="shared" si="26"/>
        <v>4.530973472396421</v>
      </c>
      <c r="AP113">
        <f t="shared" si="27"/>
        <v>0.6</v>
      </c>
      <c r="AQ113">
        <f t="shared" si="28"/>
        <v>1.6534841333058772</v>
      </c>
      <c r="AR113">
        <f t="shared" si="29"/>
        <v>3.6494100052297767</v>
      </c>
      <c r="AS113">
        <f t="shared" si="30"/>
        <v>4.7036883044744044</v>
      </c>
      <c r="AT113">
        <f t="shared" si="31"/>
        <v>2.7569543157861647</v>
      </c>
      <c r="AU113">
        <f t="shared" si="32"/>
        <v>3.6439638940912928</v>
      </c>
    </row>
    <row r="114" spans="2:47" x14ac:dyDescent="0.35">
      <c r="B114">
        <v>0.79777944000000001</v>
      </c>
      <c r="C114">
        <v>1.27554309</v>
      </c>
      <c r="D114">
        <v>5</v>
      </c>
      <c r="E114" t="s">
        <v>54</v>
      </c>
      <c r="F114">
        <v>5</v>
      </c>
      <c r="G114" t="s">
        <v>69</v>
      </c>
      <c r="H114" t="s">
        <v>8</v>
      </c>
      <c r="I114">
        <v>1.0049999999999999</v>
      </c>
      <c r="J114">
        <v>1</v>
      </c>
      <c r="K114">
        <v>87</v>
      </c>
      <c r="L114">
        <v>0.73563218390804597</v>
      </c>
      <c r="M114">
        <v>3.6967030807152149E-3</v>
      </c>
      <c r="N114">
        <v>-2.8779836581594273E-3</v>
      </c>
      <c r="O114">
        <v>40</v>
      </c>
      <c r="P114">
        <v>87</v>
      </c>
      <c r="Q114">
        <v>2.9215341412327511E-3</v>
      </c>
      <c r="R114">
        <v>1.9585675060701945E-3</v>
      </c>
      <c r="S114">
        <v>3.5183484489961611E-3</v>
      </c>
      <c r="T114">
        <v>1.7963886555310107</v>
      </c>
      <c r="U114">
        <v>3.7720654740958982E-4</v>
      </c>
      <c r="V114">
        <v>5.1922945651934391</v>
      </c>
      <c r="W114">
        <v>1.2041544112510148E-3</v>
      </c>
      <c r="X114">
        <v>51</v>
      </c>
      <c r="Y114">
        <v>0.74509803921568629</v>
      </c>
      <c r="Z114">
        <v>3.6439494355201903E-3</v>
      </c>
      <c r="AA114">
        <v>-1.7249189536318983E-3</v>
      </c>
      <c r="AB114">
        <v>22</v>
      </c>
      <c r="AC114">
        <v>51</v>
      </c>
      <c r="AD114">
        <v>2.6801598854000463E-3</v>
      </c>
      <c r="AE114">
        <v>2.2754143559324028E-3</v>
      </c>
      <c r="AF114">
        <v>2.8323786664787897E-3</v>
      </c>
      <c r="AG114">
        <v>1.2447748952160222</v>
      </c>
      <c r="AH114">
        <v>3.9661234370960615E-4</v>
      </c>
      <c r="AI114">
        <v>5.7371244037690072</v>
      </c>
      <c r="AJ114">
        <v>1.4821896685131906E-3</v>
      </c>
      <c r="AK114">
        <f t="shared" si="22"/>
        <v>0.74358974358974361</v>
      </c>
      <c r="AL114">
        <f t="shared" si="23"/>
        <v>1.3379493458344762</v>
      </c>
      <c r="AM114">
        <f t="shared" si="24"/>
        <v>5.1922945651934391</v>
      </c>
      <c r="AN114">
        <f t="shared" si="25"/>
        <v>3.9171350121404722</v>
      </c>
      <c r="AO114">
        <f t="shared" si="26"/>
        <v>2.9506540846788911</v>
      </c>
      <c r="AP114">
        <f t="shared" si="27"/>
        <v>0.71830985915492962</v>
      </c>
      <c r="AQ114">
        <f t="shared" si="28"/>
        <v>1.6468774094591196</v>
      </c>
      <c r="AR114">
        <f t="shared" si="29"/>
        <v>5.7371244037690072</v>
      </c>
      <c r="AS114">
        <f t="shared" si="30"/>
        <v>4.5508287118649031</v>
      </c>
      <c r="AT114">
        <f t="shared" si="31"/>
        <v>3.3618850132028237</v>
      </c>
      <c r="AU114">
        <f t="shared" si="32"/>
        <v>3.1562695489408572</v>
      </c>
    </row>
    <row r="115" spans="2:47" x14ac:dyDescent="0.35">
      <c r="B115">
        <v>0.79777944000000001</v>
      </c>
      <c r="C115">
        <v>1.27554309</v>
      </c>
      <c r="D115">
        <v>5</v>
      </c>
      <c r="E115" t="s">
        <v>54</v>
      </c>
      <c r="F115">
        <v>5</v>
      </c>
      <c r="G115" t="s">
        <v>70</v>
      </c>
      <c r="H115" t="s">
        <v>7</v>
      </c>
      <c r="I115">
        <v>1.0029999999999999</v>
      </c>
      <c r="J115">
        <v>1</v>
      </c>
      <c r="K115">
        <v>139</v>
      </c>
      <c r="L115">
        <v>0.81294964028776984</v>
      </c>
      <c r="M115">
        <v>2.6603158580089971E-3</v>
      </c>
      <c r="N115">
        <v>-2.1717280457747568E-3</v>
      </c>
      <c r="O115">
        <v>102</v>
      </c>
      <c r="P115">
        <v>139</v>
      </c>
      <c r="Q115">
        <v>2.8262946477037865E-3</v>
      </c>
      <c r="R115">
        <v>1.756480307660957E-3</v>
      </c>
      <c r="S115">
        <v>2.043637506301362E-3</v>
      </c>
      <c r="T115">
        <v>1.1634844395282757</v>
      </c>
      <c r="U115">
        <v>1.7333907091235973E-4</v>
      </c>
      <c r="V115">
        <v>10.133204813062797</v>
      </c>
      <c r="W115">
        <v>1.4098021658362375E-3</v>
      </c>
      <c r="X115">
        <v>30</v>
      </c>
      <c r="Y115">
        <v>0.8666666666666667</v>
      </c>
      <c r="Z115">
        <v>2.7308193336681528E-3</v>
      </c>
      <c r="AA115">
        <v>-1.9554030266122624E-3</v>
      </c>
      <c r="AB115">
        <v>24</v>
      </c>
      <c r="AC115">
        <v>30</v>
      </c>
      <c r="AD115">
        <v>2.8269158577142184E-3</v>
      </c>
      <c r="AE115">
        <v>2.1059896856307639E-3</v>
      </c>
      <c r="AF115">
        <v>1.7385542636102218E-3</v>
      </c>
      <c r="AG115">
        <v>0.82552838481234458</v>
      </c>
      <c r="AH115">
        <v>3.1741512920870047E-4</v>
      </c>
      <c r="AI115">
        <v>6.6348119287221357</v>
      </c>
      <c r="AJ115">
        <v>1.4711594272133629E-3</v>
      </c>
      <c r="AK115">
        <f t="shared" si="22"/>
        <v>0.8224852071005917</v>
      </c>
      <c r="AL115">
        <f t="shared" si="23"/>
        <v>1.5664468509291707</v>
      </c>
      <c r="AM115">
        <f t="shared" si="24"/>
        <v>10.133204813062797</v>
      </c>
      <c r="AN115">
        <f t="shared" si="25"/>
        <v>5.854934358870068</v>
      </c>
      <c r="AO115">
        <f t="shared" si="26"/>
        <v>4.9197755767745797</v>
      </c>
      <c r="AP115">
        <f t="shared" si="27"/>
        <v>0.6</v>
      </c>
      <c r="AQ115">
        <f t="shared" si="28"/>
        <v>1.6346215857926443</v>
      </c>
      <c r="AR115">
        <f t="shared" si="29"/>
        <v>6.6348119287221357</v>
      </c>
      <c r="AS115">
        <f t="shared" si="30"/>
        <v>7.0199656187694659</v>
      </c>
      <c r="AT115">
        <f t="shared" si="31"/>
        <v>4.1082853366875911</v>
      </c>
      <c r="AU115">
        <f t="shared" si="32"/>
        <v>4.5140304567310849</v>
      </c>
    </row>
    <row r="116" spans="2:47" x14ac:dyDescent="0.35">
      <c r="B116">
        <v>0.79777944000000001</v>
      </c>
      <c r="C116">
        <v>1.27554309</v>
      </c>
      <c r="D116">
        <v>5</v>
      </c>
      <c r="E116" t="s">
        <v>54</v>
      </c>
      <c r="F116">
        <v>5</v>
      </c>
      <c r="G116" t="s">
        <v>24</v>
      </c>
      <c r="H116" t="s">
        <v>7</v>
      </c>
      <c r="I116">
        <v>1.0029999999999999</v>
      </c>
      <c r="J116">
        <v>1</v>
      </c>
      <c r="K116">
        <v>141</v>
      </c>
      <c r="L116">
        <v>0.81560283687943258</v>
      </c>
      <c r="M116">
        <v>2.6629847024317783E-3</v>
      </c>
      <c r="N116">
        <v>-2.1717280457747568E-3</v>
      </c>
      <c r="O116">
        <v>104</v>
      </c>
      <c r="P116">
        <v>141</v>
      </c>
      <c r="Q116">
        <v>2.8257498203043685E-3</v>
      </c>
      <c r="R116">
        <v>1.7714773871596512E-3</v>
      </c>
      <c r="S116">
        <v>2.0329400371396742E-3</v>
      </c>
      <c r="T116">
        <v>1.1475958157158566</v>
      </c>
      <c r="U116">
        <v>1.7120443576902169E-4</v>
      </c>
      <c r="V116">
        <v>10.347146551445768</v>
      </c>
      <c r="W116">
        <v>1.4290685156216078E-3</v>
      </c>
      <c r="X116">
        <v>30</v>
      </c>
      <c r="Y116">
        <v>0.8666666666666667</v>
      </c>
      <c r="Z116">
        <v>2.7308193336681528E-3</v>
      </c>
      <c r="AA116">
        <v>-1.9554030266122624E-3</v>
      </c>
      <c r="AB116">
        <v>24</v>
      </c>
      <c r="AC116">
        <v>30</v>
      </c>
      <c r="AD116">
        <v>2.8269158577142184E-3</v>
      </c>
      <c r="AE116">
        <v>2.1059896856307639E-3</v>
      </c>
      <c r="AF116">
        <v>1.7385542636102218E-3</v>
      </c>
      <c r="AG116">
        <v>0.82552838481234458</v>
      </c>
      <c r="AH116">
        <v>3.1741512920870047E-4</v>
      </c>
      <c r="AI116">
        <v>6.6348119287221357</v>
      </c>
      <c r="AJ116">
        <v>1.4711594272133629E-3</v>
      </c>
      <c r="AK116">
        <f t="shared" si="22"/>
        <v>0.82456140350877194</v>
      </c>
      <c r="AL116">
        <f t="shared" si="23"/>
        <v>1.5878539062462491</v>
      </c>
      <c r="AM116">
        <f t="shared" si="24"/>
        <v>10.347146551445768</v>
      </c>
      <c r="AN116">
        <f t="shared" si="25"/>
        <v>5.9049246238657176</v>
      </c>
      <c r="AO116">
        <f t="shared" si="26"/>
        <v>5.0027265930562512</v>
      </c>
      <c r="AP116">
        <f t="shared" si="27"/>
        <v>0.6</v>
      </c>
      <c r="AQ116">
        <f t="shared" si="28"/>
        <v>1.6346215857926443</v>
      </c>
      <c r="AR116">
        <f t="shared" si="29"/>
        <v>6.6348119287221357</v>
      </c>
      <c r="AS116">
        <f t="shared" si="30"/>
        <v>7.0199656187694659</v>
      </c>
      <c r="AT116">
        <f t="shared" si="31"/>
        <v>4.1082853366875911</v>
      </c>
      <c r="AU116">
        <f t="shared" si="32"/>
        <v>4.5555059648719212</v>
      </c>
    </row>
    <row r="117" spans="2:47" x14ac:dyDescent="0.35">
      <c r="B117">
        <v>0.91702402000000005</v>
      </c>
      <c r="C117">
        <v>1.8340480400000001</v>
      </c>
      <c r="D117">
        <v>10</v>
      </c>
      <c r="E117" t="s">
        <v>54</v>
      </c>
      <c r="F117">
        <v>10</v>
      </c>
      <c r="G117" t="s">
        <v>24</v>
      </c>
      <c r="H117" t="s">
        <v>8</v>
      </c>
      <c r="I117">
        <v>1.0029999999999999</v>
      </c>
      <c r="J117">
        <v>1</v>
      </c>
      <c r="K117">
        <v>67</v>
      </c>
      <c r="L117">
        <v>0.92537313432835822</v>
      </c>
      <c r="M117">
        <v>2.6986170465877033E-3</v>
      </c>
      <c r="N117">
        <v>-3.2192552989782409E-3</v>
      </c>
      <c r="O117">
        <v>58</v>
      </c>
      <c r="P117">
        <v>67</v>
      </c>
      <c r="Q117">
        <v>2.8199252689866672E-3</v>
      </c>
      <c r="R117">
        <v>2.2569847819932298E-3</v>
      </c>
      <c r="S117">
        <v>1.6708172777305293E-3</v>
      </c>
      <c r="T117">
        <v>0.74028734755356507</v>
      </c>
      <c r="U117">
        <v>2.0412281844125327E-4</v>
      </c>
      <c r="V117">
        <v>11.056994015800306</v>
      </c>
      <c r="W117">
        <v>1.8487391451107232E-3</v>
      </c>
      <c r="X117">
        <v>49</v>
      </c>
      <c r="Y117">
        <v>0.87755102040816324</v>
      </c>
      <c r="Z117">
        <v>2.6546151576806458E-3</v>
      </c>
      <c r="AA117">
        <v>-2.4046915850812201E-3</v>
      </c>
      <c r="AB117">
        <v>38</v>
      </c>
      <c r="AC117">
        <v>49</v>
      </c>
      <c r="AD117">
        <v>2.8173849525199302E-3</v>
      </c>
      <c r="AE117">
        <v>2.0351082095873565E-3</v>
      </c>
      <c r="AF117">
        <v>2.0077973987742657E-3</v>
      </c>
      <c r="AG117">
        <v>0.98658016773534207</v>
      </c>
      <c r="AH117">
        <v>2.8682819982489511E-4</v>
      </c>
      <c r="AI117">
        <v>7.0952166168799424</v>
      </c>
      <c r="AJ117">
        <v>1.4614518099375661E-3</v>
      </c>
      <c r="AK117">
        <f t="shared" si="22"/>
        <v>0.69072164948453607</v>
      </c>
      <c r="AL117">
        <f t="shared" si="23"/>
        <v>2.0541546056786051</v>
      </c>
      <c r="AM117">
        <f t="shared" si="24"/>
        <v>11.056994015800306</v>
      </c>
      <c r="AN117">
        <f t="shared" si="25"/>
        <v>7.5232826066443712</v>
      </c>
      <c r="AO117">
        <f t="shared" si="26"/>
        <v>5.7124887332888612</v>
      </c>
      <c r="AP117">
        <f t="shared" si="27"/>
        <v>0.71014492753623193</v>
      </c>
      <c r="AQ117">
        <f t="shared" si="28"/>
        <v>1.6238353443750921</v>
      </c>
      <c r="AR117">
        <f t="shared" si="29"/>
        <v>7.0952166168799424</v>
      </c>
      <c r="AS117">
        <f t="shared" si="30"/>
        <v>6.7836940319580998</v>
      </c>
      <c r="AT117">
        <f t="shared" si="31"/>
        <v>4.2058524219592632</v>
      </c>
      <c r="AU117">
        <f t="shared" si="32"/>
        <v>4.9591705776240627</v>
      </c>
    </row>
    <row r="118" spans="2:47" x14ac:dyDescent="0.35">
      <c r="B118">
        <v>0.91702402000000005</v>
      </c>
      <c r="C118">
        <v>1.8340480400000001</v>
      </c>
      <c r="D118">
        <v>10</v>
      </c>
      <c r="E118" t="s">
        <v>54</v>
      </c>
      <c r="F118">
        <v>10</v>
      </c>
      <c r="G118" t="s">
        <v>24</v>
      </c>
      <c r="H118" t="s">
        <v>24</v>
      </c>
      <c r="I118">
        <v>1.0089999999999999</v>
      </c>
      <c r="J118">
        <v>3</v>
      </c>
      <c r="K118">
        <v>87</v>
      </c>
      <c r="L118">
        <v>0.7816091954022989</v>
      </c>
      <c r="M118">
        <v>6.9967687512475767E-3</v>
      </c>
      <c r="N118">
        <v>-4.9109808052253809E-3</v>
      </c>
      <c r="O118">
        <v>48</v>
      </c>
      <c r="P118">
        <v>199</v>
      </c>
      <c r="Q118">
        <v>8.8061545917130779E-3</v>
      </c>
      <c r="R118">
        <v>4.3962257446615288E-3</v>
      </c>
      <c r="S118">
        <v>5.8298121153917875E-3</v>
      </c>
      <c r="T118">
        <v>1.3260948035871694</v>
      </c>
      <c r="U118">
        <v>6.250214644660776E-4</v>
      </c>
      <c r="V118">
        <v>7.033719631400162</v>
      </c>
      <c r="W118">
        <v>3.1461828157293738E-3</v>
      </c>
      <c r="X118">
        <v>43</v>
      </c>
      <c r="Y118">
        <v>0.69767441860465118</v>
      </c>
      <c r="Z118">
        <v>6.6351105246251173E-3</v>
      </c>
      <c r="AA118">
        <v>-4.2759018603488567E-3</v>
      </c>
      <c r="AB118">
        <v>19</v>
      </c>
      <c r="AC118">
        <v>104</v>
      </c>
      <c r="AD118">
        <v>4.0576330779718006E-3</v>
      </c>
      <c r="AE118">
        <v>3.3364323617260088E-3</v>
      </c>
      <c r="AF118">
        <v>6.1761130288366913E-3</v>
      </c>
      <c r="AG118">
        <v>1.8511129132081832</v>
      </c>
      <c r="AH118">
        <v>9.4184840711016829E-4</v>
      </c>
      <c r="AI118">
        <v>3.5424303280004863</v>
      </c>
      <c r="AJ118">
        <v>1.4527355475056722E-3</v>
      </c>
      <c r="AK118">
        <f t="shared" si="22"/>
        <v>0.74358974358974361</v>
      </c>
      <c r="AL118">
        <f t="shared" si="23"/>
        <v>3.4957586841437887</v>
      </c>
      <c r="AM118">
        <f t="shared" si="24"/>
        <v>7.033719631400162</v>
      </c>
      <c r="AN118">
        <f t="shared" si="25"/>
        <v>4.8846952718461996</v>
      </c>
      <c r="AO118">
        <f t="shared" si="26"/>
        <v>4.5597173918057781</v>
      </c>
      <c r="AP118">
        <f t="shared" si="27"/>
        <v>0.68253968253968256</v>
      </c>
      <c r="AQ118">
        <f t="shared" si="28"/>
        <v>1.6141506083396544</v>
      </c>
      <c r="AR118">
        <f t="shared" si="29"/>
        <v>3.5424303280004863</v>
      </c>
      <c r="AS118">
        <f t="shared" si="30"/>
        <v>3.7071470685844972</v>
      </c>
      <c r="AT118">
        <f t="shared" si="31"/>
        <v>2.5180727237068754</v>
      </c>
      <c r="AU118">
        <f t="shared" si="32"/>
        <v>3.538895057756327</v>
      </c>
    </row>
    <row r="119" spans="2:47" x14ac:dyDescent="0.35">
      <c r="B119">
        <v>59.248391890000001</v>
      </c>
      <c r="C119">
        <v>81.362346200000005</v>
      </c>
      <c r="D119">
        <v>5</v>
      </c>
      <c r="E119" t="s">
        <v>44</v>
      </c>
      <c r="F119">
        <v>5</v>
      </c>
      <c r="G119" t="s">
        <v>69</v>
      </c>
      <c r="H119" t="s">
        <v>8</v>
      </c>
      <c r="I119">
        <v>1.0049999999999999</v>
      </c>
      <c r="J119">
        <v>1</v>
      </c>
      <c r="K119">
        <v>74</v>
      </c>
      <c r="L119">
        <v>0.72972972972972971</v>
      </c>
      <c r="M119">
        <v>3.4514451875373637E-3</v>
      </c>
      <c r="N119">
        <v>-4.1810605928567944E-3</v>
      </c>
      <c r="O119">
        <v>31</v>
      </c>
      <c r="P119">
        <v>74</v>
      </c>
      <c r="Q119">
        <v>2.1963312848950478E-3</v>
      </c>
      <c r="R119">
        <v>1.3886057874308345E-3</v>
      </c>
      <c r="S119">
        <v>4.0014793359111787E-3</v>
      </c>
      <c r="T119">
        <v>2.8816524978731515</v>
      </c>
      <c r="U119">
        <v>4.6516252428186058E-4</v>
      </c>
      <c r="V119">
        <v>2.9852056323209362</v>
      </c>
      <c r="W119">
        <v>4.5828073886711336E-4</v>
      </c>
      <c r="X119">
        <v>48</v>
      </c>
      <c r="Y119">
        <v>0.72916666666666663</v>
      </c>
      <c r="Z119">
        <v>3.8056543947335773E-3</v>
      </c>
      <c r="AA119">
        <v>-1.8117879531606067E-3</v>
      </c>
      <c r="AB119">
        <v>22</v>
      </c>
      <c r="AC119">
        <v>48</v>
      </c>
      <c r="AD119">
        <v>3.5895342679933551E-3</v>
      </c>
      <c r="AE119">
        <v>2.2842637588455692E-3</v>
      </c>
      <c r="AF119">
        <v>2.9481717990765452E-3</v>
      </c>
      <c r="AG119">
        <v>1.2906442120180135</v>
      </c>
      <c r="AH119">
        <v>4.2553194545352671E-4</v>
      </c>
      <c r="AI119">
        <v>5.3680194477785426</v>
      </c>
      <c r="AJ119">
        <v>1.4331998679385158E-3</v>
      </c>
      <c r="AK119">
        <f t="shared" si="22"/>
        <v>0.71153846153846156</v>
      </c>
      <c r="AL119">
        <f t="shared" si="23"/>
        <v>0.50920082096346508</v>
      </c>
      <c r="AM119">
        <f t="shared" si="24"/>
        <v>2.9852056323209362</v>
      </c>
      <c r="AN119">
        <f t="shared" si="25"/>
        <v>2.7772115748617283</v>
      </c>
      <c r="AO119">
        <f t="shared" si="26"/>
        <v>1.7258381792078585</v>
      </c>
      <c r="AP119">
        <f t="shared" si="27"/>
        <v>0.70588235294117652</v>
      </c>
      <c r="AQ119">
        <f t="shared" si="28"/>
        <v>1.5924442977094801</v>
      </c>
      <c r="AR119">
        <f t="shared" si="29"/>
        <v>5.3680194477785426</v>
      </c>
      <c r="AS119">
        <f t="shared" si="30"/>
        <v>4.5685275176912361</v>
      </c>
      <c r="AT119">
        <f t="shared" si="31"/>
        <v>3.2316772922497199</v>
      </c>
      <c r="AU119">
        <f t="shared" si="32"/>
        <v>2.4787577357287893</v>
      </c>
    </row>
    <row r="120" spans="2:47" x14ac:dyDescent="0.35">
      <c r="B120">
        <v>64.575692779999997</v>
      </c>
      <c r="C120">
        <v>129.15138555999999</v>
      </c>
      <c r="D120">
        <v>10</v>
      </c>
      <c r="E120" t="s">
        <v>44</v>
      </c>
      <c r="F120">
        <v>10</v>
      </c>
      <c r="G120" t="s">
        <v>69</v>
      </c>
      <c r="H120" t="s">
        <v>24</v>
      </c>
      <c r="I120">
        <v>1.0089999999999999</v>
      </c>
      <c r="J120">
        <v>1</v>
      </c>
      <c r="K120">
        <v>60</v>
      </c>
      <c r="L120">
        <v>0.76666666666666672</v>
      </c>
      <c r="M120">
        <v>4.7637895228547032E-3</v>
      </c>
      <c r="N120">
        <v>-3.5918859800263864E-3</v>
      </c>
      <c r="O120">
        <v>14</v>
      </c>
      <c r="P120">
        <v>60</v>
      </c>
      <c r="Q120">
        <v>2.7841093512421811E-3</v>
      </c>
      <c r="R120">
        <v>2.8141319055157822E-3</v>
      </c>
      <c r="S120">
        <v>4.540792556724702E-3</v>
      </c>
      <c r="T120">
        <v>1.6135677747814925</v>
      </c>
      <c r="U120">
        <v>5.8621379835924561E-4</v>
      </c>
      <c r="V120">
        <v>4.8005214367049343</v>
      </c>
      <c r="W120">
        <v>1.641704308797291E-3</v>
      </c>
      <c r="X120">
        <v>45</v>
      </c>
      <c r="Y120">
        <v>0.71111111111111114</v>
      </c>
      <c r="Z120">
        <v>4.8182901966141306E-3</v>
      </c>
      <c r="AA120">
        <v>-2.4080812028170516E-3</v>
      </c>
      <c r="AB120">
        <v>10</v>
      </c>
      <c r="AC120">
        <v>45</v>
      </c>
      <c r="AD120">
        <v>2.4928970763449243E-3</v>
      </c>
      <c r="AE120">
        <v>2.7306717923340114E-3</v>
      </c>
      <c r="AF120">
        <v>4.3649568470977874E-3</v>
      </c>
      <c r="AG120">
        <v>1.5984919386327601</v>
      </c>
      <c r="AH120">
        <v>6.5068934859758719E-4</v>
      </c>
      <c r="AI120">
        <v>4.1965828981515569</v>
      </c>
      <c r="AJ120">
        <v>1.429293095138837E-3</v>
      </c>
      <c r="AK120">
        <f t="shared" si="22"/>
        <v>0.66666666666666663</v>
      </c>
      <c r="AL120">
        <f t="shared" si="23"/>
        <v>1.8241158986636776</v>
      </c>
      <c r="AM120">
        <f t="shared" si="24"/>
        <v>4.8005214367049343</v>
      </c>
      <c r="AN120">
        <f t="shared" si="25"/>
        <v>3.1268132283509047</v>
      </c>
      <c r="AO120">
        <f t="shared" si="26"/>
        <v>2.861832102813799</v>
      </c>
      <c r="AP120">
        <f t="shared" si="27"/>
        <v>0.69230769230769229</v>
      </c>
      <c r="AQ120">
        <f t="shared" si="28"/>
        <v>1.5881034390431705</v>
      </c>
      <c r="AR120">
        <f t="shared" si="29"/>
        <v>4.1965828981515569</v>
      </c>
      <c r="AS120">
        <f t="shared" si="30"/>
        <v>3.0340797692600474</v>
      </c>
      <c r="AT120">
        <f t="shared" si="31"/>
        <v>2.570262968145514</v>
      </c>
      <c r="AU120">
        <f t="shared" si="32"/>
        <v>2.7160475354796567</v>
      </c>
    </row>
    <row r="121" spans="2:47" x14ac:dyDescent="0.35">
      <c r="B121">
        <v>0.85793458142857137</v>
      </c>
      <c r="C121">
        <v>1.27554309</v>
      </c>
      <c r="D121">
        <v>7</v>
      </c>
      <c r="E121" t="s">
        <v>54</v>
      </c>
      <c r="F121">
        <v>7</v>
      </c>
      <c r="G121" t="s">
        <v>24</v>
      </c>
      <c r="H121" t="s">
        <v>9</v>
      </c>
      <c r="I121">
        <v>1.0089999999999999</v>
      </c>
      <c r="J121">
        <v>1</v>
      </c>
      <c r="K121">
        <v>66</v>
      </c>
      <c r="L121">
        <v>0.80303030303030298</v>
      </c>
      <c r="M121">
        <v>4.8226111434187301E-3</v>
      </c>
      <c r="N121">
        <v>-2.4070900510394341E-3</v>
      </c>
      <c r="O121">
        <v>15</v>
      </c>
      <c r="P121">
        <v>66</v>
      </c>
      <c r="Q121">
        <v>3.6433240021627178E-3</v>
      </c>
      <c r="R121">
        <v>3.3985790899648495E-3</v>
      </c>
      <c r="S121">
        <v>3.9841006921842925E-3</v>
      </c>
      <c r="T121">
        <v>1.1722842360645191</v>
      </c>
      <c r="U121">
        <v>4.9040889441275611E-4</v>
      </c>
      <c r="V121">
        <v>6.9300926811992349</v>
      </c>
      <c r="W121">
        <v>2.4177613011393375E-3</v>
      </c>
      <c r="X121">
        <v>35</v>
      </c>
      <c r="Y121">
        <v>0.7142857142857143</v>
      </c>
      <c r="Z121">
        <v>4.6747453679188309E-3</v>
      </c>
      <c r="AA121">
        <v>-1.8100396814254016E-3</v>
      </c>
      <c r="AB121">
        <v>7</v>
      </c>
      <c r="AC121">
        <v>35</v>
      </c>
      <c r="AD121">
        <v>2.0081105111358077E-3</v>
      </c>
      <c r="AE121">
        <v>2.8219496395347648E-3</v>
      </c>
      <c r="AF121">
        <v>4.1397591626442425E-3</v>
      </c>
      <c r="AG121">
        <v>1.4669854857249458</v>
      </c>
      <c r="AH121">
        <v>6.9974701397202852E-4</v>
      </c>
      <c r="AI121">
        <v>4.0328141216585003</v>
      </c>
      <c r="AJ121">
        <v>1.4224556115907078E-3</v>
      </c>
      <c r="AK121">
        <f t="shared" si="22"/>
        <v>0.6875</v>
      </c>
      <c r="AL121">
        <f t="shared" si="23"/>
        <v>2.686401445710406</v>
      </c>
      <c r="AM121">
        <f t="shared" si="24"/>
        <v>6.9300926811992349</v>
      </c>
      <c r="AN121">
        <f t="shared" si="25"/>
        <v>3.7761989888498761</v>
      </c>
      <c r="AO121">
        <f t="shared" si="26"/>
        <v>3.9775781804139081</v>
      </c>
      <c r="AP121">
        <f t="shared" si="27"/>
        <v>0.63636363636363635</v>
      </c>
      <c r="AQ121">
        <f t="shared" si="28"/>
        <v>1.5805062351008046</v>
      </c>
      <c r="AR121">
        <f t="shared" si="29"/>
        <v>4.0328141216585003</v>
      </c>
      <c r="AS121">
        <f t="shared" si="30"/>
        <v>3.1354995994831079</v>
      </c>
      <c r="AT121">
        <f t="shared" si="31"/>
        <v>2.5327830140708572</v>
      </c>
      <c r="AU121">
        <f t="shared" si="32"/>
        <v>3.2551805972423828</v>
      </c>
    </row>
    <row r="122" spans="2:47" x14ac:dyDescent="0.35">
      <c r="B122">
        <v>59.248391890000001</v>
      </c>
      <c r="C122">
        <v>81.362346200000005</v>
      </c>
      <c r="D122">
        <v>5</v>
      </c>
      <c r="E122" t="s">
        <v>44</v>
      </c>
      <c r="F122">
        <v>5</v>
      </c>
      <c r="G122" t="s">
        <v>69</v>
      </c>
      <c r="H122" t="s">
        <v>8</v>
      </c>
      <c r="I122">
        <v>1.0089999999999999</v>
      </c>
      <c r="J122">
        <v>1</v>
      </c>
      <c r="K122">
        <v>74</v>
      </c>
      <c r="L122">
        <v>0.71621621621621623</v>
      </c>
      <c r="M122">
        <v>4.2572381122088611E-3</v>
      </c>
      <c r="N122">
        <v>-4.0707591166284961E-3</v>
      </c>
      <c r="O122">
        <v>11</v>
      </c>
      <c r="P122">
        <v>74</v>
      </c>
      <c r="Q122">
        <v>1.9578356624720961E-3</v>
      </c>
      <c r="R122">
        <v>1.8938875472685303E-3</v>
      </c>
      <c r="S122">
        <v>4.7841231554810598E-3</v>
      </c>
      <c r="T122">
        <v>2.5260861778097583</v>
      </c>
      <c r="U122">
        <v>5.5614302028430304E-4</v>
      </c>
      <c r="V122">
        <v>3.4053965943874758</v>
      </c>
      <c r="W122">
        <v>7.8160150669992425E-4</v>
      </c>
      <c r="X122">
        <v>48</v>
      </c>
      <c r="Y122">
        <v>0.6875</v>
      </c>
      <c r="Z122">
        <v>4.8767754300953889E-3</v>
      </c>
      <c r="AA122">
        <v>-2.2660963163540085E-3</v>
      </c>
      <c r="AB122">
        <v>9</v>
      </c>
      <c r="AC122">
        <v>48</v>
      </c>
      <c r="AD122">
        <v>2.534802329502206E-3</v>
      </c>
      <c r="AE122">
        <v>2.6446280093299517E-3</v>
      </c>
      <c r="AF122">
        <v>4.289457740134321E-3</v>
      </c>
      <c r="AG122">
        <v>1.6219512630894002</v>
      </c>
      <c r="AH122">
        <v>6.1912989523601851E-4</v>
      </c>
      <c r="AI122">
        <v>4.2715236813460491</v>
      </c>
      <c r="AJ122">
        <v>1.4063682188579147E-3</v>
      </c>
      <c r="AK122">
        <f t="shared" si="22"/>
        <v>0.71153846153846156</v>
      </c>
      <c r="AL122">
        <f t="shared" si="23"/>
        <v>0.86844611855548137</v>
      </c>
      <c r="AM122">
        <f t="shared" si="24"/>
        <v>3.4053965943874758</v>
      </c>
      <c r="AN122">
        <f t="shared" si="25"/>
        <v>2.1043194969650574</v>
      </c>
      <c r="AO122">
        <f t="shared" si="26"/>
        <v>1.8610151712852929</v>
      </c>
      <c r="AP122">
        <f t="shared" si="27"/>
        <v>0.70588235294117652</v>
      </c>
      <c r="AQ122">
        <f t="shared" si="28"/>
        <v>1.5626313542865897</v>
      </c>
      <c r="AR122">
        <f t="shared" si="29"/>
        <v>4.2715236813460491</v>
      </c>
      <c r="AS122">
        <f t="shared" si="30"/>
        <v>2.9384755659222019</v>
      </c>
      <c r="AT122">
        <f t="shared" si="31"/>
        <v>2.5647929945970089</v>
      </c>
      <c r="AU122">
        <f t="shared" si="32"/>
        <v>2.2129040829411508</v>
      </c>
    </row>
    <row r="123" spans="2:47" x14ac:dyDescent="0.35">
      <c r="B123">
        <v>0.85793458142857137</v>
      </c>
      <c r="C123">
        <v>1.27554309</v>
      </c>
      <c r="D123">
        <v>7</v>
      </c>
      <c r="E123" t="s">
        <v>54</v>
      </c>
      <c r="F123">
        <v>7</v>
      </c>
      <c r="G123" t="s">
        <v>24</v>
      </c>
      <c r="H123" t="s">
        <v>24</v>
      </c>
      <c r="I123">
        <v>1.0029999999999999</v>
      </c>
      <c r="J123">
        <v>1</v>
      </c>
      <c r="K123">
        <v>262</v>
      </c>
      <c r="L123">
        <v>0.85114503816793896</v>
      </c>
      <c r="M123">
        <v>2.6698018569601637E-3</v>
      </c>
      <c r="N123">
        <v>-2.4649068840795177E-3</v>
      </c>
      <c r="O123">
        <v>206</v>
      </c>
      <c r="P123">
        <v>262</v>
      </c>
      <c r="Q123">
        <v>2.819463995212157E-3</v>
      </c>
      <c r="R123">
        <v>1.9054749832939516E-3</v>
      </c>
      <c r="S123">
        <v>1.9704317860287815E-3</v>
      </c>
      <c r="T123">
        <v>1.0340895594559529</v>
      </c>
      <c r="U123">
        <v>1.2173368228334231E-4</v>
      </c>
      <c r="V123">
        <v>15.652816439568848</v>
      </c>
      <c r="W123">
        <v>1.662007618727267E-3</v>
      </c>
      <c r="X123">
        <v>124</v>
      </c>
      <c r="Y123">
        <v>0.83064516129032262</v>
      </c>
      <c r="Z123">
        <v>2.5861527863530092E-3</v>
      </c>
      <c r="AA123">
        <v>-2.2691060453044133E-3</v>
      </c>
      <c r="AB123">
        <v>87</v>
      </c>
      <c r="AC123">
        <v>124</v>
      </c>
      <c r="AD123">
        <v>2.8158743405689579E-3</v>
      </c>
      <c r="AE123">
        <v>1.7638912100239297E-3</v>
      </c>
      <c r="AF123">
        <v>2.0488225373287987E-3</v>
      </c>
      <c r="AG123">
        <v>1.1615356580301817</v>
      </c>
      <c r="AH123">
        <v>1.839896953081011E-4</v>
      </c>
      <c r="AI123">
        <v>9.5869021744407732</v>
      </c>
      <c r="AJ123">
        <v>1.3959118194077275E-3</v>
      </c>
      <c r="AK123">
        <f t="shared" si="22"/>
        <v>0.89726027397260277</v>
      </c>
      <c r="AL123">
        <f t="shared" si="23"/>
        <v>1.8466751319192067</v>
      </c>
      <c r="AM123">
        <f t="shared" si="24"/>
        <v>15.652816439568848</v>
      </c>
      <c r="AN123">
        <f t="shared" si="25"/>
        <v>6.3515832776467347</v>
      </c>
      <c r="AO123">
        <f t="shared" si="26"/>
        <v>6.7945576675649448</v>
      </c>
      <c r="AP123">
        <f t="shared" si="27"/>
        <v>0.86111111111111116</v>
      </c>
      <c r="AQ123">
        <f t="shared" si="28"/>
        <v>1.5510131326752705</v>
      </c>
      <c r="AR123">
        <f t="shared" si="29"/>
        <v>9.5869021744407732</v>
      </c>
      <c r="AS123">
        <f t="shared" si="30"/>
        <v>5.8796373667466444</v>
      </c>
      <c r="AT123">
        <f t="shared" si="31"/>
        <v>4.7585144898627805</v>
      </c>
      <c r="AU123">
        <f t="shared" si="32"/>
        <v>5.7765360787138622</v>
      </c>
    </row>
    <row r="124" spans="2:47" x14ac:dyDescent="0.35">
      <c r="B124">
        <v>0.79777944000000001</v>
      </c>
      <c r="C124">
        <v>1.27554309</v>
      </c>
      <c r="D124">
        <v>5</v>
      </c>
      <c r="E124" t="s">
        <v>54</v>
      </c>
      <c r="F124">
        <v>5</v>
      </c>
      <c r="G124" t="s">
        <v>69</v>
      </c>
      <c r="H124" t="s">
        <v>8</v>
      </c>
      <c r="I124">
        <v>1.0089999999999999</v>
      </c>
      <c r="J124">
        <v>1</v>
      </c>
      <c r="K124">
        <v>87</v>
      </c>
      <c r="L124">
        <v>0.72413793103448276</v>
      </c>
      <c r="M124">
        <v>4.5610807996358162E-3</v>
      </c>
      <c r="N124">
        <v>-2.8357647387387227E-3</v>
      </c>
      <c r="O124">
        <v>17</v>
      </c>
      <c r="P124">
        <v>87</v>
      </c>
      <c r="Q124">
        <v>2.3634417905691318E-3</v>
      </c>
      <c r="R124">
        <v>2.5205716856014607E-3</v>
      </c>
      <c r="S124">
        <v>4.4574775958928304E-3</v>
      </c>
      <c r="T124">
        <v>1.7684391288515104</v>
      </c>
      <c r="U124">
        <v>4.7789176043153418E-4</v>
      </c>
      <c r="V124">
        <v>5.2743568613223113</v>
      </c>
      <c r="W124">
        <v>1.5647881647383923E-3</v>
      </c>
      <c r="X124">
        <v>51</v>
      </c>
      <c r="Y124">
        <v>0.70588235294117652</v>
      </c>
      <c r="Z124">
        <v>4.4962900013061175E-3</v>
      </c>
      <c r="AA124">
        <v>-2.1908098500957947E-3</v>
      </c>
      <c r="AB124">
        <v>8</v>
      </c>
      <c r="AC124">
        <v>51</v>
      </c>
      <c r="AD124">
        <v>2.4279028468896513E-3</v>
      </c>
      <c r="AE124">
        <v>2.5294959273643785E-3</v>
      </c>
      <c r="AF124">
        <v>4.0596468079937918E-3</v>
      </c>
      <c r="AG124">
        <v>1.6049232434320468</v>
      </c>
      <c r="AH124">
        <v>5.6846425734215884E-4</v>
      </c>
      <c r="AI124">
        <v>4.4497009173293973</v>
      </c>
      <c r="AJ124">
        <v>1.3925674126800609E-3</v>
      </c>
      <c r="AK124">
        <f t="shared" si="22"/>
        <v>0.74358974358974361</v>
      </c>
      <c r="AL124">
        <f t="shared" si="23"/>
        <v>1.7386535163760115</v>
      </c>
      <c r="AM124">
        <f t="shared" si="24"/>
        <v>5.2743568613223113</v>
      </c>
      <c r="AN124">
        <f t="shared" si="25"/>
        <v>2.8006352062238773</v>
      </c>
      <c r="AO124">
        <f t="shared" si="26"/>
        <v>2.9122544805508483</v>
      </c>
      <c r="AP124">
        <f t="shared" si="27"/>
        <v>0.71830985915492962</v>
      </c>
      <c r="AQ124">
        <f t="shared" si="28"/>
        <v>1.5472971252000853</v>
      </c>
      <c r="AR124">
        <f t="shared" si="29"/>
        <v>4.4497009173293973</v>
      </c>
      <c r="AS124">
        <f t="shared" si="30"/>
        <v>2.8105510304048975</v>
      </c>
      <c r="AT124">
        <f t="shared" si="31"/>
        <v>2.5877703172753259</v>
      </c>
      <c r="AU124">
        <f t="shared" si="32"/>
        <v>2.7500123989130874</v>
      </c>
    </row>
    <row r="125" spans="2:47" x14ac:dyDescent="0.35">
      <c r="B125">
        <v>0.79777944000000001</v>
      </c>
      <c r="C125">
        <v>1.27554309</v>
      </c>
      <c r="D125">
        <v>5</v>
      </c>
      <c r="E125" t="s">
        <v>54</v>
      </c>
      <c r="F125">
        <v>5</v>
      </c>
      <c r="G125" t="s">
        <v>70</v>
      </c>
      <c r="H125" t="s">
        <v>24</v>
      </c>
      <c r="I125">
        <v>1.0089999999999999</v>
      </c>
      <c r="J125">
        <v>1</v>
      </c>
      <c r="K125">
        <v>180</v>
      </c>
      <c r="L125">
        <v>0.74444444444444446</v>
      </c>
      <c r="M125">
        <v>4.3539881263716202E-3</v>
      </c>
      <c r="N125">
        <v>-2.2336873533074712E-3</v>
      </c>
      <c r="O125">
        <v>20</v>
      </c>
      <c r="P125">
        <v>180</v>
      </c>
      <c r="Q125">
        <v>2.7835020685170742E-3</v>
      </c>
      <c r="R125">
        <v>2.6704710593425185E-3</v>
      </c>
      <c r="S125">
        <v>3.7587383228016098E-3</v>
      </c>
      <c r="T125">
        <v>1.4075188381659629</v>
      </c>
      <c r="U125">
        <v>2.8015981331393154E-4</v>
      </c>
      <c r="V125">
        <v>9.5319561637133763</v>
      </c>
      <c r="W125">
        <v>2.1101514327146556E-3</v>
      </c>
      <c r="X125">
        <v>73</v>
      </c>
      <c r="Y125">
        <v>0.71232876712328763</v>
      </c>
      <c r="Z125">
        <v>3.9830782062725409E-3</v>
      </c>
      <c r="AA125">
        <v>-2.0966274186951703E-3</v>
      </c>
      <c r="AB125">
        <v>6</v>
      </c>
      <c r="AC125">
        <v>73</v>
      </c>
      <c r="AD125">
        <v>2.3299610213287636E-3</v>
      </c>
      <c r="AE125">
        <v>2.2341217936105964E-3</v>
      </c>
      <c r="AF125">
        <v>3.6276652862810102E-3</v>
      </c>
      <c r="AG125">
        <v>1.6237544867320273</v>
      </c>
      <c r="AH125">
        <v>4.245861067499089E-4</v>
      </c>
      <c r="AI125">
        <v>5.2618815314334961</v>
      </c>
      <c r="AJ125">
        <v>1.3849495801107788E-3</v>
      </c>
      <c r="AK125">
        <f t="shared" si="22"/>
        <v>0.8571428571428571</v>
      </c>
      <c r="AL125">
        <f t="shared" si="23"/>
        <v>2.3446127030163106</v>
      </c>
      <c r="AM125">
        <f t="shared" si="24"/>
        <v>9.5319561637133763</v>
      </c>
      <c r="AN125">
        <f t="shared" si="25"/>
        <v>2.9671900659361654</v>
      </c>
      <c r="AO125">
        <f t="shared" si="26"/>
        <v>4.4765842292220555</v>
      </c>
      <c r="AP125">
        <f t="shared" si="27"/>
        <v>0.78494623655913975</v>
      </c>
      <c r="AQ125">
        <f t="shared" si="28"/>
        <v>1.5388328667897719</v>
      </c>
      <c r="AR125">
        <f t="shared" si="29"/>
        <v>5.2618815314334961</v>
      </c>
      <c r="AS125">
        <f t="shared" si="30"/>
        <v>2.4823575484562466</v>
      </c>
      <c r="AT125">
        <f t="shared" si="31"/>
        <v>2.769063739493121</v>
      </c>
      <c r="AU125">
        <f t="shared" si="32"/>
        <v>3.6228239843575882</v>
      </c>
    </row>
    <row r="126" spans="2:47" x14ac:dyDescent="0.35">
      <c r="B126">
        <v>0.91702402000000005</v>
      </c>
      <c r="C126">
        <v>1.8340480400000001</v>
      </c>
      <c r="D126">
        <v>10</v>
      </c>
      <c r="E126" t="s">
        <v>54</v>
      </c>
      <c r="F126">
        <v>10</v>
      </c>
      <c r="G126" t="s">
        <v>24</v>
      </c>
      <c r="H126" t="s">
        <v>24</v>
      </c>
      <c r="I126">
        <v>1.0029999999999999</v>
      </c>
      <c r="J126">
        <v>2</v>
      </c>
      <c r="K126">
        <v>146</v>
      </c>
      <c r="L126">
        <v>0.9178082191780822</v>
      </c>
      <c r="M126">
        <v>2.8096005881150881E-3</v>
      </c>
      <c r="N126">
        <v>-3.7008594121473726E-3</v>
      </c>
      <c r="O126">
        <v>133</v>
      </c>
      <c r="P126">
        <v>171</v>
      </c>
      <c r="Q126">
        <v>2.821490318698161E-3</v>
      </c>
      <c r="R126">
        <v>2.2744942867236528E-3</v>
      </c>
      <c r="S126">
        <v>1.8846408641867906E-3</v>
      </c>
      <c r="T126">
        <v>0.82859775695526783</v>
      </c>
      <c r="U126">
        <v>1.5597398771016434E-4</v>
      </c>
      <c r="V126">
        <v>14.582523150912753</v>
      </c>
      <c r="W126">
        <v>1.9625463113033242E-3</v>
      </c>
      <c r="X126">
        <v>69</v>
      </c>
      <c r="Y126">
        <v>0.84057971014492749</v>
      </c>
      <c r="Z126">
        <v>2.7490739055798874E-3</v>
      </c>
      <c r="AA126">
        <v>-2.6531976241825806E-3</v>
      </c>
      <c r="AB126">
        <v>56</v>
      </c>
      <c r="AC126">
        <v>85</v>
      </c>
      <c r="AD126">
        <v>2.8172973713658234E-3</v>
      </c>
      <c r="AE126">
        <v>1.8878422124293489E-3</v>
      </c>
      <c r="AF126">
        <v>2.1303236592033767E-3</v>
      </c>
      <c r="AG126">
        <v>1.1284437042341549</v>
      </c>
      <c r="AH126">
        <v>2.5646083106199599E-4</v>
      </c>
      <c r="AI126">
        <v>7.3611327102538642</v>
      </c>
      <c r="AJ126">
        <v>1.3749205503053568E-3</v>
      </c>
      <c r="AK126">
        <f t="shared" si="22"/>
        <v>0.82954545454545459</v>
      </c>
      <c r="AL126">
        <f t="shared" si="23"/>
        <v>2.1806070125592742</v>
      </c>
      <c r="AM126">
        <f t="shared" si="24"/>
        <v>14.582523150912753</v>
      </c>
      <c r="AN126">
        <f t="shared" si="25"/>
        <v>7.5816476224124507</v>
      </c>
      <c r="AO126">
        <f t="shared" si="26"/>
        <v>6.8462838202345715</v>
      </c>
      <c r="AP126">
        <f t="shared" si="27"/>
        <v>0.7752808988764045</v>
      </c>
      <c r="AQ126">
        <f t="shared" si="28"/>
        <v>1.527689500339303</v>
      </c>
      <c r="AR126">
        <f t="shared" si="29"/>
        <v>7.3611327102538642</v>
      </c>
      <c r="AS126">
        <f t="shared" si="30"/>
        <v>6.2928073747647231</v>
      </c>
      <c r="AT126">
        <f t="shared" si="31"/>
        <v>4.1555051780524659</v>
      </c>
      <c r="AU126">
        <f t="shared" si="32"/>
        <v>5.5008944991435182</v>
      </c>
    </row>
    <row r="127" spans="2:47" x14ac:dyDescent="0.35">
      <c r="B127">
        <v>64.575692779999997</v>
      </c>
      <c r="C127">
        <v>129.15138555999999</v>
      </c>
      <c r="D127">
        <v>10</v>
      </c>
      <c r="E127" t="s">
        <v>44</v>
      </c>
      <c r="F127">
        <v>10</v>
      </c>
      <c r="G127" t="s">
        <v>24</v>
      </c>
      <c r="H127" t="s">
        <v>24</v>
      </c>
      <c r="I127">
        <v>1.0089999999999999</v>
      </c>
      <c r="J127">
        <v>1</v>
      </c>
      <c r="K127">
        <v>184</v>
      </c>
      <c r="L127">
        <v>0.74456521739130432</v>
      </c>
      <c r="M127">
        <v>4.479238109705453E-3</v>
      </c>
      <c r="N127">
        <v>-2.8074729053115146E-3</v>
      </c>
      <c r="O127">
        <v>29</v>
      </c>
      <c r="P127">
        <v>184</v>
      </c>
      <c r="Q127">
        <v>2.6524811869271803E-3</v>
      </c>
      <c r="R127">
        <v>2.6179586656522062E-3</v>
      </c>
      <c r="S127">
        <v>4.1416257169070254E-3</v>
      </c>
      <c r="T127">
        <v>1.5820057708494153</v>
      </c>
      <c r="U127">
        <v>3.053246986811E-4</v>
      </c>
      <c r="V127">
        <v>8.5743429108778528</v>
      </c>
      <c r="W127">
        <v>2.0073092682900062E-3</v>
      </c>
      <c r="X127">
        <v>88</v>
      </c>
      <c r="Y127">
        <v>0.69318181818181823</v>
      </c>
      <c r="Z127">
        <v>4.2932735522532399E-3</v>
      </c>
      <c r="AA127">
        <v>-2.3896301870244521E-3</v>
      </c>
      <c r="AB127">
        <v>14</v>
      </c>
      <c r="AC127">
        <v>88</v>
      </c>
      <c r="AD127">
        <v>1.9966126818663499E-3</v>
      </c>
      <c r="AE127">
        <v>2.2428371777021296E-3</v>
      </c>
      <c r="AF127">
        <v>4.1279617095888992E-3</v>
      </c>
      <c r="AG127">
        <v>1.8405088655691673</v>
      </c>
      <c r="AH127">
        <v>4.4004219678644182E-4</v>
      </c>
      <c r="AI127">
        <v>5.0968684232585257</v>
      </c>
      <c r="AJ127">
        <v>1.362752784129246E-3</v>
      </c>
      <c r="AK127">
        <f t="shared" si="22"/>
        <v>0.85981308411214952</v>
      </c>
      <c r="AL127">
        <f t="shared" si="23"/>
        <v>2.230343631433366</v>
      </c>
      <c r="AM127">
        <f t="shared" si="24"/>
        <v>8.5743429108778528</v>
      </c>
      <c r="AN127">
        <f t="shared" si="25"/>
        <v>2.908842961835818</v>
      </c>
      <c r="AO127">
        <f t="shared" si="26"/>
        <v>4.132190226615081</v>
      </c>
      <c r="AP127">
        <f t="shared" si="27"/>
        <v>0.81481481481481477</v>
      </c>
      <c r="AQ127">
        <f t="shared" si="28"/>
        <v>1.5141697601436239</v>
      </c>
      <c r="AR127">
        <f t="shared" si="29"/>
        <v>5.0968684232585257</v>
      </c>
      <c r="AS127">
        <f t="shared" si="30"/>
        <v>2.4920413085579503</v>
      </c>
      <c r="AT127">
        <f t="shared" si="31"/>
        <v>2.7146181742280788</v>
      </c>
      <c r="AU127">
        <f t="shared" si="32"/>
        <v>3.4234042004215799</v>
      </c>
    </row>
    <row r="128" spans="2:47" x14ac:dyDescent="0.35">
      <c r="B128">
        <v>0.79777944000000001</v>
      </c>
      <c r="C128">
        <v>1.27554309</v>
      </c>
      <c r="D128">
        <v>5</v>
      </c>
      <c r="E128" t="s">
        <v>54</v>
      </c>
      <c r="F128">
        <v>5</v>
      </c>
      <c r="G128" t="s">
        <v>70</v>
      </c>
      <c r="H128" t="s">
        <v>24</v>
      </c>
      <c r="I128">
        <v>1.0049999999999999</v>
      </c>
      <c r="J128">
        <v>1</v>
      </c>
      <c r="K128">
        <v>180</v>
      </c>
      <c r="L128">
        <v>0.77777777777777779</v>
      </c>
      <c r="M128">
        <v>3.7829487312696403E-3</v>
      </c>
      <c r="N128">
        <v>-2.1004307898779772E-3</v>
      </c>
      <c r="O128">
        <v>84</v>
      </c>
      <c r="P128">
        <v>180</v>
      </c>
      <c r="Q128">
        <v>3.7839670609159937E-3</v>
      </c>
      <c r="R128">
        <v>2.4755310599035032E-3</v>
      </c>
      <c r="S128">
        <v>2.8550663591839468E-3</v>
      </c>
      <c r="T128">
        <v>1.1533146989863412</v>
      </c>
      <c r="U128">
        <v>2.1280408198027118E-4</v>
      </c>
      <c r="V128">
        <v>11.632911534718618</v>
      </c>
      <c r="W128">
        <v>2.0499228959429609E-3</v>
      </c>
      <c r="X128">
        <v>73</v>
      </c>
      <c r="Y128">
        <v>0.72602739726027399</v>
      </c>
      <c r="Z128">
        <v>3.6090380005198196E-3</v>
      </c>
      <c r="AA128">
        <v>-2.0041203288699238E-3</v>
      </c>
      <c r="AB128">
        <v>26</v>
      </c>
      <c r="AC128">
        <v>73</v>
      </c>
      <c r="AD128">
        <v>2.8061821042115742E-3</v>
      </c>
      <c r="AE128">
        <v>2.0711864034267391E-3</v>
      </c>
      <c r="AF128">
        <v>3.0304133775182519E-3</v>
      </c>
      <c r="AG128">
        <v>1.4631292347731184</v>
      </c>
      <c r="AH128">
        <v>3.5468305818323693E-4</v>
      </c>
      <c r="AI128">
        <v>5.8395414036289255</v>
      </c>
      <c r="AJ128">
        <v>1.3618202870602652E-3</v>
      </c>
      <c r="AK128">
        <f t="shared" si="22"/>
        <v>0.8571428571428571</v>
      </c>
      <c r="AL128">
        <f t="shared" si="23"/>
        <v>2.277692106603316</v>
      </c>
      <c r="AM128">
        <f t="shared" si="24"/>
        <v>11.632911534718618</v>
      </c>
      <c r="AN128">
        <f t="shared" si="25"/>
        <v>4.9510621198071121</v>
      </c>
      <c r="AO128">
        <f t="shared" si="26"/>
        <v>5.4768770127326203</v>
      </c>
      <c r="AP128">
        <f t="shared" si="27"/>
        <v>0.78494623655913975</v>
      </c>
      <c r="AQ128">
        <f t="shared" si="28"/>
        <v>1.5131336522892009</v>
      </c>
      <c r="AR128">
        <f t="shared" si="29"/>
        <v>5.8395414036289255</v>
      </c>
      <c r="AS128">
        <f t="shared" si="30"/>
        <v>4.1423728068535661</v>
      </c>
      <c r="AT128">
        <f t="shared" si="31"/>
        <v>3.2640850670309853</v>
      </c>
      <c r="AU128">
        <f t="shared" si="32"/>
        <v>4.3704810398818026</v>
      </c>
    </row>
    <row r="129" spans="2:47" x14ac:dyDescent="0.35">
      <c r="B129">
        <v>0.79777944000000001</v>
      </c>
      <c r="C129">
        <v>1.27554309</v>
      </c>
      <c r="D129">
        <v>5</v>
      </c>
      <c r="E129" t="s">
        <v>54</v>
      </c>
      <c r="F129">
        <v>5</v>
      </c>
      <c r="G129" t="s">
        <v>69</v>
      </c>
      <c r="H129" t="s">
        <v>24</v>
      </c>
      <c r="I129">
        <v>1.0049999999999999</v>
      </c>
      <c r="J129">
        <v>1</v>
      </c>
      <c r="K129">
        <v>165</v>
      </c>
      <c r="L129">
        <v>0.76969696969696966</v>
      </c>
      <c r="M129">
        <v>3.6030680579641253E-3</v>
      </c>
      <c r="N129">
        <v>-2.9023674908738319E-3</v>
      </c>
      <c r="O129">
        <v>78</v>
      </c>
      <c r="P129">
        <v>165</v>
      </c>
      <c r="Q129">
        <v>3.3536516281071904E-3</v>
      </c>
      <c r="R129">
        <v>2.1048465376256867E-3</v>
      </c>
      <c r="S129">
        <v>3.3820425127296752E-3</v>
      </c>
      <c r="T129">
        <v>1.6067881682931116</v>
      </c>
      <c r="U129">
        <v>2.6329165252694364E-4</v>
      </c>
      <c r="V129">
        <v>7.9943534761714092</v>
      </c>
      <c r="W129">
        <v>1.5782632325717994E-3</v>
      </c>
      <c r="X129">
        <v>100</v>
      </c>
      <c r="Y129">
        <v>0.72</v>
      </c>
      <c r="Z129">
        <v>3.437376949460968E-3</v>
      </c>
      <c r="AA129">
        <v>-1.9089341941682816E-3</v>
      </c>
      <c r="AB129">
        <v>39</v>
      </c>
      <c r="AC129">
        <v>100</v>
      </c>
      <c r="AD129">
        <v>2.230520242367473E-3</v>
      </c>
      <c r="AE129">
        <v>1.940409829244778E-3</v>
      </c>
      <c r="AF129">
        <v>2.8978792890071549E-3</v>
      </c>
      <c r="AG129">
        <v>1.493436719053846</v>
      </c>
      <c r="AH129">
        <v>2.8978792890071547E-4</v>
      </c>
      <c r="AI129">
        <v>6.6959649996656134</v>
      </c>
      <c r="AJ129">
        <v>1.3608339714433471E-3</v>
      </c>
      <c r="AK129">
        <f t="shared" si="22"/>
        <v>0.84615384615384615</v>
      </c>
      <c r="AL129">
        <f t="shared" si="23"/>
        <v>1.753625813968686</v>
      </c>
      <c r="AM129">
        <f t="shared" si="24"/>
        <v>7.9943534761714092</v>
      </c>
      <c r="AN129">
        <f t="shared" si="25"/>
        <v>4.2096930752514634</v>
      </c>
      <c r="AO129">
        <f t="shared" si="26"/>
        <v>4.0263103681045749</v>
      </c>
      <c r="AP129">
        <f t="shared" si="27"/>
        <v>0.83333333333333337</v>
      </c>
      <c r="AQ129">
        <f t="shared" si="28"/>
        <v>1.5120377460481809</v>
      </c>
      <c r="AR129">
        <f t="shared" si="29"/>
        <v>6.6959649996656134</v>
      </c>
      <c r="AS129">
        <f t="shared" si="30"/>
        <v>3.8808196584896386</v>
      </c>
      <c r="AT129">
        <f t="shared" si="31"/>
        <v>3.4731018633502178</v>
      </c>
      <c r="AU129">
        <f t="shared" si="32"/>
        <v>3.7497061157273963</v>
      </c>
    </row>
    <row r="130" spans="2:47" x14ac:dyDescent="0.35">
      <c r="B130">
        <v>0.79777944000000001</v>
      </c>
      <c r="C130">
        <v>1.27554309</v>
      </c>
      <c r="D130">
        <v>5</v>
      </c>
      <c r="E130" t="s">
        <v>54</v>
      </c>
      <c r="F130">
        <v>5</v>
      </c>
      <c r="G130" t="s">
        <v>69</v>
      </c>
      <c r="H130" t="s">
        <v>24</v>
      </c>
      <c r="I130">
        <v>1.0069999999999999</v>
      </c>
      <c r="J130">
        <v>1</v>
      </c>
      <c r="K130">
        <v>165</v>
      </c>
      <c r="L130">
        <v>0.75151515151515147</v>
      </c>
      <c r="M130">
        <v>4.1406589940864184E-3</v>
      </c>
      <c r="N130">
        <v>-2.8655371821014039E-3</v>
      </c>
      <c r="O130">
        <v>47</v>
      </c>
      <c r="P130">
        <v>165</v>
      </c>
      <c r="Q130">
        <v>2.5864799239894154E-3</v>
      </c>
      <c r="R130">
        <v>2.3997253987912627E-3</v>
      </c>
      <c r="S130">
        <v>3.9481530188456293E-3</v>
      </c>
      <c r="T130">
        <v>1.6452520029309632</v>
      </c>
      <c r="U130">
        <v>3.0736329565594521E-4</v>
      </c>
      <c r="V130">
        <v>7.8074559737850269</v>
      </c>
      <c r="W130">
        <v>1.7849988074793723E-3</v>
      </c>
      <c r="X130">
        <v>100</v>
      </c>
      <c r="Y130">
        <v>0.69</v>
      </c>
      <c r="Z130">
        <v>3.9423501560672232E-3</v>
      </c>
      <c r="AA130">
        <v>-2.0860264944330491E-3</v>
      </c>
      <c r="AB130">
        <v>21</v>
      </c>
      <c r="AC130">
        <v>100</v>
      </c>
      <c r="AD130">
        <v>1.9773829017032396E-3</v>
      </c>
      <c r="AE130">
        <v>2.0735533944121389E-3</v>
      </c>
      <c r="AF130">
        <v>3.5759575663293075E-3</v>
      </c>
      <c r="AG130">
        <v>1.7245553338370176</v>
      </c>
      <c r="AH130">
        <v>3.5759575663293073E-4</v>
      </c>
      <c r="AI130">
        <v>5.7985961968240733</v>
      </c>
      <c r="AJ130">
        <v>1.3583618811462775E-3</v>
      </c>
      <c r="AK130">
        <f t="shared" si="22"/>
        <v>0.84615384615384615</v>
      </c>
      <c r="AL130">
        <f t="shared" si="23"/>
        <v>1.9833320083104364</v>
      </c>
      <c r="AM130">
        <f t="shared" si="24"/>
        <v>7.8074559737850269</v>
      </c>
      <c r="AN130">
        <f t="shared" si="25"/>
        <v>3.4281791411304265</v>
      </c>
      <c r="AO130">
        <f t="shared" si="26"/>
        <v>3.905820808301153</v>
      </c>
      <c r="AP130">
        <f t="shared" si="27"/>
        <v>0.83333333333333337</v>
      </c>
      <c r="AQ130">
        <f t="shared" si="28"/>
        <v>1.5092909790514366</v>
      </c>
      <c r="AR130">
        <f t="shared" si="29"/>
        <v>5.7985961968240733</v>
      </c>
      <c r="AS130">
        <f t="shared" si="30"/>
        <v>2.9622191348745286</v>
      </c>
      <c r="AT130">
        <f t="shared" si="31"/>
        <v>3.0190724109760358</v>
      </c>
      <c r="AU130">
        <f t="shared" si="32"/>
        <v>3.4624466096385946</v>
      </c>
    </row>
    <row r="131" spans="2:47" x14ac:dyDescent="0.35">
      <c r="B131">
        <v>0.79777944000000001</v>
      </c>
      <c r="C131">
        <v>1.27554309</v>
      </c>
      <c r="D131">
        <v>5</v>
      </c>
      <c r="E131" t="s">
        <v>54</v>
      </c>
      <c r="F131">
        <v>5</v>
      </c>
      <c r="G131" t="s">
        <v>70</v>
      </c>
      <c r="H131" t="s">
        <v>24</v>
      </c>
      <c r="I131">
        <v>1.0069999999999999</v>
      </c>
      <c r="J131">
        <v>1</v>
      </c>
      <c r="K131">
        <v>180</v>
      </c>
      <c r="L131">
        <v>0.75</v>
      </c>
      <c r="M131">
        <v>4.1993551475603677E-3</v>
      </c>
      <c r="N131">
        <v>-2.2663514093085981E-3</v>
      </c>
      <c r="O131">
        <v>43</v>
      </c>
      <c r="P131">
        <v>180</v>
      </c>
      <c r="Q131">
        <v>2.9095354790955597E-3</v>
      </c>
      <c r="R131">
        <v>2.5829285083431258E-3</v>
      </c>
      <c r="S131">
        <v>3.5099037443501136E-3</v>
      </c>
      <c r="T131">
        <v>1.3588853632660611</v>
      </c>
      <c r="U131">
        <v>2.6161277889492988E-4</v>
      </c>
      <c r="V131">
        <v>9.8730976340436847</v>
      </c>
      <c r="W131">
        <v>2.0597029505532659E-3</v>
      </c>
      <c r="X131">
        <v>73</v>
      </c>
      <c r="Y131">
        <v>0.71232876712328763</v>
      </c>
      <c r="Z131">
        <v>3.8734737261393783E-3</v>
      </c>
      <c r="AA131">
        <v>-2.0966274186951703E-3</v>
      </c>
      <c r="AB131">
        <v>12</v>
      </c>
      <c r="AC131">
        <v>73</v>
      </c>
      <c r="AD131">
        <v>2.3299610213287636E-3</v>
      </c>
      <c r="AE131">
        <v>2.1560473694061523E-3</v>
      </c>
      <c r="AF131">
        <v>3.4180540377384758E-3</v>
      </c>
      <c r="AG131">
        <v>1.5853334607763847</v>
      </c>
      <c r="AH131">
        <v>4.0005296575527737E-4</v>
      </c>
      <c r="AI131">
        <v>5.389404788777548</v>
      </c>
      <c r="AJ131">
        <v>1.3559414378955977E-3</v>
      </c>
      <c r="AK131">
        <f t="shared" si="22"/>
        <v>0.8571428571428571</v>
      </c>
      <c r="AL131">
        <f t="shared" si="23"/>
        <v>2.2885588339480996</v>
      </c>
      <c r="AM131">
        <f t="shared" si="24"/>
        <v>9.8730976340436847</v>
      </c>
      <c r="AN131">
        <f t="shared" si="25"/>
        <v>3.6898978690616637</v>
      </c>
      <c r="AO131">
        <f t="shared" si="26"/>
        <v>4.701046683318963</v>
      </c>
      <c r="AP131">
        <f t="shared" si="27"/>
        <v>0.78494623655913975</v>
      </c>
      <c r="AQ131">
        <f t="shared" si="28"/>
        <v>1.5066015976617924</v>
      </c>
      <c r="AR131">
        <f t="shared" si="29"/>
        <v>5.389404788777548</v>
      </c>
      <c r="AS131">
        <f t="shared" si="30"/>
        <v>3.0800676705802639</v>
      </c>
      <c r="AT131">
        <f t="shared" si="31"/>
        <v>2.9139702334699482</v>
      </c>
      <c r="AU131">
        <f t="shared" si="32"/>
        <v>3.8075084583944556</v>
      </c>
    </row>
    <row r="132" spans="2:47" x14ac:dyDescent="0.35">
      <c r="B132">
        <v>0.91702402000000005</v>
      </c>
      <c r="C132">
        <v>1.8340480400000001</v>
      </c>
      <c r="D132">
        <v>10</v>
      </c>
      <c r="E132" t="s">
        <v>54</v>
      </c>
      <c r="F132">
        <v>10</v>
      </c>
      <c r="G132" t="s">
        <v>69</v>
      </c>
      <c r="H132" t="s">
        <v>9</v>
      </c>
      <c r="I132">
        <v>1.0069999999999999</v>
      </c>
      <c r="J132">
        <v>1</v>
      </c>
      <c r="K132">
        <v>38</v>
      </c>
      <c r="L132">
        <v>0.86842105263157898</v>
      </c>
      <c r="M132">
        <v>4.7339599410683962E-3</v>
      </c>
      <c r="N132">
        <v>-2.2659800797512732E-3</v>
      </c>
      <c r="O132">
        <v>16</v>
      </c>
      <c r="P132">
        <v>38</v>
      </c>
      <c r="Q132">
        <v>4.5661558705637484E-3</v>
      </c>
      <c r="R132">
        <v>3.8129152014868607E-3</v>
      </c>
      <c r="S132">
        <v>3.2600425338067439E-3</v>
      </c>
      <c r="T132">
        <v>0.85500000958203271</v>
      </c>
      <c r="U132">
        <v>5.2884873278086198E-4</v>
      </c>
      <c r="V132">
        <v>7.2098408583439131</v>
      </c>
      <c r="W132">
        <v>2.7552177359251367E-3</v>
      </c>
      <c r="X132">
        <v>23</v>
      </c>
      <c r="Y132">
        <v>0.73913043478260865</v>
      </c>
      <c r="Z132">
        <v>4.3018273832237568E-3</v>
      </c>
      <c r="AA132">
        <v>-1.4581795289220212E-3</v>
      </c>
      <c r="AB132">
        <v>8</v>
      </c>
      <c r="AC132">
        <v>23</v>
      </c>
      <c r="AD132">
        <v>2.0081105111358077E-3</v>
      </c>
      <c r="AE132">
        <v>2.7992168844031191E-3</v>
      </c>
      <c r="AF132">
        <v>3.5347379854759799E-3</v>
      </c>
      <c r="AG132">
        <v>1.2627595972184547</v>
      </c>
      <c r="AH132">
        <v>7.3704381988680889E-4</v>
      </c>
      <c r="AI132">
        <v>3.7978975047006123</v>
      </c>
      <c r="AJ132">
        <v>1.3251292446295013E-3</v>
      </c>
      <c r="AK132">
        <f t="shared" si="22"/>
        <v>0.55882352941176472</v>
      </c>
      <c r="AL132">
        <f t="shared" si="23"/>
        <v>3.0613530399168538</v>
      </c>
      <c r="AM132">
        <f t="shared" si="24"/>
        <v>7.2098408583439131</v>
      </c>
      <c r="AN132">
        <f t="shared" si="25"/>
        <v>5.447021716409882</v>
      </c>
      <c r="AO132">
        <f t="shared" si="26"/>
        <v>4.5327801696930683</v>
      </c>
      <c r="AP132">
        <f t="shared" si="27"/>
        <v>0.53488372093023251</v>
      </c>
      <c r="AQ132">
        <f t="shared" si="28"/>
        <v>1.4723658273661295</v>
      </c>
      <c r="AR132">
        <f t="shared" si="29"/>
        <v>3.7978975047006123</v>
      </c>
      <c r="AS132">
        <f t="shared" si="30"/>
        <v>3.9988812634330868</v>
      </c>
      <c r="AT132">
        <f t="shared" si="31"/>
        <v>2.5815802071362763</v>
      </c>
      <c r="AU132">
        <f t="shared" si="32"/>
        <v>3.5571801884146721</v>
      </c>
    </row>
    <row r="133" spans="2:47" x14ac:dyDescent="0.35">
      <c r="B133">
        <v>0.79777944000000001</v>
      </c>
      <c r="C133">
        <v>1.27554309</v>
      </c>
      <c r="D133">
        <v>5</v>
      </c>
      <c r="E133" t="s">
        <v>54</v>
      </c>
      <c r="F133">
        <v>5</v>
      </c>
      <c r="G133" t="s">
        <v>24</v>
      </c>
      <c r="H133" t="s">
        <v>8</v>
      </c>
      <c r="I133">
        <v>1.0089999999999999</v>
      </c>
      <c r="J133">
        <v>1</v>
      </c>
      <c r="K133">
        <v>133</v>
      </c>
      <c r="L133">
        <v>0.75187969924812026</v>
      </c>
      <c r="M133">
        <v>4.2171671804745632E-3</v>
      </c>
      <c r="N133">
        <v>-2.5355897130233877E-3</v>
      </c>
      <c r="O133">
        <v>19</v>
      </c>
      <c r="P133">
        <v>133</v>
      </c>
      <c r="Q133">
        <v>2.5341304541803833E-3</v>
      </c>
      <c r="R133">
        <v>2.5416711091555233E-3</v>
      </c>
      <c r="S133">
        <v>4.0430552322606788E-3</v>
      </c>
      <c r="T133">
        <v>1.5907074749746022</v>
      </c>
      <c r="U133">
        <v>3.505773499229891E-4</v>
      </c>
      <c r="V133">
        <v>7.2499581325315203</v>
      </c>
      <c r="W133">
        <v>1.840516409309545E-3</v>
      </c>
      <c r="X133">
        <v>99</v>
      </c>
      <c r="Y133">
        <v>0.6767676767676768</v>
      </c>
      <c r="Z133">
        <v>4.084268527963314E-3</v>
      </c>
      <c r="AA133">
        <v>-2.1107612722200582E-3</v>
      </c>
      <c r="AB133">
        <v>9</v>
      </c>
      <c r="AC133">
        <v>99</v>
      </c>
      <c r="AD133">
        <v>2.0344227752775446E-3</v>
      </c>
      <c r="AE133">
        <v>2.0818346531565677E-3</v>
      </c>
      <c r="AF133">
        <v>3.7929688870082571E-3</v>
      </c>
      <c r="AG133">
        <v>1.8219357052478657</v>
      </c>
      <c r="AH133">
        <v>3.8120771635449438E-4</v>
      </c>
      <c r="AI133">
        <v>5.4611555953411468</v>
      </c>
      <c r="AJ133">
        <v>1.3194192204475791E-3</v>
      </c>
      <c r="AK133">
        <f t="shared" ref="AK133:AK196" si="33">IF(K133&lt;=25,-100,K133/(30+K133))</f>
        <v>0.81595092024539873</v>
      </c>
      <c r="AL133">
        <f t="shared" ref="AL133:AL196" si="34">IF(W133&lt;0,-100,W133/((MAX(I:I)-1)/10))</f>
        <v>2.0450182325661843</v>
      </c>
      <c r="AM133">
        <f t="shared" ref="AM133:AM196" si="35">IF(V133&lt;2,-100,V133)</f>
        <v>7.2499581325315203</v>
      </c>
      <c r="AN133">
        <f t="shared" ref="AN133:AN196" si="36">IF(R133&lt;0,-100,R133*10/(I133-1))</f>
        <v>2.8240790101728361</v>
      </c>
      <c r="AO133">
        <f t="shared" ref="AO133:AO196" si="37">IF(MIN(AK133:AN133)=-100,"",AL133*0.4+AM133*0.3+AN133*0.2+AK133*0.1)</f>
        <v>3.6394056268450372</v>
      </c>
      <c r="AP133">
        <f t="shared" ref="AP133:AP196" si="38">IF(X133&lt;=15,-100,X133/(X133+20))</f>
        <v>0.83193277310924374</v>
      </c>
      <c r="AQ133">
        <f t="shared" ref="AQ133:AQ196" si="39">IF(AJ133&lt;0,-100,AJ133/((MAX(I:I)-1)/10))</f>
        <v>1.4660213560528825</v>
      </c>
      <c r="AR133">
        <f t="shared" ref="AR133:AR196" si="40">IF(AI133&lt;2,-100,AI133)</f>
        <v>5.4611555953411468</v>
      </c>
      <c r="AS133">
        <f t="shared" ref="AS133:AS196" si="41">IF(AE133&lt;0,-100,AE133*10/(I133-1))</f>
        <v>2.3131496146184354</v>
      </c>
      <c r="AT133">
        <f t="shared" ref="AT133:AT196" si="42">IF(MIN(AP133:AS133)=-100,"",AQ133*0.4+AR133*0.3+AS133*0.2+AP133*0.1)</f>
        <v>2.7705784212581084</v>
      </c>
      <c r="AU133">
        <f t="shared" ref="AU133:AU196" si="43">IF(OR(AT133="",AO133=""),"",AT133/2+AO133/2)</f>
        <v>3.204992024051573</v>
      </c>
    </row>
    <row r="134" spans="2:47" x14ac:dyDescent="0.35">
      <c r="B134">
        <v>0.79777944000000001</v>
      </c>
      <c r="C134">
        <v>1.27554309</v>
      </c>
      <c r="D134">
        <v>5</v>
      </c>
      <c r="E134" t="s">
        <v>54</v>
      </c>
      <c r="F134">
        <v>5</v>
      </c>
      <c r="G134" t="s">
        <v>69</v>
      </c>
      <c r="H134" t="s">
        <v>8</v>
      </c>
      <c r="I134">
        <v>1.0049999999999999</v>
      </c>
      <c r="J134">
        <v>2</v>
      </c>
      <c r="K134">
        <v>57</v>
      </c>
      <c r="L134">
        <v>0.66666666666666663</v>
      </c>
      <c r="M134">
        <v>4.6834585691555002E-3</v>
      </c>
      <c r="N134">
        <v>-3.9718958101977626E-3</v>
      </c>
      <c r="O134">
        <v>36</v>
      </c>
      <c r="P134">
        <v>90</v>
      </c>
      <c r="Q134">
        <v>4.8135241602758061E-3</v>
      </c>
      <c r="R134">
        <v>1.7983404427044127E-3</v>
      </c>
      <c r="S134">
        <v>4.5709910373156618E-3</v>
      </c>
      <c r="T134">
        <v>2.5417829287326885</v>
      </c>
      <c r="U134">
        <v>6.0544255327789028E-4</v>
      </c>
      <c r="V134">
        <v>2.9702907946726329</v>
      </c>
      <c r="W134">
        <v>5.8745533614863212E-4</v>
      </c>
      <c r="X134">
        <v>34</v>
      </c>
      <c r="Y134">
        <v>0.70588235294117652</v>
      </c>
      <c r="Z134">
        <v>4.5411922876823774E-3</v>
      </c>
      <c r="AA134">
        <v>-2.420976114017581E-3</v>
      </c>
      <c r="AB134">
        <v>20</v>
      </c>
      <c r="AC134">
        <v>52</v>
      </c>
      <c r="AD134">
        <v>4.8151002876187787E-3</v>
      </c>
      <c r="AE134">
        <v>2.4934956989470956E-3</v>
      </c>
      <c r="AF134">
        <v>3.4230294382623112E-3</v>
      </c>
      <c r="AG134">
        <v>1.3727833738424817</v>
      </c>
      <c r="AH134">
        <v>5.8704470556314317E-4</v>
      </c>
      <c r="AI134">
        <v>4.2475397108898587</v>
      </c>
      <c r="AJ134">
        <v>1.3194062878208093E-3</v>
      </c>
      <c r="AK134">
        <f t="shared" si="33"/>
        <v>0.65517241379310343</v>
      </c>
      <c r="AL134">
        <f t="shared" si="34"/>
        <v>0.65272815127626538</v>
      </c>
      <c r="AM134">
        <f t="shared" si="35"/>
        <v>2.9702907946726329</v>
      </c>
      <c r="AN134">
        <f t="shared" si="36"/>
        <v>3.5966808854089023</v>
      </c>
      <c r="AO134">
        <f t="shared" si="37"/>
        <v>1.937031917373387</v>
      </c>
      <c r="AP134">
        <f t="shared" si="38"/>
        <v>0.62962962962962965</v>
      </c>
      <c r="AQ134">
        <f t="shared" si="39"/>
        <v>1.4660069864675827</v>
      </c>
      <c r="AR134">
        <f t="shared" si="40"/>
        <v>4.2475397108898587</v>
      </c>
      <c r="AS134">
        <f t="shared" si="41"/>
        <v>4.9869913978942977</v>
      </c>
      <c r="AT134">
        <f t="shared" si="42"/>
        <v>2.9210259503958129</v>
      </c>
      <c r="AU134">
        <f t="shared" si="43"/>
        <v>2.4290289338846001</v>
      </c>
    </row>
    <row r="135" spans="2:47" x14ac:dyDescent="0.35">
      <c r="B135">
        <v>0.79777944000000001</v>
      </c>
      <c r="C135">
        <v>1.27554309</v>
      </c>
      <c r="D135">
        <v>5</v>
      </c>
      <c r="E135" t="s">
        <v>54</v>
      </c>
      <c r="F135">
        <v>5</v>
      </c>
      <c r="G135" t="s">
        <v>69</v>
      </c>
      <c r="H135" t="s">
        <v>8</v>
      </c>
      <c r="I135">
        <v>1.0069999999999999</v>
      </c>
      <c r="J135">
        <v>1</v>
      </c>
      <c r="K135">
        <v>87</v>
      </c>
      <c r="L135">
        <v>0.72413793103448276</v>
      </c>
      <c r="M135">
        <v>4.1936694613249406E-3</v>
      </c>
      <c r="N135">
        <v>-2.8357647387387227E-3</v>
      </c>
      <c r="O135">
        <v>25</v>
      </c>
      <c r="P135">
        <v>87</v>
      </c>
      <c r="Q135">
        <v>2.3634417905691318E-3</v>
      </c>
      <c r="R135">
        <v>2.254515199238413E-3</v>
      </c>
      <c r="S135">
        <v>4.045040740627062E-3</v>
      </c>
      <c r="T135">
        <v>1.7941953737963257</v>
      </c>
      <c r="U135">
        <v>4.3367388819558303E-4</v>
      </c>
      <c r="V135">
        <v>5.1986417919209531</v>
      </c>
      <c r="W135">
        <v>1.3871674228472469E-3</v>
      </c>
      <c r="X135">
        <v>51</v>
      </c>
      <c r="Y135">
        <v>0.70588235294117652</v>
      </c>
      <c r="Z135">
        <v>4.2555883536842748E-3</v>
      </c>
      <c r="AA135">
        <v>-2.1908098500957947E-3</v>
      </c>
      <c r="AB135">
        <v>11</v>
      </c>
      <c r="AC135">
        <v>51</v>
      </c>
      <c r="AD135">
        <v>2.4279028468896513E-3</v>
      </c>
      <c r="AE135">
        <v>2.3595888819842544E-3</v>
      </c>
      <c r="AF135">
        <v>3.7314558846799936E-3</v>
      </c>
      <c r="AG135">
        <v>1.5814008589250903</v>
      </c>
      <c r="AH135">
        <v>5.2250833597465129E-4</v>
      </c>
      <c r="AI135">
        <v>4.5158875361918174</v>
      </c>
      <c r="AJ135">
        <v>1.3145722100349519E-3</v>
      </c>
      <c r="AK135">
        <f t="shared" si="33"/>
        <v>0.74358974358974361</v>
      </c>
      <c r="AL135">
        <f t="shared" si="34"/>
        <v>1.5412971364969588</v>
      </c>
      <c r="AM135">
        <f t="shared" si="35"/>
        <v>5.1986417919209531</v>
      </c>
      <c r="AN135">
        <f t="shared" si="36"/>
        <v>3.2207359989120667</v>
      </c>
      <c r="AO135">
        <f t="shared" si="37"/>
        <v>2.8946175663164575</v>
      </c>
      <c r="AP135">
        <f t="shared" si="38"/>
        <v>0.71830985915492962</v>
      </c>
      <c r="AQ135">
        <f t="shared" si="39"/>
        <v>1.460635788927741</v>
      </c>
      <c r="AR135">
        <f t="shared" si="40"/>
        <v>4.5158875361918174</v>
      </c>
      <c r="AS135">
        <f t="shared" si="41"/>
        <v>3.3708412599775568</v>
      </c>
      <c r="AT135">
        <f t="shared" si="42"/>
        <v>2.6850198143396464</v>
      </c>
      <c r="AU135">
        <f t="shared" si="43"/>
        <v>2.789818690328052</v>
      </c>
    </row>
    <row r="136" spans="2:47" x14ac:dyDescent="0.35">
      <c r="B136">
        <v>0.91702402000000005</v>
      </c>
      <c r="C136">
        <v>1.8340480400000001</v>
      </c>
      <c r="D136">
        <v>10</v>
      </c>
      <c r="E136" t="s">
        <v>54</v>
      </c>
      <c r="F136">
        <v>10</v>
      </c>
      <c r="G136" t="s">
        <v>69</v>
      </c>
      <c r="H136" t="s">
        <v>24</v>
      </c>
      <c r="I136">
        <v>1.0029999999999999</v>
      </c>
      <c r="J136">
        <v>1</v>
      </c>
      <c r="K136">
        <v>86</v>
      </c>
      <c r="L136">
        <v>0.88372093023255816</v>
      </c>
      <c r="M136">
        <v>2.7103440871823832E-3</v>
      </c>
      <c r="N136">
        <v>-2.7426176893647568E-3</v>
      </c>
      <c r="O136">
        <v>71</v>
      </c>
      <c r="P136">
        <v>86</v>
      </c>
      <c r="Q136">
        <v>2.818061649989323E-3</v>
      </c>
      <c r="R136">
        <v>2.0762787643280644E-3</v>
      </c>
      <c r="S136">
        <v>1.8387112692958112E-3</v>
      </c>
      <c r="T136">
        <v>0.88558015469125317</v>
      </c>
      <c r="U136">
        <v>1.9827333528858157E-4</v>
      </c>
      <c r="V136">
        <v>10.471800261523294</v>
      </c>
      <c r="W136">
        <v>1.6797320937509013E-3</v>
      </c>
      <c r="X136">
        <v>47</v>
      </c>
      <c r="Y136">
        <v>0.82978723404255317</v>
      </c>
      <c r="Z136">
        <v>2.6249782633982989E-3</v>
      </c>
      <c r="AA136">
        <v>-1.8163864577569189E-3</v>
      </c>
      <c r="AB136">
        <v>33</v>
      </c>
      <c r="AC136">
        <v>47</v>
      </c>
      <c r="AD136">
        <v>2.8151408857521876E-3</v>
      </c>
      <c r="AE136">
        <v>1.8690012895846448E-3</v>
      </c>
      <c r="AF136">
        <v>1.9059755946435118E-3</v>
      </c>
      <c r="AG136">
        <v>1.019782921106001</v>
      </c>
      <c r="AH136">
        <v>2.7801511390787039E-4</v>
      </c>
      <c r="AI136">
        <v>6.7226607334880395</v>
      </c>
      <c r="AJ136">
        <v>1.312971061768904E-3</v>
      </c>
      <c r="AK136">
        <f t="shared" si="33"/>
        <v>0.74137931034482762</v>
      </c>
      <c r="AL136">
        <f t="shared" si="34"/>
        <v>1.8663689930565783</v>
      </c>
      <c r="AM136">
        <f t="shared" si="35"/>
        <v>10.471800261523294</v>
      </c>
      <c r="AN136">
        <f t="shared" si="36"/>
        <v>6.9209292144271304</v>
      </c>
      <c r="AO136">
        <f t="shared" si="37"/>
        <v>5.3464114495995281</v>
      </c>
      <c r="AP136">
        <f t="shared" si="38"/>
        <v>0.70149253731343286</v>
      </c>
      <c r="AQ136">
        <f t="shared" si="39"/>
        <v>1.4588567352987989</v>
      </c>
      <c r="AR136">
        <f t="shared" si="40"/>
        <v>6.7226607334880395</v>
      </c>
      <c r="AS136">
        <f t="shared" si="41"/>
        <v>6.2300042986157074</v>
      </c>
      <c r="AT136">
        <f t="shared" si="42"/>
        <v>3.9164910276204163</v>
      </c>
      <c r="AU136">
        <f t="shared" si="43"/>
        <v>4.631451238609972</v>
      </c>
    </row>
    <row r="137" spans="2:47" x14ac:dyDescent="0.35">
      <c r="B137">
        <v>64.575692779999997</v>
      </c>
      <c r="C137">
        <v>129.15138555999999</v>
      </c>
      <c r="D137">
        <v>10</v>
      </c>
      <c r="E137" t="s">
        <v>44</v>
      </c>
      <c r="F137">
        <v>10</v>
      </c>
      <c r="G137" t="s">
        <v>24</v>
      </c>
      <c r="H137" t="s">
        <v>8</v>
      </c>
      <c r="I137">
        <v>1.0089999999999999</v>
      </c>
      <c r="J137">
        <v>1</v>
      </c>
      <c r="K137">
        <v>56</v>
      </c>
      <c r="L137">
        <v>0.8035714285714286</v>
      </c>
      <c r="M137">
        <v>4.5233596946191272E-3</v>
      </c>
      <c r="N137">
        <v>-3.0602653862259062E-3</v>
      </c>
      <c r="O137">
        <v>9</v>
      </c>
      <c r="P137">
        <v>56</v>
      </c>
      <c r="Q137">
        <v>2.9024771150457651E-3</v>
      </c>
      <c r="R137">
        <v>3.033719053738853E-3</v>
      </c>
      <c r="S137">
        <v>4.0083402081850534E-3</v>
      </c>
      <c r="T137">
        <v>1.3212628253249246</v>
      </c>
      <c r="U137">
        <v>5.3563699102352153E-4</v>
      </c>
      <c r="V137">
        <v>5.6637594202406998</v>
      </c>
      <c r="W137">
        <v>1.9624450716918098E-3</v>
      </c>
      <c r="X137">
        <v>48</v>
      </c>
      <c r="Y137">
        <v>0.72916666666666663</v>
      </c>
      <c r="Z137">
        <v>4.4734012420266775E-3</v>
      </c>
      <c r="AA137">
        <v>-2.680175194515372E-3</v>
      </c>
      <c r="AB137">
        <v>8</v>
      </c>
      <c r="AC137">
        <v>48</v>
      </c>
      <c r="AD137">
        <v>2.502813921942626E-3</v>
      </c>
      <c r="AE137">
        <v>2.5359742904632054E-3</v>
      </c>
      <c r="AF137">
        <v>4.2456497912403256E-3</v>
      </c>
      <c r="AG137">
        <v>1.6741690983250628</v>
      </c>
      <c r="AH137">
        <v>6.128067624643701E-4</v>
      </c>
      <c r="AI137">
        <v>4.1382935793086197</v>
      </c>
      <c r="AJ137">
        <v>1.3103607655344652E-3</v>
      </c>
      <c r="AK137">
        <f t="shared" si="33"/>
        <v>0.65116279069767447</v>
      </c>
      <c r="AL137">
        <f t="shared" si="34"/>
        <v>2.1804945241020359</v>
      </c>
      <c r="AM137">
        <f t="shared" si="35"/>
        <v>5.6637594202406998</v>
      </c>
      <c r="AN137">
        <f t="shared" si="36"/>
        <v>3.3707989485987642</v>
      </c>
      <c r="AO137">
        <f t="shared" si="37"/>
        <v>3.3106017045025449</v>
      </c>
      <c r="AP137">
        <f t="shared" si="38"/>
        <v>0.70588235294117652</v>
      </c>
      <c r="AQ137">
        <f t="shared" si="39"/>
        <v>1.4559564061494226</v>
      </c>
      <c r="AR137">
        <f t="shared" si="40"/>
        <v>4.1382935793086197</v>
      </c>
      <c r="AS137">
        <f t="shared" si="41"/>
        <v>2.817749211625816</v>
      </c>
      <c r="AT137">
        <f t="shared" si="42"/>
        <v>2.4580087138716364</v>
      </c>
      <c r="AU137">
        <f t="shared" si="43"/>
        <v>2.8843052091870907</v>
      </c>
    </row>
    <row r="138" spans="2:47" x14ac:dyDescent="0.35">
      <c r="B138">
        <v>0.91702402000000005</v>
      </c>
      <c r="C138">
        <v>1.8340480400000001</v>
      </c>
      <c r="D138">
        <v>10</v>
      </c>
      <c r="E138" t="s">
        <v>54</v>
      </c>
      <c r="F138">
        <v>10</v>
      </c>
      <c r="G138" t="s">
        <v>69</v>
      </c>
      <c r="H138" t="s">
        <v>9</v>
      </c>
      <c r="I138">
        <v>1.0089999999999999</v>
      </c>
      <c r="J138">
        <v>2</v>
      </c>
      <c r="K138">
        <v>28</v>
      </c>
      <c r="L138">
        <v>0.7142857142857143</v>
      </c>
      <c r="M138">
        <v>6.9450614919970288E-3</v>
      </c>
      <c r="N138">
        <v>-2.8356552022247433E-3</v>
      </c>
      <c r="O138">
        <v>14</v>
      </c>
      <c r="P138">
        <v>47</v>
      </c>
      <c r="Q138">
        <v>7.1169819577205917E-3</v>
      </c>
      <c r="R138">
        <v>4.1505710079336655E-3</v>
      </c>
      <c r="S138">
        <v>5.2745070233128633E-3</v>
      </c>
      <c r="T138">
        <v>1.2707906968055322</v>
      </c>
      <c r="U138">
        <v>9.9678813372495708E-4</v>
      </c>
      <c r="V138">
        <v>4.1639450425870832</v>
      </c>
      <c r="W138">
        <v>2.1569947404837513E-3</v>
      </c>
      <c r="X138">
        <v>16</v>
      </c>
      <c r="Y138">
        <v>0.625</v>
      </c>
      <c r="Z138">
        <v>8.4912228812122244E-3</v>
      </c>
      <c r="AA138">
        <v>-3.0099610644480448E-3</v>
      </c>
      <c r="AB138">
        <v>9</v>
      </c>
      <c r="AC138">
        <v>27</v>
      </c>
      <c r="AD138">
        <v>8.8086607076873769E-3</v>
      </c>
      <c r="AE138">
        <v>4.178278901589623E-3</v>
      </c>
      <c r="AF138">
        <v>5.7465741709326404E-3</v>
      </c>
      <c r="AG138">
        <v>1.375344802556469</v>
      </c>
      <c r="AH138">
        <v>1.4366435427331601E-3</v>
      </c>
      <c r="AI138">
        <v>2.9083615923547779</v>
      </c>
      <c r="AJ138">
        <v>1.3049918161233028E-3</v>
      </c>
      <c r="AK138">
        <f t="shared" si="33"/>
        <v>0.48275862068965519</v>
      </c>
      <c r="AL138">
        <f t="shared" si="34"/>
        <v>2.3966608227597512</v>
      </c>
      <c r="AM138">
        <f t="shared" si="35"/>
        <v>4.1639450425870832</v>
      </c>
      <c r="AN138">
        <f t="shared" si="36"/>
        <v>4.6117455643707927</v>
      </c>
      <c r="AO138">
        <f t="shared" si="37"/>
        <v>3.1784728168231493</v>
      </c>
      <c r="AP138">
        <f t="shared" si="38"/>
        <v>0.44444444444444442</v>
      </c>
      <c r="AQ138">
        <f t="shared" si="39"/>
        <v>1.4499909068036863</v>
      </c>
      <c r="AR138">
        <f t="shared" si="40"/>
        <v>2.9083615923547779</v>
      </c>
      <c r="AS138">
        <f t="shared" si="41"/>
        <v>4.6425321128774124</v>
      </c>
      <c r="AT138">
        <f t="shared" si="42"/>
        <v>2.4254557074478349</v>
      </c>
      <c r="AU138">
        <f t="shared" si="43"/>
        <v>2.8019642621354919</v>
      </c>
    </row>
    <row r="139" spans="2:47" x14ac:dyDescent="0.35">
      <c r="B139">
        <v>59.248391890000001</v>
      </c>
      <c r="C139">
        <v>81.362346200000005</v>
      </c>
      <c r="D139">
        <v>5</v>
      </c>
      <c r="E139" t="s">
        <v>44</v>
      </c>
      <c r="F139">
        <v>5</v>
      </c>
      <c r="G139" t="s">
        <v>69</v>
      </c>
      <c r="H139" t="s">
        <v>8</v>
      </c>
      <c r="I139">
        <v>1.0069999999999999</v>
      </c>
      <c r="J139">
        <v>1</v>
      </c>
      <c r="K139">
        <v>74</v>
      </c>
      <c r="L139">
        <v>0.71621621621621623</v>
      </c>
      <c r="M139">
        <v>4.099582996824694E-3</v>
      </c>
      <c r="N139">
        <v>-4.0707591166284961E-3</v>
      </c>
      <c r="O139">
        <v>21</v>
      </c>
      <c r="P139">
        <v>74</v>
      </c>
      <c r="Q139">
        <v>1.9578356624720961E-3</v>
      </c>
      <c r="R139">
        <v>1.780972397060951E-3</v>
      </c>
      <c r="S139">
        <v>4.5408257660926555E-3</v>
      </c>
      <c r="T139">
        <v>2.5496328711136407</v>
      </c>
      <c r="U139">
        <v>5.278602732553655E-4</v>
      </c>
      <c r="V139">
        <v>3.3739466432613341</v>
      </c>
      <c r="W139">
        <v>7.2525185055021999E-4</v>
      </c>
      <c r="X139">
        <v>48</v>
      </c>
      <c r="Y139">
        <v>0.6875</v>
      </c>
      <c r="Z139">
        <v>4.5535857539018565E-3</v>
      </c>
      <c r="AA139">
        <v>-2.2660963163540085E-3</v>
      </c>
      <c r="AB139">
        <v>12</v>
      </c>
      <c r="AC139">
        <v>48</v>
      </c>
      <c r="AD139">
        <v>2.534802329502206E-3</v>
      </c>
      <c r="AE139">
        <v>2.4224351069468985E-3</v>
      </c>
      <c r="AF139">
        <v>3.9083950517700703E-3</v>
      </c>
      <c r="AG139">
        <v>1.6134157899882786</v>
      </c>
      <c r="AH139">
        <v>5.6412823380971291E-4</v>
      </c>
      <c r="AI139">
        <v>4.2941213748291389</v>
      </c>
      <c r="AJ139">
        <v>1.2941786393274727E-3</v>
      </c>
      <c r="AK139">
        <f t="shared" si="33"/>
        <v>0.71153846153846156</v>
      </c>
      <c r="AL139">
        <f t="shared" si="34"/>
        <v>0.80583538950025368</v>
      </c>
      <c r="AM139">
        <f t="shared" si="35"/>
        <v>3.3739466432613341</v>
      </c>
      <c r="AN139">
        <f t="shared" si="36"/>
        <v>2.5442462815156821</v>
      </c>
      <c r="AO139">
        <f t="shared" si="37"/>
        <v>1.9145212512354843</v>
      </c>
      <c r="AP139">
        <f t="shared" si="38"/>
        <v>0.70588235294117652</v>
      </c>
      <c r="AQ139">
        <f t="shared" si="39"/>
        <v>1.4379762659194306</v>
      </c>
      <c r="AR139">
        <f t="shared" si="40"/>
        <v>4.2941213748291389</v>
      </c>
      <c r="AS139">
        <f t="shared" si="41"/>
        <v>3.4606215813527639</v>
      </c>
      <c r="AT139">
        <f t="shared" si="42"/>
        <v>2.6261394703811844</v>
      </c>
      <c r="AU139">
        <f t="shared" si="43"/>
        <v>2.2703303608083343</v>
      </c>
    </row>
    <row r="140" spans="2:47" x14ac:dyDescent="0.35">
      <c r="B140">
        <v>61.879515007142857</v>
      </c>
      <c r="C140">
        <v>81.362346200000005</v>
      </c>
      <c r="D140">
        <v>7</v>
      </c>
      <c r="E140" t="s">
        <v>44</v>
      </c>
      <c r="F140">
        <v>7</v>
      </c>
      <c r="G140" t="s">
        <v>69</v>
      </c>
      <c r="H140" t="s">
        <v>8</v>
      </c>
      <c r="I140">
        <v>1.0089999999999999</v>
      </c>
      <c r="J140">
        <v>1</v>
      </c>
      <c r="K140">
        <v>52</v>
      </c>
      <c r="L140">
        <v>0.73076923076923073</v>
      </c>
      <c r="M140">
        <v>4.3756327622336217E-3</v>
      </c>
      <c r="N140">
        <v>-3.8829079687010709E-3</v>
      </c>
      <c r="O140">
        <v>9</v>
      </c>
      <c r="P140">
        <v>52</v>
      </c>
      <c r="Q140">
        <v>1.938444412650453E-3</v>
      </c>
      <c r="R140">
        <v>2.1521794885204356E-3</v>
      </c>
      <c r="S140">
        <v>4.8748613289390933E-3</v>
      </c>
      <c r="T140">
        <v>2.2650812141558077</v>
      </c>
      <c r="U140">
        <v>6.7602163393332409E-4</v>
      </c>
      <c r="V140">
        <v>3.1835955840618921</v>
      </c>
      <c r="W140">
        <v>8.0013622065378746E-4</v>
      </c>
      <c r="X140">
        <v>29</v>
      </c>
      <c r="Y140">
        <v>0.72413793103448276</v>
      </c>
      <c r="Z140">
        <v>5.1667954914570591E-3</v>
      </c>
      <c r="AA140">
        <v>-2.7488860626656009E-3</v>
      </c>
      <c r="AB140">
        <v>6</v>
      </c>
      <c r="AC140">
        <v>29</v>
      </c>
      <c r="AD140">
        <v>3.5279069445279809E-3</v>
      </c>
      <c r="AE140">
        <v>2.9831592006646012E-3</v>
      </c>
      <c r="AF140">
        <v>4.5557425352582333E-3</v>
      </c>
      <c r="AG140">
        <v>1.5271536746155838</v>
      </c>
      <c r="AH140">
        <v>8.4598015073235734E-4</v>
      </c>
      <c r="AI140">
        <v>3.5262756437986251</v>
      </c>
      <c r="AJ140">
        <v>1.2911988991998866E-3</v>
      </c>
      <c r="AK140">
        <f t="shared" si="33"/>
        <v>0.63414634146341464</v>
      </c>
      <c r="AL140">
        <f t="shared" si="34"/>
        <v>0.8890402451708852</v>
      </c>
      <c r="AM140">
        <f t="shared" si="35"/>
        <v>3.1835955840618921</v>
      </c>
      <c r="AN140">
        <f t="shared" si="36"/>
        <v>2.3913105428005115</v>
      </c>
      <c r="AO140">
        <f t="shared" si="37"/>
        <v>1.8523715159933656</v>
      </c>
      <c r="AP140">
        <f t="shared" si="38"/>
        <v>0.59183673469387754</v>
      </c>
      <c r="AQ140">
        <f t="shared" si="39"/>
        <v>1.434665443555446</v>
      </c>
      <c r="AR140">
        <f t="shared" si="40"/>
        <v>3.5262756437986251</v>
      </c>
      <c r="AS140">
        <f t="shared" si="41"/>
        <v>3.3146213340718171</v>
      </c>
      <c r="AT140">
        <f t="shared" si="42"/>
        <v>2.3538568108455169</v>
      </c>
      <c r="AU140">
        <f t="shared" si="43"/>
        <v>2.1031141634194412</v>
      </c>
    </row>
    <row r="141" spans="2:47" x14ac:dyDescent="0.35">
      <c r="B141">
        <v>0.85793458142857137</v>
      </c>
      <c r="C141">
        <v>1.27554309</v>
      </c>
      <c r="D141">
        <v>7</v>
      </c>
      <c r="E141" t="s">
        <v>54</v>
      </c>
      <c r="F141">
        <v>7</v>
      </c>
      <c r="G141" t="s">
        <v>70</v>
      </c>
      <c r="H141" t="s">
        <v>24</v>
      </c>
      <c r="I141">
        <v>1.0029999999999999</v>
      </c>
      <c r="J141">
        <v>2</v>
      </c>
      <c r="K141">
        <v>98</v>
      </c>
      <c r="L141">
        <v>0.90816326530612246</v>
      </c>
      <c r="M141">
        <v>2.7776838882320018E-3</v>
      </c>
      <c r="N141">
        <v>-6.4433883519828938E-3</v>
      </c>
      <c r="O141">
        <v>87</v>
      </c>
      <c r="P141">
        <v>119</v>
      </c>
      <c r="Q141">
        <v>2.8291624069585186E-3</v>
      </c>
      <c r="R141">
        <v>1.9308507233143073E-3</v>
      </c>
      <c r="S141">
        <v>2.9146262136430312E-3</v>
      </c>
      <c r="T141">
        <v>1.5095036495830565</v>
      </c>
      <c r="U141">
        <v>2.9442170861300834E-4</v>
      </c>
      <c r="V141">
        <v>6.5581126215534677</v>
      </c>
      <c r="W141">
        <v>1.3420073060882907E-3</v>
      </c>
      <c r="X141">
        <v>42</v>
      </c>
      <c r="Y141">
        <v>0.83333333333333337</v>
      </c>
      <c r="Z141">
        <v>2.7738440433218666E-3</v>
      </c>
      <c r="AA141">
        <v>-2.3444506767624296E-3</v>
      </c>
      <c r="AB141">
        <v>34</v>
      </c>
      <c r="AC141">
        <v>51</v>
      </c>
      <c r="AD141">
        <v>2.8257653100307589E-3</v>
      </c>
      <c r="AE141">
        <v>1.9207949233078173E-3</v>
      </c>
      <c r="AF141">
        <v>2.0480434867313434E-3</v>
      </c>
      <c r="AG141">
        <v>1.0662478653392056</v>
      </c>
      <c r="AH141">
        <v>3.1601997087068941E-4</v>
      </c>
      <c r="AI141">
        <v>6.0780808188029916</v>
      </c>
      <c r="AJ141">
        <v>1.2887549815664384E-3</v>
      </c>
      <c r="AK141">
        <f t="shared" si="33"/>
        <v>0.765625</v>
      </c>
      <c r="AL141">
        <f t="shared" si="34"/>
        <v>1.4911192289870068</v>
      </c>
      <c r="AM141">
        <f t="shared" si="35"/>
        <v>6.5581126215534677</v>
      </c>
      <c r="AN141">
        <f t="shared" si="36"/>
        <v>6.4361690777145899</v>
      </c>
      <c r="AO141">
        <f t="shared" si="37"/>
        <v>3.927677793603761</v>
      </c>
      <c r="AP141">
        <f t="shared" si="38"/>
        <v>0.67741935483870963</v>
      </c>
      <c r="AQ141">
        <f t="shared" si="39"/>
        <v>1.4319499795182813</v>
      </c>
      <c r="AR141">
        <f t="shared" si="40"/>
        <v>6.0780808188029916</v>
      </c>
      <c r="AS141">
        <f t="shared" si="41"/>
        <v>6.4026497443596222</v>
      </c>
      <c r="AT141">
        <f t="shared" si="42"/>
        <v>3.7444761218040057</v>
      </c>
      <c r="AU141">
        <f t="shared" si="43"/>
        <v>3.8360769577038836</v>
      </c>
    </row>
    <row r="142" spans="2:47" x14ac:dyDescent="0.35">
      <c r="B142">
        <v>0.85793458142857137</v>
      </c>
      <c r="C142">
        <v>1.27554309</v>
      </c>
      <c r="D142">
        <v>7</v>
      </c>
      <c r="E142" t="s">
        <v>54</v>
      </c>
      <c r="F142">
        <v>7</v>
      </c>
      <c r="G142" t="s">
        <v>69</v>
      </c>
      <c r="H142" t="s">
        <v>9</v>
      </c>
      <c r="I142">
        <v>1.0089999999999999</v>
      </c>
      <c r="J142">
        <v>1</v>
      </c>
      <c r="K142">
        <v>55</v>
      </c>
      <c r="L142">
        <v>0.78181818181818186</v>
      </c>
      <c r="M142">
        <v>4.8101405916963179E-3</v>
      </c>
      <c r="N142">
        <v>-2.1933171059623966E-3</v>
      </c>
      <c r="O142">
        <v>13</v>
      </c>
      <c r="P142">
        <v>55</v>
      </c>
      <c r="Q142">
        <v>3.3536516281071904E-3</v>
      </c>
      <c r="R142">
        <v>3.2821134576616891E-3</v>
      </c>
      <c r="S142">
        <v>4.0111164089839868E-3</v>
      </c>
      <c r="T142">
        <v>1.2221138789765267</v>
      </c>
      <c r="U142">
        <v>5.4085882625221147E-4</v>
      </c>
      <c r="V142">
        <v>6.0683366866813131</v>
      </c>
      <c r="W142">
        <v>2.2003958051572663E-3</v>
      </c>
      <c r="X142">
        <v>34</v>
      </c>
      <c r="Y142">
        <v>0.70588235294117652</v>
      </c>
      <c r="Z142">
        <v>4.5927790570335081E-3</v>
      </c>
      <c r="AA142">
        <v>-1.8100396814254016E-3</v>
      </c>
      <c r="AB142">
        <v>7</v>
      </c>
      <c r="AC142">
        <v>34</v>
      </c>
      <c r="AD142">
        <v>1.9425573020237508E-3</v>
      </c>
      <c r="AE142">
        <v>2.7095970751338286E-3</v>
      </c>
      <c r="AF142">
        <v>4.1472695478248041E-3</v>
      </c>
      <c r="AG142">
        <v>1.5305853353196315</v>
      </c>
      <c r="AH142">
        <v>7.1125085965656628E-4</v>
      </c>
      <c r="AI142">
        <v>3.8096222146461538</v>
      </c>
      <c r="AJ142">
        <v>1.2870953558206961E-3</v>
      </c>
      <c r="AK142">
        <f t="shared" si="33"/>
        <v>0.6470588235294118</v>
      </c>
      <c r="AL142">
        <f t="shared" si="34"/>
        <v>2.4448842279525462</v>
      </c>
      <c r="AM142">
        <f t="shared" si="35"/>
        <v>6.0683366866813131</v>
      </c>
      <c r="AN142">
        <f t="shared" si="36"/>
        <v>3.6467927307352515</v>
      </c>
      <c r="AO142">
        <f t="shared" si="37"/>
        <v>3.5925191256854037</v>
      </c>
      <c r="AP142">
        <f t="shared" si="38"/>
        <v>0.62962962962962965</v>
      </c>
      <c r="AQ142">
        <f t="shared" si="39"/>
        <v>1.430105950911901</v>
      </c>
      <c r="AR142">
        <f t="shared" si="40"/>
        <v>3.8096222146461538</v>
      </c>
      <c r="AS142">
        <f t="shared" si="41"/>
        <v>3.0106634168153996</v>
      </c>
      <c r="AT142">
        <f t="shared" si="42"/>
        <v>2.3800246910846492</v>
      </c>
      <c r="AU142">
        <f t="shared" si="43"/>
        <v>2.9862719083850262</v>
      </c>
    </row>
    <row r="143" spans="2:47" x14ac:dyDescent="0.35">
      <c r="B143">
        <v>0.91702402000000005</v>
      </c>
      <c r="C143">
        <v>1.8340480400000001</v>
      </c>
      <c r="D143">
        <v>10</v>
      </c>
      <c r="E143" t="s">
        <v>54</v>
      </c>
      <c r="F143">
        <v>10</v>
      </c>
      <c r="G143" t="s">
        <v>24</v>
      </c>
      <c r="H143" t="s">
        <v>9</v>
      </c>
      <c r="I143">
        <v>1.0049999999999999</v>
      </c>
      <c r="J143">
        <v>1</v>
      </c>
      <c r="K143">
        <v>46</v>
      </c>
      <c r="L143">
        <v>0.89130434782608692</v>
      </c>
      <c r="M143">
        <v>3.9553349787342694E-3</v>
      </c>
      <c r="N143">
        <v>-2.2659800797512732E-3</v>
      </c>
      <c r="O143">
        <v>29</v>
      </c>
      <c r="P143">
        <v>46</v>
      </c>
      <c r="Q143">
        <v>4.804998198564725E-3</v>
      </c>
      <c r="R143">
        <v>3.2791050810727978E-3</v>
      </c>
      <c r="S143">
        <v>2.4146417739550692E-3</v>
      </c>
      <c r="T143">
        <v>0.73637218517104996</v>
      </c>
      <c r="U143">
        <v>3.5601950656526636E-4</v>
      </c>
      <c r="V143">
        <v>9.210464653210412</v>
      </c>
      <c r="W143">
        <v>2.5670660679422653E-3</v>
      </c>
      <c r="X143">
        <v>24</v>
      </c>
      <c r="Y143">
        <v>0.79166666666666663</v>
      </c>
      <c r="Z143">
        <v>3.4366195908120899E-3</v>
      </c>
      <c r="AA143">
        <v>-1.5941229274083479E-3</v>
      </c>
      <c r="AB143">
        <v>12</v>
      </c>
      <c r="AC143">
        <v>24</v>
      </c>
      <c r="AD143">
        <v>3.6504631279548061E-3</v>
      </c>
      <c r="AE143">
        <v>2.3885482328494987E-3</v>
      </c>
      <c r="AF143">
        <v>2.7003290805327849E-3</v>
      </c>
      <c r="AG143">
        <v>1.1305315268058609</v>
      </c>
      <c r="AH143">
        <v>5.5120236540868236E-4</v>
      </c>
      <c r="AI143">
        <v>4.3333417683694782</v>
      </c>
      <c r="AJ143">
        <v>1.286143502032134E-3</v>
      </c>
      <c r="AK143">
        <f t="shared" si="33"/>
        <v>0.60526315789473684</v>
      </c>
      <c r="AL143">
        <f t="shared" si="34"/>
        <v>2.852295631046994</v>
      </c>
      <c r="AM143">
        <f t="shared" si="35"/>
        <v>9.210464653210412</v>
      </c>
      <c r="AN143">
        <f t="shared" si="36"/>
        <v>6.5582101621457358</v>
      </c>
      <c r="AO143">
        <f t="shared" si="37"/>
        <v>5.2762259966005427</v>
      </c>
      <c r="AP143">
        <f t="shared" si="38"/>
        <v>0.54545454545454541</v>
      </c>
      <c r="AQ143">
        <f t="shared" si="39"/>
        <v>1.4290483355912764</v>
      </c>
      <c r="AR143">
        <f t="shared" si="40"/>
        <v>4.3333417683694782</v>
      </c>
      <c r="AS143">
        <f t="shared" si="41"/>
        <v>4.7770964656990991</v>
      </c>
      <c r="AT143">
        <f t="shared" si="42"/>
        <v>2.8815866124326286</v>
      </c>
      <c r="AU143">
        <f t="shared" si="43"/>
        <v>4.0789063045165861</v>
      </c>
    </row>
    <row r="144" spans="2:47" x14ac:dyDescent="0.35">
      <c r="B144">
        <v>0.85793458142857137</v>
      </c>
      <c r="C144">
        <v>1.27554309</v>
      </c>
      <c r="D144">
        <v>7</v>
      </c>
      <c r="E144" t="s">
        <v>54</v>
      </c>
      <c r="F144">
        <v>7</v>
      </c>
      <c r="G144" t="s">
        <v>24</v>
      </c>
      <c r="H144" t="s">
        <v>24</v>
      </c>
      <c r="I144">
        <v>1.0029999999999999</v>
      </c>
      <c r="J144">
        <v>2</v>
      </c>
      <c r="K144">
        <v>203</v>
      </c>
      <c r="L144">
        <v>0.88177339901477836</v>
      </c>
      <c r="M144">
        <v>2.7978015843490678E-3</v>
      </c>
      <c r="N144">
        <v>-4.5418469976710131E-3</v>
      </c>
      <c r="O144">
        <v>177</v>
      </c>
      <c r="P144">
        <v>249</v>
      </c>
      <c r="Q144">
        <v>2.8208447171584883E-3</v>
      </c>
      <c r="R144">
        <v>1.9300598800708316E-3</v>
      </c>
      <c r="S144">
        <v>2.6277951078169017E-3</v>
      </c>
      <c r="T144">
        <v>1.3615096272145006</v>
      </c>
      <c r="U144">
        <v>1.8443505977503011E-4</v>
      </c>
      <c r="V144">
        <v>10.464712524967199</v>
      </c>
      <c r="W144">
        <v>1.5611897605207713E-3</v>
      </c>
      <c r="X144">
        <v>88</v>
      </c>
      <c r="Y144">
        <v>0.80681818181818177</v>
      </c>
      <c r="Z144">
        <v>2.7618643030580636E-3</v>
      </c>
      <c r="AA144">
        <v>-2.4403912515379694E-3</v>
      </c>
      <c r="AB144">
        <v>69</v>
      </c>
      <c r="AC144">
        <v>114</v>
      </c>
      <c r="AD144">
        <v>2.8167868578865551E-3</v>
      </c>
      <c r="AE144">
        <v>1.7568831163747389E-3</v>
      </c>
      <c r="AF144">
        <v>2.2106941624863525E-3</v>
      </c>
      <c r="AG144">
        <v>1.2583046315841633</v>
      </c>
      <c r="AH144">
        <v>2.356607895426283E-4</v>
      </c>
      <c r="AI144">
        <v>7.4551354927754714</v>
      </c>
      <c r="AJ144">
        <v>1.2855615372894824E-3</v>
      </c>
      <c r="AK144">
        <f t="shared" si="33"/>
        <v>0.871244635193133</v>
      </c>
      <c r="AL144">
        <f t="shared" si="34"/>
        <v>1.7346552894675435</v>
      </c>
      <c r="AM144">
        <f t="shared" si="35"/>
        <v>10.464712524967199</v>
      </c>
      <c r="AN144">
        <f t="shared" si="36"/>
        <v>6.43353293356967</v>
      </c>
      <c r="AO144">
        <f t="shared" si="37"/>
        <v>5.2071069235104241</v>
      </c>
      <c r="AP144">
        <f t="shared" si="38"/>
        <v>0.81481481481481477</v>
      </c>
      <c r="AQ144">
        <f t="shared" si="39"/>
        <v>1.4284017080994413</v>
      </c>
      <c r="AR144">
        <f t="shared" si="40"/>
        <v>7.4551354927754714</v>
      </c>
      <c r="AS144">
        <f t="shared" si="41"/>
        <v>5.8562770545826748</v>
      </c>
      <c r="AT144">
        <f t="shared" si="42"/>
        <v>4.0606382234704341</v>
      </c>
      <c r="AU144">
        <f t="shared" si="43"/>
        <v>4.6338725734904287</v>
      </c>
    </row>
    <row r="145" spans="2:47" x14ac:dyDescent="0.35">
      <c r="B145">
        <v>0.79777944000000001</v>
      </c>
      <c r="C145">
        <v>1.27554309</v>
      </c>
      <c r="D145">
        <v>5</v>
      </c>
      <c r="E145" t="s">
        <v>54</v>
      </c>
      <c r="F145">
        <v>5</v>
      </c>
      <c r="G145" t="s">
        <v>24</v>
      </c>
      <c r="H145" t="s">
        <v>8</v>
      </c>
      <c r="I145">
        <v>1.0049999999999999</v>
      </c>
      <c r="J145">
        <v>1</v>
      </c>
      <c r="K145">
        <v>133</v>
      </c>
      <c r="L145">
        <v>0.75939849624060152</v>
      </c>
      <c r="M145">
        <v>3.5138739768714442E-3</v>
      </c>
      <c r="N145">
        <v>-2.5565540918034146E-3</v>
      </c>
      <c r="O145">
        <v>57</v>
      </c>
      <c r="P145">
        <v>133</v>
      </c>
      <c r="Q145">
        <v>2.8316751451853417E-3</v>
      </c>
      <c r="R145">
        <v>2.053319855085012E-3</v>
      </c>
      <c r="S145">
        <v>3.2244111975201196E-3</v>
      </c>
      <c r="T145">
        <v>1.5703404365057492</v>
      </c>
      <c r="U145">
        <v>2.7959190952149017E-4</v>
      </c>
      <c r="V145">
        <v>7.3439888106890603</v>
      </c>
      <c r="W145">
        <v>1.4941360360420316E-3</v>
      </c>
      <c r="X145">
        <v>99</v>
      </c>
      <c r="Y145">
        <v>0.69696969696969702</v>
      </c>
      <c r="Z145">
        <v>3.5440863197675797E-3</v>
      </c>
      <c r="AA145">
        <v>-1.9035386452273205E-3</v>
      </c>
      <c r="AB145">
        <v>35</v>
      </c>
      <c r="AC145">
        <v>99</v>
      </c>
      <c r="AD145">
        <v>2.2249622219956411E-3</v>
      </c>
      <c r="AE145">
        <v>1.8932908758297312E-3</v>
      </c>
      <c r="AF145">
        <v>3.0264254083839505E-3</v>
      </c>
      <c r="AG145">
        <v>1.5984999700891842</v>
      </c>
      <c r="AH145">
        <v>3.0416719804871744E-4</v>
      </c>
      <c r="AI145">
        <v>6.2245070736604839</v>
      </c>
      <c r="AJ145">
        <v>1.2849564797322963E-3</v>
      </c>
      <c r="AK145">
        <f t="shared" si="33"/>
        <v>0.81595092024539873</v>
      </c>
      <c r="AL145">
        <f t="shared" si="34"/>
        <v>1.660151151157832</v>
      </c>
      <c r="AM145">
        <f t="shared" si="35"/>
        <v>7.3439888106890603</v>
      </c>
      <c r="AN145">
        <f t="shared" si="36"/>
        <v>4.1066397101701115</v>
      </c>
      <c r="AO145">
        <f t="shared" si="37"/>
        <v>3.7701801377284134</v>
      </c>
      <c r="AP145">
        <f t="shared" si="38"/>
        <v>0.83193277310924374</v>
      </c>
      <c r="AQ145">
        <f t="shared" si="39"/>
        <v>1.42772942192479</v>
      </c>
      <c r="AR145">
        <f t="shared" si="40"/>
        <v>6.2245070736604839</v>
      </c>
      <c r="AS145">
        <f t="shared" si="41"/>
        <v>3.786581751659543</v>
      </c>
      <c r="AT145">
        <f t="shared" si="42"/>
        <v>3.2789535185108942</v>
      </c>
      <c r="AU145">
        <f t="shared" si="43"/>
        <v>3.5245668281196538</v>
      </c>
    </row>
    <row r="146" spans="2:47" x14ac:dyDescent="0.35">
      <c r="B146">
        <v>0.85793458142857137</v>
      </c>
      <c r="C146">
        <v>1.27554309</v>
      </c>
      <c r="D146">
        <v>7</v>
      </c>
      <c r="E146" t="s">
        <v>54</v>
      </c>
      <c r="F146">
        <v>7</v>
      </c>
      <c r="G146" t="s">
        <v>24</v>
      </c>
      <c r="H146" t="s">
        <v>24</v>
      </c>
      <c r="I146">
        <v>1.0069999999999999</v>
      </c>
      <c r="J146">
        <v>3</v>
      </c>
      <c r="K146">
        <v>125</v>
      </c>
      <c r="L146">
        <v>0.76</v>
      </c>
      <c r="M146">
        <v>5.9316909561377062E-3</v>
      </c>
      <c r="N146">
        <v>-5.307554514880671E-3</v>
      </c>
      <c r="O146">
        <v>75</v>
      </c>
      <c r="P146">
        <v>269</v>
      </c>
      <c r="Q146">
        <v>6.8115696250234947E-3</v>
      </c>
      <c r="R146">
        <v>3.2342720430932957E-3</v>
      </c>
      <c r="S146">
        <v>5.4007064428707565E-3</v>
      </c>
      <c r="T146">
        <v>1.6698367889008674</v>
      </c>
      <c r="U146">
        <v>4.830538693112038E-4</v>
      </c>
      <c r="V146">
        <v>6.6954686600587818</v>
      </c>
      <c r="W146">
        <v>2.2681643044708882E-3</v>
      </c>
      <c r="X146">
        <v>59</v>
      </c>
      <c r="Y146">
        <v>0.72881355932203384</v>
      </c>
      <c r="Z146">
        <v>5.3565818952945529E-3</v>
      </c>
      <c r="AA146">
        <v>-4.61046360671135E-3</v>
      </c>
      <c r="AB146">
        <v>29</v>
      </c>
      <c r="AC146">
        <v>135</v>
      </c>
      <c r="AD146">
        <v>5.5722823888915141E-3</v>
      </c>
      <c r="AE146">
        <v>2.6536543015302401E-3</v>
      </c>
      <c r="AF146">
        <v>5.2631177738685772E-3</v>
      </c>
      <c r="AG146">
        <v>1.9833471793343918</v>
      </c>
      <c r="AH146">
        <v>6.8519957134376814E-4</v>
      </c>
      <c r="AI146">
        <v>3.8728195587251588</v>
      </c>
      <c r="AJ146">
        <v>1.2832551588427038E-3</v>
      </c>
      <c r="AK146">
        <f t="shared" si="33"/>
        <v>0.80645161290322576</v>
      </c>
      <c r="AL146">
        <f t="shared" si="34"/>
        <v>2.5201825605232382</v>
      </c>
      <c r="AM146">
        <f t="shared" si="35"/>
        <v>6.6954686600587818</v>
      </c>
      <c r="AN146">
        <f t="shared" si="36"/>
        <v>4.6203886329904913</v>
      </c>
      <c r="AO146">
        <f t="shared" si="37"/>
        <v>4.0214365101153504</v>
      </c>
      <c r="AP146">
        <f t="shared" si="38"/>
        <v>0.74683544303797467</v>
      </c>
      <c r="AQ146">
        <f t="shared" si="39"/>
        <v>1.4258390653807984</v>
      </c>
      <c r="AR146">
        <f t="shared" si="40"/>
        <v>3.8728195587251588</v>
      </c>
      <c r="AS146">
        <f t="shared" si="41"/>
        <v>3.7909347164718281</v>
      </c>
      <c r="AT146">
        <f t="shared" si="42"/>
        <v>2.5650519813680299</v>
      </c>
      <c r="AU146">
        <f t="shared" si="43"/>
        <v>3.2932442457416902</v>
      </c>
    </row>
    <row r="147" spans="2:47" x14ac:dyDescent="0.35">
      <c r="B147">
        <v>61.879515007142857</v>
      </c>
      <c r="C147">
        <v>81.362346200000005</v>
      </c>
      <c r="D147">
        <v>7</v>
      </c>
      <c r="E147" t="s">
        <v>44</v>
      </c>
      <c r="F147">
        <v>7</v>
      </c>
      <c r="G147" t="s">
        <v>24</v>
      </c>
      <c r="H147" t="s">
        <v>24</v>
      </c>
      <c r="I147">
        <v>1.0089999999999999</v>
      </c>
      <c r="J147">
        <v>1</v>
      </c>
      <c r="K147">
        <v>263</v>
      </c>
      <c r="L147">
        <v>0.71482889733840305</v>
      </c>
      <c r="M147">
        <v>4.3112321036571141E-3</v>
      </c>
      <c r="N147">
        <v>-2.8364035000274321E-3</v>
      </c>
      <c r="O147">
        <v>38</v>
      </c>
      <c r="P147">
        <v>263</v>
      </c>
      <c r="Q147">
        <v>2.1478702807358196E-3</v>
      </c>
      <c r="R147">
        <v>2.2729329771311031E-3</v>
      </c>
      <c r="S147">
        <v>4.2511626916956315E-3</v>
      </c>
      <c r="T147">
        <v>1.8703422997810744</v>
      </c>
      <c r="U147">
        <v>2.6213792143205464E-4</v>
      </c>
      <c r="V147">
        <v>8.6707522693172816</v>
      </c>
      <c r="W147">
        <v>1.7486571342669938E-3</v>
      </c>
      <c r="X147">
        <v>129</v>
      </c>
      <c r="Y147">
        <v>0.65891472868217049</v>
      </c>
      <c r="Z147">
        <v>4.189535995599649E-3</v>
      </c>
      <c r="AA147">
        <v>-2.2558285778547034E-3</v>
      </c>
      <c r="AB147">
        <v>16</v>
      </c>
      <c r="AC147">
        <v>129</v>
      </c>
      <c r="AD147">
        <v>1.8770040929116938E-3</v>
      </c>
      <c r="AE147">
        <v>1.9911170713206448E-3</v>
      </c>
      <c r="AF147">
        <v>4.0262411282280391E-3</v>
      </c>
      <c r="AG147">
        <v>2.0221016565126235</v>
      </c>
      <c r="AH147">
        <v>3.5449076504338791E-4</v>
      </c>
      <c r="AI147">
        <v>5.6168376377222184</v>
      </c>
      <c r="AJ147">
        <v>1.2821355412338691E-3</v>
      </c>
      <c r="AK147">
        <f t="shared" si="33"/>
        <v>0.89761092150170652</v>
      </c>
      <c r="AL147">
        <f t="shared" si="34"/>
        <v>1.9429523714077932</v>
      </c>
      <c r="AM147">
        <f t="shared" si="35"/>
        <v>8.6707522693172816</v>
      </c>
      <c r="AN147">
        <f t="shared" si="36"/>
        <v>2.5254810857012546</v>
      </c>
      <c r="AO147">
        <f t="shared" si="37"/>
        <v>3.9732639386487238</v>
      </c>
      <c r="AP147">
        <f t="shared" si="38"/>
        <v>0.86577181208053688</v>
      </c>
      <c r="AQ147">
        <f t="shared" si="39"/>
        <v>1.4245950458154264</v>
      </c>
      <c r="AR147">
        <f t="shared" si="40"/>
        <v>5.6168376377222184</v>
      </c>
      <c r="AS147">
        <f t="shared" si="41"/>
        <v>2.2123523014674085</v>
      </c>
      <c r="AT147">
        <f t="shared" si="42"/>
        <v>2.7839369511443715</v>
      </c>
      <c r="AU147">
        <f t="shared" si="43"/>
        <v>3.3786004448965476</v>
      </c>
    </row>
    <row r="148" spans="2:47" x14ac:dyDescent="0.35">
      <c r="B148">
        <v>0.85793458142857137</v>
      </c>
      <c r="C148">
        <v>1.27554309</v>
      </c>
      <c r="D148">
        <v>7</v>
      </c>
      <c r="E148" t="s">
        <v>54</v>
      </c>
      <c r="F148">
        <v>7</v>
      </c>
      <c r="G148" t="s">
        <v>70</v>
      </c>
      <c r="H148" t="s">
        <v>24</v>
      </c>
      <c r="I148">
        <v>1.0029999999999999</v>
      </c>
      <c r="J148">
        <v>1</v>
      </c>
      <c r="K148">
        <v>126</v>
      </c>
      <c r="L148">
        <v>0.86507936507936511</v>
      </c>
      <c r="M148">
        <v>2.6672904138306834E-3</v>
      </c>
      <c r="N148">
        <v>-2.197685292811489E-3</v>
      </c>
      <c r="O148">
        <v>102</v>
      </c>
      <c r="P148">
        <v>126</v>
      </c>
      <c r="Q148">
        <v>2.8260222340040775E-3</v>
      </c>
      <c r="R148">
        <v>2.010904802617057E-3</v>
      </c>
      <c r="S148">
        <v>1.8023340146222026E-3</v>
      </c>
      <c r="T148">
        <v>0.89628012836638826</v>
      </c>
      <c r="U148">
        <v>1.6056467569631184E-4</v>
      </c>
      <c r="V148">
        <v>12.523955184392076</v>
      </c>
      <c r="W148">
        <v>1.6897754512244334E-3</v>
      </c>
      <c r="X148">
        <v>53</v>
      </c>
      <c r="Y148">
        <v>0.84905660377358494</v>
      </c>
      <c r="Z148">
        <v>2.6951488490727571E-3</v>
      </c>
      <c r="AA148">
        <v>-2.7512600303676304E-3</v>
      </c>
      <c r="AB148">
        <v>41</v>
      </c>
      <c r="AC148">
        <v>53</v>
      </c>
      <c r="AD148">
        <v>2.8256548838425655E-3</v>
      </c>
      <c r="AE148">
        <v>1.8730493955723211E-3</v>
      </c>
      <c r="AF148">
        <v>2.1544105633665676E-3</v>
      </c>
      <c r="AG148">
        <v>1.1502155620985506</v>
      </c>
      <c r="AH148">
        <v>2.9593104996104456E-4</v>
      </c>
      <c r="AI148">
        <v>6.3293439327129866</v>
      </c>
      <c r="AJ148">
        <v>1.281187295650232E-3</v>
      </c>
      <c r="AK148">
        <f t="shared" si="33"/>
        <v>0.80769230769230771</v>
      </c>
      <c r="AL148">
        <f t="shared" si="34"/>
        <v>1.8775282791382808</v>
      </c>
      <c r="AM148">
        <f t="shared" si="35"/>
        <v>12.523955184392076</v>
      </c>
      <c r="AN148">
        <f t="shared" si="36"/>
        <v>6.7030160087237656</v>
      </c>
      <c r="AO148">
        <f t="shared" si="37"/>
        <v>5.9295702994869188</v>
      </c>
      <c r="AP148">
        <f t="shared" si="38"/>
        <v>0.72602739726027399</v>
      </c>
      <c r="AQ148">
        <f t="shared" si="39"/>
        <v>1.4235414396113852</v>
      </c>
      <c r="AR148">
        <f t="shared" si="40"/>
        <v>6.3293439327129866</v>
      </c>
      <c r="AS148">
        <f t="shared" si="41"/>
        <v>6.2434979852412953</v>
      </c>
      <c r="AT148">
        <f t="shared" si="42"/>
        <v>3.7895220924327364</v>
      </c>
      <c r="AU148">
        <f t="shared" si="43"/>
        <v>4.8595461959598278</v>
      </c>
    </row>
    <row r="149" spans="2:47" x14ac:dyDescent="0.35">
      <c r="B149">
        <v>0.91702402000000005</v>
      </c>
      <c r="C149">
        <v>1.8340480400000001</v>
      </c>
      <c r="D149">
        <v>10</v>
      </c>
      <c r="E149" t="s">
        <v>54</v>
      </c>
      <c r="F149">
        <v>10</v>
      </c>
      <c r="G149" t="s">
        <v>24</v>
      </c>
      <c r="H149" t="s">
        <v>8</v>
      </c>
      <c r="I149">
        <v>1.0089999999999999</v>
      </c>
      <c r="J149">
        <v>3</v>
      </c>
      <c r="K149">
        <v>29</v>
      </c>
      <c r="L149">
        <v>0.89655172413793105</v>
      </c>
      <c r="M149">
        <v>6.9761770244349819E-3</v>
      </c>
      <c r="N149">
        <v>-5.3950058833481434E-3</v>
      </c>
      <c r="O149">
        <v>18</v>
      </c>
      <c r="P149">
        <v>68</v>
      </c>
      <c r="Q149">
        <v>8.8129836126891181E-3</v>
      </c>
      <c r="R149">
        <v>5.6963994822505203E-3</v>
      </c>
      <c r="S149">
        <v>4.8395022941532216E-3</v>
      </c>
      <c r="T149">
        <v>0.84957213924913189</v>
      </c>
      <c r="U149">
        <v>8.9867301512140088E-4</v>
      </c>
      <c r="V149">
        <v>6.3386786811229658</v>
      </c>
      <c r="W149">
        <v>3.8990534520077186E-3</v>
      </c>
      <c r="X149">
        <v>20</v>
      </c>
      <c r="Y149">
        <v>0.8</v>
      </c>
      <c r="Z149">
        <v>6.0494876623422705E-3</v>
      </c>
      <c r="AA149">
        <v>-4.5782703626018884E-3</v>
      </c>
      <c r="AB149">
        <v>8</v>
      </c>
      <c r="AC149">
        <v>49</v>
      </c>
      <c r="AD149">
        <v>5.2079552691303155E-3</v>
      </c>
      <c r="AE149">
        <v>3.9239360573534391E-3</v>
      </c>
      <c r="AF149">
        <v>5.9144574504916281E-3</v>
      </c>
      <c r="AG149">
        <v>1.5072767150239261</v>
      </c>
      <c r="AH149">
        <v>1.3225128909329377E-3</v>
      </c>
      <c r="AI149">
        <v>2.9670304798204157</v>
      </c>
      <c r="AJ149">
        <v>1.2789102754875636E-3</v>
      </c>
      <c r="AK149">
        <f t="shared" si="33"/>
        <v>0.49152542372881358</v>
      </c>
      <c r="AL149">
        <f t="shared" si="34"/>
        <v>4.3322816133419595</v>
      </c>
      <c r="AM149">
        <f t="shared" si="35"/>
        <v>6.3386786811229658</v>
      </c>
      <c r="AN149">
        <f t="shared" si="36"/>
        <v>6.3293327580562062</v>
      </c>
      <c r="AO149">
        <f t="shared" si="37"/>
        <v>4.9495353436577956</v>
      </c>
      <c r="AP149">
        <f t="shared" si="38"/>
        <v>0.5</v>
      </c>
      <c r="AQ149">
        <f t="shared" si="39"/>
        <v>1.4210114172084203</v>
      </c>
      <c r="AR149">
        <f t="shared" si="40"/>
        <v>2.9670304798204157</v>
      </c>
      <c r="AS149">
        <f t="shared" si="41"/>
        <v>4.3599289526149816</v>
      </c>
      <c r="AT149">
        <f t="shared" si="42"/>
        <v>2.3804995013524892</v>
      </c>
      <c r="AU149">
        <f t="shared" si="43"/>
        <v>3.6650174225051426</v>
      </c>
    </row>
    <row r="150" spans="2:47" x14ac:dyDescent="0.35">
      <c r="B150">
        <v>0.79777944000000001</v>
      </c>
      <c r="C150">
        <v>1.27554309</v>
      </c>
      <c r="D150">
        <v>5</v>
      </c>
      <c r="E150" t="s">
        <v>54</v>
      </c>
      <c r="F150">
        <v>5</v>
      </c>
      <c r="G150" t="s">
        <v>24</v>
      </c>
      <c r="H150" t="s">
        <v>24</v>
      </c>
      <c r="I150">
        <v>1.0049999999999999</v>
      </c>
      <c r="J150">
        <v>2</v>
      </c>
      <c r="K150">
        <v>234</v>
      </c>
      <c r="L150">
        <v>0.73076923076923073</v>
      </c>
      <c r="M150">
        <v>4.4345601240691132E-3</v>
      </c>
      <c r="N150">
        <v>-4.2141979923199608E-3</v>
      </c>
      <c r="O150">
        <v>148</v>
      </c>
      <c r="P150">
        <v>362</v>
      </c>
      <c r="Q150">
        <v>4.8138983908135868E-3</v>
      </c>
      <c r="R150">
        <v>2.106048323502824E-3</v>
      </c>
      <c r="S150">
        <v>4.3854802569601543E-3</v>
      </c>
      <c r="T150">
        <v>2.0823265107545734</v>
      </c>
      <c r="U150">
        <v>2.8668781290661186E-4</v>
      </c>
      <c r="V150">
        <v>7.3461383033706644</v>
      </c>
      <c r="W150">
        <v>1.5326726976896002E-3</v>
      </c>
      <c r="X150">
        <v>113</v>
      </c>
      <c r="Y150">
        <v>0.69026548672566368</v>
      </c>
      <c r="Z150">
        <v>4.3031293392305396E-3</v>
      </c>
      <c r="AA150">
        <v>-3.0957854221728746E-3</v>
      </c>
      <c r="AB150">
        <v>64</v>
      </c>
      <c r="AC150">
        <v>181</v>
      </c>
      <c r="AD150">
        <v>4.8145864815003492E-3</v>
      </c>
      <c r="AE150">
        <v>2.0114300768489511E-3</v>
      </c>
      <c r="AF150">
        <v>4.0008584114698438E-3</v>
      </c>
      <c r="AG150">
        <v>1.9890616420221152</v>
      </c>
      <c r="AH150">
        <v>3.7636909991177307E-4</v>
      </c>
      <c r="AI150">
        <v>5.3443018497545696</v>
      </c>
      <c r="AJ150">
        <v>1.2586918770254049E-3</v>
      </c>
      <c r="AK150">
        <f t="shared" si="33"/>
        <v>0.88636363636363635</v>
      </c>
      <c r="AL150">
        <f t="shared" si="34"/>
        <v>1.7029696640995753</v>
      </c>
      <c r="AM150">
        <f t="shared" si="35"/>
        <v>7.3461383033706644</v>
      </c>
      <c r="AN150">
        <f t="shared" si="36"/>
        <v>4.2120966470057377</v>
      </c>
      <c r="AO150">
        <f t="shared" si="37"/>
        <v>3.816085049688541</v>
      </c>
      <c r="AP150">
        <f t="shared" si="38"/>
        <v>0.84962406015037595</v>
      </c>
      <c r="AQ150">
        <f t="shared" si="39"/>
        <v>1.3985465300282438</v>
      </c>
      <c r="AR150">
        <f t="shared" si="40"/>
        <v>5.3443018497545696</v>
      </c>
      <c r="AS150">
        <f t="shared" si="41"/>
        <v>4.0228601536979873</v>
      </c>
      <c r="AT150">
        <f t="shared" si="42"/>
        <v>3.0522436036923031</v>
      </c>
      <c r="AU150">
        <f t="shared" si="43"/>
        <v>3.4341643266904223</v>
      </c>
    </row>
    <row r="151" spans="2:47" x14ac:dyDescent="0.35">
      <c r="B151">
        <v>0.79777944000000001</v>
      </c>
      <c r="C151">
        <v>1.27554309</v>
      </c>
      <c r="D151">
        <v>5</v>
      </c>
      <c r="E151" t="s">
        <v>54</v>
      </c>
      <c r="F151">
        <v>5</v>
      </c>
      <c r="G151" t="s">
        <v>69</v>
      </c>
      <c r="H151" t="s">
        <v>24</v>
      </c>
      <c r="I151">
        <v>1.0049999999999999</v>
      </c>
      <c r="J151">
        <v>2</v>
      </c>
      <c r="K151">
        <v>112</v>
      </c>
      <c r="L151">
        <v>0.7053571428571429</v>
      </c>
      <c r="M151">
        <v>4.5659325837148629E-3</v>
      </c>
      <c r="N151">
        <v>-3.8535459317983289E-3</v>
      </c>
      <c r="O151">
        <v>72</v>
      </c>
      <c r="P151">
        <v>172</v>
      </c>
      <c r="Q151">
        <v>4.8112114946718965E-3</v>
      </c>
      <c r="R151">
        <v>2.0851933782511547E-3</v>
      </c>
      <c r="S151">
        <v>4.3243956232764599E-3</v>
      </c>
      <c r="T151">
        <v>2.0738583137566442</v>
      </c>
      <c r="U151">
        <v>4.0861697820877396E-4</v>
      </c>
      <c r="V151">
        <v>5.1030512422461571</v>
      </c>
      <c r="W151">
        <v>1.2679594218336068E-3</v>
      </c>
      <c r="X151">
        <v>69</v>
      </c>
      <c r="Y151">
        <v>0.69565217391304346</v>
      </c>
      <c r="Z151">
        <v>4.3102477644107419E-3</v>
      </c>
      <c r="AA151">
        <v>-2.8044351389594439E-3</v>
      </c>
      <c r="AB151">
        <v>39</v>
      </c>
      <c r="AC151">
        <v>107</v>
      </c>
      <c r="AD151">
        <v>4.8092922358100587E-3</v>
      </c>
      <c r="AE151">
        <v>2.1449094894719894E-3</v>
      </c>
      <c r="AF151">
        <v>3.6986493779243707E-3</v>
      </c>
      <c r="AG151">
        <v>1.7243848265293769</v>
      </c>
      <c r="AH151">
        <v>4.4526506062657491E-4</v>
      </c>
      <c r="AI151">
        <v>4.817152027274906</v>
      </c>
      <c r="AJ151">
        <v>1.2543793682188394E-3</v>
      </c>
      <c r="AK151">
        <f t="shared" si="33"/>
        <v>0.78873239436619713</v>
      </c>
      <c r="AL151">
        <f t="shared" si="34"/>
        <v>1.408843802037357</v>
      </c>
      <c r="AM151">
        <f t="shared" si="35"/>
        <v>5.1030512422461571</v>
      </c>
      <c r="AN151">
        <f t="shared" si="36"/>
        <v>4.1703867565023982</v>
      </c>
      <c r="AO151">
        <f t="shared" si="37"/>
        <v>3.0074034842258892</v>
      </c>
      <c r="AP151">
        <f t="shared" si="38"/>
        <v>0.7752808988764045</v>
      </c>
      <c r="AQ151">
        <f t="shared" si="39"/>
        <v>1.3937548535765043</v>
      </c>
      <c r="AR151">
        <f t="shared" si="40"/>
        <v>4.817152027274906</v>
      </c>
      <c r="AS151">
        <f t="shared" si="41"/>
        <v>4.2898189789440702</v>
      </c>
      <c r="AT151">
        <f t="shared" si="42"/>
        <v>2.9381394352895285</v>
      </c>
      <c r="AU151">
        <f t="shared" si="43"/>
        <v>2.9727714597577091</v>
      </c>
    </row>
    <row r="152" spans="2:47" x14ac:dyDescent="0.35">
      <c r="B152">
        <v>0.79777944000000001</v>
      </c>
      <c r="C152">
        <v>1.27554309</v>
      </c>
      <c r="D152">
        <v>5</v>
      </c>
      <c r="E152" t="s">
        <v>54</v>
      </c>
      <c r="F152">
        <v>5</v>
      </c>
      <c r="G152" t="s">
        <v>24</v>
      </c>
      <c r="H152" t="s">
        <v>8</v>
      </c>
      <c r="I152">
        <v>1.0069999999999999</v>
      </c>
      <c r="J152">
        <v>1</v>
      </c>
      <c r="K152">
        <v>133</v>
      </c>
      <c r="L152">
        <v>0.75187969924812026</v>
      </c>
      <c r="M152">
        <v>3.9679805032958983E-3</v>
      </c>
      <c r="N152">
        <v>-2.5355897130233877E-3</v>
      </c>
      <c r="O152">
        <v>32</v>
      </c>
      <c r="P152">
        <v>133</v>
      </c>
      <c r="Q152">
        <v>2.5341304541803833E-3</v>
      </c>
      <c r="R152">
        <v>2.3543127052617898E-3</v>
      </c>
      <c r="S152">
        <v>3.7155493549491199E-3</v>
      </c>
      <c r="T152">
        <v>1.5781885501637158</v>
      </c>
      <c r="U152">
        <v>3.2217898879352948E-4</v>
      </c>
      <c r="V152">
        <v>7.3074681687903817</v>
      </c>
      <c r="W152">
        <v>1.7099547276747309E-3</v>
      </c>
      <c r="X152">
        <v>99</v>
      </c>
      <c r="Y152">
        <v>0.6767676767676768</v>
      </c>
      <c r="Z152">
        <v>3.9166395565528225E-3</v>
      </c>
      <c r="AA152">
        <v>-2.1107612722200582E-3</v>
      </c>
      <c r="AB152">
        <v>15</v>
      </c>
      <c r="AC152">
        <v>99</v>
      </c>
      <c r="AD152">
        <v>2.0344227752775446E-3</v>
      </c>
      <c r="AE152">
        <v>1.968388783616134E-3</v>
      </c>
      <c r="AF152">
        <v>3.5641795975984766E-3</v>
      </c>
      <c r="AG152">
        <v>1.8107091583049513</v>
      </c>
      <c r="AH152">
        <v>3.5821352759618307E-4</v>
      </c>
      <c r="AI152">
        <v>5.4950152129238239</v>
      </c>
      <c r="AJ152">
        <v>1.2519617284237677E-3</v>
      </c>
      <c r="AK152">
        <f t="shared" si="33"/>
        <v>0.81595092024539873</v>
      </c>
      <c r="AL152">
        <f t="shared" si="34"/>
        <v>1.8999496974163894</v>
      </c>
      <c r="AM152">
        <f t="shared" si="35"/>
        <v>7.3074681687903817</v>
      </c>
      <c r="AN152">
        <f t="shared" si="36"/>
        <v>3.3633038646597502</v>
      </c>
      <c r="AO152">
        <f t="shared" si="37"/>
        <v>3.7064761945601603</v>
      </c>
      <c r="AP152">
        <f t="shared" si="38"/>
        <v>0.83193277310924374</v>
      </c>
      <c r="AQ152">
        <f t="shared" si="39"/>
        <v>1.3910685871375357</v>
      </c>
      <c r="AR152">
        <f t="shared" si="40"/>
        <v>5.4950152129238239</v>
      </c>
      <c r="AS152">
        <f t="shared" si="41"/>
        <v>2.8119839765945192</v>
      </c>
      <c r="AT152">
        <f t="shared" si="42"/>
        <v>2.8505220713619899</v>
      </c>
      <c r="AU152">
        <f t="shared" si="43"/>
        <v>3.2784991329610751</v>
      </c>
    </row>
    <row r="153" spans="2:47" x14ac:dyDescent="0.35">
      <c r="B153">
        <v>0.79777944000000001</v>
      </c>
      <c r="C153">
        <v>1.27554309</v>
      </c>
      <c r="D153">
        <v>5</v>
      </c>
      <c r="E153" t="s">
        <v>54</v>
      </c>
      <c r="F153">
        <v>5</v>
      </c>
      <c r="G153" t="s">
        <v>69</v>
      </c>
      <c r="H153" t="s">
        <v>8</v>
      </c>
      <c r="I153">
        <v>1.0029999999999999</v>
      </c>
      <c r="J153">
        <v>3</v>
      </c>
      <c r="K153">
        <v>61</v>
      </c>
      <c r="L153">
        <v>0.85245901639344257</v>
      </c>
      <c r="M153">
        <v>2.8183857541337299E-3</v>
      </c>
      <c r="N153">
        <v>-6.5207016472345926E-3</v>
      </c>
      <c r="O153">
        <v>52</v>
      </c>
      <c r="P153">
        <v>93</v>
      </c>
      <c r="Q153">
        <v>2.8182768098492517E-3</v>
      </c>
      <c r="R153">
        <v>1.4404876129482398E-3</v>
      </c>
      <c r="S153">
        <v>4.0610582536465267E-3</v>
      </c>
      <c r="T153">
        <v>2.8192246966530843</v>
      </c>
      <c r="U153">
        <v>5.1996522802263653E-4</v>
      </c>
      <c r="V153">
        <v>2.7703537377417256</v>
      </c>
      <c r="W153">
        <v>4.005571569029667E-4</v>
      </c>
      <c r="X153">
        <v>32</v>
      </c>
      <c r="Y153">
        <v>0.875</v>
      </c>
      <c r="Z153">
        <v>2.7684157815415699E-3</v>
      </c>
      <c r="AA153">
        <v>-3.4696668083452897E-3</v>
      </c>
      <c r="AB153">
        <v>27</v>
      </c>
      <c r="AC153">
        <v>51</v>
      </c>
      <c r="AD153">
        <v>2.8161299945386187E-3</v>
      </c>
      <c r="AE153">
        <v>1.9886554578057124E-3</v>
      </c>
      <c r="AF153">
        <v>2.0934620952249216E-3</v>
      </c>
      <c r="AG153">
        <v>1.0527022602169875</v>
      </c>
      <c r="AH153">
        <v>3.7007531092263495E-4</v>
      </c>
      <c r="AI153">
        <v>5.3736507113857295</v>
      </c>
      <c r="AJ153">
        <v>1.2485048359604425E-3</v>
      </c>
      <c r="AK153">
        <f t="shared" si="33"/>
        <v>0.67032967032967028</v>
      </c>
      <c r="AL153">
        <f t="shared" si="34"/>
        <v>0.44506350766996811</v>
      </c>
      <c r="AM153">
        <f t="shared" si="35"/>
        <v>2.7703537377417256</v>
      </c>
      <c r="AN153">
        <f t="shared" si="36"/>
        <v>4.8016253764943055</v>
      </c>
      <c r="AO153">
        <f t="shared" si="37"/>
        <v>2.0364895667223331</v>
      </c>
      <c r="AP153">
        <f t="shared" si="38"/>
        <v>0.61538461538461542</v>
      </c>
      <c r="AQ153">
        <f t="shared" si="39"/>
        <v>1.3872275955116187</v>
      </c>
      <c r="AR153">
        <f t="shared" si="40"/>
        <v>5.3736507113857295</v>
      </c>
      <c r="AS153">
        <f t="shared" si="41"/>
        <v>6.6288515260192806</v>
      </c>
      <c r="AT153">
        <f t="shared" si="42"/>
        <v>3.5542950183626836</v>
      </c>
      <c r="AU153">
        <f t="shared" si="43"/>
        <v>2.7953922925425081</v>
      </c>
    </row>
    <row r="154" spans="2:47" x14ac:dyDescent="0.35">
      <c r="B154">
        <v>0.85793458142857137</v>
      </c>
      <c r="C154">
        <v>1.27554309</v>
      </c>
      <c r="D154">
        <v>7</v>
      </c>
      <c r="E154" t="s">
        <v>54</v>
      </c>
      <c r="F154">
        <v>7</v>
      </c>
      <c r="G154" t="s">
        <v>24</v>
      </c>
      <c r="H154" t="s">
        <v>8</v>
      </c>
      <c r="I154">
        <v>1.0029999999999999</v>
      </c>
      <c r="J154">
        <v>1</v>
      </c>
      <c r="K154">
        <v>98</v>
      </c>
      <c r="L154">
        <v>0.86734693877551017</v>
      </c>
      <c r="M154">
        <v>2.6263934079587344E-3</v>
      </c>
      <c r="N154">
        <v>-2.5067854805084135E-3</v>
      </c>
      <c r="O154">
        <v>77</v>
      </c>
      <c r="P154">
        <v>98</v>
      </c>
      <c r="Q154">
        <v>2.8191327504812902E-3</v>
      </c>
      <c r="R154">
        <v>1.9454615145906432E-3</v>
      </c>
      <c r="S154">
        <v>1.9394558700263197E-3</v>
      </c>
      <c r="T154">
        <v>0.99691299749736395</v>
      </c>
      <c r="U154">
        <v>1.9591462821538086E-4</v>
      </c>
      <c r="V154">
        <v>9.9301493324524959</v>
      </c>
      <c r="W154">
        <v>1.5536322581598816E-3</v>
      </c>
      <c r="X154">
        <v>69</v>
      </c>
      <c r="Y154">
        <v>0.84057971014492749</v>
      </c>
      <c r="Z154">
        <v>2.5560757983471151E-3</v>
      </c>
      <c r="AA154">
        <v>-2.459594901027479E-3</v>
      </c>
      <c r="AB154">
        <v>47</v>
      </c>
      <c r="AC154">
        <v>69</v>
      </c>
      <c r="AD154">
        <v>2.8165053442816834E-3</v>
      </c>
      <c r="AE154">
        <v>1.7564761216352232E-3</v>
      </c>
      <c r="AF154">
        <v>2.1171596539060018E-3</v>
      </c>
      <c r="AG154">
        <v>1.2053449675905605</v>
      </c>
      <c r="AH154">
        <v>2.5487607105424589E-4</v>
      </c>
      <c r="AI154">
        <v>6.8914908895523119</v>
      </c>
      <c r="AJ154">
        <v>1.2467239795267314E-3</v>
      </c>
      <c r="AK154">
        <f t="shared" si="33"/>
        <v>0.765625</v>
      </c>
      <c r="AL154">
        <f t="shared" si="34"/>
        <v>1.7262580646221104</v>
      </c>
      <c r="AM154">
        <f t="shared" si="35"/>
        <v>9.9301493324524959</v>
      </c>
      <c r="AN154">
        <f t="shared" si="36"/>
        <v>6.4848717153023774</v>
      </c>
      <c r="AO154">
        <f t="shared" si="37"/>
        <v>5.0430848686450682</v>
      </c>
      <c r="AP154">
        <f t="shared" si="38"/>
        <v>0.7752808988764045</v>
      </c>
      <c r="AQ154">
        <f t="shared" si="39"/>
        <v>1.3852488661408284</v>
      </c>
      <c r="AR154">
        <f t="shared" si="40"/>
        <v>6.8914908895523119</v>
      </c>
      <c r="AS154">
        <f t="shared" si="41"/>
        <v>5.8549204054509554</v>
      </c>
      <c r="AT154">
        <f t="shared" si="42"/>
        <v>3.870058984299857</v>
      </c>
      <c r="AU154">
        <f t="shared" si="43"/>
        <v>4.4565719264724626</v>
      </c>
    </row>
    <row r="155" spans="2:47" x14ac:dyDescent="0.35">
      <c r="B155">
        <v>59.248391890000001</v>
      </c>
      <c r="C155">
        <v>81.362346200000005</v>
      </c>
      <c r="D155">
        <v>5</v>
      </c>
      <c r="E155" t="s">
        <v>44</v>
      </c>
      <c r="F155">
        <v>5</v>
      </c>
      <c r="G155" t="s">
        <v>24</v>
      </c>
      <c r="H155" t="s">
        <v>24</v>
      </c>
      <c r="I155">
        <v>1.0089999999999999</v>
      </c>
      <c r="J155">
        <v>1</v>
      </c>
      <c r="K155">
        <v>367</v>
      </c>
      <c r="L155">
        <v>0.68119891008174382</v>
      </c>
      <c r="M155">
        <v>4.1319317941667724E-3</v>
      </c>
      <c r="N155">
        <v>-2.9850348798490483E-3</v>
      </c>
      <c r="O155">
        <v>46</v>
      </c>
      <c r="P155">
        <v>367</v>
      </c>
      <c r="Q155">
        <v>1.8413336340707964E-3</v>
      </c>
      <c r="R155">
        <v>1.8630350615786223E-3</v>
      </c>
      <c r="S155">
        <v>4.276777044902088E-3</v>
      </c>
      <c r="T155">
        <v>2.2955966493073983</v>
      </c>
      <c r="U155">
        <v>2.2324594452929655E-4</v>
      </c>
      <c r="V155">
        <v>8.3452134618021532</v>
      </c>
      <c r="W155">
        <v>1.4165431725200292E-3</v>
      </c>
      <c r="X155">
        <v>181</v>
      </c>
      <c r="Y155">
        <v>0.64088397790055252</v>
      </c>
      <c r="Z155">
        <v>4.2549412439602686E-3</v>
      </c>
      <c r="AA155">
        <v>-2.4174290550112196E-3</v>
      </c>
      <c r="AB155">
        <v>22</v>
      </c>
      <c r="AC155">
        <v>181</v>
      </c>
      <c r="AD155">
        <v>1.8554831635988478E-3</v>
      </c>
      <c r="AE155">
        <v>1.8587861642191262E-3</v>
      </c>
      <c r="AF155">
        <v>4.134206834524522E-3</v>
      </c>
      <c r="AG155">
        <v>2.2241433221885947</v>
      </c>
      <c r="AH155">
        <v>3.072931739477105E-4</v>
      </c>
      <c r="AI155">
        <v>6.0489015761066671</v>
      </c>
      <c r="AJ155">
        <v>1.2441998163237053E-3</v>
      </c>
      <c r="AK155">
        <f t="shared" si="33"/>
        <v>0.92443324937027704</v>
      </c>
      <c r="AL155">
        <f t="shared" si="34"/>
        <v>1.5739368583556061</v>
      </c>
      <c r="AM155">
        <f t="shared" si="35"/>
        <v>8.3452134618021532</v>
      </c>
      <c r="AN155">
        <f t="shared" si="36"/>
        <v>2.0700389573096043</v>
      </c>
      <c r="AO155">
        <f t="shared" si="37"/>
        <v>3.6395898982818364</v>
      </c>
      <c r="AP155">
        <f t="shared" si="38"/>
        <v>0.90049751243781095</v>
      </c>
      <c r="AQ155">
        <f t="shared" si="39"/>
        <v>1.3824442403596884</v>
      </c>
      <c r="AR155">
        <f t="shared" si="40"/>
        <v>6.0489015761066671</v>
      </c>
      <c r="AS155">
        <f t="shared" si="41"/>
        <v>2.0653179602434975</v>
      </c>
      <c r="AT155">
        <f t="shared" si="42"/>
        <v>2.8707615122683561</v>
      </c>
      <c r="AU155">
        <f t="shared" si="43"/>
        <v>3.2551757052750965</v>
      </c>
    </row>
    <row r="156" spans="2:47" x14ac:dyDescent="0.35">
      <c r="B156">
        <v>0.79777944000000001</v>
      </c>
      <c r="C156">
        <v>1.27554309</v>
      </c>
      <c r="D156">
        <v>5</v>
      </c>
      <c r="E156" t="s">
        <v>54</v>
      </c>
      <c r="F156">
        <v>5</v>
      </c>
      <c r="G156" t="s">
        <v>24</v>
      </c>
      <c r="H156" t="s">
        <v>8</v>
      </c>
      <c r="I156">
        <v>1.0029999999999999</v>
      </c>
      <c r="J156">
        <v>2</v>
      </c>
      <c r="K156">
        <v>97</v>
      </c>
      <c r="L156">
        <v>0.83505154639175261</v>
      </c>
      <c r="M156">
        <v>2.7193673734268379E-3</v>
      </c>
      <c r="N156">
        <v>-4.2740228702152772E-3</v>
      </c>
      <c r="O156">
        <v>78</v>
      </c>
      <c r="P156">
        <v>129</v>
      </c>
      <c r="Q156">
        <v>2.8189143917785042E-3</v>
      </c>
      <c r="R156">
        <v>1.5658184672590666E-3</v>
      </c>
      <c r="S156">
        <v>3.0191024837696034E-3</v>
      </c>
      <c r="T156">
        <v>1.9281305891445264</v>
      </c>
      <c r="U156">
        <v>3.0654341290408516E-4</v>
      </c>
      <c r="V156">
        <v>5.1079827565859262</v>
      </c>
      <c r="W156">
        <v>9.5273164145089626E-4</v>
      </c>
      <c r="X156">
        <v>70</v>
      </c>
      <c r="Y156">
        <v>0.8</v>
      </c>
      <c r="Z156">
        <v>2.67525077582493E-3</v>
      </c>
      <c r="AA156">
        <v>-2.0364156058662835E-3</v>
      </c>
      <c r="AB156">
        <v>52</v>
      </c>
      <c r="AC156">
        <v>96</v>
      </c>
      <c r="AD156">
        <v>2.8169210584947368E-3</v>
      </c>
      <c r="AE156">
        <v>1.7329174994866875E-3</v>
      </c>
      <c r="AF156">
        <v>2.0511280015355076E-3</v>
      </c>
      <c r="AG156">
        <v>1.1836270348375373</v>
      </c>
      <c r="AH156">
        <v>2.4515668688421184E-4</v>
      </c>
      <c r="AI156">
        <v>7.0686120028418769</v>
      </c>
      <c r="AJ156">
        <v>1.2426041257182639E-3</v>
      </c>
      <c r="AK156">
        <f t="shared" si="33"/>
        <v>0.76377952755905509</v>
      </c>
      <c r="AL156">
        <f t="shared" si="34"/>
        <v>1.0585907127232301</v>
      </c>
      <c r="AM156">
        <f t="shared" si="35"/>
        <v>5.1079827565859262</v>
      </c>
      <c r="AN156">
        <f t="shared" si="36"/>
        <v>5.219394890863744</v>
      </c>
      <c r="AO156">
        <f t="shared" si="37"/>
        <v>3.0760880429937245</v>
      </c>
      <c r="AP156">
        <f t="shared" si="38"/>
        <v>0.77777777777777779</v>
      </c>
      <c r="AQ156">
        <f t="shared" si="39"/>
        <v>1.3806712507980869</v>
      </c>
      <c r="AR156">
        <f t="shared" si="40"/>
        <v>7.0686120028418769</v>
      </c>
      <c r="AS156">
        <f t="shared" si="41"/>
        <v>5.7763916649558338</v>
      </c>
      <c r="AT156">
        <f t="shared" si="42"/>
        <v>3.9059082119407429</v>
      </c>
      <c r="AU156">
        <f t="shared" si="43"/>
        <v>3.4909981274672335</v>
      </c>
    </row>
    <row r="157" spans="2:47" x14ac:dyDescent="0.35">
      <c r="B157">
        <v>0.91702402000000005</v>
      </c>
      <c r="C157">
        <v>1.8340480400000001</v>
      </c>
      <c r="D157">
        <v>10</v>
      </c>
      <c r="E157" t="s">
        <v>54</v>
      </c>
      <c r="F157">
        <v>10</v>
      </c>
      <c r="G157" t="s">
        <v>70</v>
      </c>
      <c r="H157" t="s">
        <v>24</v>
      </c>
      <c r="I157">
        <v>1.0029999999999999</v>
      </c>
      <c r="J157">
        <v>2</v>
      </c>
      <c r="K157">
        <v>67</v>
      </c>
      <c r="L157">
        <v>0.92537313432835822</v>
      </c>
      <c r="M157">
        <v>2.7996241700744069E-3</v>
      </c>
      <c r="N157">
        <v>-4.9133413857527231E-3</v>
      </c>
      <c r="O157">
        <v>61</v>
      </c>
      <c r="P157">
        <v>79</v>
      </c>
      <c r="Q157">
        <v>2.8295943493485964E-3</v>
      </c>
      <c r="R157">
        <v>2.2240297256096954E-3</v>
      </c>
      <c r="S157">
        <v>2.1199506515622636E-3</v>
      </c>
      <c r="T157">
        <v>0.95320248068226721</v>
      </c>
      <c r="U157">
        <v>2.5899319316414896E-4</v>
      </c>
      <c r="V157">
        <v>8.5872130399972058</v>
      </c>
      <c r="W157">
        <v>1.7060433392813974E-3</v>
      </c>
      <c r="X157">
        <v>32</v>
      </c>
      <c r="Y157">
        <v>0.875</v>
      </c>
      <c r="Z157">
        <v>2.7613582229427986E-3</v>
      </c>
      <c r="AA157">
        <v>-3.3791903459393924E-3</v>
      </c>
      <c r="AB157">
        <v>27</v>
      </c>
      <c r="AC157">
        <v>37</v>
      </c>
      <c r="AD157">
        <v>2.827892180679803E-3</v>
      </c>
      <c r="AE157">
        <v>1.9937896518325247E-3</v>
      </c>
      <c r="AF157">
        <v>2.1290454443937804E-3</v>
      </c>
      <c r="AG157">
        <v>1.0678385467779612</v>
      </c>
      <c r="AH157">
        <v>3.7636561779629218E-4</v>
      </c>
      <c r="AI157">
        <v>5.297480847232074</v>
      </c>
      <c r="AJ157">
        <v>1.2410584162399403E-3</v>
      </c>
      <c r="AK157">
        <f t="shared" si="33"/>
        <v>0.69072164948453607</v>
      </c>
      <c r="AL157">
        <f t="shared" si="34"/>
        <v>1.8956037103126855</v>
      </c>
      <c r="AM157">
        <f t="shared" si="35"/>
        <v>8.5872130399972058</v>
      </c>
      <c r="AN157">
        <f t="shared" si="36"/>
        <v>7.4134324186992533</v>
      </c>
      <c r="AO157">
        <f t="shared" si="37"/>
        <v>4.8861640448125403</v>
      </c>
      <c r="AP157">
        <f t="shared" si="38"/>
        <v>0.61538461538461542</v>
      </c>
      <c r="AQ157">
        <f t="shared" si="39"/>
        <v>1.3789537958221716</v>
      </c>
      <c r="AR157">
        <f t="shared" si="40"/>
        <v>5.297480847232074</v>
      </c>
      <c r="AS157">
        <f t="shared" si="41"/>
        <v>6.6459655061086558</v>
      </c>
      <c r="AT157">
        <f t="shared" si="42"/>
        <v>3.5315573352586833</v>
      </c>
      <c r="AU157">
        <f t="shared" si="43"/>
        <v>4.2088606900356123</v>
      </c>
    </row>
    <row r="158" spans="2:47" x14ac:dyDescent="0.35">
      <c r="B158">
        <v>59.248391890000001</v>
      </c>
      <c r="C158">
        <v>81.362346200000005</v>
      </c>
      <c r="D158">
        <v>5</v>
      </c>
      <c r="E158" t="s">
        <v>44</v>
      </c>
      <c r="F158">
        <v>5</v>
      </c>
      <c r="G158" t="s">
        <v>69</v>
      </c>
      <c r="H158" t="s">
        <v>24</v>
      </c>
      <c r="I158">
        <v>1.0089999999999999</v>
      </c>
      <c r="J158">
        <v>1</v>
      </c>
      <c r="K158">
        <v>139</v>
      </c>
      <c r="L158">
        <v>0.70503597122302153</v>
      </c>
      <c r="M158">
        <v>4.2833892767844134E-3</v>
      </c>
      <c r="N158">
        <v>-3.2279979131784233E-3</v>
      </c>
      <c r="O158">
        <v>24</v>
      </c>
      <c r="P158">
        <v>139</v>
      </c>
      <c r="Q158">
        <v>1.54618521224692E-3</v>
      </c>
      <c r="R158">
        <v>2.067800249529188E-3</v>
      </c>
      <c r="S158">
        <v>4.516360346042394E-3</v>
      </c>
      <c r="T158">
        <v>2.184137634701762</v>
      </c>
      <c r="U158">
        <v>3.8307268479587618E-4</v>
      </c>
      <c r="V158">
        <v>5.3979318588873921</v>
      </c>
      <c r="W158">
        <v>1.3016548799374356E-3</v>
      </c>
      <c r="X158">
        <v>96</v>
      </c>
      <c r="Y158">
        <v>0.64583333333333337</v>
      </c>
      <c r="Z158">
        <v>4.4694563835262846E-3</v>
      </c>
      <c r="AA158">
        <v>-2.232192810416775E-3</v>
      </c>
      <c r="AB158">
        <v>16</v>
      </c>
      <c r="AC158">
        <v>96</v>
      </c>
      <c r="AD158">
        <v>1.7504192627396664E-3</v>
      </c>
      <c r="AE158">
        <v>2.0959556273381177E-3</v>
      </c>
      <c r="AF158">
        <v>4.1990363540114015E-3</v>
      </c>
      <c r="AG158">
        <v>2.0033994514207416</v>
      </c>
      <c r="AH158">
        <v>4.2856235328019178E-4</v>
      </c>
      <c r="AI158">
        <v>4.8906666936463106</v>
      </c>
      <c r="AJ158">
        <v>1.2388309207777342E-3</v>
      </c>
      <c r="AK158">
        <f t="shared" si="33"/>
        <v>0.8224852071005917</v>
      </c>
      <c r="AL158">
        <f t="shared" si="34"/>
        <v>1.4462831999305006</v>
      </c>
      <c r="AM158">
        <f t="shared" si="35"/>
        <v>5.3979318588873921</v>
      </c>
      <c r="AN158">
        <f t="shared" si="36"/>
        <v>2.297555832810235</v>
      </c>
      <c r="AO158">
        <f t="shared" si="37"/>
        <v>2.7396525249105235</v>
      </c>
      <c r="AP158">
        <f t="shared" si="38"/>
        <v>0.82758620689655171</v>
      </c>
      <c r="AQ158">
        <f t="shared" si="39"/>
        <v>1.3764788008641649</v>
      </c>
      <c r="AR158">
        <f t="shared" si="40"/>
        <v>4.8906666936463106</v>
      </c>
      <c r="AS158">
        <f t="shared" si="41"/>
        <v>2.3288395859312683</v>
      </c>
      <c r="AT158">
        <f t="shared" si="42"/>
        <v>2.5663180663154681</v>
      </c>
      <c r="AU158">
        <f t="shared" si="43"/>
        <v>2.6529852956129956</v>
      </c>
    </row>
    <row r="159" spans="2:47" x14ac:dyDescent="0.35">
      <c r="B159">
        <v>0.91702402000000005</v>
      </c>
      <c r="C159">
        <v>1.8340480400000001</v>
      </c>
      <c r="D159">
        <v>10</v>
      </c>
      <c r="E159" t="s">
        <v>54</v>
      </c>
      <c r="F159">
        <v>10</v>
      </c>
      <c r="G159" t="s">
        <v>24</v>
      </c>
      <c r="H159" t="s">
        <v>8</v>
      </c>
      <c r="I159">
        <v>1.0069999999999999</v>
      </c>
      <c r="J159">
        <v>3</v>
      </c>
      <c r="K159">
        <v>36</v>
      </c>
      <c r="L159">
        <v>0.83333333333333337</v>
      </c>
      <c r="M159">
        <v>5.7847121339401697E-3</v>
      </c>
      <c r="N159">
        <v>-4.1711699191937512E-3</v>
      </c>
      <c r="O159">
        <v>24</v>
      </c>
      <c r="P159">
        <v>75</v>
      </c>
      <c r="Q159">
        <v>6.817825747968298E-3</v>
      </c>
      <c r="R159">
        <v>4.1253984584178494E-3</v>
      </c>
      <c r="S159">
        <v>4.4496074260693304E-3</v>
      </c>
      <c r="T159">
        <v>1.0785885220347466</v>
      </c>
      <c r="U159">
        <v>7.4160123767822177E-4</v>
      </c>
      <c r="V159">
        <v>5.562825746264255</v>
      </c>
      <c r="W159">
        <v>2.6421959830614057E-3</v>
      </c>
      <c r="X159">
        <v>22</v>
      </c>
      <c r="Y159">
        <v>0.86363636363636365</v>
      </c>
      <c r="Z159">
        <v>5.0096816855888368E-3</v>
      </c>
      <c r="AA159">
        <v>-6.6533705527121274E-3</v>
      </c>
      <c r="AB159">
        <v>11</v>
      </c>
      <c r="AC159">
        <v>51</v>
      </c>
      <c r="AD159">
        <v>6.1934499027925805E-3</v>
      </c>
      <c r="AE159">
        <v>3.4192654712750692E-3</v>
      </c>
      <c r="AF159">
        <v>5.119568648899727E-3</v>
      </c>
      <c r="AG159">
        <v>1.4972714730426013</v>
      </c>
      <c r="AH159">
        <v>1.0914957033771465E-3</v>
      </c>
      <c r="AI159">
        <v>3.1326421722922753</v>
      </c>
      <c r="AJ159">
        <v>1.2362740645207762E-3</v>
      </c>
      <c r="AK159">
        <f t="shared" si="33"/>
        <v>0.54545454545454541</v>
      </c>
      <c r="AL159">
        <f t="shared" si="34"/>
        <v>2.9357733145127067</v>
      </c>
      <c r="AM159">
        <f t="shared" si="35"/>
        <v>5.562825746264255</v>
      </c>
      <c r="AN159">
        <f t="shared" si="36"/>
        <v>5.8934263691684441</v>
      </c>
      <c r="AO159">
        <f t="shared" si="37"/>
        <v>4.0763877780635029</v>
      </c>
      <c r="AP159">
        <f t="shared" si="38"/>
        <v>0.52380952380952384</v>
      </c>
      <c r="AQ159">
        <f t="shared" si="39"/>
        <v>1.3736378494675447</v>
      </c>
      <c r="AR159">
        <f t="shared" si="40"/>
        <v>3.1326421722922753</v>
      </c>
      <c r="AS159">
        <f t="shared" si="41"/>
        <v>4.884664958964458</v>
      </c>
      <c r="AT159">
        <f t="shared" si="42"/>
        <v>2.5185617356485444</v>
      </c>
      <c r="AU159">
        <f t="shared" si="43"/>
        <v>3.2974747568560234</v>
      </c>
    </row>
    <row r="160" spans="2:47" x14ac:dyDescent="0.35">
      <c r="B160">
        <v>61.879515007142857</v>
      </c>
      <c r="C160">
        <v>81.362346200000005</v>
      </c>
      <c r="D160">
        <v>7</v>
      </c>
      <c r="E160" t="s">
        <v>44</v>
      </c>
      <c r="F160">
        <v>7</v>
      </c>
      <c r="G160" t="s">
        <v>69</v>
      </c>
      <c r="H160" t="s">
        <v>8</v>
      </c>
      <c r="I160">
        <v>1.0029999999999999</v>
      </c>
      <c r="J160">
        <v>2</v>
      </c>
      <c r="K160">
        <v>39</v>
      </c>
      <c r="L160">
        <v>0.87179487179487181</v>
      </c>
      <c r="M160">
        <v>2.7390394258717775E-3</v>
      </c>
      <c r="N160">
        <v>-6.6166434781119495E-3</v>
      </c>
      <c r="O160">
        <v>33</v>
      </c>
      <c r="P160">
        <v>53</v>
      </c>
      <c r="Q160">
        <v>2.8201236649803008E-3</v>
      </c>
      <c r="R160">
        <v>1.5395928997200177E-3</v>
      </c>
      <c r="S160">
        <v>3.6763502336914665E-3</v>
      </c>
      <c r="T160">
        <v>2.3878716473426373</v>
      </c>
      <c r="U160">
        <v>5.886871756619152E-4</v>
      </c>
      <c r="V160">
        <v>2.6152988605347343</v>
      </c>
      <c r="W160">
        <v>3.6221854839618727E-4</v>
      </c>
      <c r="X160">
        <v>21</v>
      </c>
      <c r="Y160">
        <v>0.90476190476190477</v>
      </c>
      <c r="Z160">
        <v>2.6932168859243526E-3</v>
      </c>
      <c r="AA160">
        <v>-3.5461654059944503E-3</v>
      </c>
      <c r="AB160">
        <v>18</v>
      </c>
      <c r="AC160">
        <v>27</v>
      </c>
      <c r="AD160">
        <v>2.818057766658999E-3</v>
      </c>
      <c r="AE160">
        <v>2.0989900009797048E-3</v>
      </c>
      <c r="AF160">
        <v>2.0193076360983581E-3</v>
      </c>
      <c r="AG160">
        <v>0.9620377587105442</v>
      </c>
      <c r="AH160">
        <v>4.4064905208681277E-4</v>
      </c>
      <c r="AI160">
        <v>4.7634052338008441</v>
      </c>
      <c r="AJ160">
        <v>1.2176918968060794E-3</v>
      </c>
      <c r="AK160">
        <f t="shared" si="33"/>
        <v>0.56521739130434778</v>
      </c>
      <c r="AL160">
        <f t="shared" si="34"/>
        <v>0.40246505377354602</v>
      </c>
      <c r="AM160">
        <f t="shared" si="35"/>
        <v>2.6152988605347343</v>
      </c>
      <c r="AN160">
        <f t="shared" si="36"/>
        <v>5.1319763324002441</v>
      </c>
      <c r="AO160">
        <f t="shared" si="37"/>
        <v>2.0284926852803222</v>
      </c>
      <c r="AP160">
        <f t="shared" si="38"/>
        <v>0.51219512195121952</v>
      </c>
      <c r="AQ160">
        <f t="shared" si="39"/>
        <v>1.3529909964512148</v>
      </c>
      <c r="AR160">
        <f t="shared" si="40"/>
        <v>4.7634052338008441</v>
      </c>
      <c r="AS160">
        <f t="shared" si="41"/>
        <v>6.9966333365992686</v>
      </c>
      <c r="AT160">
        <f t="shared" si="42"/>
        <v>3.420764148235715</v>
      </c>
      <c r="AU160">
        <f t="shared" si="43"/>
        <v>2.7246284167580184</v>
      </c>
    </row>
    <row r="161" spans="2:47" x14ac:dyDescent="0.35">
      <c r="B161">
        <v>0.79777944000000001</v>
      </c>
      <c r="C161">
        <v>1.27554309</v>
      </c>
      <c r="D161">
        <v>5</v>
      </c>
      <c r="E161" t="s">
        <v>54</v>
      </c>
      <c r="F161">
        <v>5</v>
      </c>
      <c r="G161" t="s">
        <v>69</v>
      </c>
      <c r="H161" t="s">
        <v>24</v>
      </c>
      <c r="I161">
        <v>1.0089999999999999</v>
      </c>
      <c r="J161">
        <v>2</v>
      </c>
      <c r="K161">
        <v>101</v>
      </c>
      <c r="L161">
        <v>0.63366336633663367</v>
      </c>
      <c r="M161">
        <v>6.5536672991436187E-3</v>
      </c>
      <c r="N161">
        <v>-3.8973175397324818E-3</v>
      </c>
      <c r="O161">
        <v>38</v>
      </c>
      <c r="P161">
        <v>177</v>
      </c>
      <c r="Q161">
        <v>3.1285368569247129E-3</v>
      </c>
      <c r="R161">
        <v>2.725088694802869E-3</v>
      </c>
      <c r="S161">
        <v>5.9290521013044247E-3</v>
      </c>
      <c r="T161">
        <v>2.1757281194597331</v>
      </c>
      <c r="U161">
        <v>5.8996273434905864E-4</v>
      </c>
      <c r="V161">
        <v>4.61908614924572</v>
      </c>
      <c r="W161">
        <v>1.5451632261047517E-3</v>
      </c>
      <c r="X161">
        <v>61</v>
      </c>
      <c r="Y161">
        <v>0.65573770491803274</v>
      </c>
      <c r="Z161">
        <v>6.0121469970631503E-3</v>
      </c>
      <c r="AA161">
        <v>-3.7341863276362242E-3</v>
      </c>
      <c r="AB161">
        <v>21</v>
      </c>
      <c r="AC161">
        <v>111</v>
      </c>
      <c r="AD161">
        <v>1.76278015613196E-3</v>
      </c>
      <c r="AE161">
        <v>2.6568519180682837E-3</v>
      </c>
      <c r="AF161">
        <v>5.6402095286682821E-3</v>
      </c>
      <c r="AG161">
        <v>2.1228919422686934</v>
      </c>
      <c r="AH161">
        <v>7.2215483021847667E-4</v>
      </c>
      <c r="AI161">
        <v>3.6790613409931701</v>
      </c>
      <c r="AJ161">
        <v>1.2125422576313304E-3</v>
      </c>
      <c r="AK161">
        <f t="shared" si="33"/>
        <v>0.77099236641221369</v>
      </c>
      <c r="AL161">
        <f t="shared" si="34"/>
        <v>1.7168480290052994</v>
      </c>
      <c r="AM161">
        <f t="shared" si="35"/>
        <v>4.61908614924572</v>
      </c>
      <c r="AN161">
        <f t="shared" si="36"/>
        <v>3.0278763275587779</v>
      </c>
      <c r="AO161">
        <f t="shared" si="37"/>
        <v>2.7551395585288128</v>
      </c>
      <c r="AP161">
        <f t="shared" si="38"/>
        <v>0.75308641975308643</v>
      </c>
      <c r="AQ161">
        <f t="shared" si="39"/>
        <v>1.347269175145938</v>
      </c>
      <c r="AR161">
        <f t="shared" si="40"/>
        <v>3.6790613409931701</v>
      </c>
      <c r="AS161">
        <f t="shared" si="41"/>
        <v>2.9520576867425712</v>
      </c>
      <c r="AT161">
        <f t="shared" si="42"/>
        <v>2.308346251680149</v>
      </c>
      <c r="AU161">
        <f t="shared" si="43"/>
        <v>2.5317429051044806</v>
      </c>
    </row>
    <row r="162" spans="2:47" x14ac:dyDescent="0.35">
      <c r="B162">
        <v>61.879515007142857</v>
      </c>
      <c r="C162">
        <v>81.362346200000005</v>
      </c>
      <c r="D162">
        <v>7</v>
      </c>
      <c r="E162" t="s">
        <v>44</v>
      </c>
      <c r="F162">
        <v>7</v>
      </c>
      <c r="G162" t="s">
        <v>69</v>
      </c>
      <c r="H162" t="s">
        <v>8</v>
      </c>
      <c r="I162">
        <v>1.0069999999999999</v>
      </c>
      <c r="J162">
        <v>1</v>
      </c>
      <c r="K162">
        <v>52</v>
      </c>
      <c r="L162">
        <v>0.73076923076923073</v>
      </c>
      <c r="M162">
        <v>4.1410057242166065E-3</v>
      </c>
      <c r="N162">
        <v>-3.8829079687010709E-3</v>
      </c>
      <c r="O162">
        <v>17</v>
      </c>
      <c r="P162">
        <v>52</v>
      </c>
      <c r="Q162">
        <v>1.938444412650453E-3</v>
      </c>
      <c r="R162">
        <v>1.9807212684310781E-3</v>
      </c>
      <c r="S162">
        <v>4.5689205608094524E-3</v>
      </c>
      <c r="T162">
        <v>2.3066953607402203</v>
      </c>
      <c r="U162">
        <v>6.3359528290462186E-4</v>
      </c>
      <c r="V162">
        <v>3.1261616395733891</v>
      </c>
      <c r="W162">
        <v>7.1353070262183439E-4</v>
      </c>
      <c r="X162">
        <v>29</v>
      </c>
      <c r="Y162">
        <v>0.72413793103448276</v>
      </c>
      <c r="Z162">
        <v>4.8545330831106055E-3</v>
      </c>
      <c r="AA162">
        <v>-2.7488860626656009E-3</v>
      </c>
      <c r="AB162">
        <v>8</v>
      </c>
      <c r="AC162">
        <v>29</v>
      </c>
      <c r="AD162">
        <v>3.8711161079312273E-3</v>
      </c>
      <c r="AE162">
        <v>2.7570381463447552E-3</v>
      </c>
      <c r="AF162">
        <v>4.1817002808536364E-3</v>
      </c>
      <c r="AG162">
        <v>1.5167364609726852</v>
      </c>
      <c r="AH162">
        <v>7.7652224780818877E-4</v>
      </c>
      <c r="AI162">
        <v>3.5504947271334073</v>
      </c>
      <c r="AJ162">
        <v>1.2039936507283776E-3</v>
      </c>
      <c r="AK162">
        <f t="shared" si="33"/>
        <v>0.63414634146341464</v>
      </c>
      <c r="AL162">
        <f t="shared" si="34"/>
        <v>0.79281189180204736</v>
      </c>
      <c r="AM162">
        <f t="shared" si="35"/>
        <v>3.1261616395733891</v>
      </c>
      <c r="AN162">
        <f t="shared" si="36"/>
        <v>2.8296018120444395</v>
      </c>
      <c r="AO162">
        <f t="shared" si="37"/>
        <v>1.8843082451480653</v>
      </c>
      <c r="AP162">
        <f t="shared" si="38"/>
        <v>0.59183673469387754</v>
      </c>
      <c r="AQ162">
        <f t="shared" si="39"/>
        <v>1.3377707230315461</v>
      </c>
      <c r="AR162">
        <f t="shared" si="40"/>
        <v>3.5504947271334073</v>
      </c>
      <c r="AS162">
        <f t="shared" si="41"/>
        <v>3.9386259233497092</v>
      </c>
      <c r="AT162">
        <f t="shared" si="42"/>
        <v>2.4471655654919702</v>
      </c>
      <c r="AU162">
        <f t="shared" si="43"/>
        <v>2.1657369053200179</v>
      </c>
    </row>
    <row r="163" spans="2:47" x14ac:dyDescent="0.35">
      <c r="B163">
        <v>61.879515007142857</v>
      </c>
      <c r="C163">
        <v>81.362346200000005</v>
      </c>
      <c r="D163">
        <v>7</v>
      </c>
      <c r="E163" t="s">
        <v>44</v>
      </c>
      <c r="F163">
        <v>7</v>
      </c>
      <c r="G163" t="s">
        <v>69</v>
      </c>
      <c r="H163" t="s">
        <v>24</v>
      </c>
      <c r="I163">
        <v>1.0089999999999999</v>
      </c>
      <c r="J163">
        <v>1</v>
      </c>
      <c r="K163">
        <v>97</v>
      </c>
      <c r="L163">
        <v>0.71134020618556704</v>
      </c>
      <c r="M163">
        <v>4.3872802356053229E-3</v>
      </c>
      <c r="N163">
        <v>-3.3110050905851124E-3</v>
      </c>
      <c r="O163">
        <v>19</v>
      </c>
      <c r="P163">
        <v>97</v>
      </c>
      <c r="Q163">
        <v>1.54618521224692E-3</v>
      </c>
      <c r="R163">
        <v>2.1650947806225165E-3</v>
      </c>
      <c r="S163">
        <v>4.6562079925255564E-3</v>
      </c>
      <c r="T163">
        <v>2.1505792883518868</v>
      </c>
      <c r="U163">
        <v>4.7276629292753309E-4</v>
      </c>
      <c r="V163">
        <v>4.579630174595354</v>
      </c>
      <c r="W163">
        <v>1.2195621947674504E-3</v>
      </c>
      <c r="X163">
        <v>68</v>
      </c>
      <c r="Y163">
        <v>0.67647058823529416</v>
      </c>
      <c r="Z163">
        <v>4.4340380225068249E-3</v>
      </c>
      <c r="AA163">
        <v>-2.4162674985301435E-3</v>
      </c>
      <c r="AB163">
        <v>11</v>
      </c>
      <c r="AC163">
        <v>68</v>
      </c>
      <c r="AD163">
        <v>1.9773829017032396E-3</v>
      </c>
      <c r="AE163">
        <v>2.2177627068772176E-3</v>
      </c>
      <c r="AF163">
        <v>4.2494151076075005E-3</v>
      </c>
      <c r="AG163">
        <v>1.9160819570237104</v>
      </c>
      <c r="AH163">
        <v>5.1531727458121058E-4</v>
      </c>
      <c r="AI163">
        <v>4.3036839948351338</v>
      </c>
      <c r="AJ163">
        <v>1.1871281577147965E-3</v>
      </c>
      <c r="AK163">
        <f t="shared" si="33"/>
        <v>0.76377952755905509</v>
      </c>
      <c r="AL163">
        <f t="shared" si="34"/>
        <v>1.3550691052971826</v>
      </c>
      <c r="AM163">
        <f t="shared" si="35"/>
        <v>4.579630174595354</v>
      </c>
      <c r="AN163">
        <f t="shared" si="36"/>
        <v>2.4056608673583795</v>
      </c>
      <c r="AO163">
        <f t="shared" si="37"/>
        <v>2.4734268207250607</v>
      </c>
      <c r="AP163">
        <f t="shared" si="38"/>
        <v>0.77272727272727271</v>
      </c>
      <c r="AQ163">
        <f t="shared" si="39"/>
        <v>1.3190312863497891</v>
      </c>
      <c r="AR163">
        <f t="shared" si="40"/>
        <v>4.3036839948351338</v>
      </c>
      <c r="AS163">
        <f t="shared" si="41"/>
        <v>2.4641807854191589</v>
      </c>
      <c r="AT163">
        <f t="shared" si="42"/>
        <v>2.3888265973470149</v>
      </c>
      <c r="AU163">
        <f t="shared" si="43"/>
        <v>2.4311267090360378</v>
      </c>
    </row>
    <row r="164" spans="2:47" x14ac:dyDescent="0.35">
      <c r="B164">
        <v>0.85793458142857137</v>
      </c>
      <c r="C164">
        <v>1.27554309</v>
      </c>
      <c r="D164">
        <v>7</v>
      </c>
      <c r="E164" t="s">
        <v>54</v>
      </c>
      <c r="F164">
        <v>7</v>
      </c>
      <c r="G164" t="s">
        <v>69</v>
      </c>
      <c r="H164" t="s">
        <v>8</v>
      </c>
      <c r="I164">
        <v>1.0029999999999999</v>
      </c>
      <c r="J164">
        <v>1</v>
      </c>
      <c r="K164">
        <v>66</v>
      </c>
      <c r="L164">
        <v>0.83333333333333337</v>
      </c>
      <c r="M164">
        <v>2.6516562629756144E-3</v>
      </c>
      <c r="N164">
        <v>-2.6190786655094474E-3</v>
      </c>
      <c r="O164">
        <v>50</v>
      </c>
      <c r="P164">
        <v>66</v>
      </c>
      <c r="Q164">
        <v>2.8166711442983994E-3</v>
      </c>
      <c r="R164">
        <v>1.7732004415614373E-3</v>
      </c>
      <c r="S164">
        <v>2.1594625907765275E-3</v>
      </c>
      <c r="T164">
        <v>1.2178333256419434</v>
      </c>
      <c r="U164">
        <v>2.6581147001277541E-4</v>
      </c>
      <c r="V164">
        <v>6.6708951328406325</v>
      </c>
      <c r="W164">
        <v>1.2415775015358864E-3</v>
      </c>
      <c r="X164">
        <v>33</v>
      </c>
      <c r="Y164">
        <v>0.84848484848484851</v>
      </c>
      <c r="Z164">
        <v>2.4793612601298832E-3</v>
      </c>
      <c r="AA164">
        <v>-1.830808954473917E-3</v>
      </c>
      <c r="AB164">
        <v>21</v>
      </c>
      <c r="AC164">
        <v>33</v>
      </c>
      <c r="AD164">
        <v>2.8152928301292679E-3</v>
      </c>
      <c r="AE164">
        <v>1.8263051670080954E-3</v>
      </c>
      <c r="AF164">
        <v>1.8590853091405794E-3</v>
      </c>
      <c r="AG164">
        <v>1.0179488853914733</v>
      </c>
      <c r="AH164">
        <v>3.2362521283686594E-4</v>
      </c>
      <c r="AI164">
        <v>5.643272200576984</v>
      </c>
      <c r="AJ164">
        <v>1.1790547413343634E-3</v>
      </c>
      <c r="AK164">
        <f t="shared" si="33"/>
        <v>0.6875</v>
      </c>
      <c r="AL164">
        <f t="shared" si="34"/>
        <v>1.3795305572621117</v>
      </c>
      <c r="AM164">
        <f t="shared" si="35"/>
        <v>6.6708951328406325</v>
      </c>
      <c r="AN164">
        <f t="shared" si="36"/>
        <v>5.9106681385383375</v>
      </c>
      <c r="AO164">
        <f t="shared" si="37"/>
        <v>3.803964390464702</v>
      </c>
      <c r="AP164">
        <f t="shared" si="38"/>
        <v>0.62264150943396224</v>
      </c>
      <c r="AQ164">
        <f t="shared" si="39"/>
        <v>1.3100608237048632</v>
      </c>
      <c r="AR164">
        <f t="shared" si="40"/>
        <v>5.643272200576984</v>
      </c>
      <c r="AS164">
        <f t="shared" si="41"/>
        <v>6.087683890027205</v>
      </c>
      <c r="AT164">
        <f t="shared" si="42"/>
        <v>3.4968069186038777</v>
      </c>
      <c r="AU164">
        <f t="shared" si="43"/>
        <v>3.6503856545342899</v>
      </c>
    </row>
    <row r="165" spans="2:47" x14ac:dyDescent="0.35">
      <c r="B165">
        <v>61.879515007142857</v>
      </c>
      <c r="C165">
        <v>81.362346200000005</v>
      </c>
      <c r="D165">
        <v>7</v>
      </c>
      <c r="E165" t="s">
        <v>44</v>
      </c>
      <c r="F165">
        <v>7</v>
      </c>
      <c r="G165" t="s">
        <v>24</v>
      </c>
      <c r="H165" t="s">
        <v>24</v>
      </c>
      <c r="I165">
        <v>1.0069999999999999</v>
      </c>
      <c r="J165">
        <v>1</v>
      </c>
      <c r="K165">
        <v>263</v>
      </c>
      <c r="L165">
        <v>0.71863117870722437</v>
      </c>
      <c r="M165">
        <v>4.0586238338444847E-3</v>
      </c>
      <c r="N165">
        <v>-2.8644115901189275E-3</v>
      </c>
      <c r="O165">
        <v>66</v>
      </c>
      <c r="P165">
        <v>263</v>
      </c>
      <c r="Q165">
        <v>2.2231178804013041E-3</v>
      </c>
      <c r="R165">
        <v>2.1106975168357681E-3</v>
      </c>
      <c r="S165">
        <v>3.9289173396141689E-3</v>
      </c>
      <c r="T165">
        <v>1.8614307868728475</v>
      </c>
      <c r="U165">
        <v>2.4226742178009184E-4</v>
      </c>
      <c r="V165">
        <v>8.7122630906258038</v>
      </c>
      <c r="W165">
        <v>1.6261626732755844E-3</v>
      </c>
      <c r="X165">
        <v>129</v>
      </c>
      <c r="Y165">
        <v>0.65891472868217049</v>
      </c>
      <c r="Z165">
        <v>3.9387538735714085E-3</v>
      </c>
      <c r="AA165">
        <v>-2.2558285778547034E-3</v>
      </c>
      <c r="AB165">
        <v>23</v>
      </c>
      <c r="AC165">
        <v>129</v>
      </c>
      <c r="AD165">
        <v>1.8770040929116938E-3</v>
      </c>
      <c r="AE165">
        <v>1.8258730374260681E-3</v>
      </c>
      <c r="AF165">
        <v>3.7005590864252207E-3</v>
      </c>
      <c r="AG165">
        <v>2.0267340667026312</v>
      </c>
      <c r="AH165">
        <v>3.2581606015546078E-4</v>
      </c>
      <c r="AI165">
        <v>5.6039994976148995</v>
      </c>
      <c r="AJ165">
        <v>1.1742409171151464E-3</v>
      </c>
      <c r="AK165">
        <f t="shared" si="33"/>
        <v>0.89761092150170652</v>
      </c>
      <c r="AL165">
        <f t="shared" si="34"/>
        <v>1.8068474147506701</v>
      </c>
      <c r="AM165">
        <f t="shared" si="35"/>
        <v>8.7122630906258038</v>
      </c>
      <c r="AN165">
        <f t="shared" si="36"/>
        <v>3.0152821669082854</v>
      </c>
      <c r="AO165">
        <f t="shared" si="37"/>
        <v>4.0292354186198365</v>
      </c>
      <c r="AP165">
        <f t="shared" si="38"/>
        <v>0.86577181208053688</v>
      </c>
      <c r="AQ165">
        <f t="shared" si="39"/>
        <v>1.3047121301279554</v>
      </c>
      <c r="AR165">
        <f t="shared" si="40"/>
        <v>5.6039994976148995</v>
      </c>
      <c r="AS165">
        <f t="shared" si="41"/>
        <v>2.6083900534658508</v>
      </c>
      <c r="AT165">
        <f t="shared" si="42"/>
        <v>2.8113398932368754</v>
      </c>
      <c r="AU165">
        <f t="shared" si="43"/>
        <v>3.4202876559283562</v>
      </c>
    </row>
    <row r="166" spans="2:47" x14ac:dyDescent="0.35">
      <c r="B166">
        <v>0.85793458142857137</v>
      </c>
      <c r="C166">
        <v>1.27554309</v>
      </c>
      <c r="D166">
        <v>7</v>
      </c>
      <c r="E166" t="s">
        <v>54</v>
      </c>
      <c r="F166">
        <v>7</v>
      </c>
      <c r="G166" t="s">
        <v>24</v>
      </c>
      <c r="H166" t="s">
        <v>9</v>
      </c>
      <c r="I166">
        <v>1.0069999999999999</v>
      </c>
      <c r="J166">
        <v>1</v>
      </c>
      <c r="K166">
        <v>66</v>
      </c>
      <c r="L166">
        <v>0.80303030303030298</v>
      </c>
      <c r="M166">
        <v>4.3867621642344886E-3</v>
      </c>
      <c r="N166">
        <v>-2.4070900510394341E-3</v>
      </c>
      <c r="O166">
        <v>22</v>
      </c>
      <c r="P166">
        <v>66</v>
      </c>
      <c r="Q166">
        <v>3.6433240021627178E-3</v>
      </c>
      <c r="R166">
        <v>3.0485791521350798E-3</v>
      </c>
      <c r="S166">
        <v>3.5062453812245609E-3</v>
      </c>
      <c r="T166">
        <v>1.1501244370738917</v>
      </c>
      <c r="U166">
        <v>4.315889717143301E-4</v>
      </c>
      <c r="V166">
        <v>7.0636168946247828</v>
      </c>
      <c r="W166">
        <v>2.1854012087064193E-3</v>
      </c>
      <c r="X166">
        <v>35</v>
      </c>
      <c r="Y166">
        <v>0.7142857142857143</v>
      </c>
      <c r="Z166">
        <v>4.0328451500819713E-3</v>
      </c>
      <c r="AA166">
        <v>-1.8100396814254016E-3</v>
      </c>
      <c r="AB166">
        <v>10</v>
      </c>
      <c r="AC166">
        <v>35</v>
      </c>
      <c r="AD166">
        <v>2.0081105111358077E-3</v>
      </c>
      <c r="AE166">
        <v>2.3634494839370078E-3</v>
      </c>
      <c r="AF166">
        <v>3.5183370747278449E-3</v>
      </c>
      <c r="AG166">
        <v>1.4886449228722411</v>
      </c>
      <c r="AH166">
        <v>5.9470750965506412E-4</v>
      </c>
      <c r="AI166">
        <v>3.9741376148214949</v>
      </c>
      <c r="AJ166">
        <v>1.1740344646268795E-3</v>
      </c>
      <c r="AK166">
        <f t="shared" si="33"/>
        <v>0.6875</v>
      </c>
      <c r="AL166">
        <f t="shared" si="34"/>
        <v>2.4282235652293829</v>
      </c>
      <c r="AM166">
        <f t="shared" si="35"/>
        <v>7.0636168946247828</v>
      </c>
      <c r="AN166">
        <f t="shared" si="36"/>
        <v>4.3551130744787505</v>
      </c>
      <c r="AO166">
        <f t="shared" si="37"/>
        <v>4.0301471093749379</v>
      </c>
      <c r="AP166">
        <f t="shared" si="38"/>
        <v>0.63636363636363635</v>
      </c>
      <c r="AQ166">
        <f t="shared" si="39"/>
        <v>1.3044827384743256</v>
      </c>
      <c r="AR166">
        <f t="shared" si="40"/>
        <v>3.9741376148214949</v>
      </c>
      <c r="AS166">
        <f t="shared" si="41"/>
        <v>3.3763564056243478</v>
      </c>
      <c r="AT166">
        <f t="shared" si="42"/>
        <v>2.4529420245974118</v>
      </c>
      <c r="AU166">
        <f t="shared" si="43"/>
        <v>3.2415445669861747</v>
      </c>
    </row>
    <row r="167" spans="2:47" x14ac:dyDescent="0.35">
      <c r="B167">
        <v>0.79777944000000001</v>
      </c>
      <c r="C167">
        <v>1.27554309</v>
      </c>
      <c r="D167">
        <v>5</v>
      </c>
      <c r="E167" t="s">
        <v>54</v>
      </c>
      <c r="F167">
        <v>5</v>
      </c>
      <c r="G167" t="s">
        <v>24</v>
      </c>
      <c r="H167" t="s">
        <v>24</v>
      </c>
      <c r="I167">
        <v>1.0029999999999999</v>
      </c>
      <c r="J167">
        <v>1</v>
      </c>
      <c r="K167">
        <v>366</v>
      </c>
      <c r="L167">
        <v>0.80874316939890711</v>
      </c>
      <c r="M167">
        <v>2.6089731274835598E-3</v>
      </c>
      <c r="N167">
        <v>-2.5923463894845901E-3</v>
      </c>
      <c r="O167">
        <v>263</v>
      </c>
      <c r="P167">
        <v>366</v>
      </c>
      <c r="Q167">
        <v>2.8176721152679551E-3</v>
      </c>
      <c r="R167">
        <v>1.6141852417246242E-3</v>
      </c>
      <c r="S167">
        <v>2.3509447465379853E-3</v>
      </c>
      <c r="T167">
        <v>1.4564281011677409</v>
      </c>
      <c r="U167">
        <v>1.228858504626124E-4</v>
      </c>
      <c r="V167">
        <v>13.135647722239058</v>
      </c>
      <c r="W167">
        <v>1.3684135407993994E-3</v>
      </c>
      <c r="X167">
        <v>180</v>
      </c>
      <c r="Y167">
        <v>0.75555555555555554</v>
      </c>
      <c r="Z167">
        <v>2.5725623582390058E-3</v>
      </c>
      <c r="AA167">
        <v>-1.8582280428209687E-3</v>
      </c>
      <c r="AB167">
        <v>114</v>
      </c>
      <c r="AC167">
        <v>180</v>
      </c>
      <c r="AD167">
        <v>2.8156376172377984E-3</v>
      </c>
      <c r="AE167">
        <v>1.4894802602021231E-3</v>
      </c>
      <c r="AF167">
        <v>2.1274497280525649E-3</v>
      </c>
      <c r="AG167">
        <v>1.428316832989696</v>
      </c>
      <c r="AH167">
        <v>1.5857074035463255E-4</v>
      </c>
      <c r="AI167">
        <v>9.3931595253386782</v>
      </c>
      <c r="AJ167">
        <v>1.172338779492858E-3</v>
      </c>
      <c r="AK167">
        <f t="shared" si="33"/>
        <v>0.9242424242424242</v>
      </c>
      <c r="AL167">
        <f t="shared" si="34"/>
        <v>1.5204594897771277</v>
      </c>
      <c r="AM167">
        <f t="shared" si="35"/>
        <v>13.135647722239058</v>
      </c>
      <c r="AN167">
        <f t="shared" si="36"/>
        <v>5.3806174724156088</v>
      </c>
      <c r="AO167">
        <f t="shared" si="37"/>
        <v>5.717425849489933</v>
      </c>
      <c r="AP167">
        <f t="shared" si="38"/>
        <v>0.9</v>
      </c>
      <c r="AQ167">
        <f t="shared" si="39"/>
        <v>1.3025986438809682</v>
      </c>
      <c r="AR167">
        <f t="shared" si="40"/>
        <v>9.3931595253386782</v>
      </c>
      <c r="AS167">
        <f t="shared" si="41"/>
        <v>4.9649342006739232</v>
      </c>
      <c r="AT167">
        <f t="shared" si="42"/>
        <v>4.4219741552887752</v>
      </c>
      <c r="AU167">
        <f t="shared" si="43"/>
        <v>5.0697000023893537</v>
      </c>
    </row>
    <row r="168" spans="2:47" x14ac:dyDescent="0.35">
      <c r="B168">
        <v>64.575692779999997</v>
      </c>
      <c r="C168">
        <v>129.15138555999999</v>
      </c>
      <c r="D168">
        <v>10</v>
      </c>
      <c r="E168" t="s">
        <v>44</v>
      </c>
      <c r="F168">
        <v>10</v>
      </c>
      <c r="G168" t="s">
        <v>24</v>
      </c>
      <c r="H168" t="s">
        <v>24</v>
      </c>
      <c r="I168">
        <v>1.0069999999999999</v>
      </c>
      <c r="J168">
        <v>1</v>
      </c>
      <c r="K168">
        <v>184</v>
      </c>
      <c r="L168">
        <v>0.75</v>
      </c>
      <c r="M168">
        <v>4.2665864628397858E-3</v>
      </c>
      <c r="N168">
        <v>-2.8519004720953135E-3</v>
      </c>
      <c r="O168">
        <v>50</v>
      </c>
      <c r="P168">
        <v>184</v>
      </c>
      <c r="Q168">
        <v>2.7549208029579164E-3</v>
      </c>
      <c r="R168">
        <v>2.4869647291060107E-3</v>
      </c>
      <c r="S168">
        <v>3.8255623870893005E-3</v>
      </c>
      <c r="T168">
        <v>1.5382455337291718</v>
      </c>
      <c r="U168">
        <v>2.8202420087252214E-4</v>
      </c>
      <c r="V168">
        <v>8.8182670898875966</v>
      </c>
      <c r="W168">
        <v>1.9229163273609665E-3</v>
      </c>
      <c r="X168">
        <v>88</v>
      </c>
      <c r="Y168">
        <v>0.69318181818181823</v>
      </c>
      <c r="Z168">
        <v>3.8785651014195208E-3</v>
      </c>
      <c r="AA168">
        <v>-2.3896301870244521E-3</v>
      </c>
      <c r="AB168">
        <v>18</v>
      </c>
      <c r="AC168">
        <v>88</v>
      </c>
      <c r="AD168">
        <v>1.9966126818663499E-3</v>
      </c>
      <c r="AE168">
        <v>1.9553688197378473E-3</v>
      </c>
      <c r="AF168">
        <v>3.6775424240716031E-3</v>
      </c>
      <c r="AG168">
        <v>1.8807410586431692</v>
      </c>
      <c r="AH168">
        <v>3.9202733962010692E-4</v>
      </c>
      <c r="AI168">
        <v>4.9878378932262546</v>
      </c>
      <c r="AJ168">
        <v>1.1713141404976336E-3</v>
      </c>
      <c r="AK168">
        <f t="shared" si="33"/>
        <v>0.85981308411214952</v>
      </c>
      <c r="AL168">
        <f t="shared" si="34"/>
        <v>2.1365736970677651</v>
      </c>
      <c r="AM168">
        <f t="shared" si="35"/>
        <v>8.8182670898875966</v>
      </c>
      <c r="AN168">
        <f t="shared" si="36"/>
        <v>3.5528067558657828</v>
      </c>
      <c r="AO168">
        <f t="shared" si="37"/>
        <v>4.296652265377757</v>
      </c>
      <c r="AP168">
        <f t="shared" si="38"/>
        <v>0.81481481481481477</v>
      </c>
      <c r="AQ168">
        <f t="shared" si="39"/>
        <v>1.3014601561084966</v>
      </c>
      <c r="AR168">
        <f t="shared" si="40"/>
        <v>4.9878378932262546</v>
      </c>
      <c r="AS168">
        <f t="shared" si="41"/>
        <v>2.7933840281969666</v>
      </c>
      <c r="AT168">
        <f t="shared" si="42"/>
        <v>2.6570937175321498</v>
      </c>
      <c r="AU168">
        <f t="shared" si="43"/>
        <v>3.4768729914549534</v>
      </c>
    </row>
    <row r="169" spans="2:47" x14ac:dyDescent="0.35">
      <c r="B169">
        <v>64.575692779999997</v>
      </c>
      <c r="C169">
        <v>129.15138555999999</v>
      </c>
      <c r="D169">
        <v>10</v>
      </c>
      <c r="E169" t="s">
        <v>44</v>
      </c>
      <c r="F169">
        <v>10</v>
      </c>
      <c r="G169" t="s">
        <v>69</v>
      </c>
      <c r="H169" t="s">
        <v>24</v>
      </c>
      <c r="I169">
        <v>1.0069999999999999</v>
      </c>
      <c r="J169">
        <v>1</v>
      </c>
      <c r="K169">
        <v>60</v>
      </c>
      <c r="L169">
        <v>0.76666666666666672</v>
      </c>
      <c r="M169">
        <v>4.4608662004717511E-3</v>
      </c>
      <c r="N169">
        <v>-3.5918859800263864E-3</v>
      </c>
      <c r="O169">
        <v>21</v>
      </c>
      <c r="P169">
        <v>60</v>
      </c>
      <c r="Q169">
        <v>2.7841093512421811E-3</v>
      </c>
      <c r="R169">
        <v>2.5818906916888523E-3</v>
      </c>
      <c r="S169">
        <v>4.1291623049942369E-3</v>
      </c>
      <c r="T169">
        <v>1.5992785125590625</v>
      </c>
      <c r="U169">
        <v>5.3307256136767033E-4</v>
      </c>
      <c r="V169">
        <v>4.8434132213908363</v>
      </c>
      <c r="W169">
        <v>1.5157455689535117E-3</v>
      </c>
      <c r="X169">
        <v>45</v>
      </c>
      <c r="Y169">
        <v>0.71111111111111114</v>
      </c>
      <c r="Z169">
        <v>4.1816033926824966E-3</v>
      </c>
      <c r="AA169">
        <v>-2.4080812028170516E-3</v>
      </c>
      <c r="AB169">
        <v>12</v>
      </c>
      <c r="AC169">
        <v>45</v>
      </c>
      <c r="AD169">
        <v>2.4928970763449243E-3</v>
      </c>
      <c r="AE169">
        <v>2.2779167317604049E-3</v>
      </c>
      <c r="AF169">
        <v>3.7630678440793096E-3</v>
      </c>
      <c r="AG169">
        <v>1.651977788130631</v>
      </c>
      <c r="AH169">
        <v>5.6096503355366101E-4</v>
      </c>
      <c r="AI169">
        <v>4.0607107315228106</v>
      </c>
      <c r="AJ169">
        <v>1.1559866646530829E-3</v>
      </c>
      <c r="AK169">
        <f t="shared" si="33"/>
        <v>0.66666666666666663</v>
      </c>
      <c r="AL169">
        <f t="shared" si="34"/>
        <v>1.6841617432816989</v>
      </c>
      <c r="AM169">
        <f t="shared" si="35"/>
        <v>4.8434132213908363</v>
      </c>
      <c r="AN169">
        <f t="shared" si="36"/>
        <v>3.6884152738412728</v>
      </c>
      <c r="AO169">
        <f t="shared" si="37"/>
        <v>2.9310383851648516</v>
      </c>
      <c r="AP169">
        <f t="shared" si="38"/>
        <v>0.69230769230769229</v>
      </c>
      <c r="AQ169">
        <f t="shared" si="39"/>
        <v>1.284429627392329</v>
      </c>
      <c r="AR169">
        <f t="shared" si="40"/>
        <v>4.0607107315228106</v>
      </c>
      <c r="AS169">
        <f t="shared" si="41"/>
        <v>3.2541667596577701</v>
      </c>
      <c r="AT169">
        <f t="shared" si="42"/>
        <v>2.4520491915760982</v>
      </c>
      <c r="AU169">
        <f t="shared" si="43"/>
        <v>2.6915437883704749</v>
      </c>
    </row>
    <row r="170" spans="2:47" x14ac:dyDescent="0.35">
      <c r="B170">
        <v>0.79777944000000001</v>
      </c>
      <c r="C170">
        <v>1.27554309</v>
      </c>
      <c r="D170">
        <v>5</v>
      </c>
      <c r="E170" t="s">
        <v>54</v>
      </c>
      <c r="F170">
        <v>5</v>
      </c>
      <c r="G170" t="s">
        <v>70</v>
      </c>
      <c r="H170" t="s">
        <v>24</v>
      </c>
      <c r="I170">
        <v>1.0029999999999999</v>
      </c>
      <c r="J170">
        <v>1</v>
      </c>
      <c r="K170">
        <v>180</v>
      </c>
      <c r="L170">
        <v>0.81666666666666665</v>
      </c>
      <c r="M170">
        <v>2.6151355915491805E-3</v>
      </c>
      <c r="N170">
        <v>-2.1195152060646278E-3</v>
      </c>
      <c r="O170">
        <v>131</v>
      </c>
      <c r="P170">
        <v>180</v>
      </c>
      <c r="Q170">
        <v>2.8243837270264249E-3</v>
      </c>
      <c r="R170">
        <v>1.7471162786533156E-3</v>
      </c>
      <c r="S170">
        <v>2.0159248821404784E-3</v>
      </c>
      <c r="T170">
        <v>1.1538584505058596</v>
      </c>
      <c r="U170">
        <v>1.5025816913331205E-4</v>
      </c>
      <c r="V170">
        <v>11.627429568260206</v>
      </c>
      <c r="W170">
        <v>1.4465999403866915E-3</v>
      </c>
      <c r="X170">
        <v>73</v>
      </c>
      <c r="Y170">
        <v>0.78082191780821919</v>
      </c>
      <c r="Z170">
        <v>2.6515943163317483E-3</v>
      </c>
      <c r="AA170">
        <v>-1.9048436822912268E-3</v>
      </c>
      <c r="AB170">
        <v>50</v>
      </c>
      <c r="AC170">
        <v>73</v>
      </c>
      <c r="AD170">
        <v>2.8240482107901865E-3</v>
      </c>
      <c r="AE170">
        <v>1.6529229741678085E-3</v>
      </c>
      <c r="AF170">
        <v>2.1339717678098826E-3</v>
      </c>
      <c r="AG170">
        <v>1.2910291653997163</v>
      </c>
      <c r="AH170">
        <v>2.4976250378862345E-4</v>
      </c>
      <c r="AI170">
        <v>6.6179788763116107</v>
      </c>
      <c r="AJ170">
        <v>1.1533979665905615E-3</v>
      </c>
      <c r="AK170">
        <f t="shared" si="33"/>
        <v>0.8571428571428571</v>
      </c>
      <c r="AL170">
        <f t="shared" si="34"/>
        <v>1.6073332670963423</v>
      </c>
      <c r="AM170">
        <f t="shared" si="35"/>
        <v>11.627429568260206</v>
      </c>
      <c r="AN170">
        <f t="shared" si="36"/>
        <v>5.8237209288445957</v>
      </c>
      <c r="AO170">
        <f t="shared" si="37"/>
        <v>5.3816206487998031</v>
      </c>
      <c r="AP170">
        <f t="shared" si="38"/>
        <v>0.78494623655913975</v>
      </c>
      <c r="AQ170">
        <f t="shared" si="39"/>
        <v>1.2815532962117497</v>
      </c>
      <c r="AR170">
        <f t="shared" si="40"/>
        <v>6.6179788763116107</v>
      </c>
      <c r="AS170">
        <f t="shared" si="41"/>
        <v>5.5097432472262282</v>
      </c>
      <c r="AT170">
        <f t="shared" si="42"/>
        <v>3.6784582544793429</v>
      </c>
      <c r="AU170">
        <f t="shared" si="43"/>
        <v>4.5300394516395732</v>
      </c>
    </row>
    <row r="171" spans="2:47" x14ac:dyDescent="0.35">
      <c r="B171">
        <v>0.91702402000000005</v>
      </c>
      <c r="C171">
        <v>1.8340480400000001</v>
      </c>
      <c r="D171">
        <v>10</v>
      </c>
      <c r="E171" t="s">
        <v>54</v>
      </c>
      <c r="F171">
        <v>10</v>
      </c>
      <c r="G171" t="s">
        <v>69</v>
      </c>
      <c r="H171" t="s">
        <v>9</v>
      </c>
      <c r="I171">
        <v>1.0049999999999999</v>
      </c>
      <c r="J171">
        <v>1</v>
      </c>
      <c r="K171">
        <v>38</v>
      </c>
      <c r="L171">
        <v>0.86842105263157898</v>
      </c>
      <c r="M171">
        <v>3.768755724124411E-3</v>
      </c>
      <c r="N171">
        <v>-2.2659800797512732E-3</v>
      </c>
      <c r="O171">
        <v>22</v>
      </c>
      <c r="P171">
        <v>38</v>
      </c>
      <c r="Q171">
        <v>4.8002720910986785E-3</v>
      </c>
      <c r="R171">
        <v>2.9747115394039261E-3</v>
      </c>
      <c r="S171">
        <v>2.5521120642432926E-3</v>
      </c>
      <c r="T171">
        <v>0.85793598150181838</v>
      </c>
      <c r="U171">
        <v>4.1400724594651091E-4</v>
      </c>
      <c r="V171">
        <v>7.185167816575496</v>
      </c>
      <c r="W171">
        <v>2.1466970475109044E-3</v>
      </c>
      <c r="X171">
        <v>23</v>
      </c>
      <c r="Y171">
        <v>0.78260869565217395</v>
      </c>
      <c r="Z171">
        <v>3.3595204835955819E-3</v>
      </c>
      <c r="AA171">
        <v>-1.5941229274083479E-3</v>
      </c>
      <c r="AB171">
        <v>11</v>
      </c>
      <c r="AC171">
        <v>23</v>
      </c>
      <c r="AD171">
        <v>2.4928970763449243E-3</v>
      </c>
      <c r="AE171">
        <v>2.2826414812034232E-3</v>
      </c>
      <c r="AF171">
        <v>2.7091735217485043E-3</v>
      </c>
      <c r="AG171">
        <v>1.1868589719662024</v>
      </c>
      <c r="AH171">
        <v>5.6490172946633112E-4</v>
      </c>
      <c r="AI171">
        <v>4.0407762308673751</v>
      </c>
      <c r="AJ171">
        <v>1.152838022270761E-3</v>
      </c>
      <c r="AK171">
        <f t="shared" si="33"/>
        <v>0.55882352941176472</v>
      </c>
      <c r="AL171">
        <f t="shared" si="34"/>
        <v>2.3852189416788101</v>
      </c>
      <c r="AM171">
        <f t="shared" si="35"/>
        <v>7.185167816575496</v>
      </c>
      <c r="AN171">
        <f t="shared" si="36"/>
        <v>5.9494230788079792</v>
      </c>
      <c r="AO171">
        <f t="shared" si="37"/>
        <v>4.3554048903469447</v>
      </c>
      <c r="AP171">
        <f t="shared" si="38"/>
        <v>0.53488372093023251</v>
      </c>
      <c r="AQ171">
        <f t="shared" si="39"/>
        <v>1.2809311358564157</v>
      </c>
      <c r="AR171">
        <f t="shared" si="40"/>
        <v>4.0407762308673751</v>
      </c>
      <c r="AS171">
        <f t="shared" si="41"/>
        <v>4.5652829624069433</v>
      </c>
      <c r="AT171">
        <f t="shared" si="42"/>
        <v>2.6911502881771905</v>
      </c>
      <c r="AU171">
        <f t="shared" si="43"/>
        <v>3.5232775892620678</v>
      </c>
    </row>
    <row r="172" spans="2:47" x14ac:dyDescent="0.35">
      <c r="B172">
        <v>0.85793458142857137</v>
      </c>
      <c r="C172">
        <v>1.27554309</v>
      </c>
      <c r="D172">
        <v>7</v>
      </c>
      <c r="E172" t="s">
        <v>54</v>
      </c>
      <c r="F172">
        <v>7</v>
      </c>
      <c r="G172" t="s">
        <v>24</v>
      </c>
      <c r="H172" t="s">
        <v>24</v>
      </c>
      <c r="I172">
        <v>1.0029999999999999</v>
      </c>
      <c r="J172">
        <v>3</v>
      </c>
      <c r="K172">
        <v>186</v>
      </c>
      <c r="L172">
        <v>0.88709677419354838</v>
      </c>
      <c r="M172">
        <v>2.8228992059604447E-3</v>
      </c>
      <c r="N172">
        <v>-6.253006512991776E-3</v>
      </c>
      <c r="O172">
        <v>165</v>
      </c>
      <c r="P172">
        <v>257</v>
      </c>
      <c r="Q172">
        <v>2.8211371099362559E-3</v>
      </c>
      <c r="R172">
        <v>1.7982001731755165E-3</v>
      </c>
      <c r="S172">
        <v>3.0977568756110664E-3</v>
      </c>
      <c r="T172">
        <v>1.7226985748425376</v>
      </c>
      <c r="U172">
        <v>2.2713855442296204E-4</v>
      </c>
      <c r="V172">
        <v>7.9167545014266043</v>
      </c>
      <c r="W172">
        <v>1.3439230643295923E-3</v>
      </c>
      <c r="X172">
        <v>77</v>
      </c>
      <c r="Y172">
        <v>0.88311688311688308</v>
      </c>
      <c r="Z172">
        <v>2.7304270324357755E-3</v>
      </c>
      <c r="AA172">
        <v>-5.0818634133464012E-3</v>
      </c>
      <c r="AB172">
        <v>65</v>
      </c>
      <c r="AC172">
        <v>118</v>
      </c>
      <c r="AD172">
        <v>2.8172973713658234E-3</v>
      </c>
      <c r="AE172">
        <v>1.81730217513656E-3</v>
      </c>
      <c r="AF172">
        <v>2.9797593543892005E-3</v>
      </c>
      <c r="AG172">
        <v>1.6396609188921971</v>
      </c>
      <c r="AH172">
        <v>3.3957509373719189E-4</v>
      </c>
      <c r="AI172">
        <v>5.3516945401862381</v>
      </c>
      <c r="AJ172">
        <v>1.1381519876621762E-3</v>
      </c>
      <c r="AK172">
        <f t="shared" si="33"/>
        <v>0.86111111111111116</v>
      </c>
      <c r="AL172">
        <f t="shared" si="34"/>
        <v>1.4932478492551198</v>
      </c>
      <c r="AM172">
        <f t="shared" si="35"/>
        <v>7.9167545014266043</v>
      </c>
      <c r="AN172">
        <f t="shared" si="36"/>
        <v>5.9940005772519376</v>
      </c>
      <c r="AO172">
        <f t="shared" si="37"/>
        <v>4.2572367166915281</v>
      </c>
      <c r="AP172">
        <f t="shared" si="38"/>
        <v>0.79381443298969068</v>
      </c>
      <c r="AQ172">
        <f t="shared" si="39"/>
        <v>1.2646133196246547</v>
      </c>
      <c r="AR172">
        <f t="shared" si="40"/>
        <v>5.3516945401862381</v>
      </c>
      <c r="AS172">
        <f t="shared" si="41"/>
        <v>6.0576739171220852</v>
      </c>
      <c r="AT172">
        <f t="shared" si="42"/>
        <v>3.4022699166291197</v>
      </c>
      <c r="AU172">
        <f t="shared" si="43"/>
        <v>3.8297533166603239</v>
      </c>
    </row>
    <row r="173" spans="2:47" x14ac:dyDescent="0.35">
      <c r="B173">
        <v>0.91702402000000005</v>
      </c>
      <c r="C173">
        <v>1.8340480400000001</v>
      </c>
      <c r="D173">
        <v>10</v>
      </c>
      <c r="E173" t="s">
        <v>54</v>
      </c>
      <c r="F173">
        <v>10</v>
      </c>
      <c r="G173" t="s">
        <v>24</v>
      </c>
      <c r="H173" t="s">
        <v>9</v>
      </c>
      <c r="I173">
        <v>1.0029999999999999</v>
      </c>
      <c r="J173">
        <v>1</v>
      </c>
      <c r="K173">
        <v>46</v>
      </c>
      <c r="L173">
        <v>0.89130434782608692</v>
      </c>
      <c r="M173">
        <v>2.7367128117035447E-3</v>
      </c>
      <c r="N173">
        <v>-2.2659800797512732E-3</v>
      </c>
      <c r="O173">
        <v>39</v>
      </c>
      <c r="P173">
        <v>46</v>
      </c>
      <c r="Q173">
        <v>2.8132666535933826E-3</v>
      </c>
      <c r="R173">
        <v>2.1929418452410645E-3</v>
      </c>
      <c r="S173">
        <v>1.6093708735896287E-3</v>
      </c>
      <c r="T173">
        <v>0.73388670888931606</v>
      </c>
      <c r="U173">
        <v>2.3728878978077054E-4</v>
      </c>
      <c r="V173">
        <v>9.2416580120245388</v>
      </c>
      <c r="W173">
        <v>1.7183642656795235E-3</v>
      </c>
      <c r="X173">
        <v>24</v>
      </c>
      <c r="Y173">
        <v>0.83333333333333337</v>
      </c>
      <c r="Z173">
        <v>2.589386372595104E-3</v>
      </c>
      <c r="AA173">
        <v>-1.78394557384004E-3</v>
      </c>
      <c r="AB173">
        <v>17</v>
      </c>
      <c r="AC173">
        <v>24</v>
      </c>
      <c r="AD173">
        <v>2.8124262661877175E-3</v>
      </c>
      <c r="AE173">
        <v>1.8604977148559132E-3</v>
      </c>
      <c r="AF173">
        <v>1.7992439261932537E-3</v>
      </c>
      <c r="AG173">
        <v>0.96707666546776527</v>
      </c>
      <c r="AH173">
        <v>3.6726912849794241E-4</v>
      </c>
      <c r="AI173">
        <v>5.0657612374472594</v>
      </c>
      <c r="AJ173">
        <v>1.1259594578600283E-3</v>
      </c>
      <c r="AK173">
        <f t="shared" si="33"/>
        <v>0.60526315789473684</v>
      </c>
      <c r="AL173">
        <f t="shared" si="34"/>
        <v>1.9092936285328259</v>
      </c>
      <c r="AM173">
        <f t="shared" si="35"/>
        <v>9.2416580120245388</v>
      </c>
      <c r="AN173">
        <f t="shared" si="36"/>
        <v>7.309806150803813</v>
      </c>
      <c r="AO173">
        <f t="shared" si="37"/>
        <v>5.0587024009707289</v>
      </c>
      <c r="AP173">
        <f t="shared" si="38"/>
        <v>0.54545454545454541</v>
      </c>
      <c r="AQ173">
        <f t="shared" si="39"/>
        <v>1.2510660642889346</v>
      </c>
      <c r="AR173">
        <f t="shared" si="40"/>
        <v>5.0657612374472594</v>
      </c>
      <c r="AS173">
        <f t="shared" si="41"/>
        <v>6.2016590495199351</v>
      </c>
      <c r="AT173">
        <f t="shared" si="42"/>
        <v>3.3150320613991937</v>
      </c>
      <c r="AU173">
        <f t="shared" si="43"/>
        <v>4.1868672311849613</v>
      </c>
    </row>
    <row r="174" spans="2:47" x14ac:dyDescent="0.35">
      <c r="B174">
        <v>0.85793458142857137</v>
      </c>
      <c r="C174">
        <v>1.27554309</v>
      </c>
      <c r="D174">
        <v>7</v>
      </c>
      <c r="E174" t="s">
        <v>54</v>
      </c>
      <c r="F174">
        <v>7</v>
      </c>
      <c r="G174" t="s">
        <v>69</v>
      </c>
      <c r="H174" t="s">
        <v>24</v>
      </c>
      <c r="I174">
        <v>1.0029999999999999</v>
      </c>
      <c r="J174">
        <v>1</v>
      </c>
      <c r="K174">
        <v>123</v>
      </c>
      <c r="L174">
        <v>0.82926829268292679</v>
      </c>
      <c r="M174">
        <v>2.6551981982347065E-3</v>
      </c>
      <c r="N174">
        <v>-2.5618263385400954E-3</v>
      </c>
      <c r="O174">
        <v>92</v>
      </c>
      <c r="P174">
        <v>123</v>
      </c>
      <c r="Q174">
        <v>2.8146947095337715E-3</v>
      </c>
      <c r="R174">
        <v>1.7644866919560818E-3</v>
      </c>
      <c r="S174">
        <v>2.1084927931881514E-3</v>
      </c>
      <c r="T174">
        <v>1.1949610063937122</v>
      </c>
      <c r="U174">
        <v>1.9011639265328743E-4</v>
      </c>
      <c r="V174">
        <v>9.2810865350993232</v>
      </c>
      <c r="W174">
        <v>1.384253906649507E-3</v>
      </c>
      <c r="X174">
        <v>67</v>
      </c>
      <c r="Y174">
        <v>0.80597014925373134</v>
      </c>
      <c r="Z174">
        <v>2.4781027844442529E-3</v>
      </c>
      <c r="AA174">
        <v>-1.9723959006501257E-3</v>
      </c>
      <c r="AB174">
        <v>42</v>
      </c>
      <c r="AC174">
        <v>67</v>
      </c>
      <c r="AD174">
        <v>2.8130718832071189E-3</v>
      </c>
      <c r="AE174">
        <v>1.6145731888289258E-3</v>
      </c>
      <c r="AF174">
        <v>1.999766881524295E-3</v>
      </c>
      <c r="AG174">
        <v>1.2385730763773899</v>
      </c>
      <c r="AH174">
        <v>2.4431040875796435E-4</v>
      </c>
      <c r="AI174">
        <v>6.6086958678394492</v>
      </c>
      <c r="AJ174">
        <v>1.1259523713129972E-3</v>
      </c>
      <c r="AK174">
        <f t="shared" si="33"/>
        <v>0.80392156862745101</v>
      </c>
      <c r="AL174">
        <f t="shared" si="34"/>
        <v>1.5380598962772476</v>
      </c>
      <c r="AM174">
        <f t="shared" si="35"/>
        <v>9.2810865350993232</v>
      </c>
      <c r="AN174">
        <f t="shared" si="36"/>
        <v>5.8816223065204856</v>
      </c>
      <c r="AO174">
        <f t="shared" si="37"/>
        <v>4.6562665372075376</v>
      </c>
      <c r="AP174">
        <f t="shared" si="38"/>
        <v>0.77011494252873558</v>
      </c>
      <c r="AQ174">
        <f t="shared" si="39"/>
        <v>1.2510581903477891</v>
      </c>
      <c r="AR174">
        <f t="shared" si="40"/>
        <v>6.6086958678394492</v>
      </c>
      <c r="AS174">
        <f t="shared" si="41"/>
        <v>5.3819106294299468</v>
      </c>
      <c r="AT174">
        <f t="shared" si="42"/>
        <v>3.6364256566298132</v>
      </c>
      <c r="AU174">
        <f t="shared" si="43"/>
        <v>4.1463460969186752</v>
      </c>
    </row>
    <row r="175" spans="2:47" x14ac:dyDescent="0.35">
      <c r="B175">
        <v>64.575692779999997</v>
      </c>
      <c r="C175">
        <v>129.15138555999999</v>
      </c>
      <c r="D175">
        <v>10</v>
      </c>
      <c r="E175" t="s">
        <v>44</v>
      </c>
      <c r="F175">
        <v>10</v>
      </c>
      <c r="G175" t="s">
        <v>24</v>
      </c>
      <c r="H175" t="s">
        <v>8</v>
      </c>
      <c r="I175">
        <v>1.0069999999999999</v>
      </c>
      <c r="J175">
        <v>1</v>
      </c>
      <c r="K175">
        <v>56</v>
      </c>
      <c r="L175">
        <v>0.8035714285714286</v>
      </c>
      <c r="M175">
        <v>4.3711329422193726E-3</v>
      </c>
      <c r="N175">
        <v>-3.0602653862259062E-3</v>
      </c>
      <c r="O175">
        <v>16</v>
      </c>
      <c r="P175">
        <v>56</v>
      </c>
      <c r="Q175">
        <v>2.9024771150457651E-3</v>
      </c>
      <c r="R175">
        <v>2.9113939848461928E-3</v>
      </c>
      <c r="S175">
        <v>3.7225140610831378E-3</v>
      </c>
      <c r="T175">
        <v>1.2786019619669564</v>
      </c>
      <c r="U175">
        <v>4.9744186550077093E-4</v>
      </c>
      <c r="V175">
        <v>5.8527321216024202</v>
      </c>
      <c r="W175">
        <v>1.916510253844651E-3</v>
      </c>
      <c r="X175">
        <v>48</v>
      </c>
      <c r="Y175">
        <v>0.72916666666666663</v>
      </c>
      <c r="Z175">
        <v>4.0497205622987056E-3</v>
      </c>
      <c r="AA175">
        <v>-2.680175194515372E-3</v>
      </c>
      <c r="AB175">
        <v>10</v>
      </c>
      <c r="AC175">
        <v>48</v>
      </c>
      <c r="AD175">
        <v>2.502813921942626E-3</v>
      </c>
      <c r="AE175">
        <v>2.2270404614948927E-3</v>
      </c>
      <c r="AF175">
        <v>3.8184904341197305E-3</v>
      </c>
      <c r="AG175">
        <v>1.7146030798006171</v>
      </c>
      <c r="AH175">
        <v>5.5115162000925937E-4</v>
      </c>
      <c r="AI175">
        <v>4.0407038292974233</v>
      </c>
      <c r="AJ175">
        <v>1.1247372214763739E-3</v>
      </c>
      <c r="AK175">
        <f t="shared" si="33"/>
        <v>0.65116279069767447</v>
      </c>
      <c r="AL175">
        <f t="shared" si="34"/>
        <v>2.129455837605192</v>
      </c>
      <c r="AM175">
        <f t="shared" si="35"/>
        <v>5.8527321216024202</v>
      </c>
      <c r="AN175">
        <f t="shared" si="36"/>
        <v>4.1591342640660516</v>
      </c>
      <c r="AO175">
        <f t="shared" si="37"/>
        <v>3.5045451034057802</v>
      </c>
      <c r="AP175">
        <f t="shared" si="38"/>
        <v>0.70588235294117652</v>
      </c>
      <c r="AQ175">
        <f t="shared" si="39"/>
        <v>1.2497080238626521</v>
      </c>
      <c r="AR175">
        <f t="shared" si="40"/>
        <v>4.0407038292974233</v>
      </c>
      <c r="AS175">
        <f t="shared" si="41"/>
        <v>3.1814863735641801</v>
      </c>
      <c r="AT175">
        <f t="shared" si="42"/>
        <v>2.4189798683412418</v>
      </c>
      <c r="AU175">
        <f t="shared" si="43"/>
        <v>2.961762485873511</v>
      </c>
    </row>
    <row r="176" spans="2:47" x14ac:dyDescent="0.35">
      <c r="B176">
        <v>59.248391890000001</v>
      </c>
      <c r="C176">
        <v>81.362346200000005</v>
      </c>
      <c r="D176">
        <v>5</v>
      </c>
      <c r="E176" t="s">
        <v>44</v>
      </c>
      <c r="F176">
        <v>5</v>
      </c>
      <c r="G176" t="s">
        <v>24</v>
      </c>
      <c r="H176" t="s">
        <v>8</v>
      </c>
      <c r="I176">
        <v>1.0089999999999999</v>
      </c>
      <c r="J176">
        <v>1</v>
      </c>
      <c r="K176">
        <v>123</v>
      </c>
      <c r="L176">
        <v>0.72357723577235777</v>
      </c>
      <c r="M176">
        <v>4.0069528276133358E-3</v>
      </c>
      <c r="N176">
        <v>-3.2433366428092653E-3</v>
      </c>
      <c r="O176">
        <v>13</v>
      </c>
      <c r="P176">
        <v>123</v>
      </c>
      <c r="Q176">
        <v>2.0292207792209638E-3</v>
      </c>
      <c r="R176">
        <v>2.0028077707485515E-3</v>
      </c>
      <c r="S176">
        <v>4.2342283568230455E-3</v>
      </c>
      <c r="T176">
        <v>2.1141461595390645</v>
      </c>
      <c r="U176">
        <v>3.8178751355951173E-4</v>
      </c>
      <c r="V176">
        <v>5.2458702802399548</v>
      </c>
      <c r="W176">
        <v>1.239232743629528E-3</v>
      </c>
      <c r="X176">
        <v>103</v>
      </c>
      <c r="Y176">
        <v>0.65048543689320393</v>
      </c>
      <c r="Z176">
        <v>4.4012216634106279E-3</v>
      </c>
      <c r="AA176">
        <v>-2.5817301698284672E-3</v>
      </c>
      <c r="AB176">
        <v>12</v>
      </c>
      <c r="AC176">
        <v>103</v>
      </c>
      <c r="AD176">
        <v>1.9466552922706715E-3</v>
      </c>
      <c r="AE176">
        <v>1.9605783042202646E-3</v>
      </c>
      <c r="AF176">
        <v>4.254243559961097E-3</v>
      </c>
      <c r="AG176">
        <v>2.1698921949730741</v>
      </c>
      <c r="AH176">
        <v>4.1918307360715607E-4</v>
      </c>
      <c r="AI176">
        <v>4.6771409144674836</v>
      </c>
      <c r="AJ176">
        <v>1.1222121570059525E-3</v>
      </c>
      <c r="AK176">
        <f t="shared" si="33"/>
        <v>0.80392156862745101</v>
      </c>
      <c r="AL176">
        <f t="shared" si="34"/>
        <v>1.3769252706994914</v>
      </c>
      <c r="AM176">
        <f t="shared" si="35"/>
        <v>5.2458702802399548</v>
      </c>
      <c r="AN176">
        <f t="shared" si="36"/>
        <v>2.2253419674984158</v>
      </c>
      <c r="AO176">
        <f t="shared" si="37"/>
        <v>2.6499917427142115</v>
      </c>
      <c r="AP176">
        <f t="shared" si="38"/>
        <v>0.83739837398373984</v>
      </c>
      <c r="AQ176">
        <f t="shared" si="39"/>
        <v>1.2469023966732948</v>
      </c>
      <c r="AR176">
        <f t="shared" si="40"/>
        <v>4.6771409144674836</v>
      </c>
      <c r="AS176">
        <f t="shared" si="41"/>
        <v>2.1784203380225411</v>
      </c>
      <c r="AT176">
        <f t="shared" si="42"/>
        <v>2.4213271380124457</v>
      </c>
      <c r="AU176">
        <f t="shared" si="43"/>
        <v>2.5356594403633288</v>
      </c>
    </row>
    <row r="177" spans="2:47" x14ac:dyDescent="0.35">
      <c r="B177">
        <v>64.575692779999997</v>
      </c>
      <c r="C177">
        <v>129.15138555999999</v>
      </c>
      <c r="D177">
        <v>10</v>
      </c>
      <c r="E177" t="s">
        <v>44</v>
      </c>
      <c r="F177">
        <v>10</v>
      </c>
      <c r="G177" t="s">
        <v>69</v>
      </c>
      <c r="H177" t="s">
        <v>24</v>
      </c>
      <c r="I177">
        <v>1.0069999999999999</v>
      </c>
      <c r="J177">
        <v>2</v>
      </c>
      <c r="K177">
        <v>37</v>
      </c>
      <c r="L177">
        <v>0.72972972972972971</v>
      </c>
      <c r="M177">
        <v>5.8801695658003894E-3</v>
      </c>
      <c r="N177">
        <v>-3.978338158960348E-3</v>
      </c>
      <c r="O177">
        <v>21</v>
      </c>
      <c r="P177">
        <v>61</v>
      </c>
      <c r="Q177">
        <v>6.8061545917130761E-3</v>
      </c>
      <c r="R177">
        <v>3.2157080185677574E-3</v>
      </c>
      <c r="S177">
        <v>4.9285634670942317E-3</v>
      </c>
      <c r="T177">
        <v>1.5326526658005979</v>
      </c>
      <c r="U177">
        <v>8.1025084286047238E-4</v>
      </c>
      <c r="V177">
        <v>3.9687808373209084</v>
      </c>
      <c r="W177">
        <v>1.5952063328468127E-3</v>
      </c>
      <c r="X177">
        <v>26</v>
      </c>
      <c r="Y177">
        <v>0.69230769230769229</v>
      </c>
      <c r="Z177">
        <v>6.0419002032815715E-3</v>
      </c>
      <c r="AA177">
        <v>-3.641001454456852E-3</v>
      </c>
      <c r="AB177">
        <v>14</v>
      </c>
      <c r="AC177">
        <v>44</v>
      </c>
      <c r="AD177">
        <v>6.8124262661878321E-3</v>
      </c>
      <c r="AE177">
        <v>3.0625458470543644E-3</v>
      </c>
      <c r="AF177">
        <v>4.9600018195251755E-3</v>
      </c>
      <c r="AG177">
        <v>1.6195681851737282</v>
      </c>
      <c r="AH177">
        <v>9.7273638712363803E-4</v>
      </c>
      <c r="AI177">
        <v>3.1483821183149643</v>
      </c>
      <c r="AJ177">
        <v>1.1170730728070884E-3</v>
      </c>
      <c r="AK177">
        <f t="shared" si="33"/>
        <v>0.55223880597014929</v>
      </c>
      <c r="AL177">
        <f t="shared" si="34"/>
        <v>1.7724514809409233</v>
      </c>
      <c r="AM177">
        <f t="shared" si="35"/>
        <v>3.9687808373209084</v>
      </c>
      <c r="AN177">
        <f t="shared" si="36"/>
        <v>4.5938685979540077</v>
      </c>
      <c r="AO177">
        <f t="shared" si="37"/>
        <v>2.8736124437604582</v>
      </c>
      <c r="AP177">
        <f t="shared" si="38"/>
        <v>0.56521739130434778</v>
      </c>
      <c r="AQ177">
        <f t="shared" si="39"/>
        <v>1.2411923031190013</v>
      </c>
      <c r="AR177">
        <f t="shared" si="40"/>
        <v>3.1483821183149643</v>
      </c>
      <c r="AS177">
        <f t="shared" si="41"/>
        <v>4.3750654957920148</v>
      </c>
      <c r="AT177">
        <f t="shared" si="42"/>
        <v>2.3725263950309272</v>
      </c>
      <c r="AU177">
        <f t="shared" si="43"/>
        <v>2.6230694193956925</v>
      </c>
    </row>
    <row r="178" spans="2:47" x14ac:dyDescent="0.35">
      <c r="B178">
        <v>0.91702402000000005</v>
      </c>
      <c r="C178">
        <v>1.8340480400000001</v>
      </c>
      <c r="D178">
        <v>10</v>
      </c>
      <c r="E178" t="s">
        <v>54</v>
      </c>
      <c r="F178">
        <v>10</v>
      </c>
      <c r="G178" t="s">
        <v>24</v>
      </c>
      <c r="H178" t="s">
        <v>24</v>
      </c>
      <c r="I178">
        <v>1.0069999999999999</v>
      </c>
      <c r="J178">
        <v>3</v>
      </c>
      <c r="K178">
        <v>96</v>
      </c>
      <c r="L178">
        <v>0.77083333333333337</v>
      </c>
      <c r="M178">
        <v>5.9431485071131012E-3</v>
      </c>
      <c r="N178">
        <v>-4.7834829585610746E-3</v>
      </c>
      <c r="O178">
        <v>60</v>
      </c>
      <c r="P178">
        <v>200</v>
      </c>
      <c r="Q178">
        <v>6.8137017161538083E-3</v>
      </c>
      <c r="R178">
        <v>3.4849621295627692E-3</v>
      </c>
      <c r="S178">
        <v>5.0920287945801302E-3</v>
      </c>
      <c r="T178">
        <v>1.4611432220122824</v>
      </c>
      <c r="U178">
        <v>5.1970301259502587E-4</v>
      </c>
      <c r="V178">
        <v>6.7056800616978451</v>
      </c>
      <c r="W178">
        <v>2.4455561043727177E-3</v>
      </c>
      <c r="X178">
        <v>44</v>
      </c>
      <c r="Y178">
        <v>0.72727272727272729</v>
      </c>
      <c r="Z178">
        <v>5.6073445483102932E-3</v>
      </c>
      <c r="AA178">
        <v>-4.8333654863995752E-3</v>
      </c>
      <c r="AB178">
        <v>23</v>
      </c>
      <c r="AC178">
        <v>99</v>
      </c>
      <c r="AD178">
        <v>6.8086607076872641E-3</v>
      </c>
      <c r="AE178">
        <v>2.7598781752076018E-3</v>
      </c>
      <c r="AF178">
        <v>5.4506792888183346E-3</v>
      </c>
      <c r="AG178">
        <v>1.9749709743649562</v>
      </c>
      <c r="AH178">
        <v>8.2172082061689221E-4</v>
      </c>
      <c r="AI178">
        <v>3.3586567432180585</v>
      </c>
      <c r="AJ178">
        <v>1.1164365339738174E-3</v>
      </c>
      <c r="AK178">
        <f t="shared" si="33"/>
        <v>0.76190476190476186</v>
      </c>
      <c r="AL178">
        <f t="shared" si="34"/>
        <v>2.717284560414162</v>
      </c>
      <c r="AM178">
        <f t="shared" si="35"/>
        <v>6.7056800616978451</v>
      </c>
      <c r="AN178">
        <f t="shared" si="36"/>
        <v>4.9785173279468875</v>
      </c>
      <c r="AO178">
        <f t="shared" si="37"/>
        <v>4.170511784454872</v>
      </c>
      <c r="AP178">
        <f t="shared" si="38"/>
        <v>0.6875</v>
      </c>
      <c r="AQ178">
        <f t="shared" si="39"/>
        <v>1.2404850377487002</v>
      </c>
      <c r="AR178">
        <f t="shared" si="40"/>
        <v>3.3586567432180585</v>
      </c>
      <c r="AS178">
        <f t="shared" si="41"/>
        <v>3.9426831074394904</v>
      </c>
      <c r="AT178">
        <f t="shared" si="42"/>
        <v>2.3610776595527958</v>
      </c>
      <c r="AU178">
        <f t="shared" si="43"/>
        <v>3.2657947220038341</v>
      </c>
    </row>
    <row r="179" spans="2:47" x14ac:dyDescent="0.35">
      <c r="B179">
        <v>61.879515007142857</v>
      </c>
      <c r="C179">
        <v>81.362346200000005</v>
      </c>
      <c r="D179">
        <v>7</v>
      </c>
      <c r="E179" t="s">
        <v>44</v>
      </c>
      <c r="F179">
        <v>7</v>
      </c>
      <c r="G179" t="s">
        <v>69</v>
      </c>
      <c r="H179" t="s">
        <v>24</v>
      </c>
      <c r="I179">
        <v>1.0049999999999999</v>
      </c>
      <c r="J179">
        <v>1</v>
      </c>
      <c r="K179">
        <v>97</v>
      </c>
      <c r="L179">
        <v>0.74226804123711343</v>
      </c>
      <c r="M179">
        <v>3.542494955898682E-3</v>
      </c>
      <c r="N179">
        <v>-3.2352353199864891E-3</v>
      </c>
      <c r="O179">
        <v>46</v>
      </c>
      <c r="P179">
        <v>97</v>
      </c>
      <c r="Q179">
        <v>2.8040540540541503E-3</v>
      </c>
      <c r="R179">
        <v>1.7956572559282773E-3</v>
      </c>
      <c r="S179">
        <v>3.6219465469650479E-3</v>
      </c>
      <c r="T179">
        <v>2.0170589543229163</v>
      </c>
      <c r="U179">
        <v>3.677529536779915E-4</v>
      </c>
      <c r="V179">
        <v>4.8827813290673783</v>
      </c>
      <c r="W179">
        <v>1.0601513485722944E-3</v>
      </c>
      <c r="X179">
        <v>68</v>
      </c>
      <c r="Y179">
        <v>0.70588235294117652</v>
      </c>
      <c r="Z179">
        <v>3.5537333946840202E-3</v>
      </c>
      <c r="AA179">
        <v>-2.169855776972901E-3</v>
      </c>
      <c r="AB179">
        <v>29</v>
      </c>
      <c r="AC179">
        <v>68</v>
      </c>
      <c r="AD179">
        <v>2.2903806825831374E-3</v>
      </c>
      <c r="AE179">
        <v>1.8703248147849258E-3</v>
      </c>
      <c r="AF179">
        <v>3.1197324097139959E-3</v>
      </c>
      <c r="AG179">
        <v>1.6680163707675253</v>
      </c>
      <c r="AH179">
        <v>3.7832312496804461E-4</v>
      </c>
      <c r="AI179">
        <v>4.9437232126450219</v>
      </c>
      <c r="AJ179">
        <v>1.1136785648488364E-3</v>
      </c>
      <c r="AK179">
        <f t="shared" si="33"/>
        <v>0.76377952755905509</v>
      </c>
      <c r="AL179">
        <f t="shared" si="34"/>
        <v>1.1779459428581183</v>
      </c>
      <c r="AM179">
        <f t="shared" si="35"/>
        <v>4.8827813290673783</v>
      </c>
      <c r="AN179">
        <f t="shared" si="36"/>
        <v>3.5913145118566314</v>
      </c>
      <c r="AO179">
        <f t="shared" si="37"/>
        <v>2.7306536309906928</v>
      </c>
      <c r="AP179">
        <f t="shared" si="38"/>
        <v>0.77272727272727271</v>
      </c>
      <c r="AQ179">
        <f t="shared" si="39"/>
        <v>1.2374206276098325</v>
      </c>
      <c r="AR179">
        <f t="shared" si="40"/>
        <v>4.9437232126450219</v>
      </c>
      <c r="AS179">
        <f t="shared" si="41"/>
        <v>3.7406496295699316</v>
      </c>
      <c r="AT179">
        <f t="shared" si="42"/>
        <v>2.8034878680241531</v>
      </c>
      <c r="AU179">
        <f t="shared" si="43"/>
        <v>2.7670707495074227</v>
      </c>
    </row>
    <row r="180" spans="2:47" x14ac:dyDescent="0.35">
      <c r="B180">
        <v>59.248391890000001</v>
      </c>
      <c r="C180">
        <v>81.362346200000005</v>
      </c>
      <c r="D180">
        <v>5</v>
      </c>
      <c r="E180" t="s">
        <v>44</v>
      </c>
      <c r="F180">
        <v>5</v>
      </c>
      <c r="G180" t="s">
        <v>24</v>
      </c>
      <c r="H180" t="s">
        <v>24</v>
      </c>
      <c r="I180">
        <v>1.0069999999999999</v>
      </c>
      <c r="J180">
        <v>1</v>
      </c>
      <c r="K180">
        <v>367</v>
      </c>
      <c r="L180">
        <v>0.68392370572207084</v>
      </c>
      <c r="M180">
        <v>3.9443542684436577E-3</v>
      </c>
      <c r="N180">
        <v>-3.0041834147334643E-3</v>
      </c>
      <c r="O180">
        <v>83</v>
      </c>
      <c r="P180">
        <v>367</v>
      </c>
      <c r="Q180">
        <v>1.8460503353587843E-3</v>
      </c>
      <c r="R180">
        <v>1.7480862268944859E-3</v>
      </c>
      <c r="S180">
        <v>4.0182402455647475E-3</v>
      </c>
      <c r="T180">
        <v>2.2986510526447206</v>
      </c>
      <c r="U180">
        <v>2.0975043345690042E-4</v>
      </c>
      <c r="V180">
        <v>8.3341245025540474</v>
      </c>
      <c r="W180">
        <v>1.328585359980685E-3</v>
      </c>
      <c r="X180">
        <v>181</v>
      </c>
      <c r="Y180">
        <v>0.64088397790055252</v>
      </c>
      <c r="Z180">
        <v>3.9746578876669195E-3</v>
      </c>
      <c r="AA180">
        <v>-2.4174290550112196E-3</v>
      </c>
      <c r="AB180">
        <v>31</v>
      </c>
      <c r="AC180">
        <v>181</v>
      </c>
      <c r="AD180">
        <v>1.8554831635988478E-3</v>
      </c>
      <c r="AE180">
        <v>1.6791570518985268E-3</v>
      </c>
      <c r="AF180">
        <v>3.8055030597754472E-3</v>
      </c>
      <c r="AG180">
        <v>2.2663175284722668</v>
      </c>
      <c r="AH180">
        <v>2.8286081478567704E-4</v>
      </c>
      <c r="AI180">
        <v>5.9363367568986893</v>
      </c>
      <c r="AJ180">
        <v>1.1134354223271727E-3</v>
      </c>
      <c r="AK180">
        <f t="shared" si="33"/>
        <v>0.92443324937027704</v>
      </c>
      <c r="AL180">
        <f t="shared" si="34"/>
        <v>1.4762059555341114</v>
      </c>
      <c r="AM180">
        <f t="shared" si="35"/>
        <v>8.3341245025540474</v>
      </c>
      <c r="AN180">
        <f t="shared" si="36"/>
        <v>2.4972660384207317</v>
      </c>
      <c r="AO180">
        <f t="shared" si="37"/>
        <v>3.6826162656010326</v>
      </c>
      <c r="AP180">
        <f t="shared" si="38"/>
        <v>0.90049751243781095</v>
      </c>
      <c r="AQ180">
        <f t="shared" si="39"/>
        <v>1.2371504692524282</v>
      </c>
      <c r="AR180">
        <f t="shared" si="40"/>
        <v>5.9363367568986893</v>
      </c>
      <c r="AS180">
        <f t="shared" si="41"/>
        <v>2.398795788426503</v>
      </c>
      <c r="AT180">
        <f t="shared" si="42"/>
        <v>2.8455701236996602</v>
      </c>
      <c r="AU180">
        <f t="shared" si="43"/>
        <v>3.2640931946503464</v>
      </c>
    </row>
    <row r="181" spans="2:47" x14ac:dyDescent="0.35">
      <c r="B181">
        <v>0.91702402000000005</v>
      </c>
      <c r="C181">
        <v>1.8340480400000001</v>
      </c>
      <c r="D181">
        <v>10</v>
      </c>
      <c r="E181" t="s">
        <v>54</v>
      </c>
      <c r="F181">
        <v>10</v>
      </c>
      <c r="G181" t="s">
        <v>69</v>
      </c>
      <c r="H181" t="s">
        <v>8</v>
      </c>
      <c r="I181">
        <v>1.0029999999999999</v>
      </c>
      <c r="J181">
        <v>1</v>
      </c>
      <c r="K181">
        <v>47</v>
      </c>
      <c r="L181">
        <v>0.8936170212765957</v>
      </c>
      <c r="M181">
        <v>2.7019790487048021E-3</v>
      </c>
      <c r="N181">
        <v>-3.2192552989782409E-3</v>
      </c>
      <c r="O181">
        <v>39</v>
      </c>
      <c r="P181">
        <v>47</v>
      </c>
      <c r="Q181">
        <v>2.8189143917785042E-3</v>
      </c>
      <c r="R181">
        <v>2.0720605010789463E-3</v>
      </c>
      <c r="S181">
        <v>1.9285086457254837E-3</v>
      </c>
      <c r="T181">
        <v>0.93072023945308868</v>
      </c>
      <c r="U181">
        <v>2.8130189721236383E-4</v>
      </c>
      <c r="V181">
        <v>7.3659670326172071</v>
      </c>
      <c r="W181">
        <v>1.5094567066542186E-3</v>
      </c>
      <c r="X181">
        <v>24</v>
      </c>
      <c r="Y181">
        <v>0.83333333333333337</v>
      </c>
      <c r="Z181">
        <v>2.6705414170670404E-3</v>
      </c>
      <c r="AA181">
        <v>-1.8488273416737977E-3</v>
      </c>
      <c r="AB181">
        <v>17</v>
      </c>
      <c r="AC181">
        <v>24</v>
      </c>
      <c r="AD181">
        <v>2.8158051415270169E-3</v>
      </c>
      <c r="AE181">
        <v>1.9173132906102341E-3</v>
      </c>
      <c r="AF181">
        <v>1.977996369455213E-3</v>
      </c>
      <c r="AG181">
        <v>1.0316500590394724</v>
      </c>
      <c r="AH181">
        <v>4.0375681818690919E-4</v>
      </c>
      <c r="AI181">
        <v>4.7486833763452676</v>
      </c>
      <c r="AJ181">
        <v>1.1097996542364158E-3</v>
      </c>
      <c r="AK181">
        <f t="shared" si="33"/>
        <v>0.61038961038961037</v>
      </c>
      <c r="AL181">
        <f t="shared" si="34"/>
        <v>1.6771741185047067</v>
      </c>
      <c r="AM181">
        <f t="shared" si="35"/>
        <v>7.3659670326172071</v>
      </c>
      <c r="AN181">
        <f t="shared" si="36"/>
        <v>6.9068683369300707</v>
      </c>
      <c r="AO181">
        <f t="shared" si="37"/>
        <v>4.3230723856120203</v>
      </c>
      <c r="AP181">
        <f t="shared" si="38"/>
        <v>0.54545454545454541</v>
      </c>
      <c r="AQ181">
        <f t="shared" si="39"/>
        <v>1.2331107269293651</v>
      </c>
      <c r="AR181">
        <f t="shared" si="40"/>
        <v>4.7486833763452676</v>
      </c>
      <c r="AS181">
        <f t="shared" si="41"/>
        <v>6.391044302034345</v>
      </c>
      <c r="AT181">
        <f t="shared" si="42"/>
        <v>3.2506036186276503</v>
      </c>
      <c r="AU181">
        <f t="shared" si="43"/>
        <v>3.7868380021198353</v>
      </c>
    </row>
    <row r="182" spans="2:47" x14ac:dyDescent="0.35">
      <c r="B182">
        <v>61.879515007142857</v>
      </c>
      <c r="C182">
        <v>81.362346200000005</v>
      </c>
      <c r="D182">
        <v>7</v>
      </c>
      <c r="E182" t="s">
        <v>44</v>
      </c>
      <c r="F182">
        <v>7</v>
      </c>
      <c r="G182" t="s">
        <v>24</v>
      </c>
      <c r="H182" t="s">
        <v>24</v>
      </c>
      <c r="I182">
        <v>1.0049999999999999</v>
      </c>
      <c r="J182">
        <v>1</v>
      </c>
      <c r="K182">
        <v>263</v>
      </c>
      <c r="L182">
        <v>0.7414448669201521</v>
      </c>
      <c r="M182">
        <v>3.6334255814286162E-3</v>
      </c>
      <c r="N182">
        <v>-2.7327002159078517E-3</v>
      </c>
      <c r="O182">
        <v>120</v>
      </c>
      <c r="P182">
        <v>263</v>
      </c>
      <c r="Q182">
        <v>2.985318107667112E-3</v>
      </c>
      <c r="R182">
        <v>1.9874310786952326E-3</v>
      </c>
      <c r="S182">
        <v>3.3308311765152159E-3</v>
      </c>
      <c r="T182">
        <v>1.6759480176298431</v>
      </c>
      <c r="U182">
        <v>2.0538784906030534E-4</v>
      </c>
      <c r="V182">
        <v>9.6764783690377385</v>
      </c>
      <c r="W182">
        <v>1.5766553805746219E-3</v>
      </c>
      <c r="X182">
        <v>129</v>
      </c>
      <c r="Y182">
        <v>0.67441860465116277</v>
      </c>
      <c r="Z182">
        <v>3.4969669728259663E-3</v>
      </c>
      <c r="AA182">
        <v>-2.130849714223853E-3</v>
      </c>
      <c r="AB182">
        <v>47</v>
      </c>
      <c r="AC182">
        <v>129</v>
      </c>
      <c r="AD182">
        <v>1.9466552922706715E-3</v>
      </c>
      <c r="AE182">
        <v>1.664654563088816E-3</v>
      </c>
      <c r="AF182">
        <v>3.167548708817111E-3</v>
      </c>
      <c r="AG182">
        <v>1.9028264356177478</v>
      </c>
      <c r="AH182">
        <v>2.7888711315085849E-4</v>
      </c>
      <c r="AI182">
        <v>5.9689189087354997</v>
      </c>
      <c r="AJ182">
        <v>1.1068803367870991E-3</v>
      </c>
      <c r="AK182">
        <f t="shared" si="33"/>
        <v>0.89761092150170652</v>
      </c>
      <c r="AL182">
        <f t="shared" si="34"/>
        <v>1.7518393117496001</v>
      </c>
      <c r="AM182">
        <f t="shared" si="35"/>
        <v>9.6764783690377385</v>
      </c>
      <c r="AN182">
        <f t="shared" si="36"/>
        <v>3.9748621573905498</v>
      </c>
      <c r="AO182">
        <f t="shared" si="37"/>
        <v>4.4884127590394414</v>
      </c>
      <c r="AP182">
        <f t="shared" si="38"/>
        <v>0.86577181208053688</v>
      </c>
      <c r="AQ182">
        <f t="shared" si="39"/>
        <v>1.2298670408745687</v>
      </c>
      <c r="AR182">
        <f t="shared" si="40"/>
        <v>5.9689189087354997</v>
      </c>
      <c r="AS182">
        <f t="shared" si="41"/>
        <v>3.3293091261777028</v>
      </c>
      <c r="AT182">
        <f t="shared" si="42"/>
        <v>3.0350614954140718</v>
      </c>
      <c r="AU182">
        <f t="shared" si="43"/>
        <v>3.7617371272267563</v>
      </c>
    </row>
    <row r="183" spans="2:47" x14ac:dyDescent="0.35">
      <c r="B183">
        <v>0.91702402000000005</v>
      </c>
      <c r="C183">
        <v>1.8340480400000001</v>
      </c>
      <c r="D183">
        <v>10</v>
      </c>
      <c r="E183" t="s">
        <v>54</v>
      </c>
      <c r="F183">
        <v>10</v>
      </c>
      <c r="G183" t="s">
        <v>69</v>
      </c>
      <c r="H183" t="s">
        <v>9</v>
      </c>
      <c r="I183">
        <v>1.0029999999999999</v>
      </c>
      <c r="J183">
        <v>3</v>
      </c>
      <c r="K183">
        <v>33</v>
      </c>
      <c r="L183">
        <v>0.90909090909090906</v>
      </c>
      <c r="M183">
        <v>2.8175880943130207E-3</v>
      </c>
      <c r="N183">
        <v>-3.3798598049061455E-3</v>
      </c>
      <c r="O183">
        <v>30</v>
      </c>
      <c r="P183">
        <v>42</v>
      </c>
      <c r="Q183">
        <v>2.8193804750293872E-3</v>
      </c>
      <c r="R183">
        <v>2.2541837398385514E-3</v>
      </c>
      <c r="S183">
        <v>1.7838336315583198E-3</v>
      </c>
      <c r="T183">
        <v>0.79134349167387796</v>
      </c>
      <c r="U183">
        <v>3.1052557719661226E-4</v>
      </c>
      <c r="V183">
        <v>7.2592530386355048</v>
      </c>
      <c r="W183">
        <v>1.633132585445327E-3</v>
      </c>
      <c r="X183">
        <v>19</v>
      </c>
      <c r="Y183">
        <v>0.84210526315789469</v>
      </c>
      <c r="Z183">
        <v>2.6603978868527528E-3</v>
      </c>
      <c r="AA183">
        <v>-1.9063903236511415E-3</v>
      </c>
      <c r="AB183">
        <v>15</v>
      </c>
      <c r="AC183">
        <v>31</v>
      </c>
      <c r="AD183">
        <v>2.8130718832071189E-3</v>
      </c>
      <c r="AE183">
        <v>1.9393260641416116E-3</v>
      </c>
      <c r="AF183">
        <v>1.8293889067750814E-3</v>
      </c>
      <c r="AG183">
        <v>0.94331166924465026</v>
      </c>
      <c r="AH183">
        <v>4.1969059858246996E-4</v>
      </c>
      <c r="AI183">
        <v>4.6208470494497638</v>
      </c>
      <c r="AJ183">
        <v>1.0999448669766717E-3</v>
      </c>
      <c r="AK183">
        <f t="shared" si="33"/>
        <v>0.52380952380952384</v>
      </c>
      <c r="AL183">
        <f t="shared" si="34"/>
        <v>1.8145917616059397</v>
      </c>
      <c r="AM183">
        <f t="shared" si="35"/>
        <v>7.2592530386355048</v>
      </c>
      <c r="AN183">
        <f t="shared" si="36"/>
        <v>7.5139457994621095</v>
      </c>
      <c r="AO183">
        <f t="shared" si="37"/>
        <v>4.4587827285064012</v>
      </c>
      <c r="AP183">
        <f t="shared" si="38"/>
        <v>0.48717948717948717</v>
      </c>
      <c r="AQ183">
        <f t="shared" si="39"/>
        <v>1.2221609633074271</v>
      </c>
      <c r="AR183">
        <f t="shared" si="40"/>
        <v>4.6208470494497638</v>
      </c>
      <c r="AS183">
        <f t="shared" si="41"/>
        <v>6.4644202138056057</v>
      </c>
      <c r="AT183">
        <f t="shared" si="42"/>
        <v>3.2167204916369698</v>
      </c>
      <c r="AU183">
        <f t="shared" si="43"/>
        <v>3.8377516100716855</v>
      </c>
    </row>
    <row r="184" spans="2:47" x14ac:dyDescent="0.35">
      <c r="B184">
        <v>61.879515007142857</v>
      </c>
      <c r="C184">
        <v>81.362346200000005</v>
      </c>
      <c r="D184">
        <v>7</v>
      </c>
      <c r="E184" t="s">
        <v>44</v>
      </c>
      <c r="F184">
        <v>7</v>
      </c>
      <c r="G184" t="s">
        <v>24</v>
      </c>
      <c r="H184" t="s">
        <v>8</v>
      </c>
      <c r="I184">
        <v>1.0089999999999999</v>
      </c>
      <c r="J184">
        <v>1</v>
      </c>
      <c r="K184">
        <v>89</v>
      </c>
      <c r="L184">
        <v>0.7303370786516854</v>
      </c>
      <c r="M184">
        <v>4.1019249558903615E-3</v>
      </c>
      <c r="N184">
        <v>-2.910274038202279E-3</v>
      </c>
      <c r="O184">
        <v>10</v>
      </c>
      <c r="P184">
        <v>89</v>
      </c>
      <c r="Q184">
        <v>2.0292207792209638E-3</v>
      </c>
      <c r="R184">
        <v>2.2109948900676268E-3</v>
      </c>
      <c r="S184">
        <v>4.2315845898289427E-3</v>
      </c>
      <c r="T184">
        <v>1.9138825733330904</v>
      </c>
      <c r="U184">
        <v>4.4854706942862619E-4</v>
      </c>
      <c r="V184">
        <v>4.9292371765666951</v>
      </c>
      <c r="W184">
        <v>1.3139007512103745E-3</v>
      </c>
      <c r="X184">
        <v>73</v>
      </c>
      <c r="Y184">
        <v>0.65753424657534243</v>
      </c>
      <c r="Z184">
        <v>4.3969623216330439E-3</v>
      </c>
      <c r="AA184">
        <v>-2.4016706403574119E-3</v>
      </c>
      <c r="AB184">
        <v>8</v>
      </c>
      <c r="AC184">
        <v>73</v>
      </c>
      <c r="AD184">
        <v>1.9466552922706715E-3</v>
      </c>
      <c r="AE184">
        <v>2.0686633620472716E-3</v>
      </c>
      <c r="AF184">
        <v>4.1459002285697483E-3</v>
      </c>
      <c r="AG184">
        <v>2.0041444657610796</v>
      </c>
      <c r="AH184">
        <v>4.8524091891250328E-4</v>
      </c>
      <c r="AI184">
        <v>4.2631675965898594</v>
      </c>
      <c r="AJ184">
        <v>1.0981815242222651E-3</v>
      </c>
      <c r="AK184">
        <f t="shared" si="33"/>
        <v>0.74789915966386555</v>
      </c>
      <c r="AL184">
        <f t="shared" si="34"/>
        <v>1.4598897235670996</v>
      </c>
      <c r="AM184">
        <f t="shared" si="35"/>
        <v>4.9292371765666951</v>
      </c>
      <c r="AN184">
        <f t="shared" si="36"/>
        <v>2.4566609889640576</v>
      </c>
      <c r="AO184">
        <f t="shared" si="37"/>
        <v>2.6288491561560465</v>
      </c>
      <c r="AP184">
        <f t="shared" si="38"/>
        <v>0.78494623655913975</v>
      </c>
      <c r="AQ184">
        <f t="shared" si="39"/>
        <v>1.2202016935803086</v>
      </c>
      <c r="AR184">
        <f t="shared" si="40"/>
        <v>4.2631675965898594</v>
      </c>
      <c r="AS184">
        <f t="shared" si="41"/>
        <v>2.2985148467192174</v>
      </c>
      <c r="AT184">
        <f t="shared" si="42"/>
        <v>2.3052285494088389</v>
      </c>
      <c r="AU184">
        <f t="shared" si="43"/>
        <v>2.4670388527824425</v>
      </c>
    </row>
    <row r="185" spans="2:47" x14ac:dyDescent="0.35">
      <c r="B185">
        <v>0.91702402000000005</v>
      </c>
      <c r="C185">
        <v>1.8340480400000001</v>
      </c>
      <c r="D185">
        <v>10</v>
      </c>
      <c r="E185" t="s">
        <v>54</v>
      </c>
      <c r="F185">
        <v>10</v>
      </c>
      <c r="G185" t="s">
        <v>69</v>
      </c>
      <c r="H185" t="s">
        <v>24</v>
      </c>
      <c r="I185">
        <v>1.0029999999999999</v>
      </c>
      <c r="J185">
        <v>2</v>
      </c>
      <c r="K185">
        <v>75</v>
      </c>
      <c r="L185">
        <v>0.90666666666666662</v>
      </c>
      <c r="M185">
        <v>2.8182557782376163E-3</v>
      </c>
      <c r="N185">
        <v>-2.8348008595721224E-3</v>
      </c>
      <c r="O185">
        <v>68</v>
      </c>
      <c r="P185">
        <v>88</v>
      </c>
      <c r="Q185">
        <v>2.8195800726189546E-3</v>
      </c>
      <c r="R185">
        <v>2.2906371587087075E-3</v>
      </c>
      <c r="S185">
        <v>1.6974277338098287E-3</v>
      </c>
      <c r="T185">
        <v>0.74102863797368645</v>
      </c>
      <c r="U185">
        <v>1.960020718090082E-4</v>
      </c>
      <c r="V185">
        <v>11.68680074433494</v>
      </c>
      <c r="W185">
        <v>1.8986330150906911E-3</v>
      </c>
      <c r="X185">
        <v>37</v>
      </c>
      <c r="Y185">
        <v>0.81081081081081086</v>
      </c>
      <c r="Z185">
        <v>2.7370627313363445E-3</v>
      </c>
      <c r="AA185">
        <v>-2.2383446403215451E-3</v>
      </c>
      <c r="AB185">
        <v>29</v>
      </c>
      <c r="AC185">
        <v>48</v>
      </c>
      <c r="AD185">
        <v>2.8151408857521876E-3</v>
      </c>
      <c r="AE185">
        <v>1.7957694448064736E-3</v>
      </c>
      <c r="AF185">
        <v>2.1269650839715183E-3</v>
      </c>
      <c r="AG185">
        <v>1.1844310471608102</v>
      </c>
      <c r="AH185">
        <v>3.4967090583877184E-4</v>
      </c>
      <c r="AI185">
        <v>5.1355986867105177</v>
      </c>
      <c r="AJ185">
        <v>1.09642763312893E-3</v>
      </c>
      <c r="AK185">
        <f t="shared" si="33"/>
        <v>0.7142857142857143</v>
      </c>
      <c r="AL185">
        <f t="shared" si="34"/>
        <v>2.1095922389896811</v>
      </c>
      <c r="AM185">
        <f t="shared" si="35"/>
        <v>11.68680074433494</v>
      </c>
      <c r="AN185">
        <f t="shared" si="36"/>
        <v>7.6354571956959676</v>
      </c>
      <c r="AO185">
        <f t="shared" si="37"/>
        <v>5.9483971294641194</v>
      </c>
      <c r="AP185">
        <f t="shared" si="38"/>
        <v>0.64912280701754388</v>
      </c>
      <c r="AQ185">
        <f t="shared" si="39"/>
        <v>1.218252925698825</v>
      </c>
      <c r="AR185">
        <f t="shared" si="40"/>
        <v>5.1355986867105177</v>
      </c>
      <c r="AS185">
        <f t="shared" si="41"/>
        <v>5.985898149355128</v>
      </c>
      <c r="AT185">
        <f t="shared" si="42"/>
        <v>3.2900726868654657</v>
      </c>
      <c r="AU185">
        <f t="shared" si="43"/>
        <v>4.6192349081647928</v>
      </c>
    </row>
    <row r="186" spans="2:47" x14ac:dyDescent="0.35">
      <c r="B186">
        <v>0.79777944000000001</v>
      </c>
      <c r="C186">
        <v>1.27554309</v>
      </c>
      <c r="D186">
        <v>5</v>
      </c>
      <c r="E186" t="s">
        <v>54</v>
      </c>
      <c r="F186">
        <v>5</v>
      </c>
      <c r="G186" t="s">
        <v>24</v>
      </c>
      <c r="H186" t="s">
        <v>9</v>
      </c>
      <c r="I186">
        <v>1.0089999999999999</v>
      </c>
      <c r="J186">
        <v>1</v>
      </c>
      <c r="K186">
        <v>92</v>
      </c>
      <c r="L186">
        <v>0.78260869565217395</v>
      </c>
      <c r="M186">
        <v>4.5788751937291166E-3</v>
      </c>
      <c r="N186">
        <v>-2.9419737661928623E-3</v>
      </c>
      <c r="O186">
        <v>19</v>
      </c>
      <c r="P186">
        <v>92</v>
      </c>
      <c r="Q186">
        <v>3.273263495504608E-3</v>
      </c>
      <c r="R186">
        <v>2.9439080285286866E-3</v>
      </c>
      <c r="S186">
        <v>4.2751637287314955E-3</v>
      </c>
      <c r="T186">
        <v>1.4522069600347356</v>
      </c>
      <c r="U186">
        <v>4.457166299472534E-4</v>
      </c>
      <c r="V186">
        <v>6.604887120494185</v>
      </c>
      <c r="W186">
        <v>2.0524747686341801E-3</v>
      </c>
      <c r="X186">
        <v>51</v>
      </c>
      <c r="Y186">
        <v>0.68627450980392157</v>
      </c>
      <c r="Z186">
        <v>4.0821464218575481E-3</v>
      </c>
      <c r="AA186">
        <v>-1.9877920984992248E-3</v>
      </c>
      <c r="AB186">
        <v>7</v>
      </c>
      <c r="AC186">
        <v>51</v>
      </c>
      <c r="AD186">
        <v>1.3501350135012302E-3</v>
      </c>
      <c r="AE186">
        <v>2.1778519840985606E-3</v>
      </c>
      <c r="AF186">
        <v>3.9040884537958416E-3</v>
      </c>
      <c r="AG186">
        <v>1.7926325950070436</v>
      </c>
      <c r="AH186">
        <v>5.4668173081340234E-4</v>
      </c>
      <c r="AI186">
        <v>3.9837658025596654</v>
      </c>
      <c r="AJ186">
        <v>1.084488522471756E-3</v>
      </c>
      <c r="AK186">
        <f t="shared" si="33"/>
        <v>0.75409836065573765</v>
      </c>
      <c r="AL186">
        <f t="shared" si="34"/>
        <v>2.2805275207046707</v>
      </c>
      <c r="AM186">
        <f t="shared" si="35"/>
        <v>6.604887120494185</v>
      </c>
      <c r="AN186">
        <f t="shared" si="36"/>
        <v>3.2710089205874668</v>
      </c>
      <c r="AO186">
        <f t="shared" si="37"/>
        <v>3.623288764613191</v>
      </c>
      <c r="AP186">
        <f t="shared" si="38"/>
        <v>0.71830985915492962</v>
      </c>
      <c r="AQ186">
        <f t="shared" si="39"/>
        <v>1.2049872471908538</v>
      </c>
      <c r="AR186">
        <f t="shared" si="40"/>
        <v>3.9837658025596654</v>
      </c>
      <c r="AS186">
        <f t="shared" si="41"/>
        <v>2.4198355378873173</v>
      </c>
      <c r="AT186">
        <f t="shared" si="42"/>
        <v>2.2329227331371979</v>
      </c>
      <c r="AU186">
        <f t="shared" si="43"/>
        <v>2.9281057488751943</v>
      </c>
    </row>
    <row r="187" spans="2:47" x14ac:dyDescent="0.35">
      <c r="B187">
        <v>0.65506299999999995</v>
      </c>
      <c r="C187">
        <v>1.27554309</v>
      </c>
      <c r="D187">
        <v>3</v>
      </c>
      <c r="E187" t="s">
        <v>54</v>
      </c>
      <c r="F187">
        <v>3</v>
      </c>
      <c r="G187" t="s">
        <v>69</v>
      </c>
      <c r="H187" t="s">
        <v>8</v>
      </c>
      <c r="I187">
        <v>1.0049999999999999</v>
      </c>
      <c r="J187">
        <v>1</v>
      </c>
      <c r="K187">
        <v>133</v>
      </c>
      <c r="L187">
        <v>0.66917293233082709</v>
      </c>
      <c r="M187">
        <v>3.4971497741468289E-3</v>
      </c>
      <c r="N187">
        <v>-3.4775188656160968E-3</v>
      </c>
      <c r="O187">
        <v>51</v>
      </c>
      <c r="P187">
        <v>133</v>
      </c>
      <c r="Q187">
        <v>1.8066031344563527E-3</v>
      </c>
      <c r="R187">
        <v>1.189740600089921E-3</v>
      </c>
      <c r="S187">
        <v>3.8415337656918895E-3</v>
      </c>
      <c r="T187">
        <v>3.2288834771222779</v>
      </c>
      <c r="U187">
        <v>3.3310322264949721E-4</v>
      </c>
      <c r="V187">
        <v>3.571687450594879</v>
      </c>
      <c r="W187">
        <v>5.2353415479092658E-4</v>
      </c>
      <c r="X187">
        <v>76</v>
      </c>
      <c r="Y187">
        <v>0.65789473684210531</v>
      </c>
      <c r="Z187">
        <v>3.5192146942338411E-3</v>
      </c>
      <c r="AA187">
        <v>-1.6649565987856786E-3</v>
      </c>
      <c r="AB187">
        <v>27</v>
      </c>
      <c r="AC187">
        <v>76</v>
      </c>
      <c r="AD187">
        <v>2.0858087571331563E-3</v>
      </c>
      <c r="AE187">
        <v>1.7456824097797947E-3</v>
      </c>
      <c r="AF187">
        <v>2.9136179963429919E-3</v>
      </c>
      <c r="AG187">
        <v>1.6690424214737456</v>
      </c>
      <c r="AH187">
        <v>3.3421490542475161E-4</v>
      </c>
      <c r="AI187">
        <v>5.2232332593341937</v>
      </c>
      <c r="AJ187">
        <v>1.0772525989302915E-3</v>
      </c>
      <c r="AK187">
        <f t="shared" si="33"/>
        <v>0.81595092024539873</v>
      </c>
      <c r="AL187">
        <f t="shared" si="34"/>
        <v>0.58170461643436955</v>
      </c>
      <c r="AM187">
        <f t="shared" si="35"/>
        <v>3.571687450594879</v>
      </c>
      <c r="AN187">
        <f t="shared" si="36"/>
        <v>2.3794812001798928</v>
      </c>
      <c r="AO187">
        <f t="shared" si="37"/>
        <v>1.8616794138127299</v>
      </c>
      <c r="AP187">
        <f t="shared" si="38"/>
        <v>0.79166666666666663</v>
      </c>
      <c r="AQ187">
        <f t="shared" si="39"/>
        <v>1.1969473321447821</v>
      </c>
      <c r="AR187">
        <f t="shared" si="40"/>
        <v>5.2232332593341937</v>
      </c>
      <c r="AS187">
        <f t="shared" si="41"/>
        <v>3.4913648195596636</v>
      </c>
      <c r="AT187">
        <f t="shared" si="42"/>
        <v>2.8231885412367701</v>
      </c>
      <c r="AU187">
        <f t="shared" si="43"/>
        <v>2.3424339775247498</v>
      </c>
    </row>
    <row r="188" spans="2:47" x14ac:dyDescent="0.35">
      <c r="B188">
        <v>0.79777944000000001</v>
      </c>
      <c r="C188">
        <v>1.27554309</v>
      </c>
      <c r="D188">
        <v>5</v>
      </c>
      <c r="E188" t="s">
        <v>54</v>
      </c>
      <c r="F188">
        <v>5</v>
      </c>
      <c r="G188" t="s">
        <v>24</v>
      </c>
      <c r="H188" t="s">
        <v>24</v>
      </c>
      <c r="I188">
        <v>1.0029999999999999</v>
      </c>
      <c r="J188">
        <v>2</v>
      </c>
      <c r="K188">
        <v>269</v>
      </c>
      <c r="L188">
        <v>0.84386617100371752</v>
      </c>
      <c r="M188">
        <v>2.7758880108407226E-3</v>
      </c>
      <c r="N188">
        <v>-5.1440672896238921E-3</v>
      </c>
      <c r="O188">
        <v>222</v>
      </c>
      <c r="P188">
        <v>347</v>
      </c>
      <c r="Q188">
        <v>2.820257032443596E-3</v>
      </c>
      <c r="R188">
        <v>1.5393150642997793E-3</v>
      </c>
      <c r="S188">
        <v>3.2592529448465554E-3</v>
      </c>
      <c r="T188">
        <v>2.1173397314403339</v>
      </c>
      <c r="U188">
        <v>1.9872015928039936E-4</v>
      </c>
      <c r="V188">
        <v>7.7461444771074559</v>
      </c>
      <c r="W188">
        <v>1.1418747457389807E-3</v>
      </c>
      <c r="X188">
        <v>130</v>
      </c>
      <c r="Y188">
        <v>0.7846153846153846</v>
      </c>
      <c r="Z188">
        <v>2.714338830356087E-3</v>
      </c>
      <c r="AA188">
        <v>-2.854153654395179E-3</v>
      </c>
      <c r="AB188">
        <v>97</v>
      </c>
      <c r="AC188">
        <v>176</v>
      </c>
      <c r="AD188">
        <v>2.8165747600631397E-3</v>
      </c>
      <c r="AE188">
        <v>1.5149712182558142E-3</v>
      </c>
      <c r="AF188">
        <v>2.5157279914435789E-3</v>
      </c>
      <c r="AG188">
        <v>1.6605780764204454</v>
      </c>
      <c r="AH188">
        <v>2.2064394092907564E-4</v>
      </c>
      <c r="AI188">
        <v>6.8661356023494449</v>
      </c>
      <c r="AJ188">
        <v>1.073683336397663E-3</v>
      </c>
      <c r="AK188">
        <f t="shared" si="33"/>
        <v>0.89966555183946484</v>
      </c>
      <c r="AL188">
        <f t="shared" si="34"/>
        <v>1.2687497174877709</v>
      </c>
      <c r="AM188">
        <f t="shared" si="35"/>
        <v>7.7461444771074559</v>
      </c>
      <c r="AN188">
        <f t="shared" si="36"/>
        <v>5.1310502143327827</v>
      </c>
      <c r="AO188">
        <f t="shared" si="37"/>
        <v>3.9475198281778479</v>
      </c>
      <c r="AP188">
        <f t="shared" si="38"/>
        <v>0.8666666666666667</v>
      </c>
      <c r="AQ188">
        <f t="shared" si="39"/>
        <v>1.1929814848863058</v>
      </c>
      <c r="AR188">
        <f t="shared" si="40"/>
        <v>6.8661356023494449</v>
      </c>
      <c r="AS188">
        <f t="shared" si="41"/>
        <v>5.0499040608528958</v>
      </c>
      <c r="AT188">
        <f t="shared" si="42"/>
        <v>3.633680753496602</v>
      </c>
      <c r="AU188">
        <f t="shared" si="43"/>
        <v>3.7906002908372249</v>
      </c>
    </row>
    <row r="189" spans="2:47" x14ac:dyDescent="0.35">
      <c r="B189">
        <v>59.248391890000001</v>
      </c>
      <c r="C189">
        <v>81.362346200000005</v>
      </c>
      <c r="D189">
        <v>5</v>
      </c>
      <c r="E189" t="s">
        <v>44</v>
      </c>
      <c r="F189">
        <v>5</v>
      </c>
      <c r="G189" t="s">
        <v>24</v>
      </c>
      <c r="H189" t="s">
        <v>24</v>
      </c>
      <c r="I189">
        <v>1.0049999999999999</v>
      </c>
      <c r="J189">
        <v>1</v>
      </c>
      <c r="K189">
        <v>367</v>
      </c>
      <c r="L189">
        <v>0.71117166212534055</v>
      </c>
      <c r="M189">
        <v>3.5219291421304233E-3</v>
      </c>
      <c r="N189">
        <v>-2.9958724420083471E-3</v>
      </c>
      <c r="O189">
        <v>149</v>
      </c>
      <c r="P189">
        <v>367</v>
      </c>
      <c r="Q189">
        <v>2.4560433304599005E-3</v>
      </c>
      <c r="R189">
        <v>1.6394033439868004E-3</v>
      </c>
      <c r="S189">
        <v>3.4925142823945907E-3</v>
      </c>
      <c r="T189">
        <v>2.130356934554789</v>
      </c>
      <c r="U189">
        <v>1.823077615618583E-4</v>
      </c>
      <c r="V189">
        <v>8.9925043779912759</v>
      </c>
      <c r="W189">
        <v>1.2747878208630838E-3</v>
      </c>
      <c r="X189">
        <v>181</v>
      </c>
      <c r="Y189">
        <v>0.66298342541436461</v>
      </c>
      <c r="Z189">
        <v>3.5394703912717002E-3</v>
      </c>
      <c r="AA189">
        <v>-2.3273681224560087E-3</v>
      </c>
      <c r="AB189">
        <v>66</v>
      </c>
      <c r="AC189">
        <v>181</v>
      </c>
      <c r="AD189">
        <v>2.0081105111358077E-3</v>
      </c>
      <c r="AE189">
        <v>1.5622485717281078E-3</v>
      </c>
      <c r="AF189">
        <v>3.3104940851009877E-3</v>
      </c>
      <c r="AG189">
        <v>2.1190572006342299</v>
      </c>
      <c r="AH189">
        <v>2.4606708746414328E-4</v>
      </c>
      <c r="AI189">
        <v>6.348872528333386</v>
      </c>
      <c r="AJ189">
        <v>1.0701143967998213E-3</v>
      </c>
      <c r="AK189">
        <f t="shared" si="33"/>
        <v>0.92443324937027704</v>
      </c>
      <c r="AL189">
        <f t="shared" si="34"/>
        <v>1.4164309120701093</v>
      </c>
      <c r="AM189">
        <f t="shared" si="35"/>
        <v>8.9925043779912759</v>
      </c>
      <c r="AN189">
        <f t="shared" si="36"/>
        <v>3.2788066879736708</v>
      </c>
      <c r="AO189">
        <f t="shared" si="37"/>
        <v>4.0125283407571883</v>
      </c>
      <c r="AP189">
        <f t="shared" si="38"/>
        <v>0.90049751243781095</v>
      </c>
      <c r="AQ189">
        <f t="shared" si="39"/>
        <v>1.1890159964442595</v>
      </c>
      <c r="AR189">
        <f t="shared" si="40"/>
        <v>6.348872528333386</v>
      </c>
      <c r="AS189">
        <f t="shared" si="41"/>
        <v>3.1244971434562823</v>
      </c>
      <c r="AT189">
        <f t="shared" si="42"/>
        <v>3.0952173370127567</v>
      </c>
      <c r="AU189">
        <f t="shared" si="43"/>
        <v>3.5538728388849723</v>
      </c>
    </row>
    <row r="190" spans="2:47" x14ac:dyDescent="0.35">
      <c r="B190">
        <v>0.91702402000000005</v>
      </c>
      <c r="C190">
        <v>1.8340480400000001</v>
      </c>
      <c r="D190">
        <v>10</v>
      </c>
      <c r="E190" t="s">
        <v>54</v>
      </c>
      <c r="F190">
        <v>10</v>
      </c>
      <c r="G190" t="s">
        <v>70</v>
      </c>
      <c r="H190" t="s">
        <v>24</v>
      </c>
      <c r="I190">
        <v>1.0069999999999999</v>
      </c>
      <c r="J190">
        <v>2</v>
      </c>
      <c r="K190">
        <v>50</v>
      </c>
      <c r="L190">
        <v>0.8</v>
      </c>
      <c r="M190">
        <v>5.8082564781946787E-3</v>
      </c>
      <c r="N190">
        <v>-5.20360960239169E-3</v>
      </c>
      <c r="O190">
        <v>32</v>
      </c>
      <c r="P190">
        <v>82</v>
      </c>
      <c r="Q190">
        <v>6.8207606980621449E-3</v>
      </c>
      <c r="R190">
        <v>3.6058832620774052E-3</v>
      </c>
      <c r="S190">
        <v>4.915623016395137E-3</v>
      </c>
      <c r="T190">
        <v>1.3632230050517971</v>
      </c>
      <c r="U190">
        <v>6.951740737299346E-4</v>
      </c>
      <c r="V190">
        <v>5.1870220687750219</v>
      </c>
      <c r="W190">
        <v>2.2155351146175362E-3</v>
      </c>
      <c r="X190">
        <v>20</v>
      </c>
      <c r="Y190">
        <v>0.7</v>
      </c>
      <c r="Z190">
        <v>5.6356797934557579E-3</v>
      </c>
      <c r="AA190">
        <v>-2.9564261360089938E-3</v>
      </c>
      <c r="AB190">
        <v>9</v>
      </c>
      <c r="AC190">
        <v>36</v>
      </c>
      <c r="AD190">
        <v>5.7228211444680932E-3</v>
      </c>
      <c r="AE190">
        <v>3.0580480146163323E-3</v>
      </c>
      <c r="AF190">
        <v>4.4451653212728209E-3</v>
      </c>
      <c r="AG190">
        <v>1.4535956597236483</v>
      </c>
      <c r="AH190">
        <v>9.9396918295907187E-4</v>
      </c>
      <c r="AI190">
        <v>3.0766024410459534</v>
      </c>
      <c r="AJ190">
        <v>1.0701096486981886E-3</v>
      </c>
      <c r="AK190">
        <f t="shared" si="33"/>
        <v>0.625</v>
      </c>
      <c r="AL190">
        <f t="shared" si="34"/>
        <v>2.4617056829084016</v>
      </c>
      <c r="AM190">
        <f t="shared" si="35"/>
        <v>5.1870220687750219</v>
      </c>
      <c r="AN190">
        <f t="shared" si="36"/>
        <v>5.1512618029677988</v>
      </c>
      <c r="AO190">
        <f t="shared" si="37"/>
        <v>3.633541254389427</v>
      </c>
      <c r="AP190">
        <f t="shared" si="38"/>
        <v>0.5</v>
      </c>
      <c r="AQ190">
        <f t="shared" si="39"/>
        <v>1.1890107207757787</v>
      </c>
      <c r="AR190">
        <f t="shared" si="40"/>
        <v>3.0766024410459534</v>
      </c>
      <c r="AS190">
        <f t="shared" si="41"/>
        <v>4.36864002088054</v>
      </c>
      <c r="AT190">
        <f t="shared" si="42"/>
        <v>2.3223130248002053</v>
      </c>
      <c r="AU190">
        <f t="shared" si="43"/>
        <v>2.9779271395948159</v>
      </c>
    </row>
    <row r="191" spans="2:47" x14ac:dyDescent="0.35">
      <c r="B191">
        <v>59.248391890000001</v>
      </c>
      <c r="C191">
        <v>81.362346200000005</v>
      </c>
      <c r="D191">
        <v>5</v>
      </c>
      <c r="E191" t="s">
        <v>44</v>
      </c>
      <c r="F191">
        <v>5</v>
      </c>
      <c r="G191" t="s">
        <v>69</v>
      </c>
      <c r="H191" t="s">
        <v>24</v>
      </c>
      <c r="I191">
        <v>1.0049999999999999</v>
      </c>
      <c r="J191">
        <v>1</v>
      </c>
      <c r="K191">
        <v>139</v>
      </c>
      <c r="L191">
        <v>0.74100719424460426</v>
      </c>
      <c r="M191">
        <v>3.4689644722846998E-3</v>
      </c>
      <c r="N191">
        <v>-3.3111574135244923E-3</v>
      </c>
      <c r="O191">
        <v>61</v>
      </c>
      <c r="P191">
        <v>139</v>
      </c>
      <c r="Q191">
        <v>2.5864799239894154E-3</v>
      </c>
      <c r="R191">
        <v>1.7129616817154129E-3</v>
      </c>
      <c r="S191">
        <v>3.5699899877407637E-3</v>
      </c>
      <c r="T191">
        <v>2.0841038219638777</v>
      </c>
      <c r="U191">
        <v>3.0280259866700509E-4</v>
      </c>
      <c r="V191">
        <v>5.6570243758019174</v>
      </c>
      <c r="W191">
        <v>1.1073564843814027E-3</v>
      </c>
      <c r="X191">
        <v>96</v>
      </c>
      <c r="Y191">
        <v>0.67708333333333337</v>
      </c>
      <c r="Z191">
        <v>3.5063967243466479E-3</v>
      </c>
      <c r="AA191">
        <v>-2.0863836020470232E-3</v>
      </c>
      <c r="AB191">
        <v>37</v>
      </c>
      <c r="AC191">
        <v>96</v>
      </c>
      <c r="AD191">
        <v>2.0479873999785791E-3</v>
      </c>
      <c r="AE191">
        <v>1.7003947439486918E-3</v>
      </c>
      <c r="AF191">
        <v>3.0896945983620318E-3</v>
      </c>
      <c r="AG191">
        <v>1.8170454886181777</v>
      </c>
      <c r="AH191">
        <v>3.1534063445918289E-4</v>
      </c>
      <c r="AI191">
        <v>5.3922474877521305</v>
      </c>
      <c r="AJ191">
        <v>1.069713475030326E-3</v>
      </c>
      <c r="AK191">
        <f t="shared" si="33"/>
        <v>0.8224852071005917</v>
      </c>
      <c r="AL191">
        <f t="shared" si="34"/>
        <v>1.2303960937571283</v>
      </c>
      <c r="AM191">
        <f t="shared" si="35"/>
        <v>5.6570243758019174</v>
      </c>
      <c r="AN191">
        <f t="shared" si="36"/>
        <v>3.4259233634308988</v>
      </c>
      <c r="AO191">
        <f t="shared" si="37"/>
        <v>2.9566989436396653</v>
      </c>
      <c r="AP191">
        <f t="shared" si="38"/>
        <v>0.82758620689655171</v>
      </c>
      <c r="AQ191">
        <f t="shared" si="39"/>
        <v>1.1885705278114869</v>
      </c>
      <c r="AR191">
        <f t="shared" si="40"/>
        <v>5.3922474877521305</v>
      </c>
      <c r="AS191">
        <f t="shared" si="41"/>
        <v>3.4007894878974558</v>
      </c>
      <c r="AT191">
        <f t="shared" si="42"/>
        <v>2.8560189757193801</v>
      </c>
      <c r="AU191">
        <f t="shared" si="43"/>
        <v>2.9063589596795225</v>
      </c>
    </row>
    <row r="192" spans="2:47" x14ac:dyDescent="0.35">
      <c r="B192">
        <v>0.91702402000000005</v>
      </c>
      <c r="C192">
        <v>1.8340480400000001</v>
      </c>
      <c r="D192">
        <v>10</v>
      </c>
      <c r="E192" t="s">
        <v>54</v>
      </c>
      <c r="F192">
        <v>10</v>
      </c>
      <c r="G192" t="s">
        <v>24</v>
      </c>
      <c r="H192" t="s">
        <v>24</v>
      </c>
      <c r="I192">
        <v>1.0029999999999999</v>
      </c>
      <c r="J192">
        <v>3</v>
      </c>
      <c r="K192">
        <v>142</v>
      </c>
      <c r="L192">
        <v>0.92253521126760563</v>
      </c>
      <c r="M192">
        <v>2.8228425736441737E-3</v>
      </c>
      <c r="N192">
        <v>-4.2754059866181504E-3</v>
      </c>
      <c r="O192">
        <v>131</v>
      </c>
      <c r="P192">
        <v>180</v>
      </c>
      <c r="Q192">
        <v>2.8216573937489553E-3</v>
      </c>
      <c r="R192">
        <v>2.2729782485534306E-3</v>
      </c>
      <c r="S192">
        <v>2.0094547208636395E-3</v>
      </c>
      <c r="T192">
        <v>0.8840624507262651</v>
      </c>
      <c r="U192">
        <v>1.6862969420900433E-4</v>
      </c>
      <c r="V192">
        <v>13.47911030269816</v>
      </c>
      <c r="W192">
        <v>1.935718860135422E-3</v>
      </c>
      <c r="X192">
        <v>61</v>
      </c>
      <c r="Y192">
        <v>0.88524590163934425</v>
      </c>
      <c r="Z192">
        <v>2.7495331847936224E-3</v>
      </c>
      <c r="AA192">
        <v>-5.1148634677989592E-3</v>
      </c>
      <c r="AB192">
        <v>52</v>
      </c>
      <c r="AC192">
        <v>91</v>
      </c>
      <c r="AD192">
        <v>2.8172973713658234E-3</v>
      </c>
      <c r="AE192">
        <v>1.8470614377748013E-3</v>
      </c>
      <c r="AF192">
        <v>3.0623078516725391E-3</v>
      </c>
      <c r="AG192">
        <v>1.6579350253566951</v>
      </c>
      <c r="AH192">
        <v>3.9208834272216154E-4</v>
      </c>
      <c r="AI192">
        <v>4.710829771043846</v>
      </c>
      <c r="AJ192">
        <v>1.0628847523304783E-3</v>
      </c>
      <c r="AK192">
        <f t="shared" si="33"/>
        <v>0.82558139534883723</v>
      </c>
      <c r="AL192">
        <f t="shared" si="34"/>
        <v>2.150798733483827</v>
      </c>
      <c r="AM192">
        <f t="shared" si="35"/>
        <v>13.47911030269816</v>
      </c>
      <c r="AN192">
        <f t="shared" si="36"/>
        <v>7.5765941618450414</v>
      </c>
      <c r="AO192">
        <f t="shared" si="37"/>
        <v>6.5019295561068704</v>
      </c>
      <c r="AP192">
        <f t="shared" si="38"/>
        <v>0.75308641975308643</v>
      </c>
      <c r="AQ192">
        <f t="shared" si="39"/>
        <v>1.1809830581449894</v>
      </c>
      <c r="AR192">
        <f t="shared" si="40"/>
        <v>4.710829771043846</v>
      </c>
      <c r="AS192">
        <f t="shared" si="41"/>
        <v>6.1568714592495599</v>
      </c>
      <c r="AT192">
        <f t="shared" si="42"/>
        <v>3.1923250883963701</v>
      </c>
      <c r="AU192">
        <f t="shared" si="43"/>
        <v>4.8471273222516205</v>
      </c>
    </row>
    <row r="193" spans="2:47" x14ac:dyDescent="0.35">
      <c r="B193">
        <v>61.879515007142857</v>
      </c>
      <c r="C193">
        <v>81.362346200000005</v>
      </c>
      <c r="D193">
        <v>7</v>
      </c>
      <c r="E193" t="s">
        <v>44</v>
      </c>
      <c r="F193">
        <v>7</v>
      </c>
      <c r="G193" t="s">
        <v>69</v>
      </c>
      <c r="H193" t="s">
        <v>8</v>
      </c>
      <c r="I193">
        <v>1.0029999999999999</v>
      </c>
      <c r="J193">
        <v>1</v>
      </c>
      <c r="K193">
        <v>52</v>
      </c>
      <c r="L193">
        <v>0.80769230769230771</v>
      </c>
      <c r="M193">
        <v>2.4768507768879837E-3</v>
      </c>
      <c r="N193">
        <v>-4.3323309711411741E-3</v>
      </c>
      <c r="O193">
        <v>35</v>
      </c>
      <c r="P193">
        <v>52</v>
      </c>
      <c r="Q193">
        <v>2.8174467560531102E-3</v>
      </c>
      <c r="R193">
        <v>1.1673927484208381E-3</v>
      </c>
      <c r="S193">
        <v>3.2420452272405452E-3</v>
      </c>
      <c r="T193">
        <v>2.7771675227776962</v>
      </c>
      <c r="U193">
        <v>4.495907809303495E-4</v>
      </c>
      <c r="V193">
        <v>2.5965673628919235</v>
      </c>
      <c r="W193">
        <v>2.6821118656013905E-4</v>
      </c>
      <c r="X193">
        <v>29</v>
      </c>
      <c r="Y193">
        <v>0.7931034482758621</v>
      </c>
      <c r="Z193">
        <v>2.6672774346916781E-3</v>
      </c>
      <c r="AA193">
        <v>-1.5271046272427036E-3</v>
      </c>
      <c r="AB193">
        <v>21</v>
      </c>
      <c r="AC193">
        <v>29</v>
      </c>
      <c r="AD193">
        <v>2.8168749713868291E-3</v>
      </c>
      <c r="AE193">
        <v>1.799474249463875E-3</v>
      </c>
      <c r="AF193">
        <v>1.994682729367917E-3</v>
      </c>
      <c r="AG193">
        <v>1.1084808409801925</v>
      </c>
      <c r="AH193">
        <v>3.7040328398590017E-4</v>
      </c>
      <c r="AI193">
        <v>4.8581487456044643</v>
      </c>
      <c r="AJ193">
        <v>1.0586676814920747E-3</v>
      </c>
      <c r="AK193">
        <f t="shared" si="33"/>
        <v>0.63414634146341464</v>
      </c>
      <c r="AL193">
        <f t="shared" si="34"/>
        <v>0.29801242951126905</v>
      </c>
      <c r="AM193">
        <f t="shared" si="35"/>
        <v>2.5965673628919235</v>
      </c>
      <c r="AN193">
        <f t="shared" si="36"/>
        <v>3.8913091614029343</v>
      </c>
      <c r="AO193">
        <f t="shared" si="37"/>
        <v>1.7398516470990131</v>
      </c>
      <c r="AP193">
        <f t="shared" si="38"/>
        <v>0.59183673469387754</v>
      </c>
      <c r="AQ193">
        <f t="shared" si="39"/>
        <v>1.1762974238800965</v>
      </c>
      <c r="AR193">
        <f t="shared" si="40"/>
        <v>4.8581487456044643</v>
      </c>
      <c r="AS193">
        <f t="shared" si="41"/>
        <v>5.998247498213134</v>
      </c>
      <c r="AT193">
        <f t="shared" si="42"/>
        <v>3.1867967663453927</v>
      </c>
      <c r="AU193">
        <f t="shared" si="43"/>
        <v>2.463324206722203</v>
      </c>
    </row>
    <row r="194" spans="2:47" x14ac:dyDescent="0.35">
      <c r="B194">
        <v>0.79777944000000001</v>
      </c>
      <c r="C194">
        <v>1.27554309</v>
      </c>
      <c r="D194">
        <v>5</v>
      </c>
      <c r="E194" t="s">
        <v>54</v>
      </c>
      <c r="F194">
        <v>5</v>
      </c>
      <c r="G194" t="s">
        <v>69</v>
      </c>
      <c r="H194" t="s">
        <v>8</v>
      </c>
      <c r="I194">
        <v>1.0049999999999999</v>
      </c>
      <c r="J194">
        <v>3</v>
      </c>
      <c r="K194">
        <v>52</v>
      </c>
      <c r="L194">
        <v>0.80769230769230771</v>
      </c>
      <c r="M194">
        <v>4.5280850806898613E-3</v>
      </c>
      <c r="N194">
        <v>-6.6871341649357039E-3</v>
      </c>
      <c r="O194">
        <v>39</v>
      </c>
      <c r="P194">
        <v>91</v>
      </c>
      <c r="Q194">
        <v>4.8159105871187213E-3</v>
      </c>
      <c r="R194">
        <v>2.3713121488387911E-3</v>
      </c>
      <c r="S194">
        <v>5.2436966222232902E-3</v>
      </c>
      <c r="T194">
        <v>2.2113059323678996</v>
      </c>
      <c r="U194">
        <v>7.2716988632320759E-4</v>
      </c>
      <c r="V194">
        <v>3.2610153327840177</v>
      </c>
      <c r="W194">
        <v>9.1697237619237592E-4</v>
      </c>
      <c r="X194">
        <v>28</v>
      </c>
      <c r="Y194">
        <v>0.7857142857142857</v>
      </c>
      <c r="Z194">
        <v>4.574627867797821E-3</v>
      </c>
      <c r="AA194">
        <v>-4.231421055118016E-3</v>
      </c>
      <c r="AB194">
        <v>20</v>
      </c>
      <c r="AC194">
        <v>52</v>
      </c>
      <c r="AD194">
        <v>4.8155653302714985E-3</v>
      </c>
      <c r="AE194">
        <v>2.6876173843158563E-3</v>
      </c>
      <c r="AF194">
        <v>4.3134775477260204E-3</v>
      </c>
      <c r="AG194">
        <v>1.6049448008850535</v>
      </c>
      <c r="AH194">
        <v>8.1517063408169952E-4</v>
      </c>
      <c r="AI194">
        <v>3.2969997592510096</v>
      </c>
      <c r="AJ194">
        <v>1.0572761161524572E-3</v>
      </c>
      <c r="AK194">
        <f t="shared" si="33"/>
        <v>0.63414634146341464</v>
      </c>
      <c r="AL194">
        <f t="shared" si="34"/>
        <v>1.0188581957693184</v>
      </c>
      <c r="AM194">
        <f t="shared" si="35"/>
        <v>3.2610153327840177</v>
      </c>
      <c r="AN194">
        <f t="shared" si="36"/>
        <v>4.7426242976776836</v>
      </c>
      <c r="AO194">
        <f t="shared" si="37"/>
        <v>2.3977873718248111</v>
      </c>
      <c r="AP194">
        <f t="shared" si="38"/>
        <v>0.58333333333333337</v>
      </c>
      <c r="AQ194">
        <f t="shared" si="39"/>
        <v>1.1747512401694105</v>
      </c>
      <c r="AR194">
        <f t="shared" si="40"/>
        <v>3.2969997592510096</v>
      </c>
      <c r="AS194">
        <f t="shared" si="41"/>
        <v>5.3752347686318274</v>
      </c>
      <c r="AT194">
        <f t="shared" si="42"/>
        <v>2.5923807109027659</v>
      </c>
      <c r="AU194">
        <f t="shared" si="43"/>
        <v>2.4950840413637883</v>
      </c>
    </row>
    <row r="195" spans="2:47" x14ac:dyDescent="0.35">
      <c r="B195">
        <v>59.248391890000001</v>
      </c>
      <c r="C195">
        <v>81.362346200000005</v>
      </c>
      <c r="D195">
        <v>5</v>
      </c>
      <c r="E195" t="s">
        <v>44</v>
      </c>
      <c r="F195">
        <v>5</v>
      </c>
      <c r="G195" t="s">
        <v>69</v>
      </c>
      <c r="H195" t="s">
        <v>24</v>
      </c>
      <c r="I195">
        <v>1.0069999999999999</v>
      </c>
      <c r="J195">
        <v>1</v>
      </c>
      <c r="K195">
        <v>139</v>
      </c>
      <c r="L195">
        <v>0.70503597122302153</v>
      </c>
      <c r="M195">
        <v>4.0285953251917219E-3</v>
      </c>
      <c r="N195">
        <v>-3.2279979131784233E-3</v>
      </c>
      <c r="O195">
        <v>39</v>
      </c>
      <c r="P195">
        <v>139</v>
      </c>
      <c r="Q195">
        <v>1.54618521224692E-3</v>
      </c>
      <c r="R195">
        <v>1.8881613484062832E-3</v>
      </c>
      <c r="S195">
        <v>4.1853483952827598E-3</v>
      </c>
      <c r="T195">
        <v>2.2166264545217147</v>
      </c>
      <c r="U195">
        <v>3.5499661757326683E-4</v>
      </c>
      <c r="V195">
        <v>5.3188150391787623</v>
      </c>
      <c r="W195">
        <v>1.1781681132597495E-3</v>
      </c>
      <c r="X195">
        <v>96</v>
      </c>
      <c r="Y195">
        <v>0.64583333333333337</v>
      </c>
      <c r="Z195">
        <v>4.0449376027451613E-3</v>
      </c>
      <c r="AA195">
        <v>-2.232192810416775E-3</v>
      </c>
      <c r="AB195">
        <v>20</v>
      </c>
      <c r="AC195">
        <v>96</v>
      </c>
      <c r="AD195">
        <v>1.7504192627396664E-3</v>
      </c>
      <c r="AE195">
        <v>1.8217872480836422E-3</v>
      </c>
      <c r="AF195">
        <v>3.7468310231684458E-3</v>
      </c>
      <c r="AG195">
        <v>2.0566786967631803</v>
      </c>
      <c r="AH195">
        <v>3.8240933996637119E-4</v>
      </c>
      <c r="AI195">
        <v>4.7639716337572953</v>
      </c>
      <c r="AJ195">
        <v>1.0569685681508997E-3</v>
      </c>
      <c r="AK195">
        <f t="shared" si="33"/>
        <v>0.8224852071005917</v>
      </c>
      <c r="AL195">
        <f t="shared" si="34"/>
        <v>1.3090756813997366</v>
      </c>
      <c r="AM195">
        <f t="shared" si="35"/>
        <v>5.3188150391787623</v>
      </c>
      <c r="AN195">
        <f t="shared" si="36"/>
        <v>2.6973733548661589</v>
      </c>
      <c r="AO195">
        <f t="shared" si="37"/>
        <v>2.7409979759968142</v>
      </c>
      <c r="AP195">
        <f t="shared" si="38"/>
        <v>0.82758620689655171</v>
      </c>
      <c r="AQ195">
        <f t="shared" si="39"/>
        <v>1.1744095201676799</v>
      </c>
      <c r="AR195">
        <f t="shared" si="40"/>
        <v>4.7639716337572953</v>
      </c>
      <c r="AS195">
        <f t="shared" si="41"/>
        <v>2.6025532115480994</v>
      </c>
      <c r="AT195">
        <f t="shared" si="42"/>
        <v>2.5022245611935356</v>
      </c>
      <c r="AU195">
        <f t="shared" si="43"/>
        <v>2.6216112685951751</v>
      </c>
    </row>
    <row r="196" spans="2:47" x14ac:dyDescent="0.35">
      <c r="B196">
        <v>0.91702402000000005</v>
      </c>
      <c r="C196">
        <v>1.8340480400000001</v>
      </c>
      <c r="D196">
        <v>10</v>
      </c>
      <c r="E196" t="s">
        <v>54</v>
      </c>
      <c r="F196">
        <v>10</v>
      </c>
      <c r="G196" t="s">
        <v>69</v>
      </c>
      <c r="H196" t="s">
        <v>9</v>
      </c>
      <c r="I196">
        <v>1.0029999999999999</v>
      </c>
      <c r="J196">
        <v>1</v>
      </c>
      <c r="K196">
        <v>38</v>
      </c>
      <c r="L196">
        <v>0.86842105263157898</v>
      </c>
      <c r="M196">
        <v>2.7178283597189597E-3</v>
      </c>
      <c r="N196">
        <v>-2.2659800797512732E-3</v>
      </c>
      <c r="O196">
        <v>31</v>
      </c>
      <c r="P196">
        <v>38</v>
      </c>
      <c r="Q196">
        <v>2.8147984209232479E-3</v>
      </c>
      <c r="R196">
        <v>2.0620640913676133E-3</v>
      </c>
      <c r="S196">
        <v>1.7426557902000938E-3</v>
      </c>
      <c r="T196">
        <v>0.8451026316278657</v>
      </c>
      <c r="U196">
        <v>2.8269609882801118E-4</v>
      </c>
      <c r="V196">
        <v>7.2942785553689147</v>
      </c>
      <c r="W196">
        <v>1.496671893711591E-3</v>
      </c>
      <c r="X196">
        <v>23</v>
      </c>
      <c r="Y196">
        <v>0.82608695652173914</v>
      </c>
      <c r="Z196">
        <v>2.5770170490101497E-3</v>
      </c>
      <c r="AA196">
        <v>-1.78394557384004E-3</v>
      </c>
      <c r="AB196">
        <v>16</v>
      </c>
      <c r="AC196">
        <v>23</v>
      </c>
      <c r="AD196">
        <v>2.8117806491683162E-3</v>
      </c>
      <c r="AE196">
        <v>1.8185887667753343E-3</v>
      </c>
      <c r="AF196">
        <v>1.8264384237434643E-3</v>
      </c>
      <c r="AG196">
        <v>1.0043163452406279</v>
      </c>
      <c r="AH196">
        <v>3.8083873773819572E-4</v>
      </c>
      <c r="AI196">
        <v>4.7752200250844945</v>
      </c>
      <c r="AJ196">
        <v>1.0569112912989429E-3</v>
      </c>
      <c r="AK196">
        <f t="shared" si="33"/>
        <v>0.55882352941176472</v>
      </c>
      <c r="AL196">
        <f t="shared" si="34"/>
        <v>1.6629687707906757</v>
      </c>
      <c r="AM196">
        <f t="shared" si="35"/>
        <v>7.2942785553689147</v>
      </c>
      <c r="AN196">
        <f t="shared" si="36"/>
        <v>6.8735469712256263</v>
      </c>
      <c r="AO196">
        <f t="shared" si="37"/>
        <v>4.2840628221132464</v>
      </c>
      <c r="AP196">
        <f t="shared" si="38"/>
        <v>0.53488372093023251</v>
      </c>
      <c r="AQ196">
        <f t="shared" si="39"/>
        <v>1.174345879221061</v>
      </c>
      <c r="AR196">
        <f t="shared" si="40"/>
        <v>4.7752200250844945</v>
      </c>
      <c r="AS196">
        <f t="shared" si="41"/>
        <v>6.0619625559179999</v>
      </c>
      <c r="AT196">
        <f t="shared" si="42"/>
        <v>3.168185242490396</v>
      </c>
      <c r="AU196">
        <f t="shared" si="43"/>
        <v>3.7261240323018212</v>
      </c>
    </row>
    <row r="197" spans="2:47" x14ac:dyDescent="0.35">
      <c r="B197">
        <v>0.65506299999999995</v>
      </c>
      <c r="C197">
        <v>1.27554309</v>
      </c>
      <c r="D197">
        <v>3</v>
      </c>
      <c r="E197" t="s">
        <v>54</v>
      </c>
      <c r="F197">
        <v>3</v>
      </c>
      <c r="G197" t="s">
        <v>69</v>
      </c>
      <c r="H197" t="s">
        <v>8</v>
      </c>
      <c r="I197">
        <v>1.0089999999999999</v>
      </c>
      <c r="J197">
        <v>1</v>
      </c>
      <c r="K197">
        <v>133</v>
      </c>
      <c r="L197">
        <v>0.64661654135338342</v>
      </c>
      <c r="M197">
        <v>4.0852264081684721E-3</v>
      </c>
      <c r="N197">
        <v>-3.4732675820834508E-3</v>
      </c>
      <c r="O197">
        <v>17</v>
      </c>
      <c r="P197">
        <v>133</v>
      </c>
      <c r="Q197">
        <v>1.54618521224692E-3</v>
      </c>
      <c r="R197">
        <v>1.4141796597335818E-3</v>
      </c>
      <c r="S197">
        <v>4.5645699436621303E-3</v>
      </c>
      <c r="T197">
        <v>3.2277157377034067</v>
      </c>
      <c r="U197">
        <v>3.9579841047395837E-4</v>
      </c>
      <c r="V197">
        <v>3.5729796338498132</v>
      </c>
      <c r="W197">
        <v>6.2258283878566505E-4</v>
      </c>
      <c r="X197">
        <v>76</v>
      </c>
      <c r="Y197">
        <v>0.63157894736842102</v>
      </c>
      <c r="Z197">
        <v>4.1874440990212107E-3</v>
      </c>
      <c r="AA197">
        <v>-1.9188240329517817E-3</v>
      </c>
      <c r="AB197">
        <v>10</v>
      </c>
      <c r="AC197">
        <v>76</v>
      </c>
      <c r="AD197">
        <v>1.482993052906334E-3</v>
      </c>
      <c r="AE197">
        <v>1.9377663661890559E-3</v>
      </c>
      <c r="AF197">
        <v>3.9006059629051086E-3</v>
      </c>
      <c r="AG197">
        <v>2.0129392433290643</v>
      </c>
      <c r="AH197">
        <v>4.474301897598823E-4</v>
      </c>
      <c r="AI197">
        <v>4.3308797898259321</v>
      </c>
      <c r="AJ197">
        <v>1.0429059866692912E-3</v>
      </c>
      <c r="AK197">
        <f t="shared" ref="AK197:AK260" si="44">IF(K197&lt;=25,-100,K197/(30+K197))</f>
        <v>0.81595092024539873</v>
      </c>
      <c r="AL197">
        <f t="shared" ref="AL197:AL260" si="45">IF(W197&lt;0,-100,W197/((MAX(I:I)-1)/10))</f>
        <v>0.69175870976185805</v>
      </c>
      <c r="AM197">
        <f t="shared" ref="AM197:AM260" si="46">IF(V197&lt;2,-100,V197)</f>
        <v>3.5729796338498132</v>
      </c>
      <c r="AN197">
        <f t="shared" ref="AN197:AN260" si="47">IF(R197&lt;0,-100,R197*10/(I197-1))</f>
        <v>1.571310733037331</v>
      </c>
      <c r="AO197">
        <f t="shared" ref="AO197:AO260" si="48">IF(MIN(AK197:AN197)=-100,"",AL197*0.4+AM197*0.3+AN197*0.2+AK197*0.1)</f>
        <v>1.7444546126916933</v>
      </c>
      <c r="AP197">
        <f t="shared" ref="AP197:AP260" si="49">IF(X197&lt;=15,-100,X197/(X197+20))</f>
        <v>0.79166666666666663</v>
      </c>
      <c r="AQ197">
        <f t="shared" ref="AQ197:AQ260" si="50">IF(AJ197&lt;0,-100,AJ197/((MAX(I:I)-1)/10))</f>
        <v>1.1587844296325591</v>
      </c>
      <c r="AR197">
        <f t="shared" ref="AR197:AR260" si="51">IF(AI197&lt;2,-100,AI197)</f>
        <v>4.3308797898259321</v>
      </c>
      <c r="AS197">
        <f t="shared" ref="AS197:AS260" si="52">IF(AE197&lt;0,-100,AE197*10/(I197-1))</f>
        <v>2.153073740210087</v>
      </c>
      <c r="AT197">
        <f t="shared" ref="AT197:AT260" si="53">IF(MIN(AP197:AS197)=-100,"",AQ197*0.4+AR197*0.3+AS197*0.2+AP197*0.1)</f>
        <v>2.2725591235094873</v>
      </c>
      <c r="AU197">
        <f t="shared" ref="AU197:AU260" si="54">IF(OR(AT197="",AO197=""),"",AT197/2+AO197/2)</f>
        <v>2.0085068681005902</v>
      </c>
    </row>
    <row r="198" spans="2:47" x14ac:dyDescent="0.35">
      <c r="B198">
        <v>54.261656550000005</v>
      </c>
      <c r="C198">
        <v>81.362346200000005</v>
      </c>
      <c r="D198">
        <v>3</v>
      </c>
      <c r="E198" t="s">
        <v>44</v>
      </c>
      <c r="F198">
        <v>3</v>
      </c>
      <c r="G198" t="s">
        <v>69</v>
      </c>
      <c r="H198" t="s">
        <v>8</v>
      </c>
      <c r="I198">
        <v>1.0089999999999999</v>
      </c>
      <c r="J198">
        <v>1</v>
      </c>
      <c r="K198">
        <v>125</v>
      </c>
      <c r="L198">
        <v>0.64</v>
      </c>
      <c r="M198">
        <v>4.2704686032938172E-3</v>
      </c>
      <c r="N198">
        <v>-3.4307461075107465E-3</v>
      </c>
      <c r="O198">
        <v>17</v>
      </c>
      <c r="P198">
        <v>125</v>
      </c>
      <c r="Q198">
        <v>1.3625632377740615E-3</v>
      </c>
      <c r="R198">
        <v>1.4980313074041743E-3</v>
      </c>
      <c r="S198">
        <v>4.6494831392641534E-3</v>
      </c>
      <c r="T198">
        <v>3.1037289516471405</v>
      </c>
      <c r="U198">
        <v>4.1586241438535071E-4</v>
      </c>
      <c r="V198">
        <v>3.6022281783225862</v>
      </c>
      <c r="W198">
        <v>6.6630647863347289E-4</v>
      </c>
      <c r="X198">
        <v>86</v>
      </c>
      <c r="Y198">
        <v>0.65116279069767447</v>
      </c>
      <c r="Z198">
        <v>4.1021086809346196E-3</v>
      </c>
      <c r="AA198">
        <v>-2.1760507297768055E-3</v>
      </c>
      <c r="AB198">
        <v>12</v>
      </c>
      <c r="AC198">
        <v>86</v>
      </c>
      <c r="AD198">
        <v>1.482993052906334E-3</v>
      </c>
      <c r="AE198">
        <v>1.9120530725469131E-3</v>
      </c>
      <c r="AF198">
        <v>4.0367894029406815E-3</v>
      </c>
      <c r="AG198">
        <v>2.1112329259582503</v>
      </c>
      <c r="AH198">
        <v>4.352981961573461E-4</v>
      </c>
      <c r="AI198">
        <v>4.3925131999760652</v>
      </c>
      <c r="AJ198">
        <v>1.0414566802322209E-3</v>
      </c>
      <c r="AK198">
        <f t="shared" si="44"/>
        <v>0.80645161290322576</v>
      </c>
      <c r="AL198">
        <f t="shared" si="45"/>
        <v>0.74034053181497839</v>
      </c>
      <c r="AM198">
        <f t="shared" si="46"/>
        <v>3.6022281783225862</v>
      </c>
      <c r="AN198">
        <f t="shared" si="47"/>
        <v>1.6644792304491016</v>
      </c>
      <c r="AO198">
        <f t="shared" si="48"/>
        <v>1.7903456736029102</v>
      </c>
      <c r="AP198">
        <f t="shared" si="49"/>
        <v>0.81132075471698117</v>
      </c>
      <c r="AQ198">
        <f t="shared" si="50"/>
        <v>1.1571740891469253</v>
      </c>
      <c r="AR198">
        <f t="shared" si="51"/>
        <v>4.3925131999760652</v>
      </c>
      <c r="AS198">
        <f t="shared" si="52"/>
        <v>2.1245034139410386</v>
      </c>
      <c r="AT198">
        <f t="shared" si="53"/>
        <v>2.2866563539114955</v>
      </c>
      <c r="AU198">
        <f t="shared" si="54"/>
        <v>2.0385010137572026</v>
      </c>
    </row>
    <row r="199" spans="2:47" x14ac:dyDescent="0.35">
      <c r="B199">
        <v>0.85793458142857137</v>
      </c>
      <c r="C199">
        <v>1.27554309</v>
      </c>
      <c r="D199">
        <v>7</v>
      </c>
      <c r="E199" t="s">
        <v>54</v>
      </c>
      <c r="F199">
        <v>7</v>
      </c>
      <c r="G199" t="s">
        <v>69</v>
      </c>
      <c r="H199" t="s">
        <v>9</v>
      </c>
      <c r="I199">
        <v>1.0069999999999999</v>
      </c>
      <c r="J199">
        <v>1</v>
      </c>
      <c r="K199">
        <v>55</v>
      </c>
      <c r="L199">
        <v>0.78181818181818186</v>
      </c>
      <c r="M199">
        <v>4.3557536399021594E-3</v>
      </c>
      <c r="N199">
        <v>-2.1933171059623966E-3</v>
      </c>
      <c r="O199">
        <v>18</v>
      </c>
      <c r="P199">
        <v>55</v>
      </c>
      <c r="Q199">
        <v>3.3536516281071904E-3</v>
      </c>
      <c r="R199">
        <v>2.9268654771680744E-3</v>
      </c>
      <c r="S199">
        <v>3.5100477023070242E-3</v>
      </c>
      <c r="T199">
        <v>1.1992514619097612</v>
      </c>
      <c r="U199">
        <v>4.7329473562696291E-4</v>
      </c>
      <c r="V199">
        <v>6.1840228864809186</v>
      </c>
      <c r="W199">
        <v>1.9802760059141485E-3</v>
      </c>
      <c r="X199">
        <v>34</v>
      </c>
      <c r="Y199">
        <v>0.70588235294117652</v>
      </c>
      <c r="Z199">
        <v>3.916530217972493E-3</v>
      </c>
      <c r="AA199">
        <v>-1.8100396814254016E-3</v>
      </c>
      <c r="AB199">
        <v>9</v>
      </c>
      <c r="AC199">
        <v>34</v>
      </c>
      <c r="AD199">
        <v>1.9425573020237508E-3</v>
      </c>
      <c r="AE199">
        <v>2.2322449534437007E-3</v>
      </c>
      <c r="AF199">
        <v>3.4842880262730604E-3</v>
      </c>
      <c r="AG199">
        <v>1.5608896420161342</v>
      </c>
      <c r="AH199">
        <v>5.975504667348145E-4</v>
      </c>
      <c r="AI199">
        <v>3.7356592919110603</v>
      </c>
      <c r="AJ199">
        <v>1.0371440199740717E-3</v>
      </c>
      <c r="AK199">
        <f t="shared" si="44"/>
        <v>0.6470588235294118</v>
      </c>
      <c r="AL199">
        <f t="shared" si="45"/>
        <v>2.2003066732379679</v>
      </c>
      <c r="AM199">
        <f t="shared" si="46"/>
        <v>6.1840228864809186</v>
      </c>
      <c r="AN199">
        <f t="shared" si="47"/>
        <v>4.1812363959544552</v>
      </c>
      <c r="AO199">
        <f t="shared" si="48"/>
        <v>3.6362826967832951</v>
      </c>
      <c r="AP199">
        <f t="shared" si="49"/>
        <v>0.62962962962962965</v>
      </c>
      <c r="AQ199">
        <f t="shared" si="50"/>
        <v>1.1523822444156484</v>
      </c>
      <c r="AR199">
        <f t="shared" si="51"/>
        <v>3.7356592919110603</v>
      </c>
      <c r="AS199">
        <f t="shared" si="52"/>
        <v>3.188921362062477</v>
      </c>
      <c r="AT199">
        <f t="shared" si="53"/>
        <v>2.2823979207150358</v>
      </c>
      <c r="AU199">
        <f t="shared" si="54"/>
        <v>2.9593403087491654</v>
      </c>
    </row>
    <row r="200" spans="2:47" x14ac:dyDescent="0.35">
      <c r="B200">
        <v>0.85793458142857137</v>
      </c>
      <c r="C200">
        <v>1.27554309</v>
      </c>
      <c r="D200">
        <v>7</v>
      </c>
      <c r="E200" t="s">
        <v>54</v>
      </c>
      <c r="F200">
        <v>7</v>
      </c>
      <c r="G200" t="s">
        <v>24</v>
      </c>
      <c r="H200" t="s">
        <v>9</v>
      </c>
      <c r="I200">
        <v>1.0049999999999999</v>
      </c>
      <c r="J200">
        <v>1</v>
      </c>
      <c r="K200">
        <v>66</v>
      </c>
      <c r="L200">
        <v>0.81818181818181823</v>
      </c>
      <c r="M200">
        <v>3.6970356931568618E-3</v>
      </c>
      <c r="N200">
        <v>-2.6009414358696228E-3</v>
      </c>
      <c r="O200">
        <v>34</v>
      </c>
      <c r="P200">
        <v>66</v>
      </c>
      <c r="Q200">
        <v>4.7978741972337646E-3</v>
      </c>
      <c r="R200">
        <v>2.5519489424247737E-3</v>
      </c>
      <c r="S200">
        <v>2.8801770722861513E-3</v>
      </c>
      <c r="T200">
        <v>1.1286186116049433</v>
      </c>
      <c r="U200">
        <v>3.5452529011219171E-4</v>
      </c>
      <c r="V200">
        <v>7.198214100938169</v>
      </c>
      <c r="W200">
        <v>1.8428983622003903E-3</v>
      </c>
      <c r="X200">
        <v>35</v>
      </c>
      <c r="Y200">
        <v>0.74285714285714288</v>
      </c>
      <c r="Z200">
        <v>3.3643501477640392E-3</v>
      </c>
      <c r="AA200">
        <v>-1.9246593641959588E-3</v>
      </c>
      <c r="AB200">
        <v>15</v>
      </c>
      <c r="AC200">
        <v>35</v>
      </c>
      <c r="AD200">
        <v>2.236078262739305E-3</v>
      </c>
      <c r="AE200">
        <v>2.0043191304028969E-3</v>
      </c>
      <c r="AF200">
        <v>2.8738350601651671E-3</v>
      </c>
      <c r="AG200">
        <v>1.433821099930072</v>
      </c>
      <c r="AH200">
        <v>4.8576678569731466E-4</v>
      </c>
      <c r="AI200">
        <v>4.1260934041130692</v>
      </c>
      <c r="AJ200">
        <v>1.0327855590082677E-3</v>
      </c>
      <c r="AK200">
        <f t="shared" si="44"/>
        <v>0.6875</v>
      </c>
      <c r="AL200">
        <f t="shared" si="45"/>
        <v>2.0476648468893459</v>
      </c>
      <c r="AM200">
        <f t="shared" si="46"/>
        <v>7.198214100938169</v>
      </c>
      <c r="AN200">
        <f t="shared" si="47"/>
        <v>5.1038978848496566</v>
      </c>
      <c r="AO200">
        <f t="shared" si="48"/>
        <v>4.0680597460071199</v>
      </c>
      <c r="AP200">
        <f t="shared" si="49"/>
        <v>0.63636363636363635</v>
      </c>
      <c r="AQ200">
        <f t="shared" si="50"/>
        <v>1.1475395100091994</v>
      </c>
      <c r="AR200">
        <f t="shared" si="51"/>
        <v>4.1260934041130692</v>
      </c>
      <c r="AS200">
        <f t="shared" si="52"/>
        <v>4.0086382608058795</v>
      </c>
      <c r="AT200">
        <f t="shared" si="53"/>
        <v>2.5622078410351401</v>
      </c>
      <c r="AU200">
        <f t="shared" si="54"/>
        <v>3.31513379352113</v>
      </c>
    </row>
    <row r="201" spans="2:47" x14ac:dyDescent="0.35">
      <c r="B201">
        <v>61.879515007142857</v>
      </c>
      <c r="C201">
        <v>81.362346200000005</v>
      </c>
      <c r="D201">
        <v>7</v>
      </c>
      <c r="E201" t="s">
        <v>44</v>
      </c>
      <c r="F201">
        <v>7</v>
      </c>
      <c r="G201" t="s">
        <v>69</v>
      </c>
      <c r="H201" t="s">
        <v>24</v>
      </c>
      <c r="I201">
        <v>1.0049999999999999</v>
      </c>
      <c r="J201">
        <v>2</v>
      </c>
      <c r="K201">
        <v>61</v>
      </c>
      <c r="L201">
        <v>0.72131147540983609</v>
      </c>
      <c r="M201">
        <v>4.4282552534404126E-3</v>
      </c>
      <c r="N201">
        <v>-4.0902233087809362E-3</v>
      </c>
      <c r="O201">
        <v>38</v>
      </c>
      <c r="P201">
        <v>92</v>
      </c>
      <c r="Q201">
        <v>4.807735752017539E-3</v>
      </c>
      <c r="R201">
        <v>2.0542530311820038E-3</v>
      </c>
      <c r="S201">
        <v>4.4389428713377255E-3</v>
      </c>
      <c r="T201">
        <v>2.1608549696448964</v>
      </c>
      <c r="U201">
        <v>5.6834839544645291E-4</v>
      </c>
      <c r="V201">
        <v>3.6144256720709715</v>
      </c>
      <c r="W201">
        <v>9.1755624028909801E-4</v>
      </c>
      <c r="X201">
        <v>47</v>
      </c>
      <c r="Y201">
        <v>0.7021276595744681</v>
      </c>
      <c r="Z201">
        <v>4.4424453508467828E-3</v>
      </c>
      <c r="AA201">
        <v>-3.1345797694571987E-3</v>
      </c>
      <c r="AB201">
        <v>28</v>
      </c>
      <c r="AC201">
        <v>71</v>
      </c>
      <c r="AD201">
        <v>4.8146517770260022E-3</v>
      </c>
      <c r="AE201">
        <v>2.1854591447987883E-3</v>
      </c>
      <c r="AF201">
        <v>3.9632766450782763E-3</v>
      </c>
      <c r="AG201">
        <v>1.813475513605709</v>
      </c>
      <c r="AH201">
        <v>5.7810331413814687E-4</v>
      </c>
      <c r="AI201">
        <v>3.7803954610724451</v>
      </c>
      <c r="AJ201">
        <v>1.0292525165224945E-3</v>
      </c>
      <c r="AK201">
        <f t="shared" si="44"/>
        <v>0.67032967032967028</v>
      </c>
      <c r="AL201">
        <f t="shared" si="45"/>
        <v>1.019506933654565</v>
      </c>
      <c r="AM201">
        <f t="shared" si="46"/>
        <v>3.6144256720709715</v>
      </c>
      <c r="AN201">
        <f t="shared" si="47"/>
        <v>4.1085060623640954</v>
      </c>
      <c r="AO201">
        <f t="shared" si="48"/>
        <v>2.3808646545889034</v>
      </c>
      <c r="AP201">
        <f t="shared" si="49"/>
        <v>0.70149253731343286</v>
      </c>
      <c r="AQ201">
        <f t="shared" si="50"/>
        <v>1.1436139072472293</v>
      </c>
      <c r="AR201">
        <f t="shared" si="51"/>
        <v>3.7803954610724451</v>
      </c>
      <c r="AS201">
        <f t="shared" si="52"/>
        <v>4.3709182895976699</v>
      </c>
      <c r="AT201">
        <f t="shared" si="53"/>
        <v>2.5358971128715027</v>
      </c>
      <c r="AU201">
        <f t="shared" si="54"/>
        <v>2.4583808837302028</v>
      </c>
    </row>
    <row r="202" spans="2:47" x14ac:dyDescent="0.35">
      <c r="B202">
        <v>54.261656550000005</v>
      </c>
      <c r="C202">
        <v>81.362346200000005</v>
      </c>
      <c r="D202">
        <v>3</v>
      </c>
      <c r="E202" t="s">
        <v>44</v>
      </c>
      <c r="F202">
        <v>3</v>
      </c>
      <c r="G202" t="s">
        <v>69</v>
      </c>
      <c r="H202" t="s">
        <v>24</v>
      </c>
      <c r="I202">
        <v>1.0089999999999999</v>
      </c>
      <c r="J202">
        <v>2</v>
      </c>
      <c r="K202">
        <v>141</v>
      </c>
      <c r="L202">
        <v>0.58865248226950351</v>
      </c>
      <c r="M202">
        <v>6.207446190023923E-3</v>
      </c>
      <c r="N202">
        <v>-4.3114730892274073E-3</v>
      </c>
      <c r="O202">
        <v>47</v>
      </c>
      <c r="P202">
        <v>253</v>
      </c>
      <c r="Q202">
        <v>1.5959324906433814E-3</v>
      </c>
      <c r="R202">
        <v>1.8805148552964253E-3</v>
      </c>
      <c r="S202">
        <v>6.2075106775865072E-3</v>
      </c>
      <c r="T202">
        <v>3.3009633825030424</v>
      </c>
      <c r="U202">
        <v>5.2276670421704061E-4</v>
      </c>
      <c r="V202">
        <v>3.5972353252927891</v>
      </c>
      <c r="W202">
        <v>8.3498144686234405E-4</v>
      </c>
      <c r="X202">
        <v>86</v>
      </c>
      <c r="Y202">
        <v>0.63953488372093026</v>
      </c>
      <c r="Z202">
        <v>5.5535509349803804E-3</v>
      </c>
      <c r="AA202">
        <v>-3.7289388121893147E-3</v>
      </c>
      <c r="AB202">
        <v>25</v>
      </c>
      <c r="AC202">
        <v>159</v>
      </c>
      <c r="AD202">
        <v>1.396131111853105E-3</v>
      </c>
      <c r="AE202">
        <v>2.207537188907583E-3</v>
      </c>
      <c r="AF202">
        <v>5.4734064826667626E-3</v>
      </c>
      <c r="AG202">
        <v>2.4794175654976489</v>
      </c>
      <c r="AH202">
        <v>5.9021259989563458E-4</v>
      </c>
      <c r="AI202">
        <v>3.7402407019062873</v>
      </c>
      <c r="AJ202">
        <v>1.0271119891163139E-3</v>
      </c>
      <c r="AK202">
        <f t="shared" si="44"/>
        <v>0.82456140350877194</v>
      </c>
      <c r="AL202">
        <f t="shared" si="45"/>
        <v>0.92775716318039292</v>
      </c>
      <c r="AM202">
        <f t="shared" si="46"/>
        <v>3.5972353252927891</v>
      </c>
      <c r="AN202">
        <f t="shared" si="47"/>
        <v>2.0894609503293853</v>
      </c>
      <c r="AO202">
        <f t="shared" si="48"/>
        <v>1.9506217932767482</v>
      </c>
      <c r="AP202">
        <f t="shared" si="49"/>
        <v>0.81132075471698117</v>
      </c>
      <c r="AQ202">
        <f t="shared" si="50"/>
        <v>1.141235543462584</v>
      </c>
      <c r="AR202">
        <f t="shared" si="51"/>
        <v>3.7402407019062873</v>
      </c>
      <c r="AS202">
        <f t="shared" si="52"/>
        <v>2.4528190987862315</v>
      </c>
      <c r="AT202">
        <f t="shared" si="53"/>
        <v>2.150262323185864</v>
      </c>
      <c r="AU202">
        <f t="shared" si="54"/>
        <v>2.0504420582313063</v>
      </c>
    </row>
    <row r="203" spans="2:47" x14ac:dyDescent="0.35">
      <c r="B203">
        <v>0.79777944000000001</v>
      </c>
      <c r="C203">
        <v>1.27554309</v>
      </c>
      <c r="D203">
        <v>5</v>
      </c>
      <c r="E203" t="s">
        <v>54</v>
      </c>
      <c r="F203">
        <v>5</v>
      </c>
      <c r="G203" t="s">
        <v>69</v>
      </c>
      <c r="H203" t="s">
        <v>8</v>
      </c>
      <c r="I203">
        <v>1.0029999999999999</v>
      </c>
      <c r="J203">
        <v>1</v>
      </c>
      <c r="K203">
        <v>87</v>
      </c>
      <c r="L203">
        <v>0.7816091954022989</v>
      </c>
      <c r="M203">
        <v>2.5980221188165844E-3</v>
      </c>
      <c r="N203">
        <v>-3.0221804252445442E-3</v>
      </c>
      <c r="O203">
        <v>60</v>
      </c>
      <c r="P203">
        <v>87</v>
      </c>
      <c r="Q203">
        <v>2.8145400593471148E-3</v>
      </c>
      <c r="R203">
        <v>1.3706215632170277E-3</v>
      </c>
      <c r="S203">
        <v>2.7667712565593119E-3</v>
      </c>
      <c r="T203">
        <v>2.0186252214399274</v>
      </c>
      <c r="U203">
        <v>2.9662901451861544E-4</v>
      </c>
      <c r="V203">
        <v>4.6206591268266246</v>
      </c>
      <c r="W203">
        <v>7.7736353417979685E-4</v>
      </c>
      <c r="X203">
        <v>51</v>
      </c>
      <c r="Y203">
        <v>0.76470588235294112</v>
      </c>
      <c r="Z203">
        <v>2.5425632715434122E-3</v>
      </c>
      <c r="AA203">
        <v>-1.5481493792550705E-3</v>
      </c>
      <c r="AB203">
        <v>31</v>
      </c>
      <c r="AC203">
        <v>51</v>
      </c>
      <c r="AD203">
        <v>2.8152928301292679E-3</v>
      </c>
      <c r="AE203">
        <v>1.5800426478261222E-3</v>
      </c>
      <c r="AF203">
        <v>1.9820748011863286E-3</v>
      </c>
      <c r="AG203">
        <v>1.2544438619510279</v>
      </c>
      <c r="AH203">
        <v>2.7754598691549927E-4</v>
      </c>
      <c r="AI203">
        <v>5.6929039593974631</v>
      </c>
      <c r="AJ203">
        <v>1.0249506739951238E-3</v>
      </c>
      <c r="AK203">
        <f t="shared" si="44"/>
        <v>0.74358974358974361</v>
      </c>
      <c r="AL203">
        <f t="shared" si="45"/>
        <v>0.86373726019978414</v>
      </c>
      <c r="AM203">
        <f t="shared" si="46"/>
        <v>4.6206591268266246</v>
      </c>
      <c r="AN203">
        <f t="shared" si="47"/>
        <v>4.5687385440569237</v>
      </c>
      <c r="AO203">
        <f t="shared" si="48"/>
        <v>2.71979932529826</v>
      </c>
      <c r="AP203">
        <f t="shared" si="49"/>
        <v>0.71830985915492962</v>
      </c>
      <c r="AQ203">
        <f t="shared" si="50"/>
        <v>1.1388340822168173</v>
      </c>
      <c r="AR203">
        <f t="shared" si="51"/>
        <v>5.6929039593974631</v>
      </c>
      <c r="AS203">
        <f t="shared" si="52"/>
        <v>5.2668088260872645</v>
      </c>
      <c r="AT203">
        <f t="shared" si="53"/>
        <v>3.288597571838912</v>
      </c>
      <c r="AU203">
        <f t="shared" si="54"/>
        <v>3.004198448568586</v>
      </c>
    </row>
    <row r="204" spans="2:47" x14ac:dyDescent="0.35">
      <c r="B204">
        <v>61.879515007142857</v>
      </c>
      <c r="C204">
        <v>81.362346200000005</v>
      </c>
      <c r="D204">
        <v>7</v>
      </c>
      <c r="E204" t="s">
        <v>44</v>
      </c>
      <c r="F204">
        <v>7</v>
      </c>
      <c r="G204" t="s">
        <v>69</v>
      </c>
      <c r="H204" t="s">
        <v>24</v>
      </c>
      <c r="I204">
        <v>1.0069999999999999</v>
      </c>
      <c r="J204">
        <v>1</v>
      </c>
      <c r="K204">
        <v>97</v>
      </c>
      <c r="L204">
        <v>0.71134020618556704</v>
      </c>
      <c r="M204">
        <v>4.0423387706171607E-3</v>
      </c>
      <c r="N204">
        <v>-3.3110050905851124E-3</v>
      </c>
      <c r="O204">
        <v>29</v>
      </c>
      <c r="P204">
        <v>97</v>
      </c>
      <c r="Q204">
        <v>1.54618521224692E-3</v>
      </c>
      <c r="R204">
        <v>1.919724047795886E-3</v>
      </c>
      <c r="S204">
        <v>4.2544473232913917E-3</v>
      </c>
      <c r="T204">
        <v>2.2161765010841519</v>
      </c>
      <c r="U204">
        <v>4.3197367744669053E-4</v>
      </c>
      <c r="V204">
        <v>4.4440764519333413</v>
      </c>
      <c r="W204">
        <v>1.0557766929025049E-3</v>
      </c>
      <c r="X204">
        <v>68</v>
      </c>
      <c r="Y204">
        <v>0.67647058823529416</v>
      </c>
      <c r="Z204">
        <v>4.0381159427390336E-3</v>
      </c>
      <c r="AA204">
        <v>-2.4162674985301435E-3</v>
      </c>
      <c r="AB204">
        <v>14</v>
      </c>
      <c r="AC204">
        <v>68</v>
      </c>
      <c r="AD204">
        <v>1.9773829017032396E-3</v>
      </c>
      <c r="AE204">
        <v>1.9499330646813584E-3</v>
      </c>
      <c r="AF204">
        <v>3.815227289618701E-3</v>
      </c>
      <c r="AG204">
        <v>1.9565939768512788</v>
      </c>
      <c r="AH204">
        <v>4.6266426767167308E-4</v>
      </c>
      <c r="AI204">
        <v>4.2145745866527919</v>
      </c>
      <c r="AJ204">
        <v>1.0246045293380124E-3</v>
      </c>
      <c r="AK204">
        <f t="shared" si="44"/>
        <v>0.76377952755905509</v>
      </c>
      <c r="AL204">
        <f t="shared" si="45"/>
        <v>1.1730852143361301</v>
      </c>
      <c r="AM204">
        <f t="shared" si="46"/>
        <v>4.4440764519333413</v>
      </c>
      <c r="AN204">
        <f t="shared" si="47"/>
        <v>2.7424629254227355</v>
      </c>
      <c r="AO204">
        <f t="shared" si="48"/>
        <v>2.4273275591549073</v>
      </c>
      <c r="AP204">
        <f t="shared" si="49"/>
        <v>0.77272727272727271</v>
      </c>
      <c r="AQ204">
        <f t="shared" si="50"/>
        <v>1.1384494770422491</v>
      </c>
      <c r="AR204">
        <f t="shared" si="51"/>
        <v>4.2145745866527919</v>
      </c>
      <c r="AS204">
        <f t="shared" si="52"/>
        <v>2.7856186638305536</v>
      </c>
      <c r="AT204">
        <f t="shared" si="53"/>
        <v>2.3541486268515754</v>
      </c>
      <c r="AU204">
        <f t="shared" si="54"/>
        <v>2.3907380930032414</v>
      </c>
    </row>
    <row r="205" spans="2:47" x14ac:dyDescent="0.35">
      <c r="B205">
        <v>0.79777944000000001</v>
      </c>
      <c r="C205">
        <v>1.27554309</v>
      </c>
      <c r="D205">
        <v>5</v>
      </c>
      <c r="E205" t="s">
        <v>54</v>
      </c>
      <c r="F205">
        <v>5</v>
      </c>
      <c r="G205" t="s">
        <v>24</v>
      </c>
      <c r="H205" t="s">
        <v>8</v>
      </c>
      <c r="I205">
        <v>1.0029999999999999</v>
      </c>
      <c r="J205">
        <v>1</v>
      </c>
      <c r="K205">
        <v>133</v>
      </c>
      <c r="L205">
        <v>0.79699248120300747</v>
      </c>
      <c r="M205">
        <v>2.538006924160013E-3</v>
      </c>
      <c r="N205">
        <v>-2.6941710007608627E-3</v>
      </c>
      <c r="O205">
        <v>92</v>
      </c>
      <c r="P205">
        <v>133</v>
      </c>
      <c r="Q205">
        <v>2.8162651294181273E-3</v>
      </c>
      <c r="R205">
        <v>1.4758354657174292E-3</v>
      </c>
      <c r="S205">
        <v>2.5110318255853999E-3</v>
      </c>
      <c r="T205">
        <v>1.7014307379886306</v>
      </c>
      <c r="U205">
        <v>2.1773407297574513E-4</v>
      </c>
      <c r="V205">
        <v>6.7781557821766949</v>
      </c>
      <c r="W205">
        <v>1.0403673197659389E-3</v>
      </c>
      <c r="X205">
        <v>99</v>
      </c>
      <c r="Y205">
        <v>0.73737373737373735</v>
      </c>
      <c r="Z205">
        <v>2.5719126828920242E-3</v>
      </c>
      <c r="AA205">
        <v>-1.6826555030714592E-3</v>
      </c>
      <c r="AB205">
        <v>60</v>
      </c>
      <c r="AC205">
        <v>99</v>
      </c>
      <c r="AD205">
        <v>2.8157794142704695E-3</v>
      </c>
      <c r="AE205">
        <v>1.4545513411238365E-3</v>
      </c>
      <c r="AF205">
        <v>2.1400138181833254E-3</v>
      </c>
      <c r="AG205">
        <v>1.4712535458046307</v>
      </c>
      <c r="AH205">
        <v>2.1507948124514941E-4</v>
      </c>
      <c r="AI205">
        <v>6.7628549813449039</v>
      </c>
      <c r="AJ205">
        <v>1.0243923786335378E-3</v>
      </c>
      <c r="AK205">
        <f t="shared" si="44"/>
        <v>0.81595092024539873</v>
      </c>
      <c r="AL205">
        <f t="shared" si="45"/>
        <v>1.1559636886288343</v>
      </c>
      <c r="AM205">
        <f t="shared" si="46"/>
        <v>6.7781557821766949</v>
      </c>
      <c r="AN205">
        <f t="shared" si="47"/>
        <v>4.9194515523916085</v>
      </c>
      <c r="AO205">
        <f t="shared" si="48"/>
        <v>3.5613176126074038</v>
      </c>
      <c r="AP205">
        <f t="shared" si="49"/>
        <v>0.83193277310924374</v>
      </c>
      <c r="AQ205">
        <f t="shared" si="50"/>
        <v>1.1382137540372772</v>
      </c>
      <c r="AR205">
        <f t="shared" si="51"/>
        <v>6.7628549813449039</v>
      </c>
      <c r="AS205">
        <f t="shared" si="52"/>
        <v>4.8485044704129638</v>
      </c>
      <c r="AT205">
        <f t="shared" si="53"/>
        <v>3.5370361674118995</v>
      </c>
      <c r="AU205">
        <f t="shared" si="54"/>
        <v>3.5491768900096519</v>
      </c>
    </row>
    <row r="206" spans="2:47" x14ac:dyDescent="0.35">
      <c r="B206">
        <v>0.91702402000000005</v>
      </c>
      <c r="C206">
        <v>1.8340480400000001</v>
      </c>
      <c r="D206">
        <v>10</v>
      </c>
      <c r="E206" t="s">
        <v>54</v>
      </c>
      <c r="F206">
        <v>10</v>
      </c>
      <c r="G206" t="s">
        <v>24</v>
      </c>
      <c r="H206" t="s">
        <v>9</v>
      </c>
      <c r="I206">
        <v>1.0029999999999999</v>
      </c>
      <c r="J206">
        <v>3</v>
      </c>
      <c r="K206">
        <v>35</v>
      </c>
      <c r="L206">
        <v>0.91428571428571426</v>
      </c>
      <c r="M206">
        <v>2.8174214474354572E-3</v>
      </c>
      <c r="N206">
        <v>-3.3798598049061455E-3</v>
      </c>
      <c r="O206">
        <v>32</v>
      </c>
      <c r="P206">
        <v>44</v>
      </c>
      <c r="Q206">
        <v>2.8193804750293872E-3</v>
      </c>
      <c r="R206">
        <v>2.2862259115204626E-3</v>
      </c>
      <c r="S206">
        <v>1.7370003764666071E-3</v>
      </c>
      <c r="T206">
        <v>0.75976760114288477</v>
      </c>
      <c r="U206">
        <v>2.9360665172715761E-4</v>
      </c>
      <c r="V206">
        <v>7.7866965822184557</v>
      </c>
      <c r="W206">
        <v>1.6990126080661475E-3</v>
      </c>
      <c r="X206">
        <v>18</v>
      </c>
      <c r="Y206">
        <v>0.83333333333333337</v>
      </c>
      <c r="Z206">
        <v>2.6505558006719721E-3</v>
      </c>
      <c r="AA206">
        <v>-1.9063903236511415E-3</v>
      </c>
      <c r="AB206">
        <v>14</v>
      </c>
      <c r="AC206">
        <v>30</v>
      </c>
      <c r="AD206">
        <v>2.8138339091113851E-3</v>
      </c>
      <c r="AE206">
        <v>1.8910647799514531E-3</v>
      </c>
      <c r="AF206">
        <v>1.8677086651492868E-3</v>
      </c>
      <c r="AG206">
        <v>0.98764922542591804</v>
      </c>
      <c r="AH206">
        <v>4.4022315413597856E-4</v>
      </c>
      <c r="AI206">
        <v>4.2956958583040148</v>
      </c>
      <c r="AJ206">
        <v>1.0106184716794958E-3</v>
      </c>
      <c r="AK206">
        <f t="shared" si="44"/>
        <v>0.53846153846153844</v>
      </c>
      <c r="AL206">
        <f t="shared" si="45"/>
        <v>1.8877917867401857</v>
      </c>
      <c r="AM206">
        <f t="shared" si="46"/>
        <v>7.7866965822184557</v>
      </c>
      <c r="AN206">
        <f t="shared" si="47"/>
        <v>7.6207530384018174</v>
      </c>
      <c r="AO206">
        <f t="shared" si="48"/>
        <v>4.6691224508881284</v>
      </c>
      <c r="AP206">
        <f t="shared" si="49"/>
        <v>0.47368421052631576</v>
      </c>
      <c r="AQ206">
        <f t="shared" si="50"/>
        <v>1.1229094129772306</v>
      </c>
      <c r="AR206">
        <f t="shared" si="51"/>
        <v>4.2956958583040148</v>
      </c>
      <c r="AS206">
        <f t="shared" si="52"/>
        <v>6.3035492665050707</v>
      </c>
      <c r="AT206">
        <f t="shared" si="53"/>
        <v>3.0459507970357422</v>
      </c>
      <c r="AU206">
        <f t="shared" si="54"/>
        <v>3.8575366239619351</v>
      </c>
    </row>
    <row r="207" spans="2:47" x14ac:dyDescent="0.35">
      <c r="B207">
        <v>59.248391890000001</v>
      </c>
      <c r="C207">
        <v>81.362346200000005</v>
      </c>
      <c r="D207">
        <v>5</v>
      </c>
      <c r="E207" t="s">
        <v>44</v>
      </c>
      <c r="F207">
        <v>5</v>
      </c>
      <c r="G207" t="s">
        <v>24</v>
      </c>
      <c r="H207" t="s">
        <v>8</v>
      </c>
      <c r="I207">
        <v>1.0069999999999999</v>
      </c>
      <c r="J207">
        <v>1</v>
      </c>
      <c r="K207">
        <v>123</v>
      </c>
      <c r="L207">
        <v>0.72357723577235777</v>
      </c>
      <c r="M207">
        <v>3.9178727954644844E-3</v>
      </c>
      <c r="N207">
        <v>-3.2433366428092653E-3</v>
      </c>
      <c r="O207">
        <v>28</v>
      </c>
      <c r="P207">
        <v>123</v>
      </c>
      <c r="Q207">
        <v>2.0292207792209638E-3</v>
      </c>
      <c r="R207">
        <v>1.938351487323773E-3</v>
      </c>
      <c r="S207">
        <v>4.0519873883651933E-3</v>
      </c>
      <c r="T207">
        <v>2.0904296330484713</v>
      </c>
      <c r="U207">
        <v>3.6535539881442868E-4</v>
      </c>
      <c r="V207">
        <v>5.3053861900321895</v>
      </c>
      <c r="W207">
        <v>1.2076406896949156E-3</v>
      </c>
      <c r="X207">
        <v>103</v>
      </c>
      <c r="Y207">
        <v>0.65048543689320393</v>
      </c>
      <c r="Z207">
        <v>4.1425935860365699E-3</v>
      </c>
      <c r="AA207">
        <v>-2.5817301698284672E-3</v>
      </c>
      <c r="AB207">
        <v>17</v>
      </c>
      <c r="AC207">
        <v>103</v>
      </c>
      <c r="AD207">
        <v>1.9466552922706715E-3</v>
      </c>
      <c r="AE207">
        <v>1.7923445063167509E-3</v>
      </c>
      <c r="AF207">
        <v>3.9681721165349682E-3</v>
      </c>
      <c r="AG207">
        <v>2.2139561354136768</v>
      </c>
      <c r="AH207">
        <v>3.9099561672170755E-4</v>
      </c>
      <c r="AI207">
        <v>4.5840526841313878</v>
      </c>
      <c r="AJ207">
        <v>1.0103532728733358E-3</v>
      </c>
      <c r="AK207">
        <f t="shared" si="44"/>
        <v>0.80392156862745101</v>
      </c>
      <c r="AL207">
        <f t="shared" si="45"/>
        <v>1.3418229885499215</v>
      </c>
      <c r="AM207">
        <f t="shared" si="46"/>
        <v>5.3053861900321895</v>
      </c>
      <c r="AN207">
        <f t="shared" si="47"/>
        <v>2.7690735533197173</v>
      </c>
      <c r="AO207">
        <f t="shared" si="48"/>
        <v>2.7625519199563144</v>
      </c>
      <c r="AP207">
        <f t="shared" si="49"/>
        <v>0.83739837398373984</v>
      </c>
      <c r="AQ207">
        <f t="shared" si="50"/>
        <v>1.1226147476370527</v>
      </c>
      <c r="AR207">
        <f t="shared" si="51"/>
        <v>4.5840526841313878</v>
      </c>
      <c r="AS207">
        <f t="shared" si="52"/>
        <v>2.5604921518811112</v>
      </c>
      <c r="AT207">
        <f t="shared" si="53"/>
        <v>2.4200999720688339</v>
      </c>
      <c r="AU207">
        <f t="shared" si="54"/>
        <v>2.5913259460125744</v>
      </c>
    </row>
    <row r="208" spans="2:47" x14ac:dyDescent="0.35">
      <c r="B208">
        <v>61.879515007142857</v>
      </c>
      <c r="C208">
        <v>81.362346200000005</v>
      </c>
      <c r="D208">
        <v>7</v>
      </c>
      <c r="E208" t="s">
        <v>44</v>
      </c>
      <c r="F208">
        <v>7</v>
      </c>
      <c r="G208" t="s">
        <v>24</v>
      </c>
      <c r="H208" t="s">
        <v>8</v>
      </c>
      <c r="I208">
        <v>1.0069999999999999</v>
      </c>
      <c r="J208">
        <v>1</v>
      </c>
      <c r="K208">
        <v>89</v>
      </c>
      <c r="L208">
        <v>0.7303370786516854</v>
      </c>
      <c r="M208">
        <v>3.9431961577807324E-3</v>
      </c>
      <c r="N208">
        <v>-2.910274038202279E-3</v>
      </c>
      <c r="O208">
        <v>21</v>
      </c>
      <c r="P208">
        <v>89</v>
      </c>
      <c r="Q208">
        <v>2.0292207792209638E-3</v>
      </c>
      <c r="R208">
        <v>2.0950693633583471E-3</v>
      </c>
      <c r="S208">
        <v>3.9929165647003377E-3</v>
      </c>
      <c r="T208">
        <v>1.9058636599505163</v>
      </c>
      <c r="U208">
        <v>4.2324830936246358E-4</v>
      </c>
      <c r="V208">
        <v>4.94997692138248</v>
      </c>
      <c r="W208">
        <v>1.2485727446334199E-3</v>
      </c>
      <c r="X208">
        <v>73</v>
      </c>
      <c r="Y208">
        <v>0.65753424657534243</v>
      </c>
      <c r="Z208">
        <v>4.1632053956965715E-3</v>
      </c>
      <c r="AA208">
        <v>-2.4016706403574119E-3</v>
      </c>
      <c r="AB208">
        <v>12</v>
      </c>
      <c r="AC208">
        <v>73</v>
      </c>
      <c r="AD208">
        <v>1.9466552922706715E-3</v>
      </c>
      <c r="AE208">
        <v>1.9149601778698647E-3</v>
      </c>
      <c r="AF208">
        <v>3.8730590827897606E-3</v>
      </c>
      <c r="AG208">
        <v>2.0225272188678187</v>
      </c>
      <c r="AH208">
        <v>4.5330727820810685E-4</v>
      </c>
      <c r="AI208">
        <v>4.2244196595289036</v>
      </c>
      <c r="AJ208">
        <v>1.008345621453651E-3</v>
      </c>
      <c r="AK208">
        <f t="shared" si="44"/>
        <v>0.74789915966386555</v>
      </c>
      <c r="AL208">
        <f t="shared" si="45"/>
        <v>1.3873030495927048</v>
      </c>
      <c r="AM208">
        <f t="shared" si="46"/>
        <v>4.94997692138248</v>
      </c>
      <c r="AN208">
        <f t="shared" si="47"/>
        <v>2.992956233369112</v>
      </c>
      <c r="AO208">
        <f t="shared" si="48"/>
        <v>2.7132954588920351</v>
      </c>
      <c r="AP208">
        <f t="shared" si="49"/>
        <v>0.78494623655913975</v>
      </c>
      <c r="AQ208">
        <f t="shared" si="50"/>
        <v>1.120384023837403</v>
      </c>
      <c r="AR208">
        <f t="shared" si="51"/>
        <v>4.2244196595289036</v>
      </c>
      <c r="AS208">
        <f t="shared" si="52"/>
        <v>2.7356573969569902</v>
      </c>
      <c r="AT208">
        <f t="shared" si="53"/>
        <v>2.3411056104409442</v>
      </c>
      <c r="AU208">
        <f t="shared" si="54"/>
        <v>2.5272005346664894</v>
      </c>
    </row>
    <row r="209" spans="2:47" x14ac:dyDescent="0.35">
      <c r="B209">
        <v>0.99511525000000001</v>
      </c>
      <c r="C209">
        <v>1.0857376885714285</v>
      </c>
      <c r="D209">
        <v>1</v>
      </c>
      <c r="E209" t="s">
        <v>50</v>
      </c>
      <c r="F209">
        <v>7</v>
      </c>
      <c r="G209" t="s">
        <v>69</v>
      </c>
      <c r="H209" t="s">
        <v>24</v>
      </c>
      <c r="I209">
        <v>1.0089999999999999</v>
      </c>
      <c r="J209">
        <v>2</v>
      </c>
      <c r="K209">
        <v>81</v>
      </c>
      <c r="L209">
        <v>0.61728395061728392</v>
      </c>
      <c r="M209">
        <v>6.3036335889454786E-3</v>
      </c>
      <c r="N209">
        <v>-4.9591893164833969E-3</v>
      </c>
      <c r="O209">
        <v>32</v>
      </c>
      <c r="P209">
        <v>141</v>
      </c>
      <c r="Q209">
        <v>1.3951194306784931E-3</v>
      </c>
      <c r="R209">
        <v>1.9931705016825755E-3</v>
      </c>
      <c r="S209">
        <v>6.4373964755874208E-3</v>
      </c>
      <c r="T209">
        <v>3.2297269451625743</v>
      </c>
      <c r="U209">
        <v>7.1526627506526895E-4</v>
      </c>
      <c r="V209">
        <v>2.7866132811877593</v>
      </c>
      <c r="W209">
        <v>5.6263795155203763E-4</v>
      </c>
      <c r="X209">
        <v>25</v>
      </c>
      <c r="Y209">
        <v>0.72</v>
      </c>
      <c r="Z209">
        <v>6.2732426834486554E-3</v>
      </c>
      <c r="AA209">
        <v>-4.4559813054391006E-3</v>
      </c>
      <c r="AB209">
        <v>10</v>
      </c>
      <c r="AC209">
        <v>44</v>
      </c>
      <c r="AD209">
        <v>4.2471381498376815E-3</v>
      </c>
      <c r="AE209">
        <v>3.2690599665600841E-3</v>
      </c>
      <c r="AF209">
        <v>5.662385641348658E-3</v>
      </c>
      <c r="AG209">
        <v>1.7321143384552182</v>
      </c>
      <c r="AH209">
        <v>1.1324771282697316E-3</v>
      </c>
      <c r="AI209">
        <v>2.8866454650212279</v>
      </c>
      <c r="AJ209">
        <v>1.0041057100206208E-3</v>
      </c>
      <c r="AK209">
        <f t="shared" si="44"/>
        <v>0.72972972972972971</v>
      </c>
      <c r="AL209">
        <f t="shared" si="45"/>
        <v>0.62515327950227118</v>
      </c>
      <c r="AM209">
        <f t="shared" si="46"/>
        <v>2.7866132811877593</v>
      </c>
      <c r="AN209">
        <f t="shared" si="47"/>
        <v>2.2146338907584426</v>
      </c>
      <c r="AO209">
        <f t="shared" si="48"/>
        <v>1.6019450472818977</v>
      </c>
      <c r="AP209">
        <f t="shared" si="49"/>
        <v>0.55555555555555558</v>
      </c>
      <c r="AQ209">
        <f t="shared" si="50"/>
        <v>1.1156730111340358</v>
      </c>
      <c r="AR209">
        <f t="shared" si="51"/>
        <v>2.8866454650212279</v>
      </c>
      <c r="AS209">
        <f t="shared" si="52"/>
        <v>3.6322888517334682</v>
      </c>
      <c r="AT209">
        <f t="shared" si="53"/>
        <v>2.0942761698622316</v>
      </c>
      <c r="AU209">
        <f t="shared" si="54"/>
        <v>1.8481106085720647</v>
      </c>
    </row>
    <row r="210" spans="2:47" x14ac:dyDescent="0.35">
      <c r="B210">
        <v>0.79777944000000001</v>
      </c>
      <c r="C210">
        <v>1.27554309</v>
      </c>
      <c r="D210">
        <v>5</v>
      </c>
      <c r="E210" t="s">
        <v>54</v>
      </c>
      <c r="F210">
        <v>5</v>
      </c>
      <c r="G210" t="s">
        <v>69</v>
      </c>
      <c r="H210" t="s">
        <v>9</v>
      </c>
      <c r="I210">
        <v>1.0089999999999999</v>
      </c>
      <c r="J210">
        <v>1</v>
      </c>
      <c r="K210">
        <v>76</v>
      </c>
      <c r="L210">
        <v>0.77631578947368418</v>
      </c>
      <c r="M210">
        <v>4.4939170730184941E-3</v>
      </c>
      <c r="N210">
        <v>-2.9075688668487179E-3</v>
      </c>
      <c r="O210">
        <v>16</v>
      </c>
      <c r="P210">
        <v>76</v>
      </c>
      <c r="Q210">
        <v>3.0082178352964783E-3</v>
      </c>
      <c r="R210">
        <v>2.8383215338376702E-3</v>
      </c>
      <c r="S210">
        <v>4.3107291938412574E-3</v>
      </c>
      <c r="T210">
        <v>1.5187599933446432</v>
      </c>
      <c r="U210">
        <v>4.9447455076117349E-4</v>
      </c>
      <c r="V210">
        <v>5.7400760655295127</v>
      </c>
      <c r="W210">
        <v>1.8493724323153232E-3</v>
      </c>
      <c r="X210">
        <v>49</v>
      </c>
      <c r="Y210">
        <v>0.67346938775510201</v>
      </c>
      <c r="Z210">
        <v>4.1092272298537333E-3</v>
      </c>
      <c r="AA210">
        <v>-1.9877920984992248E-3</v>
      </c>
      <c r="AB210">
        <v>7</v>
      </c>
      <c r="AC210">
        <v>49</v>
      </c>
      <c r="AD210">
        <v>1.3501350135012302E-3</v>
      </c>
      <c r="AE210">
        <v>2.1183637756976657E-3</v>
      </c>
      <c r="AF210">
        <v>3.9248966645422257E-3</v>
      </c>
      <c r="AG210">
        <v>1.8527963466754398</v>
      </c>
      <c r="AH210">
        <v>5.6069952350603226E-4</v>
      </c>
      <c r="AI210">
        <v>3.7780730799477404</v>
      </c>
      <c r="AJ210">
        <v>9.9696472868560115E-4</v>
      </c>
      <c r="AK210">
        <f t="shared" si="44"/>
        <v>0.71698113207547165</v>
      </c>
      <c r="AL210">
        <f t="shared" si="45"/>
        <v>2.0548582581281605</v>
      </c>
      <c r="AM210">
        <f t="shared" si="46"/>
        <v>5.7400760655295127</v>
      </c>
      <c r="AN210">
        <f t="shared" si="47"/>
        <v>3.1536905931530028</v>
      </c>
      <c r="AO210">
        <f t="shared" si="48"/>
        <v>3.2464023547482657</v>
      </c>
      <c r="AP210">
        <f t="shared" si="49"/>
        <v>0.71014492753623193</v>
      </c>
      <c r="AQ210">
        <f t="shared" si="50"/>
        <v>1.1077385874284584</v>
      </c>
      <c r="AR210">
        <f t="shared" si="51"/>
        <v>3.7780730799477404</v>
      </c>
      <c r="AS210">
        <f t="shared" si="52"/>
        <v>2.3537375285529887</v>
      </c>
      <c r="AT210">
        <f t="shared" si="53"/>
        <v>2.1182793574199263</v>
      </c>
      <c r="AU210">
        <f t="shared" si="54"/>
        <v>2.682340856084096</v>
      </c>
    </row>
    <row r="211" spans="2:47" x14ac:dyDescent="0.35">
      <c r="B211">
        <v>0.65506299999999995</v>
      </c>
      <c r="C211">
        <v>1.27554309</v>
      </c>
      <c r="D211">
        <v>3</v>
      </c>
      <c r="E211" t="s">
        <v>54</v>
      </c>
      <c r="F211">
        <v>3</v>
      </c>
      <c r="G211" t="s">
        <v>69</v>
      </c>
      <c r="H211" t="s">
        <v>24</v>
      </c>
      <c r="I211">
        <v>1.0089999999999999</v>
      </c>
      <c r="J211">
        <v>1</v>
      </c>
      <c r="K211">
        <v>261</v>
      </c>
      <c r="L211">
        <v>0.65900383141762453</v>
      </c>
      <c r="M211">
        <v>4.145223718726815E-3</v>
      </c>
      <c r="N211">
        <v>-3.1878375459215643E-3</v>
      </c>
      <c r="O211">
        <v>37</v>
      </c>
      <c r="P211">
        <v>261</v>
      </c>
      <c r="Q211">
        <v>1.3275898594731217E-3</v>
      </c>
      <c r="R211">
        <v>1.6446779235018884E-3</v>
      </c>
      <c r="S211">
        <v>4.4708537613237535E-3</v>
      </c>
      <c r="T211">
        <v>2.7183764659552931</v>
      </c>
      <c r="U211">
        <v>2.7673890038305295E-4</v>
      </c>
      <c r="V211">
        <v>5.943067350579839</v>
      </c>
      <c r="W211">
        <v>1.0912001227357825E-3</v>
      </c>
      <c r="X211">
        <v>145</v>
      </c>
      <c r="Y211">
        <v>0.6</v>
      </c>
      <c r="Z211">
        <v>4.0645219065659219E-3</v>
      </c>
      <c r="AA211">
        <v>-1.9827508239771284E-3</v>
      </c>
      <c r="AB211">
        <v>18</v>
      </c>
      <c r="AC211">
        <v>145</v>
      </c>
      <c r="AD211">
        <v>1.1128921456378116E-3</v>
      </c>
      <c r="AE211">
        <v>1.645612814348702E-3</v>
      </c>
      <c r="AF211">
        <v>3.9149583540320195E-3</v>
      </c>
      <c r="AG211">
        <v>2.379027630251819</v>
      </c>
      <c r="AH211">
        <v>3.2511959511799705E-4</v>
      </c>
      <c r="AI211">
        <v>5.0615614655630115</v>
      </c>
      <c r="AJ211">
        <v>9.9537362411270805E-4</v>
      </c>
      <c r="AK211">
        <f t="shared" si="44"/>
        <v>0.89690721649484539</v>
      </c>
      <c r="AL211">
        <f t="shared" si="45"/>
        <v>1.2124445808175501</v>
      </c>
      <c r="AM211">
        <f t="shared" si="46"/>
        <v>5.943067350579839</v>
      </c>
      <c r="AN211">
        <f t="shared" si="47"/>
        <v>1.8274199150021191</v>
      </c>
      <c r="AO211">
        <f t="shared" si="48"/>
        <v>2.7230727421508805</v>
      </c>
      <c r="AP211">
        <f t="shared" si="49"/>
        <v>0.87878787878787878</v>
      </c>
      <c r="AQ211">
        <f t="shared" si="50"/>
        <v>1.1059706934585771</v>
      </c>
      <c r="AR211">
        <f t="shared" si="51"/>
        <v>5.0615614655630115</v>
      </c>
      <c r="AS211">
        <f t="shared" si="52"/>
        <v>1.82845868260969</v>
      </c>
      <c r="AT211">
        <f t="shared" si="53"/>
        <v>2.4144272414530601</v>
      </c>
      <c r="AU211">
        <f t="shared" si="54"/>
        <v>2.5687499918019703</v>
      </c>
    </row>
    <row r="212" spans="2:47" x14ac:dyDescent="0.35">
      <c r="B212">
        <v>0.85793458142857137</v>
      </c>
      <c r="C212">
        <v>1.27554309</v>
      </c>
      <c r="D212">
        <v>7</v>
      </c>
      <c r="E212" t="s">
        <v>54</v>
      </c>
      <c r="F212">
        <v>7</v>
      </c>
      <c r="G212" t="s">
        <v>69</v>
      </c>
      <c r="H212" t="s">
        <v>24</v>
      </c>
      <c r="I212">
        <v>1.0029999999999999</v>
      </c>
      <c r="J212">
        <v>2</v>
      </c>
      <c r="K212">
        <v>101</v>
      </c>
      <c r="L212">
        <v>0.86138613861386137</v>
      </c>
      <c r="M212">
        <v>2.8179623608790357E-3</v>
      </c>
      <c r="N212">
        <v>-3.6202116501163656E-3</v>
      </c>
      <c r="O212">
        <v>87</v>
      </c>
      <c r="P212">
        <v>125</v>
      </c>
      <c r="Q212">
        <v>2.8187215336157312E-3</v>
      </c>
      <c r="R212">
        <v>1.9255422009390791E-3</v>
      </c>
      <c r="S212">
        <v>2.3585245825975608E-3</v>
      </c>
      <c r="T212">
        <v>1.2248625771210404</v>
      </c>
      <c r="U212">
        <v>2.3468196737090643E-4</v>
      </c>
      <c r="V212">
        <v>8.2049005405508151</v>
      </c>
      <c r="W212">
        <v>1.4561782661972663E-3</v>
      </c>
      <c r="X212">
        <v>48</v>
      </c>
      <c r="Y212">
        <v>0.79166666666666663</v>
      </c>
      <c r="Z212">
        <v>2.7536757451759202E-3</v>
      </c>
      <c r="AA212">
        <v>-2.5075496538808474E-3</v>
      </c>
      <c r="AB212">
        <v>37</v>
      </c>
      <c r="AC212">
        <v>66</v>
      </c>
      <c r="AD212">
        <v>2.8148557332555724E-3</v>
      </c>
      <c r="AE212">
        <v>1.6575871203724269E-3</v>
      </c>
      <c r="AF212">
        <v>2.30282588270515E-3</v>
      </c>
      <c r="AG212">
        <v>1.3892638609473211</v>
      </c>
      <c r="AH212">
        <v>3.3238428581916399E-4</v>
      </c>
      <c r="AI212">
        <v>4.9869599469399972</v>
      </c>
      <c r="AJ212">
        <v>9.9281854873409887E-4</v>
      </c>
      <c r="AK212">
        <f t="shared" si="44"/>
        <v>0.77099236641221369</v>
      </c>
      <c r="AL212">
        <f t="shared" si="45"/>
        <v>1.6179758513303144</v>
      </c>
      <c r="AM212">
        <f t="shared" si="46"/>
        <v>8.2049005405508151</v>
      </c>
      <c r="AN212">
        <f t="shared" si="47"/>
        <v>6.4184740031304957</v>
      </c>
      <c r="AO212">
        <f t="shared" si="48"/>
        <v>4.4694545399646914</v>
      </c>
      <c r="AP212">
        <f t="shared" si="49"/>
        <v>0.70588235294117652</v>
      </c>
      <c r="AQ212">
        <f t="shared" si="50"/>
        <v>1.1031317208156781</v>
      </c>
      <c r="AR212">
        <f t="shared" si="51"/>
        <v>4.9869599469399972</v>
      </c>
      <c r="AS212">
        <f t="shared" si="52"/>
        <v>5.5252904012416222</v>
      </c>
      <c r="AT212">
        <f t="shared" si="53"/>
        <v>3.112986987950713</v>
      </c>
      <c r="AU212">
        <f t="shared" si="54"/>
        <v>3.7912207639577025</v>
      </c>
    </row>
    <row r="213" spans="2:47" x14ac:dyDescent="0.35">
      <c r="B213">
        <v>61.879515007142857</v>
      </c>
      <c r="C213">
        <v>81.362346200000005</v>
      </c>
      <c r="D213">
        <v>7</v>
      </c>
      <c r="E213" t="s">
        <v>44</v>
      </c>
      <c r="F213">
        <v>7</v>
      </c>
      <c r="G213" t="s">
        <v>24</v>
      </c>
      <c r="H213" t="s">
        <v>8</v>
      </c>
      <c r="I213">
        <v>1.0049999999999999</v>
      </c>
      <c r="J213">
        <v>1</v>
      </c>
      <c r="K213">
        <v>89</v>
      </c>
      <c r="L213">
        <v>0.7415730337078652</v>
      </c>
      <c r="M213">
        <v>3.4254646768258272E-3</v>
      </c>
      <c r="N213">
        <v>-2.9557324923822686E-3</v>
      </c>
      <c r="O213">
        <v>38</v>
      </c>
      <c r="P213">
        <v>89</v>
      </c>
      <c r="Q213">
        <v>2.1478702807358196E-3</v>
      </c>
      <c r="R213">
        <v>1.7763912510754202E-3</v>
      </c>
      <c r="S213">
        <v>3.5126714649088152E-3</v>
      </c>
      <c r="T213">
        <v>1.9774199308751705</v>
      </c>
      <c r="U213">
        <v>3.7234243059621792E-4</v>
      </c>
      <c r="V213">
        <v>4.770853668841748</v>
      </c>
      <c r="W213">
        <v>1.0317063898829843E-3</v>
      </c>
      <c r="X213">
        <v>73</v>
      </c>
      <c r="Y213">
        <v>0.67123287671232879</v>
      </c>
      <c r="Z213">
        <v>3.6483684490154298E-3</v>
      </c>
      <c r="AA213">
        <v>-2.1274774632175225E-3</v>
      </c>
      <c r="AB213">
        <v>27</v>
      </c>
      <c r="AC213">
        <v>73</v>
      </c>
      <c r="AD213">
        <v>2.1994457396736777E-3</v>
      </c>
      <c r="AE213">
        <v>1.7494602038977468E-3</v>
      </c>
      <c r="AF213">
        <v>3.2544403868858601E-3</v>
      </c>
      <c r="AG213">
        <v>1.8602540255760383</v>
      </c>
      <c r="AH213">
        <v>3.809034363625401E-4</v>
      </c>
      <c r="AI213">
        <v>4.5929231319210988</v>
      </c>
      <c r="AJ213">
        <v>9.8765333117266656E-4</v>
      </c>
      <c r="AK213">
        <f t="shared" si="44"/>
        <v>0.74789915966386555</v>
      </c>
      <c r="AL213">
        <f t="shared" si="45"/>
        <v>1.1463404332033289</v>
      </c>
      <c r="AM213">
        <f t="shared" si="46"/>
        <v>4.770853668841748</v>
      </c>
      <c r="AN213">
        <f t="shared" si="47"/>
        <v>3.5527825021509161</v>
      </c>
      <c r="AO213">
        <f t="shared" si="48"/>
        <v>2.6751386903304257</v>
      </c>
      <c r="AP213">
        <f t="shared" si="49"/>
        <v>0.78494623655913975</v>
      </c>
      <c r="AQ213">
        <f t="shared" si="50"/>
        <v>1.0973925901918644</v>
      </c>
      <c r="AR213">
        <f t="shared" si="51"/>
        <v>4.5929231319210988</v>
      </c>
      <c r="AS213">
        <f t="shared" si="52"/>
        <v>3.4989204077955685</v>
      </c>
      <c r="AT213">
        <f t="shared" si="53"/>
        <v>2.5951126808681031</v>
      </c>
      <c r="AU213">
        <f t="shared" si="54"/>
        <v>2.6351256855992644</v>
      </c>
    </row>
    <row r="214" spans="2:47" x14ac:dyDescent="0.35">
      <c r="B214">
        <v>0.85793458142857137</v>
      </c>
      <c r="C214">
        <v>1.27554309</v>
      </c>
      <c r="D214">
        <v>7</v>
      </c>
      <c r="E214" t="s">
        <v>54</v>
      </c>
      <c r="F214">
        <v>7</v>
      </c>
      <c r="G214" t="s">
        <v>70</v>
      </c>
      <c r="H214" t="s">
        <v>8</v>
      </c>
      <c r="I214">
        <v>1.0089999999999999</v>
      </c>
      <c r="J214">
        <v>1</v>
      </c>
      <c r="K214">
        <v>30</v>
      </c>
      <c r="L214">
        <v>0.9</v>
      </c>
      <c r="M214">
        <v>3.824462658921569E-3</v>
      </c>
      <c r="N214">
        <v>-1.3577545950503127E-3</v>
      </c>
      <c r="O214">
        <v>2</v>
      </c>
      <c r="P214">
        <v>30</v>
      </c>
      <c r="Q214">
        <v>2.9095354790955597E-3</v>
      </c>
      <c r="R214">
        <v>3.3062409335243808E-3</v>
      </c>
      <c r="S214">
        <v>2.8203156730566325E-3</v>
      </c>
      <c r="T214">
        <v>0.85302787357672616</v>
      </c>
      <c r="U214">
        <v>5.1491683780616085E-4</v>
      </c>
      <c r="V214">
        <v>6.4209221582476337</v>
      </c>
      <c r="W214">
        <v>2.2764072579120592E-3</v>
      </c>
      <c r="X214">
        <v>33</v>
      </c>
      <c r="Y214">
        <v>0.75757575757575757</v>
      </c>
      <c r="Z214">
        <v>3.6003431690789078E-3</v>
      </c>
      <c r="AA214">
        <v>-2.41298549209161E-3</v>
      </c>
      <c r="AB214">
        <v>1</v>
      </c>
      <c r="AC214">
        <v>33</v>
      </c>
      <c r="AD214">
        <v>2.1994457396736777E-3</v>
      </c>
      <c r="AE214">
        <v>2.1425665239466611E-3</v>
      </c>
      <c r="AF214">
        <v>3.3172618027749877E-3</v>
      </c>
      <c r="AG214">
        <v>1.5482654870685222</v>
      </c>
      <c r="AH214">
        <v>5.7746115881844226E-4</v>
      </c>
      <c r="AI214">
        <v>3.7103214497242032</v>
      </c>
      <c r="AJ214">
        <v>9.8764420630977653E-4</v>
      </c>
      <c r="AK214">
        <f t="shared" si="44"/>
        <v>0.5</v>
      </c>
      <c r="AL214">
        <f t="shared" si="45"/>
        <v>2.5293413976800947</v>
      </c>
      <c r="AM214">
        <f t="shared" si="46"/>
        <v>6.4209221582476337</v>
      </c>
      <c r="AN214">
        <f t="shared" si="47"/>
        <v>3.6736010372493539</v>
      </c>
      <c r="AO214">
        <f t="shared" si="48"/>
        <v>3.7227334139961989</v>
      </c>
      <c r="AP214">
        <f t="shared" si="49"/>
        <v>0.62264150943396224</v>
      </c>
      <c r="AQ214">
        <f t="shared" si="50"/>
        <v>1.0973824514553199</v>
      </c>
      <c r="AR214">
        <f t="shared" si="51"/>
        <v>3.7103214497242032</v>
      </c>
      <c r="AS214">
        <f t="shared" si="52"/>
        <v>2.3806294710518729</v>
      </c>
      <c r="AT214">
        <f t="shared" si="53"/>
        <v>2.09043946065316</v>
      </c>
      <c r="AU214">
        <f t="shared" si="54"/>
        <v>2.9065864373246795</v>
      </c>
    </row>
    <row r="215" spans="2:47" x14ac:dyDescent="0.35">
      <c r="B215">
        <v>0.79777944000000001</v>
      </c>
      <c r="C215">
        <v>1.27554309</v>
      </c>
      <c r="D215">
        <v>5</v>
      </c>
      <c r="E215" t="s">
        <v>54</v>
      </c>
      <c r="F215">
        <v>5</v>
      </c>
      <c r="G215" t="s">
        <v>69</v>
      </c>
      <c r="H215" t="s">
        <v>24</v>
      </c>
      <c r="I215">
        <v>1.0049999999999999</v>
      </c>
      <c r="J215">
        <v>3</v>
      </c>
      <c r="K215">
        <v>100</v>
      </c>
      <c r="L215">
        <v>0.76</v>
      </c>
      <c r="M215">
        <v>4.656316861741441E-3</v>
      </c>
      <c r="N215">
        <v>-5.5844507561082224E-3</v>
      </c>
      <c r="O215">
        <v>73</v>
      </c>
      <c r="P215">
        <v>180</v>
      </c>
      <c r="Q215">
        <v>4.8129188638964537E-3</v>
      </c>
      <c r="R215">
        <v>2.1985326334575217E-3</v>
      </c>
      <c r="S215">
        <v>5.2884679714695721E-3</v>
      </c>
      <c r="T215">
        <v>2.4054534788290427</v>
      </c>
      <c r="U215">
        <v>5.2884679714695719E-4</v>
      </c>
      <c r="V215">
        <v>4.1572202863253578</v>
      </c>
      <c r="W215">
        <v>1.1408390391636073E-3</v>
      </c>
      <c r="X215">
        <v>54</v>
      </c>
      <c r="Y215">
        <v>0.72222222222222221</v>
      </c>
      <c r="Z215">
        <v>4.4436003785101579E-3</v>
      </c>
      <c r="AA215">
        <v>-3.8091660317554066E-3</v>
      </c>
      <c r="AB215">
        <v>34</v>
      </c>
      <c r="AC215">
        <v>108</v>
      </c>
      <c r="AD215">
        <v>4.8144621237596885E-3</v>
      </c>
      <c r="AE215">
        <v>2.1511652645475015E-3</v>
      </c>
      <c r="AF215">
        <v>4.287762672022799E-3</v>
      </c>
      <c r="AG215">
        <v>1.9932279228786876</v>
      </c>
      <c r="AH215">
        <v>5.8349059358935767E-4</v>
      </c>
      <c r="AI215">
        <v>3.6867179834289221</v>
      </c>
      <c r="AJ215">
        <v>9.8418407736878622E-4</v>
      </c>
      <c r="AK215">
        <f t="shared" si="44"/>
        <v>0.76923076923076927</v>
      </c>
      <c r="AL215">
        <f t="shared" si="45"/>
        <v>1.2675989324040227</v>
      </c>
      <c r="AM215">
        <f t="shared" si="46"/>
        <v>4.1572202863253578</v>
      </c>
      <c r="AN215">
        <f t="shared" si="47"/>
        <v>4.3970652669151375</v>
      </c>
      <c r="AO215">
        <f t="shared" si="48"/>
        <v>2.7105417891653212</v>
      </c>
      <c r="AP215">
        <f t="shared" si="49"/>
        <v>0.72972972972972971</v>
      </c>
      <c r="AQ215">
        <f t="shared" si="50"/>
        <v>1.0935378637431084</v>
      </c>
      <c r="AR215">
        <f t="shared" si="51"/>
        <v>3.6867179834289221</v>
      </c>
      <c r="AS215">
        <f t="shared" si="52"/>
        <v>4.3023305290950953</v>
      </c>
      <c r="AT215">
        <f t="shared" si="53"/>
        <v>2.4768696193179118</v>
      </c>
      <c r="AU215">
        <f t="shared" si="54"/>
        <v>2.5937057042416165</v>
      </c>
    </row>
    <row r="216" spans="2:47" x14ac:dyDescent="0.35">
      <c r="B216">
        <v>0.65506299999999995</v>
      </c>
      <c r="C216">
        <v>1.27554309</v>
      </c>
      <c r="D216">
        <v>3</v>
      </c>
      <c r="E216" t="s">
        <v>54</v>
      </c>
      <c r="F216">
        <v>3</v>
      </c>
      <c r="G216" t="s">
        <v>69</v>
      </c>
      <c r="H216" t="s">
        <v>8</v>
      </c>
      <c r="I216">
        <v>1.0049999999999999</v>
      </c>
      <c r="J216">
        <v>2</v>
      </c>
      <c r="K216">
        <v>83</v>
      </c>
      <c r="L216">
        <v>0.63855421686746983</v>
      </c>
      <c r="M216">
        <v>4.47218413076111E-3</v>
      </c>
      <c r="N216">
        <v>-4.6145553880147959E-3</v>
      </c>
      <c r="O216">
        <v>47</v>
      </c>
      <c r="P216">
        <v>135</v>
      </c>
      <c r="Q216">
        <v>4.8117824204780835E-3</v>
      </c>
      <c r="R216">
        <v>1.1878204492758429E-3</v>
      </c>
      <c r="S216">
        <v>4.9219897994176916E-3</v>
      </c>
      <c r="T216">
        <v>4.1437153253409571</v>
      </c>
      <c r="U216">
        <v>5.4025856800988734E-4</v>
      </c>
      <c r="V216">
        <v>2.1986147367386213</v>
      </c>
      <c r="W216">
        <v>1.0730331325606822E-4</v>
      </c>
      <c r="X216">
        <v>49</v>
      </c>
      <c r="Y216">
        <v>0.67346938775510201</v>
      </c>
      <c r="Z216">
        <v>4.3587774684201042E-3</v>
      </c>
      <c r="AA216">
        <v>-2.7946877962032671E-3</v>
      </c>
      <c r="AB216">
        <v>25</v>
      </c>
      <c r="AC216">
        <v>78</v>
      </c>
      <c r="AD216">
        <v>4.8138755758222462E-3</v>
      </c>
      <c r="AE216">
        <v>2.022952075890024E-3</v>
      </c>
      <c r="AF216">
        <v>3.6385544208166957E-3</v>
      </c>
      <c r="AG216">
        <v>1.7986359954750122</v>
      </c>
      <c r="AH216">
        <v>5.1979348868809937E-4</v>
      </c>
      <c r="AI216">
        <v>3.8918380470592826</v>
      </c>
      <c r="AJ216">
        <v>9.8336509851382529E-4</v>
      </c>
      <c r="AK216">
        <f t="shared" si="44"/>
        <v>0.73451327433628322</v>
      </c>
      <c r="AL216">
        <f t="shared" si="45"/>
        <v>0.11922590361785494</v>
      </c>
      <c r="AM216">
        <f t="shared" si="46"/>
        <v>2.1986147367386213</v>
      </c>
      <c r="AN216">
        <f t="shared" si="47"/>
        <v>2.3756408985517363</v>
      </c>
      <c r="AO216">
        <f t="shared" si="48"/>
        <v>1.2558542896127041</v>
      </c>
      <c r="AP216">
        <f t="shared" si="49"/>
        <v>0.71014492753623193</v>
      </c>
      <c r="AQ216">
        <f t="shared" si="50"/>
        <v>1.0926278872375963</v>
      </c>
      <c r="AR216">
        <f t="shared" si="51"/>
        <v>3.8918380470592826</v>
      </c>
      <c r="AS216">
        <f t="shared" si="52"/>
        <v>4.0459041517801344</v>
      </c>
      <c r="AT216">
        <f t="shared" si="53"/>
        <v>2.4847978921224736</v>
      </c>
      <c r="AU216">
        <f t="shared" si="54"/>
        <v>1.8703260908675889</v>
      </c>
    </row>
    <row r="217" spans="2:47" x14ac:dyDescent="0.35">
      <c r="B217">
        <v>0.79777944000000001</v>
      </c>
      <c r="C217">
        <v>1.27554309</v>
      </c>
      <c r="D217">
        <v>5</v>
      </c>
      <c r="E217" t="s">
        <v>54</v>
      </c>
      <c r="F217">
        <v>5</v>
      </c>
      <c r="G217" t="s">
        <v>24</v>
      </c>
      <c r="H217" t="s">
        <v>24</v>
      </c>
      <c r="I217">
        <v>1.0089999999999999</v>
      </c>
      <c r="J217">
        <v>3</v>
      </c>
      <c r="K217">
        <v>149</v>
      </c>
      <c r="L217">
        <v>0.67114093959731547</v>
      </c>
      <c r="M217">
        <v>6.9561374518194771E-3</v>
      </c>
      <c r="N217">
        <v>-5.7076164172204635E-3</v>
      </c>
      <c r="O217">
        <v>68</v>
      </c>
      <c r="P217">
        <v>364</v>
      </c>
      <c r="Q217">
        <v>5.0869205298014197E-3</v>
      </c>
      <c r="R217">
        <v>2.7915472532761411E-3</v>
      </c>
      <c r="S217">
        <v>6.9303497172907456E-3</v>
      </c>
      <c r="T217">
        <v>2.4826195254826273</v>
      </c>
      <c r="U217">
        <v>5.6775637087646874E-4</v>
      </c>
      <c r="V217">
        <v>4.916804806552352</v>
      </c>
      <c r="W217">
        <v>1.6560345115232036E-3</v>
      </c>
      <c r="X217">
        <v>78</v>
      </c>
      <c r="Y217">
        <v>0.64102564102564108</v>
      </c>
      <c r="Z217">
        <v>6.6541607752372304E-3</v>
      </c>
      <c r="AA217">
        <v>-5.0059452025627603E-3</v>
      </c>
      <c r="AB217">
        <v>30</v>
      </c>
      <c r="AC217">
        <v>196</v>
      </c>
      <c r="AD217">
        <v>2.7653843944883683E-3</v>
      </c>
      <c r="AE217">
        <v>2.4684817062833875E-3</v>
      </c>
      <c r="AF217">
        <v>6.6095108647895393E-3</v>
      </c>
      <c r="AG217">
        <v>2.6775612101825121</v>
      </c>
      <c r="AH217">
        <v>7.4837973591303805E-4</v>
      </c>
      <c r="AI217">
        <v>3.2984347221424843</v>
      </c>
      <c r="AJ217">
        <v>9.7172223445731137E-4</v>
      </c>
      <c r="AK217">
        <f t="shared" si="44"/>
        <v>0.83240223463687146</v>
      </c>
      <c r="AL217">
        <f t="shared" si="45"/>
        <v>1.8400383461369141</v>
      </c>
      <c r="AM217">
        <f t="shared" si="46"/>
        <v>4.916804806552352</v>
      </c>
      <c r="AN217">
        <f t="shared" si="47"/>
        <v>3.101719170306859</v>
      </c>
      <c r="AO217">
        <f t="shared" si="48"/>
        <v>2.9146408379455306</v>
      </c>
      <c r="AP217">
        <f t="shared" si="49"/>
        <v>0.79591836734693877</v>
      </c>
      <c r="AQ217">
        <f t="shared" si="50"/>
        <v>1.0796913716192473</v>
      </c>
      <c r="AR217">
        <f t="shared" si="51"/>
        <v>3.2984347221424843</v>
      </c>
      <c r="AS217">
        <f t="shared" si="52"/>
        <v>2.7427574514260176</v>
      </c>
      <c r="AT217">
        <f t="shared" si="53"/>
        <v>2.0495502923103417</v>
      </c>
      <c r="AU217">
        <f t="shared" si="54"/>
        <v>2.4820955651279362</v>
      </c>
    </row>
    <row r="218" spans="2:47" x14ac:dyDescent="0.35">
      <c r="B218">
        <v>64.575692779999997</v>
      </c>
      <c r="C218">
        <v>129.15138555999999</v>
      </c>
      <c r="D218">
        <v>10</v>
      </c>
      <c r="E218" t="s">
        <v>44</v>
      </c>
      <c r="F218">
        <v>10</v>
      </c>
      <c r="G218" t="s">
        <v>24</v>
      </c>
      <c r="H218" t="s">
        <v>24</v>
      </c>
      <c r="I218">
        <v>1.0049999999999999</v>
      </c>
      <c r="J218">
        <v>1</v>
      </c>
      <c r="K218">
        <v>184</v>
      </c>
      <c r="L218">
        <v>0.77173913043478259</v>
      </c>
      <c r="M218">
        <v>3.8391899393398206E-3</v>
      </c>
      <c r="N218">
        <v>-2.5986180019630803E-3</v>
      </c>
      <c r="O218">
        <v>94</v>
      </c>
      <c r="P218">
        <v>184</v>
      </c>
      <c r="Q218">
        <v>4.8061593872374964E-3</v>
      </c>
      <c r="R218">
        <v>2.3696903005641584E-3</v>
      </c>
      <c r="S218">
        <v>3.135210209840597E-3</v>
      </c>
      <c r="T218">
        <v>1.3230463951741664</v>
      </c>
      <c r="U218">
        <v>2.3113076314785157E-4</v>
      </c>
      <c r="V218">
        <v>10.252595839214601</v>
      </c>
      <c r="W218">
        <v>1.9074287742684554E-3</v>
      </c>
      <c r="X218">
        <v>88</v>
      </c>
      <c r="Y218">
        <v>0.70454545454545459</v>
      </c>
      <c r="Z218">
        <v>3.3768424474802912E-3</v>
      </c>
      <c r="AA218">
        <v>-2.4515981735834546E-3</v>
      </c>
      <c r="AB218">
        <v>31</v>
      </c>
      <c r="AC218">
        <v>88</v>
      </c>
      <c r="AD218">
        <v>2.0944860728456804E-3</v>
      </c>
      <c r="AE218">
        <v>1.6548031730750936E-3</v>
      </c>
      <c r="AF218">
        <v>3.2172626850004052E-3</v>
      </c>
      <c r="AG218">
        <v>1.9441965892667579</v>
      </c>
      <c r="AH218">
        <v>3.4296135457313048E-4</v>
      </c>
      <c r="AI218">
        <v>4.8250426790352439</v>
      </c>
      <c r="AJ218">
        <v>9.6888046392883261E-4</v>
      </c>
      <c r="AK218">
        <f t="shared" si="44"/>
        <v>0.85981308411214952</v>
      </c>
      <c r="AL218">
        <f t="shared" si="45"/>
        <v>2.1193653047427525</v>
      </c>
      <c r="AM218">
        <f t="shared" si="46"/>
        <v>10.252595839214601</v>
      </c>
      <c r="AN218">
        <f t="shared" si="47"/>
        <v>4.7393806011284179</v>
      </c>
      <c r="AO218">
        <f t="shared" si="48"/>
        <v>4.9573823022983801</v>
      </c>
      <c r="AP218">
        <f t="shared" si="49"/>
        <v>0.81481481481481477</v>
      </c>
      <c r="AQ218">
        <f t="shared" si="50"/>
        <v>1.0765338488098264</v>
      </c>
      <c r="AR218">
        <f t="shared" si="51"/>
        <v>4.8250426790352439</v>
      </c>
      <c r="AS218">
        <f t="shared" si="52"/>
        <v>3.3096063461502578</v>
      </c>
      <c r="AT218">
        <f t="shared" si="53"/>
        <v>2.6215290939460365</v>
      </c>
      <c r="AU218">
        <f t="shared" si="54"/>
        <v>3.7894556981222083</v>
      </c>
    </row>
    <row r="219" spans="2:47" x14ac:dyDescent="0.35">
      <c r="B219">
        <v>0.65506299999999995</v>
      </c>
      <c r="C219">
        <v>1.27554309</v>
      </c>
      <c r="D219">
        <v>3</v>
      </c>
      <c r="E219" t="s">
        <v>54</v>
      </c>
      <c r="F219">
        <v>3</v>
      </c>
      <c r="G219" t="s">
        <v>69</v>
      </c>
      <c r="H219" t="s">
        <v>24</v>
      </c>
      <c r="I219">
        <v>1.0089999999999999</v>
      </c>
      <c r="J219">
        <v>2</v>
      </c>
      <c r="K219">
        <v>151</v>
      </c>
      <c r="L219">
        <v>0.57615894039735094</v>
      </c>
      <c r="M219">
        <v>6.2708016064883607E-3</v>
      </c>
      <c r="N219">
        <v>-4.1361236674231847E-3</v>
      </c>
      <c r="O219">
        <v>50</v>
      </c>
      <c r="P219">
        <v>274</v>
      </c>
      <c r="Q219">
        <v>1.5959324906433814E-3</v>
      </c>
      <c r="R219">
        <v>1.8599193711881028E-3</v>
      </c>
      <c r="S219">
        <v>6.1143550826284251E-3</v>
      </c>
      <c r="T219">
        <v>3.2874301850636782</v>
      </c>
      <c r="U219">
        <v>4.9757915990717913E-4</v>
      </c>
      <c r="V219">
        <v>3.7379366361225044</v>
      </c>
      <c r="W219">
        <v>8.6476105137374458E-4</v>
      </c>
      <c r="X219">
        <v>78</v>
      </c>
      <c r="Y219">
        <v>0.64102564102564108</v>
      </c>
      <c r="Z219">
        <v>5.5650545597539878E-3</v>
      </c>
      <c r="AA219">
        <v>-3.7771982154349215E-3</v>
      </c>
      <c r="AB219">
        <v>23</v>
      </c>
      <c r="AC219">
        <v>144</v>
      </c>
      <c r="AD219">
        <v>1.4952171797517622E-3</v>
      </c>
      <c r="AE219">
        <v>2.2114253584041232E-3</v>
      </c>
      <c r="AF219">
        <v>5.4978510532466664E-3</v>
      </c>
      <c r="AG219">
        <v>2.4861119695281939</v>
      </c>
      <c r="AH219">
        <v>6.225090484738877E-4</v>
      </c>
      <c r="AI219">
        <v>3.5524388983992181</v>
      </c>
      <c r="AJ219">
        <v>9.6640726145634775E-4</v>
      </c>
      <c r="AK219">
        <f t="shared" si="44"/>
        <v>0.83425414364640882</v>
      </c>
      <c r="AL219">
        <f t="shared" si="45"/>
        <v>0.96084561263750501</v>
      </c>
      <c r="AM219">
        <f t="shared" si="46"/>
        <v>3.7379366361225044</v>
      </c>
      <c r="AN219">
        <f t="shared" si="47"/>
        <v>2.0665770790979159</v>
      </c>
      <c r="AO219">
        <f t="shared" si="48"/>
        <v>2.0024600660759773</v>
      </c>
      <c r="AP219">
        <f t="shared" si="49"/>
        <v>0.79591836734693877</v>
      </c>
      <c r="AQ219">
        <f t="shared" si="50"/>
        <v>1.0737858460626208</v>
      </c>
      <c r="AR219">
        <f t="shared" si="51"/>
        <v>3.5524388983992181</v>
      </c>
      <c r="AS219">
        <f t="shared" si="52"/>
        <v>2.4571392871157207</v>
      </c>
      <c r="AT219">
        <f t="shared" si="53"/>
        <v>2.0662657021026516</v>
      </c>
      <c r="AU219">
        <f t="shared" si="54"/>
        <v>2.0343628840893144</v>
      </c>
    </row>
    <row r="220" spans="2:47" x14ac:dyDescent="0.35">
      <c r="B220">
        <v>61.879515007142857</v>
      </c>
      <c r="C220">
        <v>81.362346200000005</v>
      </c>
      <c r="D220">
        <v>7</v>
      </c>
      <c r="E220" t="s">
        <v>44</v>
      </c>
      <c r="F220">
        <v>7</v>
      </c>
      <c r="G220" t="s">
        <v>24</v>
      </c>
      <c r="H220" t="s">
        <v>24</v>
      </c>
      <c r="I220">
        <v>1.0089999999999999</v>
      </c>
      <c r="J220">
        <v>2</v>
      </c>
      <c r="K220">
        <v>140</v>
      </c>
      <c r="L220">
        <v>0.65714285714285714</v>
      </c>
      <c r="M220">
        <v>6.050937414321951E-3</v>
      </c>
      <c r="N220">
        <v>-4.2708144125748262E-3</v>
      </c>
      <c r="O220">
        <v>46</v>
      </c>
      <c r="P220">
        <v>257</v>
      </c>
      <c r="Q220">
        <v>2.7957591176807073E-3</v>
      </c>
      <c r="R220">
        <v>2.5120510736716278E-3</v>
      </c>
      <c r="S220">
        <v>5.9462244231273994E-3</v>
      </c>
      <c r="T220">
        <v>2.3670794298128519</v>
      </c>
      <c r="U220">
        <v>5.0254768707767405E-4</v>
      </c>
      <c r="V220">
        <v>4.9986322457859877</v>
      </c>
      <c r="W220">
        <v>1.5069556995162797E-3</v>
      </c>
      <c r="X220">
        <v>74</v>
      </c>
      <c r="Y220">
        <v>0.60810810810810811</v>
      </c>
      <c r="Z220">
        <v>6.4115987288175403E-3</v>
      </c>
      <c r="AA220">
        <v>-3.9090442104016167E-3</v>
      </c>
      <c r="AB220">
        <v>22</v>
      </c>
      <c r="AC220">
        <v>136</v>
      </c>
      <c r="AD220">
        <v>3.729276075028376E-3</v>
      </c>
      <c r="AE220">
        <v>2.3670224418262491E-3</v>
      </c>
      <c r="AF220">
        <v>6.0286404342444356E-3</v>
      </c>
      <c r="AG220">
        <v>2.5469299858403991</v>
      </c>
      <c r="AH220">
        <v>7.00815215316429E-4</v>
      </c>
      <c r="AI220">
        <v>3.3775271856183968</v>
      </c>
      <c r="AJ220">
        <v>9.6539201119339108E-4</v>
      </c>
      <c r="AK220">
        <f t="shared" si="44"/>
        <v>0.82352941176470584</v>
      </c>
      <c r="AL220">
        <f t="shared" si="45"/>
        <v>1.6743952216847744</v>
      </c>
      <c r="AM220">
        <f t="shared" si="46"/>
        <v>4.9986322457859877</v>
      </c>
      <c r="AN220">
        <f t="shared" si="47"/>
        <v>2.7911678596351739</v>
      </c>
      <c r="AO220">
        <f t="shared" si="48"/>
        <v>2.809934275513212</v>
      </c>
      <c r="AP220">
        <f t="shared" si="49"/>
        <v>0.78723404255319152</v>
      </c>
      <c r="AQ220">
        <f t="shared" si="50"/>
        <v>1.0726577902148913</v>
      </c>
      <c r="AR220">
        <f t="shared" si="51"/>
        <v>3.3775271856183968</v>
      </c>
      <c r="AS220">
        <f t="shared" si="52"/>
        <v>2.6300249353625289</v>
      </c>
      <c r="AT220">
        <f t="shared" si="53"/>
        <v>2.0470496630993003</v>
      </c>
      <c r="AU220">
        <f t="shared" si="54"/>
        <v>2.4284919693062559</v>
      </c>
    </row>
    <row r="221" spans="2:47" x14ac:dyDescent="0.35">
      <c r="B221">
        <v>0.85793458142857137</v>
      </c>
      <c r="C221">
        <v>1.27554309</v>
      </c>
      <c r="D221">
        <v>7</v>
      </c>
      <c r="E221" t="s">
        <v>54</v>
      </c>
      <c r="F221">
        <v>7</v>
      </c>
      <c r="G221" t="s">
        <v>70</v>
      </c>
      <c r="H221" t="s">
        <v>24</v>
      </c>
      <c r="I221">
        <v>1.0069999999999999</v>
      </c>
      <c r="J221">
        <v>2</v>
      </c>
      <c r="K221">
        <v>73</v>
      </c>
      <c r="L221">
        <v>0.76712328767123283</v>
      </c>
      <c r="M221">
        <v>5.6346660877594924E-3</v>
      </c>
      <c r="N221">
        <v>-4.9431399801493983E-3</v>
      </c>
      <c r="O221">
        <v>41</v>
      </c>
      <c r="P221">
        <v>126</v>
      </c>
      <c r="Q221">
        <v>6.8167113432766602E-3</v>
      </c>
      <c r="R221">
        <v>3.1713413870135868E-3</v>
      </c>
      <c r="S221">
        <v>5.1107980767745457E-3</v>
      </c>
      <c r="T221">
        <v>1.611557209735569</v>
      </c>
      <c r="U221">
        <v>5.9817366999347066E-4</v>
      </c>
      <c r="V221">
        <v>5.3017067552441812</v>
      </c>
      <c r="W221">
        <v>1.9749940470266455E-3</v>
      </c>
      <c r="X221">
        <v>29</v>
      </c>
      <c r="Y221">
        <v>0.62068965517241381</v>
      </c>
      <c r="Z221">
        <v>5.7143536239789476E-3</v>
      </c>
      <c r="AA221">
        <v>-2.4827865661804049E-3</v>
      </c>
      <c r="AB221">
        <v>12</v>
      </c>
      <c r="AC221">
        <v>52</v>
      </c>
      <c r="AD221">
        <v>3.5174276417924144E-3</v>
      </c>
      <c r="AE221">
        <v>2.605093551849538E-3</v>
      </c>
      <c r="AF221">
        <v>4.4267690772447866E-3</v>
      </c>
      <c r="AG221">
        <v>1.6992745132327067</v>
      </c>
      <c r="AH221">
        <v>8.220303808306865E-4</v>
      </c>
      <c r="AI221">
        <v>3.1690964380379865</v>
      </c>
      <c r="AJ221">
        <v>9.6103279018816502E-4</v>
      </c>
      <c r="AK221">
        <f t="shared" si="44"/>
        <v>0.70873786407766992</v>
      </c>
      <c r="AL221">
        <f t="shared" si="45"/>
        <v>2.1944378300296314</v>
      </c>
      <c r="AM221">
        <f t="shared" si="46"/>
        <v>5.3017067552441812</v>
      </c>
      <c r="AN221">
        <f t="shared" si="47"/>
        <v>4.530487695733763</v>
      </c>
      <c r="AO221">
        <f t="shared" si="48"/>
        <v>3.4452584841396265</v>
      </c>
      <c r="AP221">
        <f t="shared" si="49"/>
        <v>0.59183673469387754</v>
      </c>
      <c r="AQ221">
        <f t="shared" si="50"/>
        <v>1.0678142113201956</v>
      </c>
      <c r="AR221">
        <f t="shared" si="51"/>
        <v>3.1690964380379865</v>
      </c>
      <c r="AS221">
        <f t="shared" si="52"/>
        <v>3.7215622169279672</v>
      </c>
      <c r="AT221">
        <f t="shared" si="53"/>
        <v>2.1813507327944555</v>
      </c>
      <c r="AU221">
        <f t="shared" si="54"/>
        <v>2.8133046084670408</v>
      </c>
    </row>
    <row r="222" spans="2:47" x14ac:dyDescent="0.35">
      <c r="B222">
        <v>0.79777944000000001</v>
      </c>
      <c r="C222">
        <v>1.27554309</v>
      </c>
      <c r="D222">
        <v>5</v>
      </c>
      <c r="E222" t="s">
        <v>54</v>
      </c>
      <c r="F222">
        <v>5</v>
      </c>
      <c r="G222" t="s">
        <v>70</v>
      </c>
      <c r="H222" t="s">
        <v>24</v>
      </c>
      <c r="I222">
        <v>1.0029999999999999</v>
      </c>
      <c r="J222">
        <v>2</v>
      </c>
      <c r="K222">
        <v>133</v>
      </c>
      <c r="L222">
        <v>0.86466165413533835</v>
      </c>
      <c r="M222">
        <v>2.7589210870360785E-3</v>
      </c>
      <c r="N222">
        <v>-5.4319505022076831E-3</v>
      </c>
      <c r="O222">
        <v>111</v>
      </c>
      <c r="P222">
        <v>173</v>
      </c>
      <c r="Q222">
        <v>2.8287304645684408E-3</v>
      </c>
      <c r="R222">
        <v>1.6503820749579755E-3</v>
      </c>
      <c r="S222">
        <v>3.169151884560531E-3</v>
      </c>
      <c r="T222">
        <v>1.9202534568495169</v>
      </c>
      <c r="U222">
        <v>2.7480031940385895E-4</v>
      </c>
      <c r="V222">
        <v>6.0057502063252679</v>
      </c>
      <c r="W222">
        <v>1.1007814361502577E-3</v>
      </c>
      <c r="X222">
        <v>56</v>
      </c>
      <c r="Y222">
        <v>0.7857142857142857</v>
      </c>
      <c r="Z222">
        <v>2.7845841483769059E-3</v>
      </c>
      <c r="AA222">
        <v>-2.746050674630407E-3</v>
      </c>
      <c r="AB222">
        <v>43</v>
      </c>
      <c r="AC222">
        <v>73</v>
      </c>
      <c r="AD222">
        <v>2.8254843319824863E-3</v>
      </c>
      <c r="AE222">
        <v>1.5994481148753387E-3</v>
      </c>
      <c r="AF222">
        <v>2.4002408437293322E-3</v>
      </c>
      <c r="AG222">
        <v>1.5006681500990156</v>
      </c>
      <c r="AH222">
        <v>3.2074567439201331E-4</v>
      </c>
      <c r="AI222">
        <v>4.9866552928801262</v>
      </c>
      <c r="AJ222">
        <v>9.5795676609131207E-4</v>
      </c>
      <c r="AK222">
        <f t="shared" si="44"/>
        <v>0.81595092024539873</v>
      </c>
      <c r="AL222">
        <f t="shared" si="45"/>
        <v>1.2230904846114115</v>
      </c>
      <c r="AM222">
        <f t="shared" si="46"/>
        <v>6.0057502063252679</v>
      </c>
      <c r="AN222">
        <f t="shared" si="47"/>
        <v>5.5012735831934503</v>
      </c>
      <c r="AO222">
        <f t="shared" si="48"/>
        <v>3.4728110644053753</v>
      </c>
      <c r="AP222">
        <f t="shared" si="49"/>
        <v>0.73684210526315785</v>
      </c>
      <c r="AQ222">
        <f t="shared" si="50"/>
        <v>1.0643964067681366</v>
      </c>
      <c r="AR222">
        <f t="shared" si="51"/>
        <v>4.9866552928801262</v>
      </c>
      <c r="AS222">
        <f t="shared" si="52"/>
        <v>5.3314937162513214</v>
      </c>
      <c r="AT222">
        <f t="shared" si="53"/>
        <v>3.0617381043478726</v>
      </c>
      <c r="AU222">
        <f t="shared" si="54"/>
        <v>3.267274584376624</v>
      </c>
    </row>
    <row r="223" spans="2:47" x14ac:dyDescent="0.35">
      <c r="B223">
        <v>54.261656550000005</v>
      </c>
      <c r="C223">
        <v>81.362346200000005</v>
      </c>
      <c r="D223">
        <v>3</v>
      </c>
      <c r="E223" t="s">
        <v>44</v>
      </c>
      <c r="F223">
        <v>3</v>
      </c>
      <c r="G223" t="s">
        <v>69</v>
      </c>
      <c r="H223" t="s">
        <v>24</v>
      </c>
      <c r="I223">
        <v>1.0089999999999999</v>
      </c>
      <c r="J223">
        <v>1</v>
      </c>
      <c r="K223">
        <v>240</v>
      </c>
      <c r="L223">
        <v>0.64583333333333337</v>
      </c>
      <c r="M223">
        <v>4.2689827817512169E-3</v>
      </c>
      <c r="N223">
        <v>-3.1511496409535088E-3</v>
      </c>
      <c r="O223">
        <v>37</v>
      </c>
      <c r="P223">
        <v>240</v>
      </c>
      <c r="Q223">
        <v>1.2770679673042018E-3</v>
      </c>
      <c r="R223">
        <v>1.6410192153766268E-3</v>
      </c>
      <c r="S223">
        <v>4.5689201760756113E-3</v>
      </c>
      <c r="T223">
        <v>2.7841966341795752</v>
      </c>
      <c r="U223">
        <v>2.949225292015317E-4</v>
      </c>
      <c r="V223">
        <v>5.5642382418850627</v>
      </c>
      <c r="W223">
        <v>1.0511741569735633E-3</v>
      </c>
      <c r="X223">
        <v>157</v>
      </c>
      <c r="Y223">
        <v>0.61146496815286622</v>
      </c>
      <c r="Z223">
        <v>4.0313791564184909E-3</v>
      </c>
      <c r="AA223">
        <v>-2.2213737403644828E-3</v>
      </c>
      <c r="AB223">
        <v>20</v>
      </c>
      <c r="AC223">
        <v>157</v>
      </c>
      <c r="AD223">
        <v>1.1128921456378116E-3</v>
      </c>
      <c r="AE223">
        <v>1.6019656105346603E-3</v>
      </c>
      <c r="AF223">
        <v>4.0400672758335301E-3</v>
      </c>
      <c r="AG223">
        <v>2.5219438228047522</v>
      </c>
      <c r="AH223">
        <v>3.2243247052095753E-4</v>
      </c>
      <c r="AI223">
        <v>4.968375573174586</v>
      </c>
      <c r="AJ223">
        <v>9.5710066949274521E-4</v>
      </c>
      <c r="AK223">
        <f t="shared" si="44"/>
        <v>0.88888888888888884</v>
      </c>
      <c r="AL223">
        <f t="shared" si="45"/>
        <v>1.1679712855261948</v>
      </c>
      <c r="AM223">
        <f t="shared" si="46"/>
        <v>5.5642382418850627</v>
      </c>
      <c r="AN223">
        <f t="shared" si="47"/>
        <v>1.8233546837518284</v>
      </c>
      <c r="AO223">
        <f t="shared" si="48"/>
        <v>2.5900198124152509</v>
      </c>
      <c r="AP223">
        <f t="shared" si="49"/>
        <v>0.88700564971751417</v>
      </c>
      <c r="AQ223">
        <f t="shared" si="50"/>
        <v>1.0634451883252847</v>
      </c>
      <c r="AR223">
        <f t="shared" si="51"/>
        <v>4.968375573174586</v>
      </c>
      <c r="AS223">
        <f t="shared" si="52"/>
        <v>1.7799617894829762</v>
      </c>
      <c r="AT223">
        <f t="shared" si="53"/>
        <v>2.3605836701508363</v>
      </c>
      <c r="AU223">
        <f t="shared" si="54"/>
        <v>2.4753017412830438</v>
      </c>
    </row>
    <row r="224" spans="2:47" x14ac:dyDescent="0.35">
      <c r="B224">
        <v>0.85793458142857137</v>
      </c>
      <c r="C224">
        <v>1.27554309</v>
      </c>
      <c r="D224">
        <v>7</v>
      </c>
      <c r="E224" t="s">
        <v>54</v>
      </c>
      <c r="F224">
        <v>7</v>
      </c>
      <c r="G224" t="s">
        <v>70</v>
      </c>
      <c r="H224" t="s">
        <v>8</v>
      </c>
      <c r="I224">
        <v>1.0069999999999999</v>
      </c>
      <c r="J224">
        <v>1</v>
      </c>
      <c r="K224">
        <v>30</v>
      </c>
      <c r="L224">
        <v>0.9</v>
      </c>
      <c r="M224">
        <v>3.6730720560245837E-3</v>
      </c>
      <c r="N224">
        <v>-1.3577545950503127E-3</v>
      </c>
      <c r="O224">
        <v>5</v>
      </c>
      <c r="P224">
        <v>30</v>
      </c>
      <c r="Q224">
        <v>2.9095354790955597E-3</v>
      </c>
      <c r="R224">
        <v>3.1699893909170941E-3</v>
      </c>
      <c r="S224">
        <v>2.5524630893607172E-3</v>
      </c>
      <c r="T224">
        <v>0.80519609834475714</v>
      </c>
      <c r="U224">
        <v>4.6601387041406313E-4</v>
      </c>
      <c r="V224">
        <v>6.8023498701883955</v>
      </c>
      <c r="W224">
        <v>2.237961650088968E-3</v>
      </c>
      <c r="X224">
        <v>33</v>
      </c>
      <c r="Y224">
        <v>0.75757575757575757</v>
      </c>
      <c r="Z224">
        <v>3.4938302942919019E-3</v>
      </c>
      <c r="AA224">
        <v>-2.41298549209161E-3</v>
      </c>
      <c r="AB224">
        <v>3</v>
      </c>
      <c r="AC224">
        <v>33</v>
      </c>
      <c r="AD224">
        <v>2.1994457396736777E-3</v>
      </c>
      <c r="AE224">
        <v>2.0618749521383235E-3</v>
      </c>
      <c r="AF224">
        <v>3.1797918050293214E-3</v>
      </c>
      <c r="AG224">
        <v>1.5421846032571624</v>
      </c>
      <c r="AH224">
        <v>5.5353070384664166E-4</v>
      </c>
      <c r="AI224">
        <v>3.7249513673040546</v>
      </c>
      <c r="AJ224">
        <v>9.5481354444504015E-4</v>
      </c>
      <c r="AK224">
        <f t="shared" si="44"/>
        <v>0.5</v>
      </c>
      <c r="AL224">
        <f t="shared" si="45"/>
        <v>2.4866240556544374</v>
      </c>
      <c r="AM224">
        <f t="shared" si="46"/>
        <v>6.8023498701883955</v>
      </c>
      <c r="AN224">
        <f t="shared" si="47"/>
        <v>4.5285562727387738</v>
      </c>
      <c r="AO224">
        <f t="shared" si="48"/>
        <v>3.9910658378660484</v>
      </c>
      <c r="AP224">
        <f t="shared" si="49"/>
        <v>0.62264150943396224</v>
      </c>
      <c r="AQ224">
        <f t="shared" si="50"/>
        <v>1.0609039382722789</v>
      </c>
      <c r="AR224">
        <f t="shared" si="51"/>
        <v>3.7249513673040546</v>
      </c>
      <c r="AS224">
        <f t="shared" si="52"/>
        <v>2.9455356459119346</v>
      </c>
      <c r="AT224">
        <f t="shared" si="53"/>
        <v>2.1932182656259114</v>
      </c>
      <c r="AU224">
        <f t="shared" si="54"/>
        <v>3.0921420517459799</v>
      </c>
    </row>
    <row r="225" spans="2:47" x14ac:dyDescent="0.35">
      <c r="B225">
        <v>0.79777944000000001</v>
      </c>
      <c r="C225">
        <v>1.27554309</v>
      </c>
      <c r="D225">
        <v>5</v>
      </c>
      <c r="E225" t="s">
        <v>54</v>
      </c>
      <c r="F225">
        <v>5</v>
      </c>
      <c r="G225" t="s">
        <v>69</v>
      </c>
      <c r="H225" t="s">
        <v>24</v>
      </c>
      <c r="I225">
        <v>1.0029999999999999</v>
      </c>
      <c r="J225">
        <v>1</v>
      </c>
      <c r="K225">
        <v>165</v>
      </c>
      <c r="L225">
        <v>0.8</v>
      </c>
      <c r="M225">
        <v>2.5960337765852212E-3</v>
      </c>
      <c r="N225">
        <v>-3.0384037741045945E-3</v>
      </c>
      <c r="O225">
        <v>116</v>
      </c>
      <c r="P225">
        <v>165</v>
      </c>
      <c r="Q225">
        <v>2.8136371048521625E-3</v>
      </c>
      <c r="R225">
        <v>1.4691462664472581E-3</v>
      </c>
      <c r="S225">
        <v>2.6571628769669403E-3</v>
      </c>
      <c r="T225">
        <v>1.808644202181847</v>
      </c>
      <c r="U225">
        <v>2.0685984941839577E-4</v>
      </c>
      <c r="V225">
        <v>7.1021335004249924</v>
      </c>
      <c r="W225">
        <v>1.0554265676104666E-3</v>
      </c>
      <c r="X225">
        <v>100</v>
      </c>
      <c r="Y225">
        <v>0.74</v>
      </c>
      <c r="Z225">
        <v>2.5246544177408721E-3</v>
      </c>
      <c r="AA225">
        <v>-1.8757373557260182E-3</v>
      </c>
      <c r="AB225">
        <v>60</v>
      </c>
      <c r="AC225">
        <v>100</v>
      </c>
      <c r="AD225">
        <v>2.8137048246130725E-3</v>
      </c>
      <c r="AE225">
        <v>1.3805525566394806E-3</v>
      </c>
      <c r="AF225">
        <v>2.135812163805526E-3</v>
      </c>
      <c r="AG225">
        <v>1.547070521534136</v>
      </c>
      <c r="AH225">
        <v>2.135812163805526E-4</v>
      </c>
      <c r="AI225">
        <v>6.4638294510864354</v>
      </c>
      <c r="AJ225">
        <v>9.5339012387837536E-4</v>
      </c>
      <c r="AK225">
        <f t="shared" si="44"/>
        <v>0.84615384615384615</v>
      </c>
      <c r="AL225">
        <f t="shared" si="45"/>
        <v>1.1726961862338652</v>
      </c>
      <c r="AM225">
        <f t="shared" si="46"/>
        <v>7.1021335004249924</v>
      </c>
      <c r="AN225">
        <f t="shared" si="47"/>
        <v>4.8971542214910366</v>
      </c>
      <c r="AO225">
        <f t="shared" si="48"/>
        <v>3.6637647535346356</v>
      </c>
      <c r="AP225">
        <f t="shared" si="49"/>
        <v>0.83333333333333337</v>
      </c>
      <c r="AQ225">
        <f t="shared" si="50"/>
        <v>1.0593223598648738</v>
      </c>
      <c r="AR225">
        <f t="shared" si="51"/>
        <v>6.4638294510864354</v>
      </c>
      <c r="AS225">
        <f t="shared" si="52"/>
        <v>4.6018418554651008</v>
      </c>
      <c r="AT225">
        <f t="shared" si="53"/>
        <v>3.3665794836982337</v>
      </c>
      <c r="AU225">
        <f t="shared" si="54"/>
        <v>3.5151721186164346</v>
      </c>
    </row>
    <row r="226" spans="2:47" x14ac:dyDescent="0.35">
      <c r="B226">
        <v>0.65506299999999995</v>
      </c>
      <c r="C226">
        <v>1.27554309</v>
      </c>
      <c r="D226">
        <v>3</v>
      </c>
      <c r="E226" t="s">
        <v>54</v>
      </c>
      <c r="F226">
        <v>3</v>
      </c>
      <c r="G226" t="s">
        <v>69</v>
      </c>
      <c r="H226" t="s">
        <v>8</v>
      </c>
      <c r="I226">
        <v>1.0069999999999999</v>
      </c>
      <c r="J226">
        <v>1</v>
      </c>
      <c r="K226">
        <v>133</v>
      </c>
      <c r="L226">
        <v>0.64661654135338342</v>
      </c>
      <c r="M226">
        <v>3.9215787983092566E-3</v>
      </c>
      <c r="N226">
        <v>-3.4732675820834508E-3</v>
      </c>
      <c r="O226">
        <v>30</v>
      </c>
      <c r="P226">
        <v>133</v>
      </c>
      <c r="Q226">
        <v>1.54618521224692E-3</v>
      </c>
      <c r="R226">
        <v>1.3083624082456682E-3</v>
      </c>
      <c r="S226">
        <v>4.3241818764936397E-3</v>
      </c>
      <c r="T226">
        <v>3.3050337194354014</v>
      </c>
      <c r="U226">
        <v>3.7495412151431515E-4</v>
      </c>
      <c r="V226">
        <v>3.4893933235394958</v>
      </c>
      <c r="W226">
        <v>5.5845416521703786E-4</v>
      </c>
      <c r="X226">
        <v>76</v>
      </c>
      <c r="Y226">
        <v>0.63157894736842102</v>
      </c>
      <c r="Z226">
        <v>3.9235845299714868E-3</v>
      </c>
      <c r="AA226">
        <v>-1.9188240329517817E-3</v>
      </c>
      <c r="AB226">
        <v>13</v>
      </c>
      <c r="AC226">
        <v>76</v>
      </c>
      <c r="AD226">
        <v>1.482993052906334E-3</v>
      </c>
      <c r="AE226">
        <v>1.7711182173155455E-3</v>
      </c>
      <c r="AF226">
        <v>3.5688493514969594E-3</v>
      </c>
      <c r="AG226">
        <v>2.0150260533744637</v>
      </c>
      <c r="AH226">
        <v>4.0937509652357664E-4</v>
      </c>
      <c r="AI226">
        <v>4.326394625261587</v>
      </c>
      <c r="AJ226">
        <v>9.5236802426839219E-4</v>
      </c>
      <c r="AK226">
        <f t="shared" si="44"/>
        <v>0.81595092024539873</v>
      </c>
      <c r="AL226">
        <f t="shared" si="45"/>
        <v>0.62050462801893813</v>
      </c>
      <c r="AM226">
        <f t="shared" si="46"/>
        <v>3.4893933235394958</v>
      </c>
      <c r="AN226">
        <f t="shared" si="47"/>
        <v>1.869089154636697</v>
      </c>
      <c r="AO226">
        <f t="shared" si="48"/>
        <v>1.7504327712213033</v>
      </c>
      <c r="AP226">
        <f t="shared" si="49"/>
        <v>0.79166666666666663</v>
      </c>
      <c r="AQ226">
        <f t="shared" si="50"/>
        <v>1.0581866936315589</v>
      </c>
      <c r="AR226">
        <f t="shared" si="51"/>
        <v>4.326394625261587</v>
      </c>
      <c r="AS226">
        <f t="shared" si="52"/>
        <v>2.5301688818793884</v>
      </c>
      <c r="AT226">
        <f t="shared" si="53"/>
        <v>2.306393508073644</v>
      </c>
      <c r="AU226">
        <f t="shared" si="54"/>
        <v>2.0284131396474736</v>
      </c>
    </row>
    <row r="227" spans="2:47" x14ac:dyDescent="0.35">
      <c r="B227">
        <v>59.248391890000001</v>
      </c>
      <c r="C227">
        <v>81.362346200000005</v>
      </c>
      <c r="D227">
        <v>5</v>
      </c>
      <c r="E227" t="s">
        <v>44</v>
      </c>
      <c r="F227">
        <v>5</v>
      </c>
      <c r="G227" t="s">
        <v>24</v>
      </c>
      <c r="H227" t="s">
        <v>8</v>
      </c>
      <c r="I227">
        <v>1.0049999999999999</v>
      </c>
      <c r="J227">
        <v>1</v>
      </c>
      <c r="K227">
        <v>123</v>
      </c>
      <c r="L227">
        <v>0.73170731707317072</v>
      </c>
      <c r="M227">
        <v>3.3754532653876251E-3</v>
      </c>
      <c r="N227">
        <v>-3.285112614044015E-3</v>
      </c>
      <c r="O227">
        <v>48</v>
      </c>
      <c r="P227">
        <v>123</v>
      </c>
      <c r="Q227">
        <v>2.1478702807358196E-3</v>
      </c>
      <c r="R227">
        <v>1.5884721757840146E-3</v>
      </c>
      <c r="S227">
        <v>3.5685092933681107E-3</v>
      </c>
      <c r="T227">
        <v>2.2465041237545247</v>
      </c>
      <c r="U227">
        <v>3.2176164708585614E-4</v>
      </c>
      <c r="V227">
        <v>4.936797751287493</v>
      </c>
      <c r="W227">
        <v>9.4494888161230229E-4</v>
      </c>
      <c r="X227">
        <v>103</v>
      </c>
      <c r="Y227">
        <v>0.66990291262135926</v>
      </c>
      <c r="Z227">
        <v>3.6226032684324306E-3</v>
      </c>
      <c r="AA227">
        <v>-2.4265907282236053E-3</v>
      </c>
      <c r="AB227">
        <v>38</v>
      </c>
      <c r="AC227">
        <v>103</v>
      </c>
      <c r="AD227">
        <v>2.1994457396736777E-3</v>
      </c>
      <c r="AE227">
        <v>1.6257819491479139E-3</v>
      </c>
      <c r="AF227">
        <v>3.4174259704802604E-3</v>
      </c>
      <c r="AG227">
        <v>2.1020198755874748</v>
      </c>
      <c r="AH227">
        <v>3.3672898646732238E-4</v>
      </c>
      <c r="AI227">
        <v>4.8281615616292859</v>
      </c>
      <c r="AJ227">
        <v>9.5232397621326911E-4</v>
      </c>
      <c r="AK227">
        <f t="shared" si="44"/>
        <v>0.80392156862745101</v>
      </c>
      <c r="AL227">
        <f t="shared" si="45"/>
        <v>1.0499432017914589</v>
      </c>
      <c r="AM227">
        <f t="shared" si="46"/>
        <v>4.936797751287493</v>
      </c>
      <c r="AN227">
        <f t="shared" si="47"/>
        <v>3.1769443515680971</v>
      </c>
      <c r="AO227">
        <f t="shared" si="48"/>
        <v>2.6167976332791962</v>
      </c>
      <c r="AP227">
        <f t="shared" si="49"/>
        <v>0.83739837398373984</v>
      </c>
      <c r="AQ227">
        <f t="shared" si="50"/>
        <v>1.058137751348089</v>
      </c>
      <c r="AR227">
        <f t="shared" si="51"/>
        <v>4.8281615616292859</v>
      </c>
      <c r="AS227">
        <f t="shared" si="52"/>
        <v>3.2515638982958972</v>
      </c>
      <c r="AT227">
        <f t="shared" si="53"/>
        <v>2.6057561860855749</v>
      </c>
      <c r="AU227">
        <f t="shared" si="54"/>
        <v>2.6112769096823856</v>
      </c>
    </row>
    <row r="228" spans="2:47" x14ac:dyDescent="0.35">
      <c r="B228">
        <v>64.575692779999997</v>
      </c>
      <c r="C228">
        <v>129.15138555999999</v>
      </c>
      <c r="D228">
        <v>10</v>
      </c>
      <c r="E228" t="s">
        <v>44</v>
      </c>
      <c r="F228">
        <v>10</v>
      </c>
      <c r="G228" t="s">
        <v>69</v>
      </c>
      <c r="H228" t="s">
        <v>24</v>
      </c>
      <c r="I228">
        <v>1.0049999999999999</v>
      </c>
      <c r="J228">
        <v>1</v>
      </c>
      <c r="K228">
        <v>60</v>
      </c>
      <c r="L228">
        <v>0.8</v>
      </c>
      <c r="M228">
        <v>3.8985135265615597E-3</v>
      </c>
      <c r="N228">
        <v>-3.3603228146425836E-3</v>
      </c>
      <c r="O228">
        <v>35</v>
      </c>
      <c r="P228">
        <v>60</v>
      </c>
      <c r="Q228">
        <v>4.8076622268129476E-3</v>
      </c>
      <c r="R228">
        <v>2.4467462583207312E-3</v>
      </c>
      <c r="S228">
        <v>3.3387380749758454E-3</v>
      </c>
      <c r="T228">
        <v>1.3645624525312701</v>
      </c>
      <c r="U228">
        <v>4.3102923205766864E-4</v>
      </c>
      <c r="V228">
        <v>5.6765204685546111</v>
      </c>
      <c r="W228">
        <v>1.5846877942053939E-3</v>
      </c>
      <c r="X228">
        <v>45</v>
      </c>
      <c r="Y228">
        <v>0.73333333333333328</v>
      </c>
      <c r="Z228">
        <v>3.513080906443678E-3</v>
      </c>
      <c r="AA228">
        <v>-2.5438827583442736E-3</v>
      </c>
      <c r="AB228">
        <v>20</v>
      </c>
      <c r="AC228">
        <v>45</v>
      </c>
      <c r="AD228">
        <v>3.0085532802861525E-3</v>
      </c>
      <c r="AE228">
        <v>1.8978905958335574E-3</v>
      </c>
      <c r="AF228">
        <v>3.1816914138442266E-3</v>
      </c>
      <c r="AG228">
        <v>1.6764356284967108</v>
      </c>
      <c r="AH228">
        <v>4.7429855231887375E-4</v>
      </c>
      <c r="AI228">
        <v>4.0014682451689083</v>
      </c>
      <c r="AJ228">
        <v>9.4929349119580986E-4</v>
      </c>
      <c r="AK228">
        <f t="shared" si="44"/>
        <v>0.66666666666666663</v>
      </c>
      <c r="AL228">
        <f t="shared" si="45"/>
        <v>1.7607642157837913</v>
      </c>
      <c r="AM228">
        <f t="shared" si="46"/>
        <v>5.6765204685546111</v>
      </c>
      <c r="AN228">
        <f t="shared" si="47"/>
        <v>4.8934925166415661</v>
      </c>
      <c r="AO228">
        <f t="shared" si="48"/>
        <v>3.4526269968748799</v>
      </c>
      <c r="AP228">
        <f t="shared" si="49"/>
        <v>0.69230769230769229</v>
      </c>
      <c r="AQ228">
        <f t="shared" si="50"/>
        <v>1.0547705457731342</v>
      </c>
      <c r="AR228">
        <f t="shared" si="51"/>
        <v>4.0014682451689083</v>
      </c>
      <c r="AS228">
        <f t="shared" si="52"/>
        <v>3.7957811916671957</v>
      </c>
      <c r="AT228">
        <f t="shared" si="53"/>
        <v>2.4507356994241349</v>
      </c>
      <c r="AU228">
        <f t="shared" si="54"/>
        <v>2.9516813481495072</v>
      </c>
    </row>
    <row r="229" spans="2:47" x14ac:dyDescent="0.35">
      <c r="B229">
        <v>54.261656550000005</v>
      </c>
      <c r="C229">
        <v>81.362346200000005</v>
      </c>
      <c r="D229">
        <v>3</v>
      </c>
      <c r="E229" t="s">
        <v>44</v>
      </c>
      <c r="F229">
        <v>3</v>
      </c>
      <c r="G229" t="s">
        <v>69</v>
      </c>
      <c r="H229" t="s">
        <v>8</v>
      </c>
      <c r="I229">
        <v>1.0069999999999999</v>
      </c>
      <c r="J229">
        <v>1</v>
      </c>
      <c r="K229">
        <v>125</v>
      </c>
      <c r="L229">
        <v>0.64</v>
      </c>
      <c r="M229">
        <v>4.0691944239123617E-3</v>
      </c>
      <c r="N229">
        <v>-3.4307461075107465E-3</v>
      </c>
      <c r="O229">
        <v>31</v>
      </c>
      <c r="P229">
        <v>125</v>
      </c>
      <c r="Q229">
        <v>1.3625632377740615E-3</v>
      </c>
      <c r="R229">
        <v>1.3692158326000427E-3</v>
      </c>
      <c r="S229">
        <v>4.3860888850266967E-3</v>
      </c>
      <c r="T229">
        <v>3.2033582877126303</v>
      </c>
      <c r="U229">
        <v>3.9230371609103813E-4</v>
      </c>
      <c r="V229">
        <v>3.4901933793619788</v>
      </c>
      <c r="W229">
        <v>5.846084004179665E-4</v>
      </c>
      <c r="X229">
        <v>86</v>
      </c>
      <c r="Y229">
        <v>0.65116279069767447</v>
      </c>
      <c r="Z229">
        <v>3.8466710111321905E-3</v>
      </c>
      <c r="AA229">
        <v>-2.1760507297768055E-3</v>
      </c>
      <c r="AB229">
        <v>16</v>
      </c>
      <c r="AC229">
        <v>86</v>
      </c>
      <c r="AD229">
        <v>1.482993052906334E-3</v>
      </c>
      <c r="AE229">
        <v>1.7457215666290523E-3</v>
      </c>
      <c r="AF229">
        <v>3.708251728965899E-3</v>
      </c>
      <c r="AG229">
        <v>2.1241942586104647</v>
      </c>
      <c r="AH229">
        <v>3.9987106767083817E-4</v>
      </c>
      <c r="AI229">
        <v>4.3657111198304497</v>
      </c>
      <c r="AJ229">
        <v>9.4597943128737593E-4</v>
      </c>
      <c r="AK229">
        <f t="shared" si="44"/>
        <v>0.80645161290322576</v>
      </c>
      <c r="AL229">
        <f t="shared" si="45"/>
        <v>0.64956488935330359</v>
      </c>
      <c r="AM229">
        <f t="shared" si="46"/>
        <v>3.4901933793619788</v>
      </c>
      <c r="AN229">
        <f t="shared" si="47"/>
        <v>1.9560226180000904</v>
      </c>
      <c r="AO229">
        <f t="shared" si="48"/>
        <v>1.7787336544402557</v>
      </c>
      <c r="AP229">
        <f t="shared" si="49"/>
        <v>0.81132075471698117</v>
      </c>
      <c r="AQ229">
        <f t="shared" si="50"/>
        <v>1.0510882569859854</v>
      </c>
      <c r="AR229">
        <f t="shared" si="51"/>
        <v>4.3657111198304497</v>
      </c>
      <c r="AS229">
        <f t="shared" si="52"/>
        <v>2.4938879523272548</v>
      </c>
      <c r="AT229">
        <f t="shared" si="53"/>
        <v>2.3100583046806782</v>
      </c>
      <c r="AU229">
        <f t="shared" si="54"/>
        <v>2.0443959795604671</v>
      </c>
    </row>
    <row r="230" spans="2:47" x14ac:dyDescent="0.35">
      <c r="B230">
        <v>0.65506299999999995</v>
      </c>
      <c r="C230">
        <v>1.27554309</v>
      </c>
      <c r="D230">
        <v>3</v>
      </c>
      <c r="E230" t="s">
        <v>54</v>
      </c>
      <c r="F230">
        <v>3</v>
      </c>
      <c r="G230" t="s">
        <v>24</v>
      </c>
      <c r="H230" t="s">
        <v>24</v>
      </c>
      <c r="I230">
        <v>1.0089999999999999</v>
      </c>
      <c r="J230">
        <v>1</v>
      </c>
      <c r="K230">
        <v>610</v>
      </c>
      <c r="L230">
        <v>0.66557377049180333</v>
      </c>
      <c r="M230">
        <v>3.9746645866156572E-3</v>
      </c>
      <c r="N230">
        <v>-2.9259341756241253E-3</v>
      </c>
      <c r="O230">
        <v>68</v>
      </c>
      <c r="P230">
        <v>610</v>
      </c>
      <c r="Q230">
        <v>1.440709077741964E-3</v>
      </c>
      <c r="R230">
        <v>1.6669233612108766E-3</v>
      </c>
      <c r="S230">
        <v>4.2166616606044774E-3</v>
      </c>
      <c r="T230">
        <v>2.5296073945123876</v>
      </c>
      <c r="U230">
        <v>1.7072764025652138E-4</v>
      </c>
      <c r="V230">
        <v>9.7636408416721157</v>
      </c>
      <c r="W230">
        <v>1.3254680806978338E-3</v>
      </c>
      <c r="X230">
        <v>285</v>
      </c>
      <c r="Y230">
        <v>0.6</v>
      </c>
      <c r="Z230">
        <v>3.9542750360633278E-3</v>
      </c>
      <c r="AA230">
        <v>-2.3791346440060132E-3</v>
      </c>
      <c r="AB230">
        <v>27</v>
      </c>
      <c r="AC230">
        <v>285</v>
      </c>
      <c r="AD230">
        <v>1.1793611793611269E-3</v>
      </c>
      <c r="AE230">
        <v>1.4209111640355913E-3</v>
      </c>
      <c r="AF230">
        <v>4.0331341445225119E-3</v>
      </c>
      <c r="AG230">
        <v>2.838414002651533</v>
      </c>
      <c r="AH230">
        <v>2.3890224843597867E-4</v>
      </c>
      <c r="AI230">
        <v>5.9476676060517235</v>
      </c>
      <c r="AJ230">
        <v>9.43106667163634E-4</v>
      </c>
      <c r="AK230">
        <f t="shared" si="44"/>
        <v>0.953125</v>
      </c>
      <c r="AL230">
        <f t="shared" si="45"/>
        <v>1.4727423118864988</v>
      </c>
      <c r="AM230">
        <f t="shared" si="46"/>
        <v>9.7636408416721157</v>
      </c>
      <c r="AN230">
        <f t="shared" si="47"/>
        <v>1.8521370680121063</v>
      </c>
      <c r="AO230">
        <f t="shared" si="48"/>
        <v>3.9839290908586551</v>
      </c>
      <c r="AP230">
        <f t="shared" si="49"/>
        <v>0.93442622950819676</v>
      </c>
      <c r="AQ230">
        <f t="shared" si="50"/>
        <v>1.0478962968484942</v>
      </c>
      <c r="AR230">
        <f t="shared" si="51"/>
        <v>5.9476676060517235</v>
      </c>
      <c r="AS230">
        <f t="shared" si="52"/>
        <v>1.578790182261786</v>
      </c>
      <c r="AT230">
        <f t="shared" si="53"/>
        <v>2.6126594599580919</v>
      </c>
      <c r="AU230">
        <f t="shared" si="54"/>
        <v>3.2982942754083737</v>
      </c>
    </row>
    <row r="231" spans="2:47" x14ac:dyDescent="0.35">
      <c r="B231">
        <v>0.85793458142857137</v>
      </c>
      <c r="C231">
        <v>1.27554309</v>
      </c>
      <c r="D231">
        <v>7</v>
      </c>
      <c r="E231" t="s">
        <v>54</v>
      </c>
      <c r="F231">
        <v>7</v>
      </c>
      <c r="G231" t="s">
        <v>69</v>
      </c>
      <c r="H231" t="s">
        <v>9</v>
      </c>
      <c r="I231">
        <v>1.0049999999999999</v>
      </c>
      <c r="J231">
        <v>1</v>
      </c>
      <c r="K231">
        <v>55</v>
      </c>
      <c r="L231">
        <v>0.8</v>
      </c>
      <c r="M231">
        <v>3.6007937257346856E-3</v>
      </c>
      <c r="N231">
        <v>-2.3853574398610537E-3</v>
      </c>
      <c r="O231">
        <v>27</v>
      </c>
      <c r="P231">
        <v>55</v>
      </c>
      <c r="Q231">
        <v>3.9097609203668782E-3</v>
      </c>
      <c r="R231">
        <v>2.4035634926155378E-3</v>
      </c>
      <c r="S231">
        <v>2.8532441304201755E-3</v>
      </c>
      <c r="T231">
        <v>1.1870891445914329</v>
      </c>
      <c r="U231">
        <v>3.8473136006066702E-4</v>
      </c>
      <c r="V231">
        <v>6.2473812694565058</v>
      </c>
      <c r="W231">
        <v>1.6341007724942039E-3</v>
      </c>
      <c r="X231">
        <v>34</v>
      </c>
      <c r="Y231">
        <v>0.73529411764705888</v>
      </c>
      <c r="Z231">
        <v>3.3059480128462314E-3</v>
      </c>
      <c r="AA231">
        <v>-1.9246593641959588E-3</v>
      </c>
      <c r="AB231">
        <v>14</v>
      </c>
      <c r="AC231">
        <v>34</v>
      </c>
      <c r="AD231">
        <v>2.1220943869375564E-3</v>
      </c>
      <c r="AE231">
        <v>1.9213754718644754E-3</v>
      </c>
      <c r="AF231">
        <v>2.8742042083855445E-3</v>
      </c>
      <c r="AG231">
        <v>1.495909701395562</v>
      </c>
      <c r="AH231">
        <v>4.9292195514876553E-4</v>
      </c>
      <c r="AI231">
        <v>3.8979303960696936</v>
      </c>
      <c r="AJ231">
        <v>9.3553156156694428E-4</v>
      </c>
      <c r="AK231">
        <f t="shared" si="44"/>
        <v>0.6470588235294118</v>
      </c>
      <c r="AL231">
        <f t="shared" si="45"/>
        <v>1.8156675249935808</v>
      </c>
      <c r="AM231">
        <f t="shared" si="46"/>
        <v>6.2473812694565058</v>
      </c>
      <c r="AN231">
        <f t="shared" si="47"/>
        <v>4.8071269852311778</v>
      </c>
      <c r="AO231">
        <f t="shared" si="48"/>
        <v>3.6266126702335608</v>
      </c>
      <c r="AP231">
        <f t="shared" si="49"/>
        <v>0.62962962962962965</v>
      </c>
      <c r="AQ231">
        <f t="shared" si="50"/>
        <v>1.0394795128521723</v>
      </c>
      <c r="AR231">
        <f t="shared" si="51"/>
        <v>3.8979303960696936</v>
      </c>
      <c r="AS231">
        <f t="shared" si="52"/>
        <v>3.8427509437290328</v>
      </c>
      <c r="AT231">
        <f t="shared" si="53"/>
        <v>2.4166840756705463</v>
      </c>
      <c r="AU231">
        <f t="shared" si="54"/>
        <v>3.0216483729520536</v>
      </c>
    </row>
    <row r="232" spans="2:47" x14ac:dyDescent="0.35">
      <c r="B232">
        <v>0.79777944000000001</v>
      </c>
      <c r="C232">
        <v>1.27554309</v>
      </c>
      <c r="D232">
        <v>5</v>
      </c>
      <c r="E232" t="s">
        <v>54</v>
      </c>
      <c r="F232">
        <v>5</v>
      </c>
      <c r="G232" t="s">
        <v>70</v>
      </c>
      <c r="H232" t="s">
        <v>7</v>
      </c>
      <c r="I232">
        <v>1.0029999999999999</v>
      </c>
      <c r="J232">
        <v>2</v>
      </c>
      <c r="K232">
        <v>103</v>
      </c>
      <c r="L232">
        <v>0.86407766990291257</v>
      </c>
      <c r="M232">
        <v>2.8012002335235605E-3</v>
      </c>
      <c r="N232">
        <v>-5.9660738645314305E-3</v>
      </c>
      <c r="O232">
        <v>87</v>
      </c>
      <c r="P232">
        <v>133</v>
      </c>
      <c r="Q232">
        <v>2.8301017265910389E-3</v>
      </c>
      <c r="R232">
        <v>1.6095319095160861E-3</v>
      </c>
      <c r="S232">
        <v>3.3396528876090958E-3</v>
      </c>
      <c r="T232">
        <v>2.0749218253232264</v>
      </c>
      <c r="U232">
        <v>3.2906577690671677E-4</v>
      </c>
      <c r="V232">
        <v>4.8912163539034772</v>
      </c>
      <c r="W232">
        <v>9.5140035570265259E-4</v>
      </c>
      <c r="X232">
        <v>22</v>
      </c>
      <c r="Y232">
        <v>0.86363636363636365</v>
      </c>
      <c r="Z232">
        <v>2.8279364879335812E-3</v>
      </c>
      <c r="AA232">
        <v>-3.8204442624489485E-3</v>
      </c>
      <c r="AB232">
        <v>19</v>
      </c>
      <c r="AC232">
        <v>27</v>
      </c>
      <c r="AD232">
        <v>2.828061640050894E-3</v>
      </c>
      <c r="AE232">
        <v>1.921339112881418E-3</v>
      </c>
      <c r="AF232">
        <v>2.3133206883910406E-3</v>
      </c>
      <c r="AG232">
        <v>1.2040147795262288</v>
      </c>
      <c r="AH232">
        <v>4.9320162792522372E-4</v>
      </c>
      <c r="AI232">
        <v>3.8956463322394383</v>
      </c>
      <c r="AJ232">
        <v>9.3493585703097052E-4</v>
      </c>
      <c r="AK232">
        <f t="shared" si="44"/>
        <v>0.77443609022556392</v>
      </c>
      <c r="AL232">
        <f t="shared" si="45"/>
        <v>1.0571115063362928</v>
      </c>
      <c r="AM232">
        <f t="shared" si="46"/>
        <v>4.8912163539034772</v>
      </c>
      <c r="AN232">
        <f t="shared" si="47"/>
        <v>5.3651063650538147</v>
      </c>
      <c r="AO232">
        <f t="shared" si="48"/>
        <v>3.0406743907388796</v>
      </c>
      <c r="AP232">
        <f t="shared" si="49"/>
        <v>0.52380952380952384</v>
      </c>
      <c r="AQ232">
        <f t="shared" si="50"/>
        <v>1.0388176189233125</v>
      </c>
      <c r="AR232">
        <f t="shared" si="51"/>
        <v>3.8956463322394383</v>
      </c>
      <c r="AS232">
        <f t="shared" si="52"/>
        <v>6.4044637096049577</v>
      </c>
      <c r="AT232">
        <f t="shared" si="53"/>
        <v>2.9174946415431</v>
      </c>
      <c r="AU232">
        <f t="shared" si="54"/>
        <v>2.9790845161409898</v>
      </c>
    </row>
    <row r="233" spans="2:47" x14ac:dyDescent="0.35">
      <c r="B233">
        <v>54.261656550000005</v>
      </c>
      <c r="C233">
        <v>81.362346200000005</v>
      </c>
      <c r="D233">
        <v>3</v>
      </c>
      <c r="E233" t="s">
        <v>44</v>
      </c>
      <c r="F233">
        <v>3</v>
      </c>
      <c r="G233" t="s">
        <v>69</v>
      </c>
      <c r="H233" t="s">
        <v>8</v>
      </c>
      <c r="I233">
        <v>1.0049999999999999</v>
      </c>
      <c r="J233">
        <v>1</v>
      </c>
      <c r="K233">
        <v>125</v>
      </c>
      <c r="L233">
        <v>0.66400000000000003</v>
      </c>
      <c r="M233">
        <v>3.5989406662984484E-3</v>
      </c>
      <c r="N233">
        <v>-3.4321625849326109E-3</v>
      </c>
      <c r="O233">
        <v>51</v>
      </c>
      <c r="P233">
        <v>125</v>
      </c>
      <c r="Q233">
        <v>1.8864505457232283E-3</v>
      </c>
      <c r="R233">
        <v>1.2364899738848125E-3</v>
      </c>
      <c r="S233">
        <v>3.8553954941669966E-3</v>
      </c>
      <c r="T233">
        <v>3.118015977156765</v>
      </c>
      <c r="U233">
        <v>3.4483705620415192E-4</v>
      </c>
      <c r="V233">
        <v>3.5857224495988635</v>
      </c>
      <c r="W233">
        <v>5.468158614765087E-4</v>
      </c>
      <c r="X233">
        <v>86</v>
      </c>
      <c r="Y233">
        <v>0.67441860465116277</v>
      </c>
      <c r="Z233">
        <v>3.3021949067422061E-3</v>
      </c>
      <c r="AA233">
        <v>-1.9586900192529256E-3</v>
      </c>
      <c r="AB233">
        <v>28</v>
      </c>
      <c r="AC233">
        <v>86</v>
      </c>
      <c r="AD233">
        <v>1.6367035410701503E-3</v>
      </c>
      <c r="AE233">
        <v>1.5893486517670468E-3</v>
      </c>
      <c r="AF233">
        <v>3.0446914278522219E-3</v>
      </c>
      <c r="AG233">
        <v>1.9156850351665236</v>
      </c>
      <c r="AH233">
        <v>3.2831752021404172E-4</v>
      </c>
      <c r="AI233">
        <v>4.8408889380344204</v>
      </c>
      <c r="AJ233">
        <v>9.3271361133896334E-4</v>
      </c>
      <c r="AK233">
        <f t="shared" si="44"/>
        <v>0.80645161290322576</v>
      </c>
      <c r="AL233">
        <f t="shared" si="45"/>
        <v>0.60757317941834998</v>
      </c>
      <c r="AM233">
        <f t="shared" si="46"/>
        <v>3.5857224495988635</v>
      </c>
      <c r="AN233">
        <f t="shared" si="47"/>
        <v>2.4729799477696779</v>
      </c>
      <c r="AO233">
        <f t="shared" si="48"/>
        <v>1.893987157491257</v>
      </c>
      <c r="AP233">
        <f t="shared" si="49"/>
        <v>0.81132075471698117</v>
      </c>
      <c r="AQ233">
        <f t="shared" si="50"/>
        <v>1.0363484570433046</v>
      </c>
      <c r="AR233">
        <f t="shared" si="51"/>
        <v>4.8408889380344204</v>
      </c>
      <c r="AS233">
        <f t="shared" si="52"/>
        <v>3.178697303534161</v>
      </c>
      <c r="AT233">
        <f t="shared" si="53"/>
        <v>2.5836776004061783</v>
      </c>
      <c r="AU233">
        <f t="shared" si="54"/>
        <v>2.2388323789487177</v>
      </c>
    </row>
    <row r="234" spans="2:47" x14ac:dyDescent="0.35">
      <c r="B234">
        <v>54.261656550000005</v>
      </c>
      <c r="C234">
        <v>81.362346200000005</v>
      </c>
      <c r="D234">
        <v>3</v>
      </c>
      <c r="E234" t="s">
        <v>44</v>
      </c>
      <c r="F234">
        <v>3</v>
      </c>
      <c r="G234" t="s">
        <v>24</v>
      </c>
      <c r="H234" t="s">
        <v>24</v>
      </c>
      <c r="I234">
        <v>1.0089999999999999</v>
      </c>
      <c r="J234">
        <v>1</v>
      </c>
      <c r="K234">
        <v>612</v>
      </c>
      <c r="L234">
        <v>0.63888888888888884</v>
      </c>
      <c r="M234">
        <v>3.9492987089313602E-3</v>
      </c>
      <c r="N234">
        <v>-2.9902743343724883E-3</v>
      </c>
      <c r="O234">
        <v>66</v>
      </c>
      <c r="P234">
        <v>612</v>
      </c>
      <c r="Q234">
        <v>1.2520518439980144E-3</v>
      </c>
      <c r="R234">
        <v>1.4433417766271926E-3</v>
      </c>
      <c r="S234">
        <v>4.2703367197046713E-3</v>
      </c>
      <c r="T234">
        <v>2.9586455466449624</v>
      </c>
      <c r="U234">
        <v>1.7261813090486272E-4</v>
      </c>
      <c r="V234">
        <v>8.3614726278242486</v>
      </c>
      <c r="W234">
        <v>1.0981055148174671E-3</v>
      </c>
      <c r="X234">
        <v>310</v>
      </c>
      <c r="Y234">
        <v>0.6064516129032258</v>
      </c>
      <c r="Z234">
        <v>3.9031793306007032E-3</v>
      </c>
      <c r="AA234">
        <v>-2.4926816659215823E-3</v>
      </c>
      <c r="AB234">
        <v>29</v>
      </c>
      <c r="AC234">
        <v>310</v>
      </c>
      <c r="AD234">
        <v>1.1751974128335618E-3</v>
      </c>
      <c r="AE234">
        <v>1.3860985513241908E-3</v>
      </c>
      <c r="AF234">
        <v>4.0560234889493634E-3</v>
      </c>
      <c r="AG234">
        <v>2.9262158055605032</v>
      </c>
      <c r="AH234">
        <v>2.3036665405328597E-4</v>
      </c>
      <c r="AI234">
        <v>6.0169235735115256</v>
      </c>
      <c r="AJ234">
        <v>9.2536524321761883E-4</v>
      </c>
      <c r="AK234">
        <f t="shared" si="44"/>
        <v>0.95327102803738317</v>
      </c>
      <c r="AL234">
        <f t="shared" si="45"/>
        <v>1.2201172386860886</v>
      </c>
      <c r="AM234">
        <f t="shared" si="46"/>
        <v>8.3614726278242486</v>
      </c>
      <c r="AN234">
        <f t="shared" si="47"/>
        <v>1.6037130851413433</v>
      </c>
      <c r="AO234">
        <f t="shared" si="48"/>
        <v>3.4125584036537164</v>
      </c>
      <c r="AP234">
        <f t="shared" si="49"/>
        <v>0.93939393939393945</v>
      </c>
      <c r="AQ234">
        <f t="shared" si="50"/>
        <v>1.0281836035751439</v>
      </c>
      <c r="AR234">
        <f t="shared" si="51"/>
        <v>6.0169235735115256</v>
      </c>
      <c r="AS234">
        <f t="shared" si="52"/>
        <v>1.5401095014713408</v>
      </c>
      <c r="AT234">
        <f t="shared" si="53"/>
        <v>2.6183118077171774</v>
      </c>
      <c r="AU234">
        <f t="shared" si="54"/>
        <v>3.0154351056854471</v>
      </c>
    </row>
    <row r="235" spans="2:47" x14ac:dyDescent="0.35">
      <c r="B235">
        <v>0.85793458142857137</v>
      </c>
      <c r="C235">
        <v>1.27554309</v>
      </c>
      <c r="D235">
        <v>7</v>
      </c>
      <c r="E235" t="s">
        <v>54</v>
      </c>
      <c r="F235">
        <v>7</v>
      </c>
      <c r="G235" t="s">
        <v>70</v>
      </c>
      <c r="H235" t="s">
        <v>8</v>
      </c>
      <c r="I235">
        <v>1.0049999999999999</v>
      </c>
      <c r="J235">
        <v>1</v>
      </c>
      <c r="K235">
        <v>30</v>
      </c>
      <c r="L235">
        <v>0.9</v>
      </c>
      <c r="M235">
        <v>3.3419385655355598E-3</v>
      </c>
      <c r="N235">
        <v>-1.3577545950503127E-3</v>
      </c>
      <c r="O235">
        <v>13</v>
      </c>
      <c r="P235">
        <v>30</v>
      </c>
      <c r="Q235">
        <v>2.9095354790955597E-3</v>
      </c>
      <c r="R235">
        <v>2.8719692494769728E-3</v>
      </c>
      <c r="S235">
        <v>2.1261862037877258E-3</v>
      </c>
      <c r="T235">
        <v>0.74032345721491799</v>
      </c>
      <c r="U235">
        <v>3.8818671509027118E-4</v>
      </c>
      <c r="V235">
        <v>7.3984222999726006</v>
      </c>
      <c r="W235">
        <v>2.0955958192964306E-3</v>
      </c>
      <c r="X235">
        <v>33</v>
      </c>
      <c r="Y235">
        <v>0.75757575757575757</v>
      </c>
      <c r="Z235">
        <v>3.3579032887237226E-3</v>
      </c>
      <c r="AA235">
        <v>-2.41298549209161E-3</v>
      </c>
      <c r="AB235">
        <v>10</v>
      </c>
      <c r="AC235">
        <v>33</v>
      </c>
      <c r="AD235">
        <v>2.1994457396736777E-3</v>
      </c>
      <c r="AE235">
        <v>1.9588999479200056E-3</v>
      </c>
      <c r="AF235">
        <v>2.9783800289476824E-3</v>
      </c>
      <c r="AG235">
        <v>1.5204349931757253</v>
      </c>
      <c r="AH235">
        <v>5.1846941398447607E-4</v>
      </c>
      <c r="AI235">
        <v>3.7782362760142658</v>
      </c>
      <c r="AJ235">
        <v>9.2196111995105343E-4</v>
      </c>
      <c r="AK235">
        <f t="shared" si="44"/>
        <v>0.5</v>
      </c>
      <c r="AL235">
        <f t="shared" si="45"/>
        <v>2.328439799218283</v>
      </c>
      <c r="AM235">
        <f t="shared" si="46"/>
        <v>7.3984222999726006</v>
      </c>
      <c r="AN235">
        <f t="shared" si="47"/>
        <v>5.7439384989540674</v>
      </c>
      <c r="AO235">
        <f t="shared" si="48"/>
        <v>4.3496903094699064</v>
      </c>
      <c r="AP235">
        <f t="shared" si="49"/>
        <v>0.62264150943396224</v>
      </c>
      <c r="AQ235">
        <f t="shared" si="50"/>
        <v>1.0244012443900712</v>
      </c>
      <c r="AR235">
        <f t="shared" si="51"/>
        <v>3.7782362760142658</v>
      </c>
      <c r="AS235">
        <f t="shared" si="52"/>
        <v>3.917799895840095</v>
      </c>
      <c r="AT235">
        <f t="shared" si="53"/>
        <v>2.3890555106717235</v>
      </c>
      <c r="AU235">
        <f t="shared" si="54"/>
        <v>3.369372910070815</v>
      </c>
    </row>
    <row r="236" spans="2:47" x14ac:dyDescent="0.35">
      <c r="B236">
        <v>0.79777944000000001</v>
      </c>
      <c r="C236">
        <v>1.27554309</v>
      </c>
      <c r="D236">
        <v>5</v>
      </c>
      <c r="E236" t="s">
        <v>54</v>
      </c>
      <c r="F236">
        <v>5</v>
      </c>
      <c r="G236" t="s">
        <v>69</v>
      </c>
      <c r="H236" t="s">
        <v>24</v>
      </c>
      <c r="I236">
        <v>1.0069999999999999</v>
      </c>
      <c r="J236">
        <v>2</v>
      </c>
      <c r="K236">
        <v>107</v>
      </c>
      <c r="L236">
        <v>0.65420560747663548</v>
      </c>
      <c r="M236">
        <v>5.7816168165503706E-3</v>
      </c>
      <c r="N236">
        <v>-4.0480761280525801E-3</v>
      </c>
      <c r="O236">
        <v>52</v>
      </c>
      <c r="P236">
        <v>182</v>
      </c>
      <c r="Q236">
        <v>5.4365314590565372E-3</v>
      </c>
      <c r="R236">
        <v>2.3825641160801912E-3</v>
      </c>
      <c r="S236">
        <v>5.2909474773100594E-3</v>
      </c>
      <c r="T236">
        <v>2.2206946883825136</v>
      </c>
      <c r="U236">
        <v>5.1149519879397374E-4</v>
      </c>
      <c r="V236">
        <v>4.658038084615276</v>
      </c>
      <c r="W236">
        <v>1.3595737184922438E-3</v>
      </c>
      <c r="X236">
        <v>61</v>
      </c>
      <c r="Y236">
        <v>0.67213114754098358</v>
      </c>
      <c r="Z236">
        <v>5.1038187867643173E-3</v>
      </c>
      <c r="AA236">
        <v>-3.7845258964639304E-3</v>
      </c>
      <c r="AB236">
        <v>26</v>
      </c>
      <c r="AC236">
        <v>106</v>
      </c>
      <c r="AD236">
        <v>3.7999170927178749E-3</v>
      </c>
      <c r="AE236">
        <v>2.189607415214072E-3</v>
      </c>
      <c r="AF236">
        <v>4.9623434981774092E-3</v>
      </c>
      <c r="AG236">
        <v>2.2663165386166972</v>
      </c>
      <c r="AH236">
        <v>6.3536297866192797E-4</v>
      </c>
      <c r="AI236">
        <v>3.446230719683065</v>
      </c>
      <c r="AJ236">
        <v>9.1888145789021606E-4</v>
      </c>
      <c r="AK236">
        <f t="shared" si="44"/>
        <v>0.78102189781021902</v>
      </c>
      <c r="AL236">
        <f t="shared" si="45"/>
        <v>1.5106374649913994</v>
      </c>
      <c r="AM236">
        <f t="shared" si="46"/>
        <v>4.658038084615276</v>
      </c>
      <c r="AN236">
        <f t="shared" si="47"/>
        <v>3.4036630229717528</v>
      </c>
      <c r="AO236">
        <f t="shared" si="48"/>
        <v>2.760501205756515</v>
      </c>
      <c r="AP236">
        <f t="shared" si="49"/>
        <v>0.75308641975308643</v>
      </c>
      <c r="AQ236">
        <f t="shared" si="50"/>
        <v>1.0209793976558073</v>
      </c>
      <c r="AR236">
        <f t="shared" si="51"/>
        <v>3.446230719683065</v>
      </c>
      <c r="AS236">
        <f t="shared" si="52"/>
        <v>3.1280105931630064</v>
      </c>
      <c r="AT236">
        <f t="shared" si="53"/>
        <v>2.1431717355751521</v>
      </c>
      <c r="AU236">
        <f t="shared" si="54"/>
        <v>2.4518364706658335</v>
      </c>
    </row>
    <row r="237" spans="2:47" x14ac:dyDescent="0.35">
      <c r="B237">
        <v>59.248391890000001</v>
      </c>
      <c r="C237">
        <v>81.362346200000005</v>
      </c>
      <c r="D237">
        <v>5</v>
      </c>
      <c r="E237" t="s">
        <v>44</v>
      </c>
      <c r="F237">
        <v>5</v>
      </c>
      <c r="G237" t="s">
        <v>69</v>
      </c>
      <c r="H237" t="s">
        <v>8</v>
      </c>
      <c r="I237">
        <v>1.0029999999999999</v>
      </c>
      <c r="J237">
        <v>1</v>
      </c>
      <c r="K237">
        <v>74</v>
      </c>
      <c r="L237">
        <v>0.78378378378378377</v>
      </c>
      <c r="M237">
        <v>2.5521061872785205E-3</v>
      </c>
      <c r="N237">
        <v>-4.3946524291550923E-3</v>
      </c>
      <c r="O237">
        <v>50</v>
      </c>
      <c r="P237">
        <v>74</v>
      </c>
      <c r="Q237">
        <v>2.8149616273012157E-3</v>
      </c>
      <c r="R237">
        <v>1.0501043242658475E-3</v>
      </c>
      <c r="S237">
        <v>3.2915918803831865E-3</v>
      </c>
      <c r="T237">
        <v>3.1345379733431868</v>
      </c>
      <c r="U237">
        <v>3.8263978380287346E-4</v>
      </c>
      <c r="V237">
        <v>2.7443678590588876</v>
      </c>
      <c r="W237">
        <v>2.8482475666010061E-4</v>
      </c>
      <c r="X237">
        <v>48</v>
      </c>
      <c r="Y237">
        <v>0.75</v>
      </c>
      <c r="Z237">
        <v>2.5660371083783273E-3</v>
      </c>
      <c r="AA237">
        <v>-1.6422574620778378E-3</v>
      </c>
      <c r="AB237">
        <v>29</v>
      </c>
      <c r="AC237">
        <v>48</v>
      </c>
      <c r="AD237">
        <v>2.8153639939429986E-3</v>
      </c>
      <c r="AE237">
        <v>1.513963465764286E-3</v>
      </c>
      <c r="AF237">
        <v>2.0695378960858416E-3</v>
      </c>
      <c r="AG237">
        <v>1.3669668673550772</v>
      </c>
      <c r="AH237">
        <v>2.9871206535082314E-4</v>
      </c>
      <c r="AI237">
        <v>5.0683036990360861</v>
      </c>
      <c r="AJ237">
        <v>9.165393350626397E-4</v>
      </c>
      <c r="AK237">
        <f t="shared" si="44"/>
        <v>0.71153846153846156</v>
      </c>
      <c r="AL237">
        <f t="shared" si="45"/>
        <v>0.31647195184455984</v>
      </c>
      <c r="AM237">
        <f t="shared" si="46"/>
        <v>2.7443678590588876</v>
      </c>
      <c r="AN237">
        <f t="shared" si="47"/>
        <v>3.5003477475529512</v>
      </c>
      <c r="AO237">
        <f t="shared" si="48"/>
        <v>1.7211225341199266</v>
      </c>
      <c r="AP237">
        <f t="shared" si="49"/>
        <v>0.70588235294117652</v>
      </c>
      <c r="AQ237">
        <f t="shared" si="50"/>
        <v>1.0183770389585003</v>
      </c>
      <c r="AR237">
        <f t="shared" si="51"/>
        <v>5.0683036990360861</v>
      </c>
      <c r="AS237">
        <f t="shared" si="52"/>
        <v>5.0465448858811355</v>
      </c>
      <c r="AT237">
        <f t="shared" si="53"/>
        <v>3.0077391377645708</v>
      </c>
      <c r="AU237">
        <f t="shared" si="54"/>
        <v>2.3644308359422488</v>
      </c>
    </row>
    <row r="238" spans="2:47" x14ac:dyDescent="0.35">
      <c r="B238">
        <v>64.575692779999997</v>
      </c>
      <c r="C238">
        <v>129.15138555999999</v>
      </c>
      <c r="D238">
        <v>10</v>
      </c>
      <c r="E238" t="s">
        <v>44</v>
      </c>
      <c r="F238">
        <v>10</v>
      </c>
      <c r="G238" t="s">
        <v>69</v>
      </c>
      <c r="H238" t="s">
        <v>24</v>
      </c>
      <c r="I238">
        <v>1.0049999999999999</v>
      </c>
      <c r="J238">
        <v>2</v>
      </c>
      <c r="K238">
        <v>43</v>
      </c>
      <c r="L238">
        <v>0.79069767441860461</v>
      </c>
      <c r="M238">
        <v>4.656257198331841E-3</v>
      </c>
      <c r="N238">
        <v>-4.0821635593220546E-3</v>
      </c>
      <c r="O238">
        <v>31</v>
      </c>
      <c r="P238">
        <v>61</v>
      </c>
      <c r="Q238">
        <v>4.810138598822844E-3</v>
      </c>
      <c r="R238">
        <v>2.8272854118461424E-3</v>
      </c>
      <c r="S238">
        <v>3.8748462678775846E-3</v>
      </c>
      <c r="T238">
        <v>1.3705182545922778</v>
      </c>
      <c r="U238">
        <v>5.9090851610996056E-4</v>
      </c>
      <c r="V238">
        <v>4.7846415050143234</v>
      </c>
      <c r="W238">
        <v>1.6454683796262213E-3</v>
      </c>
      <c r="X238">
        <v>33</v>
      </c>
      <c r="Y238">
        <v>0.72727272727272729</v>
      </c>
      <c r="Z238">
        <v>4.5840180280723826E-3</v>
      </c>
      <c r="AA238">
        <v>-3.5751184594947517E-3</v>
      </c>
      <c r="AB238">
        <v>22</v>
      </c>
      <c r="AC238">
        <v>49</v>
      </c>
      <c r="AD238">
        <v>4.8154351577567311E-3</v>
      </c>
      <c r="AE238">
        <v>2.3587989860086186E-3</v>
      </c>
      <c r="AF238">
        <v>4.1511353706382417E-3</v>
      </c>
      <c r="AG238">
        <v>1.7598512612821151</v>
      </c>
      <c r="AH238">
        <v>7.2261991487549207E-4</v>
      </c>
      <c r="AI238">
        <v>3.2642319114814895</v>
      </c>
      <c r="AJ238">
        <v>9.1355915625763442E-4</v>
      </c>
      <c r="AK238">
        <f t="shared" si="44"/>
        <v>0.58904109589041098</v>
      </c>
      <c r="AL238">
        <f t="shared" si="45"/>
        <v>1.8282981995847112</v>
      </c>
      <c r="AM238">
        <f t="shared" si="46"/>
        <v>4.7846415050143234</v>
      </c>
      <c r="AN238">
        <f t="shared" si="47"/>
        <v>5.6545708236924055</v>
      </c>
      <c r="AO238">
        <f t="shared" si="48"/>
        <v>3.3565300056657037</v>
      </c>
      <c r="AP238">
        <f t="shared" si="49"/>
        <v>0.62264150943396224</v>
      </c>
      <c r="AQ238">
        <f t="shared" si="50"/>
        <v>1.015065729175161</v>
      </c>
      <c r="AR238">
        <f t="shared" si="51"/>
        <v>3.2642319114814895</v>
      </c>
      <c r="AS238">
        <f t="shared" si="52"/>
        <v>4.7175979720173382</v>
      </c>
      <c r="AT238">
        <f t="shared" si="53"/>
        <v>2.3910796104613752</v>
      </c>
      <c r="AU238">
        <f t="shared" si="54"/>
        <v>2.8738048080635394</v>
      </c>
    </row>
    <row r="239" spans="2:47" x14ac:dyDescent="0.35">
      <c r="B239">
        <v>0.85793458142857137</v>
      </c>
      <c r="C239">
        <v>1.27554309</v>
      </c>
      <c r="D239">
        <v>7</v>
      </c>
      <c r="E239" t="s">
        <v>54</v>
      </c>
      <c r="F239">
        <v>7</v>
      </c>
      <c r="G239" t="s">
        <v>24</v>
      </c>
      <c r="H239" t="s">
        <v>8</v>
      </c>
      <c r="I239">
        <v>1.0029999999999999</v>
      </c>
      <c r="J239">
        <v>3</v>
      </c>
      <c r="K239">
        <v>70</v>
      </c>
      <c r="L239">
        <v>0.9285714285714286</v>
      </c>
      <c r="M239">
        <v>2.8208433569986402E-3</v>
      </c>
      <c r="N239">
        <v>-3.6573284803807617E-3</v>
      </c>
      <c r="O239">
        <v>65</v>
      </c>
      <c r="P239">
        <v>96</v>
      </c>
      <c r="Q239">
        <v>2.8203280594308877E-3</v>
      </c>
      <c r="R239">
        <v>2.358116797185826E-3</v>
      </c>
      <c r="S239">
        <v>1.7864539221202152E-3</v>
      </c>
      <c r="T239">
        <v>0.7575765221859101</v>
      </c>
      <c r="U239">
        <v>2.135220836975718E-4</v>
      </c>
      <c r="V239">
        <v>11.043901203801537</v>
      </c>
      <c r="W239">
        <v>1.9310726297906823E-3</v>
      </c>
      <c r="X239">
        <v>41</v>
      </c>
      <c r="Y239">
        <v>0.92682926829268297</v>
      </c>
      <c r="Z239">
        <v>2.7243651320640531E-3</v>
      </c>
      <c r="AA239">
        <v>-8.2237701721553647E-3</v>
      </c>
      <c r="AB239">
        <v>36</v>
      </c>
      <c r="AC239">
        <v>64</v>
      </c>
      <c r="AD239">
        <v>2.818057766658999E-3</v>
      </c>
      <c r="AE239">
        <v>1.9232820610236079E-3</v>
      </c>
      <c r="AF239">
        <v>3.2455370790942626E-3</v>
      </c>
      <c r="AG239">
        <v>1.6874992726583873</v>
      </c>
      <c r="AH239">
        <v>5.0686773499110935E-4</v>
      </c>
      <c r="AI239">
        <v>3.7944456280243268</v>
      </c>
      <c r="AJ239">
        <v>9.0954659104138923E-4</v>
      </c>
      <c r="AK239">
        <f t="shared" si="44"/>
        <v>0.7</v>
      </c>
      <c r="AL239">
        <f t="shared" si="45"/>
        <v>2.1456362553230051</v>
      </c>
      <c r="AM239">
        <f t="shared" si="46"/>
        <v>11.043901203801537</v>
      </c>
      <c r="AN239">
        <f t="shared" si="47"/>
        <v>7.8603893239530374</v>
      </c>
      <c r="AO239">
        <f t="shared" si="48"/>
        <v>5.8135027280602705</v>
      </c>
      <c r="AP239">
        <f t="shared" si="49"/>
        <v>0.67213114754098358</v>
      </c>
      <c r="AQ239">
        <f t="shared" si="50"/>
        <v>1.0106073233793329</v>
      </c>
      <c r="AR239">
        <f t="shared" si="51"/>
        <v>3.7944456280243268</v>
      </c>
      <c r="AS239">
        <f t="shared" si="52"/>
        <v>6.4109402034122578</v>
      </c>
      <c r="AT239">
        <f t="shared" si="53"/>
        <v>2.8919777731955811</v>
      </c>
      <c r="AU239">
        <f t="shared" si="54"/>
        <v>4.3527402506279262</v>
      </c>
    </row>
    <row r="240" spans="2:47" x14ac:dyDescent="0.35">
      <c r="B240">
        <v>59.248391890000001</v>
      </c>
      <c r="C240">
        <v>81.362346200000005</v>
      </c>
      <c r="D240">
        <v>5</v>
      </c>
      <c r="E240" t="s">
        <v>44</v>
      </c>
      <c r="F240">
        <v>5</v>
      </c>
      <c r="G240" t="s">
        <v>70</v>
      </c>
      <c r="H240" t="s">
        <v>7</v>
      </c>
      <c r="I240">
        <v>1.0049999999999999</v>
      </c>
      <c r="J240">
        <v>1</v>
      </c>
      <c r="K240">
        <v>179</v>
      </c>
      <c r="L240">
        <v>0.68156424581005581</v>
      </c>
      <c r="M240">
        <v>3.6435033745315392E-3</v>
      </c>
      <c r="N240">
        <v>-3.045145746661166E-3</v>
      </c>
      <c r="O240">
        <v>71</v>
      </c>
      <c r="P240">
        <v>179</v>
      </c>
      <c r="Q240">
        <v>2.4672254459490173E-3</v>
      </c>
      <c r="R240">
        <v>1.513598347112633E-3</v>
      </c>
      <c r="S240">
        <v>3.6034752732771584E-3</v>
      </c>
      <c r="T240">
        <v>2.3807341492881591</v>
      </c>
      <c r="U240">
        <v>2.6933638751112205E-4</v>
      </c>
      <c r="V240">
        <v>5.6197321167758298</v>
      </c>
      <c r="W240">
        <v>9.7492557209038892E-4</v>
      </c>
      <c r="X240">
        <v>30</v>
      </c>
      <c r="Y240">
        <v>0.7</v>
      </c>
      <c r="Z240">
        <v>3.8123303887575908E-3</v>
      </c>
      <c r="AA240">
        <v>-2.0378580486493472E-3</v>
      </c>
      <c r="AB240">
        <v>13</v>
      </c>
      <c r="AC240">
        <v>30</v>
      </c>
      <c r="AD240">
        <v>2.9845323140118563E-3</v>
      </c>
      <c r="AE240">
        <v>2.0572738575355093E-3</v>
      </c>
      <c r="AF240">
        <v>3.1459977721989014E-3</v>
      </c>
      <c r="AG240">
        <v>1.5292070915476552</v>
      </c>
      <c r="AH240">
        <v>5.7437798189811245E-4</v>
      </c>
      <c r="AI240">
        <v>3.5817422017761888</v>
      </c>
      <c r="AJ240">
        <v>9.0851789373928436E-4</v>
      </c>
      <c r="AK240">
        <f t="shared" si="44"/>
        <v>0.8564593301435407</v>
      </c>
      <c r="AL240">
        <f t="shared" si="45"/>
        <v>1.0832506356560001</v>
      </c>
      <c r="AM240">
        <f t="shared" si="46"/>
        <v>5.6197321167758298</v>
      </c>
      <c r="AN240">
        <f t="shared" si="47"/>
        <v>3.0271966942253306</v>
      </c>
      <c r="AO240">
        <f t="shared" si="48"/>
        <v>2.8103051611545693</v>
      </c>
      <c r="AP240">
        <f t="shared" si="49"/>
        <v>0.6</v>
      </c>
      <c r="AQ240">
        <f t="shared" si="50"/>
        <v>1.0094643263769942</v>
      </c>
      <c r="AR240">
        <f t="shared" si="51"/>
        <v>3.5817422017761888</v>
      </c>
      <c r="AS240">
        <f t="shared" si="52"/>
        <v>4.1145477150711063</v>
      </c>
      <c r="AT240">
        <f t="shared" si="53"/>
        <v>2.3612179340978758</v>
      </c>
      <c r="AU240">
        <f t="shared" si="54"/>
        <v>2.5857615476262223</v>
      </c>
    </row>
    <row r="241" spans="2:47" x14ac:dyDescent="0.35">
      <c r="B241">
        <v>59.248391890000001</v>
      </c>
      <c r="C241">
        <v>81.362346200000005</v>
      </c>
      <c r="D241">
        <v>5</v>
      </c>
      <c r="E241" t="s">
        <v>44</v>
      </c>
      <c r="F241">
        <v>5</v>
      </c>
      <c r="G241" t="s">
        <v>24</v>
      </c>
      <c r="H241" t="s">
        <v>7</v>
      </c>
      <c r="I241">
        <v>1.0049999999999999</v>
      </c>
      <c r="J241">
        <v>1</v>
      </c>
      <c r="K241">
        <v>179</v>
      </c>
      <c r="L241">
        <v>0.68156424581005581</v>
      </c>
      <c r="M241">
        <v>3.6435033745315392E-3</v>
      </c>
      <c r="N241">
        <v>-3.045145746661166E-3</v>
      </c>
      <c r="O241">
        <v>71</v>
      </c>
      <c r="P241">
        <v>179</v>
      </c>
      <c r="Q241">
        <v>2.4672254459490173E-3</v>
      </c>
      <c r="R241">
        <v>1.513598347112633E-3</v>
      </c>
      <c r="S241">
        <v>3.6034752732771584E-3</v>
      </c>
      <c r="T241">
        <v>2.3807341492881591</v>
      </c>
      <c r="U241">
        <v>2.6933638751112205E-4</v>
      </c>
      <c r="V241">
        <v>5.6197321167758298</v>
      </c>
      <c r="W241">
        <v>9.7492557209038892E-4</v>
      </c>
      <c r="X241">
        <v>30</v>
      </c>
      <c r="Y241">
        <v>0.7</v>
      </c>
      <c r="Z241">
        <v>3.8123303887575908E-3</v>
      </c>
      <c r="AA241">
        <v>-2.0378580486493472E-3</v>
      </c>
      <c r="AB241">
        <v>13</v>
      </c>
      <c r="AC241">
        <v>30</v>
      </c>
      <c r="AD241">
        <v>2.9845323140118563E-3</v>
      </c>
      <c r="AE241">
        <v>2.0572738575355093E-3</v>
      </c>
      <c r="AF241">
        <v>3.1459977721989014E-3</v>
      </c>
      <c r="AG241">
        <v>1.5292070915476552</v>
      </c>
      <c r="AH241">
        <v>5.7437798189811245E-4</v>
      </c>
      <c r="AI241">
        <v>3.5817422017761888</v>
      </c>
      <c r="AJ241">
        <v>9.0851789373928436E-4</v>
      </c>
      <c r="AK241">
        <f t="shared" si="44"/>
        <v>0.8564593301435407</v>
      </c>
      <c r="AL241">
        <f t="shared" si="45"/>
        <v>1.0832506356560001</v>
      </c>
      <c r="AM241">
        <f t="shared" si="46"/>
        <v>5.6197321167758298</v>
      </c>
      <c r="AN241">
        <f t="shared" si="47"/>
        <v>3.0271966942253306</v>
      </c>
      <c r="AO241">
        <f t="shared" si="48"/>
        <v>2.8103051611545693</v>
      </c>
      <c r="AP241">
        <f t="shared" si="49"/>
        <v>0.6</v>
      </c>
      <c r="AQ241">
        <f t="shared" si="50"/>
        <v>1.0094643263769942</v>
      </c>
      <c r="AR241">
        <f t="shared" si="51"/>
        <v>3.5817422017761888</v>
      </c>
      <c r="AS241">
        <f t="shared" si="52"/>
        <v>4.1145477150711063</v>
      </c>
      <c r="AT241">
        <f t="shared" si="53"/>
        <v>2.3612179340978758</v>
      </c>
      <c r="AU241">
        <f t="shared" si="54"/>
        <v>2.5857615476262223</v>
      </c>
    </row>
    <row r="242" spans="2:47" x14ac:dyDescent="0.35">
      <c r="B242">
        <v>0.79777944000000001</v>
      </c>
      <c r="C242">
        <v>1.27554309</v>
      </c>
      <c r="D242">
        <v>5</v>
      </c>
      <c r="E242" t="s">
        <v>54</v>
      </c>
      <c r="F242">
        <v>5</v>
      </c>
      <c r="G242" t="s">
        <v>24</v>
      </c>
      <c r="H242" t="s">
        <v>9</v>
      </c>
      <c r="I242">
        <v>1.0069999999999999</v>
      </c>
      <c r="J242">
        <v>1</v>
      </c>
      <c r="K242">
        <v>92</v>
      </c>
      <c r="L242">
        <v>0.78260869565217395</v>
      </c>
      <c r="M242">
        <v>4.1951917246448034E-3</v>
      </c>
      <c r="N242">
        <v>-2.9419737661928623E-3</v>
      </c>
      <c r="O242">
        <v>27</v>
      </c>
      <c r="P242">
        <v>92</v>
      </c>
      <c r="Q242">
        <v>3.2830166223229984E-3</v>
      </c>
      <c r="R242">
        <v>2.6436340092453109E-3</v>
      </c>
      <c r="S242">
        <v>3.846130253944507E-3</v>
      </c>
      <c r="T242">
        <v>1.454864871799133</v>
      </c>
      <c r="U242">
        <v>4.0098679814421358E-4</v>
      </c>
      <c r="V242">
        <v>6.5928205653656873</v>
      </c>
      <c r="W242">
        <v>1.8416604129568837E-3</v>
      </c>
      <c r="X242">
        <v>51</v>
      </c>
      <c r="Y242">
        <v>0.68627450980392157</v>
      </c>
      <c r="Z242">
        <v>3.6078306544968099E-3</v>
      </c>
      <c r="AA242">
        <v>-1.9877920984992248E-3</v>
      </c>
      <c r="AB242">
        <v>11</v>
      </c>
      <c r="AC242">
        <v>51</v>
      </c>
      <c r="AD242">
        <v>1.3501350135012302E-3</v>
      </c>
      <c r="AE242">
        <v>1.852341163360799E-3</v>
      </c>
      <c r="AF242">
        <v>3.3915270374806133E-3</v>
      </c>
      <c r="AG242">
        <v>1.8309408140167815</v>
      </c>
      <c r="AH242">
        <v>4.7490877650266199E-4</v>
      </c>
      <c r="AI242">
        <v>3.9004146796398826</v>
      </c>
      <c r="AJ242">
        <v>9.0252361035547506E-4</v>
      </c>
      <c r="AK242">
        <f t="shared" si="44"/>
        <v>0.75409836065573765</v>
      </c>
      <c r="AL242">
        <f t="shared" si="45"/>
        <v>2.0462893477298945</v>
      </c>
      <c r="AM242">
        <f t="shared" si="46"/>
        <v>6.5928205653656873</v>
      </c>
      <c r="AN242">
        <f t="shared" si="47"/>
        <v>3.7766200132076437</v>
      </c>
      <c r="AO242">
        <f t="shared" si="48"/>
        <v>3.6270957474087662</v>
      </c>
      <c r="AP242">
        <f t="shared" si="49"/>
        <v>0.71830985915492962</v>
      </c>
      <c r="AQ242">
        <f t="shared" si="50"/>
        <v>1.002804011506095</v>
      </c>
      <c r="AR242">
        <f t="shared" si="51"/>
        <v>3.9004146796398826</v>
      </c>
      <c r="AS242">
        <f t="shared" si="52"/>
        <v>2.6462016619440383</v>
      </c>
      <c r="AT242">
        <f t="shared" si="53"/>
        <v>2.1723173267987033</v>
      </c>
      <c r="AU242">
        <f t="shared" si="54"/>
        <v>2.8997065371037349</v>
      </c>
    </row>
    <row r="243" spans="2:47" x14ac:dyDescent="0.35">
      <c r="B243">
        <v>0.85793458142857137</v>
      </c>
      <c r="C243">
        <v>1.27554309</v>
      </c>
      <c r="D243">
        <v>7</v>
      </c>
      <c r="E243" t="s">
        <v>54</v>
      </c>
      <c r="F243">
        <v>7</v>
      </c>
      <c r="G243" t="s">
        <v>69</v>
      </c>
      <c r="H243" t="s">
        <v>9</v>
      </c>
      <c r="I243">
        <v>1.0029999999999999</v>
      </c>
      <c r="J243">
        <v>3</v>
      </c>
      <c r="K243">
        <v>45</v>
      </c>
      <c r="L243">
        <v>0.84444444444444444</v>
      </c>
      <c r="M243">
        <v>2.8173459026550273E-3</v>
      </c>
      <c r="N243">
        <v>-6.4777574109555437E-3</v>
      </c>
      <c r="O243">
        <v>38</v>
      </c>
      <c r="P243">
        <v>63</v>
      </c>
      <c r="Q243">
        <v>2.8165810711664463E-3</v>
      </c>
      <c r="R243">
        <v>1.3714409427600493E-3</v>
      </c>
      <c r="S243">
        <v>3.6918099194710682E-3</v>
      </c>
      <c r="T243">
        <v>2.6919204497725109</v>
      </c>
      <c r="U243">
        <v>5.503425293296888E-4</v>
      </c>
      <c r="V243">
        <v>2.4919770318867585</v>
      </c>
      <c r="W243">
        <v>2.7075588410067171E-4</v>
      </c>
      <c r="X243">
        <v>22</v>
      </c>
      <c r="Y243">
        <v>0.81818181818181823</v>
      </c>
      <c r="Z243">
        <v>2.6768529493048027E-3</v>
      </c>
      <c r="AA243">
        <v>-2.2810461991701614E-3</v>
      </c>
      <c r="AB243">
        <v>17</v>
      </c>
      <c r="AC243">
        <v>36</v>
      </c>
      <c r="AD243">
        <v>2.8117110732149841E-3</v>
      </c>
      <c r="AE243">
        <v>1.7754167404911729E-3</v>
      </c>
      <c r="AF243">
        <v>2.0567894979828909E-3</v>
      </c>
      <c r="AG243">
        <v>1.1584826542831153</v>
      </c>
      <c r="AH243">
        <v>4.385089943626487E-4</v>
      </c>
      <c r="AI243">
        <v>4.0487578665784358</v>
      </c>
      <c r="AJ243">
        <v>8.9839875176587548E-4</v>
      </c>
      <c r="AK243">
        <f t="shared" si="44"/>
        <v>0.6</v>
      </c>
      <c r="AL243">
        <f t="shared" si="45"/>
        <v>0.30083987122297201</v>
      </c>
      <c r="AM243">
        <f t="shared" si="46"/>
        <v>2.4919770318867585</v>
      </c>
      <c r="AN243">
        <f t="shared" si="47"/>
        <v>4.5714698092003294</v>
      </c>
      <c r="AO243">
        <f t="shared" si="48"/>
        <v>1.8422230198952825</v>
      </c>
      <c r="AP243">
        <f t="shared" si="49"/>
        <v>0.52380952380952384</v>
      </c>
      <c r="AQ243">
        <f t="shared" si="50"/>
        <v>0.9982208352954286</v>
      </c>
      <c r="AR243">
        <f t="shared" si="51"/>
        <v>4.0487578665784358</v>
      </c>
      <c r="AS243">
        <f t="shared" si="52"/>
        <v>5.9180558016374576</v>
      </c>
      <c r="AT243">
        <f t="shared" si="53"/>
        <v>2.8499078068001458</v>
      </c>
      <c r="AU243">
        <f t="shared" si="54"/>
        <v>2.3460654133477141</v>
      </c>
    </row>
    <row r="244" spans="2:47" x14ac:dyDescent="0.35">
      <c r="B244">
        <v>0.65506299999999995</v>
      </c>
      <c r="C244">
        <v>1.27554309</v>
      </c>
      <c r="D244">
        <v>3</v>
      </c>
      <c r="E244" t="s">
        <v>54</v>
      </c>
      <c r="F244">
        <v>3</v>
      </c>
      <c r="G244" t="s">
        <v>69</v>
      </c>
      <c r="H244" t="s">
        <v>24</v>
      </c>
      <c r="I244">
        <v>1.0089999999999999</v>
      </c>
      <c r="J244">
        <v>3</v>
      </c>
      <c r="K244">
        <v>116</v>
      </c>
      <c r="L244">
        <v>0.61206896551724133</v>
      </c>
      <c r="M244">
        <v>6.863523945439846E-3</v>
      </c>
      <c r="N244">
        <v>-6.945531961668255E-3</v>
      </c>
      <c r="O244">
        <v>45</v>
      </c>
      <c r="P244">
        <v>290</v>
      </c>
      <c r="Q244">
        <v>3.8941827277275687E-3</v>
      </c>
      <c r="R244">
        <v>1.5065626021651516E-3</v>
      </c>
      <c r="S244">
        <v>7.8572657692277652E-3</v>
      </c>
      <c r="T244">
        <v>5.2153596259031794</v>
      </c>
      <c r="U244">
        <v>7.2952881208186173E-4</v>
      </c>
      <c r="V244">
        <v>2.0651173431599816</v>
      </c>
      <c r="W244">
        <v>4.7504978001428185E-5</v>
      </c>
      <c r="X244">
        <v>63</v>
      </c>
      <c r="Y244">
        <v>0.65079365079365081</v>
      </c>
      <c r="Z244">
        <v>6.1720073641744156E-3</v>
      </c>
      <c r="AA244">
        <v>-4.5258563710974253E-3</v>
      </c>
      <c r="AB244">
        <v>22</v>
      </c>
      <c r="AC244">
        <v>158</v>
      </c>
      <c r="AD244">
        <v>2.3121913474886124E-3</v>
      </c>
      <c r="AE244">
        <v>2.4362454248731376E-3</v>
      </c>
      <c r="AF244">
        <v>6.1200932866977437E-3</v>
      </c>
      <c r="AG244">
        <v>2.5121004740384212</v>
      </c>
      <c r="AH244">
        <v>7.7105927795800735E-4</v>
      </c>
      <c r="AI244">
        <v>3.1596084691763711</v>
      </c>
      <c r="AJ244">
        <v>8.9412686895712292E-4</v>
      </c>
      <c r="AK244">
        <f t="shared" si="44"/>
        <v>0.79452054794520544</v>
      </c>
      <c r="AL244">
        <f t="shared" si="45"/>
        <v>5.2783308890476367E-2</v>
      </c>
      <c r="AM244">
        <f t="shared" si="46"/>
        <v>2.0651173431599816</v>
      </c>
      <c r="AN244">
        <f t="shared" si="47"/>
        <v>1.6739584468501876</v>
      </c>
      <c r="AO244">
        <f t="shared" si="48"/>
        <v>1.0548922706687431</v>
      </c>
      <c r="AP244">
        <f t="shared" si="49"/>
        <v>0.75903614457831325</v>
      </c>
      <c r="AQ244">
        <f t="shared" si="50"/>
        <v>0.99347429884125904</v>
      </c>
      <c r="AR244">
        <f t="shared" si="51"/>
        <v>3.1596084691763711</v>
      </c>
      <c r="AS244">
        <f t="shared" si="52"/>
        <v>2.7069393609701837</v>
      </c>
      <c r="AT244">
        <f t="shared" si="53"/>
        <v>1.9625637469412831</v>
      </c>
      <c r="AU244">
        <f t="shared" si="54"/>
        <v>1.5087280088050132</v>
      </c>
    </row>
    <row r="245" spans="2:47" x14ac:dyDescent="0.35">
      <c r="B245">
        <v>59.248391890000001</v>
      </c>
      <c r="C245">
        <v>81.362346200000005</v>
      </c>
      <c r="D245">
        <v>5</v>
      </c>
      <c r="E245" t="s">
        <v>44</v>
      </c>
      <c r="F245">
        <v>5</v>
      </c>
      <c r="G245" t="s">
        <v>69</v>
      </c>
      <c r="H245" t="s">
        <v>24</v>
      </c>
      <c r="I245">
        <v>1.0089999999999999</v>
      </c>
      <c r="J245">
        <v>2</v>
      </c>
      <c r="K245">
        <v>79</v>
      </c>
      <c r="L245">
        <v>0.64556962025316456</v>
      </c>
      <c r="M245">
        <v>6.1310526971619719E-3</v>
      </c>
      <c r="N245">
        <v>-3.2013388523987529E-3</v>
      </c>
      <c r="O245">
        <v>30</v>
      </c>
      <c r="P245">
        <v>140</v>
      </c>
      <c r="Q245">
        <v>1.9324105698363958E-3</v>
      </c>
      <c r="R245">
        <v>2.8233696163050058E-3</v>
      </c>
      <c r="S245">
        <v>5.6225422150448347E-3</v>
      </c>
      <c r="T245">
        <v>1.9914297379183232</v>
      </c>
      <c r="U245">
        <v>6.3258542185927501E-4</v>
      </c>
      <c r="V245">
        <v>4.463222702803753</v>
      </c>
      <c r="W245">
        <v>1.5581987725864558E-3</v>
      </c>
      <c r="X245">
        <v>57</v>
      </c>
      <c r="Y245">
        <v>0.63157894736842102</v>
      </c>
      <c r="Z245">
        <v>6.2568797272922194E-3</v>
      </c>
      <c r="AA245">
        <v>-4.064408351268211E-3</v>
      </c>
      <c r="AB245">
        <v>20</v>
      </c>
      <c r="AC245">
        <v>103</v>
      </c>
      <c r="AD245">
        <v>1.76278015613196E-3</v>
      </c>
      <c r="AE245">
        <v>2.4542999088752186E-3</v>
      </c>
      <c r="AF245">
        <v>5.9259929311332128E-3</v>
      </c>
      <c r="AG245">
        <v>2.4145349595229528</v>
      </c>
      <c r="AH245">
        <v>7.8491693850246615E-4</v>
      </c>
      <c r="AI245">
        <v>3.126827551406584</v>
      </c>
      <c r="AJ245">
        <v>8.8446603187028634E-4</v>
      </c>
      <c r="AK245">
        <f t="shared" si="44"/>
        <v>0.72477064220183485</v>
      </c>
      <c r="AL245">
        <f t="shared" si="45"/>
        <v>1.7313319695405263</v>
      </c>
      <c r="AM245">
        <f t="shared" si="46"/>
        <v>4.463222702803753</v>
      </c>
      <c r="AN245">
        <f t="shared" si="47"/>
        <v>3.1370773514500425</v>
      </c>
      <c r="AO245">
        <f t="shared" si="48"/>
        <v>2.7313921331675286</v>
      </c>
      <c r="AP245">
        <f t="shared" si="49"/>
        <v>0.74025974025974028</v>
      </c>
      <c r="AQ245">
        <f t="shared" si="50"/>
        <v>0.9827400354114405</v>
      </c>
      <c r="AR245">
        <f t="shared" si="51"/>
        <v>3.126827551406584</v>
      </c>
      <c r="AS245">
        <f t="shared" si="52"/>
        <v>2.7269998987502739</v>
      </c>
      <c r="AT245">
        <f t="shared" si="53"/>
        <v>1.9505702333625803</v>
      </c>
      <c r="AU245">
        <f t="shared" si="54"/>
        <v>2.3409811832650544</v>
      </c>
    </row>
    <row r="246" spans="2:47" x14ac:dyDescent="0.35">
      <c r="B246">
        <v>0.65506299999999995</v>
      </c>
      <c r="C246">
        <v>1.27554309</v>
      </c>
      <c r="D246">
        <v>3</v>
      </c>
      <c r="E246" t="s">
        <v>54</v>
      </c>
      <c r="F246">
        <v>3</v>
      </c>
      <c r="G246" t="s">
        <v>69</v>
      </c>
      <c r="H246" t="s">
        <v>24</v>
      </c>
      <c r="I246">
        <v>1.0049999999999999</v>
      </c>
      <c r="J246">
        <v>1</v>
      </c>
      <c r="K246">
        <v>261</v>
      </c>
      <c r="L246">
        <v>0.68199233716475094</v>
      </c>
      <c r="M246">
        <v>3.501911200353786E-3</v>
      </c>
      <c r="N246">
        <v>-3.1739926739574663E-3</v>
      </c>
      <c r="O246">
        <v>105</v>
      </c>
      <c r="P246">
        <v>261</v>
      </c>
      <c r="Q246">
        <v>1.8066031344563527E-3</v>
      </c>
      <c r="R246">
        <v>1.3789226119712804E-3</v>
      </c>
      <c r="S246">
        <v>3.6823714358753812E-3</v>
      </c>
      <c r="T246">
        <v>2.6704699769997506</v>
      </c>
      <c r="U246">
        <v>2.2793306969279834E-4</v>
      </c>
      <c r="V246">
        <v>6.0496821011086839</v>
      </c>
      <c r="W246">
        <v>9.230564725856837E-4</v>
      </c>
      <c r="X246">
        <v>145</v>
      </c>
      <c r="Y246">
        <v>0.62758620689655176</v>
      </c>
      <c r="Z246">
        <v>3.342198778456379E-3</v>
      </c>
      <c r="AA246">
        <v>-1.9176596354389891E-3</v>
      </c>
      <c r="AB246">
        <v>47</v>
      </c>
      <c r="AC246">
        <v>145</v>
      </c>
      <c r="AD246">
        <v>1.3192490428526327E-3</v>
      </c>
      <c r="AE246">
        <v>1.3833549553505177E-3</v>
      </c>
      <c r="AF246">
        <v>3.01808484316035E-3</v>
      </c>
      <c r="AG246">
        <v>2.1817139783878683</v>
      </c>
      <c r="AH246">
        <v>2.5063830403955077E-4</v>
      </c>
      <c r="AI246">
        <v>5.5193277845202147</v>
      </c>
      <c r="AJ246">
        <v>8.8207834727141617E-4</v>
      </c>
      <c r="AK246">
        <f t="shared" si="44"/>
        <v>0.89690721649484539</v>
      </c>
      <c r="AL246">
        <f t="shared" si="45"/>
        <v>1.0256183028729937</v>
      </c>
      <c r="AM246">
        <f t="shared" si="46"/>
        <v>6.0496821011086839</v>
      </c>
      <c r="AN246">
        <f t="shared" si="47"/>
        <v>2.7578452239426197</v>
      </c>
      <c r="AO246">
        <f t="shared" si="48"/>
        <v>2.8664117179198114</v>
      </c>
      <c r="AP246">
        <f t="shared" si="49"/>
        <v>0.87878787878787878</v>
      </c>
      <c r="AQ246">
        <f t="shared" si="50"/>
        <v>0.98008705252380701</v>
      </c>
      <c r="AR246">
        <f t="shared" si="51"/>
        <v>5.5193277845202147</v>
      </c>
      <c r="AS246">
        <f t="shared" si="52"/>
        <v>2.7667099107010942</v>
      </c>
      <c r="AT246">
        <f t="shared" si="53"/>
        <v>2.6890539263845938</v>
      </c>
      <c r="AU246">
        <f t="shared" si="54"/>
        <v>2.7777328221522026</v>
      </c>
    </row>
    <row r="247" spans="2:47" x14ac:dyDescent="0.35">
      <c r="B247">
        <v>0.79777944000000001</v>
      </c>
      <c r="C247">
        <v>1.27554309</v>
      </c>
      <c r="D247">
        <v>5</v>
      </c>
      <c r="E247" t="s">
        <v>54</v>
      </c>
      <c r="F247">
        <v>5</v>
      </c>
      <c r="G247" t="s">
        <v>69</v>
      </c>
      <c r="H247" t="s">
        <v>24</v>
      </c>
      <c r="I247">
        <v>1.0029999999999999</v>
      </c>
      <c r="J247">
        <v>3</v>
      </c>
      <c r="K247">
        <v>124</v>
      </c>
      <c r="L247">
        <v>0.84677419354838712</v>
      </c>
      <c r="M247">
        <v>2.8179526106991482E-3</v>
      </c>
      <c r="N247">
        <v>-7.5162912647692469E-3</v>
      </c>
      <c r="O247">
        <v>105</v>
      </c>
      <c r="P247">
        <v>180</v>
      </c>
      <c r="Q247">
        <v>2.8178257479684055E-3</v>
      </c>
      <c r="R247">
        <v>1.2344797588128619E-3</v>
      </c>
      <c r="S247">
        <v>4.3550254973802778E-3</v>
      </c>
      <c r="T247">
        <v>3.5278225230426545</v>
      </c>
      <c r="U247">
        <v>3.9109283489564524E-4</v>
      </c>
      <c r="V247">
        <v>3.1564877918110068</v>
      </c>
      <c r="W247">
        <v>4.5229408902157137E-4</v>
      </c>
      <c r="X247">
        <v>63</v>
      </c>
      <c r="Y247">
        <v>0.82539682539682535</v>
      </c>
      <c r="Z247">
        <v>2.7423142378894625E-3</v>
      </c>
      <c r="AA247">
        <v>-3.9430014554367203E-3</v>
      </c>
      <c r="AB247">
        <v>50</v>
      </c>
      <c r="AC247">
        <v>103</v>
      </c>
      <c r="AD247">
        <v>2.8154351577567294E-3</v>
      </c>
      <c r="AE247">
        <v>1.5750368946102877E-3</v>
      </c>
      <c r="AF247">
        <v>2.7626533093610076E-3</v>
      </c>
      <c r="AG247">
        <v>1.7540245049590235</v>
      </c>
      <c r="AH247">
        <v>3.4806160072661026E-4</v>
      </c>
      <c r="AI247">
        <v>4.5251670719270809</v>
      </c>
      <c r="AJ247">
        <v>8.7891369315706716E-4</v>
      </c>
      <c r="AK247">
        <f t="shared" si="44"/>
        <v>0.80519480519480524</v>
      </c>
      <c r="AL247">
        <f t="shared" si="45"/>
        <v>0.50254898780175172</v>
      </c>
      <c r="AM247">
        <f t="shared" si="46"/>
        <v>3.1564877918110068</v>
      </c>
      <c r="AN247">
        <f t="shared" si="47"/>
        <v>4.1149325293763548</v>
      </c>
      <c r="AO247">
        <f t="shared" si="48"/>
        <v>2.0514719190587543</v>
      </c>
      <c r="AP247">
        <f t="shared" si="49"/>
        <v>0.75903614457831325</v>
      </c>
      <c r="AQ247">
        <f t="shared" si="50"/>
        <v>0.97657077017453031</v>
      </c>
      <c r="AR247">
        <f t="shared" si="51"/>
        <v>4.5251670719270809</v>
      </c>
      <c r="AS247">
        <f t="shared" si="52"/>
        <v>5.2501229820344824</v>
      </c>
      <c r="AT247">
        <f t="shared" si="53"/>
        <v>2.8741066405126645</v>
      </c>
      <c r="AU247">
        <f t="shared" si="54"/>
        <v>2.4627892797857092</v>
      </c>
    </row>
    <row r="248" spans="2:47" x14ac:dyDescent="0.35">
      <c r="B248">
        <v>0.65506299999999995</v>
      </c>
      <c r="C248">
        <v>1.27554309</v>
      </c>
      <c r="D248">
        <v>3</v>
      </c>
      <c r="E248" t="s">
        <v>54</v>
      </c>
      <c r="F248">
        <v>3</v>
      </c>
      <c r="G248" t="s">
        <v>69</v>
      </c>
      <c r="H248" t="s">
        <v>24</v>
      </c>
      <c r="I248">
        <v>1.0049999999999999</v>
      </c>
      <c r="J248">
        <v>2</v>
      </c>
      <c r="K248">
        <v>171</v>
      </c>
      <c r="L248">
        <v>0.66666666666666663</v>
      </c>
      <c r="M248">
        <v>4.4714231528955022E-3</v>
      </c>
      <c r="N248">
        <v>-4.1714332765948369E-3</v>
      </c>
      <c r="O248">
        <v>101</v>
      </c>
      <c r="P248">
        <v>271</v>
      </c>
      <c r="Q248">
        <v>4.8092731399362876E-3</v>
      </c>
      <c r="R248">
        <v>1.5904710097320556E-3</v>
      </c>
      <c r="S248">
        <v>4.5773719543094286E-3</v>
      </c>
      <c r="T248">
        <v>2.8779977291636216</v>
      </c>
      <c r="U248">
        <v>3.5004038203214168E-4</v>
      </c>
      <c r="V248">
        <v>4.5436786478710163</v>
      </c>
      <c r="W248">
        <v>8.9039024566777228E-4</v>
      </c>
      <c r="X248">
        <v>93</v>
      </c>
      <c r="Y248">
        <v>0.65591397849462363</v>
      </c>
      <c r="Z248">
        <v>4.176724771789442E-3</v>
      </c>
      <c r="AA248">
        <v>-3.0714336307464396E-3</v>
      </c>
      <c r="AB248">
        <v>46</v>
      </c>
      <c r="AC248">
        <v>149</v>
      </c>
      <c r="AD248">
        <v>4.1541924853210066E-3</v>
      </c>
      <c r="AE248">
        <v>1.6827347838201062E-3</v>
      </c>
      <c r="AF248">
        <v>3.8777448707727705E-3</v>
      </c>
      <c r="AG248">
        <v>2.3044302097146896</v>
      </c>
      <c r="AH248">
        <v>4.0210341154800386E-4</v>
      </c>
      <c r="AI248">
        <v>4.1848309054180159</v>
      </c>
      <c r="AJ248">
        <v>8.7852796072409851E-4</v>
      </c>
      <c r="AK248">
        <f t="shared" si="44"/>
        <v>0.85074626865671643</v>
      </c>
      <c r="AL248">
        <f t="shared" si="45"/>
        <v>0.98932249518642501</v>
      </c>
      <c r="AM248">
        <f t="shared" si="46"/>
        <v>4.5436786478710163</v>
      </c>
      <c r="AN248">
        <f t="shared" si="47"/>
        <v>3.1809420194641791</v>
      </c>
      <c r="AO248">
        <f t="shared" si="48"/>
        <v>2.4800956231943823</v>
      </c>
      <c r="AP248">
        <f t="shared" si="49"/>
        <v>0.82300884955752207</v>
      </c>
      <c r="AQ248">
        <f t="shared" si="50"/>
        <v>0.97614217858234287</v>
      </c>
      <c r="AR248">
        <f t="shared" si="51"/>
        <v>4.1848309054180159</v>
      </c>
      <c r="AS248">
        <f t="shared" si="52"/>
        <v>3.3654695676402846</v>
      </c>
      <c r="AT248">
        <f t="shared" si="53"/>
        <v>2.4013009415421509</v>
      </c>
      <c r="AU248">
        <f t="shared" si="54"/>
        <v>2.4406982823682668</v>
      </c>
    </row>
    <row r="249" spans="2:47" x14ac:dyDescent="0.35">
      <c r="B249">
        <v>0.79777944000000001</v>
      </c>
      <c r="C249">
        <v>1.27554309</v>
      </c>
      <c r="D249">
        <v>5</v>
      </c>
      <c r="E249" t="s">
        <v>54</v>
      </c>
      <c r="F249">
        <v>5</v>
      </c>
      <c r="G249" t="s">
        <v>69</v>
      </c>
      <c r="H249" t="s">
        <v>24</v>
      </c>
      <c r="I249">
        <v>1.0029999999999999</v>
      </c>
      <c r="J249">
        <v>2</v>
      </c>
      <c r="K249">
        <v>131</v>
      </c>
      <c r="L249">
        <v>0.83969465648854957</v>
      </c>
      <c r="M249">
        <v>2.7931959682704929E-3</v>
      </c>
      <c r="N249">
        <v>-4.9633090421315239E-3</v>
      </c>
      <c r="O249">
        <v>109</v>
      </c>
      <c r="P249">
        <v>167</v>
      </c>
      <c r="Q249">
        <v>2.81741412758163E-3</v>
      </c>
      <c r="R249">
        <v>1.5497867681297116E-3</v>
      </c>
      <c r="S249">
        <v>3.171734730346171E-3</v>
      </c>
      <c r="T249">
        <v>2.0465620145756129</v>
      </c>
      <c r="U249">
        <v>2.7711575005561525E-4</v>
      </c>
      <c r="V249">
        <v>5.592561115052753</v>
      </c>
      <c r="W249">
        <v>9.9555526801848107E-4</v>
      </c>
      <c r="X249">
        <v>74</v>
      </c>
      <c r="Y249">
        <v>0.78378378378378377</v>
      </c>
      <c r="Z249">
        <v>2.6990730517817457E-3</v>
      </c>
      <c r="AA249">
        <v>-2.9352308892187581E-3</v>
      </c>
      <c r="AB249">
        <v>55</v>
      </c>
      <c r="AC249">
        <v>102</v>
      </c>
      <c r="AD249">
        <v>2.8154113066671815E-3</v>
      </c>
      <c r="AE249">
        <v>1.4808451726465016E-3</v>
      </c>
      <c r="AF249">
        <v>2.6006379524584774E-3</v>
      </c>
      <c r="AG249">
        <v>1.7561849141937851</v>
      </c>
      <c r="AH249">
        <v>3.0231802120085893E-4</v>
      </c>
      <c r="AI249">
        <v>4.8983026773075951</v>
      </c>
      <c r="AJ249">
        <v>8.7620913024478379E-4</v>
      </c>
      <c r="AK249">
        <f t="shared" si="44"/>
        <v>0.81366459627329191</v>
      </c>
      <c r="AL249">
        <f t="shared" si="45"/>
        <v>1.1061725200205472</v>
      </c>
      <c r="AM249">
        <f t="shared" si="46"/>
        <v>5.592561115052753</v>
      </c>
      <c r="AN249">
        <f t="shared" si="47"/>
        <v>5.1659558937658918</v>
      </c>
      <c r="AO249">
        <f t="shared" si="48"/>
        <v>3.2347949809045522</v>
      </c>
      <c r="AP249">
        <f t="shared" si="49"/>
        <v>0.78723404255319152</v>
      </c>
      <c r="AQ249">
        <f t="shared" si="50"/>
        <v>0.97356570027199318</v>
      </c>
      <c r="AR249">
        <f t="shared" si="51"/>
        <v>4.8983026773075951</v>
      </c>
      <c r="AS249">
        <f t="shared" si="52"/>
        <v>4.9361505754885169</v>
      </c>
      <c r="AT249">
        <f t="shared" si="53"/>
        <v>2.9248706026540985</v>
      </c>
      <c r="AU249">
        <f t="shared" si="54"/>
        <v>3.0798327917793253</v>
      </c>
    </row>
    <row r="250" spans="2:47" x14ac:dyDescent="0.35">
      <c r="B250">
        <v>0.79777944000000001</v>
      </c>
      <c r="C250">
        <v>1.27554309</v>
      </c>
      <c r="D250">
        <v>5</v>
      </c>
      <c r="E250" t="s">
        <v>54</v>
      </c>
      <c r="F250">
        <v>5</v>
      </c>
      <c r="G250" t="s">
        <v>24</v>
      </c>
      <c r="H250" t="s">
        <v>24</v>
      </c>
      <c r="I250">
        <v>1.0029999999999999</v>
      </c>
      <c r="J250">
        <v>3</v>
      </c>
      <c r="K250">
        <v>248</v>
      </c>
      <c r="L250">
        <v>0.85483870967741937</v>
      </c>
      <c r="M250">
        <v>2.8230721662169853E-3</v>
      </c>
      <c r="N250">
        <v>-7.0851039928405629E-3</v>
      </c>
      <c r="O250">
        <v>212</v>
      </c>
      <c r="P250">
        <v>366</v>
      </c>
      <c r="Q250">
        <v>2.8207945515923427E-3</v>
      </c>
      <c r="R250">
        <v>1.3847885302247607E-3</v>
      </c>
      <c r="S250">
        <v>3.9109507300563399E-3</v>
      </c>
      <c r="T250">
        <v>2.8242223593674378</v>
      </c>
      <c r="U250">
        <v>2.4834561970432146E-4</v>
      </c>
      <c r="V250">
        <v>5.576053774870199</v>
      </c>
      <c r="W250">
        <v>8.8809729081611773E-4</v>
      </c>
      <c r="X250">
        <v>108</v>
      </c>
      <c r="Y250">
        <v>0.83333333333333337</v>
      </c>
      <c r="Z250">
        <v>2.7369081903430162E-3</v>
      </c>
      <c r="AA250">
        <v>-4.777128511111315E-3</v>
      </c>
      <c r="AB250">
        <v>86</v>
      </c>
      <c r="AC250">
        <v>177</v>
      </c>
      <c r="AD250">
        <v>2.816776377069341E-3</v>
      </c>
      <c r="AE250">
        <v>1.4845687401006278E-3</v>
      </c>
      <c r="AF250">
        <v>3.1896333674035103E-3</v>
      </c>
      <c r="AG250">
        <v>2.1485252122359175</v>
      </c>
      <c r="AH250">
        <v>3.0692261388110486E-4</v>
      </c>
      <c r="AI250">
        <v>4.8369480545207315</v>
      </c>
      <c r="AJ250">
        <v>8.7072351233841811E-4</v>
      </c>
      <c r="AK250">
        <f t="shared" si="44"/>
        <v>0.8920863309352518</v>
      </c>
      <c r="AL250">
        <f t="shared" si="45"/>
        <v>0.98677476757347549</v>
      </c>
      <c r="AM250">
        <f t="shared" si="46"/>
        <v>5.576053774870199</v>
      </c>
      <c r="AN250">
        <f t="shared" si="47"/>
        <v>4.6159617674160351</v>
      </c>
      <c r="AO250">
        <f t="shared" si="48"/>
        <v>3.0799270260671823</v>
      </c>
      <c r="AP250">
        <f t="shared" si="49"/>
        <v>0.84375</v>
      </c>
      <c r="AQ250">
        <f t="shared" si="50"/>
        <v>0.96747056926492014</v>
      </c>
      <c r="AR250">
        <f t="shared" si="51"/>
        <v>4.8369480545207315</v>
      </c>
      <c r="AS250">
        <f t="shared" si="52"/>
        <v>4.9485624670022714</v>
      </c>
      <c r="AT250">
        <f t="shared" si="53"/>
        <v>2.9121601374626418</v>
      </c>
      <c r="AU250">
        <f t="shared" si="54"/>
        <v>2.996043581764912</v>
      </c>
    </row>
    <row r="251" spans="2:47" x14ac:dyDescent="0.35">
      <c r="B251">
        <v>61.879515007142857</v>
      </c>
      <c r="C251">
        <v>81.362346200000005</v>
      </c>
      <c r="D251">
        <v>7</v>
      </c>
      <c r="E251" t="s">
        <v>44</v>
      </c>
      <c r="F251">
        <v>7</v>
      </c>
      <c r="G251" t="s">
        <v>69</v>
      </c>
      <c r="H251" t="s">
        <v>24</v>
      </c>
      <c r="I251">
        <v>1.0089999999999999</v>
      </c>
      <c r="J251">
        <v>2</v>
      </c>
      <c r="K251">
        <v>52</v>
      </c>
      <c r="L251">
        <v>0.67307692307692313</v>
      </c>
      <c r="M251">
        <v>6.1590647777564666E-3</v>
      </c>
      <c r="N251">
        <v>-3.4854810572509617E-3</v>
      </c>
      <c r="O251">
        <v>21</v>
      </c>
      <c r="P251">
        <v>91</v>
      </c>
      <c r="Q251">
        <v>3.0810540362092853E-3</v>
      </c>
      <c r="R251">
        <v>3.0060401778501922E-3</v>
      </c>
      <c r="S251">
        <v>5.7661354258405559E-3</v>
      </c>
      <c r="T251">
        <v>1.9181830862833913</v>
      </c>
      <c r="U251">
        <v>7.9961911304375036E-4</v>
      </c>
      <c r="V251">
        <v>3.7593400768119456</v>
      </c>
      <c r="W251">
        <v>1.4068019517626915E-3</v>
      </c>
      <c r="X251">
        <v>42</v>
      </c>
      <c r="Y251">
        <v>0.6428571428571429</v>
      </c>
      <c r="Z251">
        <v>6.7029454852308998E-3</v>
      </c>
      <c r="AA251">
        <v>-4.3020454624922285E-3</v>
      </c>
      <c r="AB251">
        <v>16</v>
      </c>
      <c r="AC251">
        <v>76</v>
      </c>
      <c r="AD251">
        <v>4.3241164989349379E-3</v>
      </c>
      <c r="AE251">
        <v>2.7725915753297825E-3</v>
      </c>
      <c r="AF251">
        <v>6.1629566236358893E-3</v>
      </c>
      <c r="AG251">
        <v>2.222814452180121</v>
      </c>
      <c r="AH251">
        <v>9.5096485269808098E-4</v>
      </c>
      <c r="AI251">
        <v>2.9155563083781439</v>
      </c>
      <c r="AJ251">
        <v>8.7066186993362059E-4</v>
      </c>
      <c r="AK251">
        <f t="shared" si="44"/>
        <v>0.63414634146341464</v>
      </c>
      <c r="AL251">
        <f t="shared" si="45"/>
        <v>1.5631132797363418</v>
      </c>
      <c r="AM251">
        <f t="shared" si="46"/>
        <v>3.7593400768119456</v>
      </c>
      <c r="AN251">
        <f t="shared" si="47"/>
        <v>3.3400446420558074</v>
      </c>
      <c r="AO251">
        <f t="shared" si="48"/>
        <v>2.4844708974956236</v>
      </c>
      <c r="AP251">
        <f t="shared" si="49"/>
        <v>0.67741935483870963</v>
      </c>
      <c r="AQ251">
        <f t="shared" si="50"/>
        <v>0.96740207770403397</v>
      </c>
      <c r="AR251">
        <f t="shared" si="51"/>
        <v>2.9155563083781439</v>
      </c>
      <c r="AS251">
        <f t="shared" si="52"/>
        <v>3.0806573059220157</v>
      </c>
      <c r="AT251">
        <f t="shared" si="53"/>
        <v>1.9455011202633308</v>
      </c>
      <c r="AU251">
        <f t="shared" si="54"/>
        <v>2.2149860088794773</v>
      </c>
    </row>
    <row r="252" spans="2:47" x14ac:dyDescent="0.35">
      <c r="B252">
        <v>61.879515007142857</v>
      </c>
      <c r="C252">
        <v>81.362346200000005</v>
      </c>
      <c r="D252">
        <v>7</v>
      </c>
      <c r="E252" t="s">
        <v>44</v>
      </c>
      <c r="F252">
        <v>7</v>
      </c>
      <c r="G252" t="s">
        <v>70</v>
      </c>
      <c r="H252" t="s">
        <v>7</v>
      </c>
      <c r="I252">
        <v>1.0069999999999999</v>
      </c>
      <c r="J252">
        <v>1</v>
      </c>
      <c r="K252">
        <v>129</v>
      </c>
      <c r="L252">
        <v>0.72093023255813948</v>
      </c>
      <c r="M252">
        <v>4.1850429751452371E-3</v>
      </c>
      <c r="N252">
        <v>-2.8825680493716043E-3</v>
      </c>
      <c r="O252">
        <v>33</v>
      </c>
      <c r="P252">
        <v>129</v>
      </c>
      <c r="Q252">
        <v>2.4672254459490173E-3</v>
      </c>
      <c r="R252">
        <v>2.2126864101637929E-3</v>
      </c>
      <c r="S252">
        <v>3.9044376728157065E-3</v>
      </c>
      <c r="T252">
        <v>1.7645689216876794</v>
      </c>
      <c r="U252">
        <v>3.4376656877224985E-4</v>
      </c>
      <c r="V252">
        <v>6.4365956761482774</v>
      </c>
      <c r="W252">
        <v>1.525153272619293E-3</v>
      </c>
      <c r="X252">
        <v>17</v>
      </c>
      <c r="Y252">
        <v>0.70588235294117652</v>
      </c>
      <c r="Z252">
        <v>4.262673469955125E-3</v>
      </c>
      <c r="AA252">
        <v>-1.6095789900666623E-3</v>
      </c>
      <c r="AB252">
        <v>5</v>
      </c>
      <c r="AC252">
        <v>17</v>
      </c>
      <c r="AD252">
        <v>2.1011078568700103E-3</v>
      </c>
      <c r="AE252">
        <v>2.5355403934781287E-3</v>
      </c>
      <c r="AF252">
        <v>3.4621054006291007E-3</v>
      </c>
      <c r="AG252">
        <v>1.3654309785536314</v>
      </c>
      <c r="AH252">
        <v>8.3968389728324285E-4</v>
      </c>
      <c r="AI252">
        <v>3.0196367962774429</v>
      </c>
      <c r="AJ252">
        <v>8.5617259891164303E-4</v>
      </c>
      <c r="AK252">
        <f t="shared" si="44"/>
        <v>0.81132075471698117</v>
      </c>
      <c r="AL252">
        <f t="shared" si="45"/>
        <v>1.6946147473547895</v>
      </c>
      <c r="AM252">
        <f t="shared" si="46"/>
        <v>6.4365956761482774</v>
      </c>
      <c r="AN252">
        <f t="shared" si="47"/>
        <v>3.1609805859483231</v>
      </c>
      <c r="AO252">
        <f t="shared" si="48"/>
        <v>3.3221527944477613</v>
      </c>
      <c r="AP252">
        <f t="shared" si="49"/>
        <v>0.45945945945945948</v>
      </c>
      <c r="AQ252">
        <f t="shared" si="50"/>
        <v>0.95130288767961424</v>
      </c>
      <c r="AR252">
        <f t="shared" si="51"/>
        <v>3.0196367962774429</v>
      </c>
      <c r="AS252">
        <f t="shared" si="52"/>
        <v>3.6222005621116664</v>
      </c>
      <c r="AT252">
        <f t="shared" si="53"/>
        <v>2.0567982523233579</v>
      </c>
      <c r="AU252">
        <f t="shared" si="54"/>
        <v>2.6894755233855596</v>
      </c>
    </row>
    <row r="253" spans="2:47" x14ac:dyDescent="0.35">
      <c r="B253">
        <v>61.879515007142857</v>
      </c>
      <c r="C253">
        <v>81.362346200000005</v>
      </c>
      <c r="D253">
        <v>7</v>
      </c>
      <c r="E253" t="s">
        <v>44</v>
      </c>
      <c r="F253">
        <v>7</v>
      </c>
      <c r="G253" t="s">
        <v>24</v>
      </c>
      <c r="H253" t="s">
        <v>7</v>
      </c>
      <c r="I253">
        <v>1.0069999999999999</v>
      </c>
      <c r="J253">
        <v>1</v>
      </c>
      <c r="K253">
        <v>129</v>
      </c>
      <c r="L253">
        <v>0.72093023255813948</v>
      </c>
      <c r="M253">
        <v>4.1850429751452371E-3</v>
      </c>
      <c r="N253">
        <v>-2.8825680493716043E-3</v>
      </c>
      <c r="O253">
        <v>33</v>
      </c>
      <c r="P253">
        <v>129</v>
      </c>
      <c r="Q253">
        <v>2.4672254459490173E-3</v>
      </c>
      <c r="R253">
        <v>2.2126864101637929E-3</v>
      </c>
      <c r="S253">
        <v>3.9044376728157065E-3</v>
      </c>
      <c r="T253">
        <v>1.7645689216876794</v>
      </c>
      <c r="U253">
        <v>3.4376656877224985E-4</v>
      </c>
      <c r="V253">
        <v>6.4365956761482774</v>
      </c>
      <c r="W253">
        <v>1.525153272619293E-3</v>
      </c>
      <c r="X253">
        <v>17</v>
      </c>
      <c r="Y253">
        <v>0.70588235294117652</v>
      </c>
      <c r="Z253">
        <v>4.262673469955125E-3</v>
      </c>
      <c r="AA253">
        <v>-1.6095789900666623E-3</v>
      </c>
      <c r="AB253">
        <v>5</v>
      </c>
      <c r="AC253">
        <v>17</v>
      </c>
      <c r="AD253">
        <v>2.1011078568700103E-3</v>
      </c>
      <c r="AE253">
        <v>2.5355403934781287E-3</v>
      </c>
      <c r="AF253">
        <v>3.4621054006291007E-3</v>
      </c>
      <c r="AG253">
        <v>1.3654309785536314</v>
      </c>
      <c r="AH253">
        <v>8.3968389728324285E-4</v>
      </c>
      <c r="AI253">
        <v>3.0196367962774429</v>
      </c>
      <c r="AJ253">
        <v>8.5617259891164303E-4</v>
      </c>
      <c r="AK253">
        <f t="shared" si="44"/>
        <v>0.81132075471698117</v>
      </c>
      <c r="AL253">
        <f t="shared" si="45"/>
        <v>1.6946147473547895</v>
      </c>
      <c r="AM253">
        <f t="shared" si="46"/>
        <v>6.4365956761482774</v>
      </c>
      <c r="AN253">
        <f t="shared" si="47"/>
        <v>3.1609805859483231</v>
      </c>
      <c r="AO253">
        <f t="shared" si="48"/>
        <v>3.3221527944477613</v>
      </c>
      <c r="AP253">
        <f t="shared" si="49"/>
        <v>0.45945945945945948</v>
      </c>
      <c r="AQ253">
        <f t="shared" si="50"/>
        <v>0.95130288767961424</v>
      </c>
      <c r="AR253">
        <f t="shared" si="51"/>
        <v>3.0196367962774429</v>
      </c>
      <c r="AS253">
        <f t="shared" si="52"/>
        <v>3.6222005621116664</v>
      </c>
      <c r="AT253">
        <f t="shared" si="53"/>
        <v>2.0567982523233579</v>
      </c>
      <c r="AU253">
        <f t="shared" si="54"/>
        <v>2.6894755233855596</v>
      </c>
    </row>
    <row r="254" spans="2:47" x14ac:dyDescent="0.35">
      <c r="B254">
        <v>54.261656550000005</v>
      </c>
      <c r="C254">
        <v>81.362346200000005</v>
      </c>
      <c r="D254">
        <v>3</v>
      </c>
      <c r="E254" t="s">
        <v>44</v>
      </c>
      <c r="F254">
        <v>3</v>
      </c>
      <c r="G254" t="s">
        <v>69</v>
      </c>
      <c r="H254" t="s">
        <v>24</v>
      </c>
      <c r="I254">
        <v>1.0069999999999999</v>
      </c>
      <c r="J254">
        <v>2</v>
      </c>
      <c r="K254">
        <v>150</v>
      </c>
      <c r="L254">
        <v>0.61333333333333329</v>
      </c>
      <c r="M254">
        <v>5.5518157697464774E-3</v>
      </c>
      <c r="N254">
        <v>-4.5028530614110102E-3</v>
      </c>
      <c r="O254">
        <v>66</v>
      </c>
      <c r="P254">
        <v>259</v>
      </c>
      <c r="Q254">
        <v>2.8671733805752941E-3</v>
      </c>
      <c r="R254">
        <v>1.6640104883655822E-3</v>
      </c>
      <c r="S254">
        <v>5.627391728572571E-3</v>
      </c>
      <c r="T254">
        <v>3.3818246747350047</v>
      </c>
      <c r="U254">
        <v>4.5947461059204706E-4</v>
      </c>
      <c r="V254">
        <v>3.6215504622147758</v>
      </c>
      <c r="W254">
        <v>7.4506126718148808E-4</v>
      </c>
      <c r="X254">
        <v>89</v>
      </c>
      <c r="Y254">
        <v>0.6404494382022472</v>
      </c>
      <c r="Z254">
        <v>4.9835258422417988E-3</v>
      </c>
      <c r="AA254">
        <v>-3.6238022060856578E-3</v>
      </c>
      <c r="AB254">
        <v>33</v>
      </c>
      <c r="AC254">
        <v>158</v>
      </c>
      <c r="AD254">
        <v>2.0054989487303665E-3</v>
      </c>
      <c r="AE254">
        <v>1.8887562068881066E-3</v>
      </c>
      <c r="AF254">
        <v>4.8748960828532513E-3</v>
      </c>
      <c r="AG254">
        <v>2.5810086368346474</v>
      </c>
      <c r="AH254">
        <v>5.1673795130757554E-4</v>
      </c>
      <c r="AI254">
        <v>3.6551528721835083</v>
      </c>
      <c r="AJ254">
        <v>8.552803042729555E-4</v>
      </c>
      <c r="AK254">
        <f t="shared" si="44"/>
        <v>0.83333333333333337</v>
      </c>
      <c r="AL254">
        <f t="shared" si="45"/>
        <v>0.82784585242388509</v>
      </c>
      <c r="AM254">
        <f t="shared" si="46"/>
        <v>3.6215504622147758</v>
      </c>
      <c r="AN254">
        <f t="shared" si="47"/>
        <v>2.3771578405222957</v>
      </c>
      <c r="AO254">
        <f t="shared" si="48"/>
        <v>1.9763683810717791</v>
      </c>
      <c r="AP254">
        <f t="shared" si="49"/>
        <v>0.8165137614678899</v>
      </c>
      <c r="AQ254">
        <f t="shared" si="50"/>
        <v>0.95031144919218369</v>
      </c>
      <c r="AR254">
        <f t="shared" si="51"/>
        <v>3.6551528721835083</v>
      </c>
      <c r="AS254">
        <f t="shared" si="52"/>
        <v>2.6982231526973353</v>
      </c>
      <c r="AT254">
        <f t="shared" si="53"/>
        <v>2.0979664480181821</v>
      </c>
      <c r="AU254">
        <f t="shared" si="54"/>
        <v>2.0371674145449807</v>
      </c>
    </row>
    <row r="255" spans="2:47" x14ac:dyDescent="0.35">
      <c r="B255">
        <v>0.79777944000000001</v>
      </c>
      <c r="C255">
        <v>1.27554309</v>
      </c>
      <c r="D255">
        <v>5</v>
      </c>
      <c r="E255" t="s">
        <v>54</v>
      </c>
      <c r="F255">
        <v>5</v>
      </c>
      <c r="G255" t="s">
        <v>24</v>
      </c>
      <c r="H255" t="s">
        <v>24</v>
      </c>
      <c r="I255">
        <v>1.0069999999999999</v>
      </c>
      <c r="J255">
        <v>2</v>
      </c>
      <c r="K255">
        <v>212</v>
      </c>
      <c r="L255">
        <v>0.69339622641509435</v>
      </c>
      <c r="M255">
        <v>5.5640775866460171E-3</v>
      </c>
      <c r="N255">
        <v>-4.2303784390155625E-3</v>
      </c>
      <c r="O255">
        <v>105</v>
      </c>
      <c r="P255">
        <v>372</v>
      </c>
      <c r="Q255">
        <v>5.9497321689974125E-3</v>
      </c>
      <c r="R255">
        <v>2.5610604089667589E-3</v>
      </c>
      <c r="S255">
        <v>5.1690548807581801E-3</v>
      </c>
      <c r="T255">
        <v>2.0183260272425976</v>
      </c>
      <c r="U255">
        <v>3.5501214675133356E-4</v>
      </c>
      <c r="V255">
        <v>7.2140078372040621</v>
      </c>
      <c r="W255">
        <v>1.8510361154640918E-3</v>
      </c>
      <c r="X255">
        <v>99</v>
      </c>
      <c r="Y255">
        <v>0.6262626262626263</v>
      </c>
      <c r="Z255">
        <v>5.0102439218433926E-3</v>
      </c>
      <c r="AA255">
        <v>-3.4280693288078583E-3</v>
      </c>
      <c r="AB255">
        <v>36</v>
      </c>
      <c r="AC255">
        <v>179</v>
      </c>
      <c r="AD255">
        <v>1.76278015613196E-3</v>
      </c>
      <c r="AE255">
        <v>1.8565308887717126E-3</v>
      </c>
      <c r="AF255">
        <v>4.9821050321019267E-3</v>
      </c>
      <c r="AG255">
        <v>2.6835562296505096</v>
      </c>
      <c r="AH255">
        <v>5.0072039568556468E-4</v>
      </c>
      <c r="AI255">
        <v>3.7077197269542634</v>
      </c>
      <c r="AJ255">
        <v>8.5509009740058323E-4</v>
      </c>
      <c r="AK255">
        <f t="shared" si="44"/>
        <v>0.87603305785123964</v>
      </c>
      <c r="AL255">
        <f t="shared" si="45"/>
        <v>2.0567067949601254</v>
      </c>
      <c r="AM255">
        <f t="shared" si="46"/>
        <v>7.2140078372040621</v>
      </c>
      <c r="AN255">
        <f t="shared" si="47"/>
        <v>3.6586577270954246</v>
      </c>
      <c r="AO255">
        <f t="shared" si="48"/>
        <v>3.806219920349478</v>
      </c>
      <c r="AP255">
        <f t="shared" si="49"/>
        <v>0.83193277310924374</v>
      </c>
      <c r="AQ255">
        <f t="shared" si="50"/>
        <v>0.95010010822288116</v>
      </c>
      <c r="AR255">
        <f t="shared" si="51"/>
        <v>3.7077197269542634</v>
      </c>
      <c r="AS255">
        <f t="shared" si="52"/>
        <v>2.6521869839596288</v>
      </c>
      <c r="AT255">
        <f t="shared" si="53"/>
        <v>2.1059866354782817</v>
      </c>
      <c r="AU255">
        <f t="shared" si="54"/>
        <v>2.9561032779138801</v>
      </c>
    </row>
    <row r="256" spans="2:47" x14ac:dyDescent="0.35">
      <c r="B256">
        <v>61.879515007142857</v>
      </c>
      <c r="C256">
        <v>81.362346200000005</v>
      </c>
      <c r="D256">
        <v>7</v>
      </c>
      <c r="E256" t="s">
        <v>44</v>
      </c>
      <c r="F256">
        <v>7</v>
      </c>
      <c r="G256" t="s">
        <v>24</v>
      </c>
      <c r="H256" t="s">
        <v>24</v>
      </c>
      <c r="I256">
        <v>1.0029999999999999</v>
      </c>
      <c r="J256">
        <v>1</v>
      </c>
      <c r="K256">
        <v>263</v>
      </c>
      <c r="L256">
        <v>0.79467680608365021</v>
      </c>
      <c r="M256">
        <v>2.5412972557808068E-3</v>
      </c>
      <c r="N256">
        <v>-2.8248997546612697E-3</v>
      </c>
      <c r="O256">
        <v>179</v>
      </c>
      <c r="P256">
        <v>263</v>
      </c>
      <c r="Q256">
        <v>2.8168254942275706E-3</v>
      </c>
      <c r="R256">
        <v>1.4394925464124716E-3</v>
      </c>
      <c r="S256">
        <v>2.5032031305744322E-3</v>
      </c>
      <c r="T256">
        <v>1.7389483098144263</v>
      </c>
      <c r="U256">
        <v>1.5435411748715409E-4</v>
      </c>
      <c r="V256">
        <v>9.3259096021994452</v>
      </c>
      <c r="W256">
        <v>1.1307843114381634E-3</v>
      </c>
      <c r="X256">
        <v>129</v>
      </c>
      <c r="Y256">
        <v>0.72093023255813948</v>
      </c>
      <c r="Z256">
        <v>2.5674936927617613E-3</v>
      </c>
      <c r="AA256">
        <v>-2.0891609485785435E-3</v>
      </c>
      <c r="AB256">
        <v>79</v>
      </c>
      <c r="AC256">
        <v>129</v>
      </c>
      <c r="AD256">
        <v>2.8157794142704695E-3</v>
      </c>
      <c r="AE256">
        <v>1.2679621649458624E-3</v>
      </c>
      <c r="AF256">
        <v>2.3498675377591721E-3</v>
      </c>
      <c r="AG256">
        <v>1.8532631357020841</v>
      </c>
      <c r="AH256">
        <v>2.0689430033652253E-4</v>
      </c>
      <c r="AI256">
        <v>6.1285504863278835</v>
      </c>
      <c r="AJ256">
        <v>8.5417356427281734E-4</v>
      </c>
      <c r="AK256">
        <f t="shared" si="44"/>
        <v>0.89761092150170652</v>
      </c>
      <c r="AL256">
        <f t="shared" si="45"/>
        <v>1.2564270127090849</v>
      </c>
      <c r="AM256">
        <f t="shared" si="46"/>
        <v>9.3259096021994452</v>
      </c>
      <c r="AN256">
        <f t="shared" si="47"/>
        <v>4.7983084880417453</v>
      </c>
      <c r="AO256">
        <f t="shared" si="48"/>
        <v>4.3497664755019869</v>
      </c>
      <c r="AP256">
        <f t="shared" si="49"/>
        <v>0.86577181208053688</v>
      </c>
      <c r="AQ256">
        <f t="shared" si="50"/>
        <v>0.949081738080919</v>
      </c>
      <c r="AR256">
        <f t="shared" si="51"/>
        <v>6.1285504863278835</v>
      </c>
      <c r="AS256">
        <f t="shared" si="52"/>
        <v>4.2265405498196937</v>
      </c>
      <c r="AT256">
        <f t="shared" si="53"/>
        <v>3.1500831323027252</v>
      </c>
      <c r="AU256">
        <f t="shared" si="54"/>
        <v>3.7499248039023563</v>
      </c>
    </row>
    <row r="257" spans="2:47" x14ac:dyDescent="0.35">
      <c r="B257">
        <v>64.575692779999997</v>
      </c>
      <c r="C257">
        <v>129.15138555999999</v>
      </c>
      <c r="D257">
        <v>10</v>
      </c>
      <c r="E257" t="s">
        <v>44</v>
      </c>
      <c r="F257">
        <v>10</v>
      </c>
      <c r="G257" t="s">
        <v>69</v>
      </c>
      <c r="H257" t="s">
        <v>8</v>
      </c>
      <c r="I257">
        <v>1.0029999999999999</v>
      </c>
      <c r="J257">
        <v>1</v>
      </c>
      <c r="K257">
        <v>32</v>
      </c>
      <c r="L257">
        <v>0.84375</v>
      </c>
      <c r="M257">
        <v>2.7651026271176488E-3</v>
      </c>
      <c r="N257">
        <v>-4.5235360492629885E-3</v>
      </c>
      <c r="O257">
        <v>26</v>
      </c>
      <c r="P257">
        <v>32</v>
      </c>
      <c r="Q257">
        <v>2.8199900002039424E-3</v>
      </c>
      <c r="R257">
        <v>1.6262528339331742E-3</v>
      </c>
      <c r="S257">
        <v>2.7790471652650267E-3</v>
      </c>
      <c r="T257">
        <v>1.7088653789114461</v>
      </c>
      <c r="U257">
        <v>4.9127077394903803E-4</v>
      </c>
      <c r="V257">
        <v>3.310298353107147</v>
      </c>
      <c r="W257">
        <v>6.437112860350981E-4</v>
      </c>
      <c r="X257">
        <v>16</v>
      </c>
      <c r="Y257">
        <v>0.875</v>
      </c>
      <c r="Z257">
        <v>2.632067579597584E-3</v>
      </c>
      <c r="AA257">
        <v>-2.8863644728040483E-3</v>
      </c>
      <c r="AB257">
        <v>13</v>
      </c>
      <c r="AC257">
        <v>16</v>
      </c>
      <c r="AD257">
        <v>2.8172116300620997E-3</v>
      </c>
      <c r="AE257">
        <v>1.94226357304738E-3</v>
      </c>
      <c r="AF257">
        <v>2.1818596720261591E-3</v>
      </c>
      <c r="AG257">
        <v>1.123359209483014</v>
      </c>
      <c r="AH257">
        <v>5.4546491800653977E-4</v>
      </c>
      <c r="AI257">
        <v>3.5607488381573487</v>
      </c>
      <c r="AJ257">
        <v>8.5133373703430047E-4</v>
      </c>
      <c r="AK257">
        <f t="shared" si="44"/>
        <v>0.5161290322580645</v>
      </c>
      <c r="AL257">
        <f t="shared" si="45"/>
        <v>0.71523476226122829</v>
      </c>
      <c r="AM257">
        <f t="shared" si="46"/>
        <v>3.310298353107147</v>
      </c>
      <c r="AN257">
        <f t="shared" si="47"/>
        <v>5.420842779777443</v>
      </c>
      <c r="AO257">
        <f t="shared" si="48"/>
        <v>2.4149648700179305</v>
      </c>
      <c r="AP257">
        <f t="shared" si="49"/>
        <v>0.44444444444444442</v>
      </c>
      <c r="AQ257">
        <f t="shared" si="50"/>
        <v>0.94592637448256689</v>
      </c>
      <c r="AR257">
        <f t="shared" si="51"/>
        <v>3.5607488381573487</v>
      </c>
      <c r="AS257">
        <f t="shared" si="52"/>
        <v>6.474211910158167</v>
      </c>
      <c r="AT257">
        <f t="shared" si="53"/>
        <v>2.7858820277163092</v>
      </c>
      <c r="AU257">
        <f t="shared" si="54"/>
        <v>2.6004234488671196</v>
      </c>
    </row>
    <row r="258" spans="2:47" x14ac:dyDescent="0.35">
      <c r="B258">
        <v>0.79777944000000001</v>
      </c>
      <c r="C258">
        <v>1.27554309</v>
      </c>
      <c r="D258">
        <v>5</v>
      </c>
      <c r="E258" t="s">
        <v>54</v>
      </c>
      <c r="F258">
        <v>5</v>
      </c>
      <c r="G258" t="s">
        <v>24</v>
      </c>
      <c r="H258" t="s">
        <v>7</v>
      </c>
      <c r="I258">
        <v>1.0029999999999999</v>
      </c>
      <c r="J258">
        <v>2</v>
      </c>
      <c r="K258">
        <v>103</v>
      </c>
      <c r="L258">
        <v>0.86407766990291257</v>
      </c>
      <c r="M258">
        <v>2.8008528655356535E-3</v>
      </c>
      <c r="N258">
        <v>-5.9660738645314305E-3</v>
      </c>
      <c r="O258">
        <v>87</v>
      </c>
      <c r="P258">
        <v>132</v>
      </c>
      <c r="Q258">
        <v>2.8301017265910389E-3</v>
      </c>
      <c r="R258">
        <v>1.6092317565944965E-3</v>
      </c>
      <c r="S258">
        <v>3.3395439503590028E-3</v>
      </c>
      <c r="T258">
        <v>2.0752411432808433</v>
      </c>
      <c r="U258">
        <v>3.2905504300051686E-4</v>
      </c>
      <c r="V258">
        <v>4.8904637410221028</v>
      </c>
      <c r="W258">
        <v>9.5112167059346279E-4</v>
      </c>
      <c r="X258">
        <v>21</v>
      </c>
      <c r="Y258">
        <v>0.8571428571428571</v>
      </c>
      <c r="Z258">
        <v>2.8279156980346074E-3</v>
      </c>
      <c r="AA258">
        <v>-3.8204442624489485E-3</v>
      </c>
      <c r="AB258">
        <v>18</v>
      </c>
      <c r="AC258">
        <v>26</v>
      </c>
      <c r="AD258">
        <v>2.8278125739866766E-3</v>
      </c>
      <c r="AE258">
        <v>1.8781499893940994E-3</v>
      </c>
      <c r="AF258">
        <v>2.3590775899386268E-3</v>
      </c>
      <c r="AG258">
        <v>1.2560645333228562</v>
      </c>
      <c r="AH258">
        <v>5.147929345794167E-4</v>
      </c>
      <c r="AI258">
        <v>3.6483600749659448</v>
      </c>
      <c r="AJ258">
        <v>8.4856412023526597E-4</v>
      </c>
      <c r="AK258">
        <f t="shared" si="44"/>
        <v>0.77443609022556392</v>
      </c>
      <c r="AL258">
        <f t="shared" si="45"/>
        <v>1.0568018562149708</v>
      </c>
      <c r="AM258">
        <f t="shared" si="46"/>
        <v>4.8904637410221028</v>
      </c>
      <c r="AN258">
        <f t="shared" si="47"/>
        <v>5.3641058553151826</v>
      </c>
      <c r="AO258">
        <f t="shared" si="48"/>
        <v>3.0401246448782127</v>
      </c>
      <c r="AP258">
        <f t="shared" si="49"/>
        <v>0.51219512195121952</v>
      </c>
      <c r="AQ258">
        <f t="shared" si="50"/>
        <v>0.94284902248363966</v>
      </c>
      <c r="AR258">
        <f t="shared" si="51"/>
        <v>3.6483600749659448</v>
      </c>
      <c r="AS258">
        <f t="shared" si="52"/>
        <v>6.2604999646472246</v>
      </c>
      <c r="AT258">
        <f t="shared" si="53"/>
        <v>2.7749671366078066</v>
      </c>
      <c r="AU258">
        <f t="shared" si="54"/>
        <v>2.9075458907430098</v>
      </c>
    </row>
    <row r="259" spans="2:47" x14ac:dyDescent="0.35">
      <c r="B259">
        <v>54.261656550000005</v>
      </c>
      <c r="C259">
        <v>81.362346200000005</v>
      </c>
      <c r="D259">
        <v>3</v>
      </c>
      <c r="E259" t="s">
        <v>44</v>
      </c>
      <c r="F259">
        <v>3</v>
      </c>
      <c r="G259" t="s">
        <v>24</v>
      </c>
      <c r="H259" t="s">
        <v>24</v>
      </c>
      <c r="I259">
        <v>1.0069999999999999</v>
      </c>
      <c r="J259">
        <v>1</v>
      </c>
      <c r="K259">
        <v>612</v>
      </c>
      <c r="L259">
        <v>0.64052287581699341</v>
      </c>
      <c r="M259">
        <v>3.7599602019309473E-3</v>
      </c>
      <c r="N259">
        <v>-3.0003946502866505E-3</v>
      </c>
      <c r="O259">
        <v>117</v>
      </c>
      <c r="P259">
        <v>612</v>
      </c>
      <c r="Q259">
        <v>1.2840245829882635E-3</v>
      </c>
      <c r="R259">
        <v>1.3297672811991312E-3</v>
      </c>
      <c r="S259">
        <v>4.0225827933082726E-3</v>
      </c>
      <c r="T259">
        <v>3.0250276497109083</v>
      </c>
      <c r="U259">
        <v>1.6260327200590336E-4</v>
      </c>
      <c r="V259">
        <v>8.1779859949611193</v>
      </c>
      <c r="W259">
        <v>1.0045607371873245E-3</v>
      </c>
      <c r="X259">
        <v>310</v>
      </c>
      <c r="Y259">
        <v>0.6064516129032258</v>
      </c>
      <c r="Z259">
        <v>3.7284149767330267E-3</v>
      </c>
      <c r="AA259">
        <v>-2.4926816659215823E-3</v>
      </c>
      <c r="AB259">
        <v>49</v>
      </c>
      <c r="AC259">
        <v>310</v>
      </c>
      <c r="AD259">
        <v>1.1841798383902535E-3</v>
      </c>
      <c r="AE259">
        <v>1.2801124270431484E-3</v>
      </c>
      <c r="AF259">
        <v>3.8129526591409914E-3</v>
      </c>
      <c r="AG259">
        <v>2.9786076430398323</v>
      </c>
      <c r="AH259">
        <v>2.1656115861829408E-4</v>
      </c>
      <c r="AI259">
        <v>5.9110896672816864</v>
      </c>
      <c r="AJ259">
        <v>8.4699010980656027E-4</v>
      </c>
      <c r="AK259">
        <f t="shared" si="44"/>
        <v>0.95327102803738317</v>
      </c>
      <c r="AL259">
        <f t="shared" si="45"/>
        <v>1.1161785968748177</v>
      </c>
      <c r="AM259">
        <f t="shared" si="46"/>
        <v>8.1779859949611193</v>
      </c>
      <c r="AN259">
        <f t="shared" si="47"/>
        <v>1.8996675445702158</v>
      </c>
      <c r="AO259">
        <f t="shared" si="48"/>
        <v>3.3751278489560446</v>
      </c>
      <c r="AP259">
        <f t="shared" si="49"/>
        <v>0.93939393939393945</v>
      </c>
      <c r="AQ259">
        <f t="shared" si="50"/>
        <v>0.94110012200729998</v>
      </c>
      <c r="AR259">
        <f t="shared" si="51"/>
        <v>5.9110896672816864</v>
      </c>
      <c r="AS259">
        <f t="shared" si="52"/>
        <v>1.8287320386330965</v>
      </c>
      <c r="AT259">
        <f t="shared" si="53"/>
        <v>2.6094527506534391</v>
      </c>
      <c r="AU259">
        <f t="shared" si="54"/>
        <v>2.9922902998047416</v>
      </c>
    </row>
    <row r="260" spans="2:47" x14ac:dyDescent="0.35">
      <c r="B260">
        <v>0.65506299999999995</v>
      </c>
      <c r="C260">
        <v>1.27554309</v>
      </c>
      <c r="D260">
        <v>3</v>
      </c>
      <c r="E260" t="s">
        <v>54</v>
      </c>
      <c r="F260">
        <v>3</v>
      </c>
      <c r="G260" t="s">
        <v>69</v>
      </c>
      <c r="H260" t="s">
        <v>24</v>
      </c>
      <c r="I260">
        <v>1.0069999999999999</v>
      </c>
      <c r="J260">
        <v>1</v>
      </c>
      <c r="K260">
        <v>261</v>
      </c>
      <c r="L260">
        <v>0.65900383141762453</v>
      </c>
      <c r="M260">
        <v>3.9039715698184815E-3</v>
      </c>
      <c r="N260">
        <v>-3.1878375459215643E-3</v>
      </c>
      <c r="O260">
        <v>59</v>
      </c>
      <c r="P260">
        <v>261</v>
      </c>
      <c r="Q260">
        <v>1.3275898594731217E-3</v>
      </c>
      <c r="R260">
        <v>1.4856918330335615E-3</v>
      </c>
      <c r="S260">
        <v>4.1719086357774916E-3</v>
      </c>
      <c r="T260">
        <v>2.808057864368195</v>
      </c>
      <c r="U260">
        <v>2.5823466165482152E-4</v>
      </c>
      <c r="V260">
        <v>5.7532626469000663</v>
      </c>
      <c r="W260">
        <v>9.6922250972391851E-4</v>
      </c>
      <c r="X260">
        <v>145</v>
      </c>
      <c r="Y260">
        <v>0.6</v>
      </c>
      <c r="Z260">
        <v>3.703041701237701E-3</v>
      </c>
      <c r="AA260">
        <v>-1.9827508239771284E-3</v>
      </c>
      <c r="AB260">
        <v>24</v>
      </c>
      <c r="AC260">
        <v>145</v>
      </c>
      <c r="AD260">
        <v>1.1128921456378116E-3</v>
      </c>
      <c r="AE260">
        <v>1.4287246911517692E-3</v>
      </c>
      <c r="AF260">
        <v>3.5159477857491937E-3</v>
      </c>
      <c r="AG260">
        <v>2.4608994353662395</v>
      </c>
      <c r="AH260">
        <v>2.919835710082363E-4</v>
      </c>
      <c r="AI260">
        <v>4.8931680855135085</v>
      </c>
      <c r="AJ260">
        <v>8.447575491352966E-4</v>
      </c>
      <c r="AK260">
        <f t="shared" si="44"/>
        <v>0.89690721649484539</v>
      </c>
      <c r="AL260">
        <f t="shared" si="45"/>
        <v>1.0769138996932552</v>
      </c>
      <c r="AM260">
        <f t="shared" si="46"/>
        <v>5.7532626469000663</v>
      </c>
      <c r="AN260">
        <f t="shared" si="47"/>
        <v>2.1224169043336909</v>
      </c>
      <c r="AO260">
        <f t="shared" si="48"/>
        <v>2.6709184564635446</v>
      </c>
      <c r="AP260">
        <f t="shared" si="49"/>
        <v>0.87878787878787878</v>
      </c>
      <c r="AQ260">
        <f t="shared" si="50"/>
        <v>0.93861949903922925</v>
      </c>
      <c r="AR260">
        <f t="shared" si="51"/>
        <v>4.8931680855135085</v>
      </c>
      <c r="AS260">
        <f t="shared" si="52"/>
        <v>2.0410352730739865</v>
      </c>
      <c r="AT260">
        <f t="shared" si="53"/>
        <v>2.3394840677633297</v>
      </c>
      <c r="AU260">
        <f t="shared" si="54"/>
        <v>2.5052012621134372</v>
      </c>
    </row>
    <row r="261" spans="2:47" x14ac:dyDescent="0.35">
      <c r="B261">
        <v>3.13942305</v>
      </c>
      <c r="C261">
        <v>14.361291866</v>
      </c>
      <c r="D261">
        <v>1</v>
      </c>
      <c r="E261" t="s">
        <v>49</v>
      </c>
      <c r="F261">
        <v>5</v>
      </c>
      <c r="G261" t="s">
        <v>69</v>
      </c>
      <c r="H261" t="s">
        <v>24</v>
      </c>
      <c r="I261">
        <v>1.0089999999999999</v>
      </c>
      <c r="J261">
        <v>1</v>
      </c>
      <c r="K261">
        <v>134</v>
      </c>
      <c r="L261">
        <v>0.60447761194029848</v>
      </c>
      <c r="M261">
        <v>4.2582438744100046E-3</v>
      </c>
      <c r="N261">
        <v>-3.5507965180563614E-3</v>
      </c>
      <c r="O261">
        <v>20</v>
      </c>
      <c r="P261">
        <v>134</v>
      </c>
      <c r="Q261">
        <v>1.0451705611476125E-3</v>
      </c>
      <c r="R261">
        <v>1.1695935699270387E-3</v>
      </c>
      <c r="S261">
        <v>4.8347911386587361E-3</v>
      </c>
      <c r="T261">
        <v>4.1337360797566101</v>
      </c>
      <c r="U261">
        <v>4.1766234089678336E-4</v>
      </c>
      <c r="V261">
        <v>2.800332841634098</v>
      </c>
      <c r="W261">
        <v>3.3426888813347202E-4</v>
      </c>
      <c r="X261">
        <v>88</v>
      </c>
      <c r="Y261">
        <v>0.625</v>
      </c>
      <c r="Z261">
        <v>3.9394169997040681E-3</v>
      </c>
      <c r="AA261">
        <v>-2.0820106111185004E-3</v>
      </c>
      <c r="AB261">
        <v>11</v>
      </c>
      <c r="AC261">
        <v>88</v>
      </c>
      <c r="AD261">
        <v>9.2606501268643893E-4</v>
      </c>
      <c r="AE261">
        <v>1.6813816456456047E-3</v>
      </c>
      <c r="AF261">
        <v>3.9403239862377025E-3</v>
      </c>
      <c r="AG261">
        <v>2.3435036277707941</v>
      </c>
      <c r="AH261">
        <v>4.2003994826953633E-4</v>
      </c>
      <c r="AI261">
        <v>4.0029088961002239</v>
      </c>
      <c r="AJ261">
        <v>8.4130174910653204E-4</v>
      </c>
      <c r="AK261">
        <f t="shared" ref="AK261:AK324" si="55">IF(K261&lt;=25,-100,K261/(30+K261))</f>
        <v>0.81707317073170727</v>
      </c>
      <c r="AL261">
        <f t="shared" ref="AL261:AL324" si="56">IF(W261&lt;0,-100,W261/((MAX(I:I)-1)/10))</f>
        <v>0.37140987570386208</v>
      </c>
      <c r="AM261">
        <f t="shared" ref="AM261:AM324" si="57">IF(V261&lt;2,-100,V261)</f>
        <v>2.800332841634098</v>
      </c>
      <c r="AN261">
        <f t="shared" ref="AN261:AN324" si="58">IF(R261&lt;0,-100,R261*10/(I261-1))</f>
        <v>1.2995484110300579</v>
      </c>
      <c r="AO261">
        <f t="shared" ref="AO261:AO324" si="59">IF(MIN(AK261:AN261)=-100,"",AL261*0.4+AM261*0.3+AN261*0.2+AK261*0.1)</f>
        <v>1.3302808020509567</v>
      </c>
      <c r="AP261">
        <f t="shared" ref="AP261:AP324" si="60">IF(X261&lt;=15,-100,X261/(X261+20))</f>
        <v>0.81481481481481477</v>
      </c>
      <c r="AQ261">
        <f t="shared" ref="AQ261:AQ324" si="61">IF(AJ261&lt;0,-100,AJ261/((MAX(I:I)-1)/10))</f>
        <v>0.93477972122949082</v>
      </c>
      <c r="AR261">
        <f t="shared" ref="AR261:AR324" si="62">IF(AI261&lt;2,-100,AI261)</f>
        <v>4.0029088961002239</v>
      </c>
      <c r="AS261">
        <f t="shared" ref="AS261:AS324" si="63">IF(AE261&lt;0,-100,AE261*10/(I261-1))</f>
        <v>1.8682018284951378</v>
      </c>
      <c r="AT261">
        <f t="shared" ref="AT261:AT324" si="64">IF(MIN(AP261:AS261)=-100,"",AQ261*0.4+AR261*0.3+AS261*0.2+AP261*0.1)</f>
        <v>2.0299064045023725</v>
      </c>
      <c r="AU261">
        <f t="shared" ref="AU261:AU324" si="65">IF(OR(AT261="",AO261=""),"",AT261/2+AO261/2)</f>
        <v>1.6800936032766645</v>
      </c>
    </row>
    <row r="262" spans="2:47" x14ac:dyDescent="0.35">
      <c r="B262">
        <v>64.575692779999997</v>
      </c>
      <c r="C262">
        <v>129.15138555999999</v>
      </c>
      <c r="D262">
        <v>10</v>
      </c>
      <c r="E262" t="s">
        <v>44</v>
      </c>
      <c r="F262">
        <v>10</v>
      </c>
      <c r="G262" t="s">
        <v>24</v>
      </c>
      <c r="H262" t="s">
        <v>24</v>
      </c>
      <c r="I262">
        <v>1.0089999999999999</v>
      </c>
      <c r="J262">
        <v>3</v>
      </c>
      <c r="K262">
        <v>78</v>
      </c>
      <c r="L262">
        <v>0.74358974358974361</v>
      </c>
      <c r="M262">
        <v>7.1318516476181464E-3</v>
      </c>
      <c r="N262">
        <v>-5.7498078348570845E-3</v>
      </c>
      <c r="O262">
        <v>41</v>
      </c>
      <c r="P262">
        <v>190</v>
      </c>
      <c r="Q262">
        <v>8.8064075679817888E-3</v>
      </c>
      <c r="R262">
        <v>3.8288620367270612E-3</v>
      </c>
      <c r="S262">
        <v>6.4597040422349362E-3</v>
      </c>
      <c r="T262">
        <v>1.687108070301937</v>
      </c>
      <c r="U262">
        <v>7.3141745343936293E-4</v>
      </c>
      <c r="V262">
        <v>5.2348518875540986</v>
      </c>
      <c r="W262">
        <v>2.3660271298483354E-3</v>
      </c>
      <c r="X262">
        <v>34</v>
      </c>
      <c r="Y262">
        <v>0.70588235294117652</v>
      </c>
      <c r="Z262">
        <v>6.6791646991412974E-3</v>
      </c>
      <c r="AA262">
        <v>-5.5290242050136107E-3</v>
      </c>
      <c r="AB262">
        <v>15</v>
      </c>
      <c r="AC262">
        <v>81</v>
      </c>
      <c r="AD262">
        <v>5.5211780897610474E-3</v>
      </c>
      <c r="AE262">
        <v>3.0885209038016182E-3</v>
      </c>
      <c r="AF262">
        <v>6.5635261943540555E-3</v>
      </c>
      <c r="AG262">
        <v>2.1251357522868313</v>
      </c>
      <c r="AH262">
        <v>1.1256354558775159E-3</v>
      </c>
      <c r="AI262">
        <v>2.7438020787945847</v>
      </c>
      <c r="AJ262">
        <v>8.3724999204658635E-4</v>
      </c>
      <c r="AK262">
        <f t="shared" si="55"/>
        <v>0.72222222222222221</v>
      </c>
      <c r="AL262">
        <f t="shared" si="56"/>
        <v>2.6289190331648471</v>
      </c>
      <c r="AM262">
        <f t="shared" si="57"/>
        <v>5.2348518875540986</v>
      </c>
      <c r="AN262">
        <f t="shared" si="58"/>
        <v>4.2542911519190056</v>
      </c>
      <c r="AO262">
        <f t="shared" si="59"/>
        <v>3.5451036321381917</v>
      </c>
      <c r="AP262">
        <f t="shared" si="60"/>
        <v>0.62962962962962965</v>
      </c>
      <c r="AQ262">
        <f t="shared" si="61"/>
        <v>0.93027776894066216</v>
      </c>
      <c r="AR262">
        <f t="shared" si="62"/>
        <v>2.7438020787945847</v>
      </c>
      <c r="AS262">
        <f t="shared" si="63"/>
        <v>3.4316898931129485</v>
      </c>
      <c r="AT262">
        <f t="shared" si="64"/>
        <v>1.9445526728001927</v>
      </c>
      <c r="AU262">
        <f t="shared" si="65"/>
        <v>2.744828152469192</v>
      </c>
    </row>
    <row r="263" spans="2:47" x14ac:dyDescent="0.35">
      <c r="B263">
        <v>0.65506299999999995</v>
      </c>
      <c r="C263">
        <v>1.27554309</v>
      </c>
      <c r="D263">
        <v>3</v>
      </c>
      <c r="E263" t="s">
        <v>54</v>
      </c>
      <c r="F263">
        <v>3</v>
      </c>
      <c r="G263" t="s">
        <v>24</v>
      </c>
      <c r="H263" t="s">
        <v>24</v>
      </c>
      <c r="I263">
        <v>1.0069999999999999</v>
      </c>
      <c r="J263">
        <v>1</v>
      </c>
      <c r="K263">
        <v>610</v>
      </c>
      <c r="L263">
        <v>0.66721311475409839</v>
      </c>
      <c r="M263">
        <v>3.7688273123277593E-3</v>
      </c>
      <c r="N263">
        <v>-2.936585059084063E-3</v>
      </c>
      <c r="O263">
        <v>121</v>
      </c>
      <c r="P263">
        <v>610</v>
      </c>
      <c r="Q263">
        <v>1.4885716673300742E-3</v>
      </c>
      <c r="R263">
        <v>1.5373540149562839E-3</v>
      </c>
      <c r="S263">
        <v>3.9547010584306125E-3</v>
      </c>
      <c r="T263">
        <v>2.5724075391594616</v>
      </c>
      <c r="U263">
        <v>1.6012116550253081E-4</v>
      </c>
      <c r="V263">
        <v>9.6011917608230579</v>
      </c>
      <c r="W263">
        <v>1.2171116839512224E-3</v>
      </c>
      <c r="X263">
        <v>285</v>
      </c>
      <c r="Y263">
        <v>0.6</v>
      </c>
      <c r="Z263">
        <v>3.7202023907189847E-3</v>
      </c>
      <c r="AA263">
        <v>-2.3791346440060132E-3</v>
      </c>
      <c r="AB263">
        <v>43</v>
      </c>
      <c r="AC263">
        <v>285</v>
      </c>
      <c r="AD263">
        <v>1.1793611793611269E-3</v>
      </c>
      <c r="AE263">
        <v>1.2804675768289856E-3</v>
      </c>
      <c r="AF263">
        <v>3.7557803114530567E-3</v>
      </c>
      <c r="AG263">
        <v>2.9331319116678145</v>
      </c>
      <c r="AH263">
        <v>2.2247322525989122E-4</v>
      </c>
      <c r="AI263">
        <v>5.7556030633940551</v>
      </c>
      <c r="AJ263">
        <v>8.3552112630920321E-4</v>
      </c>
      <c r="AK263">
        <f t="shared" si="55"/>
        <v>0.953125</v>
      </c>
      <c r="AL263">
        <f t="shared" si="56"/>
        <v>1.3523463155013737</v>
      </c>
      <c r="AM263">
        <f t="shared" si="57"/>
        <v>9.6011917608230579</v>
      </c>
      <c r="AN263">
        <f t="shared" si="58"/>
        <v>2.1962200213661527</v>
      </c>
      <c r="AO263">
        <f t="shared" si="59"/>
        <v>3.9558525587206974</v>
      </c>
      <c r="AP263">
        <f t="shared" si="60"/>
        <v>0.93442622950819676</v>
      </c>
      <c r="AQ263">
        <f t="shared" si="61"/>
        <v>0.92835680701023648</v>
      </c>
      <c r="AR263">
        <f t="shared" si="62"/>
        <v>5.7556030633940551</v>
      </c>
      <c r="AS263">
        <f t="shared" si="63"/>
        <v>1.829239395470007</v>
      </c>
      <c r="AT263">
        <f t="shared" si="64"/>
        <v>2.5573141438671327</v>
      </c>
      <c r="AU263">
        <f t="shared" si="65"/>
        <v>3.2565833512939149</v>
      </c>
    </row>
    <row r="264" spans="2:47" x14ac:dyDescent="0.35">
      <c r="B264">
        <v>1.0023135000000001</v>
      </c>
      <c r="C264">
        <v>1.0701414</v>
      </c>
      <c r="D264">
        <v>1</v>
      </c>
      <c r="E264" t="s">
        <v>36</v>
      </c>
      <c r="F264">
        <v>7</v>
      </c>
      <c r="G264" t="s">
        <v>69</v>
      </c>
      <c r="H264" t="s">
        <v>24</v>
      </c>
      <c r="I264">
        <v>1.0089999999999999</v>
      </c>
      <c r="J264">
        <v>3</v>
      </c>
      <c r="K264">
        <v>51</v>
      </c>
      <c r="L264">
        <v>0.66666666666666663</v>
      </c>
      <c r="M264">
        <v>7.1296882689809256E-3</v>
      </c>
      <c r="N264">
        <v>-6.7810135436915456E-3</v>
      </c>
      <c r="O264">
        <v>24</v>
      </c>
      <c r="P264">
        <v>125</v>
      </c>
      <c r="Q264">
        <v>6.1027494395899939E-3</v>
      </c>
      <c r="R264">
        <v>2.4927876647567689E-3</v>
      </c>
      <c r="S264">
        <v>7.8476217407580928E-3</v>
      </c>
      <c r="T264">
        <v>3.1481308463245368</v>
      </c>
      <c r="U264">
        <v>1.0988868430568779E-3</v>
      </c>
      <c r="V264">
        <v>2.2684662033284018</v>
      </c>
      <c r="W264">
        <v>2.950139786430132E-4</v>
      </c>
      <c r="X264">
        <v>24</v>
      </c>
      <c r="Y264">
        <v>0.70833333333333337</v>
      </c>
      <c r="Z264">
        <v>7.4692484882716587E-3</v>
      </c>
      <c r="AA264">
        <v>-5.8893618457974695E-3</v>
      </c>
      <c r="AB264">
        <v>14</v>
      </c>
      <c r="AC264">
        <v>49</v>
      </c>
      <c r="AD264">
        <v>8.8078769206400009E-3</v>
      </c>
      <c r="AE264">
        <v>3.5729871408348296E-3</v>
      </c>
      <c r="AF264">
        <v>6.7104764813701217E-3</v>
      </c>
      <c r="AG264">
        <v>1.8781138069817449</v>
      </c>
      <c r="AH264">
        <v>1.3697702758586556E-3</v>
      </c>
      <c r="AI264">
        <v>2.6084572017706131</v>
      </c>
      <c r="AJ264">
        <v>8.334465891175185E-4</v>
      </c>
      <c r="AK264">
        <f t="shared" si="55"/>
        <v>0.62962962962962965</v>
      </c>
      <c r="AL264">
        <f t="shared" si="56"/>
        <v>0.32779330960335173</v>
      </c>
      <c r="AM264">
        <f t="shared" si="57"/>
        <v>2.2684662033284018</v>
      </c>
      <c r="AN264">
        <f t="shared" si="58"/>
        <v>2.7697640719519971</v>
      </c>
      <c r="AO264">
        <f t="shared" si="59"/>
        <v>1.4285729621932235</v>
      </c>
      <c r="AP264">
        <f t="shared" si="60"/>
        <v>0.54545454545454541</v>
      </c>
      <c r="AQ264">
        <f t="shared" si="61"/>
        <v>0.92605176568614234</v>
      </c>
      <c r="AR264">
        <f t="shared" si="62"/>
        <v>2.6084572017706131</v>
      </c>
      <c r="AS264">
        <f t="shared" si="63"/>
        <v>3.9699857120387452</v>
      </c>
      <c r="AT264">
        <f t="shared" si="64"/>
        <v>2.0015004637588447</v>
      </c>
      <c r="AU264">
        <f t="shared" si="65"/>
        <v>1.7150367129760342</v>
      </c>
    </row>
    <row r="265" spans="2:47" x14ac:dyDescent="0.35">
      <c r="B265">
        <v>1.0072703300000001</v>
      </c>
      <c r="C265">
        <v>1.0719839799999999</v>
      </c>
      <c r="D265">
        <v>1</v>
      </c>
      <c r="E265" t="s">
        <v>42</v>
      </c>
      <c r="F265">
        <v>7</v>
      </c>
      <c r="G265" t="s">
        <v>69</v>
      </c>
      <c r="H265" t="s">
        <v>24</v>
      </c>
      <c r="I265">
        <v>1.0089999999999999</v>
      </c>
      <c r="J265">
        <v>3</v>
      </c>
      <c r="K265">
        <v>47</v>
      </c>
      <c r="L265">
        <v>0.65957446808510634</v>
      </c>
      <c r="M265">
        <v>7.0539646076476122E-3</v>
      </c>
      <c r="N265">
        <v>-6.4005128369064093E-3</v>
      </c>
      <c r="O265">
        <v>22</v>
      </c>
      <c r="P265">
        <v>115</v>
      </c>
      <c r="Q265">
        <v>5.1093379935156502E-3</v>
      </c>
      <c r="R265">
        <v>2.4737169669483707E-3</v>
      </c>
      <c r="S265">
        <v>7.7347257392571958E-3</v>
      </c>
      <c r="T265">
        <v>3.1267626177941108</v>
      </c>
      <c r="U265">
        <v>1.1282257041952972E-3</v>
      </c>
      <c r="V265">
        <v>2.1925727784342053</v>
      </c>
      <c r="W265">
        <v>2.1726555855777633E-4</v>
      </c>
      <c r="X265">
        <v>24</v>
      </c>
      <c r="Y265">
        <v>0.70833333333333337</v>
      </c>
      <c r="Z265">
        <v>7.4692484882716587E-3</v>
      </c>
      <c r="AA265">
        <v>-5.8893618457974695E-3</v>
      </c>
      <c r="AB265">
        <v>14</v>
      </c>
      <c r="AC265">
        <v>49</v>
      </c>
      <c r="AD265">
        <v>8.8078769206400009E-3</v>
      </c>
      <c r="AE265">
        <v>3.5729871408348296E-3</v>
      </c>
      <c r="AF265">
        <v>6.7104764813701217E-3</v>
      </c>
      <c r="AG265">
        <v>1.8781138069817449</v>
      </c>
      <c r="AH265">
        <v>1.3697702758586556E-3</v>
      </c>
      <c r="AI265">
        <v>2.6084572017706131</v>
      </c>
      <c r="AJ265">
        <v>8.334465891175185E-4</v>
      </c>
      <c r="AK265">
        <f t="shared" si="55"/>
        <v>0.61038961038961037</v>
      </c>
      <c r="AL265">
        <f t="shared" si="56"/>
        <v>0.24140617617530979</v>
      </c>
      <c r="AM265">
        <f t="shared" si="57"/>
        <v>2.1925727784342053</v>
      </c>
      <c r="AN265">
        <f t="shared" si="58"/>
        <v>2.7485744077204433</v>
      </c>
      <c r="AO265">
        <f t="shared" si="59"/>
        <v>1.365088146583435</v>
      </c>
      <c r="AP265">
        <f t="shared" si="60"/>
        <v>0.54545454545454541</v>
      </c>
      <c r="AQ265">
        <f t="shared" si="61"/>
        <v>0.92605176568614234</v>
      </c>
      <c r="AR265">
        <f t="shared" si="62"/>
        <v>2.6084572017706131</v>
      </c>
      <c r="AS265">
        <f t="shared" si="63"/>
        <v>3.9699857120387452</v>
      </c>
      <c r="AT265">
        <f t="shared" si="64"/>
        <v>2.0015004637588447</v>
      </c>
      <c r="AU265">
        <f t="shared" si="65"/>
        <v>1.68329430517114</v>
      </c>
    </row>
    <row r="266" spans="2:47" x14ac:dyDescent="0.35">
      <c r="B266">
        <v>61.879515007142857</v>
      </c>
      <c r="C266">
        <v>81.362346200000005</v>
      </c>
      <c r="D266">
        <v>7</v>
      </c>
      <c r="E266" t="s">
        <v>44</v>
      </c>
      <c r="F266">
        <v>7</v>
      </c>
      <c r="G266" t="s">
        <v>24</v>
      </c>
      <c r="H266" t="s">
        <v>8</v>
      </c>
      <c r="I266">
        <v>1.0029999999999999</v>
      </c>
      <c r="J266">
        <v>1</v>
      </c>
      <c r="K266">
        <v>89</v>
      </c>
      <c r="L266">
        <v>0.7865168539325843</v>
      </c>
      <c r="M266">
        <v>2.4844123808314767E-3</v>
      </c>
      <c r="N266">
        <v>-3.0796977477529457E-3</v>
      </c>
      <c r="O266">
        <v>59</v>
      </c>
      <c r="P266">
        <v>89</v>
      </c>
      <c r="Q266">
        <v>2.8182768098492517E-3</v>
      </c>
      <c r="R266">
        <v>1.2965686455157013E-3</v>
      </c>
      <c r="S266">
        <v>2.7930668166924874E-3</v>
      </c>
      <c r="T266">
        <v>2.1541989514805553</v>
      </c>
      <c r="U266">
        <v>2.9606449044101491E-4</v>
      </c>
      <c r="V266">
        <v>4.3793453364986279</v>
      </c>
      <c r="W266">
        <v>7.0443966463367151E-4</v>
      </c>
      <c r="X266">
        <v>73</v>
      </c>
      <c r="Y266">
        <v>0.72602739726027399</v>
      </c>
      <c r="Z266">
        <v>2.5926365087157754E-3</v>
      </c>
      <c r="AA266">
        <v>-1.885117142012943E-3</v>
      </c>
      <c r="AB266">
        <v>46</v>
      </c>
      <c r="AC266">
        <v>73</v>
      </c>
      <c r="AD266">
        <v>2.8168749713868291E-3</v>
      </c>
      <c r="AE266">
        <v>1.3658546865983182E-3</v>
      </c>
      <c r="AF266">
        <v>2.3005810253830649E-3</v>
      </c>
      <c r="AG266">
        <v>1.6843526972204463</v>
      </c>
      <c r="AH266">
        <v>2.6926264242848431E-4</v>
      </c>
      <c r="AI266">
        <v>5.0725740276469535</v>
      </c>
      <c r="AJ266">
        <v>8.2732940174134963E-4</v>
      </c>
      <c r="AK266">
        <f t="shared" si="55"/>
        <v>0.74789915966386555</v>
      </c>
      <c r="AL266">
        <f t="shared" si="56"/>
        <v>0.78271073848186623</v>
      </c>
      <c r="AM266">
        <f t="shared" si="57"/>
        <v>4.3793453364986279</v>
      </c>
      <c r="AN266">
        <f t="shared" si="58"/>
        <v>4.3218954850524938</v>
      </c>
      <c r="AO266">
        <f t="shared" si="59"/>
        <v>2.5660569093192205</v>
      </c>
      <c r="AP266">
        <f t="shared" si="60"/>
        <v>0.78494623655913975</v>
      </c>
      <c r="AQ266">
        <f t="shared" si="61"/>
        <v>0.91925489082373235</v>
      </c>
      <c r="AR266">
        <f t="shared" si="62"/>
        <v>5.0725740276469535</v>
      </c>
      <c r="AS266">
        <f t="shared" si="63"/>
        <v>4.5528489553278915</v>
      </c>
      <c r="AT266">
        <f t="shared" si="64"/>
        <v>2.8785385793450717</v>
      </c>
      <c r="AU266">
        <f t="shared" si="65"/>
        <v>2.7222977443321463</v>
      </c>
    </row>
    <row r="267" spans="2:47" x14ac:dyDescent="0.35">
      <c r="B267">
        <v>0.97663299999999997</v>
      </c>
      <c r="C267">
        <v>1.06758625</v>
      </c>
      <c r="D267">
        <v>1</v>
      </c>
      <c r="E267" t="s">
        <v>34</v>
      </c>
      <c r="F267">
        <v>7</v>
      </c>
      <c r="G267" t="s">
        <v>69</v>
      </c>
      <c r="H267" t="s">
        <v>24</v>
      </c>
      <c r="I267">
        <v>1.0089999999999999</v>
      </c>
      <c r="J267">
        <v>3</v>
      </c>
      <c r="K267">
        <v>53</v>
      </c>
      <c r="L267">
        <v>0.660377358490566</v>
      </c>
      <c r="M267">
        <v>7.1832584838762365E-3</v>
      </c>
      <c r="N267">
        <v>-6.7559532037195467E-3</v>
      </c>
      <c r="O267">
        <v>26</v>
      </c>
      <c r="P267">
        <v>127</v>
      </c>
      <c r="Q267">
        <v>4.5159931675129439E-3</v>
      </c>
      <c r="R267">
        <v>2.4491865899757817E-3</v>
      </c>
      <c r="S267">
        <v>7.902597471182474E-3</v>
      </c>
      <c r="T267">
        <v>3.2266212396911</v>
      </c>
      <c r="U267">
        <v>1.0855052453011085E-3</v>
      </c>
      <c r="V267">
        <v>2.2562641687617102</v>
      </c>
      <c r="W267">
        <v>2.781760993735647E-4</v>
      </c>
      <c r="X267">
        <v>18</v>
      </c>
      <c r="Y267">
        <v>0.66666666666666663</v>
      </c>
      <c r="Z267">
        <v>7.6995932669473204E-3</v>
      </c>
      <c r="AA267">
        <v>-4.2577186967112839E-3</v>
      </c>
      <c r="AB267">
        <v>10</v>
      </c>
      <c r="AC267">
        <v>39</v>
      </c>
      <c r="AD267">
        <v>8.8075774817600871E-3</v>
      </c>
      <c r="AE267">
        <v>3.7138226123944523E-3</v>
      </c>
      <c r="AF267">
        <v>6.1286861959331997E-3</v>
      </c>
      <c r="AG267">
        <v>1.6502366525206187</v>
      </c>
      <c r="AH267">
        <v>1.4445451896362505E-3</v>
      </c>
      <c r="AI267">
        <v>2.5709286487116589</v>
      </c>
      <c r="AJ267">
        <v>8.2473223312195133E-4</v>
      </c>
      <c r="AK267">
        <f t="shared" si="55"/>
        <v>0.63855421686746983</v>
      </c>
      <c r="AL267">
        <f t="shared" si="56"/>
        <v>0.30908455485951986</v>
      </c>
      <c r="AM267">
        <f t="shared" si="57"/>
        <v>2.2562641687617102</v>
      </c>
      <c r="AN267">
        <f t="shared" si="58"/>
        <v>2.7213184333064553</v>
      </c>
      <c r="AO267">
        <f t="shared" si="59"/>
        <v>1.4086321809203592</v>
      </c>
      <c r="AP267">
        <f t="shared" si="60"/>
        <v>0.47368421052631576</v>
      </c>
      <c r="AQ267">
        <f t="shared" si="61"/>
        <v>0.91636914791328972</v>
      </c>
      <c r="AR267">
        <f t="shared" si="62"/>
        <v>2.5709286487116589</v>
      </c>
      <c r="AS267">
        <f t="shared" si="63"/>
        <v>4.1264695693272166</v>
      </c>
      <c r="AT267">
        <f t="shared" si="64"/>
        <v>2.0104885886968886</v>
      </c>
      <c r="AU267">
        <f t="shared" si="65"/>
        <v>1.7095603848086238</v>
      </c>
    </row>
    <row r="268" spans="2:47" x14ac:dyDescent="0.35">
      <c r="B268">
        <v>0.97663299999999997</v>
      </c>
      <c r="C268">
        <v>1.06758625</v>
      </c>
      <c r="D268">
        <v>1</v>
      </c>
      <c r="E268" t="s">
        <v>51</v>
      </c>
      <c r="F268">
        <v>7</v>
      </c>
      <c r="G268" t="s">
        <v>69</v>
      </c>
      <c r="H268" t="s">
        <v>24</v>
      </c>
      <c r="I268">
        <v>1.0089999999999999</v>
      </c>
      <c r="J268">
        <v>3</v>
      </c>
      <c r="K268">
        <v>53</v>
      </c>
      <c r="L268">
        <v>0.660377358490566</v>
      </c>
      <c r="M268">
        <v>7.1832584838762365E-3</v>
      </c>
      <c r="N268">
        <v>-6.7559532037195467E-3</v>
      </c>
      <c r="O268">
        <v>26</v>
      </c>
      <c r="P268">
        <v>127</v>
      </c>
      <c r="Q268">
        <v>4.5159931675129439E-3</v>
      </c>
      <c r="R268">
        <v>2.4491865899757817E-3</v>
      </c>
      <c r="S268">
        <v>7.902597471182474E-3</v>
      </c>
      <c r="T268">
        <v>3.2266212396911</v>
      </c>
      <c r="U268">
        <v>1.0855052453011085E-3</v>
      </c>
      <c r="V268">
        <v>2.2562641687617102</v>
      </c>
      <c r="W268">
        <v>2.781760993735647E-4</v>
      </c>
      <c r="X268">
        <v>18</v>
      </c>
      <c r="Y268">
        <v>0.66666666666666663</v>
      </c>
      <c r="Z268">
        <v>7.6995932669473204E-3</v>
      </c>
      <c r="AA268">
        <v>-4.2577186967112839E-3</v>
      </c>
      <c r="AB268">
        <v>10</v>
      </c>
      <c r="AC268">
        <v>39</v>
      </c>
      <c r="AD268">
        <v>8.8075774817600871E-3</v>
      </c>
      <c r="AE268">
        <v>3.7138226123944523E-3</v>
      </c>
      <c r="AF268">
        <v>6.1286861959331997E-3</v>
      </c>
      <c r="AG268">
        <v>1.6502366525206187</v>
      </c>
      <c r="AH268">
        <v>1.4445451896362505E-3</v>
      </c>
      <c r="AI268">
        <v>2.5709286487116589</v>
      </c>
      <c r="AJ268">
        <v>8.2473223312195133E-4</v>
      </c>
      <c r="AK268">
        <f t="shared" si="55"/>
        <v>0.63855421686746983</v>
      </c>
      <c r="AL268">
        <f t="shared" si="56"/>
        <v>0.30908455485951986</v>
      </c>
      <c r="AM268">
        <f t="shared" si="57"/>
        <v>2.2562641687617102</v>
      </c>
      <c r="AN268">
        <f t="shared" si="58"/>
        <v>2.7213184333064553</v>
      </c>
      <c r="AO268">
        <f t="shared" si="59"/>
        <v>1.4086321809203592</v>
      </c>
      <c r="AP268">
        <f t="shared" si="60"/>
        <v>0.47368421052631576</v>
      </c>
      <c r="AQ268">
        <f t="shared" si="61"/>
        <v>0.91636914791328972</v>
      </c>
      <c r="AR268">
        <f t="shared" si="62"/>
        <v>2.5709286487116589</v>
      </c>
      <c r="AS268">
        <f t="shared" si="63"/>
        <v>4.1264695693272166</v>
      </c>
      <c r="AT268">
        <f t="shared" si="64"/>
        <v>2.0104885886968886</v>
      </c>
      <c r="AU268">
        <f t="shared" si="65"/>
        <v>1.7095603848086238</v>
      </c>
    </row>
    <row r="269" spans="2:47" x14ac:dyDescent="0.35">
      <c r="B269">
        <v>0.79777944000000001</v>
      </c>
      <c r="C269">
        <v>1.27554309</v>
      </c>
      <c r="D269">
        <v>5</v>
      </c>
      <c r="E269" t="s">
        <v>54</v>
      </c>
      <c r="F269">
        <v>5</v>
      </c>
      <c r="G269" t="s">
        <v>24</v>
      </c>
      <c r="H269" t="s">
        <v>9</v>
      </c>
      <c r="I269">
        <v>1.0049999999999999</v>
      </c>
      <c r="J269">
        <v>1</v>
      </c>
      <c r="K269">
        <v>92</v>
      </c>
      <c r="L269">
        <v>0.80434782608695654</v>
      </c>
      <c r="M269">
        <v>3.6086367514504393E-3</v>
      </c>
      <c r="N269">
        <v>-2.9726191723871021E-3</v>
      </c>
      <c r="O269">
        <v>46</v>
      </c>
      <c r="P269">
        <v>92</v>
      </c>
      <c r="Q269">
        <v>4.4465537118095755E-3</v>
      </c>
      <c r="R269">
        <v>2.3209997228735291E-3</v>
      </c>
      <c r="S269">
        <v>3.2412052595218546E-3</v>
      </c>
      <c r="T269">
        <v>1.3964694728653646</v>
      </c>
      <c r="U269">
        <v>3.3791900776395425E-4</v>
      </c>
      <c r="V269">
        <v>6.868508931272701</v>
      </c>
      <c r="W269">
        <v>1.6451617073456205E-3</v>
      </c>
      <c r="X269">
        <v>51</v>
      </c>
      <c r="Y269">
        <v>0.70588235294117652</v>
      </c>
      <c r="Z269">
        <v>3.1798376300779469E-3</v>
      </c>
      <c r="AA269">
        <v>-2.0684140692998139E-3</v>
      </c>
      <c r="AB269">
        <v>18</v>
      </c>
      <c r="AC269">
        <v>51</v>
      </c>
      <c r="AD269">
        <v>1.8770040929116938E-3</v>
      </c>
      <c r="AE269">
        <v>1.6362341890844877E-3</v>
      </c>
      <c r="AF269">
        <v>2.9044433831565725E-3</v>
      </c>
      <c r="AG269">
        <v>1.7750780435541922</v>
      </c>
      <c r="AH269">
        <v>4.0670342246210822E-4</v>
      </c>
      <c r="AI269">
        <v>4.0231630685058537</v>
      </c>
      <c r="AJ269">
        <v>8.2282734416027129E-4</v>
      </c>
      <c r="AK269">
        <f t="shared" si="55"/>
        <v>0.75409836065573765</v>
      </c>
      <c r="AL269">
        <f t="shared" si="56"/>
        <v>1.8279574526062659</v>
      </c>
      <c r="AM269">
        <f t="shared" si="57"/>
        <v>6.868508931272701</v>
      </c>
      <c r="AN269">
        <f t="shared" si="58"/>
        <v>4.6419994457471567</v>
      </c>
      <c r="AO269">
        <f t="shared" si="59"/>
        <v>3.795545385639322</v>
      </c>
      <c r="AP269">
        <f t="shared" si="60"/>
        <v>0.71830985915492962</v>
      </c>
      <c r="AQ269">
        <f t="shared" si="61"/>
        <v>0.9142526046225341</v>
      </c>
      <c r="AR269">
        <f t="shared" si="62"/>
        <v>4.0231630685058537</v>
      </c>
      <c r="AS269">
        <f t="shared" si="63"/>
        <v>3.2724683781690449</v>
      </c>
      <c r="AT269">
        <f t="shared" si="64"/>
        <v>2.2989746239500719</v>
      </c>
      <c r="AU269">
        <f t="shared" si="65"/>
        <v>3.0472600047946967</v>
      </c>
    </row>
    <row r="270" spans="2:47" x14ac:dyDescent="0.35">
      <c r="B270">
        <v>64.575692779999997</v>
      </c>
      <c r="C270">
        <v>129.15138555999999</v>
      </c>
      <c r="D270">
        <v>10</v>
      </c>
      <c r="E270" t="s">
        <v>44</v>
      </c>
      <c r="F270">
        <v>10</v>
      </c>
      <c r="G270" t="s">
        <v>24</v>
      </c>
      <c r="H270" t="s">
        <v>8</v>
      </c>
      <c r="I270">
        <v>1.0049999999999999</v>
      </c>
      <c r="J270">
        <v>1</v>
      </c>
      <c r="K270">
        <v>56</v>
      </c>
      <c r="L270">
        <v>0.8035714285714286</v>
      </c>
      <c r="M270">
        <v>3.7866055190162594E-3</v>
      </c>
      <c r="N270">
        <v>-3.0602653862259062E-3</v>
      </c>
      <c r="O270">
        <v>30</v>
      </c>
      <c r="P270">
        <v>56</v>
      </c>
      <c r="Q270">
        <v>4.8147193684324741E-3</v>
      </c>
      <c r="R270">
        <v>2.4416844483436911E-3</v>
      </c>
      <c r="S270">
        <v>3.1969196925225674E-3</v>
      </c>
      <c r="T270">
        <v>1.3093091102296972</v>
      </c>
      <c r="U270">
        <v>4.2720636365893366E-4</v>
      </c>
      <c r="V270">
        <v>5.7154683451603381</v>
      </c>
      <c r="W270">
        <v>1.5872717210258238E-3</v>
      </c>
      <c r="X270">
        <v>48</v>
      </c>
      <c r="Y270">
        <v>0.72916666666666663</v>
      </c>
      <c r="Z270">
        <v>3.4328972086649567E-3</v>
      </c>
      <c r="AA270">
        <v>-2.680175194515372E-3</v>
      </c>
      <c r="AB270">
        <v>17</v>
      </c>
      <c r="AC270">
        <v>48</v>
      </c>
      <c r="AD270">
        <v>2.502813921942626E-3</v>
      </c>
      <c r="AE270">
        <v>1.7772734328036176E-3</v>
      </c>
      <c r="AF270">
        <v>3.3382686773007716E-3</v>
      </c>
      <c r="AG270">
        <v>1.8783089960641066</v>
      </c>
      <c r="AH270">
        <v>4.8183757986672412E-4</v>
      </c>
      <c r="AI270">
        <v>3.68853220891407</v>
      </c>
      <c r="AJ270">
        <v>8.1359827307016935E-4</v>
      </c>
      <c r="AK270">
        <f t="shared" si="55"/>
        <v>0.65116279069767447</v>
      </c>
      <c r="AL270">
        <f t="shared" si="56"/>
        <v>1.763635245584269</v>
      </c>
      <c r="AM270">
        <f t="shared" si="57"/>
        <v>5.7154683451603381</v>
      </c>
      <c r="AN270">
        <f t="shared" si="58"/>
        <v>4.8833688966874869</v>
      </c>
      <c r="AO270">
        <f t="shared" si="59"/>
        <v>3.461884660189074</v>
      </c>
      <c r="AP270">
        <f t="shared" si="60"/>
        <v>0.70588235294117652</v>
      </c>
      <c r="AQ270">
        <f t="shared" si="61"/>
        <v>0.90399808118908742</v>
      </c>
      <c r="AR270">
        <f t="shared" si="62"/>
        <v>3.68853220891407</v>
      </c>
      <c r="AS270">
        <f t="shared" si="63"/>
        <v>3.5545468656073109</v>
      </c>
      <c r="AT270">
        <f t="shared" si="64"/>
        <v>2.2496565035654359</v>
      </c>
      <c r="AU270">
        <f t="shared" si="65"/>
        <v>2.855770581877255</v>
      </c>
    </row>
    <row r="271" spans="2:47" x14ac:dyDescent="0.35">
      <c r="B271">
        <v>0.85793458142857137</v>
      </c>
      <c r="C271">
        <v>1.27554309</v>
      </c>
      <c r="D271">
        <v>7</v>
      </c>
      <c r="E271" t="s">
        <v>54</v>
      </c>
      <c r="F271">
        <v>7</v>
      </c>
      <c r="G271" t="s">
        <v>24</v>
      </c>
      <c r="H271" t="s">
        <v>9</v>
      </c>
      <c r="I271">
        <v>1.0029999999999999</v>
      </c>
      <c r="J271">
        <v>3</v>
      </c>
      <c r="K271">
        <v>46</v>
      </c>
      <c r="L271">
        <v>0.84782608695652173</v>
      </c>
      <c r="M271">
        <v>2.8168253782039298E-3</v>
      </c>
      <c r="N271">
        <v>-6.4777574109555437E-3</v>
      </c>
      <c r="O271">
        <v>39</v>
      </c>
      <c r="P271">
        <v>66</v>
      </c>
      <c r="Q271">
        <v>2.8132497175128446E-3</v>
      </c>
      <c r="R271">
        <v>1.4024323450709663E-3</v>
      </c>
      <c r="S271">
        <v>3.6573731800685965E-3</v>
      </c>
      <c r="T271">
        <v>2.6078785140138256</v>
      </c>
      <c r="U271">
        <v>5.3925025605777071E-4</v>
      </c>
      <c r="V271">
        <v>2.6007077962717213</v>
      </c>
      <c r="W271">
        <v>3.2393183295542486E-4</v>
      </c>
      <c r="X271">
        <v>21</v>
      </c>
      <c r="Y271">
        <v>0.80952380952380953</v>
      </c>
      <c r="Z271">
        <v>2.6691367004659989E-3</v>
      </c>
      <c r="AA271">
        <v>-2.2810461991701614E-3</v>
      </c>
      <c r="AB271">
        <v>16</v>
      </c>
      <c r="AC271">
        <v>35</v>
      </c>
      <c r="AD271">
        <v>2.8117806491683162E-3</v>
      </c>
      <c r="AE271">
        <v>1.7262447195829209E-3</v>
      </c>
      <c r="AF271">
        <v>2.0925191330809466E-3</v>
      </c>
      <c r="AG271">
        <v>1.2121798892954885</v>
      </c>
      <c r="AH271">
        <v>4.5662511049937197E-4</v>
      </c>
      <c r="AI271">
        <v>3.7804419421767546</v>
      </c>
      <c r="AJ271">
        <v>8.1299449858417692E-4</v>
      </c>
      <c r="AK271">
        <f t="shared" si="55"/>
        <v>0.60526315789473684</v>
      </c>
      <c r="AL271">
        <f t="shared" si="56"/>
        <v>0.35992425883936507</v>
      </c>
      <c r="AM271">
        <f t="shared" si="57"/>
        <v>2.6007077962717213</v>
      </c>
      <c r="AN271">
        <f t="shared" si="58"/>
        <v>4.6747744835700562</v>
      </c>
      <c r="AO271">
        <f t="shared" si="59"/>
        <v>1.9196632549207475</v>
      </c>
      <c r="AP271">
        <f t="shared" si="60"/>
        <v>0.51219512195121952</v>
      </c>
      <c r="AQ271">
        <f t="shared" si="61"/>
        <v>0.90332722064909587</v>
      </c>
      <c r="AR271">
        <f t="shared" si="62"/>
        <v>3.7804419421767546</v>
      </c>
      <c r="AS271">
        <f t="shared" si="63"/>
        <v>5.7541490652766099</v>
      </c>
      <c r="AT271">
        <f t="shared" si="64"/>
        <v>2.6975127961631089</v>
      </c>
      <c r="AU271">
        <f t="shared" si="65"/>
        <v>2.308588025541928</v>
      </c>
    </row>
    <row r="272" spans="2:47" x14ac:dyDescent="0.35">
      <c r="B272">
        <v>0.79777944000000001</v>
      </c>
      <c r="C272">
        <v>1.27554309</v>
      </c>
      <c r="D272">
        <v>5</v>
      </c>
      <c r="E272" t="s">
        <v>54</v>
      </c>
      <c r="F272">
        <v>5</v>
      </c>
      <c r="G272" t="s">
        <v>69</v>
      </c>
      <c r="H272" t="s">
        <v>9</v>
      </c>
      <c r="I272">
        <v>1.0069999999999999</v>
      </c>
      <c r="J272">
        <v>1</v>
      </c>
      <c r="K272">
        <v>76</v>
      </c>
      <c r="L272">
        <v>0.77631578947368418</v>
      </c>
      <c r="M272">
        <v>4.1199534661633362E-3</v>
      </c>
      <c r="N272">
        <v>-2.9075688668487179E-3</v>
      </c>
      <c r="O272">
        <v>22</v>
      </c>
      <c r="P272">
        <v>76</v>
      </c>
      <c r="Q272">
        <v>3.0082178352964783E-3</v>
      </c>
      <c r="R272">
        <v>2.5480076811474819E-3</v>
      </c>
      <c r="S272">
        <v>3.8798347413912179E-3</v>
      </c>
      <c r="T272">
        <v>1.5226935028876973</v>
      </c>
      <c r="U272">
        <v>4.4504756724638372E-4</v>
      </c>
      <c r="V272">
        <v>5.7252479704868806</v>
      </c>
      <c r="W272">
        <v>1.6579125466547144E-3</v>
      </c>
      <c r="X272">
        <v>49</v>
      </c>
      <c r="Y272">
        <v>0.67346938775510201</v>
      </c>
      <c r="Z272">
        <v>3.600635758666803E-3</v>
      </c>
      <c r="AA272">
        <v>-1.9877920984992248E-3</v>
      </c>
      <c r="AB272">
        <v>10</v>
      </c>
      <c r="AC272">
        <v>49</v>
      </c>
      <c r="AD272">
        <v>1.3501350135012302E-3</v>
      </c>
      <c r="AE272">
        <v>1.7758429889799367E-3</v>
      </c>
      <c r="AF272">
        <v>3.3809784948114954E-3</v>
      </c>
      <c r="AG272">
        <v>1.9038724232898347</v>
      </c>
      <c r="AH272">
        <v>4.8299692783021361E-4</v>
      </c>
      <c r="AI272">
        <v>3.6767169450903694</v>
      </c>
      <c r="AJ272">
        <v>8.0984913331950948E-4</v>
      </c>
      <c r="AK272">
        <f t="shared" si="55"/>
        <v>0.71698113207547165</v>
      </c>
      <c r="AL272">
        <f t="shared" si="56"/>
        <v>1.8421250518385928</v>
      </c>
      <c r="AM272">
        <f t="shared" si="57"/>
        <v>5.7252479704868806</v>
      </c>
      <c r="AN272">
        <f t="shared" si="58"/>
        <v>3.6400109730678856</v>
      </c>
      <c r="AO272">
        <f t="shared" si="59"/>
        <v>3.254124719702626</v>
      </c>
      <c r="AP272">
        <f t="shared" si="60"/>
        <v>0.71014492753623193</v>
      </c>
      <c r="AQ272">
        <f t="shared" si="61"/>
        <v>0.89983237035502084</v>
      </c>
      <c r="AR272">
        <f t="shared" si="62"/>
        <v>3.6767169450903694</v>
      </c>
      <c r="AS272">
        <f t="shared" si="63"/>
        <v>2.5369185556856615</v>
      </c>
      <c r="AT272">
        <f t="shared" si="64"/>
        <v>2.0413462355598746</v>
      </c>
      <c r="AU272">
        <f t="shared" si="65"/>
        <v>2.6477354776312501</v>
      </c>
    </row>
    <row r="273" spans="2:47" x14ac:dyDescent="0.35">
      <c r="B273">
        <v>0.91702402000000005</v>
      </c>
      <c r="C273">
        <v>1.8340480400000001</v>
      </c>
      <c r="D273">
        <v>10</v>
      </c>
      <c r="E273" t="s">
        <v>54</v>
      </c>
      <c r="F273">
        <v>10</v>
      </c>
      <c r="G273" t="s">
        <v>69</v>
      </c>
      <c r="H273" t="s">
        <v>9</v>
      </c>
      <c r="I273">
        <v>1.0069999999999999</v>
      </c>
      <c r="J273">
        <v>2</v>
      </c>
      <c r="K273">
        <v>28</v>
      </c>
      <c r="L273">
        <v>0.7857142857142857</v>
      </c>
      <c r="M273">
        <v>5.5943925646673061E-3</v>
      </c>
      <c r="N273">
        <v>-2.589597307957344E-3</v>
      </c>
      <c r="O273">
        <v>16</v>
      </c>
      <c r="P273">
        <v>45</v>
      </c>
      <c r="Q273">
        <v>6.7998410336622683E-3</v>
      </c>
      <c r="R273">
        <v>3.8406804491048813E-3</v>
      </c>
      <c r="S273">
        <v>3.9200234270310988E-3</v>
      </c>
      <c r="T273">
        <v>1.0206585731298499</v>
      </c>
      <c r="U273">
        <v>7.4081479439081703E-4</v>
      </c>
      <c r="V273">
        <v>5.184400309207013</v>
      </c>
      <c r="W273">
        <v>2.3590508603232472E-3</v>
      </c>
      <c r="X273">
        <v>16</v>
      </c>
      <c r="Y273">
        <v>0.6875</v>
      </c>
      <c r="Z273">
        <v>6.212405496288714E-3</v>
      </c>
      <c r="AA273">
        <v>-3.348192546001094E-3</v>
      </c>
      <c r="AB273">
        <v>10</v>
      </c>
      <c r="AC273">
        <v>26</v>
      </c>
      <c r="AD273">
        <v>6.8104668665358581E-3</v>
      </c>
      <c r="AE273">
        <v>3.2247186080731488E-3</v>
      </c>
      <c r="AF273">
        <v>4.832796949423796E-3</v>
      </c>
      <c r="AG273">
        <v>1.4986724538769958</v>
      </c>
      <c r="AH273">
        <v>1.208199237355949E-3</v>
      </c>
      <c r="AI273">
        <v>2.669028839258496</v>
      </c>
      <c r="AJ273">
        <v>8.0832013336125082E-4</v>
      </c>
      <c r="AK273">
        <f t="shared" si="55"/>
        <v>0.48275862068965519</v>
      </c>
      <c r="AL273">
        <f t="shared" si="56"/>
        <v>2.621167622581416</v>
      </c>
      <c r="AM273">
        <f t="shared" si="57"/>
        <v>5.184400309207013</v>
      </c>
      <c r="AN273">
        <f t="shared" si="58"/>
        <v>5.4866863558641983</v>
      </c>
      <c r="AO273">
        <f t="shared" si="59"/>
        <v>3.7494002750364754</v>
      </c>
      <c r="AP273">
        <f t="shared" si="60"/>
        <v>0.44444444444444442</v>
      </c>
      <c r="AQ273">
        <f t="shared" si="61"/>
        <v>0.89813348151251127</v>
      </c>
      <c r="AR273">
        <f t="shared" si="62"/>
        <v>2.669028839258496</v>
      </c>
      <c r="AS273">
        <f t="shared" si="63"/>
        <v>4.6067408686759954</v>
      </c>
      <c r="AT273">
        <f t="shared" si="64"/>
        <v>2.1257546625621968</v>
      </c>
      <c r="AU273">
        <f t="shared" si="65"/>
        <v>2.9375774687993363</v>
      </c>
    </row>
    <row r="274" spans="2:47" x14ac:dyDescent="0.35">
      <c r="B274">
        <v>54.261656550000005</v>
      </c>
      <c r="C274">
        <v>81.362346200000005</v>
      </c>
      <c r="D274">
        <v>3</v>
      </c>
      <c r="E274" t="s">
        <v>44</v>
      </c>
      <c r="F274">
        <v>3</v>
      </c>
      <c r="G274" t="s">
        <v>69</v>
      </c>
      <c r="H274" t="s">
        <v>24</v>
      </c>
      <c r="I274">
        <v>1.0069999999999999</v>
      </c>
      <c r="J274">
        <v>1</v>
      </c>
      <c r="K274">
        <v>240</v>
      </c>
      <c r="L274">
        <v>0.64583333333333337</v>
      </c>
      <c r="M274">
        <v>3.9718382025034533E-3</v>
      </c>
      <c r="N274">
        <v>-3.1511496409535088E-3</v>
      </c>
      <c r="O274">
        <v>58</v>
      </c>
      <c r="P274">
        <v>240</v>
      </c>
      <c r="Q274">
        <v>1.2770679673042018E-3</v>
      </c>
      <c r="R274">
        <v>1.4491133412791123E-3</v>
      </c>
      <c r="S274">
        <v>4.2319177302885267E-3</v>
      </c>
      <c r="T274">
        <v>2.9203497129859226</v>
      </c>
      <c r="U274">
        <v>2.7316911486545588E-4</v>
      </c>
      <c r="V274">
        <v>5.3048213081952724</v>
      </c>
      <c r="W274">
        <v>9.0277511154820056E-4</v>
      </c>
      <c r="X274">
        <v>157</v>
      </c>
      <c r="Y274">
        <v>0.61146496815286622</v>
      </c>
      <c r="Z274">
        <v>3.6867121974799022E-3</v>
      </c>
      <c r="AA274">
        <v>-2.2213737403644828E-3</v>
      </c>
      <c r="AB274">
        <v>27</v>
      </c>
      <c r="AC274">
        <v>157</v>
      </c>
      <c r="AD274">
        <v>1.1128921456378116E-3</v>
      </c>
      <c r="AE274">
        <v>1.391213839463931E-3</v>
      </c>
      <c r="AF274">
        <v>3.6565589989279892E-3</v>
      </c>
      <c r="AG274">
        <v>2.6283227604585586</v>
      </c>
      <c r="AH274">
        <v>2.918251779326486E-4</v>
      </c>
      <c r="AI274">
        <v>4.767285157914011</v>
      </c>
      <c r="AJ274">
        <v>8.0756348359863376E-4</v>
      </c>
      <c r="AK274">
        <f t="shared" si="55"/>
        <v>0.88888888888888884</v>
      </c>
      <c r="AL274">
        <f t="shared" si="56"/>
        <v>1.0030834572757898</v>
      </c>
      <c r="AM274">
        <f t="shared" si="57"/>
        <v>5.3048213081952724</v>
      </c>
      <c r="AN274">
        <f t="shared" si="58"/>
        <v>2.0701619161130487</v>
      </c>
      <c r="AO274">
        <f t="shared" si="59"/>
        <v>2.4956010474803967</v>
      </c>
      <c r="AP274">
        <f t="shared" si="60"/>
        <v>0.88700564971751417</v>
      </c>
      <c r="AQ274">
        <f t="shared" si="61"/>
        <v>0.89729275955404786</v>
      </c>
      <c r="AR274">
        <f t="shared" si="62"/>
        <v>4.767285157914011</v>
      </c>
      <c r="AS274">
        <f t="shared" si="63"/>
        <v>1.9874483420913598</v>
      </c>
      <c r="AT274">
        <f t="shared" si="64"/>
        <v>2.2752928845858458</v>
      </c>
      <c r="AU274">
        <f t="shared" si="65"/>
        <v>2.385446966033121</v>
      </c>
    </row>
    <row r="275" spans="2:47" x14ac:dyDescent="0.35">
      <c r="B275">
        <v>64.575692779999997</v>
      </c>
      <c r="C275">
        <v>129.15138555999999</v>
      </c>
      <c r="D275">
        <v>10</v>
      </c>
      <c r="E275" t="s">
        <v>44</v>
      </c>
      <c r="F275">
        <v>10</v>
      </c>
      <c r="G275" t="s">
        <v>24</v>
      </c>
      <c r="H275" t="s">
        <v>24</v>
      </c>
      <c r="I275">
        <v>1.0029999999999999</v>
      </c>
      <c r="J275">
        <v>1</v>
      </c>
      <c r="K275">
        <v>184</v>
      </c>
      <c r="L275">
        <v>0.81521739130434778</v>
      </c>
      <c r="M275">
        <v>2.6567543448299362E-3</v>
      </c>
      <c r="N275">
        <v>-2.685810982654612E-3</v>
      </c>
      <c r="O275">
        <v>136</v>
      </c>
      <c r="P275">
        <v>184</v>
      </c>
      <c r="Q275">
        <v>2.8207296395923454E-3</v>
      </c>
      <c r="R275">
        <v>1.6695411864904E-3</v>
      </c>
      <c r="S275">
        <v>2.2780031310109775E-3</v>
      </c>
      <c r="T275">
        <v>1.3644485978807424</v>
      </c>
      <c r="U275">
        <v>1.6793661888161947E-4</v>
      </c>
      <c r="V275">
        <v>9.9414957714926935</v>
      </c>
      <c r="W275">
        <v>1.333667948727161E-3</v>
      </c>
      <c r="X275">
        <v>88</v>
      </c>
      <c r="Y275">
        <v>0.76136363636363635</v>
      </c>
      <c r="Z275">
        <v>2.531195475401754E-3</v>
      </c>
      <c r="AA275">
        <v>-2.5381815481309235E-3</v>
      </c>
      <c r="AB275">
        <v>57</v>
      </c>
      <c r="AC275">
        <v>88</v>
      </c>
      <c r="AD275">
        <v>2.8161485818590792E-3</v>
      </c>
      <c r="AE275">
        <v>1.3214577766041831E-3</v>
      </c>
      <c r="AF275">
        <v>2.411659809430785E-3</v>
      </c>
      <c r="AG275">
        <v>1.8249995210805365</v>
      </c>
      <c r="AH275">
        <v>2.5708379948833916E-4</v>
      </c>
      <c r="AI275">
        <v>5.1401830034961886</v>
      </c>
      <c r="AJ275">
        <v>8.0729017762750483E-4</v>
      </c>
      <c r="AK275">
        <f t="shared" si="55"/>
        <v>0.85981308411214952</v>
      </c>
      <c r="AL275">
        <f t="shared" si="56"/>
        <v>1.4818532763635293</v>
      </c>
      <c r="AM275">
        <f t="shared" si="57"/>
        <v>9.9414957714926935</v>
      </c>
      <c r="AN275">
        <f t="shared" si="58"/>
        <v>5.5651372883015338</v>
      </c>
      <c r="AO275">
        <f t="shared" si="59"/>
        <v>4.7741988080647415</v>
      </c>
      <c r="AP275">
        <f t="shared" si="60"/>
        <v>0.81481481481481477</v>
      </c>
      <c r="AQ275">
        <f t="shared" si="61"/>
        <v>0.89698908625279339</v>
      </c>
      <c r="AR275">
        <f t="shared" si="62"/>
        <v>5.1401830034961886</v>
      </c>
      <c r="AS275">
        <f t="shared" si="63"/>
        <v>4.4048592553474366</v>
      </c>
      <c r="AT275">
        <f t="shared" si="64"/>
        <v>2.8633038681009428</v>
      </c>
      <c r="AU275">
        <f t="shared" si="65"/>
        <v>3.8187513380828424</v>
      </c>
    </row>
    <row r="276" spans="2:47" x14ac:dyDescent="0.35">
      <c r="B276">
        <v>64.575692779999997</v>
      </c>
      <c r="C276">
        <v>129.15138555999999</v>
      </c>
      <c r="D276">
        <v>10</v>
      </c>
      <c r="E276" t="s">
        <v>44</v>
      </c>
      <c r="F276">
        <v>10</v>
      </c>
      <c r="G276" t="s">
        <v>24</v>
      </c>
      <c r="H276" t="s">
        <v>24</v>
      </c>
      <c r="I276">
        <v>1.0069999999999999</v>
      </c>
      <c r="J276">
        <v>2</v>
      </c>
      <c r="K276">
        <v>108</v>
      </c>
      <c r="L276">
        <v>0.73148148148148151</v>
      </c>
      <c r="M276">
        <v>5.4767002854324833E-3</v>
      </c>
      <c r="N276">
        <v>-4.6129600375682429E-3</v>
      </c>
      <c r="O276">
        <v>57</v>
      </c>
      <c r="P276">
        <v>188</v>
      </c>
      <c r="Q276">
        <v>6.806407567981787E-3</v>
      </c>
      <c r="R276">
        <v>2.767439643145251E-3</v>
      </c>
      <c r="S276">
        <v>5.1524102470360909E-3</v>
      </c>
      <c r="T276">
        <v>1.8617967910513389</v>
      </c>
      <c r="U276">
        <v>4.9579090718361216E-4</v>
      </c>
      <c r="V276">
        <v>5.5818684914290939</v>
      </c>
      <c r="W276">
        <v>1.7758578287780267E-3</v>
      </c>
      <c r="X276">
        <v>50</v>
      </c>
      <c r="Y276">
        <v>0.64</v>
      </c>
      <c r="Z276">
        <v>5.6605193853919988E-3</v>
      </c>
      <c r="AA276">
        <v>-3.6320414537798652E-3</v>
      </c>
      <c r="AB276">
        <v>22</v>
      </c>
      <c r="AC276">
        <v>88</v>
      </c>
      <c r="AD276">
        <v>4.3241164989349379E-3</v>
      </c>
      <c r="AE276">
        <v>2.3151974832901277E-3</v>
      </c>
      <c r="AF276">
        <v>5.3337701663876075E-3</v>
      </c>
      <c r="AG276">
        <v>2.3038078629939531</v>
      </c>
      <c r="AH276">
        <v>7.5430901078863538E-4</v>
      </c>
      <c r="AI276">
        <v>3.0692958060643774</v>
      </c>
      <c r="AJ276">
        <v>8.0657946171285694E-4</v>
      </c>
      <c r="AK276">
        <f t="shared" si="55"/>
        <v>0.78260869565217395</v>
      </c>
      <c r="AL276">
        <f t="shared" si="56"/>
        <v>1.9731753653089412</v>
      </c>
      <c r="AM276">
        <f t="shared" si="57"/>
        <v>5.5818684914290939</v>
      </c>
      <c r="AN276">
        <f t="shared" si="58"/>
        <v>3.9534852044932749</v>
      </c>
      <c r="AO276">
        <f t="shared" si="59"/>
        <v>3.3327886040161769</v>
      </c>
      <c r="AP276">
        <f t="shared" si="60"/>
        <v>0.7142857142857143</v>
      </c>
      <c r="AQ276">
        <f t="shared" si="61"/>
        <v>0.8961994019031847</v>
      </c>
      <c r="AR276">
        <f t="shared" si="62"/>
        <v>3.0692958060643774</v>
      </c>
      <c r="AS276">
        <f t="shared" si="63"/>
        <v>3.3074249761288037</v>
      </c>
      <c r="AT276">
        <f t="shared" si="64"/>
        <v>2.0121820692349193</v>
      </c>
      <c r="AU276">
        <f t="shared" si="65"/>
        <v>2.6724853366255479</v>
      </c>
    </row>
    <row r="277" spans="2:47" x14ac:dyDescent="0.35">
      <c r="B277">
        <v>54.261656550000005</v>
      </c>
      <c r="C277">
        <v>81.362346200000005</v>
      </c>
      <c r="D277">
        <v>3</v>
      </c>
      <c r="E277" t="s">
        <v>44</v>
      </c>
      <c r="F277">
        <v>3</v>
      </c>
      <c r="G277" t="s">
        <v>69</v>
      </c>
      <c r="H277" t="s">
        <v>8</v>
      </c>
      <c r="I277">
        <v>1.0049999999999999</v>
      </c>
      <c r="J277">
        <v>2</v>
      </c>
      <c r="K277">
        <v>82</v>
      </c>
      <c r="L277">
        <v>0.64634146341463417</v>
      </c>
      <c r="M277">
        <v>4.4192773769710742E-3</v>
      </c>
      <c r="N277">
        <v>-4.7801218670344321E-3</v>
      </c>
      <c r="O277">
        <v>46</v>
      </c>
      <c r="P277">
        <v>131</v>
      </c>
      <c r="Q277">
        <v>4.81185723067723E-3</v>
      </c>
      <c r="R277">
        <v>1.1658313028715659E-3</v>
      </c>
      <c r="S277">
        <v>4.974713939942154E-3</v>
      </c>
      <c r="T277">
        <v>4.2670958720090182</v>
      </c>
      <c r="U277">
        <v>5.4936525217362455E-4</v>
      </c>
      <c r="V277">
        <v>2.1221424148302521</v>
      </c>
      <c r="W277">
        <v>6.7100798524316824E-5</v>
      </c>
      <c r="X277">
        <v>56</v>
      </c>
      <c r="Y277">
        <v>0.6607142857142857</v>
      </c>
      <c r="Z277">
        <v>4.2640840332428126E-3</v>
      </c>
      <c r="AA277">
        <v>-2.9661439271587418E-3</v>
      </c>
      <c r="AB277">
        <v>28</v>
      </c>
      <c r="AC277">
        <v>91</v>
      </c>
      <c r="AD277">
        <v>4.4840340305716264E-3</v>
      </c>
      <c r="AE277">
        <v>1.8109709752494279E-3</v>
      </c>
      <c r="AF277">
        <v>3.7684510785793222E-3</v>
      </c>
      <c r="AG277">
        <v>2.0809008703523189</v>
      </c>
      <c r="AH277">
        <v>5.0358045767366242E-4</v>
      </c>
      <c r="AI277">
        <v>3.596189938774391</v>
      </c>
      <c r="AJ277">
        <v>8.038100599021031E-4</v>
      </c>
      <c r="AK277">
        <f t="shared" si="55"/>
        <v>0.7321428571428571</v>
      </c>
      <c r="AL277">
        <f t="shared" si="56"/>
        <v>7.4556442804797327E-2</v>
      </c>
      <c r="AM277">
        <f t="shared" si="57"/>
        <v>2.1221424148302521</v>
      </c>
      <c r="AN277">
        <f t="shared" si="58"/>
        <v>2.3316626057431815</v>
      </c>
      <c r="AO277">
        <f t="shared" si="59"/>
        <v>1.2060121084339166</v>
      </c>
      <c r="AP277">
        <f t="shared" si="60"/>
        <v>0.73684210526315785</v>
      </c>
      <c r="AQ277">
        <f t="shared" si="61"/>
        <v>0.89312228878012478</v>
      </c>
      <c r="AR277">
        <f t="shared" si="62"/>
        <v>3.596189938774391</v>
      </c>
      <c r="AS277">
        <f t="shared" si="63"/>
        <v>3.6219419504989334</v>
      </c>
      <c r="AT277">
        <f t="shared" si="64"/>
        <v>2.2341784977704693</v>
      </c>
      <c r="AU277">
        <f t="shared" si="65"/>
        <v>1.7200953031021928</v>
      </c>
    </row>
    <row r="278" spans="2:47" x14ac:dyDescent="0.35">
      <c r="B278">
        <v>0.91702402000000005</v>
      </c>
      <c r="C278">
        <v>1.8340480400000001</v>
      </c>
      <c r="D278">
        <v>10</v>
      </c>
      <c r="E278" t="s">
        <v>54</v>
      </c>
      <c r="F278">
        <v>10</v>
      </c>
      <c r="G278" t="s">
        <v>24</v>
      </c>
      <c r="H278" t="s">
        <v>8</v>
      </c>
      <c r="I278">
        <v>1.0029999999999999</v>
      </c>
      <c r="J278">
        <v>3</v>
      </c>
      <c r="K278">
        <v>52</v>
      </c>
      <c r="L278">
        <v>0.94230769230769229</v>
      </c>
      <c r="M278">
        <v>2.8203643609372125E-3</v>
      </c>
      <c r="N278">
        <v>-2.480925950927563E-3</v>
      </c>
      <c r="O278">
        <v>49</v>
      </c>
      <c r="P278">
        <v>65</v>
      </c>
      <c r="Q278">
        <v>2.8203922184701913E-3</v>
      </c>
      <c r="R278">
        <v>2.5145206890988601E-3</v>
      </c>
      <c r="S278">
        <v>1.2837192381037442E-3</v>
      </c>
      <c r="T278">
        <v>0.51052244018870896</v>
      </c>
      <c r="U278">
        <v>1.7801982831856214E-4</v>
      </c>
      <c r="V278">
        <v>14.124947276093238</v>
      </c>
      <c r="W278">
        <v>2.1584810324617358E-3</v>
      </c>
      <c r="X278">
        <v>31</v>
      </c>
      <c r="Y278">
        <v>0.93548387096774188</v>
      </c>
      <c r="Z278">
        <v>2.773363777757127E-3</v>
      </c>
      <c r="AA278">
        <v>-9.0717989483342087E-3</v>
      </c>
      <c r="AB278">
        <v>28</v>
      </c>
      <c r="AC278">
        <v>45</v>
      </c>
      <c r="AD278">
        <v>2.818057766658999E-3</v>
      </c>
      <c r="AE278">
        <v>2.0091597309125245E-3</v>
      </c>
      <c r="AF278">
        <v>3.3692169903083826E-3</v>
      </c>
      <c r="AG278">
        <v>1.6769283887539117</v>
      </c>
      <c r="AH278">
        <v>6.0512923513807864E-4</v>
      </c>
      <c r="AI278">
        <v>3.320215937764226</v>
      </c>
      <c r="AJ278">
        <v>7.9890126063636717E-4</v>
      </c>
      <c r="AK278">
        <f t="shared" si="55"/>
        <v>0.63414634146341464</v>
      </c>
      <c r="AL278">
        <f t="shared" si="56"/>
        <v>2.3983122582908449</v>
      </c>
      <c r="AM278">
        <f t="shared" si="57"/>
        <v>14.124947276093238</v>
      </c>
      <c r="AN278">
        <f t="shared" si="58"/>
        <v>8.3817356303298372</v>
      </c>
      <c r="AO278">
        <f t="shared" si="59"/>
        <v>6.9365708463566174</v>
      </c>
      <c r="AP278">
        <f t="shared" si="60"/>
        <v>0.60784313725490191</v>
      </c>
      <c r="AQ278">
        <f t="shared" si="61"/>
        <v>0.88766806737375148</v>
      </c>
      <c r="AR278">
        <f t="shared" si="62"/>
        <v>3.320215937764226</v>
      </c>
      <c r="AS278">
        <f t="shared" si="63"/>
        <v>6.6971991030419904</v>
      </c>
      <c r="AT278">
        <f t="shared" si="64"/>
        <v>2.7513561426126563</v>
      </c>
      <c r="AU278">
        <f t="shared" si="65"/>
        <v>4.8439634944846368</v>
      </c>
    </row>
    <row r="279" spans="2:47" x14ac:dyDescent="0.35">
      <c r="B279">
        <v>0.79777944000000001</v>
      </c>
      <c r="C279">
        <v>1.27554309</v>
      </c>
      <c r="D279">
        <v>5</v>
      </c>
      <c r="E279" t="s">
        <v>54</v>
      </c>
      <c r="F279">
        <v>5</v>
      </c>
      <c r="G279" t="s">
        <v>24</v>
      </c>
      <c r="H279" t="s">
        <v>24</v>
      </c>
      <c r="I279">
        <v>1.0089999999999999</v>
      </c>
      <c r="J279">
        <v>2</v>
      </c>
      <c r="K279">
        <v>203</v>
      </c>
      <c r="L279">
        <v>0.65024630541871919</v>
      </c>
      <c r="M279">
        <v>6.1661887125059461E-3</v>
      </c>
      <c r="N279">
        <v>-3.9827607667204373E-3</v>
      </c>
      <c r="O279">
        <v>67</v>
      </c>
      <c r="P279">
        <v>372</v>
      </c>
      <c r="Q279">
        <v>3.1285368569247129E-3</v>
      </c>
      <c r="R279">
        <v>2.6165561360277532E-3</v>
      </c>
      <c r="S279">
        <v>5.7752008982483978E-3</v>
      </c>
      <c r="T279">
        <v>2.2071763791836116</v>
      </c>
      <c r="U279">
        <v>4.05339639956232E-4</v>
      </c>
      <c r="V279">
        <v>6.4552189771281316</v>
      </c>
      <c r="W279">
        <v>1.8058768561152892E-3</v>
      </c>
      <c r="X279">
        <v>102</v>
      </c>
      <c r="Y279">
        <v>0.60784313725490191</v>
      </c>
      <c r="Z279">
        <v>5.7977423161505075E-3</v>
      </c>
      <c r="AA279">
        <v>-3.9887970963452587E-3</v>
      </c>
      <c r="AB279">
        <v>28</v>
      </c>
      <c r="AC279">
        <v>190</v>
      </c>
      <c r="AD279">
        <v>1.7199194265931084E-3</v>
      </c>
      <c r="AE279">
        <v>1.9598837230149126E-3</v>
      </c>
      <c r="AF279">
        <v>5.8631271443856667E-3</v>
      </c>
      <c r="AG279">
        <v>2.9915688749975167</v>
      </c>
      <c r="AH279">
        <v>5.8053609361733132E-4</v>
      </c>
      <c r="AI279">
        <v>3.3759894424528203</v>
      </c>
      <c r="AJ279">
        <v>7.9881153578024999E-4</v>
      </c>
      <c r="AK279">
        <f t="shared" si="55"/>
        <v>0.871244635193133</v>
      </c>
      <c r="AL279">
        <f t="shared" si="56"/>
        <v>2.0065298401281222</v>
      </c>
      <c r="AM279">
        <f t="shared" si="57"/>
        <v>6.4552189771281316</v>
      </c>
      <c r="AN279">
        <f t="shared" si="58"/>
        <v>2.9072845955864257</v>
      </c>
      <c r="AO279">
        <f t="shared" si="59"/>
        <v>3.407759011826287</v>
      </c>
      <c r="AP279">
        <f t="shared" si="60"/>
        <v>0.83606557377049184</v>
      </c>
      <c r="AQ279">
        <f t="shared" si="61"/>
        <v>0.8875683730891768</v>
      </c>
      <c r="AR279">
        <f t="shared" si="62"/>
        <v>3.3759894424528203</v>
      </c>
      <c r="AS279">
        <f t="shared" si="63"/>
        <v>2.1776485811277055</v>
      </c>
      <c r="AT279">
        <f t="shared" si="64"/>
        <v>1.8869604555741073</v>
      </c>
      <c r="AU279">
        <f t="shared" si="65"/>
        <v>2.6473597337001973</v>
      </c>
    </row>
    <row r="280" spans="2:47" x14ac:dyDescent="0.35">
      <c r="B280">
        <v>0.79777944000000001</v>
      </c>
      <c r="C280">
        <v>1.27554309</v>
      </c>
      <c r="D280">
        <v>5</v>
      </c>
      <c r="E280" t="s">
        <v>54</v>
      </c>
      <c r="F280">
        <v>5</v>
      </c>
      <c r="G280" t="s">
        <v>24</v>
      </c>
      <c r="H280" t="s">
        <v>8</v>
      </c>
      <c r="I280">
        <v>1.0049999999999999</v>
      </c>
      <c r="J280">
        <v>2</v>
      </c>
      <c r="K280">
        <v>81</v>
      </c>
      <c r="L280">
        <v>0.66666666666666663</v>
      </c>
      <c r="M280">
        <v>4.4626613648050852E-3</v>
      </c>
      <c r="N280">
        <v>-3.5803832876550373E-3</v>
      </c>
      <c r="O280">
        <v>48</v>
      </c>
      <c r="P280">
        <v>131</v>
      </c>
      <c r="Q280">
        <v>4.8124223311214465E-3</v>
      </c>
      <c r="R280">
        <v>1.7816464806517107E-3</v>
      </c>
      <c r="S280">
        <v>4.3888414207016724E-3</v>
      </c>
      <c r="T280">
        <v>2.4633626638974264</v>
      </c>
      <c r="U280">
        <v>4.8764904674463024E-4</v>
      </c>
      <c r="V280">
        <v>3.6535424247116697</v>
      </c>
      <c r="W280">
        <v>8.0634838716245024E-4</v>
      </c>
      <c r="X280">
        <v>60</v>
      </c>
      <c r="Y280">
        <v>0.66666666666666663</v>
      </c>
      <c r="Z280">
        <v>4.4045090469027326E-3</v>
      </c>
      <c r="AA280">
        <v>-3.1335394582567566E-3</v>
      </c>
      <c r="AB280">
        <v>33</v>
      </c>
      <c r="AC280">
        <v>98</v>
      </c>
      <c r="AD280">
        <v>4.8152474236209386E-3</v>
      </c>
      <c r="AE280">
        <v>1.8918262118495695E-3</v>
      </c>
      <c r="AF280">
        <v>4.2481535484414842E-3</v>
      </c>
      <c r="AG280">
        <v>2.2455305470623643</v>
      </c>
      <c r="AH280">
        <v>5.4843426484152706E-4</v>
      </c>
      <c r="AI280">
        <v>3.4495040392784766</v>
      </c>
      <c r="AJ280">
        <v>7.9495768216651533E-4</v>
      </c>
      <c r="AK280">
        <f t="shared" si="55"/>
        <v>0.72972972972972971</v>
      </c>
      <c r="AL280">
        <f t="shared" si="56"/>
        <v>0.89594265240273274</v>
      </c>
      <c r="AM280">
        <f t="shared" si="57"/>
        <v>3.6535424247116697</v>
      </c>
      <c r="AN280">
        <f t="shared" si="58"/>
        <v>3.5632929613034974</v>
      </c>
      <c r="AO280">
        <f t="shared" si="59"/>
        <v>2.2400713536082661</v>
      </c>
      <c r="AP280">
        <f t="shared" si="60"/>
        <v>0.75</v>
      </c>
      <c r="AQ280">
        <f t="shared" si="61"/>
        <v>0.88328631351836051</v>
      </c>
      <c r="AR280">
        <f t="shared" si="62"/>
        <v>3.4495040392784766</v>
      </c>
      <c r="AS280">
        <f t="shared" si="63"/>
        <v>3.7836524236992193</v>
      </c>
      <c r="AT280">
        <f t="shared" si="64"/>
        <v>2.219896221930731</v>
      </c>
      <c r="AU280">
        <f t="shared" si="65"/>
        <v>2.2299837877694983</v>
      </c>
    </row>
    <row r="281" spans="2:47" x14ac:dyDescent="0.35">
      <c r="B281">
        <v>0.85793458142857137</v>
      </c>
      <c r="C281">
        <v>1.27554309</v>
      </c>
      <c r="D281">
        <v>7</v>
      </c>
      <c r="E281" t="s">
        <v>54</v>
      </c>
      <c r="F281">
        <v>7</v>
      </c>
      <c r="G281" t="s">
        <v>70</v>
      </c>
      <c r="H281" t="s">
        <v>24</v>
      </c>
      <c r="I281">
        <v>1.0089999999999999</v>
      </c>
      <c r="J281">
        <v>2</v>
      </c>
      <c r="K281">
        <v>69</v>
      </c>
      <c r="L281">
        <v>0.73913043478260865</v>
      </c>
      <c r="M281">
        <v>6.4608646284613526E-3</v>
      </c>
      <c r="N281">
        <v>-3.9294700463938913E-3</v>
      </c>
      <c r="O281">
        <v>28</v>
      </c>
      <c r="P281">
        <v>125</v>
      </c>
      <c r="Q281">
        <v>5.2583218477217919E-3</v>
      </c>
      <c r="R281">
        <v>3.7503425393686802E-3</v>
      </c>
      <c r="S281">
        <v>5.4649350436601759E-3</v>
      </c>
      <c r="T281">
        <v>1.4571829069725786</v>
      </c>
      <c r="U281">
        <v>6.5790086728934559E-4</v>
      </c>
      <c r="V281">
        <v>5.7004675412888233</v>
      </c>
      <c r="W281">
        <v>2.4345408047899888E-3</v>
      </c>
      <c r="X281">
        <v>29</v>
      </c>
      <c r="Y281">
        <v>0.55172413793103448</v>
      </c>
      <c r="Z281">
        <v>6.9750159463870115E-3</v>
      </c>
      <c r="AA281">
        <v>-2.5186795469896309E-3</v>
      </c>
      <c r="AB281">
        <v>8</v>
      </c>
      <c r="AC281">
        <v>54</v>
      </c>
      <c r="AD281">
        <v>3.4799142577828235E-3</v>
      </c>
      <c r="AE281">
        <v>2.719221414873344E-3</v>
      </c>
      <c r="AF281">
        <v>5.1958875542645507E-3</v>
      </c>
      <c r="AG281">
        <v>1.9107997332782718</v>
      </c>
      <c r="AH281">
        <v>9.6485209651909066E-4</v>
      </c>
      <c r="AI281">
        <v>2.8182779771982815</v>
      </c>
      <c r="AJ281">
        <v>7.8951722183516265E-4</v>
      </c>
      <c r="AK281">
        <f t="shared" si="55"/>
        <v>0.69696969696969702</v>
      </c>
      <c r="AL281">
        <f t="shared" si="56"/>
        <v>2.7050453386555739</v>
      </c>
      <c r="AM281">
        <f t="shared" si="57"/>
        <v>5.7004675412888233</v>
      </c>
      <c r="AN281">
        <f t="shared" si="58"/>
        <v>4.1670472659652473</v>
      </c>
      <c r="AO281">
        <f t="shared" si="59"/>
        <v>3.6952648207388954</v>
      </c>
      <c r="AP281">
        <f t="shared" si="60"/>
        <v>0.59183673469387754</v>
      </c>
      <c r="AQ281">
        <f t="shared" si="61"/>
        <v>0.87724135759463517</v>
      </c>
      <c r="AR281">
        <f t="shared" si="62"/>
        <v>2.8182779771982815</v>
      </c>
      <c r="AS281">
        <f t="shared" si="63"/>
        <v>3.0213571276370836</v>
      </c>
      <c r="AT281">
        <f t="shared" si="64"/>
        <v>1.8598350351941431</v>
      </c>
      <c r="AU281">
        <f t="shared" si="65"/>
        <v>2.7775499279665192</v>
      </c>
    </row>
    <row r="282" spans="2:47" x14ac:dyDescent="0.35">
      <c r="B282">
        <v>0.65506299999999995</v>
      </c>
      <c r="C282">
        <v>1.27554309</v>
      </c>
      <c r="D282">
        <v>3</v>
      </c>
      <c r="E282" t="s">
        <v>54</v>
      </c>
      <c r="F282">
        <v>3</v>
      </c>
      <c r="G282" t="s">
        <v>24</v>
      </c>
      <c r="H282" t="s">
        <v>24</v>
      </c>
      <c r="I282">
        <v>1.0049999999999999</v>
      </c>
      <c r="J282">
        <v>1</v>
      </c>
      <c r="K282">
        <v>610</v>
      </c>
      <c r="L282">
        <v>0.68524590163934429</v>
      </c>
      <c r="M282">
        <v>3.4355876408351995E-3</v>
      </c>
      <c r="N282">
        <v>-2.905635601675768E-3</v>
      </c>
      <c r="O282">
        <v>231</v>
      </c>
      <c r="P282">
        <v>610</v>
      </c>
      <c r="Q282">
        <v>1.8897766706024166E-3</v>
      </c>
      <c r="R282">
        <v>1.4396616366350262E-3</v>
      </c>
      <c r="S282">
        <v>3.5094693634257846E-3</v>
      </c>
      <c r="T282">
        <v>2.43770430087211</v>
      </c>
      <c r="U282">
        <v>1.4209426109951343E-4</v>
      </c>
      <c r="V282">
        <v>10.131736676027911</v>
      </c>
      <c r="W282">
        <v>1.1554731144359995E-3</v>
      </c>
      <c r="X282">
        <v>285</v>
      </c>
      <c r="Y282">
        <v>0.61754385964912284</v>
      </c>
      <c r="Z282">
        <v>3.3766685470555126E-3</v>
      </c>
      <c r="AA282">
        <v>-2.3470518598579576E-3</v>
      </c>
      <c r="AB282">
        <v>90</v>
      </c>
      <c r="AC282">
        <v>285</v>
      </c>
      <c r="AD282">
        <v>1.2836804583342687E-3</v>
      </c>
      <c r="AE282">
        <v>1.1875965317798345E-3</v>
      </c>
      <c r="AF282">
        <v>3.3618512267677065E-3</v>
      </c>
      <c r="AG282">
        <v>2.8308024963068448</v>
      </c>
      <c r="AH282">
        <v>1.9913888013688787E-4</v>
      </c>
      <c r="AI282">
        <v>5.9636597884023548</v>
      </c>
      <c r="AJ282">
        <v>7.8931877150605881E-4</v>
      </c>
      <c r="AK282">
        <f t="shared" si="55"/>
        <v>0.953125</v>
      </c>
      <c r="AL282">
        <f t="shared" si="56"/>
        <v>1.2838590160400141</v>
      </c>
      <c r="AM282">
        <f t="shared" si="57"/>
        <v>10.131736676027911</v>
      </c>
      <c r="AN282">
        <f t="shared" si="58"/>
        <v>2.8793232732701139</v>
      </c>
      <c r="AO282">
        <f t="shared" si="59"/>
        <v>4.2242417638784024</v>
      </c>
      <c r="AP282">
        <f t="shared" si="60"/>
        <v>0.93442622950819676</v>
      </c>
      <c r="AQ282">
        <f t="shared" si="61"/>
        <v>0.87702085722896428</v>
      </c>
      <c r="AR282">
        <f t="shared" si="62"/>
        <v>5.9636597884023548</v>
      </c>
      <c r="AS282">
        <f t="shared" si="63"/>
        <v>2.3751930635597196</v>
      </c>
      <c r="AT282">
        <f t="shared" si="64"/>
        <v>2.708387515075056</v>
      </c>
      <c r="AU282">
        <f t="shared" si="65"/>
        <v>3.466314639476729</v>
      </c>
    </row>
    <row r="283" spans="2:47" x14ac:dyDescent="0.35">
      <c r="B283">
        <v>59.248391890000001</v>
      </c>
      <c r="C283">
        <v>81.362346200000005</v>
      </c>
      <c r="D283">
        <v>5</v>
      </c>
      <c r="E283" t="s">
        <v>44</v>
      </c>
      <c r="F283">
        <v>5</v>
      </c>
      <c r="G283" t="s">
        <v>69</v>
      </c>
      <c r="H283" t="s">
        <v>24</v>
      </c>
      <c r="I283">
        <v>1.0089999999999999</v>
      </c>
      <c r="J283">
        <v>3</v>
      </c>
      <c r="K283">
        <v>62</v>
      </c>
      <c r="L283">
        <v>0.64516129032258063</v>
      </c>
      <c r="M283">
        <v>7.1050068175489926E-3</v>
      </c>
      <c r="N283">
        <v>-5.7277157150810269E-3</v>
      </c>
      <c r="O283">
        <v>29</v>
      </c>
      <c r="P283">
        <v>154</v>
      </c>
      <c r="Q283">
        <v>4.6385011196951043E-3</v>
      </c>
      <c r="R283">
        <v>2.5514601124222115E-3</v>
      </c>
      <c r="S283">
        <v>7.459969722981393E-3</v>
      </c>
      <c r="T283">
        <v>2.9238041726230715</v>
      </c>
      <c r="U283">
        <v>9.4741710223621286E-4</v>
      </c>
      <c r="V283">
        <v>2.6930695112004361</v>
      </c>
      <c r="W283">
        <v>6.5662590794978576E-4</v>
      </c>
      <c r="X283">
        <v>44</v>
      </c>
      <c r="Y283">
        <v>0.63636363636363635</v>
      </c>
      <c r="Z283">
        <v>6.8408961935850143E-3</v>
      </c>
      <c r="AA283">
        <v>-4.4989788628138003E-3</v>
      </c>
      <c r="AB283">
        <v>18</v>
      </c>
      <c r="AC283">
        <v>102</v>
      </c>
      <c r="AD283">
        <v>3.3078896872528185E-3</v>
      </c>
      <c r="AE283">
        <v>2.7173052639854452E-3</v>
      </c>
      <c r="AF283">
        <v>6.4185585570832263E-3</v>
      </c>
      <c r="AG283">
        <v>2.3621043399699557</v>
      </c>
      <c r="AH283">
        <v>9.6763411039863694E-4</v>
      </c>
      <c r="AI283">
        <v>2.8081949931115955</v>
      </c>
      <c r="AJ283">
        <v>7.8203704318817132E-4</v>
      </c>
      <c r="AK283">
        <f t="shared" si="55"/>
        <v>0.67391304347826086</v>
      </c>
      <c r="AL283">
        <f t="shared" si="56"/>
        <v>0.72958434216643697</v>
      </c>
      <c r="AM283">
        <f t="shared" si="57"/>
        <v>2.6930695112004361</v>
      </c>
      <c r="AN283">
        <f t="shared" si="58"/>
        <v>2.8349556804691565</v>
      </c>
      <c r="AO283">
        <f t="shared" si="59"/>
        <v>1.734137030668363</v>
      </c>
      <c r="AP283">
        <f t="shared" si="60"/>
        <v>0.6875</v>
      </c>
      <c r="AQ283">
        <f t="shared" si="61"/>
        <v>0.86893004798686702</v>
      </c>
      <c r="AR283">
        <f t="shared" si="62"/>
        <v>2.8081949931115955</v>
      </c>
      <c r="AS283">
        <f t="shared" si="63"/>
        <v>3.0192280710949735</v>
      </c>
      <c r="AT283">
        <f t="shared" si="64"/>
        <v>1.8626261313472203</v>
      </c>
      <c r="AU283">
        <f t="shared" si="65"/>
        <v>1.7983815810077917</v>
      </c>
    </row>
    <row r="284" spans="2:47" x14ac:dyDescent="0.35">
      <c r="B284">
        <v>64.575692779999997</v>
      </c>
      <c r="C284">
        <v>129.15138555999999</v>
      </c>
      <c r="D284">
        <v>10</v>
      </c>
      <c r="E284" t="s">
        <v>44</v>
      </c>
      <c r="F284">
        <v>10</v>
      </c>
      <c r="G284" t="s">
        <v>24</v>
      </c>
      <c r="H284" t="s">
        <v>24</v>
      </c>
      <c r="I284">
        <v>1.0089999999999999</v>
      </c>
      <c r="J284">
        <v>2</v>
      </c>
      <c r="K284">
        <v>101</v>
      </c>
      <c r="L284">
        <v>0.69306930693069302</v>
      </c>
      <c r="M284">
        <v>6.2758214071428993E-3</v>
      </c>
      <c r="N284">
        <v>-4.5287216708668988E-3</v>
      </c>
      <c r="O284">
        <v>38</v>
      </c>
      <c r="P284">
        <v>182</v>
      </c>
      <c r="Q284">
        <v>3.391633686540052E-3</v>
      </c>
      <c r="R284">
        <v>2.9595755119121692E-3</v>
      </c>
      <c r="S284">
        <v>5.9759918272281149E-3</v>
      </c>
      <c r="T284">
        <v>2.0192057283806393</v>
      </c>
      <c r="U284">
        <v>5.9463341164829229E-4</v>
      </c>
      <c r="V284">
        <v>4.9771429824442306</v>
      </c>
      <c r="W284">
        <v>1.7703086886155846E-3</v>
      </c>
      <c r="X284">
        <v>49</v>
      </c>
      <c r="Y284">
        <v>0.59183673469387754</v>
      </c>
      <c r="Z284">
        <v>6.7689096642404552E-3</v>
      </c>
      <c r="AA284">
        <v>-3.6720945147331817E-3</v>
      </c>
      <c r="AB284">
        <v>16</v>
      </c>
      <c r="AC284">
        <v>88</v>
      </c>
      <c r="AD284">
        <v>4.288349907753064E-3</v>
      </c>
      <c r="AE284">
        <v>2.5072753054757053E-3</v>
      </c>
      <c r="AF284">
        <v>6.0477943318816875E-3</v>
      </c>
      <c r="AG284">
        <v>2.4120982321621196</v>
      </c>
      <c r="AH284">
        <v>8.6397061884024102E-4</v>
      </c>
      <c r="AI284">
        <v>2.9020376975797735</v>
      </c>
      <c r="AJ284">
        <v>7.7933406779522323E-4</v>
      </c>
      <c r="AK284">
        <f t="shared" si="55"/>
        <v>0.77099236641221369</v>
      </c>
      <c r="AL284">
        <f t="shared" si="56"/>
        <v>1.9670096540173387</v>
      </c>
      <c r="AM284">
        <f t="shared" si="57"/>
        <v>4.9771429824442306</v>
      </c>
      <c r="AN284">
        <f t="shared" si="58"/>
        <v>3.2884172354580037</v>
      </c>
      <c r="AO284">
        <f t="shared" si="59"/>
        <v>3.0147294400730265</v>
      </c>
      <c r="AP284">
        <f t="shared" si="60"/>
        <v>0.71014492753623193</v>
      </c>
      <c r="AQ284">
        <f t="shared" si="61"/>
        <v>0.86592674199470243</v>
      </c>
      <c r="AR284">
        <f t="shared" si="62"/>
        <v>2.9020376975797735</v>
      </c>
      <c r="AS284">
        <f t="shared" si="63"/>
        <v>2.7858614505285932</v>
      </c>
      <c r="AT284">
        <f t="shared" si="64"/>
        <v>1.8451687889311548</v>
      </c>
      <c r="AU284">
        <f t="shared" si="65"/>
        <v>2.4299491145020906</v>
      </c>
    </row>
    <row r="285" spans="2:47" x14ac:dyDescent="0.35">
      <c r="B285">
        <v>61.879515007142857</v>
      </c>
      <c r="C285">
        <v>81.362346200000005</v>
      </c>
      <c r="D285">
        <v>7</v>
      </c>
      <c r="E285" t="s">
        <v>44</v>
      </c>
      <c r="F285">
        <v>7</v>
      </c>
      <c r="G285" t="s">
        <v>70</v>
      </c>
      <c r="H285" t="s">
        <v>24</v>
      </c>
      <c r="I285">
        <v>1.0089999999999999</v>
      </c>
      <c r="J285">
        <v>1</v>
      </c>
      <c r="K285">
        <v>166</v>
      </c>
      <c r="L285">
        <v>0.7168674698795181</v>
      </c>
      <c r="M285">
        <v>4.2671369683258001E-3</v>
      </c>
      <c r="N285">
        <v>-2.5536621269292392E-3</v>
      </c>
      <c r="O285">
        <v>19</v>
      </c>
      <c r="P285">
        <v>166</v>
      </c>
      <c r="Q285">
        <v>2.3713200868823447E-3</v>
      </c>
      <c r="R285">
        <v>2.3359468630427468E-3</v>
      </c>
      <c r="S285">
        <v>3.9941700131259613E-3</v>
      </c>
      <c r="T285">
        <v>1.7098719479959632</v>
      </c>
      <c r="U285">
        <v>3.1000771554481849E-4</v>
      </c>
      <c r="V285">
        <v>7.5351249208022821</v>
      </c>
      <c r="W285">
        <v>1.71593143195311E-3</v>
      </c>
      <c r="X285">
        <v>61</v>
      </c>
      <c r="Y285">
        <v>0.63934426229508201</v>
      </c>
      <c r="Z285">
        <v>3.9011489895040053E-3</v>
      </c>
      <c r="AA285">
        <v>-2.0953896571792637E-3</v>
      </c>
      <c r="AB285">
        <v>5</v>
      </c>
      <c r="AC285">
        <v>61</v>
      </c>
      <c r="AD285">
        <v>1.7872820770099551E-3</v>
      </c>
      <c r="AE285">
        <v>1.7384629202084002E-3</v>
      </c>
      <c r="AF285">
        <v>3.7457534336671054E-3</v>
      </c>
      <c r="AG285">
        <v>2.1546352183445356</v>
      </c>
      <c r="AH285">
        <v>4.7959458264466804E-4</v>
      </c>
      <c r="AI285">
        <v>3.6248593773137521</v>
      </c>
      <c r="AJ285">
        <v>7.7927375491906414E-4</v>
      </c>
      <c r="AK285">
        <f t="shared" si="55"/>
        <v>0.84693877551020413</v>
      </c>
      <c r="AL285">
        <f t="shared" si="56"/>
        <v>1.9065904799479219</v>
      </c>
      <c r="AM285">
        <f t="shared" si="57"/>
        <v>7.5351249208022821</v>
      </c>
      <c r="AN285">
        <f t="shared" si="58"/>
        <v>2.5954965144919706</v>
      </c>
      <c r="AO285">
        <f t="shared" si="59"/>
        <v>3.6269668486692677</v>
      </c>
      <c r="AP285">
        <f t="shared" si="60"/>
        <v>0.75308641975308643</v>
      </c>
      <c r="AQ285">
        <f t="shared" si="61"/>
        <v>0.86585972768785902</v>
      </c>
      <c r="AR285">
        <f t="shared" si="62"/>
        <v>3.6248593773137521</v>
      </c>
      <c r="AS285">
        <f t="shared" si="63"/>
        <v>1.9316254668982444</v>
      </c>
      <c r="AT285">
        <f t="shared" si="64"/>
        <v>1.8954354396242266</v>
      </c>
      <c r="AU285">
        <f t="shared" si="65"/>
        <v>2.7612011441467472</v>
      </c>
    </row>
    <row r="286" spans="2:47" x14ac:dyDescent="0.35">
      <c r="B286">
        <v>64.575692779999997</v>
      </c>
      <c r="C286">
        <v>129.15138555999999</v>
      </c>
      <c r="D286">
        <v>10</v>
      </c>
      <c r="E286" t="s">
        <v>44</v>
      </c>
      <c r="F286">
        <v>10</v>
      </c>
      <c r="G286" t="s">
        <v>24</v>
      </c>
      <c r="H286" t="s">
        <v>8</v>
      </c>
      <c r="I286">
        <v>1.0029999999999999</v>
      </c>
      <c r="J286">
        <v>1</v>
      </c>
      <c r="K286">
        <v>56</v>
      </c>
      <c r="L286">
        <v>0.8214285714285714</v>
      </c>
      <c r="M286">
        <v>2.7082410922580373E-3</v>
      </c>
      <c r="N286">
        <v>-2.9499193066410355E-3</v>
      </c>
      <c r="O286">
        <v>43</v>
      </c>
      <c r="P286">
        <v>56</v>
      </c>
      <c r="Q286">
        <v>2.8203922184701913E-3</v>
      </c>
      <c r="R286">
        <v>1.6978553067403454E-3</v>
      </c>
      <c r="S286">
        <v>2.398003965687308E-3</v>
      </c>
      <c r="T286">
        <v>1.4123723948486246</v>
      </c>
      <c r="U286">
        <v>3.2044675899025433E-4</v>
      </c>
      <c r="V286">
        <v>5.2984006207158485</v>
      </c>
      <c r="W286">
        <v>1.0569617887598369E-3</v>
      </c>
      <c r="X286">
        <v>48</v>
      </c>
      <c r="Y286">
        <v>0.79166666666666663</v>
      </c>
      <c r="Z286">
        <v>2.5254625185985955E-3</v>
      </c>
      <c r="AA286">
        <v>-2.5331315097891992E-3</v>
      </c>
      <c r="AB286">
        <v>32</v>
      </c>
      <c r="AC286">
        <v>48</v>
      </c>
      <c r="AD286">
        <v>2.8171678394850463E-3</v>
      </c>
      <c r="AE286">
        <v>1.4715887626844716E-3</v>
      </c>
      <c r="AF286">
        <v>2.3984655389702103E-3</v>
      </c>
      <c r="AG286">
        <v>1.6298476855687118</v>
      </c>
      <c r="AH286">
        <v>3.4618868114162296E-4</v>
      </c>
      <c r="AI286">
        <v>4.2508286459038116</v>
      </c>
      <c r="AJ286">
        <v>7.7921140040122566E-4</v>
      </c>
      <c r="AK286">
        <f t="shared" si="55"/>
        <v>0.65116279069767447</v>
      </c>
      <c r="AL286">
        <f t="shared" si="56"/>
        <v>1.1744019875109433</v>
      </c>
      <c r="AM286">
        <f t="shared" si="57"/>
        <v>5.2984006207158485</v>
      </c>
      <c r="AN286">
        <f t="shared" si="58"/>
        <v>5.659517689134689</v>
      </c>
      <c r="AO286">
        <f t="shared" si="59"/>
        <v>3.2563007981158374</v>
      </c>
      <c r="AP286">
        <f t="shared" si="60"/>
        <v>0.70588235294117652</v>
      </c>
      <c r="AQ286">
        <f t="shared" si="61"/>
        <v>0.86579044489026069</v>
      </c>
      <c r="AR286">
        <f t="shared" si="62"/>
        <v>4.2508286459038116</v>
      </c>
      <c r="AS286">
        <f t="shared" si="63"/>
        <v>4.9052958756150824</v>
      </c>
      <c r="AT286">
        <f t="shared" si="64"/>
        <v>2.6732121821443822</v>
      </c>
      <c r="AU286">
        <f t="shared" si="65"/>
        <v>2.9647564901301098</v>
      </c>
    </row>
    <row r="287" spans="2:47" x14ac:dyDescent="0.35">
      <c r="B287">
        <v>54.261656550000005</v>
      </c>
      <c r="C287">
        <v>81.362346200000005</v>
      </c>
      <c r="D287">
        <v>3</v>
      </c>
      <c r="E287" t="s">
        <v>44</v>
      </c>
      <c r="F287">
        <v>3</v>
      </c>
      <c r="G287" t="s">
        <v>69</v>
      </c>
      <c r="H287" t="s">
        <v>24</v>
      </c>
      <c r="I287">
        <v>1.0049999999999999</v>
      </c>
      <c r="J287">
        <v>1</v>
      </c>
      <c r="K287">
        <v>240</v>
      </c>
      <c r="L287">
        <v>0.67500000000000004</v>
      </c>
      <c r="M287">
        <v>3.5287524018201991E-3</v>
      </c>
      <c r="N287">
        <v>-3.1581212211392717E-3</v>
      </c>
      <c r="O287">
        <v>99</v>
      </c>
      <c r="P287">
        <v>240</v>
      </c>
      <c r="Q287">
        <v>1.8271355902681474E-3</v>
      </c>
      <c r="R287">
        <v>1.3555184743583712E-3</v>
      </c>
      <c r="S287">
        <v>3.701628458515651E-3</v>
      </c>
      <c r="T287">
        <v>2.7307842191289948</v>
      </c>
      <c r="U287">
        <v>2.3893908956130913E-4</v>
      </c>
      <c r="V287">
        <v>5.6730712285172578</v>
      </c>
      <c r="W287">
        <v>8.776402952357529E-4</v>
      </c>
      <c r="X287">
        <v>157</v>
      </c>
      <c r="Y287">
        <v>0.63694267515923564</v>
      </c>
      <c r="Z287">
        <v>3.2499591998130929E-3</v>
      </c>
      <c r="AA287">
        <v>-2.1764538716713229E-3</v>
      </c>
      <c r="AB287">
        <v>49</v>
      </c>
      <c r="AC287">
        <v>157</v>
      </c>
      <c r="AD287">
        <v>1.2714646347893321E-3</v>
      </c>
      <c r="AE287">
        <v>1.2798601865990054E-3</v>
      </c>
      <c r="AF287">
        <v>3.1527621980486685E-3</v>
      </c>
      <c r="AG287">
        <v>2.4633645386114855</v>
      </c>
      <c r="AH287">
        <v>2.5161781601079543E-4</v>
      </c>
      <c r="AI287">
        <v>5.0865245032732265</v>
      </c>
      <c r="AJ287">
        <v>7.7662455457741455E-4</v>
      </c>
      <c r="AK287">
        <f t="shared" si="55"/>
        <v>0.88888888888888884</v>
      </c>
      <c r="AL287">
        <f t="shared" si="56"/>
        <v>0.97515588359529215</v>
      </c>
      <c r="AM287">
        <f t="shared" si="57"/>
        <v>5.6730712285172578</v>
      </c>
      <c r="AN287">
        <f t="shared" si="58"/>
        <v>2.7110369487168002</v>
      </c>
      <c r="AO287">
        <f t="shared" si="59"/>
        <v>2.7230800006255436</v>
      </c>
      <c r="AP287">
        <f t="shared" si="60"/>
        <v>0.88700564971751417</v>
      </c>
      <c r="AQ287">
        <f t="shared" si="61"/>
        <v>0.86291617175269275</v>
      </c>
      <c r="AR287">
        <f t="shared" si="62"/>
        <v>5.0865245032732265</v>
      </c>
      <c r="AS287">
        <f t="shared" si="63"/>
        <v>2.5597203731980653</v>
      </c>
      <c r="AT287">
        <f t="shared" si="64"/>
        <v>2.4717684592944096</v>
      </c>
      <c r="AU287">
        <f t="shared" si="65"/>
        <v>2.5974242299599766</v>
      </c>
    </row>
    <row r="288" spans="2:47" x14ac:dyDescent="0.35">
      <c r="B288">
        <v>61.879515007142857</v>
      </c>
      <c r="C288">
        <v>81.362346200000005</v>
      </c>
      <c r="D288">
        <v>7</v>
      </c>
      <c r="E288" t="s">
        <v>44</v>
      </c>
      <c r="F288">
        <v>7</v>
      </c>
      <c r="G288" t="s">
        <v>70</v>
      </c>
      <c r="H288" t="s">
        <v>24</v>
      </c>
      <c r="I288">
        <v>1.0069999999999999</v>
      </c>
      <c r="J288">
        <v>1</v>
      </c>
      <c r="K288">
        <v>166</v>
      </c>
      <c r="L288">
        <v>0.72289156626506024</v>
      </c>
      <c r="M288">
        <v>4.067987745200197E-3</v>
      </c>
      <c r="N288">
        <v>-2.5925720680960319E-3</v>
      </c>
      <c r="O288">
        <v>37</v>
      </c>
      <c r="P288">
        <v>166</v>
      </c>
      <c r="Q288">
        <v>2.4616343882044589E-3</v>
      </c>
      <c r="R288">
        <v>2.2222904475397961E-3</v>
      </c>
      <c r="S288">
        <v>3.7210204332719684E-3</v>
      </c>
      <c r="T288">
        <v>1.674407788320988</v>
      </c>
      <c r="U288">
        <v>2.8880719654480444E-4</v>
      </c>
      <c r="V288">
        <v>7.6947197788924848</v>
      </c>
      <c r="W288">
        <v>1.6446760544501873E-3</v>
      </c>
      <c r="X288">
        <v>61</v>
      </c>
      <c r="Y288">
        <v>0.63934426229508201</v>
      </c>
      <c r="Z288">
        <v>3.8215575868608773E-3</v>
      </c>
      <c r="AA288">
        <v>-2.0953896571792637E-3</v>
      </c>
      <c r="AB288">
        <v>9</v>
      </c>
      <c r="AC288">
        <v>61</v>
      </c>
      <c r="AD288">
        <v>1.7872820770099551E-3</v>
      </c>
      <c r="AE288">
        <v>1.6875766136004986E-3</v>
      </c>
      <c r="AF288">
        <v>3.5633039864002916E-3</v>
      </c>
      <c r="AG288">
        <v>2.1114916843969938</v>
      </c>
      <c r="AH288">
        <v>4.5623432467114373E-4</v>
      </c>
      <c r="AI288">
        <v>3.6989251407528649</v>
      </c>
      <c r="AJ288">
        <v>7.7510796425821118E-4</v>
      </c>
      <c r="AK288">
        <f t="shared" si="55"/>
        <v>0.84693877551020413</v>
      </c>
      <c r="AL288">
        <f t="shared" si="56"/>
        <v>1.8274178382780069</v>
      </c>
      <c r="AM288">
        <f t="shared" si="57"/>
        <v>7.6947197788924848</v>
      </c>
      <c r="AN288">
        <f t="shared" si="58"/>
        <v>3.1747006393426132</v>
      </c>
      <c r="AO288">
        <f t="shared" si="59"/>
        <v>3.7590170743984914</v>
      </c>
      <c r="AP288">
        <f t="shared" si="60"/>
        <v>0.75308641975308643</v>
      </c>
      <c r="AQ288">
        <f t="shared" si="61"/>
        <v>0.86123107139802235</v>
      </c>
      <c r="AR288">
        <f t="shared" si="62"/>
        <v>3.6989251407528649</v>
      </c>
      <c r="AS288">
        <f t="shared" si="63"/>
        <v>2.4108237337150342</v>
      </c>
      <c r="AT288">
        <f t="shared" si="64"/>
        <v>2.0116433595033838</v>
      </c>
      <c r="AU288">
        <f t="shared" si="65"/>
        <v>2.8853302169509378</v>
      </c>
    </row>
    <row r="289" spans="2:47" x14ac:dyDescent="0.35">
      <c r="B289">
        <v>3.13942305</v>
      </c>
      <c r="C289">
        <v>14.361291866</v>
      </c>
      <c r="D289">
        <v>1</v>
      </c>
      <c r="E289" t="s">
        <v>49</v>
      </c>
      <c r="F289">
        <v>5</v>
      </c>
      <c r="G289" t="s">
        <v>69</v>
      </c>
      <c r="H289" t="s">
        <v>24</v>
      </c>
      <c r="I289">
        <v>1.0049999999999999</v>
      </c>
      <c r="J289">
        <v>1</v>
      </c>
      <c r="K289">
        <v>134</v>
      </c>
      <c r="L289">
        <v>0.64179104477611937</v>
      </c>
      <c r="M289">
        <v>3.5793711731880343E-3</v>
      </c>
      <c r="N289">
        <v>-3.6467909979906988E-3</v>
      </c>
      <c r="O289">
        <v>56</v>
      </c>
      <c r="P289">
        <v>134</v>
      </c>
      <c r="Q289">
        <v>1.3331024013935044E-3</v>
      </c>
      <c r="R289">
        <v>9.9089517157177165E-4</v>
      </c>
      <c r="S289">
        <v>4.0651762337012521E-3</v>
      </c>
      <c r="T289">
        <v>4.1025290568860209</v>
      </c>
      <c r="U289">
        <v>3.5117773927182642E-4</v>
      </c>
      <c r="V289">
        <v>2.8216343485393214</v>
      </c>
      <c r="W289">
        <v>2.8853969302811882E-4</v>
      </c>
      <c r="X289">
        <v>88</v>
      </c>
      <c r="Y289">
        <v>0.64772727272727271</v>
      </c>
      <c r="Z289">
        <v>3.187456045506801E-3</v>
      </c>
      <c r="AA289">
        <v>-1.8796177036351056E-3</v>
      </c>
      <c r="AB289">
        <v>28</v>
      </c>
      <c r="AC289">
        <v>88</v>
      </c>
      <c r="AD289">
        <v>1.2160705942452221E-3</v>
      </c>
      <c r="AE289">
        <v>1.4024641566045383E-3</v>
      </c>
      <c r="AF289">
        <v>2.9538352217214256E-3</v>
      </c>
      <c r="AG289">
        <v>2.1061751972848008</v>
      </c>
      <c r="AH289">
        <v>3.1487989263372063E-4</v>
      </c>
      <c r="AI289">
        <v>4.4539654306727483</v>
      </c>
      <c r="AJ289">
        <v>7.7270437133709706E-4</v>
      </c>
      <c r="AK289">
        <f t="shared" si="55"/>
        <v>0.81707317073170727</v>
      </c>
      <c r="AL289">
        <f t="shared" si="56"/>
        <v>0.3205996589201357</v>
      </c>
      <c r="AM289">
        <f t="shared" si="57"/>
        <v>2.8216343485393214</v>
      </c>
      <c r="AN289">
        <f t="shared" si="58"/>
        <v>1.9817903431435857</v>
      </c>
      <c r="AO289">
        <f t="shared" si="59"/>
        <v>1.4527955538317385</v>
      </c>
      <c r="AP289">
        <f t="shared" si="60"/>
        <v>0.81481481481481477</v>
      </c>
      <c r="AQ289">
        <f t="shared" si="61"/>
        <v>0.85856041259678439</v>
      </c>
      <c r="AR289">
        <f t="shared" si="62"/>
        <v>4.4539654306727483</v>
      </c>
      <c r="AS289">
        <f t="shared" si="63"/>
        <v>2.8049283132091363</v>
      </c>
      <c r="AT289">
        <f t="shared" si="64"/>
        <v>2.3220809383638468</v>
      </c>
      <c r="AU289">
        <f t="shared" si="65"/>
        <v>1.8874382460977928</v>
      </c>
    </row>
    <row r="290" spans="2:47" x14ac:dyDescent="0.35">
      <c r="B290">
        <v>54.261656550000005</v>
      </c>
      <c r="C290">
        <v>81.362346200000005</v>
      </c>
      <c r="D290">
        <v>3</v>
      </c>
      <c r="E290" t="s">
        <v>44</v>
      </c>
      <c r="F290">
        <v>3</v>
      </c>
      <c r="G290" t="s">
        <v>24</v>
      </c>
      <c r="H290" t="s">
        <v>24</v>
      </c>
      <c r="I290">
        <v>1.0049999999999999</v>
      </c>
      <c r="J290">
        <v>1</v>
      </c>
      <c r="K290">
        <v>612</v>
      </c>
      <c r="L290">
        <v>0.66503267973856206</v>
      </c>
      <c r="M290">
        <v>3.4687769301807538E-3</v>
      </c>
      <c r="N290">
        <v>-2.9977758565636046E-3</v>
      </c>
      <c r="O290">
        <v>230</v>
      </c>
      <c r="P290">
        <v>612</v>
      </c>
      <c r="Q290">
        <v>1.8468591907193632E-3</v>
      </c>
      <c r="R290">
        <v>1.3026930718758624E-3</v>
      </c>
      <c r="S290">
        <v>3.6025566391381689E-3</v>
      </c>
      <c r="T290">
        <v>2.7654684874853372</v>
      </c>
      <c r="U290">
        <v>1.4562472103369449E-4</v>
      </c>
      <c r="V290">
        <v>8.9455489605672565</v>
      </c>
      <c r="W290">
        <v>1.0114436298084735E-3</v>
      </c>
      <c r="X290">
        <v>310</v>
      </c>
      <c r="Y290">
        <v>0.6225806451612903</v>
      </c>
      <c r="Z290">
        <v>3.3574230713266156E-3</v>
      </c>
      <c r="AA290">
        <v>-2.4676450132501272E-3</v>
      </c>
      <c r="AB290">
        <v>96</v>
      </c>
      <c r="AC290">
        <v>310</v>
      </c>
      <c r="AD290">
        <v>1.3346920281769314E-3</v>
      </c>
      <c r="AE290">
        <v>1.1589296329541031E-3</v>
      </c>
      <c r="AF290">
        <v>3.4030280545391581E-3</v>
      </c>
      <c r="AG290">
        <v>2.9363543374629781</v>
      </c>
      <c r="AH290">
        <v>1.9327900558502808E-4</v>
      </c>
      <c r="AI290">
        <v>5.996148570022843</v>
      </c>
      <c r="AJ290">
        <v>7.7237162178404699E-4</v>
      </c>
      <c r="AK290">
        <f t="shared" si="55"/>
        <v>0.95327102803738317</v>
      </c>
      <c r="AL290">
        <f t="shared" si="56"/>
        <v>1.1238262553427611</v>
      </c>
      <c r="AM290">
        <f t="shared" si="57"/>
        <v>8.9455489605672565</v>
      </c>
      <c r="AN290">
        <f t="shared" si="58"/>
        <v>2.6053861437517805</v>
      </c>
      <c r="AO290">
        <f t="shared" si="59"/>
        <v>3.7495995218613754</v>
      </c>
      <c r="AP290">
        <f t="shared" si="60"/>
        <v>0.93939393939393945</v>
      </c>
      <c r="AQ290">
        <f t="shared" si="61"/>
        <v>0.85819069087117317</v>
      </c>
      <c r="AR290">
        <f t="shared" si="62"/>
        <v>5.996148570022843</v>
      </c>
      <c r="AS290">
        <f t="shared" si="63"/>
        <v>2.3178592659082558</v>
      </c>
      <c r="AT290">
        <f t="shared" si="64"/>
        <v>2.699632094476367</v>
      </c>
      <c r="AU290">
        <f t="shared" si="65"/>
        <v>3.2246158081688714</v>
      </c>
    </row>
    <row r="291" spans="2:47" x14ac:dyDescent="0.35">
      <c r="B291">
        <v>59.248391890000001</v>
      </c>
      <c r="C291">
        <v>64.575692779999997</v>
      </c>
      <c r="D291">
        <v>9</v>
      </c>
      <c r="E291" t="s">
        <v>44</v>
      </c>
      <c r="F291">
        <v>10</v>
      </c>
      <c r="G291" t="s">
        <v>24</v>
      </c>
      <c r="H291" t="s">
        <v>24</v>
      </c>
      <c r="I291">
        <v>1.0049999999999999</v>
      </c>
      <c r="J291">
        <v>1</v>
      </c>
      <c r="K291">
        <v>183</v>
      </c>
      <c r="L291">
        <v>0.65027322404371579</v>
      </c>
      <c r="M291">
        <v>3.1433490311746724E-3</v>
      </c>
      <c r="N291">
        <v>-3.2565706682880537E-3</v>
      </c>
      <c r="O291">
        <v>55</v>
      </c>
      <c r="P291">
        <v>183</v>
      </c>
      <c r="Q291">
        <v>1.2530398582086821E-3</v>
      </c>
      <c r="R291">
        <v>9.051257483024621E-4</v>
      </c>
      <c r="S291">
        <v>3.6746853654907002E-3</v>
      </c>
      <c r="T291">
        <v>4.0598617069312954</v>
      </c>
      <c r="U291">
        <v>2.7164055862362042E-4</v>
      </c>
      <c r="V291">
        <v>3.3320714435600385</v>
      </c>
      <c r="W291">
        <v>3.6184463105522126E-4</v>
      </c>
      <c r="X291">
        <v>93</v>
      </c>
      <c r="Y291">
        <v>0.62365591397849462</v>
      </c>
      <c r="Z291">
        <v>3.7133140553245862E-3</v>
      </c>
      <c r="AA291">
        <v>-2.2350829416184778E-3</v>
      </c>
      <c r="AB291">
        <v>35</v>
      </c>
      <c r="AC291">
        <v>93</v>
      </c>
      <c r="AD291">
        <v>1.9466552922706715E-3</v>
      </c>
      <c r="AE291">
        <v>1.4746700242169815E-3</v>
      </c>
      <c r="AF291">
        <v>3.3940340593975079E-3</v>
      </c>
      <c r="AG291">
        <v>2.3015549266349726</v>
      </c>
      <c r="AH291">
        <v>3.5194493698650307E-4</v>
      </c>
      <c r="AI291">
        <v>4.1900589246821145</v>
      </c>
      <c r="AJ291">
        <v>7.7078015024397534E-4</v>
      </c>
      <c r="AK291">
        <f t="shared" si="55"/>
        <v>0.85915492957746475</v>
      </c>
      <c r="AL291">
        <f t="shared" si="56"/>
        <v>0.40204959006136159</v>
      </c>
      <c r="AM291">
        <f t="shared" si="57"/>
        <v>3.3320714435600385</v>
      </c>
      <c r="AN291">
        <f t="shared" si="58"/>
        <v>1.8102514966049628</v>
      </c>
      <c r="AO291">
        <f t="shared" si="59"/>
        <v>1.6084070613712953</v>
      </c>
      <c r="AP291">
        <f t="shared" si="60"/>
        <v>0.82300884955752207</v>
      </c>
      <c r="AQ291">
        <f t="shared" si="61"/>
        <v>0.85642238915998248</v>
      </c>
      <c r="AR291">
        <f t="shared" si="62"/>
        <v>4.1900589246821145</v>
      </c>
      <c r="AS291">
        <f t="shared" si="63"/>
        <v>2.949340048434026</v>
      </c>
      <c r="AT291">
        <f t="shared" si="64"/>
        <v>2.2717555277111847</v>
      </c>
      <c r="AU291">
        <f t="shared" si="65"/>
        <v>1.94008129454124</v>
      </c>
    </row>
    <row r="292" spans="2:47" x14ac:dyDescent="0.35">
      <c r="B292">
        <v>22.479640280000005</v>
      </c>
      <c r="C292">
        <v>45.119104620000002</v>
      </c>
      <c r="D292">
        <v>3</v>
      </c>
      <c r="E292" t="s">
        <v>48</v>
      </c>
      <c r="F292">
        <v>3</v>
      </c>
      <c r="G292" t="s">
        <v>69</v>
      </c>
      <c r="H292" t="s">
        <v>24</v>
      </c>
      <c r="I292">
        <v>1.0089999999999999</v>
      </c>
      <c r="J292">
        <v>3</v>
      </c>
      <c r="K292">
        <v>114</v>
      </c>
      <c r="L292">
        <v>0.60526315789473684</v>
      </c>
      <c r="M292">
        <v>6.6512223302161999E-3</v>
      </c>
      <c r="N292">
        <v>-6.1831135613072867E-3</v>
      </c>
      <c r="O292">
        <v>44</v>
      </c>
      <c r="P292">
        <v>289</v>
      </c>
      <c r="Q292">
        <v>2.7460302623346644E-3</v>
      </c>
      <c r="R292">
        <v>1.5850371098779816E-3</v>
      </c>
      <c r="S292">
        <v>7.5968323716383958E-3</v>
      </c>
      <c r="T292">
        <v>4.7928419620555198</v>
      </c>
      <c r="U292">
        <v>7.1150854122410321E-4</v>
      </c>
      <c r="V292">
        <v>2.2277133977211721</v>
      </c>
      <c r="W292">
        <v>1.6202002742977516E-4</v>
      </c>
      <c r="X292">
        <v>72</v>
      </c>
      <c r="Y292">
        <v>0.59722222222222221</v>
      </c>
      <c r="Z292">
        <v>6.3345333895315865E-3</v>
      </c>
      <c r="AA292">
        <v>-3.9499608274496866E-3</v>
      </c>
      <c r="AB292">
        <v>25</v>
      </c>
      <c r="AC292">
        <v>180</v>
      </c>
      <c r="AD292">
        <v>1.8072754011319025E-3</v>
      </c>
      <c r="AE292">
        <v>2.1921676632474627E-3</v>
      </c>
      <c r="AF292">
        <v>6.0330804460172272E-3</v>
      </c>
      <c r="AG292">
        <v>2.7521072165985068</v>
      </c>
      <c r="AH292">
        <v>7.1100534913712374E-4</v>
      </c>
      <c r="AI292">
        <v>3.0831943330776315</v>
      </c>
      <c r="AJ292">
        <v>7.7015696497321519E-4</v>
      </c>
      <c r="AK292">
        <f t="shared" si="55"/>
        <v>0.79166666666666663</v>
      </c>
      <c r="AL292">
        <f t="shared" si="56"/>
        <v>0.18002225269975225</v>
      </c>
      <c r="AM292">
        <f t="shared" si="57"/>
        <v>2.2277133977211721</v>
      </c>
      <c r="AN292">
        <f t="shared" si="58"/>
        <v>1.7611523443088886</v>
      </c>
      <c r="AO292">
        <f t="shared" si="59"/>
        <v>1.1717200559246967</v>
      </c>
      <c r="AP292">
        <f t="shared" si="60"/>
        <v>0.78260869565217395</v>
      </c>
      <c r="AQ292">
        <f t="shared" si="61"/>
        <v>0.85572996108136001</v>
      </c>
      <c r="AR292">
        <f t="shared" si="62"/>
        <v>3.0831943330776315</v>
      </c>
      <c r="AS292">
        <f t="shared" si="63"/>
        <v>2.4357418480527642</v>
      </c>
      <c r="AT292">
        <f t="shared" si="64"/>
        <v>1.8326595235316034</v>
      </c>
      <c r="AU292">
        <f t="shared" si="65"/>
        <v>1.50218978972815</v>
      </c>
    </row>
    <row r="293" spans="2:47" x14ac:dyDescent="0.35">
      <c r="B293">
        <v>61.879515007142857</v>
      </c>
      <c r="C293">
        <v>81.362346200000005</v>
      </c>
      <c r="D293">
        <v>7</v>
      </c>
      <c r="E293" t="s">
        <v>44</v>
      </c>
      <c r="F293">
        <v>7</v>
      </c>
      <c r="G293" t="s">
        <v>24</v>
      </c>
      <c r="H293" t="s">
        <v>24</v>
      </c>
      <c r="I293">
        <v>1.0069999999999999</v>
      </c>
      <c r="J293">
        <v>2</v>
      </c>
      <c r="K293">
        <v>149</v>
      </c>
      <c r="L293">
        <v>0.70469798657718119</v>
      </c>
      <c r="M293">
        <v>5.3447051896892235E-3</v>
      </c>
      <c r="N293">
        <v>-4.4562464317719434E-3</v>
      </c>
      <c r="O293">
        <v>73</v>
      </c>
      <c r="P293">
        <v>261</v>
      </c>
      <c r="Q293">
        <v>5.0317559710173487E-3</v>
      </c>
      <c r="R293">
        <v>2.4504644424121003E-3</v>
      </c>
      <c r="S293">
        <v>5.2440821097256641E-3</v>
      </c>
      <c r="T293">
        <v>2.1400359943863059</v>
      </c>
      <c r="U293">
        <v>4.2961194581100974E-4</v>
      </c>
      <c r="V293">
        <v>5.7039020127482258</v>
      </c>
      <c r="W293">
        <v>1.5912405507900809E-3</v>
      </c>
      <c r="X293">
        <v>76</v>
      </c>
      <c r="Y293">
        <v>0.61842105263157898</v>
      </c>
      <c r="Z293">
        <v>5.4372971831166536E-3</v>
      </c>
      <c r="AA293">
        <v>-3.6284273320439106E-3</v>
      </c>
      <c r="AB293">
        <v>31</v>
      </c>
      <c r="AC293">
        <v>136</v>
      </c>
      <c r="AD293">
        <v>3.4986709497876189E-3</v>
      </c>
      <c r="AE293">
        <v>1.9780075654895961E-3</v>
      </c>
      <c r="AF293">
        <v>5.3052949331053893E-3</v>
      </c>
      <c r="AG293">
        <v>2.6821408702712537</v>
      </c>
      <c r="AH293">
        <v>6.0855906523907288E-4</v>
      </c>
      <c r="AI293">
        <v>3.2503132045408516</v>
      </c>
      <c r="AJ293">
        <v>7.6088943501145031E-4</v>
      </c>
      <c r="AK293">
        <f t="shared" si="55"/>
        <v>0.83240223463687146</v>
      </c>
      <c r="AL293">
        <f t="shared" si="56"/>
        <v>1.7680450564334436</v>
      </c>
      <c r="AM293">
        <f t="shared" si="57"/>
        <v>5.7039020127482258</v>
      </c>
      <c r="AN293">
        <f t="shared" si="58"/>
        <v>3.5006634891601953</v>
      </c>
      <c r="AO293">
        <f t="shared" si="59"/>
        <v>3.2017615476935712</v>
      </c>
      <c r="AP293">
        <f t="shared" si="60"/>
        <v>0.79166666666666663</v>
      </c>
      <c r="AQ293">
        <f t="shared" si="61"/>
        <v>0.84543270556828787</v>
      </c>
      <c r="AR293">
        <f t="shared" si="62"/>
        <v>3.2503132045408516</v>
      </c>
      <c r="AS293">
        <f t="shared" si="63"/>
        <v>2.8257250935566081</v>
      </c>
      <c r="AT293">
        <f t="shared" si="64"/>
        <v>1.9575787289675588</v>
      </c>
      <c r="AU293">
        <f t="shared" si="65"/>
        <v>2.5796701383305649</v>
      </c>
    </row>
    <row r="294" spans="2:47" x14ac:dyDescent="0.35">
      <c r="B294">
        <v>61.879515007142857</v>
      </c>
      <c r="C294">
        <v>81.362346200000005</v>
      </c>
      <c r="D294">
        <v>7</v>
      </c>
      <c r="E294" t="s">
        <v>44</v>
      </c>
      <c r="F294">
        <v>7</v>
      </c>
      <c r="G294" t="s">
        <v>69</v>
      </c>
      <c r="H294" t="s">
        <v>24</v>
      </c>
      <c r="I294">
        <v>1.0029999999999999</v>
      </c>
      <c r="J294">
        <v>1</v>
      </c>
      <c r="K294">
        <v>97</v>
      </c>
      <c r="L294">
        <v>0.81443298969072164</v>
      </c>
      <c r="M294">
        <v>2.4945091761106042E-3</v>
      </c>
      <c r="N294">
        <v>-3.3503880760648217E-3</v>
      </c>
      <c r="O294">
        <v>66</v>
      </c>
      <c r="P294">
        <v>97</v>
      </c>
      <c r="Q294">
        <v>2.810538780343208E-3</v>
      </c>
      <c r="R294">
        <v>1.4098890674594943E-3</v>
      </c>
      <c r="S294">
        <v>2.7325417766652428E-3</v>
      </c>
      <c r="T294">
        <v>1.9381253743523676</v>
      </c>
      <c r="U294">
        <v>2.7744758140044607E-4</v>
      </c>
      <c r="V294">
        <v>5.0816412251385641</v>
      </c>
      <c r="W294">
        <v>8.5499390465860212E-4</v>
      </c>
      <c r="X294">
        <v>68</v>
      </c>
      <c r="Y294">
        <v>0.73529411764705888</v>
      </c>
      <c r="Z294">
        <v>2.5757790412651981E-3</v>
      </c>
      <c r="AA294">
        <v>-2.1508960750901448E-3</v>
      </c>
      <c r="AB294">
        <v>43</v>
      </c>
      <c r="AC294">
        <v>68</v>
      </c>
      <c r="AD294">
        <v>2.8154709112891974E-3</v>
      </c>
      <c r="AE294">
        <v>1.3246003339946661E-3</v>
      </c>
      <c r="AF294">
        <v>2.3269231271469517E-3</v>
      </c>
      <c r="AG294">
        <v>1.7566982790420478</v>
      </c>
      <c r="AH294">
        <v>2.8218087752704223E-4</v>
      </c>
      <c r="AI294">
        <v>4.6941534295417515</v>
      </c>
      <c r="AJ294">
        <v>7.6023857894058167E-4</v>
      </c>
      <c r="AK294">
        <f t="shared" si="55"/>
        <v>0.76377952755905509</v>
      </c>
      <c r="AL294">
        <f t="shared" si="56"/>
        <v>0.94999322739845771</v>
      </c>
      <c r="AM294">
        <f t="shared" si="57"/>
        <v>5.0816412251385641</v>
      </c>
      <c r="AN294">
        <f t="shared" si="58"/>
        <v>4.6996302248651505</v>
      </c>
      <c r="AO294">
        <f t="shared" si="59"/>
        <v>2.920793656229888</v>
      </c>
      <c r="AP294">
        <f t="shared" si="60"/>
        <v>0.77272727272727271</v>
      </c>
      <c r="AQ294">
        <f t="shared" si="61"/>
        <v>0.84470953215621158</v>
      </c>
      <c r="AR294">
        <f t="shared" si="62"/>
        <v>4.6941534295417515</v>
      </c>
      <c r="AS294">
        <f t="shared" si="63"/>
        <v>4.4153344466490463</v>
      </c>
      <c r="AT294">
        <f t="shared" si="64"/>
        <v>2.7064694583275464</v>
      </c>
      <c r="AU294">
        <f t="shared" si="65"/>
        <v>2.8136315572787174</v>
      </c>
    </row>
    <row r="295" spans="2:47" x14ac:dyDescent="0.35">
      <c r="B295">
        <v>54.261656550000005</v>
      </c>
      <c r="C295">
        <v>81.362346200000005</v>
      </c>
      <c r="D295">
        <v>3</v>
      </c>
      <c r="E295" t="s">
        <v>44</v>
      </c>
      <c r="F295">
        <v>3</v>
      </c>
      <c r="G295" t="s">
        <v>69</v>
      </c>
      <c r="H295" t="s">
        <v>24</v>
      </c>
      <c r="I295">
        <v>1.0049999999999999</v>
      </c>
      <c r="J295">
        <v>2</v>
      </c>
      <c r="K295">
        <v>158</v>
      </c>
      <c r="L295">
        <v>0.66455696202531644</v>
      </c>
      <c r="M295">
        <v>4.4144725260701961E-3</v>
      </c>
      <c r="N295">
        <v>-4.2488547919434204E-3</v>
      </c>
      <c r="O295">
        <v>91</v>
      </c>
      <c r="P295">
        <v>249</v>
      </c>
      <c r="Q295">
        <v>4.8066025702786508E-3</v>
      </c>
      <c r="R295">
        <v>1.5084196915466413E-3</v>
      </c>
      <c r="S295">
        <v>4.6317450884643232E-3</v>
      </c>
      <c r="T295">
        <v>3.0705944203865534</v>
      </c>
      <c r="U295">
        <v>3.6848185435729534E-4</v>
      </c>
      <c r="V295">
        <v>4.0936064387149305</v>
      </c>
      <c r="W295">
        <v>7.7145598283205065E-4</v>
      </c>
      <c r="X295">
        <v>101</v>
      </c>
      <c r="Y295">
        <v>0.64356435643564358</v>
      </c>
      <c r="Z295">
        <v>4.1958578931195929E-3</v>
      </c>
      <c r="AA295">
        <v>-3.2260365179790393E-3</v>
      </c>
      <c r="AB295">
        <v>50</v>
      </c>
      <c r="AC295">
        <v>163</v>
      </c>
      <c r="AD295">
        <v>4.1541924853210066E-3</v>
      </c>
      <c r="AE295">
        <v>1.5504301822329518E-3</v>
      </c>
      <c r="AF295">
        <v>3.9818694354801492E-3</v>
      </c>
      <c r="AG295">
        <v>2.5682352427797834</v>
      </c>
      <c r="AH295">
        <v>3.9621081748632037E-4</v>
      </c>
      <c r="AI295">
        <v>3.9131445023872478</v>
      </c>
      <c r="AJ295">
        <v>7.5800854726031108E-4</v>
      </c>
      <c r="AK295">
        <f t="shared" si="55"/>
        <v>0.84042553191489366</v>
      </c>
      <c r="AL295">
        <f t="shared" si="56"/>
        <v>0.85717331425784393</v>
      </c>
      <c r="AM295">
        <f t="shared" si="57"/>
        <v>4.0936064387149305</v>
      </c>
      <c r="AN295">
        <f t="shared" si="58"/>
        <v>3.0168393830933469</v>
      </c>
      <c r="AO295">
        <f t="shared" si="59"/>
        <v>2.2583616871277754</v>
      </c>
      <c r="AP295">
        <f t="shared" si="60"/>
        <v>0.83471074380165289</v>
      </c>
      <c r="AQ295">
        <f t="shared" si="61"/>
        <v>0.84223171917813311</v>
      </c>
      <c r="AR295">
        <f t="shared" si="62"/>
        <v>3.9131445023872478</v>
      </c>
      <c r="AS295">
        <f t="shared" si="63"/>
        <v>3.1008603644659698</v>
      </c>
      <c r="AT295">
        <f t="shared" si="64"/>
        <v>2.2144791856607871</v>
      </c>
      <c r="AU295">
        <f t="shared" si="65"/>
        <v>2.2364204363942815</v>
      </c>
    </row>
    <row r="296" spans="2:47" x14ac:dyDescent="0.35">
      <c r="B296">
        <v>59.248391890000001</v>
      </c>
      <c r="C296">
        <v>81.362346200000005</v>
      </c>
      <c r="D296">
        <v>5</v>
      </c>
      <c r="E296" t="s">
        <v>44</v>
      </c>
      <c r="F296">
        <v>5</v>
      </c>
      <c r="G296" t="s">
        <v>24</v>
      </c>
      <c r="H296" t="s">
        <v>8</v>
      </c>
      <c r="I296">
        <v>1.0089999999999999</v>
      </c>
      <c r="J296">
        <v>2</v>
      </c>
      <c r="K296">
        <v>64</v>
      </c>
      <c r="L296">
        <v>0.625</v>
      </c>
      <c r="M296">
        <v>5.7911874919207686E-3</v>
      </c>
      <c r="N296">
        <v>-3.9378342469534684E-3</v>
      </c>
      <c r="O296">
        <v>19</v>
      </c>
      <c r="P296">
        <v>119</v>
      </c>
      <c r="Q296">
        <v>1.6524035939232684E-3</v>
      </c>
      <c r="R296">
        <v>2.1428043398429297E-3</v>
      </c>
      <c r="S296">
        <v>5.9319650051928886E-3</v>
      </c>
      <c r="T296">
        <v>2.7683185510197861</v>
      </c>
      <c r="U296">
        <v>7.4149562564911108E-4</v>
      </c>
      <c r="V296">
        <v>2.8898408375195768</v>
      </c>
      <c r="W296">
        <v>6.5981308854470757E-4</v>
      </c>
      <c r="X296">
        <v>57</v>
      </c>
      <c r="Y296">
        <v>0.68421052631578949</v>
      </c>
      <c r="Z296">
        <v>5.3553334413249656E-3</v>
      </c>
      <c r="AA296">
        <v>-4.321760211966323E-3</v>
      </c>
      <c r="AB296">
        <v>17</v>
      </c>
      <c r="AC296">
        <v>105</v>
      </c>
      <c r="AD296">
        <v>1.785445393335916E-3</v>
      </c>
      <c r="AE296">
        <v>2.2994091297592958E-3</v>
      </c>
      <c r="AF296">
        <v>5.8244315752957899E-3</v>
      </c>
      <c r="AG296">
        <v>2.5330122855976902</v>
      </c>
      <c r="AH296">
        <v>7.7146480829905987E-4</v>
      </c>
      <c r="AI296">
        <v>2.9805755298534957</v>
      </c>
      <c r="AJ296">
        <v>7.564795131611761E-4</v>
      </c>
      <c r="AK296">
        <f t="shared" si="55"/>
        <v>0.68085106382978722</v>
      </c>
      <c r="AL296">
        <f t="shared" si="56"/>
        <v>0.73312565393857243</v>
      </c>
      <c r="AM296">
        <f t="shared" si="57"/>
        <v>2.8898408375195768</v>
      </c>
      <c r="AN296">
        <f t="shared" si="58"/>
        <v>2.3808937109366157</v>
      </c>
      <c r="AO296">
        <f t="shared" si="59"/>
        <v>1.704466361401604</v>
      </c>
      <c r="AP296">
        <f t="shared" si="60"/>
        <v>0.74025974025974028</v>
      </c>
      <c r="AQ296">
        <f t="shared" si="61"/>
        <v>0.8405327924013164</v>
      </c>
      <c r="AR296">
        <f t="shared" si="62"/>
        <v>2.9805755298534957</v>
      </c>
      <c r="AS296">
        <f t="shared" si="63"/>
        <v>2.5548990330659134</v>
      </c>
      <c r="AT296">
        <f t="shared" si="64"/>
        <v>1.8153915565557319</v>
      </c>
      <c r="AU296">
        <f t="shared" si="65"/>
        <v>1.759928958978668</v>
      </c>
    </row>
    <row r="297" spans="2:47" x14ac:dyDescent="0.35">
      <c r="B297">
        <v>0.79777944000000001</v>
      </c>
      <c r="C297">
        <v>1.27554309</v>
      </c>
      <c r="D297">
        <v>5</v>
      </c>
      <c r="E297" t="s">
        <v>54</v>
      </c>
      <c r="F297">
        <v>5</v>
      </c>
      <c r="G297" t="s">
        <v>69</v>
      </c>
      <c r="H297" t="s">
        <v>9</v>
      </c>
      <c r="I297">
        <v>1.0049999999999999</v>
      </c>
      <c r="J297">
        <v>1</v>
      </c>
      <c r="K297">
        <v>76</v>
      </c>
      <c r="L297">
        <v>0.80263157894736847</v>
      </c>
      <c r="M297">
        <v>3.4945610506916347E-3</v>
      </c>
      <c r="N297">
        <v>-2.9397560343692526E-3</v>
      </c>
      <c r="O297">
        <v>37</v>
      </c>
      <c r="P297">
        <v>76</v>
      </c>
      <c r="Q297">
        <v>3.6433240021627178E-3</v>
      </c>
      <c r="R297">
        <v>2.2246300470611965E-3</v>
      </c>
      <c r="S297">
        <v>3.2428519390082979E-3</v>
      </c>
      <c r="T297">
        <v>1.4577039194863897</v>
      </c>
      <c r="U297">
        <v>3.7198062871058143E-4</v>
      </c>
      <c r="V297">
        <v>5.9804997232586112</v>
      </c>
      <c r="W297">
        <v>1.4806687896400336E-3</v>
      </c>
      <c r="X297">
        <v>49</v>
      </c>
      <c r="Y297">
        <v>0.69387755102040816</v>
      </c>
      <c r="Z297">
        <v>3.2065018179830134E-3</v>
      </c>
      <c r="AA297">
        <v>-2.0684140692998139E-3</v>
      </c>
      <c r="AB297">
        <v>17</v>
      </c>
      <c r="AC297">
        <v>49</v>
      </c>
      <c r="AD297">
        <v>1.8770040929116938E-3</v>
      </c>
      <c r="AE297">
        <v>1.5917316484066377E-3</v>
      </c>
      <c r="AF297">
        <v>2.9240339274858576E-3</v>
      </c>
      <c r="AG297">
        <v>1.8370143801644498</v>
      </c>
      <c r="AH297">
        <v>4.1771913249797965E-4</v>
      </c>
      <c r="AI297">
        <v>3.8105308676861633</v>
      </c>
      <c r="AJ297">
        <v>7.5629338341067843E-4</v>
      </c>
      <c r="AK297">
        <f t="shared" si="55"/>
        <v>0.71698113207547165</v>
      </c>
      <c r="AL297">
        <f t="shared" si="56"/>
        <v>1.6451875440445005</v>
      </c>
      <c r="AM297">
        <f t="shared" si="57"/>
        <v>5.9804997232586112</v>
      </c>
      <c r="AN297">
        <f t="shared" si="58"/>
        <v>4.4492600941224882</v>
      </c>
      <c r="AO297">
        <f t="shared" si="59"/>
        <v>3.4137750666274287</v>
      </c>
      <c r="AP297">
        <f t="shared" si="60"/>
        <v>0.71014492753623193</v>
      </c>
      <c r="AQ297">
        <f t="shared" si="61"/>
        <v>0.8403259815674301</v>
      </c>
      <c r="AR297">
        <f t="shared" si="62"/>
        <v>3.8105308676861633</v>
      </c>
      <c r="AS297">
        <f t="shared" si="63"/>
        <v>3.1834632968133434</v>
      </c>
      <c r="AT297">
        <f t="shared" si="64"/>
        <v>2.1869968050491129</v>
      </c>
      <c r="AU297">
        <f t="shared" si="65"/>
        <v>2.8003859358382708</v>
      </c>
    </row>
    <row r="298" spans="2:47" x14ac:dyDescent="0.35">
      <c r="B298">
        <v>64.575692779999997</v>
      </c>
      <c r="C298">
        <v>129.15138555999999</v>
      </c>
      <c r="D298">
        <v>10</v>
      </c>
      <c r="E298" t="s">
        <v>44</v>
      </c>
      <c r="F298">
        <v>10</v>
      </c>
      <c r="G298" t="s">
        <v>70</v>
      </c>
      <c r="H298" t="s">
        <v>24</v>
      </c>
      <c r="I298">
        <v>1.0029999999999999</v>
      </c>
      <c r="J298">
        <v>2</v>
      </c>
      <c r="K298">
        <v>91</v>
      </c>
      <c r="L298">
        <v>0.84615384615384615</v>
      </c>
      <c r="M298">
        <v>2.7978968864654842E-3</v>
      </c>
      <c r="N298">
        <v>-5.0125209193202036E-3</v>
      </c>
      <c r="O298">
        <v>75</v>
      </c>
      <c r="P298">
        <v>120</v>
      </c>
      <c r="Q298">
        <v>2.8297799906378263E-3</v>
      </c>
      <c r="R298">
        <v>1.59629414711384E-3</v>
      </c>
      <c r="S298">
        <v>3.2155086979615173E-3</v>
      </c>
      <c r="T298">
        <v>2.0143585089097007</v>
      </c>
      <c r="U298">
        <v>3.3707690104204974E-4</v>
      </c>
      <c r="V298">
        <v>4.7356972316376709</v>
      </c>
      <c r="W298">
        <v>9.2214034502974057E-4</v>
      </c>
      <c r="X298">
        <v>34</v>
      </c>
      <c r="Y298">
        <v>0.76470588235294112</v>
      </c>
      <c r="Z298">
        <v>2.7562496585744954E-3</v>
      </c>
      <c r="AA298">
        <v>-2.3674306891127428E-3</v>
      </c>
      <c r="AB298">
        <v>25</v>
      </c>
      <c r="AC298">
        <v>45</v>
      </c>
      <c r="AD298">
        <v>2.8255947581706797E-3</v>
      </c>
      <c r="AE298">
        <v>1.5506778120598511E-3</v>
      </c>
      <c r="AF298">
        <v>2.3213122672311902E-3</v>
      </c>
      <c r="AG298">
        <v>1.4969661970900729</v>
      </c>
      <c r="AH298">
        <v>3.9810176950409845E-4</v>
      </c>
      <c r="AI298">
        <v>3.8951794009644232</v>
      </c>
      <c r="AJ298">
        <v>7.5447427305165419E-4</v>
      </c>
      <c r="AK298">
        <f t="shared" si="55"/>
        <v>0.75206611570247939</v>
      </c>
      <c r="AL298">
        <f t="shared" si="56"/>
        <v>1.0246003833663901</v>
      </c>
      <c r="AM298">
        <f t="shared" si="57"/>
        <v>4.7356972316376709</v>
      </c>
      <c r="AN298">
        <f t="shared" si="58"/>
        <v>5.3209804903796591</v>
      </c>
      <c r="AO298">
        <f t="shared" si="59"/>
        <v>2.9699520324840374</v>
      </c>
      <c r="AP298">
        <f t="shared" si="60"/>
        <v>0.62962962962962965</v>
      </c>
      <c r="AQ298">
        <f t="shared" si="61"/>
        <v>0.83830474783518094</v>
      </c>
      <c r="AR298">
        <f t="shared" si="62"/>
        <v>3.8951794009644232</v>
      </c>
      <c r="AS298">
        <f t="shared" si="63"/>
        <v>5.1689260401996906</v>
      </c>
      <c r="AT298">
        <f t="shared" si="64"/>
        <v>2.6006238904263004</v>
      </c>
      <c r="AU298">
        <f t="shared" si="65"/>
        <v>2.7852879614551691</v>
      </c>
    </row>
    <row r="299" spans="2:47" x14ac:dyDescent="0.35">
      <c r="B299">
        <v>0.85793458142857137</v>
      </c>
      <c r="C299">
        <v>1.27554309</v>
      </c>
      <c r="D299">
        <v>7</v>
      </c>
      <c r="E299" t="s">
        <v>54</v>
      </c>
      <c r="F299">
        <v>7</v>
      </c>
      <c r="G299" t="s">
        <v>70</v>
      </c>
      <c r="H299" t="s">
        <v>8</v>
      </c>
      <c r="I299">
        <v>1.0029999999999999</v>
      </c>
      <c r="J299">
        <v>1</v>
      </c>
      <c r="K299">
        <v>30</v>
      </c>
      <c r="L299">
        <v>0.93333333333333335</v>
      </c>
      <c r="M299">
        <v>2.5626807118146228E-3</v>
      </c>
      <c r="N299">
        <v>-1.8891729630027276E-3</v>
      </c>
      <c r="O299">
        <v>25</v>
      </c>
      <c r="P299">
        <v>30</v>
      </c>
      <c r="Q299">
        <v>2.8247283970554982E-3</v>
      </c>
      <c r="R299">
        <v>2.2658904668267994E-3</v>
      </c>
      <c r="S299">
        <v>1.3449696601165577E-3</v>
      </c>
      <c r="T299">
        <v>0.59357223122972991</v>
      </c>
      <c r="U299">
        <v>2.4555674066863164E-4</v>
      </c>
      <c r="V299">
        <v>9.2275637013952796</v>
      </c>
      <c r="W299">
        <v>1.7747769854895362E-3</v>
      </c>
      <c r="X299">
        <v>33</v>
      </c>
      <c r="Y299">
        <v>0.81818181818181823</v>
      </c>
      <c r="Z299">
        <v>2.6066739301892194E-3</v>
      </c>
      <c r="AA299">
        <v>-2.9835831898221143E-3</v>
      </c>
      <c r="AB299">
        <v>23</v>
      </c>
      <c r="AC299">
        <v>33</v>
      </c>
      <c r="AD299">
        <v>2.8200062997794095E-3</v>
      </c>
      <c r="AE299">
        <v>1.5902635447326134E-3</v>
      </c>
      <c r="AF299">
        <v>2.4044388157279393E-3</v>
      </c>
      <c r="AG299">
        <v>1.5119750582801803</v>
      </c>
      <c r="AH299">
        <v>4.1855907293081377E-4</v>
      </c>
      <c r="AI299">
        <v>3.7993765936008699</v>
      </c>
      <c r="AJ299">
        <v>7.5314539887098581E-4</v>
      </c>
      <c r="AK299">
        <f t="shared" si="55"/>
        <v>0.5</v>
      </c>
      <c r="AL299">
        <f t="shared" si="56"/>
        <v>1.9719744283217295</v>
      </c>
      <c r="AM299">
        <f t="shared" si="57"/>
        <v>9.2275637013952796</v>
      </c>
      <c r="AN299">
        <f t="shared" si="58"/>
        <v>7.5529682227562702</v>
      </c>
      <c r="AO299">
        <f t="shared" si="59"/>
        <v>5.1176525262985297</v>
      </c>
      <c r="AP299">
        <f t="shared" si="60"/>
        <v>0.62264150943396224</v>
      </c>
      <c r="AQ299">
        <f t="shared" si="61"/>
        <v>0.83682822096777165</v>
      </c>
      <c r="AR299">
        <f t="shared" si="62"/>
        <v>3.7993765936008699</v>
      </c>
      <c r="AS299">
        <f t="shared" si="63"/>
        <v>5.3008784824422355</v>
      </c>
      <c r="AT299">
        <f t="shared" si="64"/>
        <v>2.5969841138992131</v>
      </c>
      <c r="AU299">
        <f t="shared" si="65"/>
        <v>3.8573183200988712</v>
      </c>
    </row>
    <row r="300" spans="2:47" x14ac:dyDescent="0.35">
      <c r="B300">
        <v>54.261656550000005</v>
      </c>
      <c r="C300">
        <v>81.362346200000005</v>
      </c>
      <c r="D300">
        <v>3</v>
      </c>
      <c r="E300" t="s">
        <v>44</v>
      </c>
      <c r="F300">
        <v>3</v>
      </c>
      <c r="G300" t="s">
        <v>24</v>
      </c>
      <c r="H300" t="s">
        <v>8</v>
      </c>
      <c r="I300">
        <v>1.0089999999999999</v>
      </c>
      <c r="J300">
        <v>1</v>
      </c>
      <c r="K300">
        <v>205</v>
      </c>
      <c r="L300">
        <v>0.65365853658536588</v>
      </c>
      <c r="M300">
        <v>3.9577219743759844E-3</v>
      </c>
      <c r="N300">
        <v>-2.9180408771791811E-3</v>
      </c>
      <c r="O300">
        <v>21</v>
      </c>
      <c r="P300">
        <v>205</v>
      </c>
      <c r="Q300">
        <v>1.4065010615520457E-3</v>
      </c>
      <c r="R300">
        <v>1.5763602062763907E-3</v>
      </c>
      <c r="S300">
        <v>4.2082097430706919E-3</v>
      </c>
      <c r="T300">
        <v>2.6695736966179457</v>
      </c>
      <c r="U300">
        <v>2.9391411755132842E-4</v>
      </c>
      <c r="V300">
        <v>5.3633361316885333</v>
      </c>
      <c r="W300">
        <v>9.8853197117373384E-4</v>
      </c>
      <c r="X300">
        <v>174</v>
      </c>
      <c r="Y300">
        <v>0.60344827586206895</v>
      </c>
      <c r="Z300">
        <v>3.8963032424517469E-3</v>
      </c>
      <c r="AA300">
        <v>-2.4841233872499357E-3</v>
      </c>
      <c r="AB300">
        <v>16</v>
      </c>
      <c r="AC300">
        <v>174</v>
      </c>
      <c r="AD300">
        <v>1.1904697688903676E-3</v>
      </c>
      <c r="AE300">
        <v>1.3661340617079762E-3</v>
      </c>
      <c r="AF300">
        <v>4.0731361942151663E-3</v>
      </c>
      <c r="AG300">
        <v>2.981505482062885</v>
      </c>
      <c r="AH300">
        <v>3.0878365800649378E-4</v>
      </c>
      <c r="AI300">
        <v>4.4242434024123325</v>
      </c>
      <c r="AJ300">
        <v>7.485667456949886E-4</v>
      </c>
      <c r="AK300">
        <f t="shared" si="55"/>
        <v>0.87234042553191493</v>
      </c>
      <c r="AL300">
        <f t="shared" si="56"/>
        <v>1.098368856859717</v>
      </c>
      <c r="AM300">
        <f t="shared" si="57"/>
        <v>5.3633361316885333</v>
      </c>
      <c r="AN300">
        <f t="shared" si="58"/>
        <v>1.7515113403071207</v>
      </c>
      <c r="AO300">
        <f t="shared" si="59"/>
        <v>2.4858846928650626</v>
      </c>
      <c r="AP300">
        <f t="shared" si="60"/>
        <v>0.89690721649484539</v>
      </c>
      <c r="AQ300">
        <f t="shared" si="61"/>
        <v>0.83174082854999687</v>
      </c>
      <c r="AR300">
        <f t="shared" si="62"/>
        <v>4.4242434024123325</v>
      </c>
      <c r="AS300">
        <f t="shared" si="63"/>
        <v>1.5179267352311019</v>
      </c>
      <c r="AT300">
        <f t="shared" si="64"/>
        <v>2.0532454208394033</v>
      </c>
      <c r="AU300">
        <f t="shared" si="65"/>
        <v>2.2695650568522332</v>
      </c>
    </row>
    <row r="301" spans="2:47" x14ac:dyDescent="0.35">
      <c r="B301">
        <v>1.137384</v>
      </c>
      <c r="C301">
        <v>1.1666075</v>
      </c>
      <c r="D301">
        <v>7</v>
      </c>
      <c r="E301" t="s">
        <v>33</v>
      </c>
      <c r="F301">
        <v>10</v>
      </c>
      <c r="G301" t="s">
        <v>70</v>
      </c>
      <c r="H301" t="s">
        <v>24</v>
      </c>
      <c r="I301">
        <v>1.0069999999999999</v>
      </c>
      <c r="J301">
        <v>1</v>
      </c>
      <c r="K301">
        <v>26</v>
      </c>
      <c r="L301">
        <v>0.73076923076923073</v>
      </c>
      <c r="M301">
        <v>4.9078570881799675E-3</v>
      </c>
      <c r="N301">
        <v>-2.990959028144296E-3</v>
      </c>
      <c r="O301">
        <v>10</v>
      </c>
      <c r="P301">
        <v>26</v>
      </c>
      <c r="Q301">
        <v>4.292233866694195E-3</v>
      </c>
      <c r="R301">
        <v>2.7812527491695885E-3</v>
      </c>
      <c r="S301">
        <v>4.1724377898633312E-3</v>
      </c>
      <c r="T301">
        <v>1.5002008685147783</v>
      </c>
      <c r="U301">
        <v>8.1828237345250301E-4</v>
      </c>
      <c r="V301">
        <v>3.39889118891185</v>
      </c>
      <c r="W301">
        <v>1.1446880022645824E-3</v>
      </c>
      <c r="X301">
        <v>60</v>
      </c>
      <c r="Y301">
        <v>0.65</v>
      </c>
      <c r="Z301">
        <v>4.1222672394678299E-3</v>
      </c>
      <c r="AA301">
        <v>-2.6374866738307699E-3</v>
      </c>
      <c r="AB301">
        <v>12</v>
      </c>
      <c r="AC301">
        <v>60</v>
      </c>
      <c r="AD301">
        <v>2.1498408181771511E-3</v>
      </c>
      <c r="AE301">
        <v>1.7563533698133202E-3</v>
      </c>
      <c r="AF301">
        <v>3.9198053071073371E-3</v>
      </c>
      <c r="AG301">
        <v>2.2317862535396089</v>
      </c>
      <c r="AH301">
        <v>5.060446891600722E-4</v>
      </c>
      <c r="AI301">
        <v>3.470747559328204</v>
      </c>
      <c r="AJ301">
        <v>7.4426399149317576E-4</v>
      </c>
      <c r="AK301">
        <f t="shared" si="55"/>
        <v>0.4642857142857143</v>
      </c>
      <c r="AL301">
        <f t="shared" si="56"/>
        <v>1.2718755580717729</v>
      </c>
      <c r="AM301">
        <f t="shared" si="57"/>
        <v>3.39889118891185</v>
      </c>
      <c r="AN301">
        <f t="shared" si="58"/>
        <v>3.9732182130994715</v>
      </c>
      <c r="AO301">
        <f t="shared" si="59"/>
        <v>2.3694897939507298</v>
      </c>
      <c r="AP301">
        <f t="shared" si="60"/>
        <v>0.75</v>
      </c>
      <c r="AQ301">
        <f t="shared" si="61"/>
        <v>0.82695999054798253</v>
      </c>
      <c r="AR301">
        <f t="shared" si="62"/>
        <v>3.470747559328204</v>
      </c>
      <c r="AS301">
        <f t="shared" si="63"/>
        <v>2.5090762425904951</v>
      </c>
      <c r="AT301">
        <f t="shared" si="64"/>
        <v>1.9488235125357531</v>
      </c>
      <c r="AU301">
        <f t="shared" si="65"/>
        <v>2.1591566532432416</v>
      </c>
    </row>
    <row r="302" spans="2:47" x14ac:dyDescent="0.35">
      <c r="B302">
        <v>0.85793458142857137</v>
      </c>
      <c r="C302">
        <v>1.27554309</v>
      </c>
      <c r="D302">
        <v>7</v>
      </c>
      <c r="E302" t="s">
        <v>54</v>
      </c>
      <c r="F302">
        <v>7</v>
      </c>
      <c r="G302" t="s">
        <v>24</v>
      </c>
      <c r="H302" t="s">
        <v>9</v>
      </c>
      <c r="I302">
        <v>1.0029999999999999</v>
      </c>
      <c r="J302">
        <v>1</v>
      </c>
      <c r="K302">
        <v>66</v>
      </c>
      <c r="L302">
        <v>0.83333333333333337</v>
      </c>
      <c r="M302">
        <v>2.6820950986227508E-3</v>
      </c>
      <c r="N302">
        <v>-2.7237139255183603E-3</v>
      </c>
      <c r="O302">
        <v>50</v>
      </c>
      <c r="P302">
        <v>66</v>
      </c>
      <c r="Q302">
        <v>2.812313407341227E-3</v>
      </c>
      <c r="R302">
        <v>1.7811269279325657E-3</v>
      </c>
      <c r="S302">
        <v>2.1078991070316898E-3</v>
      </c>
      <c r="T302">
        <v>1.1834637239909809</v>
      </c>
      <c r="U302">
        <v>2.5946444391853474E-4</v>
      </c>
      <c r="V302">
        <v>6.8646281588077418</v>
      </c>
      <c r="W302">
        <v>1.2621980400954963E-3</v>
      </c>
      <c r="X302">
        <v>35</v>
      </c>
      <c r="Y302">
        <v>0.77142857142857146</v>
      </c>
      <c r="Z302">
        <v>2.4896236517430426E-3</v>
      </c>
      <c r="AA302">
        <v>-2.0608877420102562E-3</v>
      </c>
      <c r="AB302">
        <v>22</v>
      </c>
      <c r="AC302">
        <v>35</v>
      </c>
      <c r="AD302">
        <v>2.8091812444244191E-3</v>
      </c>
      <c r="AE302">
        <v>1.4495067617422887E-3</v>
      </c>
      <c r="AF302">
        <v>2.0902059404012512E-3</v>
      </c>
      <c r="AG302">
        <v>1.4420118591850168</v>
      </c>
      <c r="AH302">
        <v>3.5330928875778749E-4</v>
      </c>
      <c r="AI302">
        <v>4.1026568161812573</v>
      </c>
      <c r="AJ302">
        <v>7.4288818422671378E-4</v>
      </c>
      <c r="AK302">
        <f t="shared" si="55"/>
        <v>0.6875</v>
      </c>
      <c r="AL302">
        <f t="shared" si="56"/>
        <v>1.4024422667727898</v>
      </c>
      <c r="AM302">
        <f t="shared" si="57"/>
        <v>6.8646281588077418</v>
      </c>
      <c r="AN302">
        <f t="shared" si="58"/>
        <v>5.937089759775434</v>
      </c>
      <c r="AO302">
        <f t="shared" si="59"/>
        <v>3.8765333063065257</v>
      </c>
      <c r="AP302">
        <f t="shared" si="60"/>
        <v>0.63636363636363635</v>
      </c>
      <c r="AQ302">
        <f t="shared" si="61"/>
        <v>0.8254313158074692</v>
      </c>
      <c r="AR302">
        <f t="shared" si="62"/>
        <v>4.1026568161812573</v>
      </c>
      <c r="AS302">
        <f t="shared" si="63"/>
        <v>4.8316892058078036</v>
      </c>
      <c r="AT302">
        <f t="shared" si="64"/>
        <v>2.5909437759752891</v>
      </c>
      <c r="AU302">
        <f t="shared" si="65"/>
        <v>3.2337385411409074</v>
      </c>
    </row>
    <row r="303" spans="2:47" x14ac:dyDescent="0.35">
      <c r="B303">
        <v>0.65506299999999995</v>
      </c>
      <c r="C303">
        <v>1.27554309</v>
      </c>
      <c r="D303">
        <v>3</v>
      </c>
      <c r="E303" t="s">
        <v>54</v>
      </c>
      <c r="F303">
        <v>3</v>
      </c>
      <c r="G303" t="s">
        <v>24</v>
      </c>
      <c r="H303" t="s">
        <v>8</v>
      </c>
      <c r="I303">
        <v>1.0089999999999999</v>
      </c>
      <c r="J303">
        <v>1</v>
      </c>
      <c r="K303">
        <v>208</v>
      </c>
      <c r="L303">
        <v>0.66826923076923073</v>
      </c>
      <c r="M303">
        <v>3.8584307534745427E-3</v>
      </c>
      <c r="N303">
        <v>-3.0011481035927849E-3</v>
      </c>
      <c r="O303">
        <v>21</v>
      </c>
      <c r="P303">
        <v>208</v>
      </c>
      <c r="Q303">
        <v>1.7274151530054516E-3</v>
      </c>
      <c r="R303">
        <v>1.5828973826204772E-3</v>
      </c>
      <c r="S303">
        <v>4.1732862887300156E-3</v>
      </c>
      <c r="T303">
        <v>2.6364856841327042</v>
      </c>
      <c r="U303">
        <v>2.8936534040782474E-4</v>
      </c>
      <c r="V303">
        <v>5.4702383512468309</v>
      </c>
      <c r="W303">
        <v>1.0041667018048277E-3</v>
      </c>
      <c r="X303">
        <v>154</v>
      </c>
      <c r="Y303">
        <v>0.58441558441558439</v>
      </c>
      <c r="Z303">
        <v>3.9225077780899766E-3</v>
      </c>
      <c r="AA303">
        <v>-2.2146932994732138E-3</v>
      </c>
      <c r="AB303">
        <v>12</v>
      </c>
      <c r="AC303">
        <v>154</v>
      </c>
      <c r="AD303">
        <v>1.1904697688903676E-3</v>
      </c>
      <c r="AE303">
        <v>1.3719826549468323E-3</v>
      </c>
      <c r="AF303">
        <v>3.9215670751103363E-3</v>
      </c>
      <c r="AG303">
        <v>2.8583211755416156</v>
      </c>
      <c r="AH303">
        <v>3.1600888040897522E-4</v>
      </c>
      <c r="AI303">
        <v>4.3415952525486858</v>
      </c>
      <c r="AJ303">
        <v>7.399648941288819E-4</v>
      </c>
      <c r="AK303">
        <f t="shared" si="55"/>
        <v>0.87394957983193278</v>
      </c>
      <c r="AL303">
        <f t="shared" si="56"/>
        <v>1.1157407797831547</v>
      </c>
      <c r="AM303">
        <f t="shared" si="57"/>
        <v>5.4702383512468309</v>
      </c>
      <c r="AN303">
        <f t="shared" si="58"/>
        <v>1.7587748695783281</v>
      </c>
      <c r="AO303">
        <f t="shared" si="59"/>
        <v>2.5265177491861701</v>
      </c>
      <c r="AP303">
        <f t="shared" si="60"/>
        <v>0.88505747126436785</v>
      </c>
      <c r="AQ303">
        <f t="shared" si="61"/>
        <v>0.82218321569876707</v>
      </c>
      <c r="AR303">
        <f t="shared" si="62"/>
        <v>4.3415952525486858</v>
      </c>
      <c r="AS303">
        <f t="shared" si="63"/>
        <v>1.5244251721631643</v>
      </c>
      <c r="AT303">
        <f t="shared" si="64"/>
        <v>2.0247426436031821</v>
      </c>
      <c r="AU303">
        <f t="shared" si="65"/>
        <v>2.2756301963946761</v>
      </c>
    </row>
    <row r="304" spans="2:47" x14ac:dyDescent="0.35">
      <c r="B304">
        <v>1.137384</v>
      </c>
      <c r="C304">
        <v>1.1666075</v>
      </c>
      <c r="D304">
        <v>7</v>
      </c>
      <c r="E304" t="s">
        <v>33</v>
      </c>
      <c r="F304">
        <v>10</v>
      </c>
      <c r="G304" t="s">
        <v>70</v>
      </c>
      <c r="H304" t="s">
        <v>24</v>
      </c>
      <c r="I304">
        <v>1.0089999999999999</v>
      </c>
      <c r="J304">
        <v>1</v>
      </c>
      <c r="K304">
        <v>26</v>
      </c>
      <c r="L304">
        <v>0.73076923076923073</v>
      </c>
      <c r="M304">
        <v>5.2692876477439428E-3</v>
      </c>
      <c r="N304">
        <v>-2.990959028144296E-3</v>
      </c>
      <c r="O304">
        <v>4</v>
      </c>
      <c r="P304">
        <v>26</v>
      </c>
      <c r="Q304">
        <v>4.292233866694195E-3</v>
      </c>
      <c r="R304">
        <v>3.0453750811586478E-3</v>
      </c>
      <c r="S304">
        <v>4.4919449232281253E-3</v>
      </c>
      <c r="T304">
        <v>1.4750054766715677</v>
      </c>
      <c r="U304">
        <v>8.8094287759708681E-4</v>
      </c>
      <c r="V304">
        <v>3.4569495464511815</v>
      </c>
      <c r="W304">
        <v>1.2834893259644742E-3</v>
      </c>
      <c r="X304">
        <v>60</v>
      </c>
      <c r="Y304">
        <v>0.65</v>
      </c>
      <c r="Z304">
        <v>4.1778525686159912E-3</v>
      </c>
      <c r="AA304">
        <v>-2.6374866738307699E-3</v>
      </c>
      <c r="AB304">
        <v>6</v>
      </c>
      <c r="AC304">
        <v>60</v>
      </c>
      <c r="AD304">
        <v>2.1498408181771511E-3</v>
      </c>
      <c r="AE304">
        <v>1.7924838337596246E-3</v>
      </c>
      <c r="AF304">
        <v>4.0886190892459691E-3</v>
      </c>
      <c r="AG304">
        <v>2.2809796173560697</v>
      </c>
      <c r="AH304">
        <v>5.278384547211791E-4</v>
      </c>
      <c r="AI304">
        <v>3.3958947434143862</v>
      </c>
      <c r="AJ304">
        <v>7.368069243172664E-4</v>
      </c>
      <c r="AK304">
        <f t="shared" si="55"/>
        <v>0.4642857142857143</v>
      </c>
      <c r="AL304">
        <f t="shared" si="56"/>
        <v>1.4260992510716544</v>
      </c>
      <c r="AM304">
        <f t="shared" si="57"/>
        <v>3.4569495464511815</v>
      </c>
      <c r="AN304">
        <f t="shared" si="58"/>
        <v>3.3837500901763145</v>
      </c>
      <c r="AO304">
        <f t="shared" si="59"/>
        <v>2.3307031538278502</v>
      </c>
      <c r="AP304">
        <f t="shared" si="60"/>
        <v>0.75</v>
      </c>
      <c r="AQ304">
        <f t="shared" si="61"/>
        <v>0.81867436035252761</v>
      </c>
      <c r="AR304">
        <f t="shared" si="62"/>
        <v>3.3958947434143862</v>
      </c>
      <c r="AS304">
        <f t="shared" si="63"/>
        <v>1.9916487041773834</v>
      </c>
      <c r="AT304">
        <f t="shared" si="64"/>
        <v>1.8195679080008036</v>
      </c>
      <c r="AU304">
        <f t="shared" si="65"/>
        <v>2.0751355309143271</v>
      </c>
    </row>
    <row r="305" spans="2:47" x14ac:dyDescent="0.35">
      <c r="B305">
        <v>59.248391890000001</v>
      </c>
      <c r="C305">
        <v>81.362346200000005</v>
      </c>
      <c r="D305">
        <v>5</v>
      </c>
      <c r="E305" t="s">
        <v>44</v>
      </c>
      <c r="F305">
        <v>5</v>
      </c>
      <c r="G305" t="s">
        <v>69</v>
      </c>
      <c r="H305" t="s">
        <v>8</v>
      </c>
      <c r="I305">
        <v>1.0089999999999999</v>
      </c>
      <c r="J305">
        <v>2</v>
      </c>
      <c r="K305">
        <v>41</v>
      </c>
      <c r="L305">
        <v>0.63414634146341464</v>
      </c>
      <c r="M305">
        <v>6.0030484481574491E-3</v>
      </c>
      <c r="N305">
        <v>-4.1650277708280706E-3</v>
      </c>
      <c r="O305">
        <v>15</v>
      </c>
      <c r="P305">
        <v>74</v>
      </c>
      <c r="Q305">
        <v>1.5959324906433814E-3</v>
      </c>
      <c r="R305">
        <v>2.2830205631627471E-3</v>
      </c>
      <c r="S305">
        <v>6.1818175022151688E-3</v>
      </c>
      <c r="T305">
        <v>2.7077362341630788</v>
      </c>
      <c r="U305">
        <v>9.6543769462976927E-4</v>
      </c>
      <c r="V305">
        <v>2.3647518383237056</v>
      </c>
      <c r="W305">
        <v>3.5214517390320856E-4</v>
      </c>
      <c r="X305">
        <v>29</v>
      </c>
      <c r="Y305">
        <v>0.72413793103448276</v>
      </c>
      <c r="Z305">
        <v>5.8516084308435677E-3</v>
      </c>
      <c r="AA305">
        <v>-4.7631584523924603E-3</v>
      </c>
      <c r="AB305">
        <v>11</v>
      </c>
      <c r="AC305">
        <v>52</v>
      </c>
      <c r="AD305">
        <v>4.2471381498376815E-3</v>
      </c>
      <c r="AE305">
        <v>2.9233968768474219E-3</v>
      </c>
      <c r="AF305">
        <v>5.8971542960197035E-3</v>
      </c>
      <c r="AG305">
        <v>2.0172267209846542</v>
      </c>
      <c r="AH305">
        <v>1.0950740612816331E-3</v>
      </c>
      <c r="AI305">
        <v>2.6695882773681894</v>
      </c>
      <c r="AJ305">
        <v>7.3324875428415568E-4</v>
      </c>
      <c r="AK305">
        <f t="shared" si="55"/>
        <v>0.57746478873239437</v>
      </c>
      <c r="AL305">
        <f t="shared" si="56"/>
        <v>0.391272415448014</v>
      </c>
      <c r="AM305">
        <f t="shared" si="57"/>
        <v>2.3647518383237056</v>
      </c>
      <c r="AN305">
        <f t="shared" si="58"/>
        <v>2.5366895146253037</v>
      </c>
      <c r="AO305">
        <f t="shared" si="59"/>
        <v>1.4310188994746174</v>
      </c>
      <c r="AP305">
        <f t="shared" si="60"/>
        <v>0.59183673469387754</v>
      </c>
      <c r="AQ305">
        <f t="shared" si="61"/>
        <v>0.8147208380935157</v>
      </c>
      <c r="AR305">
        <f t="shared" si="62"/>
        <v>2.6695882773681894</v>
      </c>
      <c r="AS305">
        <f t="shared" si="63"/>
        <v>3.2482187520527286</v>
      </c>
      <c r="AT305">
        <f t="shared" si="64"/>
        <v>1.8355922423277966</v>
      </c>
      <c r="AU305">
        <f t="shared" si="65"/>
        <v>1.633305570901207</v>
      </c>
    </row>
    <row r="306" spans="2:47" x14ac:dyDescent="0.35">
      <c r="B306">
        <v>54.261656550000005</v>
      </c>
      <c r="C306">
        <v>81.362346200000005</v>
      </c>
      <c r="D306">
        <v>3</v>
      </c>
      <c r="E306" t="s">
        <v>44</v>
      </c>
      <c r="F306">
        <v>3</v>
      </c>
      <c r="G306" t="s">
        <v>69</v>
      </c>
      <c r="H306" t="s">
        <v>24</v>
      </c>
      <c r="I306">
        <v>1.0049999999999999</v>
      </c>
      <c r="J306">
        <v>3</v>
      </c>
      <c r="K306">
        <v>134</v>
      </c>
      <c r="L306">
        <v>0.70895522388059706</v>
      </c>
      <c r="M306">
        <v>4.6372962549151818E-3</v>
      </c>
      <c r="N306">
        <v>-6.0811329798798148E-3</v>
      </c>
      <c r="O306">
        <v>91</v>
      </c>
      <c r="P306">
        <v>260</v>
      </c>
      <c r="Q306">
        <v>4.8113003433963852E-3</v>
      </c>
      <c r="R306">
        <v>1.5177534179226084E-3</v>
      </c>
      <c r="S306">
        <v>5.7477455647500682E-3</v>
      </c>
      <c r="T306">
        <v>3.7870088097822694</v>
      </c>
      <c r="U306">
        <v>4.9652959116628867E-4</v>
      </c>
      <c r="V306">
        <v>3.0567229927980466</v>
      </c>
      <c r="W306">
        <v>5.2469423559003102E-4</v>
      </c>
      <c r="X306">
        <v>76</v>
      </c>
      <c r="Y306">
        <v>0.71052631578947367</v>
      </c>
      <c r="Z306">
        <v>4.4201135411450453E-3</v>
      </c>
      <c r="AA306">
        <v>-4.5645254189981051E-3</v>
      </c>
      <c r="AB306">
        <v>47</v>
      </c>
      <c r="AC306">
        <v>158</v>
      </c>
      <c r="AD306">
        <v>4.8141823892976499E-3</v>
      </c>
      <c r="AE306">
        <v>1.8192970000509758E-3</v>
      </c>
      <c r="AF306">
        <v>4.768965359595808E-3</v>
      </c>
      <c r="AG306">
        <v>2.6213231591445401</v>
      </c>
      <c r="AH306">
        <v>5.4703784388747986E-4</v>
      </c>
      <c r="AI306">
        <v>3.3257242078944484</v>
      </c>
      <c r="AJ306">
        <v>7.252213122760161E-4</v>
      </c>
      <c r="AK306">
        <f t="shared" si="55"/>
        <v>0.81707317073170727</v>
      </c>
      <c r="AL306">
        <f t="shared" si="56"/>
        <v>0.58299359510004112</v>
      </c>
      <c r="AM306">
        <f t="shared" si="57"/>
        <v>3.0567229927980466</v>
      </c>
      <c r="AN306">
        <f t="shared" si="58"/>
        <v>3.0355068358452812</v>
      </c>
      <c r="AO306">
        <f t="shared" si="59"/>
        <v>1.8390230201216575</v>
      </c>
      <c r="AP306">
        <f t="shared" si="60"/>
        <v>0.79166666666666663</v>
      </c>
      <c r="AQ306">
        <f t="shared" si="61"/>
        <v>0.80580145808447157</v>
      </c>
      <c r="AR306">
        <f t="shared" si="62"/>
        <v>3.3257242078944484</v>
      </c>
      <c r="AS306">
        <f t="shared" si="63"/>
        <v>3.6385940001020294</v>
      </c>
      <c r="AT306">
        <f t="shared" si="64"/>
        <v>2.1269233122891955</v>
      </c>
      <c r="AU306">
        <f t="shared" si="65"/>
        <v>1.9829731662054266</v>
      </c>
    </row>
    <row r="307" spans="2:47" x14ac:dyDescent="0.35">
      <c r="B307">
        <v>0.79777944000000001</v>
      </c>
      <c r="C307">
        <v>1.27554309</v>
      </c>
      <c r="D307">
        <v>5</v>
      </c>
      <c r="E307" t="s">
        <v>54</v>
      </c>
      <c r="F307">
        <v>5</v>
      </c>
      <c r="G307" t="s">
        <v>24</v>
      </c>
      <c r="H307" t="s">
        <v>8</v>
      </c>
      <c r="I307">
        <v>1.0029999999999999</v>
      </c>
      <c r="J307">
        <v>3</v>
      </c>
      <c r="K307">
        <v>89</v>
      </c>
      <c r="L307">
        <v>0.8539325842696629</v>
      </c>
      <c r="M307">
        <v>2.8209107932774245E-3</v>
      </c>
      <c r="N307">
        <v>-6.0075980299869516E-3</v>
      </c>
      <c r="O307">
        <v>76</v>
      </c>
      <c r="P307">
        <v>137</v>
      </c>
      <c r="Q307">
        <v>2.8193511091840762E-3</v>
      </c>
      <c r="R307">
        <v>1.5313533247107178E-3</v>
      </c>
      <c r="S307">
        <v>3.7164464422046548E-3</v>
      </c>
      <c r="T307">
        <v>2.4269033032639378</v>
      </c>
      <c r="U307">
        <v>3.9394253498941132E-4</v>
      </c>
      <c r="V307">
        <v>3.8872505218353197</v>
      </c>
      <c r="W307">
        <v>7.4346825473189514E-4</v>
      </c>
      <c r="X307">
        <v>59</v>
      </c>
      <c r="Y307">
        <v>0.84745762711864403</v>
      </c>
      <c r="Z307">
        <v>2.7197579518001016E-3</v>
      </c>
      <c r="AA307">
        <v>-4.9502987796233361E-3</v>
      </c>
      <c r="AB307">
        <v>47</v>
      </c>
      <c r="AC307">
        <v>101</v>
      </c>
      <c r="AD307">
        <v>2.8173849525199302E-3</v>
      </c>
      <c r="AE307">
        <v>1.5497492978541532E-3</v>
      </c>
      <c r="AF307">
        <v>3.1912823296974908E-3</v>
      </c>
      <c r="AG307">
        <v>2.0592248914816556</v>
      </c>
      <c r="AH307">
        <v>4.1546957113566287E-4</v>
      </c>
      <c r="AI307">
        <v>3.7301150445699309</v>
      </c>
      <c r="AJ307">
        <v>7.188101555828275E-4</v>
      </c>
      <c r="AK307">
        <f t="shared" si="55"/>
        <v>0.74789915966386555</v>
      </c>
      <c r="AL307">
        <f t="shared" si="56"/>
        <v>0.82607583859100409</v>
      </c>
      <c r="AM307">
        <f t="shared" si="57"/>
        <v>3.8872505218353197</v>
      </c>
      <c r="AN307">
        <f t="shared" si="58"/>
        <v>5.1045110823692434</v>
      </c>
      <c r="AO307">
        <f t="shared" si="59"/>
        <v>2.5922976244272333</v>
      </c>
      <c r="AP307">
        <f t="shared" si="60"/>
        <v>0.74683544303797467</v>
      </c>
      <c r="AQ307">
        <f t="shared" si="61"/>
        <v>0.79867795064759528</v>
      </c>
      <c r="AR307">
        <f t="shared" si="62"/>
        <v>3.7301150445699309</v>
      </c>
      <c r="AS307">
        <f t="shared" si="63"/>
        <v>5.165830992847364</v>
      </c>
      <c r="AT307">
        <f t="shared" si="64"/>
        <v>2.5463554365032874</v>
      </c>
      <c r="AU307">
        <f t="shared" si="65"/>
        <v>2.5693265304652604</v>
      </c>
    </row>
    <row r="308" spans="2:47" x14ac:dyDescent="0.35">
      <c r="B308">
        <v>0.65506299999999995</v>
      </c>
      <c r="C308">
        <v>1.27554309</v>
      </c>
      <c r="D308">
        <v>3</v>
      </c>
      <c r="E308" t="s">
        <v>54</v>
      </c>
      <c r="F308">
        <v>3</v>
      </c>
      <c r="G308" t="s">
        <v>69</v>
      </c>
      <c r="H308" t="s">
        <v>24</v>
      </c>
      <c r="I308">
        <v>1.0069999999999999</v>
      </c>
      <c r="J308">
        <v>2</v>
      </c>
      <c r="K308">
        <v>158</v>
      </c>
      <c r="L308">
        <v>0.60126582278481011</v>
      </c>
      <c r="M308">
        <v>5.5600974408837808E-3</v>
      </c>
      <c r="N308">
        <v>-4.4393372788260116E-3</v>
      </c>
      <c r="O308">
        <v>68</v>
      </c>
      <c r="P308">
        <v>275</v>
      </c>
      <c r="Q308">
        <v>2.6079591645207234E-3</v>
      </c>
      <c r="R308">
        <v>1.5729810653032938E-3</v>
      </c>
      <c r="S308">
        <v>5.6049145045003841E-3</v>
      </c>
      <c r="T308">
        <v>3.5632434669006487</v>
      </c>
      <c r="U308">
        <v>4.4590305612374832E-4</v>
      </c>
      <c r="V308">
        <v>3.5276301512200345</v>
      </c>
      <c r="W308">
        <v>6.8117495305579714E-4</v>
      </c>
      <c r="X308">
        <v>83</v>
      </c>
      <c r="Y308">
        <v>0.62650602409638556</v>
      </c>
      <c r="Z308">
        <v>4.95365566517554E-3</v>
      </c>
      <c r="AA308">
        <v>-3.5295833959025592E-3</v>
      </c>
      <c r="AB308">
        <v>30</v>
      </c>
      <c r="AC308">
        <v>148</v>
      </c>
      <c r="AD308">
        <v>1.76278015613196E-3</v>
      </c>
      <c r="AE308">
        <v>1.7852169797126355E-3</v>
      </c>
      <c r="AF308">
        <v>4.8591929126150617E-3</v>
      </c>
      <c r="AG308">
        <v>2.7219060583869421</v>
      </c>
      <c r="AH308">
        <v>5.3336571420034031E-4</v>
      </c>
      <c r="AI308">
        <v>3.3470786220092146</v>
      </c>
      <c r="AJ308">
        <v>7.184855513119549E-4</v>
      </c>
      <c r="AK308">
        <f t="shared" si="55"/>
        <v>0.84042553191489366</v>
      </c>
      <c r="AL308">
        <f t="shared" si="56"/>
        <v>0.75686105895089439</v>
      </c>
      <c r="AM308">
        <f t="shared" si="57"/>
        <v>3.5276301512200345</v>
      </c>
      <c r="AN308">
        <f t="shared" si="58"/>
        <v>2.2471158075761677</v>
      </c>
      <c r="AO308">
        <f t="shared" si="59"/>
        <v>1.8944991836530911</v>
      </c>
      <c r="AP308">
        <f t="shared" si="60"/>
        <v>0.80582524271844658</v>
      </c>
      <c r="AQ308">
        <f t="shared" si="61"/>
        <v>0.79831727923551465</v>
      </c>
      <c r="AR308">
        <f t="shared" si="62"/>
        <v>3.3470786220092146</v>
      </c>
      <c r="AS308">
        <f t="shared" si="63"/>
        <v>2.550309971018089</v>
      </c>
      <c r="AT308">
        <f t="shared" si="64"/>
        <v>1.9140950167724329</v>
      </c>
      <c r="AU308">
        <f t="shared" si="65"/>
        <v>1.904297100212762</v>
      </c>
    </row>
    <row r="309" spans="2:47" x14ac:dyDescent="0.35">
      <c r="B309">
        <v>59.248391890000001</v>
      </c>
      <c r="C309">
        <v>81.362346200000005</v>
      </c>
      <c r="D309">
        <v>5</v>
      </c>
      <c r="E309" t="s">
        <v>44</v>
      </c>
      <c r="F309">
        <v>5</v>
      </c>
      <c r="G309" t="s">
        <v>70</v>
      </c>
      <c r="H309" t="s">
        <v>24</v>
      </c>
      <c r="I309">
        <v>1.0089999999999999</v>
      </c>
      <c r="J309">
        <v>1</v>
      </c>
      <c r="K309">
        <v>227</v>
      </c>
      <c r="L309">
        <v>0.66519823788546251</v>
      </c>
      <c r="M309">
        <v>4.0482688502071849E-3</v>
      </c>
      <c r="N309">
        <v>-2.8539627171318854E-3</v>
      </c>
      <c r="O309">
        <v>22</v>
      </c>
      <c r="P309">
        <v>227</v>
      </c>
      <c r="Q309">
        <v>1.8460503353587843E-3</v>
      </c>
      <c r="R309">
        <v>1.7373895589394782E-3</v>
      </c>
      <c r="S309">
        <v>4.1279441145357131E-3</v>
      </c>
      <c r="T309">
        <v>2.3759461965774995</v>
      </c>
      <c r="U309">
        <v>2.7398127377992572E-4</v>
      </c>
      <c r="V309">
        <v>6.3412711933554586</v>
      </c>
      <c r="W309">
        <v>1.1894270113796267E-3</v>
      </c>
      <c r="X309">
        <v>85</v>
      </c>
      <c r="Y309">
        <v>0.63529411764705879</v>
      </c>
      <c r="Z309">
        <v>4.0086460837178046E-3</v>
      </c>
      <c r="AA309">
        <v>-2.6205913877922231E-3</v>
      </c>
      <c r="AB309">
        <v>6</v>
      </c>
      <c r="AC309">
        <v>85</v>
      </c>
      <c r="AD309">
        <v>1.8554831635988478E-3</v>
      </c>
      <c r="AE309">
        <v>1.5909241823435594E-3</v>
      </c>
      <c r="AF309">
        <v>4.0430475935597805E-3</v>
      </c>
      <c r="AG309">
        <v>2.5413200945905832</v>
      </c>
      <c r="AH309">
        <v>4.3853008272676968E-4</v>
      </c>
      <c r="AI309">
        <v>3.6278564345032627</v>
      </c>
      <c r="AJ309">
        <v>7.1386401689002002E-4</v>
      </c>
      <c r="AK309">
        <f t="shared" si="55"/>
        <v>0.88326848249027234</v>
      </c>
      <c r="AL309">
        <f t="shared" si="56"/>
        <v>1.3215855681996003</v>
      </c>
      <c r="AM309">
        <f t="shared" si="57"/>
        <v>6.3412711933554586</v>
      </c>
      <c r="AN309">
        <f t="shared" si="58"/>
        <v>1.9304328432661091</v>
      </c>
      <c r="AO309">
        <f t="shared" si="59"/>
        <v>2.9054290021887268</v>
      </c>
      <c r="AP309">
        <f t="shared" si="60"/>
        <v>0.80952380952380953</v>
      </c>
      <c r="AQ309">
        <f t="shared" si="61"/>
        <v>0.79318224098892021</v>
      </c>
      <c r="AR309">
        <f t="shared" si="62"/>
        <v>3.6278564345032627</v>
      </c>
      <c r="AS309">
        <f t="shared" si="63"/>
        <v>1.7676935359373085</v>
      </c>
      <c r="AT309">
        <f t="shared" si="64"/>
        <v>1.8401209148863897</v>
      </c>
      <c r="AU309">
        <f t="shared" si="65"/>
        <v>2.3727749585375584</v>
      </c>
    </row>
    <row r="310" spans="2:47" x14ac:dyDescent="0.35">
      <c r="B310">
        <v>54.261656550000005</v>
      </c>
      <c r="C310">
        <v>81.362346200000005</v>
      </c>
      <c r="D310">
        <v>3</v>
      </c>
      <c r="E310" t="s">
        <v>44</v>
      </c>
      <c r="F310">
        <v>3</v>
      </c>
      <c r="G310" t="s">
        <v>24</v>
      </c>
      <c r="H310" t="s">
        <v>7</v>
      </c>
      <c r="I310">
        <v>1.0069999999999999</v>
      </c>
      <c r="J310">
        <v>1</v>
      </c>
      <c r="K310">
        <v>283</v>
      </c>
      <c r="L310">
        <v>0.61484098939929333</v>
      </c>
      <c r="M310">
        <v>3.5678308009952165E-3</v>
      </c>
      <c r="N310">
        <v>-3.0979327363906861E-3</v>
      </c>
      <c r="O310">
        <v>42</v>
      </c>
      <c r="P310">
        <v>283</v>
      </c>
      <c r="Q310">
        <v>1.0259344791647695E-3</v>
      </c>
      <c r="R310">
        <v>1.0004519120373953E-3</v>
      </c>
      <c r="S310">
        <v>3.974222623052655E-3</v>
      </c>
      <c r="T310">
        <v>3.9724274352769737</v>
      </c>
      <c r="U310">
        <v>2.3624301330244117E-4</v>
      </c>
      <c r="V310">
        <v>4.2348423263489474</v>
      </c>
      <c r="W310">
        <v>5.2796588543251293E-4</v>
      </c>
      <c r="X310">
        <v>64</v>
      </c>
      <c r="Y310">
        <v>0.65625</v>
      </c>
      <c r="Z310">
        <v>4.1006281077302963E-3</v>
      </c>
      <c r="AA310">
        <v>-2.8400169660571894E-3</v>
      </c>
      <c r="AB310">
        <v>14</v>
      </c>
      <c r="AC310">
        <v>64</v>
      </c>
      <c r="AD310">
        <v>2.1498408181771511E-3</v>
      </c>
      <c r="AE310">
        <v>1.7147813636158478E-3</v>
      </c>
      <c r="AF310">
        <v>4.0051502916523896E-3</v>
      </c>
      <c r="AG310">
        <v>2.3356623629306248</v>
      </c>
      <c r="AH310">
        <v>5.006437864565487E-4</v>
      </c>
      <c r="AI310">
        <v>3.4251525935290421</v>
      </c>
      <c r="AJ310">
        <v>7.1349379070275039E-4</v>
      </c>
      <c r="AK310">
        <f t="shared" si="55"/>
        <v>0.90415335463258784</v>
      </c>
      <c r="AL310">
        <f t="shared" si="56"/>
        <v>0.58662876159168775</v>
      </c>
      <c r="AM310">
        <f t="shared" si="57"/>
        <v>4.2348423263489474</v>
      </c>
      <c r="AN310">
        <f t="shared" si="58"/>
        <v>1.4292170171963006</v>
      </c>
      <c r="AO310">
        <f t="shared" si="59"/>
        <v>1.8813629414438782</v>
      </c>
      <c r="AP310">
        <f t="shared" si="60"/>
        <v>0.76190476190476186</v>
      </c>
      <c r="AQ310">
        <f t="shared" si="61"/>
        <v>0.79277087855862061</v>
      </c>
      <c r="AR310">
        <f t="shared" si="62"/>
        <v>3.4251525935290421</v>
      </c>
      <c r="AS310">
        <f t="shared" si="63"/>
        <v>2.4496876623083907</v>
      </c>
      <c r="AT310">
        <f t="shared" si="64"/>
        <v>1.9107821381343151</v>
      </c>
      <c r="AU310">
        <f t="shared" si="65"/>
        <v>1.8960725397890967</v>
      </c>
    </row>
    <row r="311" spans="2:47" x14ac:dyDescent="0.35">
      <c r="B311">
        <v>0.79777944000000001</v>
      </c>
      <c r="C311">
        <v>1.27554309</v>
      </c>
      <c r="D311">
        <v>5</v>
      </c>
      <c r="E311" t="s">
        <v>54</v>
      </c>
      <c r="F311">
        <v>5</v>
      </c>
      <c r="G311" t="s">
        <v>69</v>
      </c>
      <c r="H311" t="s">
        <v>24</v>
      </c>
      <c r="I311">
        <v>1.0089999999999999</v>
      </c>
      <c r="J311">
        <v>3</v>
      </c>
      <c r="K311">
        <v>80</v>
      </c>
      <c r="L311">
        <v>0.7</v>
      </c>
      <c r="M311">
        <v>7.0673885376565026E-3</v>
      </c>
      <c r="N311">
        <v>-6.491812256556438E-3</v>
      </c>
      <c r="O311">
        <v>37</v>
      </c>
      <c r="P311">
        <v>190</v>
      </c>
      <c r="Q311">
        <v>5.3022507648811112E-3</v>
      </c>
      <c r="R311">
        <v>2.9996282993926203E-3</v>
      </c>
      <c r="S311">
        <v>7.304904662743447E-3</v>
      </c>
      <c r="T311">
        <v>2.4352699513544995</v>
      </c>
      <c r="U311">
        <v>8.1671316975247613E-4</v>
      </c>
      <c r="V311">
        <v>3.6728051052509993</v>
      </c>
      <c r="W311">
        <v>1.3662019598876681E-3</v>
      </c>
      <c r="X311">
        <v>48</v>
      </c>
      <c r="Y311">
        <v>0.625</v>
      </c>
      <c r="Z311">
        <v>6.7252633334872339E-3</v>
      </c>
      <c r="AA311">
        <v>-4.4366776145912355E-3</v>
      </c>
      <c r="AB311">
        <v>19</v>
      </c>
      <c r="AC311">
        <v>117</v>
      </c>
      <c r="AD311">
        <v>2.1439428274556693E-3</v>
      </c>
      <c r="AE311">
        <v>2.5395354779578078E-3</v>
      </c>
      <c r="AF311">
        <v>6.3269296428424392E-3</v>
      </c>
      <c r="AG311">
        <v>2.491372811192345</v>
      </c>
      <c r="AH311">
        <v>9.1321363310972628E-4</v>
      </c>
      <c r="AI311">
        <v>2.7808777550878641</v>
      </c>
      <c r="AJ311">
        <v>7.1310821173835521E-4</v>
      </c>
      <c r="AK311">
        <f t="shared" si="55"/>
        <v>0.72727272727272729</v>
      </c>
      <c r="AL311">
        <f t="shared" si="56"/>
        <v>1.518002177652982</v>
      </c>
      <c r="AM311">
        <f t="shared" si="57"/>
        <v>3.6728051052509993</v>
      </c>
      <c r="AN311">
        <f t="shared" si="58"/>
        <v>3.3329203326585053</v>
      </c>
      <c r="AO311">
        <f t="shared" si="59"/>
        <v>2.4483537418954664</v>
      </c>
      <c r="AP311">
        <f t="shared" si="60"/>
        <v>0.70588235294117652</v>
      </c>
      <c r="AQ311">
        <f t="shared" si="61"/>
        <v>0.79234245748707044</v>
      </c>
      <c r="AR311">
        <f t="shared" si="62"/>
        <v>2.7808777550878641</v>
      </c>
      <c r="AS311">
        <f t="shared" si="63"/>
        <v>2.8217060866198187</v>
      </c>
      <c r="AT311">
        <f t="shared" si="64"/>
        <v>1.7861297621392687</v>
      </c>
      <c r="AU311">
        <f t="shared" si="65"/>
        <v>2.1172417520173674</v>
      </c>
    </row>
    <row r="312" spans="2:47" x14ac:dyDescent="0.35">
      <c r="B312">
        <v>54.261656550000005</v>
      </c>
      <c r="C312">
        <v>81.362346200000005</v>
      </c>
      <c r="D312">
        <v>3</v>
      </c>
      <c r="E312" t="s">
        <v>44</v>
      </c>
      <c r="F312">
        <v>3</v>
      </c>
      <c r="G312" t="s">
        <v>69</v>
      </c>
      <c r="H312" t="s">
        <v>24</v>
      </c>
      <c r="I312">
        <v>1.0089999999999999</v>
      </c>
      <c r="J312">
        <v>3</v>
      </c>
      <c r="K312">
        <v>105</v>
      </c>
      <c r="L312">
        <v>0.63809523809523805</v>
      </c>
      <c r="M312">
        <v>7.0691129894071194E-3</v>
      </c>
      <c r="N312">
        <v>-7.033362364341024E-3</v>
      </c>
      <c r="O312">
        <v>46</v>
      </c>
      <c r="P312">
        <v>257</v>
      </c>
      <c r="Q312">
        <v>4.5159931675129439E-3</v>
      </c>
      <c r="R312">
        <v>1.9653600042411246E-3</v>
      </c>
      <c r="S312">
        <v>7.8531698006336949E-3</v>
      </c>
      <c r="T312">
        <v>3.995792009447146</v>
      </c>
      <c r="U312">
        <v>7.6639089813156406E-4</v>
      </c>
      <c r="V312">
        <v>2.5644354715493205</v>
      </c>
      <c r="W312">
        <v>4.3257820797799646E-4</v>
      </c>
      <c r="X312">
        <v>66</v>
      </c>
      <c r="Y312">
        <v>0.63636363636363635</v>
      </c>
      <c r="Z312">
        <v>6.1049801923553594E-3</v>
      </c>
      <c r="AA312">
        <v>-4.5352470319057758E-3</v>
      </c>
      <c r="AB312">
        <v>23</v>
      </c>
      <c r="AC312">
        <v>165</v>
      </c>
      <c r="AD312">
        <v>2.0482689578205093E-3</v>
      </c>
      <c r="AE312">
        <v>2.2358066562604014E-3</v>
      </c>
      <c r="AF312">
        <v>6.1877524853155962E-3</v>
      </c>
      <c r="AG312">
        <v>2.7675704730502946</v>
      </c>
      <c r="AH312">
        <v>7.6165967922856839E-4</v>
      </c>
      <c r="AI312">
        <v>2.9354404824539131</v>
      </c>
      <c r="AJ312">
        <v>7.1248729780326462E-4</v>
      </c>
      <c r="AK312">
        <f t="shared" si="55"/>
        <v>0.77777777777777779</v>
      </c>
      <c r="AL312">
        <f t="shared" si="56"/>
        <v>0.48064245330889044</v>
      </c>
      <c r="AM312">
        <f t="shared" si="57"/>
        <v>2.5644354715493205</v>
      </c>
      <c r="AN312">
        <f t="shared" si="58"/>
        <v>2.1837333380457187</v>
      </c>
      <c r="AO312">
        <f t="shared" si="59"/>
        <v>1.4761120681752737</v>
      </c>
      <c r="AP312">
        <f t="shared" si="60"/>
        <v>0.76744186046511631</v>
      </c>
      <c r="AQ312">
        <f t="shared" si="61"/>
        <v>0.79165255311474758</v>
      </c>
      <c r="AR312">
        <f t="shared" si="62"/>
        <v>2.9354404824539131</v>
      </c>
      <c r="AS312">
        <f t="shared" si="63"/>
        <v>2.484229618067141</v>
      </c>
      <c r="AT312">
        <f t="shared" si="64"/>
        <v>1.7708832756420128</v>
      </c>
      <c r="AU312">
        <f t="shared" si="65"/>
        <v>1.6234976719086434</v>
      </c>
    </row>
    <row r="313" spans="2:47" x14ac:dyDescent="0.35">
      <c r="B313">
        <v>64.575692779999997</v>
      </c>
      <c r="C313">
        <v>129.15138555999999</v>
      </c>
      <c r="D313">
        <v>10</v>
      </c>
      <c r="E313" t="s">
        <v>44</v>
      </c>
      <c r="F313">
        <v>10</v>
      </c>
      <c r="G313" t="s">
        <v>24</v>
      </c>
      <c r="H313" t="s">
        <v>8</v>
      </c>
      <c r="I313">
        <v>1.0029999999999999</v>
      </c>
      <c r="J313">
        <v>2</v>
      </c>
      <c r="K313">
        <v>43</v>
      </c>
      <c r="L313">
        <v>0.86046511627906974</v>
      </c>
      <c r="M313">
        <v>2.8217821765274555E-3</v>
      </c>
      <c r="N313">
        <v>-4.2387103697859767E-3</v>
      </c>
      <c r="O313">
        <v>37</v>
      </c>
      <c r="P313">
        <v>53</v>
      </c>
      <c r="Q313">
        <v>2.8210490996531945E-3</v>
      </c>
      <c r="R313">
        <v>1.8365971700651162E-3</v>
      </c>
      <c r="S313">
        <v>2.8826824909836562E-3</v>
      </c>
      <c r="T313">
        <v>1.5695779880143512</v>
      </c>
      <c r="U313">
        <v>4.3960495859783914E-4</v>
      </c>
      <c r="V313">
        <v>4.1778354273416607</v>
      </c>
      <c r="W313">
        <v>9.5738725286943793E-4</v>
      </c>
      <c r="X313">
        <v>35</v>
      </c>
      <c r="Y313">
        <v>0.77142857142857146</v>
      </c>
      <c r="Z313">
        <v>2.7551683160785124E-3</v>
      </c>
      <c r="AA313">
        <v>-2.5874021799621033E-3</v>
      </c>
      <c r="AB313">
        <v>26</v>
      </c>
      <c r="AC313">
        <v>46</v>
      </c>
      <c r="AD313">
        <v>2.8173849525199302E-3</v>
      </c>
      <c r="AE313">
        <v>1.534009345554943E-3</v>
      </c>
      <c r="AF313">
        <v>2.4329522485727617E-3</v>
      </c>
      <c r="AG313">
        <v>1.5860087525689861</v>
      </c>
      <c r="AH313">
        <v>4.1124398888651618E-4</v>
      </c>
      <c r="AI313">
        <v>3.7301684328770985</v>
      </c>
      <c r="AJ313">
        <v>7.1152136778191062E-4</v>
      </c>
      <c r="AK313">
        <f t="shared" si="55"/>
        <v>0.58904109589041098</v>
      </c>
      <c r="AL313">
        <f t="shared" si="56"/>
        <v>1.0637636142993876</v>
      </c>
      <c r="AM313">
        <f t="shared" si="57"/>
        <v>4.1778354273416607</v>
      </c>
      <c r="AN313">
        <f t="shared" si="58"/>
        <v>6.1219905668839427</v>
      </c>
      <c r="AO313">
        <f t="shared" si="59"/>
        <v>2.9621582968880831</v>
      </c>
      <c r="AP313">
        <f t="shared" si="60"/>
        <v>0.63636363636363635</v>
      </c>
      <c r="AQ313">
        <f t="shared" si="61"/>
        <v>0.7905792975354653</v>
      </c>
      <c r="AR313">
        <f t="shared" si="62"/>
        <v>3.7301684328770985</v>
      </c>
      <c r="AS313">
        <f t="shared" si="63"/>
        <v>5.113364485183328</v>
      </c>
      <c r="AT313">
        <f t="shared" si="64"/>
        <v>2.5215915095503449</v>
      </c>
      <c r="AU313">
        <f t="shared" si="65"/>
        <v>2.7418749032192142</v>
      </c>
    </row>
    <row r="314" spans="2:47" x14ac:dyDescent="0.35">
      <c r="B314">
        <v>0.79777944000000001</v>
      </c>
      <c r="C314">
        <v>1.27554309</v>
      </c>
      <c r="D314">
        <v>5</v>
      </c>
      <c r="E314" t="s">
        <v>54</v>
      </c>
      <c r="F314">
        <v>5</v>
      </c>
      <c r="G314" t="s">
        <v>69</v>
      </c>
      <c r="H314" t="s">
        <v>24</v>
      </c>
      <c r="I314">
        <v>1.0069999999999999</v>
      </c>
      <c r="J314">
        <v>3</v>
      </c>
      <c r="K314">
        <v>89</v>
      </c>
      <c r="L314">
        <v>0.6853932584269663</v>
      </c>
      <c r="M314">
        <v>6.162781535761711E-3</v>
      </c>
      <c r="N314">
        <v>-6.0969257672126142E-3</v>
      </c>
      <c r="O314">
        <v>51</v>
      </c>
      <c r="P314">
        <v>195</v>
      </c>
      <c r="Q314">
        <v>6.8061545917130761E-3</v>
      </c>
      <c r="R314">
        <v>2.3057949685338333E-3</v>
      </c>
      <c r="S314">
        <v>6.6387099458237245E-3</v>
      </c>
      <c r="T314">
        <v>2.8791414832711797</v>
      </c>
      <c r="U314">
        <v>7.0370184685502853E-4</v>
      </c>
      <c r="V314">
        <v>3.276664653984994</v>
      </c>
      <c r="W314">
        <v>8.9839127482377627E-4</v>
      </c>
      <c r="X314">
        <v>48</v>
      </c>
      <c r="Y314">
        <v>0.66666666666666663</v>
      </c>
      <c r="Z314">
        <v>5.5437661592181234E-3</v>
      </c>
      <c r="AA314">
        <v>-4.2856695299694422E-3</v>
      </c>
      <c r="AB314">
        <v>22</v>
      </c>
      <c r="AC314">
        <v>109</v>
      </c>
      <c r="AD314">
        <v>4.6696210041364816E-3</v>
      </c>
      <c r="AE314">
        <v>2.2672875961556017E-3</v>
      </c>
      <c r="AF314">
        <v>5.391157550431144E-3</v>
      </c>
      <c r="AG314">
        <v>2.3778004870543801</v>
      </c>
      <c r="AH314">
        <v>7.7814656574627617E-4</v>
      </c>
      <c r="AI314">
        <v>2.9137025027941554</v>
      </c>
      <c r="AJ314">
        <v>7.1099446466304931E-4</v>
      </c>
      <c r="AK314">
        <f t="shared" si="55"/>
        <v>0.74789915966386555</v>
      </c>
      <c r="AL314">
        <f t="shared" si="56"/>
        <v>0.99821252758198509</v>
      </c>
      <c r="AM314">
        <f t="shared" si="57"/>
        <v>3.276664653984994</v>
      </c>
      <c r="AN314">
        <f t="shared" si="58"/>
        <v>3.2939928121912398</v>
      </c>
      <c r="AO314">
        <f t="shared" si="59"/>
        <v>2.115872885632927</v>
      </c>
      <c r="AP314">
        <f t="shared" si="60"/>
        <v>0.70588235294117652</v>
      </c>
      <c r="AQ314">
        <f t="shared" si="61"/>
        <v>0.78999384962561936</v>
      </c>
      <c r="AR314">
        <f t="shared" si="62"/>
        <v>2.9137025027941554</v>
      </c>
      <c r="AS314">
        <f t="shared" si="63"/>
        <v>3.2389822802223369</v>
      </c>
      <c r="AT314">
        <f t="shared" si="64"/>
        <v>1.9084929820270793</v>
      </c>
      <c r="AU314">
        <f t="shared" si="65"/>
        <v>2.0121829338300032</v>
      </c>
    </row>
    <row r="315" spans="2:47" x14ac:dyDescent="0.35">
      <c r="B315">
        <v>0.98021597000000005</v>
      </c>
      <c r="C315">
        <v>1.0675089457142857</v>
      </c>
      <c r="D315">
        <v>1</v>
      </c>
      <c r="E315" t="s">
        <v>40</v>
      </c>
      <c r="F315">
        <v>7</v>
      </c>
      <c r="G315" t="s">
        <v>69</v>
      </c>
      <c r="H315" t="s">
        <v>24</v>
      </c>
      <c r="I315">
        <v>1.0089999999999999</v>
      </c>
      <c r="J315">
        <v>3</v>
      </c>
      <c r="K315">
        <v>54</v>
      </c>
      <c r="L315">
        <v>0.64814814814814814</v>
      </c>
      <c r="M315">
        <v>7.3564885003678014E-3</v>
      </c>
      <c r="N315">
        <v>-6.2958420739936726E-3</v>
      </c>
      <c r="O315">
        <v>26</v>
      </c>
      <c r="P315">
        <v>131</v>
      </c>
      <c r="Q315">
        <v>5.849075983890506E-3</v>
      </c>
      <c r="R315">
        <v>2.5528907056850607E-3</v>
      </c>
      <c r="S315">
        <v>7.6819158137065441E-3</v>
      </c>
      <c r="T315">
        <v>3.0091048538034162</v>
      </c>
      <c r="U315">
        <v>1.045376332811004E-3</v>
      </c>
      <c r="V315">
        <v>2.4420781545918198</v>
      </c>
      <c r="W315">
        <v>4.6213804006305266E-4</v>
      </c>
      <c r="X315">
        <v>17</v>
      </c>
      <c r="Y315">
        <v>0.6470588235294118</v>
      </c>
      <c r="Z315">
        <v>8.1377803083732495E-3</v>
      </c>
      <c r="AA315">
        <v>-4.2577186967112839E-3</v>
      </c>
      <c r="AB315">
        <v>10</v>
      </c>
      <c r="AC315">
        <v>36</v>
      </c>
      <c r="AD315">
        <v>8.8077246617153104E-3</v>
      </c>
      <c r="AE315">
        <v>3.7628983065787084E-3</v>
      </c>
      <c r="AF315">
        <v>6.3072300160535088E-3</v>
      </c>
      <c r="AG315">
        <v>1.6761627613019792</v>
      </c>
      <c r="AH315">
        <v>1.5297279741914582E-3</v>
      </c>
      <c r="AI315">
        <v>2.4598480057002279</v>
      </c>
      <c r="AJ315">
        <v>7.0344235819579191E-4</v>
      </c>
      <c r="AK315">
        <f t="shared" si="55"/>
        <v>0.6428571428571429</v>
      </c>
      <c r="AL315">
        <f t="shared" si="56"/>
        <v>0.5134867111811755</v>
      </c>
      <c r="AM315">
        <f t="shared" si="57"/>
        <v>2.4420781545918198</v>
      </c>
      <c r="AN315">
        <f t="shared" si="58"/>
        <v>2.8365452285389887</v>
      </c>
      <c r="AO315">
        <f t="shared" si="59"/>
        <v>1.5696128908435283</v>
      </c>
      <c r="AP315">
        <f t="shared" si="60"/>
        <v>0.45945945945945948</v>
      </c>
      <c r="AQ315">
        <f t="shared" si="61"/>
        <v>0.78160262021755555</v>
      </c>
      <c r="AR315">
        <f t="shared" si="62"/>
        <v>2.4598480057002279</v>
      </c>
      <c r="AS315">
        <f t="shared" si="63"/>
        <v>4.1809981184208347</v>
      </c>
      <c r="AT315">
        <f t="shared" si="64"/>
        <v>1.9327410194272037</v>
      </c>
      <c r="AU315">
        <f t="shared" si="65"/>
        <v>1.751176955135366</v>
      </c>
    </row>
    <row r="316" spans="2:47" x14ac:dyDescent="0.35">
      <c r="B316">
        <v>59.248391890000001</v>
      </c>
      <c r="C316">
        <v>81.362346200000005</v>
      </c>
      <c r="D316">
        <v>5</v>
      </c>
      <c r="E316" t="s">
        <v>44</v>
      </c>
      <c r="F316">
        <v>5</v>
      </c>
      <c r="G316" t="s">
        <v>24</v>
      </c>
      <c r="H316" t="s">
        <v>24</v>
      </c>
      <c r="I316">
        <v>1.0029999999999999</v>
      </c>
      <c r="J316">
        <v>1</v>
      </c>
      <c r="K316">
        <v>367</v>
      </c>
      <c r="L316">
        <v>0.76839237057220711</v>
      </c>
      <c r="M316">
        <v>2.5600802786616352E-3</v>
      </c>
      <c r="N316">
        <v>-3.0901507461309121E-3</v>
      </c>
      <c r="O316">
        <v>243</v>
      </c>
      <c r="P316">
        <v>367</v>
      </c>
      <c r="Q316">
        <v>2.8159684201809476E-3</v>
      </c>
      <c r="R316">
        <v>1.2514436652900642E-3</v>
      </c>
      <c r="S316">
        <v>2.7087697235051982E-3</v>
      </c>
      <c r="T316">
        <v>2.1645159096133582</v>
      </c>
      <c r="U316">
        <v>1.4139662860309892E-4</v>
      </c>
      <c r="V316">
        <v>8.8505905526423341</v>
      </c>
      <c r="W316">
        <v>9.6865040808386633E-4</v>
      </c>
      <c r="X316">
        <v>181</v>
      </c>
      <c r="Y316">
        <v>0.69613259668508287</v>
      </c>
      <c r="Z316">
        <v>2.5701452956202091E-3</v>
      </c>
      <c r="AA316">
        <v>-2.3215193022044049E-3</v>
      </c>
      <c r="AB316">
        <v>106</v>
      </c>
      <c r="AC316">
        <v>181</v>
      </c>
      <c r="AD316">
        <v>2.8154351577567294E-3</v>
      </c>
      <c r="AE316">
        <v>1.083727876391735E-3</v>
      </c>
      <c r="AF316">
        <v>2.5684952432243483E-3</v>
      </c>
      <c r="AG316">
        <v>2.370055527016742</v>
      </c>
      <c r="AH316">
        <v>1.9091474789523498E-4</v>
      </c>
      <c r="AI316">
        <v>5.6765016235751142</v>
      </c>
      <c r="AJ316">
        <v>7.0189838060126508E-4</v>
      </c>
      <c r="AK316">
        <f t="shared" si="55"/>
        <v>0.92443324937027704</v>
      </c>
      <c r="AL316">
        <f t="shared" si="56"/>
        <v>1.0762782312043082</v>
      </c>
      <c r="AM316">
        <f t="shared" si="57"/>
        <v>8.8505905526423341</v>
      </c>
      <c r="AN316">
        <f t="shared" si="58"/>
        <v>4.171478884300365</v>
      </c>
      <c r="AO316">
        <f t="shared" si="59"/>
        <v>4.012427560071524</v>
      </c>
      <c r="AP316">
        <f t="shared" si="60"/>
        <v>0.90049751243781095</v>
      </c>
      <c r="AQ316">
        <f t="shared" si="61"/>
        <v>0.77988708955697017</v>
      </c>
      <c r="AR316">
        <f t="shared" si="62"/>
        <v>5.6765016235751142</v>
      </c>
      <c r="AS316">
        <f t="shared" si="63"/>
        <v>3.6124262546392472</v>
      </c>
      <c r="AT316">
        <f t="shared" si="64"/>
        <v>2.8274403250669526</v>
      </c>
      <c r="AU316">
        <f t="shared" si="65"/>
        <v>3.4199339425692381</v>
      </c>
    </row>
    <row r="317" spans="2:47" x14ac:dyDescent="0.35">
      <c r="B317">
        <v>54.261656550000005</v>
      </c>
      <c r="C317">
        <v>81.362346200000005</v>
      </c>
      <c r="D317">
        <v>3</v>
      </c>
      <c r="E317" t="s">
        <v>44</v>
      </c>
      <c r="F317">
        <v>3</v>
      </c>
      <c r="G317" t="s">
        <v>24</v>
      </c>
      <c r="H317" t="s">
        <v>7</v>
      </c>
      <c r="I317">
        <v>1.0049999999999999</v>
      </c>
      <c r="J317">
        <v>1</v>
      </c>
      <c r="K317">
        <v>283</v>
      </c>
      <c r="L317">
        <v>0.64310954063604242</v>
      </c>
      <c r="M317">
        <v>3.4670863148879637E-3</v>
      </c>
      <c r="N317">
        <v>-3.1054075250618383E-3</v>
      </c>
      <c r="O317">
        <v>99</v>
      </c>
      <c r="P317">
        <v>283</v>
      </c>
      <c r="Q317">
        <v>1.6774604522773462E-3</v>
      </c>
      <c r="R317">
        <v>1.1214259691814973E-3</v>
      </c>
      <c r="S317">
        <v>3.6815611022858246E-3</v>
      </c>
      <c r="T317">
        <v>3.28292834610644</v>
      </c>
      <c r="U317">
        <v>2.1884609166483948E-4</v>
      </c>
      <c r="V317">
        <v>5.1242677474859804</v>
      </c>
      <c r="W317">
        <v>6.8373378585181836E-4</v>
      </c>
      <c r="X317">
        <v>64</v>
      </c>
      <c r="Y317">
        <v>0.671875</v>
      </c>
      <c r="Z317">
        <v>3.7242738501535393E-3</v>
      </c>
      <c r="AA317">
        <v>-2.7873144780027653E-3</v>
      </c>
      <c r="AB317">
        <v>25</v>
      </c>
      <c r="AC317">
        <v>64</v>
      </c>
      <c r="AD317">
        <v>2.3549555023374413E-3</v>
      </c>
      <c r="AE317">
        <v>1.5876589299772519E-3</v>
      </c>
      <c r="AF317">
        <v>3.5595363992691736E-3</v>
      </c>
      <c r="AG317">
        <v>2.2420031985838262</v>
      </c>
      <c r="AH317">
        <v>4.449420499086467E-4</v>
      </c>
      <c r="AI317">
        <v>3.5682375498185039</v>
      </c>
      <c r="AJ317">
        <v>6.9777483015995853E-4</v>
      </c>
      <c r="AK317">
        <f t="shared" si="55"/>
        <v>0.90415335463258784</v>
      </c>
      <c r="AL317">
        <f t="shared" si="56"/>
        <v>0.75970420650202908</v>
      </c>
      <c r="AM317">
        <f t="shared" si="57"/>
        <v>5.1242677474859804</v>
      </c>
      <c r="AN317">
        <f t="shared" si="58"/>
        <v>2.2428519383630428</v>
      </c>
      <c r="AO317">
        <f t="shared" si="59"/>
        <v>2.3801477299824731</v>
      </c>
      <c r="AP317">
        <f t="shared" si="60"/>
        <v>0.76190476190476186</v>
      </c>
      <c r="AQ317">
        <f t="shared" si="61"/>
        <v>0.77530536684440732</v>
      </c>
      <c r="AR317">
        <f t="shared" si="62"/>
        <v>3.5682375498185039</v>
      </c>
      <c r="AS317">
        <f t="shared" si="63"/>
        <v>3.1753178599545717</v>
      </c>
      <c r="AT317">
        <f t="shared" si="64"/>
        <v>2.091847459864705</v>
      </c>
      <c r="AU317">
        <f t="shared" si="65"/>
        <v>2.2359975949235888</v>
      </c>
    </row>
    <row r="318" spans="2:47" x14ac:dyDescent="0.35">
      <c r="B318">
        <v>3.13942305</v>
      </c>
      <c r="C318">
        <v>14.361291866</v>
      </c>
      <c r="D318">
        <v>1</v>
      </c>
      <c r="E318" t="s">
        <v>49</v>
      </c>
      <c r="F318">
        <v>5</v>
      </c>
      <c r="G318" t="s">
        <v>69</v>
      </c>
      <c r="H318" t="s">
        <v>24</v>
      </c>
      <c r="I318">
        <v>1.0069999999999999</v>
      </c>
      <c r="J318">
        <v>1</v>
      </c>
      <c r="K318">
        <v>134</v>
      </c>
      <c r="L318">
        <v>0.60447761194029848</v>
      </c>
      <c r="M318">
        <v>4.0322094888062526E-3</v>
      </c>
      <c r="N318">
        <v>-3.5507965180563614E-3</v>
      </c>
      <c r="O318">
        <v>32</v>
      </c>
      <c r="P318">
        <v>134</v>
      </c>
      <c r="Q318">
        <v>1.0451705611476125E-3</v>
      </c>
      <c r="R318">
        <v>1.0329608443008901E-3</v>
      </c>
      <c r="S318">
        <v>4.5467786392696923E-3</v>
      </c>
      <c r="T318">
        <v>4.4016950539368809</v>
      </c>
      <c r="U318">
        <v>3.9278185045728682E-4</v>
      </c>
      <c r="V318">
        <v>2.629858897752761</v>
      </c>
      <c r="W318">
        <v>2.473971433863165E-4</v>
      </c>
      <c r="X318">
        <v>88</v>
      </c>
      <c r="Y318">
        <v>0.625</v>
      </c>
      <c r="Z318">
        <v>3.5670219730690985E-3</v>
      </c>
      <c r="AA318">
        <v>-2.0820106111185004E-3</v>
      </c>
      <c r="AB318">
        <v>14</v>
      </c>
      <c r="AC318">
        <v>88</v>
      </c>
      <c r="AD318">
        <v>9.2606501268643893E-4</v>
      </c>
      <c r="AE318">
        <v>1.4486347539987489E-3</v>
      </c>
      <c r="AF318">
        <v>3.5341714225526869E-3</v>
      </c>
      <c r="AG318">
        <v>2.4396566579651031</v>
      </c>
      <c r="AH318">
        <v>3.767439395058798E-4</v>
      </c>
      <c r="AI318">
        <v>3.8451441472388708</v>
      </c>
      <c r="AJ318">
        <v>6.9514687498698933E-4</v>
      </c>
      <c r="AK318">
        <f t="shared" si="55"/>
        <v>0.81707317073170727</v>
      </c>
      <c r="AL318">
        <f t="shared" si="56"/>
        <v>0.27488571487368813</v>
      </c>
      <c r="AM318">
        <f t="shared" si="57"/>
        <v>2.629858897752761</v>
      </c>
      <c r="AN318">
        <f t="shared" si="58"/>
        <v>1.4756583490012936</v>
      </c>
      <c r="AO318">
        <f t="shared" si="59"/>
        <v>1.275750942148733</v>
      </c>
      <c r="AP318">
        <f t="shared" si="60"/>
        <v>0.81481481481481477</v>
      </c>
      <c r="AQ318">
        <f t="shared" si="61"/>
        <v>0.77238541665221927</v>
      </c>
      <c r="AR318">
        <f t="shared" si="62"/>
        <v>3.8451441472388708</v>
      </c>
      <c r="AS318">
        <f t="shared" si="63"/>
        <v>2.0694782199982438</v>
      </c>
      <c r="AT318">
        <f t="shared" si="64"/>
        <v>1.9578745363136791</v>
      </c>
      <c r="AU318">
        <f t="shared" si="65"/>
        <v>1.6168127392312059</v>
      </c>
    </row>
    <row r="319" spans="2:47" x14ac:dyDescent="0.35">
      <c r="B319">
        <v>61.879515007142857</v>
      </c>
      <c r="C319">
        <v>81.362346200000005</v>
      </c>
      <c r="D319">
        <v>7</v>
      </c>
      <c r="E319" t="s">
        <v>44</v>
      </c>
      <c r="F319">
        <v>7</v>
      </c>
      <c r="G319" t="s">
        <v>70</v>
      </c>
      <c r="H319" t="s">
        <v>7</v>
      </c>
      <c r="I319">
        <v>1.0049999999999999</v>
      </c>
      <c r="J319">
        <v>1</v>
      </c>
      <c r="K319">
        <v>129</v>
      </c>
      <c r="L319">
        <v>0.7441860465116279</v>
      </c>
      <c r="M319">
        <v>3.7920505537842896E-3</v>
      </c>
      <c r="N319">
        <v>-2.7108141311221814E-3</v>
      </c>
      <c r="O319">
        <v>61</v>
      </c>
      <c r="P319">
        <v>129</v>
      </c>
      <c r="Q319">
        <v>3.7769950875892189E-3</v>
      </c>
      <c r="R319">
        <v>2.1285270297384485E-3</v>
      </c>
      <c r="S319">
        <v>3.2723987233710871E-3</v>
      </c>
      <c r="T319">
        <v>1.5374005956472145</v>
      </c>
      <c r="U319">
        <v>2.8811864218508882E-4</v>
      </c>
      <c r="V319">
        <v>7.3876754853338245</v>
      </c>
      <c r="W319">
        <v>1.5522897453682709E-3</v>
      </c>
      <c r="X319">
        <v>17</v>
      </c>
      <c r="Y319">
        <v>0.70588235294117652</v>
      </c>
      <c r="Z319">
        <v>3.6214876865010201E-3</v>
      </c>
      <c r="AA319">
        <v>-1.6095789900666623E-3</v>
      </c>
      <c r="AB319">
        <v>7</v>
      </c>
      <c r="AC319">
        <v>17</v>
      </c>
      <c r="AD319">
        <v>2.1011078568700103E-3</v>
      </c>
      <c r="AE319">
        <v>2.0829386639811135E-3</v>
      </c>
      <c r="AF319">
        <v>2.8617353765704027E-3</v>
      </c>
      <c r="AG319">
        <v>1.373893252862654</v>
      </c>
      <c r="AH319">
        <v>6.9407277824508828E-4</v>
      </c>
      <c r="AI319">
        <v>3.0010378295597042</v>
      </c>
      <c r="AJ319">
        <v>6.9479310749093691E-4</v>
      </c>
      <c r="AK319">
        <f t="shared" si="55"/>
        <v>0.81132075471698117</v>
      </c>
      <c r="AL319">
        <f t="shared" si="56"/>
        <v>1.7247663837425431</v>
      </c>
      <c r="AM319">
        <f t="shared" si="57"/>
        <v>7.3876754853338245</v>
      </c>
      <c r="AN319">
        <f t="shared" si="58"/>
        <v>4.2570540594769879</v>
      </c>
      <c r="AO319">
        <f t="shared" si="59"/>
        <v>3.8387520864642601</v>
      </c>
      <c r="AP319">
        <f t="shared" si="60"/>
        <v>0.45945945945945948</v>
      </c>
      <c r="AQ319">
        <f t="shared" si="61"/>
        <v>0.77199234165660546</v>
      </c>
      <c r="AR319">
        <f t="shared" si="62"/>
        <v>3.0010378295597042</v>
      </c>
      <c r="AS319">
        <f t="shared" si="63"/>
        <v>4.1658773279623151</v>
      </c>
      <c r="AT319">
        <f t="shared" si="64"/>
        <v>2.0882296970689627</v>
      </c>
      <c r="AU319">
        <f t="shared" si="65"/>
        <v>2.9634908917666114</v>
      </c>
    </row>
    <row r="320" spans="2:47" x14ac:dyDescent="0.35">
      <c r="B320">
        <v>61.879515007142857</v>
      </c>
      <c r="C320">
        <v>81.362346200000005</v>
      </c>
      <c r="D320">
        <v>7</v>
      </c>
      <c r="E320" t="s">
        <v>44</v>
      </c>
      <c r="F320">
        <v>7</v>
      </c>
      <c r="G320" t="s">
        <v>24</v>
      </c>
      <c r="H320" t="s">
        <v>7</v>
      </c>
      <c r="I320">
        <v>1.0049999999999999</v>
      </c>
      <c r="J320">
        <v>1</v>
      </c>
      <c r="K320">
        <v>129</v>
      </c>
      <c r="L320">
        <v>0.7441860465116279</v>
      </c>
      <c r="M320">
        <v>3.7920505537842896E-3</v>
      </c>
      <c r="N320">
        <v>-2.7108141311221814E-3</v>
      </c>
      <c r="O320">
        <v>61</v>
      </c>
      <c r="P320">
        <v>129</v>
      </c>
      <c r="Q320">
        <v>3.7769950875892189E-3</v>
      </c>
      <c r="R320">
        <v>2.1285270297384485E-3</v>
      </c>
      <c r="S320">
        <v>3.2723987233710871E-3</v>
      </c>
      <c r="T320">
        <v>1.5374005956472145</v>
      </c>
      <c r="U320">
        <v>2.8811864218508882E-4</v>
      </c>
      <c r="V320">
        <v>7.3876754853338245</v>
      </c>
      <c r="W320">
        <v>1.5522897453682709E-3</v>
      </c>
      <c r="X320">
        <v>17</v>
      </c>
      <c r="Y320">
        <v>0.70588235294117652</v>
      </c>
      <c r="Z320">
        <v>3.6214876865010201E-3</v>
      </c>
      <c r="AA320">
        <v>-1.6095789900666623E-3</v>
      </c>
      <c r="AB320">
        <v>7</v>
      </c>
      <c r="AC320">
        <v>17</v>
      </c>
      <c r="AD320">
        <v>2.1011078568700103E-3</v>
      </c>
      <c r="AE320">
        <v>2.0829386639811135E-3</v>
      </c>
      <c r="AF320">
        <v>2.8617353765704027E-3</v>
      </c>
      <c r="AG320">
        <v>1.373893252862654</v>
      </c>
      <c r="AH320">
        <v>6.9407277824508828E-4</v>
      </c>
      <c r="AI320">
        <v>3.0010378295597042</v>
      </c>
      <c r="AJ320">
        <v>6.9479310749093691E-4</v>
      </c>
      <c r="AK320">
        <f t="shared" si="55"/>
        <v>0.81132075471698117</v>
      </c>
      <c r="AL320">
        <f t="shared" si="56"/>
        <v>1.7247663837425431</v>
      </c>
      <c r="AM320">
        <f t="shared" si="57"/>
        <v>7.3876754853338245</v>
      </c>
      <c r="AN320">
        <f t="shared" si="58"/>
        <v>4.2570540594769879</v>
      </c>
      <c r="AO320">
        <f t="shared" si="59"/>
        <v>3.8387520864642601</v>
      </c>
      <c r="AP320">
        <f t="shared" si="60"/>
        <v>0.45945945945945948</v>
      </c>
      <c r="AQ320">
        <f t="shared" si="61"/>
        <v>0.77199234165660546</v>
      </c>
      <c r="AR320">
        <f t="shared" si="62"/>
        <v>3.0010378295597042</v>
      </c>
      <c r="AS320">
        <f t="shared" si="63"/>
        <v>4.1658773279623151</v>
      </c>
      <c r="AT320">
        <f t="shared" si="64"/>
        <v>2.0882296970689627</v>
      </c>
      <c r="AU320">
        <f t="shared" si="65"/>
        <v>2.9634908917666114</v>
      </c>
    </row>
    <row r="321" spans="2:47" x14ac:dyDescent="0.35">
      <c r="B321">
        <v>59.248391890000001</v>
      </c>
      <c r="C321">
        <v>81.362346200000005</v>
      </c>
      <c r="D321">
        <v>5</v>
      </c>
      <c r="E321" t="s">
        <v>44</v>
      </c>
      <c r="F321">
        <v>5</v>
      </c>
      <c r="G321" t="s">
        <v>24</v>
      </c>
      <c r="H321" t="s">
        <v>24</v>
      </c>
      <c r="I321">
        <v>1.0089999999999999</v>
      </c>
      <c r="J321">
        <v>2</v>
      </c>
      <c r="K321">
        <v>202</v>
      </c>
      <c r="L321">
        <v>0.63366336633663367</v>
      </c>
      <c r="M321">
        <v>5.8452750505834615E-3</v>
      </c>
      <c r="N321">
        <v>-4.5478297116035857E-3</v>
      </c>
      <c r="O321">
        <v>61</v>
      </c>
      <c r="P321">
        <v>375</v>
      </c>
      <c r="Q321">
        <v>2.1130778645359616E-3</v>
      </c>
      <c r="R321">
        <v>2.0379000386931572E-3</v>
      </c>
      <c r="S321">
        <v>6.0963994065783619E-3</v>
      </c>
      <c r="T321">
        <v>2.9915105210399799</v>
      </c>
      <c r="U321">
        <v>4.289411654163744E-4</v>
      </c>
      <c r="V321">
        <v>4.7510013097366439</v>
      </c>
      <c r="W321">
        <v>1.1800177078604085E-3</v>
      </c>
      <c r="X321">
        <v>101</v>
      </c>
      <c r="Y321">
        <v>0.58415841584158412</v>
      </c>
      <c r="Z321">
        <v>5.9999259923681336E-3</v>
      </c>
      <c r="AA321">
        <v>-3.9168950219534756E-3</v>
      </c>
      <c r="AB321">
        <v>28</v>
      </c>
      <c r="AC321">
        <v>187</v>
      </c>
      <c r="AD321">
        <v>1.0715339735296592E-3</v>
      </c>
      <c r="AE321">
        <v>1.8760994319571671E-3</v>
      </c>
      <c r="AF321">
        <v>5.9489604450852661E-3</v>
      </c>
      <c r="AG321">
        <v>3.1709195918679249</v>
      </c>
      <c r="AH321">
        <v>5.9194368859480102E-4</v>
      </c>
      <c r="AI321">
        <v>3.169388352481278</v>
      </c>
      <c r="AJ321">
        <v>6.9221205476756504E-4</v>
      </c>
      <c r="AK321">
        <f t="shared" si="55"/>
        <v>0.87068965517241381</v>
      </c>
      <c r="AL321">
        <f t="shared" si="56"/>
        <v>1.31113078651158</v>
      </c>
      <c r="AM321">
        <f t="shared" si="57"/>
        <v>4.7510013097366439</v>
      </c>
      <c r="AN321">
        <f t="shared" si="58"/>
        <v>2.264333376325756</v>
      </c>
      <c r="AO321">
        <f t="shared" si="59"/>
        <v>2.4896883483080177</v>
      </c>
      <c r="AP321">
        <f t="shared" si="60"/>
        <v>0.83471074380165289</v>
      </c>
      <c r="AQ321">
        <f t="shared" si="61"/>
        <v>0.76912450529730336</v>
      </c>
      <c r="AR321">
        <f t="shared" si="62"/>
        <v>3.169388352481278</v>
      </c>
      <c r="AS321">
        <f t="shared" si="63"/>
        <v>2.0845549243968762</v>
      </c>
      <c r="AT321">
        <f t="shared" si="64"/>
        <v>1.7588483671228452</v>
      </c>
      <c r="AU321">
        <f t="shared" si="65"/>
        <v>2.1242683577154313</v>
      </c>
    </row>
    <row r="322" spans="2:47" x14ac:dyDescent="0.35">
      <c r="B322">
        <v>59.248391890000001</v>
      </c>
      <c r="C322">
        <v>64.575692779999997</v>
      </c>
      <c r="D322">
        <v>9</v>
      </c>
      <c r="E322" t="s">
        <v>44</v>
      </c>
      <c r="F322">
        <v>10</v>
      </c>
      <c r="G322" t="s">
        <v>69</v>
      </c>
      <c r="H322" t="s">
        <v>24</v>
      </c>
      <c r="I322">
        <v>1.0049999999999999</v>
      </c>
      <c r="J322">
        <v>1</v>
      </c>
      <c r="K322">
        <v>79</v>
      </c>
      <c r="L322">
        <v>0.69620253164556967</v>
      </c>
      <c r="M322">
        <v>3.0940852976430767E-3</v>
      </c>
      <c r="N322">
        <v>-3.2865747129654462E-3</v>
      </c>
      <c r="O322">
        <v>26</v>
      </c>
      <c r="P322">
        <v>79</v>
      </c>
      <c r="Q322">
        <v>1.303072104821057E-3</v>
      </c>
      <c r="R322">
        <v>1.1556569399898545E-3</v>
      </c>
      <c r="S322">
        <v>3.6385035898954129E-3</v>
      </c>
      <c r="T322">
        <v>3.1484287975005412</v>
      </c>
      <c r="U322">
        <v>4.0936363664672329E-4</v>
      </c>
      <c r="V322">
        <v>2.8230571465906116</v>
      </c>
      <c r="W322">
        <v>3.3692966669640796E-4</v>
      </c>
      <c r="X322">
        <v>51</v>
      </c>
      <c r="Y322">
        <v>0.62745098039215685</v>
      </c>
      <c r="Z322">
        <v>3.4995036615590863E-3</v>
      </c>
      <c r="AA322">
        <v>-1.797436766490865E-3</v>
      </c>
      <c r="AB322">
        <v>17</v>
      </c>
      <c r="AC322">
        <v>51</v>
      </c>
      <c r="AD322">
        <v>1.8770040929116938E-3</v>
      </c>
      <c r="AE322">
        <v>1.526133698167928E-3</v>
      </c>
      <c r="AF322">
        <v>2.9953895581355892E-3</v>
      </c>
      <c r="AG322">
        <v>1.962730763190311</v>
      </c>
      <c r="AH322">
        <v>4.1943843421627259E-4</v>
      </c>
      <c r="AI322">
        <v>3.6385165823430876</v>
      </c>
      <c r="AJ322">
        <v>6.8725682973538285E-4</v>
      </c>
      <c r="AK322">
        <f t="shared" si="55"/>
        <v>0.72477064220183485</v>
      </c>
      <c r="AL322">
        <f t="shared" si="56"/>
        <v>0.37436629632934648</v>
      </c>
      <c r="AM322">
        <f t="shared" si="57"/>
        <v>2.8230571465906116</v>
      </c>
      <c r="AN322">
        <f t="shared" si="58"/>
        <v>2.3113138799797586</v>
      </c>
      <c r="AO322">
        <f t="shared" si="59"/>
        <v>1.5314035027250572</v>
      </c>
      <c r="AP322">
        <f t="shared" si="60"/>
        <v>0.71830985915492962</v>
      </c>
      <c r="AQ322">
        <f t="shared" si="61"/>
        <v>0.76361869970598972</v>
      </c>
      <c r="AR322">
        <f t="shared" si="62"/>
        <v>3.6385165823430876</v>
      </c>
      <c r="AS322">
        <f t="shared" si="63"/>
        <v>3.052267396335921</v>
      </c>
      <c r="AT322">
        <f t="shared" si="64"/>
        <v>2.0792869197679997</v>
      </c>
      <c r="AU322">
        <f t="shared" si="65"/>
        <v>1.8053452112465285</v>
      </c>
    </row>
    <row r="323" spans="2:47" x14ac:dyDescent="0.35">
      <c r="B323">
        <v>0.65506299999999995</v>
      </c>
      <c r="C323">
        <v>1.27554309</v>
      </c>
      <c r="D323">
        <v>3</v>
      </c>
      <c r="E323" t="s">
        <v>54</v>
      </c>
      <c r="F323">
        <v>3</v>
      </c>
      <c r="G323" t="s">
        <v>24</v>
      </c>
      <c r="H323" t="s">
        <v>24</v>
      </c>
      <c r="I323">
        <v>1.0089999999999999</v>
      </c>
      <c r="J323">
        <v>3</v>
      </c>
      <c r="K323">
        <v>230</v>
      </c>
      <c r="L323">
        <v>0.63043478260869568</v>
      </c>
      <c r="M323">
        <v>6.562498023443707E-3</v>
      </c>
      <c r="N323">
        <v>-6.5022201722050831E-3</v>
      </c>
      <c r="O323">
        <v>88</v>
      </c>
      <c r="P323">
        <v>589</v>
      </c>
      <c r="Q323">
        <v>2.8923620968978048E-3</v>
      </c>
      <c r="R323">
        <v>1.7342326033126325E-3</v>
      </c>
      <c r="S323">
        <v>7.4031869259747335E-3</v>
      </c>
      <c r="T323">
        <v>4.2688546575779895</v>
      </c>
      <c r="U323">
        <v>4.8815168998867208E-4</v>
      </c>
      <c r="V323">
        <v>3.5526510281115216</v>
      </c>
      <c r="W323">
        <v>7.5792922333528837E-4</v>
      </c>
      <c r="X323">
        <v>108</v>
      </c>
      <c r="Y323">
        <v>0.61111111111111116</v>
      </c>
      <c r="Z323">
        <v>6.1453353655535796E-3</v>
      </c>
      <c r="AA323">
        <v>-4.7464498028447393E-3</v>
      </c>
      <c r="AB323">
        <v>34</v>
      </c>
      <c r="AC323">
        <v>281</v>
      </c>
      <c r="AD323">
        <v>2.274673996778942E-3</v>
      </c>
      <c r="AE323">
        <v>1.9096411333986779E-3</v>
      </c>
      <c r="AF323">
        <v>6.3547797016600301E-3</v>
      </c>
      <c r="AG323">
        <v>3.3277350338333624</v>
      </c>
      <c r="AH323">
        <v>6.1148896189903133E-4</v>
      </c>
      <c r="AI323">
        <v>3.1229363935991974</v>
      </c>
      <c r="AJ323">
        <v>6.8666320960061519E-4</v>
      </c>
      <c r="AK323">
        <f t="shared" si="55"/>
        <v>0.88461538461538458</v>
      </c>
      <c r="AL323">
        <f t="shared" si="56"/>
        <v>0.84214358148366342</v>
      </c>
      <c r="AM323">
        <f t="shared" si="57"/>
        <v>3.5526510281115216</v>
      </c>
      <c r="AN323">
        <f t="shared" si="58"/>
        <v>1.926925114791836</v>
      </c>
      <c r="AO323">
        <f t="shared" si="59"/>
        <v>1.8764993024468275</v>
      </c>
      <c r="AP323">
        <f t="shared" si="60"/>
        <v>0.84375</v>
      </c>
      <c r="AQ323">
        <f t="shared" si="61"/>
        <v>0.76295912177847003</v>
      </c>
      <c r="AR323">
        <f t="shared" si="62"/>
        <v>3.1229363935991974</v>
      </c>
      <c r="AS323">
        <f t="shared" si="63"/>
        <v>2.1218234815541108</v>
      </c>
      <c r="AT323">
        <f t="shared" si="64"/>
        <v>1.7508042631019696</v>
      </c>
      <c r="AU323">
        <f t="shared" si="65"/>
        <v>1.8136517827743985</v>
      </c>
    </row>
    <row r="324" spans="2:47" x14ac:dyDescent="0.35">
      <c r="B324">
        <v>0.85793458142857137</v>
      </c>
      <c r="C324">
        <v>1.27554309</v>
      </c>
      <c r="D324">
        <v>7</v>
      </c>
      <c r="E324" t="s">
        <v>54</v>
      </c>
      <c r="F324">
        <v>7</v>
      </c>
      <c r="G324" t="s">
        <v>69</v>
      </c>
      <c r="H324" t="s">
        <v>9</v>
      </c>
      <c r="I324">
        <v>1.0029999999999999</v>
      </c>
      <c r="J324">
        <v>1</v>
      </c>
      <c r="K324">
        <v>55</v>
      </c>
      <c r="L324">
        <v>0.81818181818181823</v>
      </c>
      <c r="M324">
        <v>2.6524793984809671E-3</v>
      </c>
      <c r="N324">
        <v>-2.498848778873808E-3</v>
      </c>
      <c r="O324">
        <v>40</v>
      </c>
      <c r="P324">
        <v>55</v>
      </c>
      <c r="Q324">
        <v>2.810538780343208E-3</v>
      </c>
      <c r="R324">
        <v>1.7158742753255534E-3</v>
      </c>
      <c r="S324">
        <v>2.0745771049452025E-3</v>
      </c>
      <c r="T324">
        <v>1.2090495992496841</v>
      </c>
      <c r="U324">
        <v>2.797359197646893E-4</v>
      </c>
      <c r="V324">
        <v>6.1339075681411508</v>
      </c>
      <c r="W324">
        <v>1.1564024357961747E-3</v>
      </c>
      <c r="X324">
        <v>34</v>
      </c>
      <c r="Y324">
        <v>0.76470588235294112</v>
      </c>
      <c r="Z324">
        <v>2.4767475029366512E-3</v>
      </c>
      <c r="AA324">
        <v>-2.0608877420102562E-3</v>
      </c>
      <c r="AB324">
        <v>21</v>
      </c>
      <c r="AC324">
        <v>34</v>
      </c>
      <c r="AD324">
        <v>2.809059108754175E-3</v>
      </c>
      <c r="AE324">
        <v>1.4090686217726727E-3</v>
      </c>
      <c r="AF324">
        <v>2.1071844275610935E-3</v>
      </c>
      <c r="AG324">
        <v>1.4954448598182246</v>
      </c>
      <c r="AH324">
        <v>3.6137914796105492E-4</v>
      </c>
      <c r="AI324">
        <v>3.8991420222301403</v>
      </c>
      <c r="AJ324">
        <v>6.8631032585056288E-4</v>
      </c>
      <c r="AK324">
        <f t="shared" si="55"/>
        <v>0.6470588235294118</v>
      </c>
      <c r="AL324">
        <f t="shared" si="56"/>
        <v>1.2848915953290978</v>
      </c>
      <c r="AM324">
        <f t="shared" si="57"/>
        <v>6.1339075681411508</v>
      </c>
      <c r="AN324">
        <f t="shared" si="58"/>
        <v>5.7195809177520518</v>
      </c>
      <c r="AO324">
        <f t="shared" si="59"/>
        <v>3.562750974477336</v>
      </c>
      <c r="AP324">
        <f t="shared" si="60"/>
        <v>0.62962962962962965</v>
      </c>
      <c r="AQ324">
        <f t="shared" si="61"/>
        <v>0.76256702872285642</v>
      </c>
      <c r="AR324">
        <f t="shared" si="62"/>
        <v>3.8991420222301403</v>
      </c>
      <c r="AS324">
        <f t="shared" si="63"/>
        <v>4.6968954059090784</v>
      </c>
      <c r="AT324">
        <f t="shared" si="64"/>
        <v>2.4771114623029633</v>
      </c>
      <c r="AU324">
        <f t="shared" si="65"/>
        <v>3.0199312183901497</v>
      </c>
    </row>
    <row r="325" spans="2:47" x14ac:dyDescent="0.35">
      <c r="B325">
        <v>0.65506299999999995</v>
      </c>
      <c r="C325">
        <v>1.27554309</v>
      </c>
      <c r="D325">
        <v>3</v>
      </c>
      <c r="E325" t="s">
        <v>54</v>
      </c>
      <c r="F325">
        <v>3</v>
      </c>
      <c r="G325" t="s">
        <v>24</v>
      </c>
      <c r="H325" t="s">
        <v>8</v>
      </c>
      <c r="I325">
        <v>1.0069999999999999</v>
      </c>
      <c r="J325">
        <v>1</v>
      </c>
      <c r="K325">
        <v>208</v>
      </c>
      <c r="L325">
        <v>0.66826923076923073</v>
      </c>
      <c r="M325">
        <v>3.7302164511682822E-3</v>
      </c>
      <c r="N325">
        <v>-3.0011481035927849E-3</v>
      </c>
      <c r="O325">
        <v>40</v>
      </c>
      <c r="P325">
        <v>208</v>
      </c>
      <c r="Q325">
        <v>1.7274151530054516E-3</v>
      </c>
      <c r="R325">
        <v>1.4972157094446589E-3</v>
      </c>
      <c r="S325">
        <v>3.9659965143133309E-3</v>
      </c>
      <c r="T325">
        <v>2.6489145747638343</v>
      </c>
      <c r="U325">
        <v>2.7499238058977242E-4</v>
      </c>
      <c r="V325">
        <v>5.4445716140701812</v>
      </c>
      <c r="W325">
        <v>9.4723094826511408E-4</v>
      </c>
      <c r="X325">
        <v>154</v>
      </c>
      <c r="Y325">
        <v>0.58441558441558439</v>
      </c>
      <c r="Z325">
        <v>3.7704462047658959E-3</v>
      </c>
      <c r="AA325">
        <v>-2.2146932994732138E-3</v>
      </c>
      <c r="AB325">
        <v>19</v>
      </c>
      <c r="AC325">
        <v>154</v>
      </c>
      <c r="AD325">
        <v>1.1904697688903676E-3</v>
      </c>
      <c r="AE325">
        <v>1.2831155017054867E-3</v>
      </c>
      <c r="AF325">
        <v>3.7228784330974119E-3</v>
      </c>
      <c r="AG325">
        <v>2.9014367203490647</v>
      </c>
      <c r="AH325">
        <v>2.9999809336647199E-4</v>
      </c>
      <c r="AI325">
        <v>4.277078855091446</v>
      </c>
      <c r="AJ325">
        <v>6.8311931497254267E-4</v>
      </c>
      <c r="AK325">
        <f t="shared" ref="AK325:AK388" si="66">IF(K325&lt;=25,-100,K325/(30+K325))</f>
        <v>0.87394957983193278</v>
      </c>
      <c r="AL325">
        <f t="shared" ref="AL325:AL388" si="67">IF(W325&lt;0,-100,W325/((MAX(I:I)-1)/10))</f>
        <v>1.0524788314056943</v>
      </c>
      <c r="AM325">
        <f t="shared" ref="AM325:AM388" si="68">IF(V325&lt;2,-100,V325)</f>
        <v>5.4445716140701812</v>
      </c>
      <c r="AN325">
        <f t="shared" ref="AN325:AN388" si="69">IF(R325&lt;0,-100,R325*10/(I325-1))</f>
        <v>2.1388795849209732</v>
      </c>
      <c r="AO325">
        <f t="shared" ref="AO325:AO388" si="70">IF(MIN(AK325:AN325)=-100,"",AL325*0.4+AM325*0.3+AN325*0.2+AK325*0.1)</f>
        <v>2.5695338917507202</v>
      </c>
      <c r="AP325">
        <f t="shared" ref="AP325:AP388" si="71">IF(X325&lt;=15,-100,X325/(X325+20))</f>
        <v>0.88505747126436785</v>
      </c>
      <c r="AQ325">
        <f t="shared" ref="AQ325:AQ388" si="72">IF(AJ325&lt;0,-100,AJ325/((MAX(I:I)-1)/10))</f>
        <v>0.75902146108061164</v>
      </c>
      <c r="AR325">
        <f t="shared" ref="AR325:AR388" si="73">IF(AI325&lt;2,-100,AI325)</f>
        <v>4.277078855091446</v>
      </c>
      <c r="AS325">
        <f t="shared" ref="AS325:AS388" si="74">IF(AE325&lt;0,-100,AE325*10/(I325-1))</f>
        <v>1.8330221452935798</v>
      </c>
      <c r="AT325">
        <f t="shared" ref="AT325:AT388" si="75">IF(MIN(AP325:AS325)=-100,"",AQ325*0.4+AR325*0.3+AS325*0.2+AP325*0.1)</f>
        <v>2.0418424171448315</v>
      </c>
      <c r="AU325">
        <f t="shared" ref="AU325:AU388" si="76">IF(OR(AT325="",AO325=""),"",AT325/2+AO325/2)</f>
        <v>2.3056881544477759</v>
      </c>
    </row>
    <row r="326" spans="2:47" x14ac:dyDescent="0.35">
      <c r="B326">
        <v>59.248391890000001</v>
      </c>
      <c r="C326">
        <v>81.362346200000005</v>
      </c>
      <c r="D326">
        <v>5</v>
      </c>
      <c r="E326" t="s">
        <v>44</v>
      </c>
      <c r="F326">
        <v>5</v>
      </c>
      <c r="G326" t="s">
        <v>70</v>
      </c>
      <c r="H326" t="s">
        <v>7</v>
      </c>
      <c r="I326">
        <v>1.0069999999999999</v>
      </c>
      <c r="J326">
        <v>1</v>
      </c>
      <c r="K326">
        <v>179</v>
      </c>
      <c r="L326">
        <v>0.65363128491620115</v>
      </c>
      <c r="M326">
        <v>3.9642546969738393E-3</v>
      </c>
      <c r="N326">
        <v>-3.0862880203620952E-3</v>
      </c>
      <c r="O326">
        <v>37</v>
      </c>
      <c r="P326">
        <v>179</v>
      </c>
      <c r="Q326">
        <v>1.6644320125758227E-3</v>
      </c>
      <c r="R326">
        <v>1.5221672753267556E-3</v>
      </c>
      <c r="S326">
        <v>4.0808053682088981E-3</v>
      </c>
      <c r="T326">
        <v>2.6809178165605307</v>
      </c>
      <c r="U326">
        <v>3.0501371388898154E-4</v>
      </c>
      <c r="V326">
        <v>4.9904879879623767</v>
      </c>
      <c r="W326">
        <v>9.121398475487925E-4</v>
      </c>
      <c r="X326">
        <v>30</v>
      </c>
      <c r="Y326">
        <v>0.66666666666666663</v>
      </c>
      <c r="Z326">
        <v>4.1494371606736859E-3</v>
      </c>
      <c r="AA326">
        <v>-2.2287491653044224E-3</v>
      </c>
      <c r="AB326">
        <v>6</v>
      </c>
      <c r="AC326">
        <v>30</v>
      </c>
      <c r="AD326">
        <v>2.215534439099387E-3</v>
      </c>
      <c r="AE326">
        <v>2.0233750520143165E-3</v>
      </c>
      <c r="AF326">
        <v>3.6721273820624488E-3</v>
      </c>
      <c r="AG326">
        <v>1.8148525546001772</v>
      </c>
      <c r="AH326">
        <v>6.7043566706266491E-4</v>
      </c>
      <c r="AI326">
        <v>3.0180003114679068</v>
      </c>
      <c r="AJ326">
        <v>6.8250371788898664E-4</v>
      </c>
      <c r="AK326">
        <f t="shared" si="66"/>
        <v>0.8564593301435407</v>
      </c>
      <c r="AL326">
        <f t="shared" si="67"/>
        <v>1.0134887194986699</v>
      </c>
      <c r="AM326">
        <f t="shared" si="68"/>
        <v>4.9904879879623767</v>
      </c>
      <c r="AN326">
        <f t="shared" si="69"/>
        <v>2.1745246790382549</v>
      </c>
      <c r="AO326">
        <f t="shared" si="70"/>
        <v>2.4230927530101862</v>
      </c>
      <c r="AP326">
        <f t="shared" si="71"/>
        <v>0.6</v>
      </c>
      <c r="AQ326">
        <f t="shared" si="72"/>
        <v>0.75833746432110494</v>
      </c>
      <c r="AR326">
        <f t="shared" si="73"/>
        <v>3.0180003114679068</v>
      </c>
      <c r="AS326">
        <f t="shared" si="74"/>
        <v>2.8905357885919241</v>
      </c>
      <c r="AT326">
        <f t="shared" si="75"/>
        <v>1.8468422368871988</v>
      </c>
      <c r="AU326">
        <f t="shared" si="76"/>
        <v>2.1349674949486923</v>
      </c>
    </row>
    <row r="327" spans="2:47" x14ac:dyDescent="0.35">
      <c r="B327">
        <v>59.248391890000001</v>
      </c>
      <c r="C327">
        <v>81.362346200000005</v>
      </c>
      <c r="D327">
        <v>5</v>
      </c>
      <c r="E327" t="s">
        <v>44</v>
      </c>
      <c r="F327">
        <v>5</v>
      </c>
      <c r="G327" t="s">
        <v>24</v>
      </c>
      <c r="H327" t="s">
        <v>7</v>
      </c>
      <c r="I327">
        <v>1.0069999999999999</v>
      </c>
      <c r="J327">
        <v>1</v>
      </c>
      <c r="K327">
        <v>179</v>
      </c>
      <c r="L327">
        <v>0.65363128491620115</v>
      </c>
      <c r="M327">
        <v>3.9642546969738393E-3</v>
      </c>
      <c r="N327">
        <v>-3.0862880203620952E-3</v>
      </c>
      <c r="O327">
        <v>37</v>
      </c>
      <c r="P327">
        <v>179</v>
      </c>
      <c r="Q327">
        <v>1.6644320125758227E-3</v>
      </c>
      <c r="R327">
        <v>1.5221672753267556E-3</v>
      </c>
      <c r="S327">
        <v>4.0808053682088981E-3</v>
      </c>
      <c r="T327">
        <v>2.6809178165605307</v>
      </c>
      <c r="U327">
        <v>3.0501371388898154E-4</v>
      </c>
      <c r="V327">
        <v>4.9904879879623767</v>
      </c>
      <c r="W327">
        <v>9.121398475487925E-4</v>
      </c>
      <c r="X327">
        <v>30</v>
      </c>
      <c r="Y327">
        <v>0.66666666666666663</v>
      </c>
      <c r="Z327">
        <v>4.1494371606736859E-3</v>
      </c>
      <c r="AA327">
        <v>-2.2287491653044224E-3</v>
      </c>
      <c r="AB327">
        <v>6</v>
      </c>
      <c r="AC327">
        <v>30</v>
      </c>
      <c r="AD327">
        <v>2.215534439099387E-3</v>
      </c>
      <c r="AE327">
        <v>2.0233750520143165E-3</v>
      </c>
      <c r="AF327">
        <v>3.6721273820624488E-3</v>
      </c>
      <c r="AG327">
        <v>1.8148525546001772</v>
      </c>
      <c r="AH327">
        <v>6.7043566706266491E-4</v>
      </c>
      <c r="AI327">
        <v>3.0180003114679068</v>
      </c>
      <c r="AJ327">
        <v>6.8250371788898664E-4</v>
      </c>
      <c r="AK327">
        <f t="shared" si="66"/>
        <v>0.8564593301435407</v>
      </c>
      <c r="AL327">
        <f t="shared" si="67"/>
        <v>1.0134887194986699</v>
      </c>
      <c r="AM327">
        <f t="shared" si="68"/>
        <v>4.9904879879623767</v>
      </c>
      <c r="AN327">
        <f t="shared" si="69"/>
        <v>2.1745246790382549</v>
      </c>
      <c r="AO327">
        <f t="shared" si="70"/>
        <v>2.4230927530101862</v>
      </c>
      <c r="AP327">
        <f t="shared" si="71"/>
        <v>0.6</v>
      </c>
      <c r="AQ327">
        <f t="shared" si="72"/>
        <v>0.75833746432110494</v>
      </c>
      <c r="AR327">
        <f t="shared" si="73"/>
        <v>3.0180003114679068</v>
      </c>
      <c r="AS327">
        <f t="shared" si="74"/>
        <v>2.8905357885919241</v>
      </c>
      <c r="AT327">
        <f t="shared" si="75"/>
        <v>1.8468422368871988</v>
      </c>
      <c r="AU327">
        <f t="shared" si="76"/>
        <v>2.1349674949486923</v>
      </c>
    </row>
    <row r="328" spans="2:47" x14ac:dyDescent="0.35">
      <c r="B328">
        <v>0.79777944000000001</v>
      </c>
      <c r="C328">
        <v>1.27554309</v>
      </c>
      <c r="D328">
        <v>5</v>
      </c>
      <c r="E328" t="s">
        <v>54</v>
      </c>
      <c r="F328">
        <v>5</v>
      </c>
      <c r="G328" t="s">
        <v>24</v>
      </c>
      <c r="H328" t="s">
        <v>24</v>
      </c>
      <c r="I328">
        <v>1.0049999999999999</v>
      </c>
      <c r="J328">
        <v>3</v>
      </c>
      <c r="K328">
        <v>198</v>
      </c>
      <c r="L328">
        <v>0.75757575757575757</v>
      </c>
      <c r="M328">
        <v>4.6273675125348065E-3</v>
      </c>
      <c r="N328">
        <v>-5.5760525137405342E-3</v>
      </c>
      <c r="O328">
        <v>141</v>
      </c>
      <c r="P328">
        <v>373</v>
      </c>
      <c r="Q328">
        <v>4.8159345454477087E-3</v>
      </c>
      <c r="R328">
        <v>2.1538111425286632E-3</v>
      </c>
      <c r="S328">
        <v>4.9940344672862796E-3</v>
      </c>
      <c r="T328">
        <v>2.3186965508141428</v>
      </c>
      <c r="U328">
        <v>3.5491057531001474E-4</v>
      </c>
      <c r="V328">
        <v>6.0686023250992367</v>
      </c>
      <c r="W328">
        <v>1.4439899919086337E-3</v>
      </c>
      <c r="X328">
        <v>90</v>
      </c>
      <c r="Y328">
        <v>0.71111111111111114</v>
      </c>
      <c r="Z328">
        <v>4.410870846798691E-3</v>
      </c>
      <c r="AA328">
        <v>-4.915743146954827E-3</v>
      </c>
      <c r="AB328">
        <v>56</v>
      </c>
      <c r="AC328">
        <v>188</v>
      </c>
      <c r="AD328">
        <v>4.8146345968598236E-3</v>
      </c>
      <c r="AE328">
        <v>1.7165156930476746E-3</v>
      </c>
      <c r="AF328">
        <v>4.9150453131210593E-3</v>
      </c>
      <c r="AG328">
        <v>2.8633850147879474</v>
      </c>
      <c r="AH328">
        <v>5.1809126641326746E-4</v>
      </c>
      <c r="AI328">
        <v>3.313153114761167</v>
      </c>
      <c r="AJ328">
        <v>6.8033316022113972E-4</v>
      </c>
      <c r="AK328">
        <f t="shared" si="66"/>
        <v>0.86842105263157898</v>
      </c>
      <c r="AL328">
        <f t="shared" si="67"/>
        <v>1.6044333243429447</v>
      </c>
      <c r="AM328">
        <f t="shared" si="68"/>
        <v>6.0686023250992367</v>
      </c>
      <c r="AN328">
        <f t="shared" si="69"/>
        <v>4.307622285057418</v>
      </c>
      <c r="AO328">
        <f t="shared" si="70"/>
        <v>3.4107205895415906</v>
      </c>
      <c r="AP328">
        <f t="shared" si="71"/>
        <v>0.81818181818181823</v>
      </c>
      <c r="AQ328">
        <f t="shared" si="72"/>
        <v>0.75592573357905279</v>
      </c>
      <c r="AR328">
        <f t="shared" si="73"/>
        <v>3.313153114761167</v>
      </c>
      <c r="AS328">
        <f t="shared" si="74"/>
        <v>3.433031386095422</v>
      </c>
      <c r="AT328">
        <f t="shared" si="75"/>
        <v>2.0647406868972378</v>
      </c>
      <c r="AU328">
        <f t="shared" si="76"/>
        <v>2.7377306382194142</v>
      </c>
    </row>
    <row r="329" spans="2:47" x14ac:dyDescent="0.35">
      <c r="B329">
        <v>0.65506299999999995</v>
      </c>
      <c r="C329">
        <v>1.27554309</v>
      </c>
      <c r="D329">
        <v>3</v>
      </c>
      <c r="E329" t="s">
        <v>54</v>
      </c>
      <c r="F329">
        <v>3</v>
      </c>
      <c r="G329" t="s">
        <v>69</v>
      </c>
      <c r="H329" t="s">
        <v>8</v>
      </c>
      <c r="I329">
        <v>1.0029999999999999</v>
      </c>
      <c r="J329">
        <v>1</v>
      </c>
      <c r="K329">
        <v>133</v>
      </c>
      <c r="L329">
        <v>0.72180451127819545</v>
      </c>
      <c r="M329">
        <v>2.5535672614280039E-3</v>
      </c>
      <c r="N329">
        <v>-3.6920760704563771E-3</v>
      </c>
      <c r="O329">
        <v>82</v>
      </c>
      <c r="P329">
        <v>133</v>
      </c>
      <c r="Q329">
        <v>2.8127647623281682E-3</v>
      </c>
      <c r="R329">
        <v>8.1605746233234908E-4</v>
      </c>
      <c r="S329">
        <v>3.1731579187105289E-3</v>
      </c>
      <c r="T329">
        <v>3.8884001007005344</v>
      </c>
      <c r="U329">
        <v>2.7514768661883064E-4</v>
      </c>
      <c r="V329">
        <v>2.9658888735737583</v>
      </c>
      <c r="W329">
        <v>2.657620890946878E-4</v>
      </c>
      <c r="X329">
        <v>76</v>
      </c>
      <c r="Y329">
        <v>0.67105263157894735</v>
      </c>
      <c r="Z329">
        <v>2.5302690512867092E-3</v>
      </c>
      <c r="AA329">
        <v>-1.5777087088909526E-3</v>
      </c>
      <c r="AB329">
        <v>40</v>
      </c>
      <c r="AC329">
        <v>76</v>
      </c>
      <c r="AD329">
        <v>2.8144775913562237E-3</v>
      </c>
      <c r="AE329">
        <v>1.1789605775440572E-3</v>
      </c>
      <c r="AF329">
        <v>2.1753691224101913E-3</v>
      </c>
      <c r="AG329">
        <v>1.8451584928664833</v>
      </c>
      <c r="AH329">
        <v>2.4953195182854696E-4</v>
      </c>
      <c r="AI329">
        <v>4.7246878361858817</v>
      </c>
      <c r="AJ329">
        <v>6.798966738869633E-4</v>
      </c>
      <c r="AK329">
        <f t="shared" si="66"/>
        <v>0.81595092024539873</v>
      </c>
      <c r="AL329">
        <f t="shared" si="67"/>
        <v>0.29529121010521203</v>
      </c>
      <c r="AM329">
        <f t="shared" si="68"/>
        <v>2.9658888735737583</v>
      </c>
      <c r="AN329">
        <f t="shared" si="69"/>
        <v>2.7201915411079285</v>
      </c>
      <c r="AO329">
        <f t="shared" si="70"/>
        <v>1.6335165463603378</v>
      </c>
      <c r="AP329">
        <f t="shared" si="71"/>
        <v>0.79166666666666663</v>
      </c>
      <c r="AQ329">
        <f t="shared" si="72"/>
        <v>0.75544074876330125</v>
      </c>
      <c r="AR329">
        <f t="shared" si="73"/>
        <v>4.7246878361858817</v>
      </c>
      <c r="AS329">
        <f t="shared" si="74"/>
        <v>3.929868591813666</v>
      </c>
      <c r="AT329">
        <f t="shared" si="75"/>
        <v>2.5847230353904846</v>
      </c>
      <c r="AU329">
        <f t="shared" si="76"/>
        <v>2.1091197908754111</v>
      </c>
    </row>
    <row r="330" spans="2:47" x14ac:dyDescent="0.35">
      <c r="B330">
        <v>59.248391890000001</v>
      </c>
      <c r="C330">
        <v>81.362346200000005</v>
      </c>
      <c r="D330">
        <v>5</v>
      </c>
      <c r="E330" t="s">
        <v>44</v>
      </c>
      <c r="F330">
        <v>5</v>
      </c>
      <c r="G330" t="s">
        <v>70</v>
      </c>
      <c r="H330" t="s">
        <v>24</v>
      </c>
      <c r="I330">
        <v>1.0069999999999999</v>
      </c>
      <c r="J330">
        <v>1</v>
      </c>
      <c r="K330">
        <v>227</v>
      </c>
      <c r="L330">
        <v>0.66960352422907488</v>
      </c>
      <c r="M330">
        <v>3.9033445820725906E-3</v>
      </c>
      <c r="N330">
        <v>-2.8818314889168871E-3</v>
      </c>
      <c r="O330">
        <v>44</v>
      </c>
      <c r="P330">
        <v>227</v>
      </c>
      <c r="Q330">
        <v>1.8542987033345337E-3</v>
      </c>
      <c r="R330">
        <v>1.6615463207324548E-3</v>
      </c>
      <c r="S330">
        <v>3.9189672960059973E-3</v>
      </c>
      <c r="T330">
        <v>2.358626567978201</v>
      </c>
      <c r="U330">
        <v>2.601109951757088E-4</v>
      </c>
      <c r="V330">
        <v>6.387835776069581</v>
      </c>
      <c r="W330">
        <v>1.1413243303810372E-3</v>
      </c>
      <c r="X330">
        <v>85</v>
      </c>
      <c r="Y330">
        <v>0.63529411764705879</v>
      </c>
      <c r="Z330">
        <v>3.893966362947456E-3</v>
      </c>
      <c r="AA330">
        <v>-2.6205913877922231E-3</v>
      </c>
      <c r="AB330">
        <v>11</v>
      </c>
      <c r="AC330">
        <v>85</v>
      </c>
      <c r="AD330">
        <v>1.8554831635988478E-3</v>
      </c>
      <c r="AE330">
        <v>1.5180688303247493E-3</v>
      </c>
      <c r="AF330">
        <v>3.8643735136984713E-3</v>
      </c>
      <c r="AG330">
        <v>2.5455851780263443</v>
      </c>
      <c r="AH330">
        <v>4.1915015775444918E-4</v>
      </c>
      <c r="AI330">
        <v>3.6217780245094882</v>
      </c>
      <c r="AJ330">
        <v>6.7976851481585095E-4</v>
      </c>
      <c r="AK330">
        <f t="shared" si="66"/>
        <v>0.88326848249027234</v>
      </c>
      <c r="AL330">
        <f t="shared" si="67"/>
        <v>1.2681381448678337</v>
      </c>
      <c r="AM330">
        <f t="shared" si="68"/>
        <v>6.387835776069581</v>
      </c>
      <c r="AN330">
        <f t="shared" si="69"/>
        <v>2.3736376010463993</v>
      </c>
      <c r="AO330">
        <f t="shared" si="70"/>
        <v>2.986660359226315</v>
      </c>
      <c r="AP330">
        <f t="shared" si="71"/>
        <v>0.80952380952380953</v>
      </c>
      <c r="AQ330">
        <f t="shared" si="72"/>
        <v>0.75529834979539856</v>
      </c>
      <c r="AR330">
        <f t="shared" si="73"/>
        <v>3.6217780245094882</v>
      </c>
      <c r="AS330">
        <f t="shared" si="74"/>
        <v>2.1686697576068172</v>
      </c>
      <c r="AT330">
        <f t="shared" si="75"/>
        <v>1.90333907974475</v>
      </c>
      <c r="AU330">
        <f t="shared" si="76"/>
        <v>2.4449997194855326</v>
      </c>
    </row>
    <row r="331" spans="2:47" x14ac:dyDescent="0.35">
      <c r="B331">
        <v>59.248391890000001</v>
      </c>
      <c r="C331">
        <v>81.362346200000005</v>
      </c>
      <c r="D331">
        <v>5</v>
      </c>
      <c r="E331" t="s">
        <v>44</v>
      </c>
      <c r="F331">
        <v>5</v>
      </c>
      <c r="G331" t="s">
        <v>69</v>
      </c>
      <c r="H331" t="s">
        <v>24</v>
      </c>
      <c r="I331">
        <v>1.0029999999999999</v>
      </c>
      <c r="J331">
        <v>1</v>
      </c>
      <c r="K331">
        <v>139</v>
      </c>
      <c r="L331">
        <v>0.79856115107913672</v>
      </c>
      <c r="M331">
        <v>2.5613209882311117E-3</v>
      </c>
      <c r="N331">
        <v>-3.3747738758597356E-3</v>
      </c>
      <c r="O331">
        <v>96</v>
      </c>
      <c r="P331">
        <v>139</v>
      </c>
      <c r="Q331">
        <v>2.811440827774625E-3</v>
      </c>
      <c r="R331">
        <v>1.3655608717236028E-3</v>
      </c>
      <c r="S331">
        <v>2.7590282296167967E-3</v>
      </c>
      <c r="T331">
        <v>2.0204359151960523</v>
      </c>
      <c r="U331">
        <v>2.3401772010354959E-4</v>
      </c>
      <c r="V331">
        <v>5.8352883325218325</v>
      </c>
      <c r="W331">
        <v>8.9752543151650366E-4</v>
      </c>
      <c r="X331">
        <v>96</v>
      </c>
      <c r="Y331">
        <v>0.69791666666666663</v>
      </c>
      <c r="Z331">
        <v>2.5530841953430965E-3</v>
      </c>
      <c r="AA331">
        <v>-2.0688588095042174E-3</v>
      </c>
      <c r="AB331">
        <v>55</v>
      </c>
      <c r="AC331">
        <v>96</v>
      </c>
      <c r="AD331">
        <v>2.8138339091113851E-3</v>
      </c>
      <c r="AE331">
        <v>1.1568722459621369E-3</v>
      </c>
      <c r="AF331">
        <v>2.3475480917548759E-3</v>
      </c>
      <c r="AG331">
        <v>2.0292198208994878</v>
      </c>
      <c r="AH331">
        <v>2.3959562381015801E-4</v>
      </c>
      <c r="AI331">
        <v>4.8284364612551389</v>
      </c>
      <c r="AJ331">
        <v>6.7768099834182084E-4</v>
      </c>
      <c r="AK331">
        <f t="shared" si="66"/>
        <v>0.8224852071005917</v>
      </c>
      <c r="AL331">
        <f t="shared" si="67"/>
        <v>0.99725047946279333</v>
      </c>
      <c r="AM331">
        <f t="shared" si="68"/>
        <v>5.8352883325218325</v>
      </c>
      <c r="AN331">
        <f t="shared" si="69"/>
        <v>4.5518695724121736</v>
      </c>
      <c r="AO331">
        <f t="shared" si="70"/>
        <v>3.1421091267341605</v>
      </c>
      <c r="AP331">
        <f t="shared" si="71"/>
        <v>0.82758620689655171</v>
      </c>
      <c r="AQ331">
        <f t="shared" si="72"/>
        <v>0.7529788870464762</v>
      </c>
      <c r="AR331">
        <f t="shared" si="73"/>
        <v>4.8284364612551389</v>
      </c>
      <c r="AS331">
        <f t="shared" si="74"/>
        <v>3.8562408198739289</v>
      </c>
      <c r="AT331">
        <f t="shared" si="75"/>
        <v>2.6037292778595731</v>
      </c>
      <c r="AU331">
        <f t="shared" si="76"/>
        <v>2.8729192022968668</v>
      </c>
    </row>
    <row r="332" spans="2:47" x14ac:dyDescent="0.35">
      <c r="B332">
        <v>0.65506299999999995</v>
      </c>
      <c r="C332">
        <v>1.27554309</v>
      </c>
      <c r="D332">
        <v>3</v>
      </c>
      <c r="E332" t="s">
        <v>54</v>
      </c>
      <c r="F332">
        <v>3</v>
      </c>
      <c r="G332" t="s">
        <v>24</v>
      </c>
      <c r="H332" t="s">
        <v>8</v>
      </c>
      <c r="I332">
        <v>1.0049999999999999</v>
      </c>
      <c r="J332">
        <v>1</v>
      </c>
      <c r="K332">
        <v>208</v>
      </c>
      <c r="L332">
        <v>0.68269230769230771</v>
      </c>
      <c r="M332">
        <v>3.3257506949225346E-3</v>
      </c>
      <c r="N332">
        <v>-2.9825223163195188E-3</v>
      </c>
      <c r="O332">
        <v>73</v>
      </c>
      <c r="P332">
        <v>208</v>
      </c>
      <c r="Q332">
        <v>1.8509833747072379E-3</v>
      </c>
      <c r="R332">
        <v>1.3240871432784217E-3</v>
      </c>
      <c r="S332">
        <v>3.5120797181389415E-3</v>
      </c>
      <c r="T332">
        <v>2.6524536062204183</v>
      </c>
      <c r="U332">
        <v>2.435189136012898E-4</v>
      </c>
      <c r="V332">
        <v>5.4373072041801711</v>
      </c>
      <c r="W332">
        <v>8.3704931607584212E-4</v>
      </c>
      <c r="X332">
        <v>154</v>
      </c>
      <c r="Y332">
        <v>0.59740259740259738</v>
      </c>
      <c r="Z332">
        <v>3.4512069751417079E-3</v>
      </c>
      <c r="AA332">
        <v>-2.117776932452636E-3</v>
      </c>
      <c r="AB332">
        <v>47</v>
      </c>
      <c r="AC332">
        <v>154</v>
      </c>
      <c r="AD332">
        <v>1.3014647505934507E-3</v>
      </c>
      <c r="AE332">
        <v>1.2091485188374914E-3</v>
      </c>
      <c r="AF332">
        <v>3.3255337495134299E-3</v>
      </c>
      <c r="AG332">
        <v>2.7503104024894225</v>
      </c>
      <c r="AH332">
        <v>2.6797914629993484E-4</v>
      </c>
      <c r="AI332">
        <v>4.5120993015036905</v>
      </c>
      <c r="AJ332">
        <v>6.7319022623762168E-4</v>
      </c>
      <c r="AK332">
        <f t="shared" si="66"/>
        <v>0.87394957983193278</v>
      </c>
      <c r="AL332">
        <f t="shared" si="67"/>
        <v>0.93005479563983529</v>
      </c>
      <c r="AM332">
        <f t="shared" si="68"/>
        <v>5.4373072041801711</v>
      </c>
      <c r="AN332">
        <f t="shared" si="69"/>
        <v>2.6481742865569</v>
      </c>
      <c r="AO332">
        <f t="shared" si="70"/>
        <v>2.6202438948045583</v>
      </c>
      <c r="AP332">
        <f t="shared" si="71"/>
        <v>0.88505747126436785</v>
      </c>
      <c r="AQ332">
        <f t="shared" si="72"/>
        <v>0.74798914026403263</v>
      </c>
      <c r="AR332">
        <f t="shared" si="73"/>
        <v>4.5120993015036905</v>
      </c>
      <c r="AS332">
        <f t="shared" si="74"/>
        <v>2.4182970376750341</v>
      </c>
      <c r="AT332">
        <f t="shared" si="75"/>
        <v>2.2249906012181637</v>
      </c>
      <c r="AU332">
        <f t="shared" si="76"/>
        <v>2.422617248011361</v>
      </c>
    </row>
    <row r="333" spans="2:47" x14ac:dyDescent="0.35">
      <c r="B333">
        <v>0.65506299999999995</v>
      </c>
      <c r="C333">
        <v>1.27554309</v>
      </c>
      <c r="D333">
        <v>3</v>
      </c>
      <c r="E333" t="s">
        <v>54</v>
      </c>
      <c r="F333">
        <v>3</v>
      </c>
      <c r="G333" t="s">
        <v>24</v>
      </c>
      <c r="H333" t="s">
        <v>24</v>
      </c>
      <c r="I333">
        <v>1.0069999999999999</v>
      </c>
      <c r="J333">
        <v>3</v>
      </c>
      <c r="K333">
        <v>257</v>
      </c>
      <c r="L333">
        <v>0.63813229571984431</v>
      </c>
      <c r="M333">
        <v>5.7570300006865313E-3</v>
      </c>
      <c r="N333">
        <v>-5.8399468245871689E-3</v>
      </c>
      <c r="O333">
        <v>121</v>
      </c>
      <c r="P333">
        <v>618</v>
      </c>
      <c r="Q333">
        <v>4.4578581292948893E-3</v>
      </c>
      <c r="R333">
        <v>1.5604586203345698E-3</v>
      </c>
      <c r="S333">
        <v>6.4683297105032614E-3</v>
      </c>
      <c r="T333">
        <v>4.1451465782004657</v>
      </c>
      <c r="U333">
        <v>4.0348332162782848E-4</v>
      </c>
      <c r="V333">
        <v>3.8674674681446461</v>
      </c>
      <c r="W333">
        <v>7.534919770789128E-4</v>
      </c>
      <c r="X333">
        <v>115</v>
      </c>
      <c r="Y333">
        <v>0.61739130434782608</v>
      </c>
      <c r="Z333">
        <v>5.3421470294101074E-3</v>
      </c>
      <c r="AA333">
        <v>-4.1874365658037182E-3</v>
      </c>
      <c r="AB333">
        <v>46</v>
      </c>
      <c r="AC333">
        <v>288</v>
      </c>
      <c r="AD333">
        <v>2.4267493967600196E-3</v>
      </c>
      <c r="AE333">
        <v>1.6960454799369912E-3</v>
      </c>
      <c r="AF333">
        <v>5.4889138488238712E-3</v>
      </c>
      <c r="AG333">
        <v>3.236301097909112</v>
      </c>
      <c r="AH333">
        <v>5.1184385560451063E-4</v>
      </c>
      <c r="AI333">
        <v>3.313599374820833</v>
      </c>
      <c r="AJ333">
        <v>6.723577687279699E-4</v>
      </c>
      <c r="AK333">
        <f t="shared" si="66"/>
        <v>0.89547038327526129</v>
      </c>
      <c r="AL333">
        <f t="shared" si="67"/>
        <v>0.83721330786546833</v>
      </c>
      <c r="AM333">
        <f t="shared" si="68"/>
        <v>3.8674674681446461</v>
      </c>
      <c r="AN333">
        <f t="shared" si="69"/>
        <v>2.2292266004779902</v>
      </c>
      <c r="AO333">
        <f t="shared" si="70"/>
        <v>2.0305179220127054</v>
      </c>
      <c r="AP333">
        <f t="shared" si="71"/>
        <v>0.85185185185185186</v>
      </c>
      <c r="AQ333">
        <f t="shared" si="72"/>
        <v>0.74706418747553072</v>
      </c>
      <c r="AR333">
        <f t="shared" si="73"/>
        <v>3.313599374820833</v>
      </c>
      <c r="AS333">
        <f t="shared" si="74"/>
        <v>2.4229221141957376</v>
      </c>
      <c r="AT333">
        <f t="shared" si="75"/>
        <v>1.8626750954607949</v>
      </c>
      <c r="AU333">
        <f t="shared" si="76"/>
        <v>1.9465965087367501</v>
      </c>
    </row>
    <row r="334" spans="2:47" x14ac:dyDescent="0.35">
      <c r="B334">
        <v>54.261656550000005</v>
      </c>
      <c r="C334">
        <v>81.362346200000005</v>
      </c>
      <c r="D334">
        <v>3</v>
      </c>
      <c r="E334" t="s">
        <v>44</v>
      </c>
      <c r="F334">
        <v>3</v>
      </c>
      <c r="G334" t="s">
        <v>70</v>
      </c>
      <c r="H334" t="s">
        <v>7</v>
      </c>
      <c r="I334">
        <v>1.0069999999999999</v>
      </c>
      <c r="J334">
        <v>1</v>
      </c>
      <c r="K334">
        <v>279</v>
      </c>
      <c r="L334">
        <v>0.61648745519713266</v>
      </c>
      <c r="M334">
        <v>3.5734841550788361E-3</v>
      </c>
      <c r="N334">
        <v>-3.1308723078954338E-3</v>
      </c>
      <c r="O334">
        <v>42</v>
      </c>
      <c r="P334">
        <v>279</v>
      </c>
      <c r="Q334">
        <v>1.0259344791647695E-3</v>
      </c>
      <c r="R334">
        <v>1.002279346698023E-3</v>
      </c>
      <c r="S334">
        <v>3.9937112649101577E-3</v>
      </c>
      <c r="T334">
        <v>3.984628914151839</v>
      </c>
      <c r="U334">
        <v>2.3909723931397401E-4</v>
      </c>
      <c r="V334">
        <v>4.1919319084310516</v>
      </c>
      <c r="W334">
        <v>5.2408486807007499E-4</v>
      </c>
      <c r="X334">
        <v>63</v>
      </c>
      <c r="Y334">
        <v>0.65079365079365081</v>
      </c>
      <c r="Z334">
        <v>4.1155287619847975E-3</v>
      </c>
      <c r="AA334">
        <v>-2.8400169660571894E-3</v>
      </c>
      <c r="AB334">
        <v>14</v>
      </c>
      <c r="AC334">
        <v>63</v>
      </c>
      <c r="AD334">
        <v>2.1011078568700103E-3</v>
      </c>
      <c r="AE334">
        <v>1.686608031557437E-3</v>
      </c>
      <c r="AF334">
        <v>4.0305151524472537E-3</v>
      </c>
      <c r="AG334">
        <v>2.3897165654579626</v>
      </c>
      <c r="AH334">
        <v>5.0779717851681043E-4</v>
      </c>
      <c r="AI334">
        <v>3.321420643737591</v>
      </c>
      <c r="AJ334">
        <v>6.7101367452381618E-4</v>
      </c>
      <c r="AK334">
        <f t="shared" si="66"/>
        <v>0.90291262135922334</v>
      </c>
      <c r="AL334">
        <f t="shared" si="67"/>
        <v>0.58231652007786783</v>
      </c>
      <c r="AM334">
        <f t="shared" si="68"/>
        <v>4.1919319084310516</v>
      </c>
      <c r="AN334">
        <f t="shared" si="69"/>
        <v>1.4318276381400541</v>
      </c>
      <c r="AO334">
        <f t="shared" si="70"/>
        <v>1.8671629703243959</v>
      </c>
      <c r="AP334">
        <f t="shared" si="71"/>
        <v>0.75903614457831325</v>
      </c>
      <c r="AQ334">
        <f t="shared" si="72"/>
        <v>0.74557074947091539</v>
      </c>
      <c r="AR334">
        <f t="shared" si="73"/>
        <v>3.321420643737591</v>
      </c>
      <c r="AS334">
        <f t="shared" si="74"/>
        <v>2.4094400450820892</v>
      </c>
      <c r="AT334">
        <f t="shared" si="75"/>
        <v>1.8524461163838926</v>
      </c>
      <c r="AU334">
        <f t="shared" si="76"/>
        <v>1.8598045433541444</v>
      </c>
    </row>
    <row r="335" spans="2:47" x14ac:dyDescent="0.35">
      <c r="B335">
        <v>64.575692779999997</v>
      </c>
      <c r="C335">
        <v>129.15138555999999</v>
      </c>
      <c r="D335">
        <v>10</v>
      </c>
      <c r="E335" t="s">
        <v>44</v>
      </c>
      <c r="F335">
        <v>10</v>
      </c>
      <c r="G335" t="s">
        <v>70</v>
      </c>
      <c r="H335" t="s">
        <v>24</v>
      </c>
      <c r="I335">
        <v>1.0029999999999999</v>
      </c>
      <c r="J335">
        <v>1</v>
      </c>
      <c r="K335">
        <v>124</v>
      </c>
      <c r="L335">
        <v>0.80645161290322576</v>
      </c>
      <c r="M335">
        <v>2.6407805028641641E-3</v>
      </c>
      <c r="N335">
        <v>-2.3503279110980804E-3</v>
      </c>
      <c r="O335">
        <v>90</v>
      </c>
      <c r="P335">
        <v>124</v>
      </c>
      <c r="Q335">
        <v>2.826813747144663E-3</v>
      </c>
      <c r="R335">
        <v>1.6747595195166329E-3</v>
      </c>
      <c r="S335">
        <v>2.1808617918354809E-3</v>
      </c>
      <c r="T335">
        <v>1.302193996463993</v>
      </c>
      <c r="U335">
        <v>1.9584717040063254E-4</v>
      </c>
      <c r="V335">
        <v>8.551359287400885</v>
      </c>
      <c r="W335">
        <v>1.2830651787153679E-3</v>
      </c>
      <c r="X335">
        <v>43</v>
      </c>
      <c r="Y335">
        <v>0.76744186046511631</v>
      </c>
      <c r="Z335">
        <v>2.5242257299240567E-3</v>
      </c>
      <c r="AA335">
        <v>-2.3610051752299688E-3</v>
      </c>
      <c r="AB335">
        <v>27</v>
      </c>
      <c r="AC335">
        <v>43</v>
      </c>
      <c r="AD335">
        <v>2.8200062997794095E-3</v>
      </c>
      <c r="AE335">
        <v>1.3881255194231204E-3</v>
      </c>
      <c r="AF335">
        <v>2.3646969435610721E-3</v>
      </c>
      <c r="AG335">
        <v>1.7035180972278334</v>
      </c>
      <c r="AH335">
        <v>3.6061290316294348E-4</v>
      </c>
      <c r="AI335">
        <v>3.8493506672885021</v>
      </c>
      <c r="AJ335">
        <v>6.6689971309723348E-4</v>
      </c>
      <c r="AK335">
        <f t="shared" si="66"/>
        <v>0.80519480519480524</v>
      </c>
      <c r="AL335">
        <f t="shared" si="67"/>
        <v>1.4256279763504252</v>
      </c>
      <c r="AM335">
        <f t="shared" si="68"/>
        <v>8.551359287400885</v>
      </c>
      <c r="AN335">
        <f t="shared" si="69"/>
        <v>5.5825317317223107</v>
      </c>
      <c r="AO335">
        <f t="shared" si="70"/>
        <v>4.3326848036243781</v>
      </c>
      <c r="AP335">
        <f t="shared" si="71"/>
        <v>0.68253968253968256</v>
      </c>
      <c r="AQ335">
        <f t="shared" si="72"/>
        <v>0.74099968121915682</v>
      </c>
      <c r="AR335">
        <f t="shared" si="73"/>
        <v>3.8493506672885021</v>
      </c>
      <c r="AS335">
        <f t="shared" si="74"/>
        <v>4.6270850647439019</v>
      </c>
      <c r="AT335">
        <f t="shared" si="75"/>
        <v>2.4448760538769618</v>
      </c>
      <c r="AU335">
        <f t="shared" si="76"/>
        <v>3.3887804287506702</v>
      </c>
    </row>
    <row r="336" spans="2:47" x14ac:dyDescent="0.35">
      <c r="B336">
        <v>1.1096414000000001</v>
      </c>
      <c r="C336">
        <v>1.1394245000000001</v>
      </c>
      <c r="D336">
        <v>3</v>
      </c>
      <c r="E336" t="s">
        <v>35</v>
      </c>
      <c r="F336">
        <v>5</v>
      </c>
      <c r="G336" t="s">
        <v>70</v>
      </c>
      <c r="H336" t="s">
        <v>24</v>
      </c>
      <c r="I336">
        <v>1.0069999999999999</v>
      </c>
      <c r="J336">
        <v>2</v>
      </c>
      <c r="K336">
        <v>26</v>
      </c>
      <c r="L336">
        <v>0.76923076923076927</v>
      </c>
      <c r="M336">
        <v>5.3056542753577409E-3</v>
      </c>
      <c r="N336">
        <v>-4.2906864607736295E-3</v>
      </c>
      <c r="O336">
        <v>14</v>
      </c>
      <c r="P336">
        <v>48</v>
      </c>
      <c r="Q336">
        <v>6.8234479121601632E-3</v>
      </c>
      <c r="R336">
        <v>3.0911141054812707E-3</v>
      </c>
      <c r="S336">
        <v>4.7096658707763694E-3</v>
      </c>
      <c r="T336">
        <v>1.5236143701149778</v>
      </c>
      <c r="U336">
        <v>9.2364146836887168E-4</v>
      </c>
      <c r="V336">
        <v>3.3466601612637672</v>
      </c>
      <c r="W336">
        <v>1.2438311687435273E-3</v>
      </c>
      <c r="X336">
        <v>17</v>
      </c>
      <c r="Y336">
        <v>0.70588235294117652</v>
      </c>
      <c r="Z336">
        <v>5.5208051054936131E-3</v>
      </c>
      <c r="AA336">
        <v>-3.5589791694367046E-3</v>
      </c>
      <c r="AB336">
        <v>6</v>
      </c>
      <c r="AC336">
        <v>32</v>
      </c>
      <c r="AD336">
        <v>3.5757061039611848E-3</v>
      </c>
      <c r="AE336">
        <v>2.850280318749402E-3</v>
      </c>
      <c r="AF336">
        <v>4.5143342017728589E-3</v>
      </c>
      <c r="AG336">
        <v>1.5838211322855369</v>
      </c>
      <c r="AH336">
        <v>1.0948868672498756E-3</v>
      </c>
      <c r="AI336">
        <v>2.603264687893009</v>
      </c>
      <c r="AJ336">
        <v>6.6050658424965077E-4</v>
      </c>
      <c r="AK336">
        <f t="shared" si="66"/>
        <v>0.4642857142857143</v>
      </c>
      <c r="AL336">
        <f t="shared" si="67"/>
        <v>1.3820346319372685</v>
      </c>
      <c r="AM336">
        <f t="shared" si="68"/>
        <v>3.3466601612637672</v>
      </c>
      <c r="AN336">
        <f t="shared" si="69"/>
        <v>4.4158772935447388</v>
      </c>
      <c r="AO336">
        <f t="shared" si="70"/>
        <v>2.4864159312915568</v>
      </c>
      <c r="AP336">
        <f t="shared" si="71"/>
        <v>0.45945945945945948</v>
      </c>
      <c r="AQ336">
        <f t="shared" si="72"/>
        <v>0.73389620472184258</v>
      </c>
      <c r="AR336">
        <f t="shared" si="73"/>
        <v>2.603264687893009</v>
      </c>
      <c r="AS336">
        <f t="shared" si="74"/>
        <v>4.0718290267849211</v>
      </c>
      <c r="AT336">
        <f t="shared" si="75"/>
        <v>1.9348496395595698</v>
      </c>
      <c r="AU336">
        <f t="shared" si="76"/>
        <v>2.2106327854255632</v>
      </c>
    </row>
    <row r="337" spans="2:47" x14ac:dyDescent="0.35">
      <c r="B337">
        <v>25.650451147999998</v>
      </c>
      <c r="C337">
        <v>45.119104620000002</v>
      </c>
      <c r="D337">
        <v>5</v>
      </c>
      <c r="E337" t="s">
        <v>48</v>
      </c>
      <c r="F337">
        <v>5</v>
      </c>
      <c r="G337" t="s">
        <v>69</v>
      </c>
      <c r="H337" t="s">
        <v>24</v>
      </c>
      <c r="I337">
        <v>1.0089999999999999</v>
      </c>
      <c r="J337">
        <v>1</v>
      </c>
      <c r="K337">
        <v>156</v>
      </c>
      <c r="L337">
        <v>0.60256410256410253</v>
      </c>
      <c r="M337">
        <v>4.423033071653224E-3</v>
      </c>
      <c r="N337">
        <v>-3.5536778238871008E-3</v>
      </c>
      <c r="O337">
        <v>24</v>
      </c>
      <c r="P337">
        <v>156</v>
      </c>
      <c r="Q337">
        <v>8.3084930205179486E-4</v>
      </c>
      <c r="R337">
        <v>1.2528018182974539E-3</v>
      </c>
      <c r="S337">
        <v>4.8674014687247564E-3</v>
      </c>
      <c r="T337">
        <v>3.8852126470725517</v>
      </c>
      <c r="U337">
        <v>3.8970400550753241E-4</v>
      </c>
      <c r="V337">
        <v>3.2147522237187758</v>
      </c>
      <c r="W337">
        <v>4.7339380728238906E-4</v>
      </c>
      <c r="X337">
        <v>111</v>
      </c>
      <c r="Y337">
        <v>0.57657657657657657</v>
      </c>
      <c r="Z337">
        <v>4.5900798109720503E-3</v>
      </c>
      <c r="AA337">
        <v>-2.6256757550748738E-3</v>
      </c>
      <c r="AB337">
        <v>19</v>
      </c>
      <c r="AC337">
        <v>111</v>
      </c>
      <c r="AD337">
        <v>8.0165990757330441E-4</v>
      </c>
      <c r="AE337">
        <v>1.5347598866098393E-3</v>
      </c>
      <c r="AF337">
        <v>4.6069869955657474E-3</v>
      </c>
      <c r="AG337">
        <v>3.0017640125728136</v>
      </c>
      <c r="AH337">
        <v>4.3727585431690123E-4</v>
      </c>
      <c r="AI337">
        <v>3.5098207949473759</v>
      </c>
      <c r="AJ337">
        <v>6.6020817797603681E-4</v>
      </c>
      <c r="AK337">
        <f t="shared" si="66"/>
        <v>0.83870967741935487</v>
      </c>
      <c r="AL337">
        <f t="shared" si="67"/>
        <v>0.52599311920266056</v>
      </c>
      <c r="AM337">
        <f t="shared" si="68"/>
        <v>3.2147522237187758</v>
      </c>
      <c r="AN337">
        <f t="shared" si="69"/>
        <v>1.3920020203305201</v>
      </c>
      <c r="AO337">
        <f t="shared" si="70"/>
        <v>1.5370942866047366</v>
      </c>
      <c r="AP337">
        <f t="shared" si="71"/>
        <v>0.84732824427480913</v>
      </c>
      <c r="AQ337">
        <f t="shared" si="72"/>
        <v>0.73356464219560491</v>
      </c>
      <c r="AR337">
        <f t="shared" si="73"/>
        <v>3.5098207949473759</v>
      </c>
      <c r="AS337">
        <f t="shared" si="74"/>
        <v>1.705288762899841</v>
      </c>
      <c r="AT337">
        <f t="shared" si="75"/>
        <v>1.772162672369904</v>
      </c>
      <c r="AU337">
        <f t="shared" si="76"/>
        <v>1.6546284794873203</v>
      </c>
    </row>
    <row r="338" spans="2:47" x14ac:dyDescent="0.35">
      <c r="B338">
        <v>25.650451147999998</v>
      </c>
      <c r="C338">
        <v>45.119104620000002</v>
      </c>
      <c r="D338">
        <v>5</v>
      </c>
      <c r="E338" t="s">
        <v>48</v>
      </c>
      <c r="F338">
        <v>5</v>
      </c>
      <c r="G338" t="s">
        <v>69</v>
      </c>
      <c r="H338" t="s">
        <v>8</v>
      </c>
      <c r="I338">
        <v>1.0049999999999999</v>
      </c>
      <c r="J338">
        <v>2</v>
      </c>
      <c r="K338">
        <v>61</v>
      </c>
      <c r="L338">
        <v>0.62295081967213117</v>
      </c>
      <c r="M338">
        <v>4.799316592320013E-3</v>
      </c>
      <c r="N338">
        <v>-4.4492478353410055E-3</v>
      </c>
      <c r="O338">
        <v>37</v>
      </c>
      <c r="P338">
        <v>98</v>
      </c>
      <c r="Q338">
        <v>4.8168330433189244E-3</v>
      </c>
      <c r="R338">
        <v>1.3121529556609402E-3</v>
      </c>
      <c r="S338">
        <v>4.9808831459356682E-3</v>
      </c>
      <c r="T338">
        <v>3.7959622957422403</v>
      </c>
      <c r="U338">
        <v>6.3773673731595034E-4</v>
      </c>
      <c r="V338">
        <v>2.0575150824514403</v>
      </c>
      <c r="W338">
        <v>3.6679481029039483E-5</v>
      </c>
      <c r="X338">
        <v>40</v>
      </c>
      <c r="Y338">
        <v>0.7</v>
      </c>
      <c r="Z338">
        <v>4.3982410684480734E-3</v>
      </c>
      <c r="AA338">
        <v>-3.7097619774595172E-3</v>
      </c>
      <c r="AB338">
        <v>23</v>
      </c>
      <c r="AC338">
        <v>61</v>
      </c>
      <c r="AD338">
        <v>4.8149383958931979E-3</v>
      </c>
      <c r="AE338">
        <v>1.9658401546757964E-3</v>
      </c>
      <c r="AF338">
        <v>4.1378298721292698E-3</v>
      </c>
      <c r="AG338">
        <v>2.104865882552732</v>
      </c>
      <c r="AH338">
        <v>6.5424834831058856E-4</v>
      </c>
      <c r="AI338">
        <v>3.0047307872492501</v>
      </c>
      <c r="AJ338">
        <v>6.5734345805461931E-4</v>
      </c>
      <c r="AK338">
        <f t="shared" si="66"/>
        <v>0.67032967032967028</v>
      </c>
      <c r="AL338">
        <f t="shared" si="67"/>
        <v>4.0754978921155448E-2</v>
      </c>
      <c r="AM338">
        <f t="shared" si="68"/>
        <v>2.0575150824514403</v>
      </c>
      <c r="AN338">
        <f t="shared" si="69"/>
        <v>2.6243059113219362</v>
      </c>
      <c r="AO338">
        <f t="shared" si="70"/>
        <v>1.2254506656012485</v>
      </c>
      <c r="AP338">
        <f t="shared" si="71"/>
        <v>0.66666666666666663</v>
      </c>
      <c r="AQ338">
        <f t="shared" si="72"/>
        <v>0.73038162006069651</v>
      </c>
      <c r="AR338">
        <f t="shared" si="73"/>
        <v>3.0047307872492501</v>
      </c>
      <c r="AS338">
        <f t="shared" si="74"/>
        <v>3.9316803093516768</v>
      </c>
      <c r="AT338">
        <f t="shared" si="75"/>
        <v>2.0465746127360558</v>
      </c>
      <c r="AU338">
        <f t="shared" si="76"/>
        <v>1.6360126391686522</v>
      </c>
    </row>
    <row r="339" spans="2:47" x14ac:dyDescent="0.35">
      <c r="B339">
        <v>0.65506299999999995</v>
      </c>
      <c r="C339">
        <v>1.27554309</v>
      </c>
      <c r="D339">
        <v>3</v>
      </c>
      <c r="E339" t="s">
        <v>54</v>
      </c>
      <c r="F339">
        <v>3</v>
      </c>
      <c r="G339" t="s">
        <v>69</v>
      </c>
      <c r="H339" t="s">
        <v>24</v>
      </c>
      <c r="I339">
        <v>1.0069999999999999</v>
      </c>
      <c r="J339">
        <v>3</v>
      </c>
      <c r="K339">
        <v>126</v>
      </c>
      <c r="L339">
        <v>0.62698412698412698</v>
      </c>
      <c r="M339">
        <v>6.1259796289750033E-3</v>
      </c>
      <c r="N339">
        <v>-6.479415171603501E-3</v>
      </c>
      <c r="O339">
        <v>65</v>
      </c>
      <c r="P339">
        <v>290</v>
      </c>
      <c r="Q339">
        <v>6.7978741972337664E-3</v>
      </c>
      <c r="R339">
        <v>1.4239672827274662E-3</v>
      </c>
      <c r="S339">
        <v>7.0280631159405985E-3</v>
      </c>
      <c r="T339">
        <v>4.9355509787268783</v>
      </c>
      <c r="U339">
        <v>6.2610962553506246E-4</v>
      </c>
      <c r="V339">
        <v>2.2743098407256848</v>
      </c>
      <c r="W339">
        <v>1.7174803165734124E-4</v>
      </c>
      <c r="X339">
        <v>62</v>
      </c>
      <c r="Y339">
        <v>0.66129032258064513</v>
      </c>
      <c r="Z339">
        <v>5.2686912434412201E-3</v>
      </c>
      <c r="AA339">
        <v>-4.3291255857344424E-3</v>
      </c>
      <c r="AB339">
        <v>26</v>
      </c>
      <c r="AC339">
        <v>148</v>
      </c>
      <c r="AD339">
        <v>2.6484440638564477E-3</v>
      </c>
      <c r="AE339">
        <v>2.0178178013010761E-3</v>
      </c>
      <c r="AF339">
        <v>5.35731789084862E-3</v>
      </c>
      <c r="AG339">
        <v>2.6550057628564163</v>
      </c>
      <c r="AH339">
        <v>6.803800525181674E-4</v>
      </c>
      <c r="AI339">
        <v>2.9657215755119402</v>
      </c>
      <c r="AJ339">
        <v>6.5705769626474135E-4</v>
      </c>
      <c r="AK339">
        <f t="shared" si="66"/>
        <v>0.80769230769230771</v>
      </c>
      <c r="AL339">
        <f t="shared" si="67"/>
        <v>0.19083114628593689</v>
      </c>
      <c r="AM339">
        <f t="shared" si="68"/>
        <v>2.2743098407256848</v>
      </c>
      <c r="AN339">
        <f t="shared" si="69"/>
        <v>2.0342389753249823</v>
      </c>
      <c r="AO339">
        <f t="shared" si="70"/>
        <v>1.2462424365663074</v>
      </c>
      <c r="AP339">
        <f t="shared" si="71"/>
        <v>0.75609756097560976</v>
      </c>
      <c r="AQ339">
        <f t="shared" si="72"/>
        <v>0.73006410696083213</v>
      </c>
      <c r="AR339">
        <f t="shared" si="73"/>
        <v>2.9657215755119402</v>
      </c>
      <c r="AS339">
        <f t="shared" si="74"/>
        <v>2.8825968590015805</v>
      </c>
      <c r="AT339">
        <f t="shared" si="75"/>
        <v>1.833871243335792</v>
      </c>
      <c r="AU339">
        <f t="shared" si="76"/>
        <v>1.5400568399510497</v>
      </c>
    </row>
    <row r="340" spans="2:47" x14ac:dyDescent="0.35">
      <c r="B340">
        <v>1.0072703300000001</v>
      </c>
      <c r="C340">
        <v>1.07927905</v>
      </c>
      <c r="D340">
        <v>1</v>
      </c>
      <c r="E340" t="s">
        <v>42</v>
      </c>
      <c r="F340">
        <v>5</v>
      </c>
      <c r="G340" t="s">
        <v>69</v>
      </c>
      <c r="H340" t="s">
        <v>24</v>
      </c>
      <c r="I340">
        <v>1.0089999999999999</v>
      </c>
      <c r="J340">
        <v>2</v>
      </c>
      <c r="K340">
        <v>103</v>
      </c>
      <c r="L340">
        <v>0.5436893203883495</v>
      </c>
      <c r="M340">
        <v>6.147179707336632E-3</v>
      </c>
      <c r="N340">
        <v>-4.4770539659402088E-3</v>
      </c>
      <c r="O340">
        <v>32</v>
      </c>
      <c r="P340">
        <v>187</v>
      </c>
      <c r="Q340">
        <v>7.5024031134995894E-4</v>
      </c>
      <c r="R340">
        <v>1.2992284195306951E-3</v>
      </c>
      <c r="S340">
        <v>6.1590762493714014E-3</v>
      </c>
      <c r="T340">
        <v>4.7405645972523995</v>
      </c>
      <c r="U340">
        <v>6.0687181549519647E-4</v>
      </c>
      <c r="V340">
        <v>2.1408613587871899</v>
      </c>
      <c r="W340">
        <v>8.5484788540302102E-5</v>
      </c>
      <c r="X340">
        <v>53</v>
      </c>
      <c r="Y340">
        <v>0.660377358490566</v>
      </c>
      <c r="Z340">
        <v>6.3211913772198954E-3</v>
      </c>
      <c r="AA340">
        <v>-5.2589187031738477E-3</v>
      </c>
      <c r="AB340">
        <v>19</v>
      </c>
      <c r="AC340">
        <v>94</v>
      </c>
      <c r="AD340">
        <v>4.1541924853210066E-3</v>
      </c>
      <c r="AE340">
        <v>2.3883238027465488E-3</v>
      </c>
      <c r="AF340">
        <v>6.3070224570948887E-3</v>
      </c>
      <c r="AG340">
        <v>2.6407736044174057</v>
      </c>
      <c r="AH340">
        <v>8.6633616154360021E-4</v>
      </c>
      <c r="AI340">
        <v>2.7568095489528419</v>
      </c>
      <c r="AJ340">
        <v>6.5565147965934841E-4</v>
      </c>
      <c r="AK340">
        <f t="shared" si="66"/>
        <v>0.77443609022556392</v>
      </c>
      <c r="AL340">
        <f t="shared" si="67"/>
        <v>9.4983098378114542E-2</v>
      </c>
      <c r="AM340">
        <f t="shared" si="68"/>
        <v>2.1408613587871899</v>
      </c>
      <c r="AN340">
        <f t="shared" si="69"/>
        <v>1.4435871328118999</v>
      </c>
      <c r="AO340">
        <f t="shared" si="70"/>
        <v>1.046412682572339</v>
      </c>
      <c r="AP340">
        <f t="shared" si="71"/>
        <v>0.72602739726027399</v>
      </c>
      <c r="AQ340">
        <f t="shared" si="72"/>
        <v>0.72850164406595108</v>
      </c>
      <c r="AR340">
        <f t="shared" si="73"/>
        <v>2.7568095489528419</v>
      </c>
      <c r="AS340">
        <f t="shared" si="74"/>
        <v>2.6536931141628624</v>
      </c>
      <c r="AT340">
        <f t="shared" si="75"/>
        <v>1.721784884870833</v>
      </c>
      <c r="AU340">
        <f t="shared" si="76"/>
        <v>1.3840987837215861</v>
      </c>
    </row>
    <row r="341" spans="2:47" x14ac:dyDescent="0.35">
      <c r="B341">
        <v>54.261656550000005</v>
      </c>
      <c r="C341">
        <v>81.362346200000005</v>
      </c>
      <c r="D341">
        <v>3</v>
      </c>
      <c r="E341" t="s">
        <v>44</v>
      </c>
      <c r="F341">
        <v>3</v>
      </c>
      <c r="G341" t="s">
        <v>24</v>
      </c>
      <c r="H341" t="s">
        <v>8</v>
      </c>
      <c r="I341">
        <v>1.0069999999999999</v>
      </c>
      <c r="J341">
        <v>1</v>
      </c>
      <c r="K341">
        <v>205</v>
      </c>
      <c r="L341">
        <v>0.65365853658536588</v>
      </c>
      <c r="M341">
        <v>3.8700838487082819E-3</v>
      </c>
      <c r="N341">
        <v>-2.9180408771791811E-3</v>
      </c>
      <c r="O341">
        <v>43</v>
      </c>
      <c r="P341">
        <v>205</v>
      </c>
      <c r="Q341">
        <v>1.54618521224692E-3</v>
      </c>
      <c r="R341">
        <v>1.5190747973033557E-3</v>
      </c>
      <c r="S341">
        <v>4.0168208371216532E-3</v>
      </c>
      <c r="T341">
        <v>2.6442548084217234</v>
      </c>
      <c r="U341">
        <v>2.8054693653242811E-4</v>
      </c>
      <c r="V341">
        <v>5.4146903761601672</v>
      </c>
      <c r="W341">
        <v>9.5798092423849952E-4</v>
      </c>
      <c r="X341">
        <v>174</v>
      </c>
      <c r="Y341">
        <v>0.60344827586206895</v>
      </c>
      <c r="Z341">
        <v>3.6784899921750527E-3</v>
      </c>
      <c r="AA341">
        <v>-2.4841233872499357E-3</v>
      </c>
      <c r="AB341">
        <v>23</v>
      </c>
      <c r="AC341">
        <v>174</v>
      </c>
      <c r="AD341">
        <v>1.1904697688903676E-3</v>
      </c>
      <c r="AE341">
        <v>1.2346950313685918E-3</v>
      </c>
      <c r="AF341">
        <v>3.8220057057999223E-3</v>
      </c>
      <c r="AG341">
        <v>3.0955058607172319</v>
      </c>
      <c r="AH341">
        <v>2.8974550481143267E-4</v>
      </c>
      <c r="AI341">
        <v>4.2613086686957766</v>
      </c>
      <c r="AJ341">
        <v>6.5520402174572647E-4</v>
      </c>
      <c r="AK341">
        <f t="shared" si="66"/>
        <v>0.87234042553191493</v>
      </c>
      <c r="AL341">
        <f t="shared" si="67"/>
        <v>1.0644232491539005</v>
      </c>
      <c r="AM341">
        <f t="shared" si="68"/>
        <v>5.4146903761601672</v>
      </c>
      <c r="AN341">
        <f t="shared" si="69"/>
        <v>2.1701068532905405</v>
      </c>
      <c r="AO341">
        <f t="shared" si="70"/>
        <v>2.5714318257209103</v>
      </c>
      <c r="AP341">
        <f t="shared" si="71"/>
        <v>0.89690721649484539</v>
      </c>
      <c r="AQ341">
        <f t="shared" si="72"/>
        <v>0.72800446860637114</v>
      </c>
      <c r="AR341">
        <f t="shared" si="73"/>
        <v>4.2613086686957766</v>
      </c>
      <c r="AS341">
        <f t="shared" si="74"/>
        <v>1.7638500448123005</v>
      </c>
      <c r="AT341">
        <f t="shared" si="75"/>
        <v>2.0120551186632261</v>
      </c>
      <c r="AU341">
        <f t="shared" si="76"/>
        <v>2.291743472192068</v>
      </c>
    </row>
    <row r="342" spans="2:47" x14ac:dyDescent="0.35">
      <c r="B342">
        <v>61.879515007142857</v>
      </c>
      <c r="C342">
        <v>81.362346200000005</v>
      </c>
      <c r="D342">
        <v>7</v>
      </c>
      <c r="E342" t="s">
        <v>44</v>
      </c>
      <c r="F342">
        <v>7</v>
      </c>
      <c r="G342" t="s">
        <v>70</v>
      </c>
      <c r="H342" t="s">
        <v>7</v>
      </c>
      <c r="I342">
        <v>1.0089999999999999</v>
      </c>
      <c r="J342">
        <v>1</v>
      </c>
      <c r="K342">
        <v>129</v>
      </c>
      <c r="L342">
        <v>0.71317829457364346</v>
      </c>
      <c r="M342">
        <v>4.4286763267692864E-3</v>
      </c>
      <c r="N342">
        <v>-2.8253041786657981E-3</v>
      </c>
      <c r="O342">
        <v>18</v>
      </c>
      <c r="P342">
        <v>129</v>
      </c>
      <c r="Q342">
        <v>2.3960308176356193E-3</v>
      </c>
      <c r="R342">
        <v>2.3480772670708512E-3</v>
      </c>
      <c r="S342">
        <v>4.2139411615351105E-3</v>
      </c>
      <c r="T342">
        <v>1.7946347935951286</v>
      </c>
      <c r="U342">
        <v>3.7101683148764398E-4</v>
      </c>
      <c r="V342">
        <v>6.3287621147965343</v>
      </c>
      <c r="W342">
        <v>1.6060436040955632E-3</v>
      </c>
      <c r="X342">
        <v>17</v>
      </c>
      <c r="Y342">
        <v>0.70588235294117652</v>
      </c>
      <c r="Z342">
        <v>4.1327770394056955E-3</v>
      </c>
      <c r="AA342">
        <v>-1.6095789900666623E-3</v>
      </c>
      <c r="AB342">
        <v>3</v>
      </c>
      <c r="AC342">
        <v>17</v>
      </c>
      <c r="AD342">
        <v>2.1011078568700103E-3</v>
      </c>
      <c r="AE342">
        <v>2.4438487954432375E-3</v>
      </c>
      <c r="AF342">
        <v>3.6902956261040064E-3</v>
      </c>
      <c r="AG342">
        <v>1.5100343495002122</v>
      </c>
      <c r="AH342">
        <v>8.9502815624598097E-4</v>
      </c>
      <c r="AI342">
        <v>2.7304714140988358</v>
      </c>
      <c r="AJ342">
        <v>6.5379248295127559E-4</v>
      </c>
      <c r="AK342">
        <f t="shared" si="66"/>
        <v>0.81132075471698117</v>
      </c>
      <c r="AL342">
        <f t="shared" si="67"/>
        <v>1.7844928934395352</v>
      </c>
      <c r="AM342">
        <f t="shared" si="68"/>
        <v>6.3287621147965343</v>
      </c>
      <c r="AN342">
        <f t="shared" si="69"/>
        <v>2.6089747411898645</v>
      </c>
      <c r="AO342">
        <f t="shared" si="70"/>
        <v>3.2153528155244455</v>
      </c>
      <c r="AP342">
        <f t="shared" si="71"/>
        <v>0.45945945945945948</v>
      </c>
      <c r="AQ342">
        <f t="shared" si="72"/>
        <v>0.72643609216809235</v>
      </c>
      <c r="AR342">
        <f t="shared" si="73"/>
        <v>2.7304714140988358</v>
      </c>
      <c r="AS342">
        <f t="shared" si="74"/>
        <v>2.7153875504925171</v>
      </c>
      <c r="AT342">
        <f t="shared" si="75"/>
        <v>1.698739317141337</v>
      </c>
      <c r="AU342">
        <f t="shared" si="76"/>
        <v>2.4570460663328912</v>
      </c>
    </row>
    <row r="343" spans="2:47" x14ac:dyDescent="0.35">
      <c r="B343">
        <v>61.879515007142857</v>
      </c>
      <c r="C343">
        <v>81.362346200000005</v>
      </c>
      <c r="D343">
        <v>7</v>
      </c>
      <c r="E343" t="s">
        <v>44</v>
      </c>
      <c r="F343">
        <v>7</v>
      </c>
      <c r="G343" t="s">
        <v>24</v>
      </c>
      <c r="H343" t="s">
        <v>7</v>
      </c>
      <c r="I343">
        <v>1.0089999999999999</v>
      </c>
      <c r="J343">
        <v>1</v>
      </c>
      <c r="K343">
        <v>129</v>
      </c>
      <c r="L343">
        <v>0.71317829457364346</v>
      </c>
      <c r="M343">
        <v>4.4286763267692864E-3</v>
      </c>
      <c r="N343">
        <v>-2.8253041786657981E-3</v>
      </c>
      <c r="O343">
        <v>18</v>
      </c>
      <c r="P343">
        <v>129</v>
      </c>
      <c r="Q343">
        <v>2.3960308176356193E-3</v>
      </c>
      <c r="R343">
        <v>2.3480772670708512E-3</v>
      </c>
      <c r="S343">
        <v>4.2139411615351105E-3</v>
      </c>
      <c r="T343">
        <v>1.7946347935951286</v>
      </c>
      <c r="U343">
        <v>3.7101683148764398E-4</v>
      </c>
      <c r="V343">
        <v>6.3287621147965343</v>
      </c>
      <c r="W343">
        <v>1.6060436040955632E-3</v>
      </c>
      <c r="X343">
        <v>17</v>
      </c>
      <c r="Y343">
        <v>0.70588235294117652</v>
      </c>
      <c r="Z343">
        <v>4.1327770394056955E-3</v>
      </c>
      <c r="AA343">
        <v>-1.6095789900666623E-3</v>
      </c>
      <c r="AB343">
        <v>3</v>
      </c>
      <c r="AC343">
        <v>17</v>
      </c>
      <c r="AD343">
        <v>2.1011078568700103E-3</v>
      </c>
      <c r="AE343">
        <v>2.4438487954432375E-3</v>
      </c>
      <c r="AF343">
        <v>3.6902956261040064E-3</v>
      </c>
      <c r="AG343">
        <v>1.5100343495002122</v>
      </c>
      <c r="AH343">
        <v>8.9502815624598097E-4</v>
      </c>
      <c r="AI343">
        <v>2.7304714140988358</v>
      </c>
      <c r="AJ343">
        <v>6.5379248295127559E-4</v>
      </c>
      <c r="AK343">
        <f t="shared" si="66"/>
        <v>0.81132075471698117</v>
      </c>
      <c r="AL343">
        <f t="shared" si="67"/>
        <v>1.7844928934395352</v>
      </c>
      <c r="AM343">
        <f t="shared" si="68"/>
        <v>6.3287621147965343</v>
      </c>
      <c r="AN343">
        <f t="shared" si="69"/>
        <v>2.6089747411898645</v>
      </c>
      <c r="AO343">
        <f t="shared" si="70"/>
        <v>3.2153528155244455</v>
      </c>
      <c r="AP343">
        <f t="shared" si="71"/>
        <v>0.45945945945945948</v>
      </c>
      <c r="AQ343">
        <f t="shared" si="72"/>
        <v>0.72643609216809235</v>
      </c>
      <c r="AR343">
        <f t="shared" si="73"/>
        <v>2.7304714140988358</v>
      </c>
      <c r="AS343">
        <f t="shared" si="74"/>
        <v>2.7153875504925171</v>
      </c>
      <c r="AT343">
        <f t="shared" si="75"/>
        <v>1.698739317141337</v>
      </c>
      <c r="AU343">
        <f t="shared" si="76"/>
        <v>2.4570460663328912</v>
      </c>
    </row>
    <row r="344" spans="2:47" x14ac:dyDescent="0.35">
      <c r="B344">
        <v>0.79777944000000001</v>
      </c>
      <c r="C344">
        <v>1.27554309</v>
      </c>
      <c r="D344">
        <v>5</v>
      </c>
      <c r="E344" t="s">
        <v>54</v>
      </c>
      <c r="F344">
        <v>5</v>
      </c>
      <c r="G344" t="s">
        <v>70</v>
      </c>
      <c r="H344" t="s">
        <v>24</v>
      </c>
      <c r="I344">
        <v>1.0049999999999999</v>
      </c>
      <c r="J344">
        <v>2</v>
      </c>
      <c r="K344">
        <v>115</v>
      </c>
      <c r="L344">
        <v>0.77391304347826084</v>
      </c>
      <c r="M344">
        <v>4.37921439679715E-3</v>
      </c>
      <c r="N344">
        <v>-4.6614012406544633E-3</v>
      </c>
      <c r="O344">
        <v>75</v>
      </c>
      <c r="P344">
        <v>178</v>
      </c>
      <c r="Q344">
        <v>4.8180354194053976E-3</v>
      </c>
      <c r="R344">
        <v>2.3352491222428723E-3</v>
      </c>
      <c r="S344">
        <v>4.3048685915327749E-3</v>
      </c>
      <c r="T344">
        <v>1.8434301293723201</v>
      </c>
      <c r="U344">
        <v>4.0143106604470199E-4</v>
      </c>
      <c r="V344">
        <v>5.8173104170837311</v>
      </c>
      <c r="W344">
        <v>1.5323869901534683E-3</v>
      </c>
      <c r="X344">
        <v>45</v>
      </c>
      <c r="Y344">
        <v>0.68888888888888888</v>
      </c>
      <c r="Z344">
        <v>4.4227651494549618E-3</v>
      </c>
      <c r="AA344">
        <v>-3.48731257421721E-3</v>
      </c>
      <c r="AB344">
        <v>26</v>
      </c>
      <c r="AC344">
        <v>74</v>
      </c>
      <c r="AD344">
        <v>4.8200443590653563E-3</v>
      </c>
      <c r="AE344">
        <v>1.9618520798680636E-3</v>
      </c>
      <c r="AF344">
        <v>4.3977722710269885E-3</v>
      </c>
      <c r="AG344">
        <v>2.2416431473889422</v>
      </c>
      <c r="AH344">
        <v>6.5558118317199832E-4</v>
      </c>
      <c r="AI344">
        <v>2.9925387278135958</v>
      </c>
      <c r="AJ344">
        <v>6.5068971352406696E-4</v>
      </c>
      <c r="AK344">
        <f t="shared" si="66"/>
        <v>0.7931034482758621</v>
      </c>
      <c r="AL344">
        <f t="shared" si="67"/>
        <v>1.7026522112816509</v>
      </c>
      <c r="AM344">
        <f t="shared" si="68"/>
        <v>5.8173104170837311</v>
      </c>
      <c r="AN344">
        <f t="shared" si="69"/>
        <v>4.6704982444858443</v>
      </c>
      <c r="AO344">
        <f t="shared" si="70"/>
        <v>3.4396640033625343</v>
      </c>
      <c r="AP344">
        <f t="shared" si="71"/>
        <v>0.69230769230769229</v>
      </c>
      <c r="AQ344">
        <f t="shared" si="72"/>
        <v>0.72298857058230492</v>
      </c>
      <c r="AR344">
        <f t="shared" si="73"/>
        <v>2.9925387278135958</v>
      </c>
      <c r="AS344">
        <f t="shared" si="74"/>
        <v>3.9237041597362108</v>
      </c>
      <c r="AT344">
        <f t="shared" si="75"/>
        <v>2.0409286477550124</v>
      </c>
      <c r="AU344">
        <f t="shared" si="76"/>
        <v>2.7402963255587736</v>
      </c>
    </row>
    <row r="345" spans="2:47" x14ac:dyDescent="0.35">
      <c r="B345">
        <v>22.479640280000005</v>
      </c>
      <c r="C345">
        <v>45.119104620000002</v>
      </c>
      <c r="D345">
        <v>3</v>
      </c>
      <c r="E345" t="s">
        <v>48</v>
      </c>
      <c r="F345">
        <v>3</v>
      </c>
      <c r="G345" t="s">
        <v>69</v>
      </c>
      <c r="H345" t="s">
        <v>24</v>
      </c>
      <c r="I345">
        <v>1.0089999999999999</v>
      </c>
      <c r="J345">
        <v>2</v>
      </c>
      <c r="K345">
        <v>154</v>
      </c>
      <c r="L345">
        <v>0.55844155844155841</v>
      </c>
      <c r="M345">
        <v>5.826691461631648E-3</v>
      </c>
      <c r="N345">
        <v>-4.3790967370825806E-3</v>
      </c>
      <c r="O345">
        <v>44</v>
      </c>
      <c r="P345">
        <v>281</v>
      </c>
      <c r="Q345">
        <v>8.677901694111867E-4</v>
      </c>
      <c r="R345">
        <v>1.3202395297318588E-3</v>
      </c>
      <c r="S345">
        <v>6.1288209967125069E-3</v>
      </c>
      <c r="T345">
        <v>4.6422038264202508</v>
      </c>
      <c r="U345">
        <v>4.9387447015518577E-4</v>
      </c>
      <c r="V345">
        <v>2.6732289468556893</v>
      </c>
      <c r="W345">
        <v>3.3249058942148727E-4</v>
      </c>
      <c r="X345">
        <v>92</v>
      </c>
      <c r="Y345">
        <v>0.61956521739130432</v>
      </c>
      <c r="Z345">
        <v>5.4360862443212365E-3</v>
      </c>
      <c r="AA345">
        <v>-4.042481754471217E-3</v>
      </c>
      <c r="AB345">
        <v>25</v>
      </c>
      <c r="AC345">
        <v>170</v>
      </c>
      <c r="AD345">
        <v>1.3292022260327219E-3</v>
      </c>
      <c r="AE345">
        <v>1.8301092882588902E-3</v>
      </c>
      <c r="AF345">
        <v>5.6616250739734983E-3</v>
      </c>
      <c r="AG345">
        <v>3.0935994425555835</v>
      </c>
      <c r="AH345">
        <v>5.9026521745521331E-4</v>
      </c>
      <c r="AI345">
        <v>3.1004864154946596</v>
      </c>
      <c r="AJ345">
        <v>6.4957885334846355E-4</v>
      </c>
      <c r="AK345">
        <f t="shared" si="66"/>
        <v>0.83695652173913049</v>
      </c>
      <c r="AL345">
        <f t="shared" si="67"/>
        <v>0.36943398824610119</v>
      </c>
      <c r="AM345">
        <f t="shared" si="68"/>
        <v>2.6732289468556893</v>
      </c>
      <c r="AN345">
        <f t="shared" si="69"/>
        <v>1.4669328108131934</v>
      </c>
      <c r="AO345">
        <f t="shared" si="70"/>
        <v>1.3268244936916989</v>
      </c>
      <c r="AP345">
        <f t="shared" si="71"/>
        <v>0.8214285714285714</v>
      </c>
      <c r="AQ345">
        <f t="shared" si="72"/>
        <v>0.72175428149830112</v>
      </c>
      <c r="AR345">
        <f t="shared" si="73"/>
        <v>3.1004864154946596</v>
      </c>
      <c r="AS345">
        <f t="shared" si="74"/>
        <v>2.0334547647321237</v>
      </c>
      <c r="AT345">
        <f t="shared" si="75"/>
        <v>1.7076814473370001</v>
      </c>
      <c r="AU345">
        <f t="shared" si="76"/>
        <v>1.5172529705143494</v>
      </c>
    </row>
    <row r="346" spans="2:47" x14ac:dyDescent="0.35">
      <c r="B346">
        <v>59.248391890000001</v>
      </c>
      <c r="C346">
        <v>64.575692779999997</v>
      </c>
      <c r="D346">
        <v>9</v>
      </c>
      <c r="E346" t="s">
        <v>44</v>
      </c>
      <c r="F346">
        <v>10</v>
      </c>
      <c r="G346" t="s">
        <v>24</v>
      </c>
      <c r="H346" t="s">
        <v>24</v>
      </c>
      <c r="I346">
        <v>1.0089999999999999</v>
      </c>
      <c r="J346">
        <v>1</v>
      </c>
      <c r="K346">
        <v>183</v>
      </c>
      <c r="L346">
        <v>0.61748633879781423</v>
      </c>
      <c r="M346">
        <v>3.7108613054163356E-3</v>
      </c>
      <c r="N346">
        <v>-3.1042550627528205E-3</v>
      </c>
      <c r="O346">
        <v>17</v>
      </c>
      <c r="P346">
        <v>183</v>
      </c>
      <c r="Q346">
        <v>9.95020644552147E-4</v>
      </c>
      <c r="R346">
        <v>1.1039861919090082E-3</v>
      </c>
      <c r="S346">
        <v>4.2761686552674457E-3</v>
      </c>
      <c r="T346">
        <v>3.8733896190070216</v>
      </c>
      <c r="U346">
        <v>3.1610348281629078E-4</v>
      </c>
      <c r="V346">
        <v>3.4924834806410834</v>
      </c>
      <c r="W346">
        <v>4.717792262764266E-4</v>
      </c>
      <c r="X346">
        <v>93</v>
      </c>
      <c r="Y346">
        <v>0.59139784946236562</v>
      </c>
      <c r="Z346">
        <v>4.2124272293080642E-3</v>
      </c>
      <c r="AA346">
        <v>-2.4371808822649752E-3</v>
      </c>
      <c r="AB346">
        <v>8</v>
      </c>
      <c r="AC346">
        <v>93</v>
      </c>
      <c r="AD346">
        <v>1.5271037924613484E-3</v>
      </c>
      <c r="AE346">
        <v>1.495383054686822E-3</v>
      </c>
      <c r="AF346">
        <v>4.1071721624609736E-3</v>
      </c>
      <c r="AG346">
        <v>2.7465686130308189</v>
      </c>
      <c r="AH346">
        <v>4.2589391344135321E-4</v>
      </c>
      <c r="AI346">
        <v>3.5111632439253926</v>
      </c>
      <c r="AJ346">
        <v>6.4359522780411558E-4</v>
      </c>
      <c r="AK346">
        <f t="shared" si="66"/>
        <v>0.85915492957746475</v>
      </c>
      <c r="AL346">
        <f t="shared" si="67"/>
        <v>0.52419914030714665</v>
      </c>
      <c r="AM346">
        <f t="shared" si="68"/>
        <v>3.4924834806410834</v>
      </c>
      <c r="AN346">
        <f t="shared" si="69"/>
        <v>1.2266513243433563</v>
      </c>
      <c r="AO346">
        <f t="shared" si="70"/>
        <v>1.5886704581416016</v>
      </c>
      <c r="AP346">
        <f t="shared" si="71"/>
        <v>0.82300884955752207</v>
      </c>
      <c r="AQ346">
        <f t="shared" si="72"/>
        <v>0.71510580867124773</v>
      </c>
      <c r="AR346">
        <f t="shared" si="73"/>
        <v>3.5111632439253926</v>
      </c>
      <c r="AS346">
        <f t="shared" si="74"/>
        <v>1.6615367274298214</v>
      </c>
      <c r="AT346">
        <f t="shared" si="75"/>
        <v>1.7539995270878337</v>
      </c>
      <c r="AU346">
        <f t="shared" si="76"/>
        <v>1.6713349926147176</v>
      </c>
    </row>
    <row r="347" spans="2:47" x14ac:dyDescent="0.35">
      <c r="B347">
        <v>61.879515007142857</v>
      </c>
      <c r="C347">
        <v>81.362346200000005</v>
      </c>
      <c r="D347">
        <v>7</v>
      </c>
      <c r="E347" t="s">
        <v>44</v>
      </c>
      <c r="F347">
        <v>7</v>
      </c>
      <c r="G347" t="s">
        <v>24</v>
      </c>
      <c r="H347" t="s">
        <v>8</v>
      </c>
      <c r="I347">
        <v>1.0029999999999999</v>
      </c>
      <c r="J347">
        <v>2</v>
      </c>
      <c r="K347">
        <v>66</v>
      </c>
      <c r="L347">
        <v>0.84848484848484851</v>
      </c>
      <c r="M347">
        <v>2.7347330542736104E-3</v>
      </c>
      <c r="N347">
        <v>-5.1246956385304744E-3</v>
      </c>
      <c r="O347">
        <v>54</v>
      </c>
      <c r="P347">
        <v>90</v>
      </c>
      <c r="Q347">
        <v>2.8203922184701913E-3</v>
      </c>
      <c r="R347">
        <v>1.5439105250608703E-3</v>
      </c>
      <c r="S347">
        <v>3.372055635397437E-3</v>
      </c>
      <c r="T347">
        <v>2.1841004259391847</v>
      </c>
      <c r="U347">
        <v>4.1507135582633171E-4</v>
      </c>
      <c r="V347">
        <v>3.7196267663116016</v>
      </c>
      <c r="W347">
        <v>7.1376781340820692E-4</v>
      </c>
      <c r="X347">
        <v>52</v>
      </c>
      <c r="Y347">
        <v>0.76923076923076927</v>
      </c>
      <c r="Z347">
        <v>2.7165471008682883E-3</v>
      </c>
      <c r="AA347">
        <v>-3.032157766176824E-3</v>
      </c>
      <c r="AB347">
        <v>38</v>
      </c>
      <c r="AC347">
        <v>70</v>
      </c>
      <c r="AD347">
        <v>2.8177213595894646E-3</v>
      </c>
      <c r="AE347">
        <v>1.3899229007809549E-3</v>
      </c>
      <c r="AF347">
        <v>2.699138824507829E-3</v>
      </c>
      <c r="AG347">
        <v>1.9419342058406737</v>
      </c>
      <c r="AH347">
        <v>3.7430320889840675E-4</v>
      </c>
      <c r="AI347">
        <v>3.713360900302106</v>
      </c>
      <c r="AJ347">
        <v>6.4131648298414135E-4</v>
      </c>
      <c r="AK347">
        <f t="shared" si="66"/>
        <v>0.6875</v>
      </c>
      <c r="AL347">
        <f t="shared" si="67"/>
        <v>0.79307534823135006</v>
      </c>
      <c r="AM347">
        <f t="shared" si="68"/>
        <v>3.7196267663116016</v>
      </c>
      <c r="AN347">
        <f t="shared" si="69"/>
        <v>5.1463684168697537</v>
      </c>
      <c r="AO347">
        <f t="shared" si="70"/>
        <v>2.5311418525599714</v>
      </c>
      <c r="AP347">
        <f t="shared" si="71"/>
        <v>0.72222222222222221</v>
      </c>
      <c r="AQ347">
        <f t="shared" si="72"/>
        <v>0.71257386998238748</v>
      </c>
      <c r="AR347">
        <f t="shared" si="73"/>
        <v>3.713360900302106</v>
      </c>
      <c r="AS347">
        <f t="shared" si="74"/>
        <v>4.6330763359366838</v>
      </c>
      <c r="AT347">
        <f t="shared" si="75"/>
        <v>2.397875307493146</v>
      </c>
      <c r="AU347">
        <f t="shared" si="76"/>
        <v>2.4645085800265587</v>
      </c>
    </row>
    <row r="348" spans="2:47" x14ac:dyDescent="0.35">
      <c r="B348">
        <v>59.248391890000001</v>
      </c>
      <c r="C348">
        <v>81.362346200000005</v>
      </c>
      <c r="D348">
        <v>5</v>
      </c>
      <c r="E348" t="s">
        <v>44</v>
      </c>
      <c r="F348">
        <v>5</v>
      </c>
      <c r="G348" t="s">
        <v>70</v>
      </c>
      <c r="H348" t="s">
        <v>24</v>
      </c>
      <c r="I348">
        <v>1.0049999999999999</v>
      </c>
      <c r="J348">
        <v>1</v>
      </c>
      <c r="K348">
        <v>227</v>
      </c>
      <c r="L348">
        <v>0.69162995594713661</v>
      </c>
      <c r="M348">
        <v>3.5668660026444633E-3</v>
      </c>
      <c r="N348">
        <v>-2.8337258852286153E-3</v>
      </c>
      <c r="O348">
        <v>88</v>
      </c>
      <c r="P348">
        <v>227</v>
      </c>
      <c r="Q348">
        <v>2.4560433304599005E-3</v>
      </c>
      <c r="R348">
        <v>1.5931152002166416E-3</v>
      </c>
      <c r="S348">
        <v>3.4511634660030661E-3</v>
      </c>
      <c r="T348">
        <v>2.1662987494775994</v>
      </c>
      <c r="U348">
        <v>2.2906176445283924E-4</v>
      </c>
      <c r="V348">
        <v>6.9549590872231439</v>
      </c>
      <c r="W348">
        <v>1.1349916713109631E-3</v>
      </c>
      <c r="X348">
        <v>85</v>
      </c>
      <c r="Y348">
        <v>0.6470588235294118</v>
      </c>
      <c r="Z348">
        <v>3.5785574521831256E-3</v>
      </c>
      <c r="AA348">
        <v>-2.5763854602119606E-3</v>
      </c>
      <c r="AB348">
        <v>29</v>
      </c>
      <c r="AC348">
        <v>85</v>
      </c>
      <c r="AD348">
        <v>1.9053610749113492E-3</v>
      </c>
      <c r="AE348">
        <v>1.4062246595730951E-3</v>
      </c>
      <c r="AF348">
        <v>3.5368787391876597E-3</v>
      </c>
      <c r="AG348">
        <v>2.5151590929015519</v>
      </c>
      <c r="AH348">
        <v>3.8362836207052521E-4</v>
      </c>
      <c r="AI348">
        <v>3.6655909693000712</v>
      </c>
      <c r="AJ348">
        <v>6.389679354320447E-4</v>
      </c>
      <c r="AK348">
        <f t="shared" si="66"/>
        <v>0.88326848249027234</v>
      </c>
      <c r="AL348">
        <f t="shared" si="67"/>
        <v>1.2611018570121957</v>
      </c>
      <c r="AM348">
        <f t="shared" si="68"/>
        <v>6.9549590872231439</v>
      </c>
      <c r="AN348">
        <f t="shared" si="69"/>
        <v>3.1862304004333515</v>
      </c>
      <c r="AO348">
        <f t="shared" si="70"/>
        <v>3.316501397307519</v>
      </c>
      <c r="AP348">
        <f t="shared" si="71"/>
        <v>0.80952380952380953</v>
      </c>
      <c r="AQ348">
        <f t="shared" si="72"/>
        <v>0.70996437270228008</v>
      </c>
      <c r="AR348">
        <f t="shared" si="73"/>
        <v>3.6655909693000712</v>
      </c>
      <c r="AS348">
        <f t="shared" si="74"/>
        <v>2.8124493191462503</v>
      </c>
      <c r="AT348">
        <f t="shared" si="75"/>
        <v>2.0271052846525648</v>
      </c>
      <c r="AU348">
        <f t="shared" si="76"/>
        <v>2.6718033409800421</v>
      </c>
    </row>
    <row r="349" spans="2:47" x14ac:dyDescent="0.35">
      <c r="B349">
        <v>54.261656550000005</v>
      </c>
      <c r="C349">
        <v>81.362346200000005</v>
      </c>
      <c r="D349">
        <v>3</v>
      </c>
      <c r="E349" t="s">
        <v>44</v>
      </c>
      <c r="F349">
        <v>3</v>
      </c>
      <c r="G349" t="s">
        <v>70</v>
      </c>
      <c r="H349" t="s">
        <v>7</v>
      </c>
      <c r="I349">
        <v>1.0049999999999999</v>
      </c>
      <c r="J349">
        <v>1</v>
      </c>
      <c r="K349">
        <v>279</v>
      </c>
      <c r="L349">
        <v>0.64516129032258063</v>
      </c>
      <c r="M349">
        <v>3.4620960400340499E-3</v>
      </c>
      <c r="N349">
        <v>-3.1411598859542663E-3</v>
      </c>
      <c r="O349">
        <v>98</v>
      </c>
      <c r="P349">
        <v>279</v>
      </c>
      <c r="Q349">
        <v>1.6774604522773462E-3</v>
      </c>
      <c r="R349">
        <v>1.1190052275865828E-3</v>
      </c>
      <c r="S349">
        <v>3.693534147153817E-3</v>
      </c>
      <c r="T349">
        <v>3.3007300199301621</v>
      </c>
      <c r="U349">
        <v>2.2112610534858924E-4</v>
      </c>
      <c r="V349">
        <v>5.0604844951370724</v>
      </c>
      <c r="W349">
        <v>6.7675301688940436E-4</v>
      </c>
      <c r="X349">
        <v>63</v>
      </c>
      <c r="Y349">
        <v>0.66666666666666663</v>
      </c>
      <c r="Z349">
        <v>3.6980076071759108E-3</v>
      </c>
      <c r="AA349">
        <v>-2.7873144780027653E-3</v>
      </c>
      <c r="AB349">
        <v>24</v>
      </c>
      <c r="AC349">
        <v>63</v>
      </c>
      <c r="AD349">
        <v>2.3359099391446758E-3</v>
      </c>
      <c r="AE349">
        <v>1.5362335787830186E-3</v>
      </c>
      <c r="AF349">
        <v>3.5640093952109307E-3</v>
      </c>
      <c r="AG349">
        <v>2.3199658205845792</v>
      </c>
      <c r="AH349">
        <v>4.4902297762027801E-4</v>
      </c>
      <c r="AI349">
        <v>3.4212805476564143</v>
      </c>
      <c r="AJ349">
        <v>6.3818762354246258E-4</v>
      </c>
      <c r="AK349">
        <f t="shared" si="66"/>
        <v>0.90291262135922334</v>
      </c>
      <c r="AL349">
        <f t="shared" si="67"/>
        <v>0.75194779654379129</v>
      </c>
      <c r="AM349">
        <f t="shared" si="68"/>
        <v>5.0604844951370724</v>
      </c>
      <c r="AN349">
        <f t="shared" si="69"/>
        <v>2.2380104551732134</v>
      </c>
      <c r="AO349">
        <f t="shared" si="70"/>
        <v>2.3568178203292032</v>
      </c>
      <c r="AP349">
        <f t="shared" si="71"/>
        <v>0.75903614457831325</v>
      </c>
      <c r="AQ349">
        <f t="shared" si="72"/>
        <v>0.70909735949163322</v>
      </c>
      <c r="AR349">
        <f t="shared" si="73"/>
        <v>3.4212805476564143</v>
      </c>
      <c r="AS349">
        <f t="shared" si="74"/>
        <v>3.0724671575661029</v>
      </c>
      <c r="AT349">
        <f t="shared" si="75"/>
        <v>2.0004201540646296</v>
      </c>
      <c r="AU349">
        <f t="shared" si="76"/>
        <v>2.1786189871969164</v>
      </c>
    </row>
    <row r="350" spans="2:47" x14ac:dyDescent="0.35">
      <c r="B350">
        <v>61.879515007142857</v>
      </c>
      <c r="C350">
        <v>81.362346200000005</v>
      </c>
      <c r="D350">
        <v>7</v>
      </c>
      <c r="E350" t="s">
        <v>44</v>
      </c>
      <c r="F350">
        <v>7</v>
      </c>
      <c r="G350" t="s">
        <v>24</v>
      </c>
      <c r="H350" t="s">
        <v>24</v>
      </c>
      <c r="I350">
        <v>1.0049999999999999</v>
      </c>
      <c r="J350">
        <v>2</v>
      </c>
      <c r="K350">
        <v>163</v>
      </c>
      <c r="L350">
        <v>0.73619631901840488</v>
      </c>
      <c r="M350">
        <v>4.3708988322542809E-3</v>
      </c>
      <c r="N350">
        <v>-4.3276067707611323E-3</v>
      </c>
      <c r="O350">
        <v>101</v>
      </c>
      <c r="P350">
        <v>248</v>
      </c>
      <c r="Q350">
        <v>4.815536443081303E-3</v>
      </c>
      <c r="R350">
        <v>2.0762010351397854E-3</v>
      </c>
      <c r="S350">
        <v>4.3530482999770467E-3</v>
      </c>
      <c r="T350">
        <v>2.0966410411619734</v>
      </c>
      <c r="U350">
        <v>3.4095705702593342E-4</v>
      </c>
      <c r="V350">
        <v>6.089332930222553</v>
      </c>
      <c r="W350">
        <v>1.3942869210879184E-3</v>
      </c>
      <c r="X350">
        <v>84</v>
      </c>
      <c r="Y350">
        <v>0.6428571428571429</v>
      </c>
      <c r="Z350">
        <v>4.3671676402631957E-3</v>
      </c>
      <c r="AA350">
        <v>-3.3995050832899961E-3</v>
      </c>
      <c r="AB350">
        <v>44</v>
      </c>
      <c r="AC350">
        <v>135</v>
      </c>
      <c r="AD350">
        <v>4.8124262661878303E-3</v>
      </c>
      <c r="AE350">
        <v>1.5933559532799128E-3</v>
      </c>
      <c r="AF350">
        <v>4.401853179658923E-3</v>
      </c>
      <c r="AG350">
        <v>2.7626301396105104</v>
      </c>
      <c r="AH350">
        <v>4.8028155699688247E-4</v>
      </c>
      <c r="AI350">
        <v>3.3175455731485757</v>
      </c>
      <c r="AJ350">
        <v>6.3279283928614782E-4</v>
      </c>
      <c r="AK350">
        <f t="shared" si="66"/>
        <v>0.84455958549222798</v>
      </c>
      <c r="AL350">
        <f t="shared" si="67"/>
        <v>1.549207690097705</v>
      </c>
      <c r="AM350">
        <f t="shared" si="68"/>
        <v>6.089332930222553</v>
      </c>
      <c r="AN350">
        <f t="shared" si="69"/>
        <v>4.1524020702796589</v>
      </c>
      <c r="AO350">
        <f t="shared" si="70"/>
        <v>3.3614193277110025</v>
      </c>
      <c r="AP350">
        <f t="shared" si="71"/>
        <v>0.80769230769230771</v>
      </c>
      <c r="AQ350">
        <f t="shared" si="72"/>
        <v>0.70310315476239449</v>
      </c>
      <c r="AR350">
        <f t="shared" si="73"/>
        <v>3.3175455731485757</v>
      </c>
      <c r="AS350">
        <f t="shared" si="74"/>
        <v>3.1867119065598937</v>
      </c>
      <c r="AT350">
        <f t="shared" si="75"/>
        <v>1.9946165459307399</v>
      </c>
      <c r="AU350">
        <f t="shared" si="76"/>
        <v>2.6780179368208712</v>
      </c>
    </row>
    <row r="351" spans="2:47" x14ac:dyDescent="0.35">
      <c r="B351">
        <v>55.711049515714286</v>
      </c>
      <c r="C351">
        <v>61.879515007142857</v>
      </c>
      <c r="D351">
        <v>6</v>
      </c>
      <c r="E351" t="s">
        <v>44</v>
      </c>
      <c r="F351">
        <v>7</v>
      </c>
      <c r="G351" t="s">
        <v>69</v>
      </c>
      <c r="H351" t="s">
        <v>8</v>
      </c>
      <c r="I351">
        <v>1.0089999999999999</v>
      </c>
      <c r="J351">
        <v>1</v>
      </c>
      <c r="K351">
        <v>54</v>
      </c>
      <c r="L351">
        <v>0.62962962962962965</v>
      </c>
      <c r="M351">
        <v>4.1692212077147775E-3</v>
      </c>
      <c r="N351">
        <v>-3.4179027203024457E-3</v>
      </c>
      <c r="O351">
        <v>5</v>
      </c>
      <c r="P351">
        <v>54</v>
      </c>
      <c r="Q351">
        <v>1.8465268400897905E-3</v>
      </c>
      <c r="R351">
        <v>1.3591753084491393E-3</v>
      </c>
      <c r="S351">
        <v>4.3946879468884717E-3</v>
      </c>
      <c r="T351">
        <v>3.2333488693985659</v>
      </c>
      <c r="U351">
        <v>5.9804128047978751E-4</v>
      </c>
      <c r="V351">
        <v>2.2727115214500255</v>
      </c>
      <c r="W351">
        <v>1.6309274748956427E-4</v>
      </c>
      <c r="X351">
        <v>45</v>
      </c>
      <c r="Y351">
        <v>0.62222222222222223</v>
      </c>
      <c r="Z351">
        <v>3.6725881997151893E-3</v>
      </c>
      <c r="AA351">
        <v>-1.5704603464675268E-3</v>
      </c>
      <c r="AB351">
        <v>6</v>
      </c>
      <c r="AC351">
        <v>45</v>
      </c>
      <c r="AD351">
        <v>1.0984446393131897E-3</v>
      </c>
      <c r="AE351">
        <v>1.6918809711572744E-3</v>
      </c>
      <c r="AF351">
        <v>3.5577095630943884E-3</v>
      </c>
      <c r="AG351">
        <v>2.1028131551481759</v>
      </c>
      <c r="AH351">
        <v>5.303520284853419E-4</v>
      </c>
      <c r="AI351">
        <v>3.1901093618689447</v>
      </c>
      <c r="AJ351">
        <v>6.3117691418659058E-4</v>
      </c>
      <c r="AK351">
        <f t="shared" si="66"/>
        <v>0.6428571428571429</v>
      </c>
      <c r="AL351">
        <f t="shared" si="67"/>
        <v>0.18121416387729572</v>
      </c>
      <c r="AM351">
        <f t="shared" si="68"/>
        <v>2.2727115214500255</v>
      </c>
      <c r="AN351">
        <f t="shared" si="69"/>
        <v>1.5101947871657275</v>
      </c>
      <c r="AO351">
        <f t="shared" si="70"/>
        <v>1.1206237937047858</v>
      </c>
      <c r="AP351">
        <f t="shared" si="71"/>
        <v>0.69230769230769229</v>
      </c>
      <c r="AQ351">
        <f t="shared" si="72"/>
        <v>0.7013076824295531</v>
      </c>
      <c r="AR351">
        <f t="shared" si="73"/>
        <v>3.1901093618689447</v>
      </c>
      <c r="AS351">
        <f t="shared" si="74"/>
        <v>1.8798677457303266</v>
      </c>
      <c r="AT351">
        <f t="shared" si="75"/>
        <v>1.6827601999093393</v>
      </c>
      <c r="AU351">
        <f t="shared" si="76"/>
        <v>1.4016919968070627</v>
      </c>
    </row>
    <row r="352" spans="2:47" x14ac:dyDescent="0.35">
      <c r="B352">
        <v>0.79777944000000001</v>
      </c>
      <c r="C352">
        <v>1.27554309</v>
      </c>
      <c r="D352">
        <v>5</v>
      </c>
      <c r="E352" t="s">
        <v>54</v>
      </c>
      <c r="F352">
        <v>5</v>
      </c>
      <c r="G352" t="s">
        <v>70</v>
      </c>
      <c r="H352" t="s">
        <v>8</v>
      </c>
      <c r="I352">
        <v>1.0029999999999999</v>
      </c>
      <c r="J352">
        <v>1</v>
      </c>
      <c r="K352">
        <v>41</v>
      </c>
      <c r="L352">
        <v>0.82926829268292679</v>
      </c>
      <c r="M352">
        <v>2.4649776471386128E-3</v>
      </c>
      <c r="N352">
        <v>-1.9255818014270057E-3</v>
      </c>
      <c r="O352">
        <v>29</v>
      </c>
      <c r="P352">
        <v>41</v>
      </c>
      <c r="Q352">
        <v>2.8230832172315701E-3</v>
      </c>
      <c r="R352">
        <v>1.7153699364078974E-3</v>
      </c>
      <c r="S352">
        <v>1.9186562400827537E-3</v>
      </c>
      <c r="T352">
        <v>1.1185087247713761</v>
      </c>
      <c r="U352">
        <v>2.9964376278477219E-4</v>
      </c>
      <c r="V352">
        <v>5.724697622489848</v>
      </c>
      <c r="W352">
        <v>1.1160824108383529E-3</v>
      </c>
      <c r="X352">
        <v>43</v>
      </c>
      <c r="Y352">
        <v>0.72093023255813948</v>
      </c>
      <c r="Z352">
        <v>2.5851475275979895E-3</v>
      </c>
      <c r="AA352">
        <v>-1.8879905675175483E-3</v>
      </c>
      <c r="AB352">
        <v>26</v>
      </c>
      <c r="AC352">
        <v>43</v>
      </c>
      <c r="AD352">
        <v>2.8172973713658234E-3</v>
      </c>
      <c r="AE352">
        <v>1.3368299196587696E-3</v>
      </c>
      <c r="AF352">
        <v>2.3192743628920025E-3</v>
      </c>
      <c r="AG352">
        <v>1.7349060854981502</v>
      </c>
      <c r="AH352">
        <v>3.5368602455009294E-4</v>
      </c>
      <c r="AI352">
        <v>3.7797080655343591</v>
      </c>
      <c r="AJ352">
        <v>6.294578705585837E-4</v>
      </c>
      <c r="AK352">
        <f t="shared" si="66"/>
        <v>0.57746478873239437</v>
      </c>
      <c r="AL352">
        <f t="shared" si="67"/>
        <v>1.2400915675981841</v>
      </c>
      <c r="AM352">
        <f t="shared" si="68"/>
        <v>5.724697622489848</v>
      </c>
      <c r="AN352">
        <f t="shared" si="69"/>
        <v>5.7178997880265312</v>
      </c>
      <c r="AO352">
        <f t="shared" si="70"/>
        <v>3.4147723502647738</v>
      </c>
      <c r="AP352">
        <f t="shared" si="71"/>
        <v>0.68253968253968256</v>
      </c>
      <c r="AQ352">
        <f t="shared" si="72"/>
        <v>0.69939763395398991</v>
      </c>
      <c r="AR352">
        <f t="shared" si="73"/>
        <v>3.7797080655343591</v>
      </c>
      <c r="AS352">
        <f t="shared" si="74"/>
        <v>4.4560997321960594</v>
      </c>
      <c r="AT352">
        <f t="shared" si="75"/>
        <v>2.3731453879350837</v>
      </c>
      <c r="AU352">
        <f t="shared" si="76"/>
        <v>2.8939588690999285</v>
      </c>
    </row>
    <row r="353" spans="2:47" x14ac:dyDescent="0.35">
      <c r="B353">
        <v>59.248391890000001</v>
      </c>
      <c r="C353">
        <v>81.362346200000005</v>
      </c>
      <c r="D353">
        <v>5</v>
      </c>
      <c r="E353" t="s">
        <v>44</v>
      </c>
      <c r="F353">
        <v>5</v>
      </c>
      <c r="G353" t="s">
        <v>24</v>
      </c>
      <c r="H353" t="s">
        <v>8</v>
      </c>
      <c r="I353">
        <v>1.0029999999999999</v>
      </c>
      <c r="J353">
        <v>1</v>
      </c>
      <c r="K353">
        <v>123</v>
      </c>
      <c r="L353">
        <v>0.77235772357723576</v>
      </c>
      <c r="M353">
        <v>2.5313554157471419E-3</v>
      </c>
      <c r="N353">
        <v>-3.3859651933447359E-3</v>
      </c>
      <c r="O353">
        <v>81</v>
      </c>
      <c r="P353">
        <v>123</v>
      </c>
      <c r="Q353">
        <v>2.8158548936561001E-3</v>
      </c>
      <c r="R353">
        <v>1.1843230819701292E-3</v>
      </c>
      <c r="S353">
        <v>2.8953146971908384E-3</v>
      </c>
      <c r="T353">
        <v>2.4447000495628806</v>
      </c>
      <c r="U353">
        <v>2.6106173452633108E-4</v>
      </c>
      <c r="V353">
        <v>4.5365632926593333</v>
      </c>
      <c r="W353">
        <v>6.6219961291746703E-4</v>
      </c>
      <c r="X353">
        <v>103</v>
      </c>
      <c r="Y353">
        <v>0.70873786407766992</v>
      </c>
      <c r="Z353">
        <v>2.5451638006361126E-3</v>
      </c>
      <c r="AA353">
        <v>-2.3048989494213632E-3</v>
      </c>
      <c r="AB353">
        <v>60</v>
      </c>
      <c r="AC353">
        <v>103</v>
      </c>
      <c r="AD353">
        <v>2.8159692668674463E-3</v>
      </c>
      <c r="AE353">
        <v>1.1325241646970418E-3</v>
      </c>
      <c r="AF353">
        <v>2.5930260565877254E-3</v>
      </c>
      <c r="AG353">
        <v>2.2895988778141243</v>
      </c>
      <c r="AH353">
        <v>2.554984492598787E-4</v>
      </c>
      <c r="AI353">
        <v>4.432606804376733</v>
      </c>
      <c r="AJ353">
        <v>6.215272661772844E-4</v>
      </c>
      <c r="AK353">
        <f t="shared" si="66"/>
        <v>0.80392156862745101</v>
      </c>
      <c r="AL353">
        <f t="shared" si="67"/>
        <v>0.73577734768608294</v>
      </c>
      <c r="AM353">
        <f t="shared" si="68"/>
        <v>4.5365632926593333</v>
      </c>
      <c r="AN353">
        <f t="shared" si="69"/>
        <v>3.94774360656724</v>
      </c>
      <c r="AO353">
        <f t="shared" si="70"/>
        <v>2.5252208050484266</v>
      </c>
      <c r="AP353">
        <f t="shared" si="71"/>
        <v>0.83739837398373984</v>
      </c>
      <c r="AQ353">
        <f t="shared" si="72"/>
        <v>0.69058585130810168</v>
      </c>
      <c r="AR353">
        <f t="shared" si="73"/>
        <v>4.432606804376733</v>
      </c>
      <c r="AS353">
        <f t="shared" si="74"/>
        <v>3.7750805489902759</v>
      </c>
      <c r="AT353">
        <f t="shared" si="75"/>
        <v>2.4447723290326904</v>
      </c>
      <c r="AU353">
        <f t="shared" si="76"/>
        <v>2.4849965670405583</v>
      </c>
    </row>
    <row r="354" spans="2:47" x14ac:dyDescent="0.35">
      <c r="B354">
        <v>64.575692779999997</v>
      </c>
      <c r="C354">
        <v>129.15138555999999</v>
      </c>
      <c r="D354">
        <v>10</v>
      </c>
      <c r="E354" t="s">
        <v>44</v>
      </c>
      <c r="F354">
        <v>10</v>
      </c>
      <c r="G354" t="s">
        <v>24</v>
      </c>
      <c r="H354" t="s">
        <v>24</v>
      </c>
      <c r="I354">
        <v>1.0049999999999999</v>
      </c>
      <c r="J354">
        <v>2</v>
      </c>
      <c r="K354">
        <v>120</v>
      </c>
      <c r="L354">
        <v>0.77500000000000002</v>
      </c>
      <c r="M354">
        <v>4.4497742304883767E-3</v>
      </c>
      <c r="N354">
        <v>-4.293243844202356E-3</v>
      </c>
      <c r="O354">
        <v>80</v>
      </c>
      <c r="P354">
        <v>180</v>
      </c>
      <c r="Q354">
        <v>4.8188184999959915E-3</v>
      </c>
      <c r="R354">
        <v>2.4825951636829619E-3</v>
      </c>
      <c r="S354">
        <v>4.0672519998752824E-3</v>
      </c>
      <c r="T354">
        <v>1.6383065831166213</v>
      </c>
      <c r="U354">
        <v>3.7128761123161522E-4</v>
      </c>
      <c r="V354">
        <v>6.6864476179203267</v>
      </c>
      <c r="W354">
        <v>1.7400199412197315E-3</v>
      </c>
      <c r="X354">
        <v>57</v>
      </c>
      <c r="Y354">
        <v>0.68421052631578949</v>
      </c>
      <c r="Z354">
        <v>4.4262375882432852E-3</v>
      </c>
      <c r="AA354">
        <v>-3.7741097210978983E-3</v>
      </c>
      <c r="AB354">
        <v>33</v>
      </c>
      <c r="AC354">
        <v>92</v>
      </c>
      <c r="AD354">
        <v>4.8154351577567311E-3</v>
      </c>
      <c r="AE354">
        <v>1.8366542273987013E-3</v>
      </c>
      <c r="AF354">
        <v>4.597091348016614E-3</v>
      </c>
      <c r="AG354">
        <v>2.5029704989858588</v>
      </c>
      <c r="AH354">
        <v>6.0889962388317655E-4</v>
      </c>
      <c r="AI354">
        <v>3.0163497485606618</v>
      </c>
      <c r="AJ354">
        <v>6.1885497963234818E-4</v>
      </c>
      <c r="AK354">
        <f t="shared" si="66"/>
        <v>0.8</v>
      </c>
      <c r="AL354">
        <f t="shared" si="67"/>
        <v>1.9333554902441683</v>
      </c>
      <c r="AM354">
        <f t="shared" si="68"/>
        <v>6.6864476179203267</v>
      </c>
      <c r="AN354">
        <f t="shared" si="69"/>
        <v>4.9651903273660301</v>
      </c>
      <c r="AO354">
        <f t="shared" si="70"/>
        <v>3.8523145469469711</v>
      </c>
      <c r="AP354">
        <f t="shared" si="71"/>
        <v>0.74025974025974028</v>
      </c>
      <c r="AQ354">
        <f t="shared" si="72"/>
        <v>0.68761664403595035</v>
      </c>
      <c r="AR354">
        <f t="shared" si="73"/>
        <v>3.0163497485606618</v>
      </c>
      <c r="AS354">
        <f t="shared" si="74"/>
        <v>3.673308454797481</v>
      </c>
      <c r="AT354">
        <f t="shared" si="75"/>
        <v>1.988639247168049</v>
      </c>
      <c r="AU354">
        <f t="shared" si="76"/>
        <v>2.9204768970575099</v>
      </c>
    </row>
    <row r="355" spans="2:47" x14ac:dyDescent="0.35">
      <c r="B355">
        <v>61.879515007142857</v>
      </c>
      <c r="C355">
        <v>81.362346200000005</v>
      </c>
      <c r="D355">
        <v>7</v>
      </c>
      <c r="E355" t="s">
        <v>44</v>
      </c>
      <c r="F355">
        <v>7</v>
      </c>
      <c r="G355" t="s">
        <v>70</v>
      </c>
      <c r="H355" t="s">
        <v>24</v>
      </c>
      <c r="I355">
        <v>1.0049999999999999</v>
      </c>
      <c r="J355">
        <v>1</v>
      </c>
      <c r="K355">
        <v>166</v>
      </c>
      <c r="L355">
        <v>0.74096385542168675</v>
      </c>
      <c r="M355">
        <v>3.6866532646656507E-3</v>
      </c>
      <c r="N355">
        <v>-2.4405286437691092E-3</v>
      </c>
      <c r="O355">
        <v>74</v>
      </c>
      <c r="P355">
        <v>166</v>
      </c>
      <c r="Q355">
        <v>3.1439031418449837E-3</v>
      </c>
      <c r="R355">
        <v>2.0994916859747191E-3</v>
      </c>
      <c r="S355">
        <v>3.142873578423226E-3</v>
      </c>
      <c r="T355">
        <v>1.4969688136507679</v>
      </c>
      <c r="U355">
        <v>2.4393429801217303E-4</v>
      </c>
      <c r="V355">
        <v>8.6067916774456545</v>
      </c>
      <c r="W355">
        <v>1.6116230899503731E-3</v>
      </c>
      <c r="X355">
        <v>61</v>
      </c>
      <c r="Y355">
        <v>0.63934426229508201</v>
      </c>
      <c r="Z355">
        <v>3.4271006074622079E-3</v>
      </c>
      <c r="AA355">
        <v>-2.0953896571792637E-3</v>
      </c>
      <c r="AB355">
        <v>18</v>
      </c>
      <c r="AC355">
        <v>61</v>
      </c>
      <c r="AD355">
        <v>1.7872820770099551E-3</v>
      </c>
      <c r="AE355">
        <v>1.43538280709971E-3</v>
      </c>
      <c r="AF355">
        <v>3.2044934797922702E-3</v>
      </c>
      <c r="AG355">
        <v>2.2325009495321813</v>
      </c>
      <c r="AH355">
        <v>4.1029334691791095E-4</v>
      </c>
      <c r="AI355">
        <v>3.4984306177084874</v>
      </c>
      <c r="AJ355">
        <v>6.147961132638881E-4</v>
      </c>
      <c r="AK355">
        <f t="shared" si="66"/>
        <v>0.84693877551020413</v>
      </c>
      <c r="AL355">
        <f t="shared" si="67"/>
        <v>1.7906923221671018</v>
      </c>
      <c r="AM355">
        <f t="shared" si="68"/>
        <v>8.6067916774456545</v>
      </c>
      <c r="AN355">
        <f t="shared" si="69"/>
        <v>4.1989833719495282</v>
      </c>
      <c r="AO355">
        <f t="shared" si="70"/>
        <v>4.2228049840414634</v>
      </c>
      <c r="AP355">
        <f t="shared" si="71"/>
        <v>0.75308641975308643</v>
      </c>
      <c r="AQ355">
        <f t="shared" si="72"/>
        <v>0.68310679251543904</v>
      </c>
      <c r="AR355">
        <f t="shared" si="73"/>
        <v>3.4984306177084874</v>
      </c>
      <c r="AS355">
        <f t="shared" si="74"/>
        <v>2.8707656141994811</v>
      </c>
      <c r="AT355">
        <f t="shared" si="75"/>
        <v>1.9722336671339269</v>
      </c>
      <c r="AU355">
        <f t="shared" si="76"/>
        <v>3.0975193255876952</v>
      </c>
    </row>
    <row r="356" spans="2:47" x14ac:dyDescent="0.35">
      <c r="B356">
        <v>0.79777944000000001</v>
      </c>
      <c r="C356">
        <v>0.91702402000000005</v>
      </c>
      <c r="D356">
        <v>9</v>
      </c>
      <c r="E356" t="s">
        <v>54</v>
      </c>
      <c r="F356">
        <v>10</v>
      </c>
      <c r="G356" t="s">
        <v>24</v>
      </c>
      <c r="H356" t="s">
        <v>24</v>
      </c>
      <c r="I356">
        <v>1.0049999999999999</v>
      </c>
      <c r="J356">
        <v>1</v>
      </c>
      <c r="K356">
        <v>183</v>
      </c>
      <c r="L356">
        <v>0.67213114754098358</v>
      </c>
      <c r="M356">
        <v>3.2461126784504085E-3</v>
      </c>
      <c r="N356">
        <v>-2.5086304113568639E-3</v>
      </c>
      <c r="O356">
        <v>57</v>
      </c>
      <c r="P356">
        <v>183</v>
      </c>
      <c r="Q356">
        <v>1.6644320125758227E-3</v>
      </c>
      <c r="R356">
        <v>1.3593116653988439E-3</v>
      </c>
      <c r="S356">
        <v>3.3593796093415954E-3</v>
      </c>
      <c r="T356">
        <v>2.4713829027251815</v>
      </c>
      <c r="U356">
        <v>2.4833248644363703E-4</v>
      </c>
      <c r="V356">
        <v>5.4737569170490348</v>
      </c>
      <c r="W356">
        <v>8.626466925115698E-4</v>
      </c>
      <c r="X356">
        <v>92</v>
      </c>
      <c r="Y356">
        <v>0.61956521739130432</v>
      </c>
      <c r="Z356">
        <v>3.1976154906807413E-3</v>
      </c>
      <c r="AA356">
        <v>-1.9600467883941651E-3</v>
      </c>
      <c r="AB356">
        <v>24</v>
      </c>
      <c r="AC356">
        <v>92</v>
      </c>
      <c r="AD356">
        <v>1.3346920281769314E-3</v>
      </c>
      <c r="AE356">
        <v>1.2354613627718095E-3</v>
      </c>
      <c r="AF356">
        <v>2.991143737860147E-3</v>
      </c>
      <c r="AG356">
        <v>2.4210742868958608</v>
      </c>
      <c r="AH356">
        <v>3.1184829193019853E-4</v>
      </c>
      <c r="AI356">
        <v>3.9617384309686861</v>
      </c>
      <c r="AJ356">
        <v>6.1176477891141247E-4</v>
      </c>
      <c r="AK356">
        <f t="shared" si="66"/>
        <v>0.85915492957746475</v>
      </c>
      <c r="AL356">
        <f t="shared" si="67"/>
        <v>0.9584963250128663</v>
      </c>
      <c r="AM356">
        <f t="shared" si="68"/>
        <v>5.4737569170490348</v>
      </c>
      <c r="AN356">
        <f t="shared" si="69"/>
        <v>2.7186233307977457</v>
      </c>
      <c r="AO356">
        <f t="shared" si="70"/>
        <v>2.6551657642371529</v>
      </c>
      <c r="AP356">
        <f t="shared" si="71"/>
        <v>0.8214285714285714</v>
      </c>
      <c r="AQ356">
        <f t="shared" si="72"/>
        <v>0.67973864323491051</v>
      </c>
      <c r="AR356">
        <f t="shared" si="73"/>
        <v>3.9617384309686861</v>
      </c>
      <c r="AS356">
        <f t="shared" si="74"/>
        <v>2.4709227255436716</v>
      </c>
      <c r="AT356">
        <f t="shared" si="75"/>
        <v>2.0367443888361616</v>
      </c>
      <c r="AU356">
        <f t="shared" si="76"/>
        <v>2.345955076536657</v>
      </c>
    </row>
    <row r="357" spans="2:47" x14ac:dyDescent="0.35">
      <c r="B357">
        <v>59.248391890000001</v>
      </c>
      <c r="C357">
        <v>64.575692779999997</v>
      </c>
      <c r="D357">
        <v>9</v>
      </c>
      <c r="E357" t="s">
        <v>44</v>
      </c>
      <c r="F357">
        <v>10</v>
      </c>
      <c r="G357" t="s">
        <v>24</v>
      </c>
      <c r="H357" t="s">
        <v>24</v>
      </c>
      <c r="I357">
        <v>1.0069999999999999</v>
      </c>
      <c r="J357">
        <v>1</v>
      </c>
      <c r="K357">
        <v>183</v>
      </c>
      <c r="L357">
        <v>0.61748633879781423</v>
      </c>
      <c r="M357">
        <v>3.5508317655528121E-3</v>
      </c>
      <c r="N357">
        <v>-3.1042550627528205E-3</v>
      </c>
      <c r="O357">
        <v>33</v>
      </c>
      <c r="P357">
        <v>183</v>
      </c>
      <c r="Q357">
        <v>9.95020644552147E-4</v>
      </c>
      <c r="R357">
        <v>1.0051701372391821E-3</v>
      </c>
      <c r="S357">
        <v>4.0700112209643407E-3</v>
      </c>
      <c r="T357">
        <v>4.0490769375054301</v>
      </c>
      <c r="U357">
        <v>3.0086388675606328E-4</v>
      </c>
      <c r="V357">
        <v>3.3409464594671068</v>
      </c>
      <c r="W357">
        <v>4.0344236372705559E-4</v>
      </c>
      <c r="X357">
        <v>93</v>
      </c>
      <c r="Y357">
        <v>0.59139784946236562</v>
      </c>
      <c r="Z357">
        <v>4.0812335233231245E-3</v>
      </c>
      <c r="AA357">
        <v>-2.4371808822649752E-3</v>
      </c>
      <c r="AB357">
        <v>13</v>
      </c>
      <c r="AC357">
        <v>93</v>
      </c>
      <c r="AD357">
        <v>1.5271037924613484E-3</v>
      </c>
      <c r="AE357">
        <v>1.4177953791043309E-3</v>
      </c>
      <c r="AF357">
        <v>3.9047928640598864E-3</v>
      </c>
      <c r="AG357">
        <v>2.7541300540326739</v>
      </c>
      <c r="AH357">
        <v>4.0490815779581704E-4</v>
      </c>
      <c r="AI357">
        <v>3.5015233746396444</v>
      </c>
      <c r="AJ357">
        <v>6.0797906351269687E-4</v>
      </c>
      <c r="AK357">
        <f t="shared" si="66"/>
        <v>0.85915492957746475</v>
      </c>
      <c r="AL357">
        <f t="shared" si="67"/>
        <v>0.44826929303006691</v>
      </c>
      <c r="AM357">
        <f t="shared" si="68"/>
        <v>3.3409464594671068</v>
      </c>
      <c r="AN357">
        <f t="shared" si="69"/>
        <v>1.4359573389131388</v>
      </c>
      <c r="AO357">
        <f t="shared" si="70"/>
        <v>1.5546986157925331</v>
      </c>
      <c r="AP357">
        <f t="shared" si="71"/>
        <v>0.82300884955752207</v>
      </c>
      <c r="AQ357">
        <f t="shared" si="72"/>
        <v>0.6755322927918932</v>
      </c>
      <c r="AR357">
        <f t="shared" si="73"/>
        <v>3.5015233746396444</v>
      </c>
      <c r="AS357">
        <f t="shared" si="74"/>
        <v>2.0254219701490745</v>
      </c>
      <c r="AT357">
        <f t="shared" si="75"/>
        <v>1.8080552084942179</v>
      </c>
      <c r="AU357">
        <f t="shared" si="76"/>
        <v>1.6813769121433755</v>
      </c>
    </row>
    <row r="358" spans="2:47" x14ac:dyDescent="0.35">
      <c r="B358">
        <v>0.85793458142857137</v>
      </c>
      <c r="C358">
        <v>1.27554309</v>
      </c>
      <c r="D358">
        <v>7</v>
      </c>
      <c r="E358" t="s">
        <v>54</v>
      </c>
      <c r="F358">
        <v>7</v>
      </c>
      <c r="G358" t="s">
        <v>69</v>
      </c>
      <c r="H358" t="s">
        <v>9</v>
      </c>
      <c r="I358">
        <v>1.0049999999999999</v>
      </c>
      <c r="J358">
        <v>2</v>
      </c>
      <c r="K358">
        <v>39</v>
      </c>
      <c r="L358">
        <v>0.74358974358974361</v>
      </c>
      <c r="M358">
        <v>4.4217382732481911E-3</v>
      </c>
      <c r="N358">
        <v>-2.9596891122567028E-3</v>
      </c>
      <c r="O358">
        <v>25</v>
      </c>
      <c r="P358">
        <v>59</v>
      </c>
      <c r="Q358">
        <v>4.8061545917130744E-3</v>
      </c>
      <c r="R358">
        <v>2.5290645846571926E-3</v>
      </c>
      <c r="S358">
        <v>3.5336265765873735E-3</v>
      </c>
      <c r="T358">
        <v>1.3972069349373086</v>
      </c>
      <c r="U358">
        <v>5.6583309994552643E-4</v>
      </c>
      <c r="V358">
        <v>4.4696299755186981</v>
      </c>
      <c r="W358">
        <v>1.3973983847661397E-3</v>
      </c>
      <c r="X358">
        <v>25</v>
      </c>
      <c r="Y358">
        <v>0.68</v>
      </c>
      <c r="Z358">
        <v>4.2976487202723065E-3</v>
      </c>
      <c r="AA358">
        <v>-2.7216820545988563E-3</v>
      </c>
      <c r="AB358">
        <v>14</v>
      </c>
      <c r="AC358">
        <v>38</v>
      </c>
      <c r="AD358">
        <v>4.8081046980765763E-3</v>
      </c>
      <c r="AE358">
        <v>2.0514628723135343E-3</v>
      </c>
      <c r="AF358">
        <v>3.6095507907339111E-3</v>
      </c>
      <c r="AG358">
        <v>1.7595009100326759</v>
      </c>
      <c r="AH358">
        <v>7.2191015814678221E-4</v>
      </c>
      <c r="AI358">
        <v>2.8417149269375166</v>
      </c>
      <c r="AJ358">
        <v>6.076425560199699E-4</v>
      </c>
      <c r="AK358">
        <f t="shared" si="66"/>
        <v>0.56521739130434778</v>
      </c>
      <c r="AL358">
        <f t="shared" si="67"/>
        <v>1.5526648719623952</v>
      </c>
      <c r="AM358">
        <f t="shared" si="68"/>
        <v>4.4696299755186981</v>
      </c>
      <c r="AN358">
        <f t="shared" si="69"/>
        <v>5.0581291693144923</v>
      </c>
      <c r="AO358">
        <f t="shared" si="70"/>
        <v>3.0301025144339007</v>
      </c>
      <c r="AP358">
        <f t="shared" si="71"/>
        <v>0.55555555555555558</v>
      </c>
      <c r="AQ358">
        <f t="shared" si="72"/>
        <v>0.67515839557775204</v>
      </c>
      <c r="AR358">
        <f t="shared" si="73"/>
        <v>2.8417149269375166</v>
      </c>
      <c r="AS358">
        <f t="shared" si="74"/>
        <v>4.1029257446271563</v>
      </c>
      <c r="AT358">
        <f t="shared" si="75"/>
        <v>1.9987185407933425</v>
      </c>
      <c r="AU358">
        <f t="shared" si="76"/>
        <v>2.5144105276136215</v>
      </c>
    </row>
    <row r="359" spans="2:47" x14ac:dyDescent="0.35">
      <c r="B359">
        <v>59.248391890000001</v>
      </c>
      <c r="C359">
        <v>81.362346200000005</v>
      </c>
      <c r="D359">
        <v>5</v>
      </c>
      <c r="E359" t="s">
        <v>44</v>
      </c>
      <c r="F359">
        <v>5</v>
      </c>
      <c r="G359" t="s">
        <v>70</v>
      </c>
      <c r="H359" t="s">
        <v>7</v>
      </c>
      <c r="I359">
        <v>1.0089999999999999</v>
      </c>
      <c r="J359">
        <v>1</v>
      </c>
      <c r="K359">
        <v>179</v>
      </c>
      <c r="L359">
        <v>0.64804469273743015</v>
      </c>
      <c r="M359">
        <v>4.1571173940198568E-3</v>
      </c>
      <c r="N359">
        <v>-3.04942320786836E-3</v>
      </c>
      <c r="O359">
        <v>20</v>
      </c>
      <c r="P359">
        <v>179</v>
      </c>
      <c r="Q359">
        <v>1.5638328120555212E-3</v>
      </c>
      <c r="R359">
        <v>1.6207371821821042E-3</v>
      </c>
      <c r="S359">
        <v>4.3243361732148555E-3</v>
      </c>
      <c r="T359">
        <v>2.6681291826678026</v>
      </c>
      <c r="U359">
        <v>3.232160608717397E-4</v>
      </c>
      <c r="V359">
        <v>5.0144079406538333</v>
      </c>
      <c r="W359">
        <v>9.7430506043862477E-4</v>
      </c>
      <c r="X359">
        <v>30</v>
      </c>
      <c r="Y359">
        <v>0.66666666666666663</v>
      </c>
      <c r="Z359">
        <v>4.1259313132698591E-3</v>
      </c>
      <c r="AA359">
        <v>-2.2287491653044224E-3</v>
      </c>
      <c r="AB359">
        <v>3</v>
      </c>
      <c r="AC359">
        <v>30</v>
      </c>
      <c r="AD359">
        <v>2.215534439099387E-3</v>
      </c>
      <c r="AE359">
        <v>2.0077044870784322E-3</v>
      </c>
      <c r="AF359">
        <v>3.8403873722151734E-3</v>
      </c>
      <c r="AG359">
        <v>1.912825018289231</v>
      </c>
      <c r="AH359">
        <v>7.0115559777341298E-4</v>
      </c>
      <c r="AI359">
        <v>2.8634221754116931</v>
      </c>
      <c r="AJ359">
        <v>6.0539329153160622E-4</v>
      </c>
      <c r="AK359">
        <f t="shared" si="66"/>
        <v>0.8564593301435407</v>
      </c>
      <c r="AL359">
        <f t="shared" si="67"/>
        <v>1.082561178265151</v>
      </c>
      <c r="AM359">
        <f t="shared" si="68"/>
        <v>5.0144079406538333</v>
      </c>
      <c r="AN359">
        <f t="shared" si="69"/>
        <v>1.8008190913134694</v>
      </c>
      <c r="AO359">
        <f t="shared" si="70"/>
        <v>2.3831566047792587</v>
      </c>
      <c r="AP359">
        <f t="shared" si="71"/>
        <v>0.6</v>
      </c>
      <c r="AQ359">
        <f t="shared" si="72"/>
        <v>0.67265921281290353</v>
      </c>
      <c r="AR359">
        <f t="shared" si="73"/>
        <v>2.8634221754116931</v>
      </c>
      <c r="AS359">
        <f t="shared" si="74"/>
        <v>2.230782763420506</v>
      </c>
      <c r="AT359">
        <f t="shared" si="75"/>
        <v>1.6342468904327705</v>
      </c>
      <c r="AU359">
        <f t="shared" si="76"/>
        <v>2.0087017476060147</v>
      </c>
    </row>
    <row r="360" spans="2:47" x14ac:dyDescent="0.35">
      <c r="B360">
        <v>59.248391890000001</v>
      </c>
      <c r="C360">
        <v>81.362346200000005</v>
      </c>
      <c r="D360">
        <v>5</v>
      </c>
      <c r="E360" t="s">
        <v>44</v>
      </c>
      <c r="F360">
        <v>5</v>
      </c>
      <c r="G360" t="s">
        <v>24</v>
      </c>
      <c r="H360" t="s">
        <v>7</v>
      </c>
      <c r="I360">
        <v>1.0089999999999999</v>
      </c>
      <c r="J360">
        <v>1</v>
      </c>
      <c r="K360">
        <v>179</v>
      </c>
      <c r="L360">
        <v>0.64804469273743015</v>
      </c>
      <c r="M360">
        <v>4.1571173940198568E-3</v>
      </c>
      <c r="N360">
        <v>-3.04942320786836E-3</v>
      </c>
      <c r="O360">
        <v>20</v>
      </c>
      <c r="P360">
        <v>179</v>
      </c>
      <c r="Q360">
        <v>1.5638328120555212E-3</v>
      </c>
      <c r="R360">
        <v>1.6207371821821042E-3</v>
      </c>
      <c r="S360">
        <v>4.3243361732148555E-3</v>
      </c>
      <c r="T360">
        <v>2.6681291826678026</v>
      </c>
      <c r="U360">
        <v>3.232160608717397E-4</v>
      </c>
      <c r="V360">
        <v>5.0144079406538333</v>
      </c>
      <c r="W360">
        <v>9.7430506043862477E-4</v>
      </c>
      <c r="X360">
        <v>30</v>
      </c>
      <c r="Y360">
        <v>0.66666666666666663</v>
      </c>
      <c r="Z360">
        <v>4.1259313132698591E-3</v>
      </c>
      <c r="AA360">
        <v>-2.2287491653044224E-3</v>
      </c>
      <c r="AB360">
        <v>3</v>
      </c>
      <c r="AC360">
        <v>30</v>
      </c>
      <c r="AD360">
        <v>2.215534439099387E-3</v>
      </c>
      <c r="AE360">
        <v>2.0077044870784322E-3</v>
      </c>
      <c r="AF360">
        <v>3.8403873722151734E-3</v>
      </c>
      <c r="AG360">
        <v>1.912825018289231</v>
      </c>
      <c r="AH360">
        <v>7.0115559777341298E-4</v>
      </c>
      <c r="AI360">
        <v>2.8634221754116931</v>
      </c>
      <c r="AJ360">
        <v>6.0539329153160622E-4</v>
      </c>
      <c r="AK360">
        <f t="shared" si="66"/>
        <v>0.8564593301435407</v>
      </c>
      <c r="AL360">
        <f t="shared" si="67"/>
        <v>1.082561178265151</v>
      </c>
      <c r="AM360">
        <f t="shared" si="68"/>
        <v>5.0144079406538333</v>
      </c>
      <c r="AN360">
        <f t="shared" si="69"/>
        <v>1.8008190913134694</v>
      </c>
      <c r="AO360">
        <f t="shared" si="70"/>
        <v>2.3831566047792587</v>
      </c>
      <c r="AP360">
        <f t="shared" si="71"/>
        <v>0.6</v>
      </c>
      <c r="AQ360">
        <f t="shared" si="72"/>
        <v>0.67265921281290353</v>
      </c>
      <c r="AR360">
        <f t="shared" si="73"/>
        <v>2.8634221754116931</v>
      </c>
      <c r="AS360">
        <f t="shared" si="74"/>
        <v>2.230782763420506</v>
      </c>
      <c r="AT360">
        <f t="shared" si="75"/>
        <v>1.6342468904327705</v>
      </c>
      <c r="AU360">
        <f t="shared" si="76"/>
        <v>2.0087017476060147</v>
      </c>
    </row>
    <row r="361" spans="2:47" x14ac:dyDescent="0.35">
      <c r="B361">
        <v>61.879515007142857</v>
      </c>
      <c r="C361">
        <v>81.362346200000005</v>
      </c>
      <c r="D361">
        <v>7</v>
      </c>
      <c r="E361" t="s">
        <v>44</v>
      </c>
      <c r="F361">
        <v>7</v>
      </c>
      <c r="G361" t="s">
        <v>24</v>
      </c>
      <c r="H361" t="s">
        <v>24</v>
      </c>
      <c r="I361">
        <v>1.0029999999999999</v>
      </c>
      <c r="J361">
        <v>2</v>
      </c>
      <c r="K361">
        <v>196</v>
      </c>
      <c r="L361">
        <v>0.84693877551020413</v>
      </c>
      <c r="M361">
        <v>2.7704442773631792E-3</v>
      </c>
      <c r="N361">
        <v>-5.3564624281484379E-3</v>
      </c>
      <c r="O361">
        <v>161</v>
      </c>
      <c r="P361">
        <v>263</v>
      </c>
      <c r="Q361">
        <v>2.8210711103417996E-3</v>
      </c>
      <c r="R361">
        <v>1.5265299857032378E-3</v>
      </c>
      <c r="S361">
        <v>3.3001842990383664E-3</v>
      </c>
      <c r="T361">
        <v>2.1618863238497386</v>
      </c>
      <c r="U361">
        <v>2.3572744993131188E-4</v>
      </c>
      <c r="V361">
        <v>6.4758261549431353</v>
      </c>
      <c r="W361">
        <v>1.0550750858406141E-3</v>
      </c>
      <c r="X361">
        <v>96</v>
      </c>
      <c r="Y361">
        <v>0.75</v>
      </c>
      <c r="Z361">
        <v>2.7633538265123734E-3</v>
      </c>
      <c r="AA361">
        <v>-3.4155460678459934E-3</v>
      </c>
      <c r="AB361">
        <v>70</v>
      </c>
      <c r="AC361">
        <v>130</v>
      </c>
      <c r="AD361">
        <v>2.816864490569615E-3</v>
      </c>
      <c r="AE361">
        <v>1.2186288529227815E-3</v>
      </c>
      <c r="AF361">
        <v>3.006059389454056E-3</v>
      </c>
      <c r="AG361">
        <v>2.4667554704980672</v>
      </c>
      <c r="AH361">
        <v>3.0680465169436556E-4</v>
      </c>
      <c r="AI361">
        <v>3.9720025305768907</v>
      </c>
      <c r="AJ361">
        <v>6.0501954953405036E-4</v>
      </c>
      <c r="AK361">
        <f t="shared" si="66"/>
        <v>0.86725663716814161</v>
      </c>
      <c r="AL361">
        <f t="shared" si="67"/>
        <v>1.1723056509340291</v>
      </c>
      <c r="AM361">
        <f t="shared" si="68"/>
        <v>6.4758261549431353</v>
      </c>
      <c r="AN361">
        <f t="shared" si="69"/>
        <v>5.0884332856776435</v>
      </c>
      <c r="AO361">
        <f t="shared" si="70"/>
        <v>3.5160824277088949</v>
      </c>
      <c r="AP361">
        <f t="shared" si="71"/>
        <v>0.82758620689655171</v>
      </c>
      <c r="AQ361">
        <f t="shared" si="72"/>
        <v>0.67224394392673037</v>
      </c>
      <c r="AR361">
        <f t="shared" si="73"/>
        <v>3.9720025305768907</v>
      </c>
      <c r="AS361">
        <f t="shared" si="74"/>
        <v>4.0620961764094181</v>
      </c>
      <c r="AT361">
        <f t="shared" si="75"/>
        <v>2.3556761927152983</v>
      </c>
      <c r="AU361">
        <f t="shared" si="76"/>
        <v>2.9358793102120968</v>
      </c>
    </row>
    <row r="362" spans="2:47" x14ac:dyDescent="0.35">
      <c r="B362">
        <v>59.248391890000001</v>
      </c>
      <c r="C362">
        <v>81.362346200000005</v>
      </c>
      <c r="D362">
        <v>5</v>
      </c>
      <c r="E362" t="s">
        <v>44</v>
      </c>
      <c r="F362">
        <v>5</v>
      </c>
      <c r="G362" t="s">
        <v>69</v>
      </c>
      <c r="H362" t="s">
        <v>24</v>
      </c>
      <c r="I362">
        <v>1.0049999999999999</v>
      </c>
      <c r="J362">
        <v>2</v>
      </c>
      <c r="K362">
        <v>88</v>
      </c>
      <c r="L362">
        <v>0.69318181818181823</v>
      </c>
      <c r="M362">
        <v>4.362797467901444E-3</v>
      </c>
      <c r="N362">
        <v>-3.7275086164208844E-3</v>
      </c>
      <c r="O362">
        <v>52</v>
      </c>
      <c r="P362">
        <v>139</v>
      </c>
      <c r="Q362">
        <v>4.8071246229294262E-3</v>
      </c>
      <c r="R362">
        <v>1.8805444647570931E-3</v>
      </c>
      <c r="S362">
        <v>4.3278943676278219E-3</v>
      </c>
      <c r="T362">
        <v>2.3014049647514443</v>
      </c>
      <c r="U362">
        <v>4.6135508974483162E-4</v>
      </c>
      <c r="V362">
        <v>4.0761324770410425</v>
      </c>
      <c r="W362">
        <v>9.5783428526742987E-4</v>
      </c>
      <c r="X362">
        <v>64</v>
      </c>
      <c r="Y362">
        <v>0.640625</v>
      </c>
      <c r="Z362">
        <v>4.4385304413765104E-3</v>
      </c>
      <c r="AA362">
        <v>-3.3423001029175693E-3</v>
      </c>
      <c r="AB362">
        <v>35</v>
      </c>
      <c r="AC362">
        <v>99</v>
      </c>
      <c r="AD362">
        <v>4.8117110732150969E-3</v>
      </c>
      <c r="AE362">
        <v>1.6422944645208253E-3</v>
      </c>
      <c r="AF362">
        <v>4.1550385601831401E-3</v>
      </c>
      <c r="AG362">
        <v>2.5300204378363182</v>
      </c>
      <c r="AH362">
        <v>5.1937982002289251E-4</v>
      </c>
      <c r="AI362">
        <v>3.1620297924714102</v>
      </c>
      <c r="AJ362">
        <v>6.0353482447504029E-4</v>
      </c>
      <c r="AK362">
        <f t="shared" si="66"/>
        <v>0.74576271186440679</v>
      </c>
      <c r="AL362">
        <f t="shared" si="67"/>
        <v>1.0642603169638232</v>
      </c>
      <c r="AM362">
        <f t="shared" si="68"/>
        <v>4.0761324770410425</v>
      </c>
      <c r="AN362">
        <f t="shared" si="69"/>
        <v>3.7610889295142664</v>
      </c>
      <c r="AO362">
        <f t="shared" si="70"/>
        <v>2.4753379269871365</v>
      </c>
      <c r="AP362">
        <f t="shared" si="71"/>
        <v>0.76190476190476186</v>
      </c>
      <c r="AQ362">
        <f t="shared" si="72"/>
        <v>0.67059424941671908</v>
      </c>
      <c r="AR362">
        <f t="shared" si="73"/>
        <v>3.1620297924714102</v>
      </c>
      <c r="AS362">
        <f t="shared" si="74"/>
        <v>3.2845889290417207</v>
      </c>
      <c r="AT362">
        <f t="shared" si="75"/>
        <v>1.9499548995069309</v>
      </c>
      <c r="AU362">
        <f t="shared" si="76"/>
        <v>2.2126464132470338</v>
      </c>
    </row>
    <row r="363" spans="2:47" x14ac:dyDescent="0.35">
      <c r="B363">
        <v>1.1099563299999999</v>
      </c>
      <c r="C363">
        <v>1.1411935600000001</v>
      </c>
      <c r="D363">
        <v>3</v>
      </c>
      <c r="E363" t="s">
        <v>41</v>
      </c>
      <c r="F363">
        <v>5</v>
      </c>
      <c r="G363" t="s">
        <v>70</v>
      </c>
      <c r="H363" t="s">
        <v>24</v>
      </c>
      <c r="I363">
        <v>1.0049999999999999</v>
      </c>
      <c r="J363">
        <v>2</v>
      </c>
      <c r="K363">
        <v>33</v>
      </c>
      <c r="L363">
        <v>0.78787878787878785</v>
      </c>
      <c r="M363">
        <v>4.1267897143875904E-3</v>
      </c>
      <c r="N363">
        <v>-3.0467217104416561E-3</v>
      </c>
      <c r="O363">
        <v>20</v>
      </c>
      <c r="P363">
        <v>52</v>
      </c>
      <c r="Q363">
        <v>4.8236953455571552E-3</v>
      </c>
      <c r="R363">
        <v>2.605135775787447E-3</v>
      </c>
      <c r="S363">
        <v>3.3389420448962496E-3</v>
      </c>
      <c r="T363">
        <v>1.2816767847299617</v>
      </c>
      <c r="U363">
        <v>5.8123520454746354E-4</v>
      </c>
      <c r="V363">
        <v>4.4820681118511159</v>
      </c>
      <c r="W363">
        <v>1.44266536669252E-3</v>
      </c>
      <c r="X363">
        <v>19</v>
      </c>
      <c r="Y363">
        <v>0.73684210526315785</v>
      </c>
      <c r="Z363">
        <v>4.4780973288587956E-3</v>
      </c>
      <c r="AA363">
        <v>-3.6182708724051158E-3</v>
      </c>
      <c r="AB363">
        <v>12</v>
      </c>
      <c r="AC363">
        <v>33</v>
      </c>
      <c r="AD363">
        <v>4.8234307407080124E-3</v>
      </c>
      <c r="AE363">
        <v>2.3474741179998716E-3</v>
      </c>
      <c r="AF363">
        <v>3.8040480314577769E-3</v>
      </c>
      <c r="AG363">
        <v>1.6204856114447628</v>
      </c>
      <c r="AH363">
        <v>8.7270847081575165E-4</v>
      </c>
      <c r="AI363">
        <v>2.6898720437600474</v>
      </c>
      <c r="AJ363">
        <v>6.0205717636836829E-4</v>
      </c>
      <c r="AK363">
        <f t="shared" si="66"/>
        <v>0.52380952380952384</v>
      </c>
      <c r="AL363">
        <f t="shared" si="67"/>
        <v>1.6029615185472628</v>
      </c>
      <c r="AM363">
        <f t="shared" si="68"/>
        <v>4.4820681118511159</v>
      </c>
      <c r="AN363">
        <f t="shared" si="69"/>
        <v>5.2102715515750049</v>
      </c>
      <c r="AO363">
        <f t="shared" si="70"/>
        <v>3.0802403036701929</v>
      </c>
      <c r="AP363">
        <f t="shared" si="71"/>
        <v>0.48717948717948717</v>
      </c>
      <c r="AQ363">
        <f t="shared" si="72"/>
        <v>0.66895241818708351</v>
      </c>
      <c r="AR363">
        <f t="shared" si="73"/>
        <v>2.6898720437600474</v>
      </c>
      <c r="AS363">
        <f t="shared" si="74"/>
        <v>4.6949482359998438</v>
      </c>
      <c r="AT363">
        <f t="shared" si="75"/>
        <v>2.0622501763207648</v>
      </c>
      <c r="AU363">
        <f t="shared" si="76"/>
        <v>2.5712452399954788</v>
      </c>
    </row>
    <row r="364" spans="2:47" x14ac:dyDescent="0.35">
      <c r="B364">
        <v>25.650451147999998</v>
      </c>
      <c r="C364">
        <v>45.119104620000002</v>
      </c>
      <c r="D364">
        <v>5</v>
      </c>
      <c r="E364" t="s">
        <v>48</v>
      </c>
      <c r="F364">
        <v>5</v>
      </c>
      <c r="G364" t="s">
        <v>69</v>
      </c>
      <c r="H364" t="s">
        <v>8</v>
      </c>
      <c r="I364">
        <v>1.0089999999999999</v>
      </c>
      <c r="J364">
        <v>1</v>
      </c>
      <c r="K364">
        <v>95</v>
      </c>
      <c r="L364">
        <v>0.58947368421052626</v>
      </c>
      <c r="M364">
        <v>4.5282011582337255E-3</v>
      </c>
      <c r="N364">
        <v>-3.813497793471171E-3</v>
      </c>
      <c r="O364">
        <v>13</v>
      </c>
      <c r="P364">
        <v>95</v>
      </c>
      <c r="Q364">
        <v>1.303072104821057E-3</v>
      </c>
      <c r="R364">
        <v>1.1037142201653994E-3</v>
      </c>
      <c r="S364">
        <v>5.0099410100375554E-3</v>
      </c>
      <c r="T364">
        <v>4.539165046987236</v>
      </c>
      <c r="U364">
        <v>5.1400910215221643E-4</v>
      </c>
      <c r="V364">
        <v>2.147265905494705</v>
      </c>
      <c r="W364">
        <v>7.56960158609665E-5</v>
      </c>
      <c r="X364">
        <v>60</v>
      </c>
      <c r="Y364">
        <v>0.58333333333333337</v>
      </c>
      <c r="Z364">
        <v>5.1427982545774664E-3</v>
      </c>
      <c r="AA364">
        <v>-2.7316513401805542E-3</v>
      </c>
      <c r="AB364">
        <v>12</v>
      </c>
      <c r="AC364">
        <v>60</v>
      </c>
      <c r="AD364">
        <v>1.3683632891027253E-3</v>
      </c>
      <c r="AE364">
        <v>1.8617775900949577E-3</v>
      </c>
      <c r="AF364">
        <v>4.8877053701975749E-3</v>
      </c>
      <c r="AG364">
        <v>2.6252896136472903</v>
      </c>
      <c r="AH364">
        <v>6.3100004999812548E-4</v>
      </c>
      <c r="AI364">
        <v>2.9505189264255818</v>
      </c>
      <c r="AJ364">
        <v>5.9977749009870675E-4</v>
      </c>
      <c r="AK364">
        <f t="shared" si="66"/>
        <v>0.76</v>
      </c>
      <c r="AL364">
        <f t="shared" si="67"/>
        <v>8.4106684289963748E-2</v>
      </c>
      <c r="AM364">
        <f t="shared" si="68"/>
        <v>2.147265905494705</v>
      </c>
      <c r="AN364">
        <f t="shared" si="69"/>
        <v>1.2263491335171244</v>
      </c>
      <c r="AO364">
        <f t="shared" si="70"/>
        <v>0.99909227206782192</v>
      </c>
      <c r="AP364">
        <f t="shared" si="71"/>
        <v>0.75</v>
      </c>
      <c r="AQ364">
        <f t="shared" si="72"/>
        <v>0.66641943344301513</v>
      </c>
      <c r="AR364">
        <f t="shared" si="73"/>
        <v>2.9505189264255818</v>
      </c>
      <c r="AS364">
        <f t="shared" si="74"/>
        <v>2.068641766772199</v>
      </c>
      <c r="AT364">
        <f t="shared" si="75"/>
        <v>1.6404518046593204</v>
      </c>
      <c r="AU364">
        <f t="shared" si="76"/>
        <v>1.3197720383635712</v>
      </c>
    </row>
    <row r="365" spans="2:47" x14ac:dyDescent="0.35">
      <c r="B365">
        <v>61.879515007142857</v>
      </c>
      <c r="C365">
        <v>81.362346200000005</v>
      </c>
      <c r="D365">
        <v>7</v>
      </c>
      <c r="E365" t="s">
        <v>44</v>
      </c>
      <c r="F365">
        <v>7</v>
      </c>
      <c r="G365" t="s">
        <v>70</v>
      </c>
      <c r="H365" t="s">
        <v>24</v>
      </c>
      <c r="I365">
        <v>1.0029999999999999</v>
      </c>
      <c r="J365">
        <v>1</v>
      </c>
      <c r="K365">
        <v>166</v>
      </c>
      <c r="L365">
        <v>0.7831325301204819</v>
      </c>
      <c r="M365">
        <v>2.5697300118880835E-3</v>
      </c>
      <c r="N365">
        <v>-2.562155593959494E-3</v>
      </c>
      <c r="O365">
        <v>113</v>
      </c>
      <c r="P365">
        <v>166</v>
      </c>
      <c r="Q365">
        <v>2.8242279762934475E-3</v>
      </c>
      <c r="R365">
        <v>1.4567909648368017E-3</v>
      </c>
      <c r="S365">
        <v>2.3587213609191238E-3</v>
      </c>
      <c r="T365">
        <v>1.6191213549868231</v>
      </c>
      <c r="U365">
        <v>1.8307228242721348E-4</v>
      </c>
      <c r="V365">
        <v>7.9574632791066984</v>
      </c>
      <c r="W365">
        <v>1.0906463999823747E-3</v>
      </c>
      <c r="X365">
        <v>61</v>
      </c>
      <c r="Y365">
        <v>0.70491803278688525</v>
      </c>
      <c r="Z365">
        <v>2.5578595665949745E-3</v>
      </c>
      <c r="AA365">
        <v>-2.0274258220669417E-3</v>
      </c>
      <c r="AB365">
        <v>36</v>
      </c>
      <c r="AC365">
        <v>61</v>
      </c>
      <c r="AD365">
        <v>2.8195841414460077E-3</v>
      </c>
      <c r="AE365">
        <v>1.204824533875065E-3</v>
      </c>
      <c r="AF365">
        <v>2.3735911857232566E-3</v>
      </c>
      <c r="AG365">
        <v>1.9700720884966538</v>
      </c>
      <c r="AH365">
        <v>3.0390720965622881E-4</v>
      </c>
      <c r="AI365">
        <v>3.9644486724679164</v>
      </c>
      <c r="AJ365">
        <v>5.9701011456260737E-4</v>
      </c>
      <c r="AK365">
        <f t="shared" si="66"/>
        <v>0.84693877551020413</v>
      </c>
      <c r="AL365">
        <f t="shared" si="67"/>
        <v>1.2118293333137635</v>
      </c>
      <c r="AM365">
        <f t="shared" si="68"/>
        <v>7.9574632791066984</v>
      </c>
      <c r="AN365">
        <f t="shared" si="69"/>
        <v>4.8559698827895144</v>
      </c>
      <c r="AO365">
        <f t="shared" si="70"/>
        <v>3.9278585711664382</v>
      </c>
      <c r="AP365">
        <f t="shared" si="71"/>
        <v>0.75308641975308643</v>
      </c>
      <c r="AQ365">
        <f t="shared" si="72"/>
        <v>0.66334457173623806</v>
      </c>
      <c r="AR365">
        <f t="shared" si="73"/>
        <v>3.9644486724679164</v>
      </c>
      <c r="AS365">
        <f t="shared" si="74"/>
        <v>4.0160817795836952</v>
      </c>
      <c r="AT365">
        <f t="shared" si="75"/>
        <v>2.3331974283269177</v>
      </c>
      <c r="AU365">
        <f t="shared" si="76"/>
        <v>3.1305279997466782</v>
      </c>
    </row>
    <row r="366" spans="2:47" x14ac:dyDescent="0.35">
      <c r="B366">
        <v>0.65506299999999995</v>
      </c>
      <c r="C366">
        <v>1.27554309</v>
      </c>
      <c r="D366">
        <v>3</v>
      </c>
      <c r="E366" t="s">
        <v>54</v>
      </c>
      <c r="F366">
        <v>3</v>
      </c>
      <c r="G366" t="s">
        <v>69</v>
      </c>
      <c r="H366" t="s">
        <v>24</v>
      </c>
      <c r="I366">
        <v>1.0049999999999999</v>
      </c>
      <c r="J366">
        <v>3</v>
      </c>
      <c r="K366">
        <v>145</v>
      </c>
      <c r="L366">
        <v>0.71724137931034482</v>
      </c>
      <c r="M366">
        <v>4.6332444347883719E-3</v>
      </c>
      <c r="N366">
        <v>-5.9676181366266016E-3</v>
      </c>
      <c r="O366">
        <v>99</v>
      </c>
      <c r="P366">
        <v>281</v>
      </c>
      <c r="Q366">
        <v>4.8117824204780835E-3</v>
      </c>
      <c r="R366">
        <v>1.635759155974483E-3</v>
      </c>
      <c r="S366">
        <v>5.623032745433628E-3</v>
      </c>
      <c r="T366">
        <v>3.4375676424588173</v>
      </c>
      <c r="U366">
        <v>4.669674525778285E-4</v>
      </c>
      <c r="V366">
        <v>3.5029404018299419</v>
      </c>
      <c r="W366">
        <v>7.0182425081882598E-4</v>
      </c>
      <c r="X366">
        <v>74</v>
      </c>
      <c r="Y366">
        <v>0.70270270270270274</v>
      </c>
      <c r="Z366">
        <v>4.3529408428519311E-3</v>
      </c>
      <c r="AA366">
        <v>-4.5452364542187158E-3</v>
      </c>
      <c r="AB366">
        <v>44</v>
      </c>
      <c r="AC366">
        <v>157</v>
      </c>
      <c r="AD366">
        <v>4.8134737295146834E-3</v>
      </c>
      <c r="AE366">
        <v>1.7075367815606575E-3</v>
      </c>
      <c r="AF366">
        <v>4.7812549533676483E-3</v>
      </c>
      <c r="AG366">
        <v>2.8000889966174949</v>
      </c>
      <c r="AH366">
        <v>5.5580959856117891E-4</v>
      </c>
      <c r="AI366">
        <v>3.0721613768113181</v>
      </c>
      <c r="AJ366">
        <v>5.9591758443829968E-4</v>
      </c>
      <c r="AK366">
        <f t="shared" si="66"/>
        <v>0.82857142857142863</v>
      </c>
      <c r="AL366">
        <f t="shared" si="67"/>
        <v>0.77980472313203786</v>
      </c>
      <c r="AM366">
        <f t="shared" si="68"/>
        <v>3.5029404018299419</v>
      </c>
      <c r="AN366">
        <f t="shared" si="69"/>
        <v>3.2715183119490359</v>
      </c>
      <c r="AO366">
        <f t="shared" si="70"/>
        <v>2.0999648150487475</v>
      </c>
      <c r="AP366">
        <f t="shared" si="71"/>
        <v>0.78723404255319152</v>
      </c>
      <c r="AQ366">
        <f t="shared" si="72"/>
        <v>0.66213064937589616</v>
      </c>
      <c r="AR366">
        <f t="shared" si="73"/>
        <v>3.0721613768113181</v>
      </c>
      <c r="AS366">
        <f t="shared" si="74"/>
        <v>3.4150735631213882</v>
      </c>
      <c r="AT366">
        <f t="shared" si="75"/>
        <v>1.9482387896733506</v>
      </c>
      <c r="AU366">
        <f t="shared" si="76"/>
        <v>2.0241018023610491</v>
      </c>
    </row>
    <row r="367" spans="2:47" x14ac:dyDescent="0.35">
      <c r="B367">
        <v>61.879515007142857</v>
      </c>
      <c r="C367">
        <v>81.362346200000005</v>
      </c>
      <c r="D367">
        <v>7</v>
      </c>
      <c r="E367" t="s">
        <v>44</v>
      </c>
      <c r="F367">
        <v>7</v>
      </c>
      <c r="G367" t="s">
        <v>69</v>
      </c>
      <c r="H367" t="s">
        <v>24</v>
      </c>
      <c r="I367">
        <v>1.0069999999999999</v>
      </c>
      <c r="J367">
        <v>3</v>
      </c>
      <c r="K367">
        <v>47</v>
      </c>
      <c r="L367">
        <v>0.65957446808510634</v>
      </c>
      <c r="M367">
        <v>5.8907987605157025E-3</v>
      </c>
      <c r="N367">
        <v>-5.1808562061651936E-3</v>
      </c>
      <c r="O367">
        <v>26</v>
      </c>
      <c r="P367">
        <v>103</v>
      </c>
      <c r="Q367">
        <v>6.8061545917130761E-3</v>
      </c>
      <c r="R367">
        <v>2.1217247293051846E-3</v>
      </c>
      <c r="S367">
        <v>6.5481756518277392E-3</v>
      </c>
      <c r="T367">
        <v>3.0862512753820397</v>
      </c>
      <c r="U367">
        <v>9.5514958578057333E-4</v>
      </c>
      <c r="V367">
        <v>2.2213533470479971</v>
      </c>
      <c r="W367">
        <v>2.1142555774403791E-4</v>
      </c>
      <c r="X367">
        <v>34</v>
      </c>
      <c r="Y367">
        <v>0.70588235294117652</v>
      </c>
      <c r="Z367">
        <v>5.6795727134093714E-3</v>
      </c>
      <c r="AA367">
        <v>-5.0163326648948849E-3</v>
      </c>
      <c r="AB367">
        <v>17</v>
      </c>
      <c r="AC367">
        <v>76</v>
      </c>
      <c r="AD367">
        <v>6.3253463511936392E-3</v>
      </c>
      <c r="AE367">
        <v>2.5337181903787079E-3</v>
      </c>
      <c r="AF367">
        <v>5.6498984913332384E-3</v>
      </c>
      <c r="AG367">
        <v>2.2298843307782241</v>
      </c>
      <c r="AH367">
        <v>9.689495974624456E-4</v>
      </c>
      <c r="AI367">
        <v>2.6149122689293542</v>
      </c>
      <c r="AJ367">
        <v>5.9581899545381673E-4</v>
      </c>
      <c r="AK367">
        <f t="shared" si="66"/>
        <v>0.61038961038961037</v>
      </c>
      <c r="AL367">
        <f t="shared" si="67"/>
        <v>0.23491728638226705</v>
      </c>
      <c r="AM367">
        <f t="shared" si="68"/>
        <v>2.2213533470479971</v>
      </c>
      <c r="AN367">
        <f t="shared" si="69"/>
        <v>3.0310353275788802</v>
      </c>
      <c r="AO367">
        <f t="shared" si="70"/>
        <v>1.4276189452220429</v>
      </c>
      <c r="AP367">
        <f t="shared" si="71"/>
        <v>0.62962962962962965</v>
      </c>
      <c r="AQ367">
        <f t="shared" si="72"/>
        <v>0.66202110605980391</v>
      </c>
      <c r="AR367">
        <f t="shared" si="73"/>
        <v>2.6149122689293542</v>
      </c>
      <c r="AS367">
        <f t="shared" si="74"/>
        <v>3.6195974148267798</v>
      </c>
      <c r="AT367">
        <f t="shared" si="75"/>
        <v>1.8361645690310469</v>
      </c>
      <c r="AU367">
        <f t="shared" si="76"/>
        <v>1.631891757126545</v>
      </c>
    </row>
    <row r="368" spans="2:47" x14ac:dyDescent="0.35">
      <c r="B368">
        <v>54.261656550000005</v>
      </c>
      <c r="C368">
        <v>81.362346200000005</v>
      </c>
      <c r="D368">
        <v>3</v>
      </c>
      <c r="E368" t="s">
        <v>44</v>
      </c>
      <c r="F368">
        <v>3</v>
      </c>
      <c r="G368" t="s">
        <v>24</v>
      </c>
      <c r="H368" t="s">
        <v>8</v>
      </c>
      <c r="I368">
        <v>1.0049999999999999</v>
      </c>
      <c r="J368">
        <v>1</v>
      </c>
      <c r="K368">
        <v>205</v>
      </c>
      <c r="L368">
        <v>0.66829268292682931</v>
      </c>
      <c r="M368">
        <v>3.4386173211270942E-3</v>
      </c>
      <c r="N368">
        <v>-2.8962964118957046E-3</v>
      </c>
      <c r="O368">
        <v>76</v>
      </c>
      <c r="P368">
        <v>205</v>
      </c>
      <c r="Q368">
        <v>1.8864505457232283E-3</v>
      </c>
      <c r="R368">
        <v>1.3372800828561171E-3</v>
      </c>
      <c r="S368">
        <v>3.5305102067376124E-3</v>
      </c>
      <c r="T368">
        <v>2.6400678900393624</v>
      </c>
      <c r="U368">
        <v>2.4658152879092652E-4</v>
      </c>
      <c r="V368">
        <v>5.4232776048281401</v>
      </c>
      <c r="W368">
        <v>8.4411702527426404E-4</v>
      </c>
      <c r="X368">
        <v>174</v>
      </c>
      <c r="Y368">
        <v>0.61494252873563215</v>
      </c>
      <c r="Z368">
        <v>3.3060245327383516E-3</v>
      </c>
      <c r="AA368">
        <v>-2.4024822741197513E-3</v>
      </c>
      <c r="AB368">
        <v>50</v>
      </c>
      <c r="AC368">
        <v>174</v>
      </c>
      <c r="AD368">
        <v>1.3014647505934507E-3</v>
      </c>
      <c r="AE368">
        <v>1.1079213369941396E-3</v>
      </c>
      <c r="AF368">
        <v>3.4046239127854838E-3</v>
      </c>
      <c r="AG368">
        <v>3.0729834322195138</v>
      </c>
      <c r="AH368">
        <v>2.5810387274046261E-4</v>
      </c>
      <c r="AI368">
        <v>4.2925405389333866</v>
      </c>
      <c r="AJ368">
        <v>5.9171359151321439E-4</v>
      </c>
      <c r="AK368">
        <f t="shared" si="66"/>
        <v>0.87234042553191493</v>
      </c>
      <c r="AL368">
        <f t="shared" si="67"/>
        <v>0.93790780586030409</v>
      </c>
      <c r="AM368">
        <f t="shared" si="68"/>
        <v>5.4232776048281401</v>
      </c>
      <c r="AN368">
        <f t="shared" si="69"/>
        <v>2.6745601657122915</v>
      </c>
      <c r="AO368">
        <f t="shared" si="70"/>
        <v>2.6242924794882136</v>
      </c>
      <c r="AP368">
        <f t="shared" si="71"/>
        <v>0.89690721649484539</v>
      </c>
      <c r="AQ368">
        <f t="shared" si="72"/>
        <v>0.65745954612580126</v>
      </c>
      <c r="AR368">
        <f t="shared" si="73"/>
        <v>4.2925405389333866</v>
      </c>
      <c r="AS368">
        <f t="shared" si="74"/>
        <v>2.2158426739883264</v>
      </c>
      <c r="AT368">
        <f t="shared" si="75"/>
        <v>2.0836052365774864</v>
      </c>
      <c r="AU368">
        <f t="shared" si="76"/>
        <v>2.35394885803285</v>
      </c>
    </row>
    <row r="369" spans="2:47" x14ac:dyDescent="0.35">
      <c r="B369">
        <v>0.98021597000000005</v>
      </c>
      <c r="C369">
        <v>1.0675089457142857</v>
      </c>
      <c r="D369">
        <v>1</v>
      </c>
      <c r="E369" t="s">
        <v>40</v>
      </c>
      <c r="F369">
        <v>7</v>
      </c>
      <c r="G369" t="s">
        <v>69</v>
      </c>
      <c r="H369" t="s">
        <v>24</v>
      </c>
      <c r="I369">
        <v>1.0089999999999999</v>
      </c>
      <c r="J369">
        <v>2</v>
      </c>
      <c r="K369">
        <v>74</v>
      </c>
      <c r="L369">
        <v>0.64864864864864868</v>
      </c>
      <c r="M369">
        <v>6.2895999441677924E-3</v>
      </c>
      <c r="N369">
        <v>-5.0195864530427521E-3</v>
      </c>
      <c r="O369">
        <v>30</v>
      </c>
      <c r="P369">
        <v>128</v>
      </c>
      <c r="Q369">
        <v>1.7010035165682114E-3</v>
      </c>
      <c r="R369">
        <v>2.3161020208235473E-3</v>
      </c>
      <c r="S369">
        <v>6.3794011017428735E-3</v>
      </c>
      <c r="T369">
        <v>2.7543696453727544</v>
      </c>
      <c r="U369">
        <v>7.4159031467732823E-4</v>
      </c>
      <c r="V369">
        <v>3.123155703336419</v>
      </c>
      <c r="W369">
        <v>8.3292139146889086E-4</v>
      </c>
      <c r="X369">
        <v>22</v>
      </c>
      <c r="Y369">
        <v>0.68181818181818177</v>
      </c>
      <c r="Z369">
        <v>7.04210137144415E-3</v>
      </c>
      <c r="AA369">
        <v>-4.9447709236174631E-3</v>
      </c>
      <c r="AB369">
        <v>10</v>
      </c>
      <c r="AC369">
        <v>38</v>
      </c>
      <c r="AD369">
        <v>5.8204459048730728E-3</v>
      </c>
      <c r="AE369">
        <v>3.2280965502881824E-3</v>
      </c>
      <c r="AF369">
        <v>6.1890744452883532E-3</v>
      </c>
      <c r="AG369">
        <v>1.9172519622239412</v>
      </c>
      <c r="AH369">
        <v>1.3195151053136791E-3</v>
      </c>
      <c r="AI369">
        <v>2.446426370784736</v>
      </c>
      <c r="AJ369">
        <v>5.8906633966082428E-4</v>
      </c>
      <c r="AK369">
        <f t="shared" si="66"/>
        <v>0.71153846153846156</v>
      </c>
      <c r="AL369">
        <f t="shared" si="67"/>
        <v>0.92546821274322266</v>
      </c>
      <c r="AM369">
        <f t="shared" si="68"/>
        <v>3.123155703336419</v>
      </c>
      <c r="AN369">
        <f t="shared" si="69"/>
        <v>2.573446689803971</v>
      </c>
      <c r="AO369">
        <f t="shared" si="70"/>
        <v>1.892977180212855</v>
      </c>
      <c r="AP369">
        <f t="shared" si="71"/>
        <v>0.52380952380952384</v>
      </c>
      <c r="AQ369">
        <f t="shared" si="72"/>
        <v>0.65451815517870116</v>
      </c>
      <c r="AR369">
        <f t="shared" si="73"/>
        <v>2.446426370784736</v>
      </c>
      <c r="AS369">
        <f t="shared" si="74"/>
        <v>3.5867739447646878</v>
      </c>
      <c r="AT369">
        <f t="shared" si="75"/>
        <v>1.7654709146407914</v>
      </c>
      <c r="AU369">
        <f t="shared" si="76"/>
        <v>1.8292240474268233</v>
      </c>
    </row>
    <row r="370" spans="2:47" x14ac:dyDescent="0.35">
      <c r="B370">
        <v>61.879515007142857</v>
      </c>
      <c r="C370">
        <v>81.362346200000005</v>
      </c>
      <c r="D370">
        <v>7</v>
      </c>
      <c r="E370" t="s">
        <v>44</v>
      </c>
      <c r="F370">
        <v>7</v>
      </c>
      <c r="G370" t="s">
        <v>69</v>
      </c>
      <c r="H370" t="s">
        <v>8</v>
      </c>
      <c r="I370">
        <v>1.0089999999999999</v>
      </c>
      <c r="J370">
        <v>2</v>
      </c>
      <c r="K370">
        <v>28</v>
      </c>
      <c r="L370">
        <v>0.6428571428571429</v>
      </c>
      <c r="M370">
        <v>6.2151839391217812E-3</v>
      </c>
      <c r="N370">
        <v>-4.3465508153040068E-3</v>
      </c>
      <c r="O370">
        <v>11</v>
      </c>
      <c r="P370">
        <v>50</v>
      </c>
      <c r="Q370">
        <v>1.7235967749531511E-3</v>
      </c>
      <c r="R370">
        <v>2.4431358125411424E-3</v>
      </c>
      <c r="S370">
        <v>6.3917355898988936E-3</v>
      </c>
      <c r="T370">
        <v>2.6162015050856926</v>
      </c>
      <c r="U370">
        <v>1.2079244869252286E-3</v>
      </c>
      <c r="V370">
        <v>2.0225898547351613</v>
      </c>
      <c r="W370">
        <v>2.7286838690685107E-5</v>
      </c>
      <c r="X370">
        <v>20</v>
      </c>
      <c r="Y370">
        <v>0.7</v>
      </c>
      <c r="Z370">
        <v>6.8739504030896903E-3</v>
      </c>
      <c r="AA370">
        <v>-4.7027515812091414E-3</v>
      </c>
      <c r="AB370">
        <v>9</v>
      </c>
      <c r="AC370">
        <v>35</v>
      </c>
      <c r="AD370">
        <v>5.7387698718353031E-3</v>
      </c>
      <c r="AE370">
        <v>3.4009398078000408E-3</v>
      </c>
      <c r="AF370">
        <v>6.2881491600701618E-3</v>
      </c>
      <c r="AG370">
        <v>1.8489445610440733</v>
      </c>
      <c r="AH370">
        <v>1.4060728974575087E-3</v>
      </c>
      <c r="AI370">
        <v>2.4187507020081913</v>
      </c>
      <c r="AJ370">
        <v>5.8879401288502347E-4</v>
      </c>
      <c r="AK370">
        <f t="shared" si="66"/>
        <v>0.48275862068965519</v>
      </c>
      <c r="AL370">
        <f t="shared" si="67"/>
        <v>3.0318709656317132E-2</v>
      </c>
      <c r="AM370">
        <f t="shared" si="68"/>
        <v>2.0225898547351613</v>
      </c>
      <c r="AN370">
        <f t="shared" si="69"/>
        <v>2.7145953472679669</v>
      </c>
      <c r="AO370">
        <f t="shared" si="70"/>
        <v>1.2100993718056341</v>
      </c>
      <c r="AP370">
        <f t="shared" si="71"/>
        <v>0.5</v>
      </c>
      <c r="AQ370">
        <f t="shared" si="72"/>
        <v>0.65421556987225582</v>
      </c>
      <c r="AR370">
        <f t="shared" si="73"/>
        <v>2.4187507020081913</v>
      </c>
      <c r="AS370">
        <f t="shared" si="74"/>
        <v>3.7788220086667552</v>
      </c>
      <c r="AT370">
        <f t="shared" si="75"/>
        <v>1.7930758402847109</v>
      </c>
      <c r="AU370">
        <f t="shared" si="76"/>
        <v>1.5015876060451725</v>
      </c>
    </row>
    <row r="371" spans="2:47" x14ac:dyDescent="0.35">
      <c r="B371">
        <v>27.735403882857138</v>
      </c>
      <c r="C371">
        <v>45.119104620000002</v>
      </c>
      <c r="D371">
        <v>7</v>
      </c>
      <c r="E371" t="s">
        <v>48</v>
      </c>
      <c r="F371">
        <v>7</v>
      </c>
      <c r="G371" t="s">
        <v>69</v>
      </c>
      <c r="H371" t="s">
        <v>24</v>
      </c>
      <c r="I371">
        <v>1.0089999999999999</v>
      </c>
      <c r="J371">
        <v>3</v>
      </c>
      <c r="K371">
        <v>46</v>
      </c>
      <c r="L371">
        <v>0.69565217391304346</v>
      </c>
      <c r="M371">
        <v>7.0212983017525418E-3</v>
      </c>
      <c r="N371">
        <v>-7.8447190761660266E-3</v>
      </c>
      <c r="O371">
        <v>23</v>
      </c>
      <c r="P371">
        <v>114</v>
      </c>
      <c r="Q371">
        <v>7.4533331011278348E-3</v>
      </c>
      <c r="R371">
        <v>2.4968582302121083E-3</v>
      </c>
      <c r="S371">
        <v>8.2002164023581743E-3</v>
      </c>
      <c r="T371">
        <v>3.2842138584943066</v>
      </c>
      <c r="U371">
        <v>1.2090559472571621E-3</v>
      </c>
      <c r="V371">
        <v>2.0651304316201631</v>
      </c>
      <c r="W371">
        <v>7.8746335697784005E-5</v>
      </c>
      <c r="X371">
        <v>36</v>
      </c>
      <c r="Y371">
        <v>0.58333333333333337</v>
      </c>
      <c r="Z371">
        <v>7.1394164795946383E-3</v>
      </c>
      <c r="AA371">
        <v>-3.5974441587720268E-3</v>
      </c>
      <c r="AB371">
        <v>14</v>
      </c>
      <c r="AC371">
        <v>84</v>
      </c>
      <c r="AD371">
        <v>2.369470372124316E-3</v>
      </c>
      <c r="AE371">
        <v>2.6657245469418611E-3</v>
      </c>
      <c r="AF371">
        <v>6.2477166945365918E-3</v>
      </c>
      <c r="AG371">
        <v>2.343721785397527</v>
      </c>
      <c r="AH371">
        <v>1.0412861157560987E-3</v>
      </c>
      <c r="AI371">
        <v>2.5600308182407918</v>
      </c>
      <c r="AJ371">
        <v>5.831523154296637E-4</v>
      </c>
      <c r="AK371">
        <f t="shared" si="66"/>
        <v>0.60526315789473684</v>
      </c>
      <c r="AL371">
        <f t="shared" si="67"/>
        <v>8.7495928553094349E-2</v>
      </c>
      <c r="AM371">
        <f t="shared" si="68"/>
        <v>2.0651304316201631</v>
      </c>
      <c r="AN371">
        <f t="shared" si="69"/>
        <v>2.7742869224579296</v>
      </c>
      <c r="AO371">
        <f t="shared" si="70"/>
        <v>1.2699212011883463</v>
      </c>
      <c r="AP371">
        <f t="shared" si="71"/>
        <v>0.6428571428571429</v>
      </c>
      <c r="AQ371">
        <f t="shared" si="72"/>
        <v>0.64794701714407821</v>
      </c>
      <c r="AR371">
        <f t="shared" si="73"/>
        <v>2.5600308182407918</v>
      </c>
      <c r="AS371">
        <f t="shared" si="74"/>
        <v>2.9619161632687683</v>
      </c>
      <c r="AT371">
        <f t="shared" si="75"/>
        <v>1.6838569992693366</v>
      </c>
      <c r="AU371">
        <f t="shared" si="76"/>
        <v>1.4768891002288416</v>
      </c>
    </row>
    <row r="372" spans="2:47" x14ac:dyDescent="0.35">
      <c r="B372">
        <v>0.91702402000000005</v>
      </c>
      <c r="C372">
        <v>1.8340480400000001</v>
      </c>
      <c r="D372">
        <v>10</v>
      </c>
      <c r="E372" t="s">
        <v>54</v>
      </c>
      <c r="F372">
        <v>10</v>
      </c>
      <c r="G372" t="s">
        <v>70</v>
      </c>
      <c r="H372" t="s">
        <v>24</v>
      </c>
      <c r="I372">
        <v>1.0089999999999999</v>
      </c>
      <c r="J372">
        <v>2</v>
      </c>
      <c r="K372">
        <v>44</v>
      </c>
      <c r="L372">
        <v>0.79545454545454541</v>
      </c>
      <c r="M372">
        <v>6.9997203206935274E-3</v>
      </c>
      <c r="N372">
        <v>-3.9843495721514849E-3</v>
      </c>
      <c r="O372">
        <v>23</v>
      </c>
      <c r="P372">
        <v>77</v>
      </c>
      <c r="Q372">
        <v>8.8127429629986098E-3</v>
      </c>
      <c r="R372">
        <v>4.752978751702502E-3</v>
      </c>
      <c r="S372">
        <v>5.2630475211927217E-3</v>
      </c>
      <c r="T372">
        <v>1.107315600623612</v>
      </c>
      <c r="U372">
        <v>7.9343426734574166E-4</v>
      </c>
      <c r="V372">
        <v>5.9903875435107414</v>
      </c>
      <c r="W372">
        <v>3.1661102170110187E-3</v>
      </c>
      <c r="X372">
        <v>20</v>
      </c>
      <c r="Y372">
        <v>0.6</v>
      </c>
      <c r="Z372">
        <v>6.8034505849126443E-3</v>
      </c>
      <c r="AA372">
        <v>-2.896342337366839E-3</v>
      </c>
      <c r="AB372">
        <v>5</v>
      </c>
      <c r="AC372">
        <v>38</v>
      </c>
      <c r="AD372">
        <v>4.6866710319338756E-3</v>
      </c>
      <c r="AE372">
        <v>2.9235334160008508E-3</v>
      </c>
      <c r="AF372">
        <v>5.2422142987716908E-3</v>
      </c>
      <c r="AG372">
        <v>1.7931090748203595</v>
      </c>
      <c r="AH372">
        <v>1.1721947524674892E-3</v>
      </c>
      <c r="AI372">
        <v>2.4940679949699187</v>
      </c>
      <c r="AJ372">
        <v>5.7914391106587233E-4</v>
      </c>
      <c r="AK372">
        <f t="shared" si="66"/>
        <v>0.59459459459459463</v>
      </c>
      <c r="AL372">
        <f t="shared" si="67"/>
        <v>3.5179002411233946</v>
      </c>
      <c r="AM372">
        <f t="shared" si="68"/>
        <v>5.9903875435107414</v>
      </c>
      <c r="AN372">
        <f t="shared" si="69"/>
        <v>5.2810875018917294</v>
      </c>
      <c r="AO372">
        <f t="shared" si="70"/>
        <v>4.3199533193403861</v>
      </c>
      <c r="AP372">
        <f t="shared" si="71"/>
        <v>0.5</v>
      </c>
      <c r="AQ372">
        <f t="shared" si="72"/>
        <v>0.64349323451764329</v>
      </c>
      <c r="AR372">
        <f t="shared" si="73"/>
        <v>2.4940679949699187</v>
      </c>
      <c r="AS372">
        <f t="shared" si="74"/>
        <v>3.2483704622232046</v>
      </c>
      <c r="AT372">
        <f t="shared" si="75"/>
        <v>1.7052917847426738</v>
      </c>
      <c r="AU372">
        <f t="shared" si="76"/>
        <v>3.0126225520415302</v>
      </c>
    </row>
    <row r="373" spans="2:47" x14ac:dyDescent="0.35">
      <c r="B373">
        <v>0.99511525000000001</v>
      </c>
      <c r="C373">
        <v>1.0857376885714285</v>
      </c>
      <c r="D373">
        <v>1</v>
      </c>
      <c r="E373" t="s">
        <v>50</v>
      </c>
      <c r="F373">
        <v>7</v>
      </c>
      <c r="G373" t="s">
        <v>69</v>
      </c>
      <c r="H373" t="s">
        <v>24</v>
      </c>
      <c r="I373">
        <v>1.0069999999999999</v>
      </c>
      <c r="J373">
        <v>2</v>
      </c>
      <c r="K373">
        <v>83</v>
      </c>
      <c r="L373">
        <v>0.63855421686746983</v>
      </c>
      <c r="M373">
        <v>5.2039545335751981E-3</v>
      </c>
      <c r="N373">
        <v>-5.0943831628017964E-3</v>
      </c>
      <c r="O373">
        <v>38</v>
      </c>
      <c r="P373">
        <v>142</v>
      </c>
      <c r="Q373">
        <v>1.8060745424930413E-3</v>
      </c>
      <c r="R373">
        <v>1.4816637999449588E-3</v>
      </c>
      <c r="S373">
        <v>5.6816251710986292E-3</v>
      </c>
      <c r="T373">
        <v>3.8346250824982642</v>
      </c>
      <c r="U373">
        <v>6.236393824444388E-4</v>
      </c>
      <c r="V373">
        <v>2.3758342427596175</v>
      </c>
      <c r="W373">
        <v>2.3438503505608123E-4</v>
      </c>
      <c r="X373">
        <v>26</v>
      </c>
      <c r="Y373">
        <v>0.73076923076923073</v>
      </c>
      <c r="Z373">
        <v>5.2049030013136986E-3</v>
      </c>
      <c r="AA373">
        <v>-4.6758560104869706E-3</v>
      </c>
      <c r="AB373">
        <v>12</v>
      </c>
      <c r="AC373">
        <v>44</v>
      </c>
      <c r="AD373">
        <v>5.1109243567548646E-3</v>
      </c>
      <c r="AE373">
        <v>2.5446986519827488E-3</v>
      </c>
      <c r="AF373">
        <v>5.0179050585935411E-3</v>
      </c>
      <c r="AG373">
        <v>1.9719054178315958</v>
      </c>
      <c r="AH373">
        <v>9.8409214658170814E-4</v>
      </c>
      <c r="AI373">
        <v>2.5858337156961198</v>
      </c>
      <c r="AJ373">
        <v>5.7651435881933251E-4</v>
      </c>
      <c r="AK373">
        <f t="shared" si="66"/>
        <v>0.73451327433628322</v>
      </c>
      <c r="AL373">
        <f t="shared" si="67"/>
        <v>0.26042781672898213</v>
      </c>
      <c r="AM373">
        <f t="shared" si="68"/>
        <v>2.3758342427596175</v>
      </c>
      <c r="AN373">
        <f t="shared" si="69"/>
        <v>2.1166625713499729</v>
      </c>
      <c r="AO373">
        <f t="shared" si="70"/>
        <v>1.3137052412231012</v>
      </c>
      <c r="AP373">
        <f t="shared" si="71"/>
        <v>0.56521739130434778</v>
      </c>
      <c r="AQ373">
        <f t="shared" si="72"/>
        <v>0.64057150979926569</v>
      </c>
      <c r="AR373">
        <f t="shared" si="73"/>
        <v>2.5858337156961198</v>
      </c>
      <c r="AS373">
        <f t="shared" si="74"/>
        <v>3.6352837885468383</v>
      </c>
      <c r="AT373">
        <f t="shared" si="75"/>
        <v>1.8155572154683446</v>
      </c>
      <c r="AU373">
        <f t="shared" si="76"/>
        <v>1.5646312283457229</v>
      </c>
    </row>
    <row r="374" spans="2:47" x14ac:dyDescent="0.35">
      <c r="B374">
        <v>64.575692779999997</v>
      </c>
      <c r="C374">
        <v>129.15138555999999</v>
      </c>
      <c r="D374">
        <v>10</v>
      </c>
      <c r="E374" t="s">
        <v>44</v>
      </c>
      <c r="F374">
        <v>10</v>
      </c>
      <c r="G374" t="s">
        <v>70</v>
      </c>
      <c r="H374" t="s">
        <v>24</v>
      </c>
      <c r="I374">
        <v>1.0089999999999999</v>
      </c>
      <c r="J374">
        <v>1</v>
      </c>
      <c r="K374">
        <v>124</v>
      </c>
      <c r="L374">
        <v>0.7338709677419355</v>
      </c>
      <c r="M374">
        <v>4.3353989338278109E-3</v>
      </c>
      <c r="N374">
        <v>-2.4746916008870239E-3</v>
      </c>
      <c r="O374">
        <v>15</v>
      </c>
      <c r="P374">
        <v>124</v>
      </c>
      <c r="Q374">
        <v>2.5316602185402326E-3</v>
      </c>
      <c r="R374">
        <v>2.5230361302343465E-3</v>
      </c>
      <c r="S374">
        <v>3.9304534375335116E-3</v>
      </c>
      <c r="T374">
        <v>1.5578268540959976</v>
      </c>
      <c r="U374">
        <v>3.5296513837519103E-4</v>
      </c>
      <c r="V374">
        <v>7.1481170685826685</v>
      </c>
      <c r="W374">
        <v>1.8171058534839643E-3</v>
      </c>
      <c r="X374">
        <v>43</v>
      </c>
      <c r="Y374">
        <v>0.67441860465116277</v>
      </c>
      <c r="Z374">
        <v>3.7139448412343251E-3</v>
      </c>
      <c r="AA374">
        <v>-2.3724971009313239E-3</v>
      </c>
      <c r="AB374">
        <v>4</v>
      </c>
      <c r="AC374">
        <v>43</v>
      </c>
      <c r="AD374">
        <v>1.8554831635988478E-3</v>
      </c>
      <c r="AE374">
        <v>1.7323125809943463E-3</v>
      </c>
      <c r="AF374">
        <v>3.7978918952256786E-3</v>
      </c>
      <c r="AG374">
        <v>2.1923825624158955</v>
      </c>
      <c r="AH374">
        <v>5.7917308429970241E-4</v>
      </c>
      <c r="AI374">
        <v>2.9910101625128931</v>
      </c>
      <c r="AJ374">
        <v>5.7396641239494152E-4</v>
      </c>
      <c r="AK374">
        <f t="shared" si="66"/>
        <v>0.80519480519480524</v>
      </c>
      <c r="AL374">
        <f t="shared" si="67"/>
        <v>2.0190065038710947</v>
      </c>
      <c r="AM374">
        <f t="shared" si="68"/>
        <v>7.1481170685826685</v>
      </c>
      <c r="AN374">
        <f t="shared" si="69"/>
        <v>2.8033734780381949</v>
      </c>
      <c r="AO374">
        <f t="shared" si="70"/>
        <v>3.5932318982503579</v>
      </c>
      <c r="AP374">
        <f t="shared" si="71"/>
        <v>0.68253968253968256</v>
      </c>
      <c r="AQ374">
        <f t="shared" si="72"/>
        <v>0.63774045821660896</v>
      </c>
      <c r="AR374">
        <f t="shared" si="73"/>
        <v>2.9910101625128931</v>
      </c>
      <c r="AS374">
        <f t="shared" si="74"/>
        <v>1.9247917566604069</v>
      </c>
      <c r="AT374">
        <f t="shared" si="75"/>
        <v>1.605611551626561</v>
      </c>
      <c r="AU374">
        <f t="shared" si="76"/>
        <v>2.5994217249384595</v>
      </c>
    </row>
    <row r="375" spans="2:47" x14ac:dyDescent="0.35">
      <c r="B375">
        <v>0.65506299999999995</v>
      </c>
      <c r="C375">
        <v>1.27554309</v>
      </c>
      <c r="D375">
        <v>3</v>
      </c>
      <c r="E375" t="s">
        <v>54</v>
      </c>
      <c r="F375">
        <v>3</v>
      </c>
      <c r="G375" t="s">
        <v>24</v>
      </c>
      <c r="H375" t="s">
        <v>7</v>
      </c>
      <c r="I375">
        <v>1.0049999999999999</v>
      </c>
      <c r="J375">
        <v>1</v>
      </c>
      <c r="K375">
        <v>241</v>
      </c>
      <c r="L375">
        <v>0.68049792531120334</v>
      </c>
      <c r="M375">
        <v>3.5197292351559785E-3</v>
      </c>
      <c r="N375">
        <v>-2.9186293383549481E-3</v>
      </c>
      <c r="O375">
        <v>92</v>
      </c>
      <c r="P375">
        <v>241</v>
      </c>
      <c r="Q375">
        <v>2.2505594730397593E-3</v>
      </c>
      <c r="R375">
        <v>1.4626603133288361E-3</v>
      </c>
      <c r="S375">
        <v>3.5247583427682294E-3</v>
      </c>
      <c r="T375">
        <v>2.4098270190611175</v>
      </c>
      <c r="U375">
        <v>2.2704964429557661E-4</v>
      </c>
      <c r="V375">
        <v>6.4420286491386136</v>
      </c>
      <c r="W375">
        <v>1.0085610247376829E-3</v>
      </c>
      <c r="X375">
        <v>57</v>
      </c>
      <c r="Y375">
        <v>0.68421052631578949</v>
      </c>
      <c r="Z375">
        <v>3.4620339828461974E-3</v>
      </c>
      <c r="AA375">
        <v>-2.7780446619019633E-3</v>
      </c>
      <c r="AB375">
        <v>20</v>
      </c>
      <c r="AC375">
        <v>57</v>
      </c>
      <c r="AD375">
        <v>2.1011078568700103E-3</v>
      </c>
      <c r="AE375">
        <v>1.491482831873094E-3</v>
      </c>
      <c r="AF375">
        <v>3.4717286276677111E-3</v>
      </c>
      <c r="AG375">
        <v>2.3277027086578697</v>
      </c>
      <c r="AH375">
        <v>4.5984169022949032E-4</v>
      </c>
      <c r="AI375">
        <v>3.2434702280446754</v>
      </c>
      <c r="AJ375">
        <v>5.7179945141411334E-4</v>
      </c>
      <c r="AK375">
        <f t="shared" si="66"/>
        <v>0.88929889298892983</v>
      </c>
      <c r="AL375">
        <f t="shared" si="67"/>
        <v>1.1206233608196605</v>
      </c>
      <c r="AM375">
        <f t="shared" si="68"/>
        <v>6.4420286491386136</v>
      </c>
      <c r="AN375">
        <f t="shared" si="69"/>
        <v>2.9253206266577347</v>
      </c>
      <c r="AO375">
        <f t="shared" si="70"/>
        <v>3.0548519536998882</v>
      </c>
      <c r="AP375">
        <f t="shared" si="71"/>
        <v>0.74025974025974028</v>
      </c>
      <c r="AQ375">
        <f t="shared" si="72"/>
        <v>0.6353327237934665</v>
      </c>
      <c r="AR375">
        <f t="shared" si="73"/>
        <v>3.2434702280446754</v>
      </c>
      <c r="AS375">
        <f t="shared" si="74"/>
        <v>2.9829656637462514</v>
      </c>
      <c r="AT375">
        <f t="shared" si="75"/>
        <v>1.8977932647060134</v>
      </c>
      <c r="AU375">
        <f t="shared" si="76"/>
        <v>2.4763226092029509</v>
      </c>
    </row>
    <row r="376" spans="2:47" x14ac:dyDescent="0.35">
      <c r="B376">
        <v>54.261656550000005</v>
      </c>
      <c r="C376">
        <v>81.362346200000005</v>
      </c>
      <c r="D376">
        <v>3</v>
      </c>
      <c r="E376" t="s">
        <v>44</v>
      </c>
      <c r="F376">
        <v>3</v>
      </c>
      <c r="G376" t="s">
        <v>24</v>
      </c>
      <c r="H376" t="s">
        <v>7</v>
      </c>
      <c r="I376">
        <v>1.0089999999999999</v>
      </c>
      <c r="J376">
        <v>1</v>
      </c>
      <c r="K376">
        <v>283</v>
      </c>
      <c r="L376">
        <v>0.61130742049469966</v>
      </c>
      <c r="M376">
        <v>3.7214659778405943E-3</v>
      </c>
      <c r="N376">
        <v>-3.0767133918167414E-3</v>
      </c>
      <c r="O376">
        <v>22</v>
      </c>
      <c r="P376">
        <v>283</v>
      </c>
      <c r="Q376">
        <v>9.95020644552147E-4</v>
      </c>
      <c r="R376">
        <v>1.0790641027087677E-3</v>
      </c>
      <c r="S376">
        <v>4.1680398537348416E-3</v>
      </c>
      <c r="T376">
        <v>3.8626434178209039</v>
      </c>
      <c r="U376">
        <v>2.4776425178080398E-4</v>
      </c>
      <c r="V376">
        <v>4.3552049779296302</v>
      </c>
      <c r="W376">
        <v>5.8353559914715977E-4</v>
      </c>
      <c r="X376">
        <v>64</v>
      </c>
      <c r="Y376">
        <v>0.65625</v>
      </c>
      <c r="Z376">
        <v>3.8954913313123105E-3</v>
      </c>
      <c r="AA376">
        <v>-2.8400169660571894E-3</v>
      </c>
      <c r="AB376">
        <v>5</v>
      </c>
      <c r="AC376">
        <v>64</v>
      </c>
      <c r="AD376">
        <v>1.8453990925970665E-3</v>
      </c>
      <c r="AE376">
        <v>1.5801603540915449E-3</v>
      </c>
      <c r="AF376">
        <v>4.0354832244028967E-3</v>
      </c>
      <c r="AG376">
        <v>2.5538441171199677</v>
      </c>
      <c r="AH376">
        <v>5.0443540305036209E-4</v>
      </c>
      <c r="AI376">
        <v>3.1325326187182463</v>
      </c>
      <c r="AJ376">
        <v>5.7128954799082069E-4</v>
      </c>
      <c r="AK376">
        <f t="shared" si="66"/>
        <v>0.90415335463258784</v>
      </c>
      <c r="AL376">
        <f t="shared" si="67"/>
        <v>0.64837288794129611</v>
      </c>
      <c r="AM376">
        <f t="shared" si="68"/>
        <v>4.3552049779296302</v>
      </c>
      <c r="AN376">
        <f t="shared" si="69"/>
        <v>1.1989601141208668</v>
      </c>
      <c r="AO376">
        <f t="shared" si="70"/>
        <v>1.8961180068428396</v>
      </c>
      <c r="AP376">
        <f t="shared" si="71"/>
        <v>0.76190476190476186</v>
      </c>
      <c r="AQ376">
        <f t="shared" si="72"/>
        <v>0.63476616443425249</v>
      </c>
      <c r="AR376">
        <f t="shared" si="73"/>
        <v>3.1325326187182463</v>
      </c>
      <c r="AS376">
        <f t="shared" si="74"/>
        <v>1.7557337267684032</v>
      </c>
      <c r="AT376">
        <f t="shared" si="75"/>
        <v>1.6210034729333316</v>
      </c>
      <c r="AU376">
        <f t="shared" si="76"/>
        <v>1.7585607398880856</v>
      </c>
    </row>
    <row r="377" spans="2:47" x14ac:dyDescent="0.35">
      <c r="B377">
        <v>55.711049515714286</v>
      </c>
      <c r="C377">
        <v>61.879515007142857</v>
      </c>
      <c r="D377">
        <v>6</v>
      </c>
      <c r="E377" t="s">
        <v>44</v>
      </c>
      <c r="F377">
        <v>7</v>
      </c>
      <c r="G377" t="s">
        <v>69</v>
      </c>
      <c r="H377" t="s">
        <v>8</v>
      </c>
      <c r="I377">
        <v>1.0069999999999999</v>
      </c>
      <c r="J377">
        <v>1</v>
      </c>
      <c r="K377">
        <v>54</v>
      </c>
      <c r="L377">
        <v>0.62962962962962965</v>
      </c>
      <c r="M377">
        <v>4.0284812545044492E-3</v>
      </c>
      <c r="N377">
        <v>-3.4179027203024457E-3</v>
      </c>
      <c r="O377">
        <v>10</v>
      </c>
      <c r="P377">
        <v>54</v>
      </c>
      <c r="Q377">
        <v>1.8465268400897905E-3</v>
      </c>
      <c r="R377">
        <v>1.2705612638352288E-3</v>
      </c>
      <c r="S377">
        <v>4.2087462426252551E-3</v>
      </c>
      <c r="T377">
        <v>3.3125094888545741</v>
      </c>
      <c r="U377">
        <v>5.7273781951598906E-4</v>
      </c>
      <c r="V377">
        <v>2.2183994500467219</v>
      </c>
      <c r="W377">
        <v>1.2508562480325063E-4</v>
      </c>
      <c r="X377">
        <v>45</v>
      </c>
      <c r="Y377">
        <v>0.62222222222222223</v>
      </c>
      <c r="Z377">
        <v>3.3959096663701721E-3</v>
      </c>
      <c r="AA377">
        <v>-1.5704603464675268E-3</v>
      </c>
      <c r="AB377">
        <v>8</v>
      </c>
      <c r="AC377">
        <v>45</v>
      </c>
      <c r="AD377">
        <v>1.0984446393131897E-3</v>
      </c>
      <c r="AE377">
        <v>1.5197254392981523E-3</v>
      </c>
      <c r="AF377">
        <v>3.1823268392202099E-3</v>
      </c>
      <c r="AG377">
        <v>2.0940143245150185</v>
      </c>
      <c r="AH377">
        <v>4.7439327594122883E-4</v>
      </c>
      <c r="AI377">
        <v>3.2035138699698318</v>
      </c>
      <c r="AJ377">
        <v>5.7093888741569464E-4</v>
      </c>
      <c r="AK377">
        <f t="shared" si="66"/>
        <v>0.6428571428571429</v>
      </c>
      <c r="AL377">
        <f t="shared" si="67"/>
        <v>0.13898402755916897</v>
      </c>
      <c r="AM377">
        <f t="shared" si="68"/>
        <v>2.2183994500467219</v>
      </c>
      <c r="AN377">
        <f t="shared" si="69"/>
        <v>1.8150875197646397</v>
      </c>
      <c r="AO377">
        <f t="shared" si="70"/>
        <v>1.1484166642763263</v>
      </c>
      <c r="AP377">
        <f t="shared" si="71"/>
        <v>0.69230769230769229</v>
      </c>
      <c r="AQ377">
        <f t="shared" si="72"/>
        <v>0.63437654157300127</v>
      </c>
      <c r="AR377">
        <f t="shared" si="73"/>
        <v>3.2035138699698318</v>
      </c>
      <c r="AS377">
        <f t="shared" si="74"/>
        <v>2.1710363418545358</v>
      </c>
      <c r="AT377">
        <f t="shared" si="75"/>
        <v>1.7182428152218263</v>
      </c>
      <c r="AU377">
        <f t="shared" si="76"/>
        <v>1.4333297397490763</v>
      </c>
    </row>
    <row r="378" spans="2:47" x14ac:dyDescent="0.35">
      <c r="B378">
        <v>22.479640280000005</v>
      </c>
      <c r="C378">
        <v>45.119104620000002</v>
      </c>
      <c r="D378">
        <v>3</v>
      </c>
      <c r="E378" t="s">
        <v>48</v>
      </c>
      <c r="F378">
        <v>3</v>
      </c>
      <c r="G378" t="s">
        <v>69</v>
      </c>
      <c r="H378" t="s">
        <v>24</v>
      </c>
      <c r="I378">
        <v>1.0089999999999999</v>
      </c>
      <c r="J378">
        <v>1</v>
      </c>
      <c r="K378">
        <v>268</v>
      </c>
      <c r="L378">
        <v>0.57462686567164178</v>
      </c>
      <c r="M378">
        <v>4.1845030061946143E-3</v>
      </c>
      <c r="N378">
        <v>-3.3660793045889462E-3</v>
      </c>
      <c r="O378">
        <v>37</v>
      </c>
      <c r="P378">
        <v>268</v>
      </c>
      <c r="Q378">
        <v>6.4408948454641735E-4</v>
      </c>
      <c r="R378">
        <v>9.7268814265235356E-4</v>
      </c>
      <c r="S378">
        <v>4.7206231123737936E-3</v>
      </c>
      <c r="T378">
        <v>4.8531722608455627</v>
      </c>
      <c r="U378">
        <v>2.8835795132711928E-4</v>
      </c>
      <c r="V378">
        <v>3.3731968831645491</v>
      </c>
      <c r="W378">
        <v>3.9597223999811499E-4</v>
      </c>
      <c r="X378">
        <v>174</v>
      </c>
      <c r="Y378">
        <v>0.55172413793103448</v>
      </c>
      <c r="Z378">
        <v>4.0994491569030858E-3</v>
      </c>
      <c r="AA378">
        <v>-2.3630646499675787E-3</v>
      </c>
      <c r="AB378">
        <v>21</v>
      </c>
      <c r="AC378">
        <v>174</v>
      </c>
      <c r="AD378">
        <v>5.4158834423234659E-4</v>
      </c>
      <c r="AE378">
        <v>1.2024602089955466E-3</v>
      </c>
      <c r="AF378">
        <v>4.1655480245219216E-3</v>
      </c>
      <c r="AG378">
        <v>3.4641878320460493</v>
      </c>
      <c r="AH378">
        <v>3.1578938078240346E-4</v>
      </c>
      <c r="AI378">
        <v>3.8077917820298994</v>
      </c>
      <c r="AJ378">
        <v>5.7088144743073967E-4</v>
      </c>
      <c r="AK378">
        <f t="shared" si="66"/>
        <v>0.89932885906040272</v>
      </c>
      <c r="AL378">
        <f t="shared" si="67"/>
        <v>0.43996915555346616</v>
      </c>
      <c r="AM378">
        <f t="shared" si="68"/>
        <v>3.3731968831645491</v>
      </c>
      <c r="AN378">
        <f t="shared" si="69"/>
        <v>1.0807646029470719</v>
      </c>
      <c r="AO378">
        <f t="shared" si="70"/>
        <v>1.4940325336662057</v>
      </c>
      <c r="AP378">
        <f t="shared" si="71"/>
        <v>0.89690721649484539</v>
      </c>
      <c r="AQ378">
        <f t="shared" si="72"/>
        <v>0.63431271936749578</v>
      </c>
      <c r="AR378">
        <f t="shared" si="73"/>
        <v>3.8077917820298994</v>
      </c>
      <c r="AS378">
        <f t="shared" si="74"/>
        <v>1.3360668988839559</v>
      </c>
      <c r="AT378">
        <f t="shared" si="75"/>
        <v>1.7529667237822437</v>
      </c>
      <c r="AU378">
        <f t="shared" si="76"/>
        <v>1.6234996287242247</v>
      </c>
    </row>
    <row r="379" spans="2:47" x14ac:dyDescent="0.35">
      <c r="B379">
        <v>54.261656550000005</v>
      </c>
      <c r="C379">
        <v>81.362346200000005</v>
      </c>
      <c r="D379">
        <v>3</v>
      </c>
      <c r="E379" t="s">
        <v>44</v>
      </c>
      <c r="F379">
        <v>3</v>
      </c>
      <c r="G379" t="s">
        <v>69</v>
      </c>
      <c r="H379" t="s">
        <v>8</v>
      </c>
      <c r="I379">
        <v>1.0029999999999999</v>
      </c>
      <c r="J379">
        <v>1</v>
      </c>
      <c r="K379">
        <v>125</v>
      </c>
      <c r="L379">
        <v>0.71199999999999997</v>
      </c>
      <c r="M379">
        <v>2.5521305508252887E-3</v>
      </c>
      <c r="N379">
        <v>-3.621380178691196E-3</v>
      </c>
      <c r="O379">
        <v>77</v>
      </c>
      <c r="P379">
        <v>125</v>
      </c>
      <c r="Q379">
        <v>2.8129836126891128E-3</v>
      </c>
      <c r="R379">
        <v>7.7415946072454127E-4</v>
      </c>
      <c r="S379">
        <v>3.1539483025313799E-3</v>
      </c>
      <c r="T379">
        <v>4.0740292698607306</v>
      </c>
      <c r="U379">
        <v>2.8209771207920949E-4</v>
      </c>
      <c r="V379">
        <v>2.7442954252219067</v>
      </c>
      <c r="W379">
        <v>2.0996403656612229E-4</v>
      </c>
      <c r="X379">
        <v>86</v>
      </c>
      <c r="Y379">
        <v>0.68604651162790697</v>
      </c>
      <c r="Z379">
        <v>2.4466442167773257E-3</v>
      </c>
      <c r="AA379">
        <v>-1.888783951589929E-3</v>
      </c>
      <c r="AB379">
        <v>45</v>
      </c>
      <c r="AC379">
        <v>86</v>
      </c>
      <c r="AD379">
        <v>2.8144775913562237E-3</v>
      </c>
      <c r="AE379">
        <v>1.0855214197317922E-3</v>
      </c>
      <c r="AF379">
        <v>2.390827800444026E-3</v>
      </c>
      <c r="AG379">
        <v>2.202469483314982</v>
      </c>
      <c r="AH379">
        <v>2.5780959197375616E-4</v>
      </c>
      <c r="AI379">
        <v>4.2105548184657664</v>
      </c>
      <c r="AJ379">
        <v>5.6990223578427986E-4</v>
      </c>
      <c r="AK379">
        <f t="shared" si="66"/>
        <v>0.80645161290322576</v>
      </c>
      <c r="AL379">
        <f t="shared" si="67"/>
        <v>0.23329337396236077</v>
      </c>
      <c r="AM379">
        <f t="shared" si="68"/>
        <v>2.7442954252219067</v>
      </c>
      <c r="AN379">
        <f t="shared" si="69"/>
        <v>2.5805315357485643</v>
      </c>
      <c r="AO379">
        <f t="shared" si="70"/>
        <v>1.5133574455915517</v>
      </c>
      <c r="AP379">
        <f t="shared" si="71"/>
        <v>0.81132075471698117</v>
      </c>
      <c r="AQ379">
        <f t="shared" si="72"/>
        <v>0.63322470642698492</v>
      </c>
      <c r="AR379">
        <f t="shared" si="73"/>
        <v>4.2105548184657664</v>
      </c>
      <c r="AS379">
        <f t="shared" si="74"/>
        <v>3.6184047324394375</v>
      </c>
      <c r="AT379">
        <f t="shared" si="75"/>
        <v>2.3212693500701094</v>
      </c>
      <c r="AU379">
        <f t="shared" si="76"/>
        <v>1.9173133978308305</v>
      </c>
    </row>
    <row r="380" spans="2:47" x14ac:dyDescent="0.35">
      <c r="B380">
        <v>0.79777944000000001</v>
      </c>
      <c r="C380">
        <v>1.27554309</v>
      </c>
      <c r="D380">
        <v>5</v>
      </c>
      <c r="E380" t="s">
        <v>54</v>
      </c>
      <c r="F380">
        <v>5</v>
      </c>
      <c r="G380" t="s">
        <v>24</v>
      </c>
      <c r="H380" t="s">
        <v>9</v>
      </c>
      <c r="I380">
        <v>1.0029999999999999</v>
      </c>
      <c r="J380">
        <v>1</v>
      </c>
      <c r="K380">
        <v>92</v>
      </c>
      <c r="L380">
        <v>0.81521739130434778</v>
      </c>
      <c r="M380">
        <v>2.6264542799269049E-3</v>
      </c>
      <c r="N380">
        <v>-3.0739235913667248E-3</v>
      </c>
      <c r="O380">
        <v>67</v>
      </c>
      <c r="P380">
        <v>92</v>
      </c>
      <c r="Q380">
        <v>2.8112610009271011E-3</v>
      </c>
      <c r="R380">
        <v>1.5731235863182993E-3</v>
      </c>
      <c r="S380">
        <v>2.5438281579656446E-3</v>
      </c>
      <c r="T380">
        <v>1.6170555066936343</v>
      </c>
      <c r="U380">
        <v>2.6521241891004713E-4</v>
      </c>
      <c r="V380">
        <v>5.9315607948655682</v>
      </c>
      <c r="W380">
        <v>1.0426987484982051E-3</v>
      </c>
      <c r="X380">
        <v>51</v>
      </c>
      <c r="Y380">
        <v>0.72549019607843135</v>
      </c>
      <c r="Z380">
        <v>2.4626365457841911E-3</v>
      </c>
      <c r="AA380">
        <v>-2.1565270498439737E-3</v>
      </c>
      <c r="AB380">
        <v>30</v>
      </c>
      <c r="AC380">
        <v>51</v>
      </c>
      <c r="AD380">
        <v>2.8089369730839309E-3</v>
      </c>
      <c r="AE380">
        <v>1.1946308528666557E-3</v>
      </c>
      <c r="AF380">
        <v>2.2346083369738164E-3</v>
      </c>
      <c r="AG380">
        <v>1.8705429644744347</v>
      </c>
      <c r="AH380">
        <v>3.1290775498673867E-4</v>
      </c>
      <c r="AI380">
        <v>3.8178371543309475</v>
      </c>
      <c r="AJ380">
        <v>5.6881534289317834E-4</v>
      </c>
      <c r="AK380">
        <f t="shared" si="66"/>
        <v>0.75409836065573765</v>
      </c>
      <c r="AL380">
        <f t="shared" si="67"/>
        <v>1.1585541649980191</v>
      </c>
      <c r="AM380">
        <f t="shared" si="68"/>
        <v>5.9315607948655682</v>
      </c>
      <c r="AN380">
        <f t="shared" si="69"/>
        <v>5.2437452877278536</v>
      </c>
      <c r="AO380">
        <f t="shared" si="70"/>
        <v>3.367048798070023</v>
      </c>
      <c r="AP380">
        <f t="shared" si="71"/>
        <v>0.71830985915492962</v>
      </c>
      <c r="AQ380">
        <f t="shared" si="72"/>
        <v>0.63201704765909428</v>
      </c>
      <c r="AR380">
        <f t="shared" si="73"/>
        <v>3.8178371543309475</v>
      </c>
      <c r="AS380">
        <f t="shared" si="74"/>
        <v>3.9821028428889962</v>
      </c>
      <c r="AT380">
        <f t="shared" si="75"/>
        <v>2.2664095198562144</v>
      </c>
      <c r="AU380">
        <f t="shared" si="76"/>
        <v>2.8167291589631187</v>
      </c>
    </row>
    <row r="381" spans="2:47" x14ac:dyDescent="0.35">
      <c r="B381">
        <v>0.65506299999999995</v>
      </c>
      <c r="C381">
        <v>1.27554309</v>
      </c>
      <c r="D381">
        <v>3</v>
      </c>
      <c r="E381" t="s">
        <v>54</v>
      </c>
      <c r="F381">
        <v>3</v>
      </c>
      <c r="G381" t="s">
        <v>24</v>
      </c>
      <c r="H381" t="s">
        <v>8</v>
      </c>
      <c r="I381">
        <v>1.0049999999999999</v>
      </c>
      <c r="J381">
        <v>3</v>
      </c>
      <c r="K381">
        <v>99</v>
      </c>
      <c r="L381">
        <v>0.69696969696969702</v>
      </c>
      <c r="M381">
        <v>4.4648124402682666E-3</v>
      </c>
      <c r="N381">
        <v>-5.9691897952690474E-3</v>
      </c>
      <c r="O381">
        <v>62</v>
      </c>
      <c r="P381">
        <v>204</v>
      </c>
      <c r="Q381">
        <v>4.8131277738845402E-3</v>
      </c>
      <c r="R381">
        <v>1.3029935810145348E-3</v>
      </c>
      <c r="S381">
        <v>5.5617216653441777E-3</v>
      </c>
      <c r="T381">
        <v>4.2684183148574828</v>
      </c>
      <c r="U381">
        <v>5.5897405916173395E-4</v>
      </c>
      <c r="V381">
        <v>2.331044812649393</v>
      </c>
      <c r="W381">
        <v>1.8504546269106689E-4</v>
      </c>
      <c r="X381">
        <v>68</v>
      </c>
      <c r="Y381">
        <v>0.69117647058823528</v>
      </c>
      <c r="Z381">
        <v>4.3912164828365935E-3</v>
      </c>
      <c r="AA381">
        <v>-4.2807102916169234E-3</v>
      </c>
      <c r="AB381">
        <v>41</v>
      </c>
      <c r="AC381">
        <v>151</v>
      </c>
      <c r="AD381">
        <v>4.8154624010564584E-3</v>
      </c>
      <c r="AE381">
        <v>1.7131214495494781E-3</v>
      </c>
      <c r="AF381">
        <v>4.7433569982563636E-3</v>
      </c>
      <c r="AG381">
        <v>2.7688387180627423</v>
      </c>
      <c r="AH381">
        <v>5.7521652717128571E-4</v>
      </c>
      <c r="AI381">
        <v>2.9782201460274655</v>
      </c>
      <c r="AJ381">
        <v>5.6268839520690669E-4</v>
      </c>
      <c r="AK381">
        <f t="shared" si="66"/>
        <v>0.76744186046511631</v>
      </c>
      <c r="AL381">
        <f t="shared" si="67"/>
        <v>0.20560606965674333</v>
      </c>
      <c r="AM381">
        <f t="shared" si="68"/>
        <v>2.331044812649393</v>
      </c>
      <c r="AN381">
        <f t="shared" si="69"/>
        <v>2.6059871620291251</v>
      </c>
      <c r="AO381">
        <f t="shared" si="70"/>
        <v>1.379497490109852</v>
      </c>
      <c r="AP381">
        <f t="shared" si="71"/>
        <v>0.77272727272727271</v>
      </c>
      <c r="AQ381">
        <f t="shared" si="72"/>
        <v>0.62520932800768125</v>
      </c>
      <c r="AR381">
        <f t="shared" si="73"/>
        <v>2.9782201460274655</v>
      </c>
      <c r="AS381">
        <f t="shared" si="74"/>
        <v>3.4262428990990297</v>
      </c>
      <c r="AT381">
        <f t="shared" si="75"/>
        <v>1.9060710821038453</v>
      </c>
      <c r="AU381">
        <f t="shared" si="76"/>
        <v>1.6427842861068487</v>
      </c>
    </row>
    <row r="382" spans="2:47" x14ac:dyDescent="0.35">
      <c r="B382">
        <v>54.261656550000005</v>
      </c>
      <c r="C382">
        <v>81.362346200000005</v>
      </c>
      <c r="D382">
        <v>3</v>
      </c>
      <c r="E382" t="s">
        <v>44</v>
      </c>
      <c r="F382">
        <v>3</v>
      </c>
      <c r="G382" t="s">
        <v>69</v>
      </c>
      <c r="H382" t="s">
        <v>24</v>
      </c>
      <c r="I382">
        <v>1.0069999999999999</v>
      </c>
      <c r="J382">
        <v>3</v>
      </c>
      <c r="K382">
        <v>114</v>
      </c>
      <c r="L382">
        <v>0.6228070175438597</v>
      </c>
      <c r="M382">
        <v>6.0509545772403465E-3</v>
      </c>
      <c r="N382">
        <v>-6.1098445390327018E-3</v>
      </c>
      <c r="O382">
        <v>58</v>
      </c>
      <c r="P382">
        <v>261</v>
      </c>
      <c r="Q382">
        <v>6.79612582039546E-3</v>
      </c>
      <c r="R382">
        <v>1.4639864895233195E-3</v>
      </c>
      <c r="S382">
        <v>6.8325529686999367E-3</v>
      </c>
      <c r="T382">
        <v>4.6670874475929391</v>
      </c>
      <c r="U382">
        <v>6.3992721673647424E-4</v>
      </c>
      <c r="V382">
        <v>2.2877390603722323</v>
      </c>
      <c r="W382">
        <v>1.8413205605037099E-4</v>
      </c>
      <c r="X382">
        <v>65</v>
      </c>
      <c r="Y382">
        <v>0.66153846153846152</v>
      </c>
      <c r="Z382">
        <v>5.1809612377152993E-3</v>
      </c>
      <c r="AA382">
        <v>-4.4966242262520321E-3</v>
      </c>
      <c r="AB382">
        <v>27</v>
      </c>
      <c r="AC382">
        <v>155</v>
      </c>
      <c r="AD382">
        <v>2.4267493967600196E-3</v>
      </c>
      <c r="AE382">
        <v>1.9054707729878949E-3</v>
      </c>
      <c r="AF382">
        <v>5.4218089518244146E-3</v>
      </c>
      <c r="AG382">
        <v>2.8453907709760808</v>
      </c>
      <c r="AH382">
        <v>6.724926343329358E-4</v>
      </c>
      <c r="AI382">
        <v>2.8334448226008964</v>
      </c>
      <c r="AJ382">
        <v>5.6048550432202327E-4</v>
      </c>
      <c r="AK382">
        <f t="shared" si="66"/>
        <v>0.79166666666666663</v>
      </c>
      <c r="AL382">
        <f t="shared" si="67"/>
        <v>0.20459117338930344</v>
      </c>
      <c r="AM382">
        <f t="shared" si="68"/>
        <v>2.2877390603722323</v>
      </c>
      <c r="AN382">
        <f t="shared" si="69"/>
        <v>2.0914092707476306</v>
      </c>
      <c r="AO382">
        <f t="shared" si="70"/>
        <v>1.2656067082835838</v>
      </c>
      <c r="AP382">
        <f t="shared" si="71"/>
        <v>0.76470588235294112</v>
      </c>
      <c r="AQ382">
        <f t="shared" si="72"/>
        <v>0.62276167146892192</v>
      </c>
      <c r="AR382">
        <f t="shared" si="73"/>
        <v>2.8334448226008964</v>
      </c>
      <c r="AS382">
        <f t="shared" si="74"/>
        <v>2.7221011042684622</v>
      </c>
      <c r="AT382">
        <f t="shared" si="75"/>
        <v>1.7200289244568243</v>
      </c>
      <c r="AU382">
        <f t="shared" si="76"/>
        <v>1.4928178163702039</v>
      </c>
    </row>
    <row r="383" spans="2:47" x14ac:dyDescent="0.35">
      <c r="B383">
        <v>64.575692779999997</v>
      </c>
      <c r="C383">
        <v>129.15138555999999</v>
      </c>
      <c r="D383">
        <v>10</v>
      </c>
      <c r="E383" t="s">
        <v>44</v>
      </c>
      <c r="F383">
        <v>10</v>
      </c>
      <c r="G383" t="s">
        <v>24</v>
      </c>
      <c r="H383" t="s">
        <v>24</v>
      </c>
      <c r="I383">
        <v>1.0069999999999999</v>
      </c>
      <c r="J383">
        <v>3</v>
      </c>
      <c r="K383">
        <v>89</v>
      </c>
      <c r="L383">
        <v>0.7303370786516854</v>
      </c>
      <c r="M383">
        <v>5.8789274204266995E-3</v>
      </c>
      <c r="N383">
        <v>-5.6852694253343534E-3</v>
      </c>
      <c r="O383">
        <v>52</v>
      </c>
      <c r="P383">
        <v>197</v>
      </c>
      <c r="Q383">
        <v>6.8101187707088062E-3</v>
      </c>
      <c r="R383">
        <v>2.7604923159518092E-3</v>
      </c>
      <c r="S383">
        <v>5.7313900600595383E-3</v>
      </c>
      <c r="T383">
        <v>2.0762202549668656</v>
      </c>
      <c r="U383">
        <v>6.0752613131526351E-4</v>
      </c>
      <c r="V383">
        <v>4.5438248227701452</v>
      </c>
      <c r="W383">
        <v>1.5454400533212822E-3</v>
      </c>
      <c r="X383">
        <v>39</v>
      </c>
      <c r="Y383">
        <v>0.69230769230769229</v>
      </c>
      <c r="Z383">
        <v>5.4877214857491641E-3</v>
      </c>
      <c r="AA383">
        <v>-4.7378906993753396E-3</v>
      </c>
      <c r="AB383">
        <v>18</v>
      </c>
      <c r="AC383">
        <v>91</v>
      </c>
      <c r="AD383">
        <v>5.5722823888915141E-3</v>
      </c>
      <c r="AE383">
        <v>2.3413792749416248E-3</v>
      </c>
      <c r="AF383">
        <v>5.5663718155031742E-3</v>
      </c>
      <c r="AG383">
        <v>2.3773900602421429</v>
      </c>
      <c r="AH383">
        <v>8.9133284220919431E-4</v>
      </c>
      <c r="AI383">
        <v>2.626829354944948</v>
      </c>
      <c r="AJ383">
        <v>5.5871359052323617E-4</v>
      </c>
      <c r="AK383">
        <f t="shared" si="66"/>
        <v>0.74789915966386555</v>
      </c>
      <c r="AL383">
        <f t="shared" si="67"/>
        <v>1.7171556148014444</v>
      </c>
      <c r="AM383">
        <f t="shared" si="68"/>
        <v>4.5438248227701452</v>
      </c>
      <c r="AN383">
        <f t="shared" si="69"/>
        <v>3.9435604513597866</v>
      </c>
      <c r="AO383">
        <f t="shared" si="70"/>
        <v>2.9135116989899656</v>
      </c>
      <c r="AP383">
        <f t="shared" si="71"/>
        <v>0.66101694915254239</v>
      </c>
      <c r="AQ383">
        <f t="shared" si="72"/>
        <v>0.62079287835915842</v>
      </c>
      <c r="AR383">
        <f t="shared" si="73"/>
        <v>2.626829354944948</v>
      </c>
      <c r="AS383">
        <f t="shared" si="74"/>
        <v>3.3448275356309427</v>
      </c>
      <c r="AT383">
        <f t="shared" si="75"/>
        <v>1.7714331598685906</v>
      </c>
      <c r="AU383">
        <f t="shared" si="76"/>
        <v>2.3424724294292782</v>
      </c>
    </row>
    <row r="384" spans="2:47" x14ac:dyDescent="0.35">
      <c r="B384">
        <v>0.79777944000000001</v>
      </c>
      <c r="C384">
        <v>1.27554309</v>
      </c>
      <c r="D384">
        <v>5</v>
      </c>
      <c r="E384" t="s">
        <v>54</v>
      </c>
      <c r="F384">
        <v>5</v>
      </c>
      <c r="G384" t="s">
        <v>70</v>
      </c>
      <c r="H384" t="s">
        <v>8</v>
      </c>
      <c r="I384">
        <v>1.0029999999999999</v>
      </c>
      <c r="J384">
        <v>2</v>
      </c>
      <c r="K384">
        <v>30</v>
      </c>
      <c r="L384">
        <v>0.8666666666666667</v>
      </c>
      <c r="M384">
        <v>2.6141963163673898E-3</v>
      </c>
      <c r="N384">
        <v>-3.5625187340745657E-3</v>
      </c>
      <c r="O384">
        <v>24</v>
      </c>
      <c r="P384">
        <v>40</v>
      </c>
      <c r="Q384">
        <v>2.8246190574247043E-3</v>
      </c>
      <c r="R384">
        <v>1.7906343096417956E-3</v>
      </c>
      <c r="S384">
        <v>2.4915768907497987E-3</v>
      </c>
      <c r="T384">
        <v>1.3914493190115529</v>
      </c>
      <c r="U384">
        <v>4.5489762227408318E-4</v>
      </c>
      <c r="V384">
        <v>3.9363457225610854</v>
      </c>
      <c r="W384">
        <v>8.8083906509362929E-4</v>
      </c>
      <c r="X384">
        <v>34</v>
      </c>
      <c r="Y384">
        <v>0.73529411764705888</v>
      </c>
      <c r="Z384">
        <v>2.7516363703138326E-3</v>
      </c>
      <c r="AA384">
        <v>-2.387919478690893E-3</v>
      </c>
      <c r="AB384">
        <v>24</v>
      </c>
      <c r="AC384">
        <v>46</v>
      </c>
      <c r="AD384">
        <v>2.8200641899137624E-3</v>
      </c>
      <c r="AE384">
        <v>1.391165704400817E-3</v>
      </c>
      <c r="AF384">
        <v>2.4322484612992151E-3</v>
      </c>
      <c r="AG384">
        <v>1.7483528048492243</v>
      </c>
      <c r="AH384">
        <v>4.1712716982785956E-4</v>
      </c>
      <c r="AI384">
        <v>3.335111699808297</v>
      </c>
      <c r="AJ384">
        <v>5.5691136474509783E-4</v>
      </c>
      <c r="AK384">
        <f t="shared" si="66"/>
        <v>0.5</v>
      </c>
      <c r="AL384">
        <f t="shared" si="67"/>
        <v>0.97871007232626595</v>
      </c>
      <c r="AM384">
        <f t="shared" si="68"/>
        <v>3.9363457225610854</v>
      </c>
      <c r="AN384">
        <f t="shared" si="69"/>
        <v>5.9687810321395336</v>
      </c>
      <c r="AO384">
        <f t="shared" si="70"/>
        <v>2.8161439521267386</v>
      </c>
      <c r="AP384">
        <f t="shared" si="71"/>
        <v>0.62962962962962965</v>
      </c>
      <c r="AQ384">
        <f t="shared" si="72"/>
        <v>0.61879040527233797</v>
      </c>
      <c r="AR384">
        <f t="shared" si="73"/>
        <v>3.335111699808297</v>
      </c>
      <c r="AS384">
        <f t="shared" si="74"/>
        <v>4.6372190146695571</v>
      </c>
      <c r="AT384">
        <f t="shared" si="75"/>
        <v>2.2384564379482987</v>
      </c>
      <c r="AU384">
        <f t="shared" si="76"/>
        <v>2.5273001950375189</v>
      </c>
    </row>
    <row r="385" spans="2:47" x14ac:dyDescent="0.35">
      <c r="B385">
        <v>59.248391890000001</v>
      </c>
      <c r="C385">
        <v>81.362346200000005</v>
      </c>
      <c r="D385">
        <v>5</v>
      </c>
      <c r="E385" t="s">
        <v>44</v>
      </c>
      <c r="F385">
        <v>5</v>
      </c>
      <c r="G385" t="s">
        <v>24</v>
      </c>
      <c r="H385" t="s">
        <v>24</v>
      </c>
      <c r="I385">
        <v>1.0069999999999999</v>
      </c>
      <c r="J385">
        <v>2</v>
      </c>
      <c r="K385">
        <v>208</v>
      </c>
      <c r="L385">
        <v>0.66826923076923073</v>
      </c>
      <c r="M385">
        <v>5.3256231424847235E-3</v>
      </c>
      <c r="N385">
        <v>-4.6920136061820933E-3</v>
      </c>
      <c r="O385">
        <v>96</v>
      </c>
      <c r="P385">
        <v>368</v>
      </c>
      <c r="Q385">
        <v>3.4280442787285592E-3</v>
      </c>
      <c r="R385">
        <v>2.0024647979750587E-3</v>
      </c>
      <c r="S385">
        <v>5.5080564849434343E-3</v>
      </c>
      <c r="T385">
        <v>2.7506383585435885</v>
      </c>
      <c r="U385">
        <v>3.8191500162722112E-4</v>
      </c>
      <c r="V385">
        <v>5.2432211079511895</v>
      </c>
      <c r="W385">
        <v>1.2386347947206163E-3</v>
      </c>
      <c r="X385">
        <v>103</v>
      </c>
      <c r="Y385">
        <v>0.57281553398058249</v>
      </c>
      <c r="Z385">
        <v>5.4458187233638626E-3</v>
      </c>
      <c r="AA385">
        <v>-3.5766894724615765E-3</v>
      </c>
      <c r="AB385">
        <v>40</v>
      </c>
      <c r="AC385">
        <v>185</v>
      </c>
      <c r="AD385">
        <v>1.6770586970542567E-3</v>
      </c>
      <c r="AE385">
        <v>1.5915433775743548E-3</v>
      </c>
      <c r="AF385">
        <v>5.2702121465622951E-3</v>
      </c>
      <c r="AG385">
        <v>3.3113845471145997</v>
      </c>
      <c r="AH385">
        <v>5.1928943301449159E-4</v>
      </c>
      <c r="AI385">
        <v>3.0648483800939199</v>
      </c>
      <c r="AJ385">
        <v>5.5296451154537157E-4</v>
      </c>
      <c r="AK385">
        <f t="shared" si="66"/>
        <v>0.87394957983193278</v>
      </c>
      <c r="AL385">
        <f t="shared" si="67"/>
        <v>1.3762608830229228</v>
      </c>
      <c r="AM385">
        <f t="shared" si="68"/>
        <v>5.2432211079511895</v>
      </c>
      <c r="AN385">
        <f t="shared" si="69"/>
        <v>2.8606639971072694</v>
      </c>
      <c r="AO385">
        <f t="shared" si="70"/>
        <v>2.7829984429991734</v>
      </c>
      <c r="AP385">
        <f t="shared" si="71"/>
        <v>0.83739837398373984</v>
      </c>
      <c r="AQ385">
        <f t="shared" si="72"/>
        <v>0.61440501282819771</v>
      </c>
      <c r="AR385">
        <f t="shared" si="73"/>
        <v>3.0648483800939199</v>
      </c>
      <c r="AS385">
        <f t="shared" si="74"/>
        <v>2.2736333965348265</v>
      </c>
      <c r="AT385">
        <f t="shared" si="75"/>
        <v>1.7036830358647943</v>
      </c>
      <c r="AU385">
        <f t="shared" si="76"/>
        <v>2.243340739431984</v>
      </c>
    </row>
    <row r="386" spans="2:47" x14ac:dyDescent="0.35">
      <c r="B386">
        <v>0.65506299999999995</v>
      </c>
      <c r="C386">
        <v>1.27554309</v>
      </c>
      <c r="D386">
        <v>3</v>
      </c>
      <c r="E386" t="s">
        <v>54</v>
      </c>
      <c r="F386">
        <v>3</v>
      </c>
      <c r="G386" t="s">
        <v>70</v>
      </c>
      <c r="H386" t="s">
        <v>7</v>
      </c>
      <c r="I386">
        <v>1.0049999999999999</v>
      </c>
      <c r="J386">
        <v>1</v>
      </c>
      <c r="K386">
        <v>231</v>
      </c>
      <c r="L386">
        <v>0.67965367965367962</v>
      </c>
      <c r="M386">
        <v>3.5066748872755881E-3</v>
      </c>
      <c r="N386">
        <v>-2.9368196723094848E-3</v>
      </c>
      <c r="O386">
        <v>88</v>
      </c>
      <c r="P386">
        <v>231</v>
      </c>
      <c r="Q386">
        <v>2.1629650258765398E-3</v>
      </c>
      <c r="R386">
        <v>1.4425251149409761E-3</v>
      </c>
      <c r="S386">
        <v>3.5333488280994084E-3</v>
      </c>
      <c r="T386">
        <v>2.4494192797773109</v>
      </c>
      <c r="U386">
        <v>2.3247728503321191E-4</v>
      </c>
      <c r="V386">
        <v>6.2050153189585631</v>
      </c>
      <c r="W386">
        <v>9.7757054487455225E-4</v>
      </c>
      <c r="X386">
        <v>52</v>
      </c>
      <c r="Y386">
        <v>0.71153846153846156</v>
      </c>
      <c r="Z386">
        <v>3.4648553517271242E-3</v>
      </c>
      <c r="AA386">
        <v>-3.2047178508268549E-3</v>
      </c>
      <c r="AB386">
        <v>19</v>
      </c>
      <c r="AC386">
        <v>52</v>
      </c>
      <c r="AD386">
        <v>2.2672418593144839E-3</v>
      </c>
      <c r="AE386">
        <v>1.5409400048365534E-3</v>
      </c>
      <c r="AF386">
        <v>3.5626785564909034E-3</v>
      </c>
      <c r="AG386">
        <v>2.3120163960366482</v>
      </c>
      <c r="AH386">
        <v>4.9405462359323007E-4</v>
      </c>
      <c r="AI386">
        <v>3.1189668738031191</v>
      </c>
      <c r="AJ386">
        <v>5.528307576500933E-4</v>
      </c>
      <c r="AK386">
        <f t="shared" si="66"/>
        <v>0.88505747126436785</v>
      </c>
      <c r="AL386">
        <f t="shared" si="67"/>
        <v>1.0861894943050705</v>
      </c>
      <c r="AM386">
        <f t="shared" si="68"/>
        <v>6.2050153189585631</v>
      </c>
      <c r="AN386">
        <f t="shared" si="69"/>
        <v>2.8850502298820135</v>
      </c>
      <c r="AO386">
        <f t="shared" si="70"/>
        <v>2.9614961865124365</v>
      </c>
      <c r="AP386">
        <f t="shared" si="71"/>
        <v>0.72222222222222221</v>
      </c>
      <c r="AQ386">
        <f t="shared" si="72"/>
        <v>0.61425639738899962</v>
      </c>
      <c r="AR386">
        <f t="shared" si="73"/>
        <v>3.1189668738031191</v>
      </c>
      <c r="AS386">
        <f t="shared" si="74"/>
        <v>3.0818800096731724</v>
      </c>
      <c r="AT386">
        <f t="shared" si="75"/>
        <v>1.8699908452533922</v>
      </c>
      <c r="AU386">
        <f t="shared" si="76"/>
        <v>2.4157435158829141</v>
      </c>
    </row>
    <row r="387" spans="2:47" x14ac:dyDescent="0.35">
      <c r="B387">
        <v>1.137384</v>
      </c>
      <c r="C387">
        <v>1.1666075</v>
      </c>
      <c r="D387">
        <v>7</v>
      </c>
      <c r="E387" t="s">
        <v>33</v>
      </c>
      <c r="F387">
        <v>10</v>
      </c>
      <c r="G387" t="s">
        <v>70</v>
      </c>
      <c r="H387" t="s">
        <v>24</v>
      </c>
      <c r="I387">
        <v>1.0049999999999999</v>
      </c>
      <c r="J387">
        <v>1</v>
      </c>
      <c r="K387">
        <v>26</v>
      </c>
      <c r="L387">
        <v>0.76923076923076927</v>
      </c>
      <c r="M387">
        <v>4.1260663782269006E-3</v>
      </c>
      <c r="N387">
        <v>-3.3510235622892424E-3</v>
      </c>
      <c r="O387">
        <v>16</v>
      </c>
      <c r="P387">
        <v>26</v>
      </c>
      <c r="Q387">
        <v>4.8254890579216836E-3</v>
      </c>
      <c r="R387">
        <v>2.4005840842616366E-3</v>
      </c>
      <c r="S387">
        <v>3.4619623677030901E-3</v>
      </c>
      <c r="T387">
        <v>1.4421333501292077</v>
      </c>
      <c r="U387">
        <v>6.7894667954776684E-4</v>
      </c>
      <c r="V387">
        <v>3.5357475875139692</v>
      </c>
      <c r="W387">
        <v>1.0426907251661029E-3</v>
      </c>
      <c r="X387">
        <v>60</v>
      </c>
      <c r="Y387">
        <v>0.65</v>
      </c>
      <c r="Z387">
        <v>3.6595508998404744E-3</v>
      </c>
      <c r="AA387">
        <v>-2.6374866738307699E-3</v>
      </c>
      <c r="AB387">
        <v>24</v>
      </c>
      <c r="AC387">
        <v>60</v>
      </c>
      <c r="AD387">
        <v>2.1498408181771511E-3</v>
      </c>
      <c r="AE387">
        <v>1.4555877490555387E-3</v>
      </c>
      <c r="AF387">
        <v>3.5016356824703596E-3</v>
      </c>
      <c r="AG387">
        <v>2.4056506965948317</v>
      </c>
      <c r="AH387">
        <v>4.5205922275644484E-4</v>
      </c>
      <c r="AI387">
        <v>3.2199049942616988</v>
      </c>
      <c r="AJ387">
        <v>5.5146930354264898E-4</v>
      </c>
      <c r="AK387">
        <f t="shared" si="66"/>
        <v>0.4642857142857143</v>
      </c>
      <c r="AL387">
        <f t="shared" si="67"/>
        <v>1.1585452501845721</v>
      </c>
      <c r="AM387">
        <f t="shared" si="68"/>
        <v>3.5357475875139692</v>
      </c>
      <c r="AN387">
        <f t="shared" si="69"/>
        <v>4.8011681685233754</v>
      </c>
      <c r="AO387">
        <f t="shared" si="70"/>
        <v>2.5308045814612661</v>
      </c>
      <c r="AP387">
        <f t="shared" si="71"/>
        <v>0.75</v>
      </c>
      <c r="AQ387">
        <f t="shared" si="72"/>
        <v>0.61274367060295032</v>
      </c>
      <c r="AR387">
        <f t="shared" si="73"/>
        <v>3.2199049942616988</v>
      </c>
      <c r="AS387">
        <f t="shared" si="74"/>
        <v>2.9111754981111395</v>
      </c>
      <c r="AT387">
        <f t="shared" si="75"/>
        <v>1.8683040661419177</v>
      </c>
      <c r="AU387">
        <f t="shared" si="76"/>
        <v>2.1995543238015918</v>
      </c>
    </row>
    <row r="388" spans="2:47" x14ac:dyDescent="0.35">
      <c r="B388">
        <v>59.248391890000001</v>
      </c>
      <c r="C388">
        <v>81.362346200000005</v>
      </c>
      <c r="D388">
        <v>5</v>
      </c>
      <c r="E388" t="s">
        <v>44</v>
      </c>
      <c r="F388">
        <v>5</v>
      </c>
      <c r="G388" t="s">
        <v>69</v>
      </c>
      <c r="H388" t="s">
        <v>24</v>
      </c>
      <c r="I388">
        <v>1.0069999999999999</v>
      </c>
      <c r="J388">
        <v>2</v>
      </c>
      <c r="K388">
        <v>82</v>
      </c>
      <c r="L388">
        <v>0.64634146341463417</v>
      </c>
      <c r="M388">
        <v>5.4017293186342207E-3</v>
      </c>
      <c r="N388">
        <v>-3.7786523303176842E-3</v>
      </c>
      <c r="O388">
        <v>38</v>
      </c>
      <c r="P388">
        <v>139</v>
      </c>
      <c r="Q388">
        <v>3.0944121832537919E-3</v>
      </c>
      <c r="R388">
        <v>2.155008979370742E-3</v>
      </c>
      <c r="S388">
        <v>5.2030383723360432E-3</v>
      </c>
      <c r="T388">
        <v>2.4143928968014414</v>
      </c>
      <c r="U388">
        <v>5.745794676830548E-4</v>
      </c>
      <c r="V388">
        <v>3.7505847329711264</v>
      </c>
      <c r="W388">
        <v>1.0058500440046324E-3</v>
      </c>
      <c r="X388">
        <v>60</v>
      </c>
      <c r="Y388">
        <v>0.6166666666666667</v>
      </c>
      <c r="Z388">
        <v>5.3632787978085458E-3</v>
      </c>
      <c r="AA388">
        <v>-3.7047465825782782E-3</v>
      </c>
      <c r="AB388">
        <v>26</v>
      </c>
      <c r="AC388">
        <v>105</v>
      </c>
      <c r="AD388">
        <v>1.7199194265931084E-3</v>
      </c>
      <c r="AE388">
        <v>1.8872024019935965E-3</v>
      </c>
      <c r="AF388">
        <v>5.1733789298464431E-3</v>
      </c>
      <c r="AG388">
        <v>2.7412952232264045</v>
      </c>
      <c r="AH388">
        <v>6.6788034796385406E-4</v>
      </c>
      <c r="AI388">
        <v>2.825659427990435</v>
      </c>
      <c r="AJ388">
        <v>5.5144170606588844E-4</v>
      </c>
      <c r="AK388">
        <f t="shared" si="66"/>
        <v>0.7321428571428571</v>
      </c>
      <c r="AL388">
        <f t="shared" si="67"/>
        <v>1.1176111600051599</v>
      </c>
      <c r="AM388">
        <f t="shared" si="68"/>
        <v>3.7505847329711264</v>
      </c>
      <c r="AN388">
        <f t="shared" si="69"/>
        <v>3.0785842562439631</v>
      </c>
      <c r="AO388">
        <f t="shared" si="70"/>
        <v>2.2611510208564805</v>
      </c>
      <c r="AP388">
        <f t="shared" si="71"/>
        <v>0.75</v>
      </c>
      <c r="AQ388">
        <f t="shared" si="72"/>
        <v>0.61271300673988305</v>
      </c>
      <c r="AR388">
        <f t="shared" si="73"/>
        <v>2.825659427990435</v>
      </c>
      <c r="AS388">
        <f t="shared" si="74"/>
        <v>2.6960034314194639</v>
      </c>
      <c r="AT388">
        <f t="shared" si="75"/>
        <v>1.7069837173769764</v>
      </c>
      <c r="AU388">
        <f t="shared" si="76"/>
        <v>1.9840673691167283</v>
      </c>
    </row>
    <row r="389" spans="2:47" x14ac:dyDescent="0.35">
      <c r="B389">
        <v>0.65506299999999995</v>
      </c>
      <c r="C389">
        <v>1.27554309</v>
      </c>
      <c r="D389">
        <v>3</v>
      </c>
      <c r="E389" t="s">
        <v>54</v>
      </c>
      <c r="F389">
        <v>3</v>
      </c>
      <c r="G389" t="s">
        <v>24</v>
      </c>
      <c r="H389" t="s">
        <v>7</v>
      </c>
      <c r="I389">
        <v>1.0089999999999999</v>
      </c>
      <c r="J389">
        <v>1</v>
      </c>
      <c r="K389">
        <v>241</v>
      </c>
      <c r="L389">
        <v>0.65560165975103735</v>
      </c>
      <c r="M389">
        <v>3.8969143674500856E-3</v>
      </c>
      <c r="N389">
        <v>-2.933335490486212E-3</v>
      </c>
      <c r="O389">
        <v>22</v>
      </c>
      <c r="P389">
        <v>241</v>
      </c>
      <c r="Q389">
        <v>1.5099050615559051E-3</v>
      </c>
      <c r="R389">
        <v>1.5445876528911117E-3</v>
      </c>
      <c r="S389">
        <v>4.1283257487847898E-3</v>
      </c>
      <c r="T389">
        <v>2.6727688396689673</v>
      </c>
      <c r="U389">
        <v>2.6592883870208941E-4</v>
      </c>
      <c r="V389">
        <v>5.8082743504981726</v>
      </c>
      <c r="W389">
        <v>1.012729975486933E-3</v>
      </c>
      <c r="X389">
        <v>57</v>
      </c>
      <c r="Y389">
        <v>0.66666666666666663</v>
      </c>
      <c r="Z389">
        <v>3.8412540128399909E-3</v>
      </c>
      <c r="AA389">
        <v>-2.8395564804966022E-3</v>
      </c>
      <c r="AB389">
        <v>5</v>
      </c>
      <c r="AC389">
        <v>57</v>
      </c>
      <c r="AD389">
        <v>1.9922212618841417E-3</v>
      </c>
      <c r="AE389">
        <v>1.6143171817277933E-3</v>
      </c>
      <c r="AF389">
        <v>4.0444187633249537E-3</v>
      </c>
      <c r="AG389">
        <v>2.5053433173499635</v>
      </c>
      <c r="AH389">
        <v>5.3569635175448904E-4</v>
      </c>
      <c r="AI389">
        <v>3.0134929544333331</v>
      </c>
      <c r="AJ389">
        <v>5.4292447821881521E-4</v>
      </c>
      <c r="AK389">
        <f t="shared" ref="AK389:AK452" si="77">IF(K389&lt;=25,-100,K389/(30+K389))</f>
        <v>0.88929889298892983</v>
      </c>
      <c r="AL389">
        <f t="shared" ref="AL389:AL452" si="78">IF(W389&lt;0,-100,W389/((MAX(I:I)-1)/10))</f>
        <v>1.1252555283188272</v>
      </c>
      <c r="AM389">
        <f t="shared" ref="AM389:AM452" si="79">IF(V389&lt;2,-100,V389)</f>
        <v>5.8082743504981726</v>
      </c>
      <c r="AN389">
        <f t="shared" ref="AN389:AN452" si="80">IF(R389&lt;0,-100,R389*10/(I389-1))</f>
        <v>1.716208503212366</v>
      </c>
      <c r="AO389">
        <f t="shared" ref="AO389:AO452" si="81">IF(MIN(AK389:AN389)=-100,"",AL389*0.4+AM389*0.3+AN389*0.2+AK389*0.1)</f>
        <v>2.6247561064183489</v>
      </c>
      <c r="AP389">
        <f t="shared" ref="AP389:AP452" si="82">IF(X389&lt;=15,-100,X389/(X389+20))</f>
        <v>0.74025974025974028</v>
      </c>
      <c r="AQ389">
        <f t="shared" ref="AQ389:AQ452" si="83">IF(AJ389&lt;0,-100,AJ389/((MAX(I:I)-1)/10))</f>
        <v>0.60324942024313488</v>
      </c>
      <c r="AR389">
        <f t="shared" ref="AR389:AR452" si="84">IF(AI389&lt;2,-100,AI389)</f>
        <v>3.0134929544333331</v>
      </c>
      <c r="AS389">
        <f t="shared" ref="AS389:AS452" si="85">IF(AE389&lt;0,-100,AE389*10/(I389-1))</f>
        <v>1.7936857574753466</v>
      </c>
      <c r="AT389">
        <f t="shared" ref="AT389:AT452" si="86">IF(MIN(AP389:AS389)=-100,"",AQ389*0.4+AR389*0.3+AS389*0.2+AP389*0.1)</f>
        <v>1.5781107799482974</v>
      </c>
      <c r="AU389">
        <f t="shared" ref="AU389:AU452" si="87">IF(OR(AT389="",AO389=""),"",AT389/2+AO389/2)</f>
        <v>2.101433443183323</v>
      </c>
    </row>
    <row r="390" spans="2:47" x14ac:dyDescent="0.35">
      <c r="B390">
        <v>0.65506299999999995</v>
      </c>
      <c r="C390">
        <v>1.27554309</v>
      </c>
      <c r="D390">
        <v>3</v>
      </c>
      <c r="E390" t="s">
        <v>54</v>
      </c>
      <c r="F390">
        <v>3</v>
      </c>
      <c r="G390" t="s">
        <v>70</v>
      </c>
      <c r="H390" t="s">
        <v>7</v>
      </c>
      <c r="I390">
        <v>1.0089999999999999</v>
      </c>
      <c r="J390">
        <v>1</v>
      </c>
      <c r="K390">
        <v>231</v>
      </c>
      <c r="L390">
        <v>0.65367965367965364</v>
      </c>
      <c r="M390">
        <v>3.9298792066006357E-3</v>
      </c>
      <c r="N390">
        <v>-2.950713030099081E-3</v>
      </c>
      <c r="O390">
        <v>22</v>
      </c>
      <c r="P390">
        <v>231</v>
      </c>
      <c r="Q390">
        <v>1.5032831535166657E-3</v>
      </c>
      <c r="R390">
        <v>1.5469901202977035E-3</v>
      </c>
      <c r="S390">
        <v>4.1720934082592285E-3</v>
      </c>
      <c r="T390">
        <v>2.6969101828887885</v>
      </c>
      <c r="U390">
        <v>2.7450359294946389E-4</v>
      </c>
      <c r="V390">
        <v>5.6355915187693171</v>
      </c>
      <c r="W390">
        <v>9.9798293439877571E-4</v>
      </c>
      <c r="X390">
        <v>52</v>
      </c>
      <c r="Y390">
        <v>0.69230769230769229</v>
      </c>
      <c r="Z390">
        <v>3.902381387298327E-3</v>
      </c>
      <c r="AA390">
        <v>-3.2510960611001824E-3</v>
      </c>
      <c r="AB390">
        <v>5</v>
      </c>
      <c r="AC390">
        <v>52</v>
      </c>
      <c r="AD390">
        <v>2.1498408181771511E-3</v>
      </c>
      <c r="AE390">
        <v>1.7013114031757088E-3</v>
      </c>
      <c r="AF390">
        <v>4.1860689905058165E-3</v>
      </c>
      <c r="AG390">
        <v>2.4604954640825891</v>
      </c>
      <c r="AH390">
        <v>5.8050332261148083E-4</v>
      </c>
      <c r="AI390">
        <v>2.9307522229538767</v>
      </c>
      <c r="AJ390">
        <v>5.4030475795274714E-4</v>
      </c>
      <c r="AK390">
        <f t="shared" si="77"/>
        <v>0.88505747126436785</v>
      </c>
      <c r="AL390">
        <f t="shared" si="78"/>
        <v>1.1088699271097635</v>
      </c>
      <c r="AM390">
        <f t="shared" si="79"/>
        <v>5.6355915187693171</v>
      </c>
      <c r="AN390">
        <f t="shared" si="80"/>
        <v>1.7188779114419126</v>
      </c>
      <c r="AO390">
        <f t="shared" si="81"/>
        <v>2.5665067558895203</v>
      </c>
      <c r="AP390">
        <f t="shared" si="82"/>
        <v>0.72222222222222221</v>
      </c>
      <c r="AQ390">
        <f t="shared" si="83"/>
        <v>0.6003386199475037</v>
      </c>
      <c r="AR390">
        <f t="shared" si="84"/>
        <v>2.9307522229538767</v>
      </c>
      <c r="AS390">
        <f t="shared" si="85"/>
        <v>1.8903460035285871</v>
      </c>
      <c r="AT390">
        <f t="shared" si="86"/>
        <v>1.5696525377931041</v>
      </c>
      <c r="AU390">
        <f t="shared" si="87"/>
        <v>2.0680796468413121</v>
      </c>
    </row>
    <row r="391" spans="2:47" x14ac:dyDescent="0.35">
      <c r="B391">
        <v>0.98783100000000001</v>
      </c>
      <c r="C391">
        <v>1.0813048000000001</v>
      </c>
      <c r="D391">
        <v>1</v>
      </c>
      <c r="E391" t="s">
        <v>35</v>
      </c>
      <c r="F391">
        <v>5</v>
      </c>
      <c r="G391" t="s">
        <v>69</v>
      </c>
      <c r="H391" t="s">
        <v>24</v>
      </c>
      <c r="I391">
        <v>1.0089999999999999</v>
      </c>
      <c r="J391">
        <v>2</v>
      </c>
      <c r="K391">
        <v>101</v>
      </c>
      <c r="L391">
        <v>0.58415841584158412</v>
      </c>
      <c r="M391">
        <v>6.0479608843911504E-3</v>
      </c>
      <c r="N391">
        <v>-5.017634467145109E-3</v>
      </c>
      <c r="O391">
        <v>34</v>
      </c>
      <c r="P391">
        <v>182</v>
      </c>
      <c r="Q391">
        <v>9.6261526364682659E-4</v>
      </c>
      <c r="R391">
        <v>1.44642618375231E-3</v>
      </c>
      <c r="S391">
        <v>6.3743480159213382E-3</v>
      </c>
      <c r="T391">
        <v>4.4069639277305139</v>
      </c>
      <c r="U391">
        <v>6.3427133391829877E-4</v>
      </c>
      <c r="V391">
        <v>2.2804533429199969</v>
      </c>
      <c r="W391">
        <v>1.7788351591571249E-4</v>
      </c>
      <c r="X391">
        <v>70</v>
      </c>
      <c r="Y391">
        <v>0.62857142857142856</v>
      </c>
      <c r="Z391">
        <v>5.9729965587592441E-3</v>
      </c>
      <c r="AA391">
        <v>-4.764123779200961E-3</v>
      </c>
      <c r="AB391">
        <v>22</v>
      </c>
      <c r="AC391">
        <v>126</v>
      </c>
      <c r="AD391">
        <v>1.8630276805604584E-3</v>
      </c>
      <c r="AE391">
        <v>1.9849232903740252E-3</v>
      </c>
      <c r="AF391">
        <v>6.0487024641353191E-3</v>
      </c>
      <c r="AG391">
        <v>3.0473230343302302</v>
      </c>
      <c r="AH391">
        <v>7.2295822344859773E-4</v>
      </c>
      <c r="AI391">
        <v>2.7455573862977896</v>
      </c>
      <c r="AJ391">
        <v>5.3900684347682969E-4</v>
      </c>
      <c r="AK391">
        <f t="shared" si="77"/>
        <v>0.77099236641221369</v>
      </c>
      <c r="AL391">
        <f t="shared" si="78"/>
        <v>0.19764835101746059</v>
      </c>
      <c r="AM391">
        <f t="shared" si="79"/>
        <v>2.2804533429199969</v>
      </c>
      <c r="AN391">
        <f t="shared" si="80"/>
        <v>1.6071402041692517</v>
      </c>
      <c r="AO391">
        <f t="shared" si="81"/>
        <v>1.1617226207580549</v>
      </c>
      <c r="AP391">
        <f t="shared" si="82"/>
        <v>0.77777777777777779</v>
      </c>
      <c r="AQ391">
        <f t="shared" si="83"/>
        <v>0.59889649275203982</v>
      </c>
      <c r="AR391">
        <f t="shared" si="84"/>
        <v>2.7455573862977896</v>
      </c>
      <c r="AS391">
        <f t="shared" si="85"/>
        <v>2.2054703226378307</v>
      </c>
      <c r="AT391">
        <f t="shared" si="86"/>
        <v>1.5820976552954968</v>
      </c>
      <c r="AU391">
        <f t="shared" si="87"/>
        <v>1.371910138026776</v>
      </c>
    </row>
    <row r="392" spans="2:47" x14ac:dyDescent="0.35">
      <c r="B392">
        <v>61.879515007142857</v>
      </c>
      <c r="C392">
        <v>81.362346200000005</v>
      </c>
      <c r="D392">
        <v>7</v>
      </c>
      <c r="E392" t="s">
        <v>44</v>
      </c>
      <c r="F392">
        <v>7</v>
      </c>
      <c r="G392" t="s">
        <v>69</v>
      </c>
      <c r="H392" t="s">
        <v>24</v>
      </c>
      <c r="I392">
        <v>1.0089999999999999</v>
      </c>
      <c r="J392">
        <v>3</v>
      </c>
      <c r="K392">
        <v>40</v>
      </c>
      <c r="L392">
        <v>0.7</v>
      </c>
      <c r="M392">
        <v>7.1321545362246141E-3</v>
      </c>
      <c r="N392">
        <v>-6.0720514123190628E-3</v>
      </c>
      <c r="O392">
        <v>21</v>
      </c>
      <c r="P392">
        <v>95</v>
      </c>
      <c r="Q392">
        <v>8.8016197384129802E-3</v>
      </c>
      <c r="R392">
        <v>3.1708927516615111E-3</v>
      </c>
      <c r="S392">
        <v>7.4127470726243917E-3</v>
      </c>
      <c r="T392">
        <v>2.3377476481158808</v>
      </c>
      <c r="U392">
        <v>1.1720582234119332E-3</v>
      </c>
      <c r="V392">
        <v>2.705405489524956</v>
      </c>
      <c r="W392">
        <v>8.267763048376447E-4</v>
      </c>
      <c r="X392">
        <v>34</v>
      </c>
      <c r="Y392">
        <v>0.6470588235294118</v>
      </c>
      <c r="Z392">
        <v>6.4113401495403373E-3</v>
      </c>
      <c r="AA392">
        <v>-4.1986016500770345E-3</v>
      </c>
      <c r="AB392">
        <v>13</v>
      </c>
      <c r="AC392">
        <v>82</v>
      </c>
      <c r="AD392">
        <v>2.1439428274556693E-3</v>
      </c>
      <c r="AE392">
        <v>2.666654808498912E-3</v>
      </c>
      <c r="AF392">
        <v>6.2172382993353975E-3</v>
      </c>
      <c r="AG392">
        <v>2.3314747298826974</v>
      </c>
      <c r="AH392">
        <v>1.0662475718298385E-3</v>
      </c>
      <c r="AI392">
        <v>2.5009715182024173</v>
      </c>
      <c r="AJ392">
        <v>5.3415966483923508E-4</v>
      </c>
      <c r="AK392">
        <f t="shared" si="77"/>
        <v>0.5714285714285714</v>
      </c>
      <c r="AL392">
        <f t="shared" si="78"/>
        <v>0.9186403387085047</v>
      </c>
      <c r="AM392">
        <f t="shared" si="79"/>
        <v>2.705405489524956</v>
      </c>
      <c r="AN392">
        <f t="shared" si="80"/>
        <v>3.5232141685128302</v>
      </c>
      <c r="AO392">
        <f t="shared" si="81"/>
        <v>1.9408634731863119</v>
      </c>
      <c r="AP392">
        <f t="shared" si="82"/>
        <v>0.62962962962962965</v>
      </c>
      <c r="AQ392">
        <f t="shared" si="83"/>
        <v>0.59351073871026805</v>
      </c>
      <c r="AR392">
        <f t="shared" si="84"/>
        <v>2.5009715182024173</v>
      </c>
      <c r="AS392">
        <f t="shared" si="85"/>
        <v>2.9629497872210471</v>
      </c>
      <c r="AT392">
        <f t="shared" si="86"/>
        <v>1.6432486713520047</v>
      </c>
      <c r="AU392">
        <f t="shared" si="87"/>
        <v>1.7920560722691583</v>
      </c>
    </row>
    <row r="393" spans="2:47" x14ac:dyDescent="0.35">
      <c r="B393">
        <v>64.575692779999997</v>
      </c>
      <c r="C393">
        <v>129.15138555999999</v>
      </c>
      <c r="D393">
        <v>10</v>
      </c>
      <c r="E393" t="s">
        <v>44</v>
      </c>
      <c r="F393">
        <v>10</v>
      </c>
      <c r="G393" t="s">
        <v>70</v>
      </c>
      <c r="H393" t="s">
        <v>24</v>
      </c>
      <c r="I393">
        <v>1.0069999999999999</v>
      </c>
      <c r="J393">
        <v>1</v>
      </c>
      <c r="K393">
        <v>124</v>
      </c>
      <c r="L393">
        <v>0.74193548387096775</v>
      </c>
      <c r="M393">
        <v>4.1694465940238026E-3</v>
      </c>
      <c r="N393">
        <v>-2.5281568123754691E-3</v>
      </c>
      <c r="O393">
        <v>29</v>
      </c>
      <c r="P393">
        <v>124</v>
      </c>
      <c r="Q393">
        <v>2.7549208029579164E-3</v>
      </c>
      <c r="R393">
        <v>2.4410328117272168E-3</v>
      </c>
      <c r="S393">
        <v>3.6687713615497198E-3</v>
      </c>
      <c r="T393">
        <v>1.5029586427204902</v>
      </c>
      <c r="U393">
        <v>3.2946539422915982E-4</v>
      </c>
      <c r="V393">
        <v>7.4090719525746467</v>
      </c>
      <c r="W393">
        <v>1.782102023268897E-3</v>
      </c>
      <c r="X393">
        <v>43</v>
      </c>
      <c r="Y393">
        <v>0.67441860465116277</v>
      </c>
      <c r="Z393">
        <v>3.5441780214052025E-3</v>
      </c>
      <c r="AA393">
        <v>-2.3724971009313239E-3</v>
      </c>
      <c r="AB393">
        <v>6</v>
      </c>
      <c r="AC393">
        <v>43</v>
      </c>
      <c r="AD393">
        <v>1.8554831635988478E-3</v>
      </c>
      <c r="AE393">
        <v>1.6178186792491242E-3</v>
      </c>
      <c r="AF393">
        <v>3.554650836768166E-3</v>
      </c>
      <c r="AG393">
        <v>2.1971874118909178</v>
      </c>
      <c r="AH393">
        <v>5.4207917063874218E-4</v>
      </c>
      <c r="AI393">
        <v>2.9844693669797673</v>
      </c>
      <c r="AJ393">
        <v>5.3366033797163986E-4</v>
      </c>
      <c r="AK393">
        <f t="shared" si="77"/>
        <v>0.80519480519480524</v>
      </c>
      <c r="AL393">
        <f t="shared" si="78"/>
        <v>1.9801133591876861</v>
      </c>
      <c r="AM393">
        <f t="shared" si="79"/>
        <v>7.4090719525746467</v>
      </c>
      <c r="AN393">
        <f t="shared" si="80"/>
        <v>3.4871897310389333</v>
      </c>
      <c r="AO393">
        <f t="shared" si="81"/>
        <v>3.7927243561747357</v>
      </c>
      <c r="AP393">
        <f t="shared" si="82"/>
        <v>0.68253968253968256</v>
      </c>
      <c r="AQ393">
        <f t="shared" si="83"/>
        <v>0.59295593107960665</v>
      </c>
      <c r="AR393">
        <f t="shared" si="84"/>
        <v>2.9844693669797673</v>
      </c>
      <c r="AS393">
        <f t="shared" si="85"/>
        <v>2.3111695417844977</v>
      </c>
      <c r="AT393">
        <f t="shared" si="86"/>
        <v>1.6630110591366407</v>
      </c>
      <c r="AU393">
        <f t="shared" si="87"/>
        <v>2.7278677076556881</v>
      </c>
    </row>
    <row r="394" spans="2:47" x14ac:dyDescent="0.35">
      <c r="B394">
        <v>0.79777944000000001</v>
      </c>
      <c r="C394">
        <v>0.91702402000000005</v>
      </c>
      <c r="D394">
        <v>9</v>
      </c>
      <c r="E394" t="s">
        <v>54</v>
      </c>
      <c r="F394">
        <v>10</v>
      </c>
      <c r="G394" t="s">
        <v>24</v>
      </c>
      <c r="H394" t="s">
        <v>24</v>
      </c>
      <c r="I394">
        <v>1.0029999999999999</v>
      </c>
      <c r="J394">
        <v>1</v>
      </c>
      <c r="K394">
        <v>183</v>
      </c>
      <c r="L394">
        <v>0.72677595628415304</v>
      </c>
      <c r="M394">
        <v>2.4851152884737453E-3</v>
      </c>
      <c r="N394">
        <v>-2.6367128407694083E-3</v>
      </c>
      <c r="O394">
        <v>109</v>
      </c>
      <c r="P394">
        <v>183</v>
      </c>
      <c r="Q394">
        <v>2.8135285068293658E-3</v>
      </c>
      <c r="R394">
        <v>1.0857086957843591E-3</v>
      </c>
      <c r="S394">
        <v>2.7420694009399698E-3</v>
      </c>
      <c r="T394">
        <v>2.5256032410783908</v>
      </c>
      <c r="U394">
        <v>2.0269960276084886E-4</v>
      </c>
      <c r="V394">
        <v>5.3562448125037081</v>
      </c>
      <c r="W394">
        <v>6.8030949026266134E-4</v>
      </c>
      <c r="X394">
        <v>92</v>
      </c>
      <c r="Y394">
        <v>0.65217391304347827</v>
      </c>
      <c r="Z394">
        <v>2.4527258874067815E-3</v>
      </c>
      <c r="AA394">
        <v>-1.7527975304458369E-3</v>
      </c>
      <c r="AB394">
        <v>46</v>
      </c>
      <c r="AC394">
        <v>92</v>
      </c>
      <c r="AD394">
        <v>2.5034380207391571E-3</v>
      </c>
      <c r="AE394">
        <v>9.8993513337108799E-4</v>
      </c>
      <c r="AF394">
        <v>2.1989953947440253E-3</v>
      </c>
      <c r="AG394">
        <v>2.2213530165917525</v>
      </c>
      <c r="AH394">
        <v>2.2926111812462813E-4</v>
      </c>
      <c r="AI394">
        <v>4.317937299917344</v>
      </c>
      <c r="AJ394">
        <v>5.3141289712183167E-4</v>
      </c>
      <c r="AK394">
        <f t="shared" si="77"/>
        <v>0.85915492957746475</v>
      </c>
      <c r="AL394">
        <f t="shared" si="78"/>
        <v>0.75589943362518797</v>
      </c>
      <c r="AM394">
        <f t="shared" si="79"/>
        <v>5.3562448125037081</v>
      </c>
      <c r="AN394">
        <f t="shared" si="80"/>
        <v>3.6190289859479945</v>
      </c>
      <c r="AO394">
        <f t="shared" si="81"/>
        <v>2.7189545073485331</v>
      </c>
      <c r="AP394">
        <f t="shared" si="82"/>
        <v>0.8214285714285714</v>
      </c>
      <c r="AQ394">
        <f t="shared" si="83"/>
        <v>0.59045877457981977</v>
      </c>
      <c r="AR394">
        <f t="shared" si="84"/>
        <v>4.317937299917344</v>
      </c>
      <c r="AS394">
        <f t="shared" si="85"/>
        <v>3.2997837779037456</v>
      </c>
      <c r="AT394">
        <f t="shared" si="86"/>
        <v>2.2736643125307379</v>
      </c>
      <c r="AU394">
        <f t="shared" si="87"/>
        <v>2.4963094099396352</v>
      </c>
    </row>
    <row r="395" spans="2:47" x14ac:dyDescent="0.35">
      <c r="B395">
        <v>0.65506299999999995</v>
      </c>
      <c r="C395">
        <v>1.27554309</v>
      </c>
      <c r="D395">
        <v>3</v>
      </c>
      <c r="E395" t="s">
        <v>54</v>
      </c>
      <c r="F395">
        <v>3</v>
      </c>
      <c r="G395" t="s">
        <v>24</v>
      </c>
      <c r="H395" t="s">
        <v>7</v>
      </c>
      <c r="I395">
        <v>1.0069999999999999</v>
      </c>
      <c r="J395">
        <v>1</v>
      </c>
      <c r="K395">
        <v>241</v>
      </c>
      <c r="L395">
        <v>0.65975103734439833</v>
      </c>
      <c r="M395">
        <v>3.7427798895785843E-3</v>
      </c>
      <c r="N395">
        <v>-2.9597931814280345E-3</v>
      </c>
      <c r="O395">
        <v>43</v>
      </c>
      <c r="P395">
        <v>241</v>
      </c>
      <c r="Q395">
        <v>1.5107210413396466E-3</v>
      </c>
      <c r="R395">
        <v>1.4622363550452122E-3</v>
      </c>
      <c r="S395">
        <v>3.9188488293883392E-3</v>
      </c>
      <c r="T395">
        <v>2.6800378857131948</v>
      </c>
      <c r="U395">
        <v>2.5243524413136374E-4</v>
      </c>
      <c r="V395">
        <v>5.7925206128676905</v>
      </c>
      <c r="W395">
        <v>9.5736586678248472E-4</v>
      </c>
      <c r="X395">
        <v>57</v>
      </c>
      <c r="Y395">
        <v>0.66666666666666663</v>
      </c>
      <c r="Z395">
        <v>3.7428374629165755E-3</v>
      </c>
      <c r="AA395">
        <v>-2.8395564804966022E-3</v>
      </c>
      <c r="AB395">
        <v>10</v>
      </c>
      <c r="AC395">
        <v>57</v>
      </c>
      <c r="AD395">
        <v>1.9922212618841417E-3</v>
      </c>
      <c r="AE395">
        <v>1.5487061484455163E-3</v>
      </c>
      <c r="AF395">
        <v>3.8432980864419476E-3</v>
      </c>
      <c r="AG395">
        <v>2.4816186662005464</v>
      </c>
      <c r="AH395">
        <v>5.0905726733385247E-4</v>
      </c>
      <c r="AI395">
        <v>3.0423024045148068</v>
      </c>
      <c r="AJ395">
        <v>5.3059161377781131E-4</v>
      </c>
      <c r="AK395">
        <f t="shared" si="77"/>
        <v>0.88929889298892983</v>
      </c>
      <c r="AL395">
        <f t="shared" si="78"/>
        <v>1.0637398519805508</v>
      </c>
      <c r="AM395">
        <f t="shared" si="79"/>
        <v>5.7925206128676905</v>
      </c>
      <c r="AN395">
        <f t="shared" si="80"/>
        <v>2.0889090786360489</v>
      </c>
      <c r="AO395">
        <f t="shared" si="81"/>
        <v>2.6699638296786303</v>
      </c>
      <c r="AP395">
        <f t="shared" si="82"/>
        <v>0.74025974025974028</v>
      </c>
      <c r="AQ395">
        <f t="shared" si="83"/>
        <v>0.58954623753090818</v>
      </c>
      <c r="AR395">
        <f t="shared" si="84"/>
        <v>3.0423024045148068</v>
      </c>
      <c r="AS395">
        <f t="shared" si="85"/>
        <v>2.2124373549221992</v>
      </c>
      <c r="AT395">
        <f t="shared" si="86"/>
        <v>1.665022661377219</v>
      </c>
      <c r="AU395">
        <f t="shared" si="87"/>
        <v>2.1674932455279246</v>
      </c>
    </row>
    <row r="396" spans="2:47" x14ac:dyDescent="0.35">
      <c r="B396">
        <v>0.65506299999999995</v>
      </c>
      <c r="C396">
        <v>1.27554309</v>
      </c>
      <c r="D396">
        <v>3</v>
      </c>
      <c r="E396" t="s">
        <v>54</v>
      </c>
      <c r="F396">
        <v>3</v>
      </c>
      <c r="G396" t="s">
        <v>70</v>
      </c>
      <c r="H396" t="s">
        <v>7</v>
      </c>
      <c r="I396">
        <v>1.0069999999999999</v>
      </c>
      <c r="J396">
        <v>1</v>
      </c>
      <c r="K396">
        <v>231</v>
      </c>
      <c r="L396">
        <v>0.65800865800865804</v>
      </c>
      <c r="M396">
        <v>3.752636219759479E-3</v>
      </c>
      <c r="N396">
        <v>-2.9783954123375912E-3</v>
      </c>
      <c r="O396">
        <v>42</v>
      </c>
      <c r="P396">
        <v>231</v>
      </c>
      <c r="Q396">
        <v>1.5099050615559051E-3</v>
      </c>
      <c r="R396">
        <v>1.450681678912429E-3</v>
      </c>
      <c r="S396">
        <v>3.9447982308069719E-3</v>
      </c>
      <c r="T396">
        <v>2.7192721105876054</v>
      </c>
      <c r="U396">
        <v>2.5954866822337449E-4</v>
      </c>
      <c r="V396">
        <v>5.5892472453911175</v>
      </c>
      <c r="W396">
        <v>9.3158434246568E-4</v>
      </c>
      <c r="X396">
        <v>52</v>
      </c>
      <c r="Y396">
        <v>0.69230769230769229</v>
      </c>
      <c r="Z396">
        <v>3.798497251268055E-3</v>
      </c>
      <c r="AA396">
        <v>-3.2510960611001824E-3</v>
      </c>
      <c r="AB396">
        <v>10</v>
      </c>
      <c r="AC396">
        <v>52</v>
      </c>
      <c r="AD396">
        <v>2.1498408181771511E-3</v>
      </c>
      <c r="AE396">
        <v>1.6293916166932128E-3</v>
      </c>
      <c r="AF396">
        <v>3.974457611620903E-3</v>
      </c>
      <c r="AG396">
        <v>2.4392279737432987</v>
      </c>
      <c r="AH396">
        <v>5.5115810426374266E-4</v>
      </c>
      <c r="AI396">
        <v>2.9563052853406089</v>
      </c>
      <c r="AJ396">
        <v>5.2707540816572746E-4</v>
      </c>
      <c r="AK396">
        <f t="shared" si="77"/>
        <v>0.88505747126436785</v>
      </c>
      <c r="AL396">
        <f t="shared" si="78"/>
        <v>1.0350937138507674</v>
      </c>
      <c r="AM396">
        <f t="shared" si="79"/>
        <v>5.5892472453911175</v>
      </c>
      <c r="AN396">
        <f t="shared" si="80"/>
        <v>2.072402398446358</v>
      </c>
      <c r="AO396">
        <f t="shared" si="81"/>
        <v>2.5937978859733506</v>
      </c>
      <c r="AP396">
        <f t="shared" si="82"/>
        <v>0.72222222222222221</v>
      </c>
      <c r="AQ396">
        <f t="shared" si="83"/>
        <v>0.58563934240637061</v>
      </c>
      <c r="AR396">
        <f t="shared" si="84"/>
        <v>2.9563052853406089</v>
      </c>
      <c r="AS396">
        <f t="shared" si="85"/>
        <v>2.3277023095617673</v>
      </c>
      <c r="AT396">
        <f t="shared" si="86"/>
        <v>1.6589100066993065</v>
      </c>
      <c r="AU396">
        <f t="shared" si="87"/>
        <v>2.1263539463363283</v>
      </c>
    </row>
    <row r="397" spans="2:47" x14ac:dyDescent="0.35">
      <c r="B397">
        <v>54.261656550000005</v>
      </c>
      <c r="C397">
        <v>81.362346200000005</v>
      </c>
      <c r="D397">
        <v>3</v>
      </c>
      <c r="E397" t="s">
        <v>44</v>
      </c>
      <c r="F397">
        <v>3</v>
      </c>
      <c r="G397" t="s">
        <v>70</v>
      </c>
      <c r="H397" t="s">
        <v>7</v>
      </c>
      <c r="I397">
        <v>1.0089999999999999</v>
      </c>
      <c r="J397">
        <v>1</v>
      </c>
      <c r="K397">
        <v>279</v>
      </c>
      <c r="L397">
        <v>0.61290322580645162</v>
      </c>
      <c r="M397">
        <v>3.7289492951275731E-3</v>
      </c>
      <c r="N397">
        <v>-3.1089550164635944E-3</v>
      </c>
      <c r="O397">
        <v>22</v>
      </c>
      <c r="P397">
        <v>279</v>
      </c>
      <c r="Q397">
        <v>9.95020644552147E-4</v>
      </c>
      <c r="R397">
        <v>1.0820185938664759E-3</v>
      </c>
      <c r="S397">
        <v>4.1892820827658358E-3</v>
      </c>
      <c r="T397">
        <v>3.8717283663267668</v>
      </c>
      <c r="U397">
        <v>2.5080575791683817E-4</v>
      </c>
      <c r="V397">
        <v>4.3141696700011574</v>
      </c>
      <c r="W397">
        <v>5.8040707803279953E-4</v>
      </c>
      <c r="X397">
        <v>63</v>
      </c>
      <c r="Y397">
        <v>0.65079365079365081</v>
      </c>
      <c r="Z397">
        <v>3.9053886495566173E-3</v>
      </c>
      <c r="AA397">
        <v>-2.8400169660571894E-3</v>
      </c>
      <c r="AB397">
        <v>5</v>
      </c>
      <c r="AC397">
        <v>63</v>
      </c>
      <c r="AD397">
        <v>1.5896903283241226E-3</v>
      </c>
      <c r="AE397">
        <v>1.5498501806121133E-3</v>
      </c>
      <c r="AF397">
        <v>4.0601504499586123E-3</v>
      </c>
      <c r="AG397">
        <v>2.6197051177908408</v>
      </c>
      <c r="AH397">
        <v>5.1153087505226118E-4</v>
      </c>
      <c r="AI397">
        <v>3.0298272424978667</v>
      </c>
      <c r="AJ397">
        <v>5.2678843050759099E-4</v>
      </c>
      <c r="AK397">
        <f t="shared" si="77"/>
        <v>0.90291262135922334</v>
      </c>
      <c r="AL397">
        <f t="shared" si="78"/>
        <v>0.64489675336978469</v>
      </c>
      <c r="AM397">
        <f t="shared" si="79"/>
        <v>4.3141696700011574</v>
      </c>
      <c r="AN397">
        <f t="shared" si="80"/>
        <v>1.2022428820738758</v>
      </c>
      <c r="AO397">
        <f t="shared" si="81"/>
        <v>1.8829494408989587</v>
      </c>
      <c r="AP397">
        <f t="shared" si="82"/>
        <v>0.75903614457831325</v>
      </c>
      <c r="AQ397">
        <f t="shared" si="83"/>
        <v>0.58532047834177447</v>
      </c>
      <c r="AR397">
        <f t="shared" si="84"/>
        <v>3.0298272424978667</v>
      </c>
      <c r="AS397">
        <f t="shared" si="85"/>
        <v>1.7220557562357011</v>
      </c>
      <c r="AT397">
        <f t="shared" si="86"/>
        <v>1.5633911297910414</v>
      </c>
      <c r="AU397">
        <f t="shared" si="87"/>
        <v>1.7231702853450002</v>
      </c>
    </row>
    <row r="398" spans="2:47" x14ac:dyDescent="0.35">
      <c r="B398">
        <v>64.575692779999997</v>
      </c>
      <c r="C398">
        <v>129.15138555999999</v>
      </c>
      <c r="D398">
        <v>10</v>
      </c>
      <c r="E398" t="s">
        <v>44</v>
      </c>
      <c r="F398">
        <v>10</v>
      </c>
      <c r="G398" t="s">
        <v>69</v>
      </c>
      <c r="H398" t="s">
        <v>24</v>
      </c>
      <c r="I398">
        <v>1.0029999999999999</v>
      </c>
      <c r="J398">
        <v>1</v>
      </c>
      <c r="K398">
        <v>60</v>
      </c>
      <c r="L398">
        <v>0.83333333333333337</v>
      </c>
      <c r="M398">
        <v>2.6887020287614805E-3</v>
      </c>
      <c r="N398">
        <v>-3.4909703543902883E-3</v>
      </c>
      <c r="O398">
        <v>46</v>
      </c>
      <c r="P398">
        <v>60</v>
      </c>
      <c r="Q398">
        <v>2.8123752559169324E-3</v>
      </c>
      <c r="R398">
        <v>1.6587566315695191E-3</v>
      </c>
      <c r="S398">
        <v>2.4666337198311987E-3</v>
      </c>
      <c r="T398">
        <v>1.4870377443478642</v>
      </c>
      <c r="U398">
        <v>3.1844104393666278E-4</v>
      </c>
      <c r="V398">
        <v>5.2089913130024854</v>
      </c>
      <c r="W398">
        <v>1.0218745436961934E-3</v>
      </c>
      <c r="X398">
        <v>45</v>
      </c>
      <c r="Y398">
        <v>0.75555555555555554</v>
      </c>
      <c r="Z398">
        <v>2.5379602283654009E-3</v>
      </c>
      <c r="AA398">
        <v>-2.699250978040882E-3</v>
      </c>
      <c r="AB398">
        <v>30</v>
      </c>
      <c r="AC398">
        <v>45</v>
      </c>
      <c r="AD398">
        <v>2.8155066648216653E-3</v>
      </c>
      <c r="AE398">
        <v>1.2577530445771984E-3</v>
      </c>
      <c r="AF398">
        <v>2.4540048285940251E-3</v>
      </c>
      <c r="AG398">
        <v>1.9511022765354977</v>
      </c>
      <c r="AH398">
        <v>3.6582144092326394E-4</v>
      </c>
      <c r="AI398">
        <v>3.4381610913861915</v>
      </c>
      <c r="AJ398">
        <v>5.2611016273067051E-4</v>
      </c>
      <c r="AK398">
        <f t="shared" si="77"/>
        <v>0.66666666666666663</v>
      </c>
      <c r="AL398">
        <f t="shared" si="78"/>
        <v>1.1354161596624501</v>
      </c>
      <c r="AM398">
        <f t="shared" si="79"/>
        <v>5.2089913130024854</v>
      </c>
      <c r="AN398">
        <f t="shared" si="80"/>
        <v>5.5291887718985961</v>
      </c>
      <c r="AO398">
        <f t="shared" si="81"/>
        <v>3.189368278812112</v>
      </c>
      <c r="AP398">
        <f t="shared" si="82"/>
        <v>0.69230769230769229</v>
      </c>
      <c r="AQ398">
        <f t="shared" si="83"/>
        <v>0.58456684747852949</v>
      </c>
      <c r="AR398">
        <f t="shared" si="84"/>
        <v>3.4381610913861915</v>
      </c>
      <c r="AS398">
        <f t="shared" si="85"/>
        <v>4.1925101485908129</v>
      </c>
      <c r="AT398">
        <f t="shared" si="86"/>
        <v>2.1730078653562015</v>
      </c>
      <c r="AU398">
        <f t="shared" si="87"/>
        <v>2.681188072084157</v>
      </c>
    </row>
    <row r="399" spans="2:47" x14ac:dyDescent="0.35">
      <c r="B399">
        <v>0.79777944000000001</v>
      </c>
      <c r="C399">
        <v>1.27554309</v>
      </c>
      <c r="D399">
        <v>5</v>
      </c>
      <c r="E399" t="s">
        <v>54</v>
      </c>
      <c r="F399">
        <v>5</v>
      </c>
      <c r="G399" t="s">
        <v>69</v>
      </c>
      <c r="H399" t="s">
        <v>9</v>
      </c>
      <c r="I399">
        <v>1.0029999999999999</v>
      </c>
      <c r="J399">
        <v>1</v>
      </c>
      <c r="K399">
        <v>76</v>
      </c>
      <c r="L399">
        <v>0.81578947368421051</v>
      </c>
      <c r="M399">
        <v>2.5868291226626402E-3</v>
      </c>
      <c r="N399">
        <v>-3.0604211761289485E-3</v>
      </c>
      <c r="O399">
        <v>54</v>
      </c>
      <c r="P399">
        <v>76</v>
      </c>
      <c r="Q399">
        <v>2.8103386895830251E-3</v>
      </c>
      <c r="R399">
        <v>1.5465461728852421E-3</v>
      </c>
      <c r="S399">
        <v>2.5497213911052008E-3</v>
      </c>
      <c r="T399">
        <v>1.6486552007357345</v>
      </c>
      <c r="U399">
        <v>2.9247310205293459E-4</v>
      </c>
      <c r="V399">
        <v>5.2878236050757703</v>
      </c>
      <c r="W399">
        <v>9.6159996877937296E-4</v>
      </c>
      <c r="X399">
        <v>49</v>
      </c>
      <c r="Y399">
        <v>0.7142857142857143</v>
      </c>
      <c r="Z399">
        <v>2.5046988377894698E-3</v>
      </c>
      <c r="AA399">
        <v>-2.1565270498439737E-3</v>
      </c>
      <c r="AB399">
        <v>29</v>
      </c>
      <c r="AC399">
        <v>49</v>
      </c>
      <c r="AD399">
        <v>2.8089369730839309E-3</v>
      </c>
      <c r="AE399">
        <v>1.1729200127513432E-3</v>
      </c>
      <c r="AF399">
        <v>2.2662909102410525E-3</v>
      </c>
      <c r="AG399">
        <v>1.9321785676799614</v>
      </c>
      <c r="AH399">
        <v>3.2375584432015037E-4</v>
      </c>
      <c r="AI399">
        <v>3.6228535587190369</v>
      </c>
      <c r="AJ399">
        <v>5.2540832411104247E-4</v>
      </c>
      <c r="AK399">
        <f t="shared" si="77"/>
        <v>0.71698113207547165</v>
      </c>
      <c r="AL399">
        <f t="shared" si="78"/>
        <v>1.0684444097548711</v>
      </c>
      <c r="AM399">
        <f t="shared" si="79"/>
        <v>5.2878236050757703</v>
      </c>
      <c r="AN399">
        <f t="shared" si="80"/>
        <v>5.1551539096176597</v>
      </c>
      <c r="AO399">
        <f t="shared" si="81"/>
        <v>3.1164537405557589</v>
      </c>
      <c r="AP399">
        <f t="shared" si="82"/>
        <v>0.71014492753623193</v>
      </c>
      <c r="AQ399">
        <f t="shared" si="83"/>
        <v>0.5837870267900539</v>
      </c>
      <c r="AR399">
        <f t="shared" si="84"/>
        <v>3.6228535587190369</v>
      </c>
      <c r="AS399">
        <f t="shared" si="85"/>
        <v>3.909733375837952</v>
      </c>
      <c r="AT399">
        <f t="shared" si="86"/>
        <v>2.1733320462529462</v>
      </c>
      <c r="AU399">
        <f t="shared" si="87"/>
        <v>2.6448928934043527</v>
      </c>
    </row>
    <row r="400" spans="2:47" x14ac:dyDescent="0.35">
      <c r="B400">
        <v>61.879515007142857</v>
      </c>
      <c r="C400">
        <v>81.362346200000005</v>
      </c>
      <c r="D400">
        <v>7</v>
      </c>
      <c r="E400" t="s">
        <v>44</v>
      </c>
      <c r="F400">
        <v>7</v>
      </c>
      <c r="G400" t="s">
        <v>69</v>
      </c>
      <c r="H400" t="s">
        <v>24</v>
      </c>
      <c r="I400">
        <v>1.0069999999999999</v>
      </c>
      <c r="J400">
        <v>2</v>
      </c>
      <c r="K400">
        <v>55</v>
      </c>
      <c r="L400">
        <v>0.67272727272727273</v>
      </c>
      <c r="M400">
        <v>5.269849235453831E-3</v>
      </c>
      <c r="N400">
        <v>-3.999228483323878E-3</v>
      </c>
      <c r="O400">
        <v>25</v>
      </c>
      <c r="P400">
        <v>94</v>
      </c>
      <c r="Q400">
        <v>3.31136256270681E-3</v>
      </c>
      <c r="R400">
        <v>2.2363328911265811E-3</v>
      </c>
      <c r="S400">
        <v>5.2416017848339047E-3</v>
      </c>
      <c r="T400">
        <v>2.3438378989245119</v>
      </c>
      <c r="U400">
        <v>7.0677744048442054E-4</v>
      </c>
      <c r="V400">
        <v>3.1641260218970961</v>
      </c>
      <c r="W400">
        <v>8.2277801015774002E-4</v>
      </c>
      <c r="X400">
        <v>42</v>
      </c>
      <c r="Y400">
        <v>0.6428571428571429</v>
      </c>
      <c r="Z400">
        <v>5.641312386488519E-3</v>
      </c>
      <c r="AA400">
        <v>-4.0077394847491581E-3</v>
      </c>
      <c r="AB400">
        <v>20</v>
      </c>
      <c r="AC400">
        <v>74</v>
      </c>
      <c r="AD400">
        <v>4.4107376855385683E-3</v>
      </c>
      <c r="AE400">
        <v>2.1952224324750629E-3</v>
      </c>
      <c r="AF400">
        <v>5.4111464791063661E-3</v>
      </c>
      <c r="AG400">
        <v>2.4649650072158851</v>
      </c>
      <c r="AH400">
        <v>8.3495802886169104E-4</v>
      </c>
      <c r="AI400">
        <v>2.6291410545124498</v>
      </c>
      <c r="AJ400">
        <v>5.2530637475168077E-4</v>
      </c>
      <c r="AK400">
        <f t="shared" si="77"/>
        <v>0.6470588235294118</v>
      </c>
      <c r="AL400">
        <f t="shared" si="78"/>
        <v>0.91419778906416604</v>
      </c>
      <c r="AM400">
        <f t="shared" si="79"/>
        <v>3.1641260218970961</v>
      </c>
      <c r="AN400">
        <f t="shared" si="80"/>
        <v>3.1947612730380208</v>
      </c>
      <c r="AO400">
        <f t="shared" si="81"/>
        <v>2.0185750591553409</v>
      </c>
      <c r="AP400">
        <f t="shared" si="82"/>
        <v>0.67741935483870963</v>
      </c>
      <c r="AQ400">
        <f t="shared" si="83"/>
        <v>0.58367374972409647</v>
      </c>
      <c r="AR400">
        <f t="shared" si="84"/>
        <v>2.6291410545124498</v>
      </c>
      <c r="AS400">
        <f t="shared" si="85"/>
        <v>3.136032046392994</v>
      </c>
      <c r="AT400">
        <f t="shared" si="86"/>
        <v>1.7171601610058433</v>
      </c>
      <c r="AU400">
        <f t="shared" si="87"/>
        <v>1.8678676100805922</v>
      </c>
    </row>
    <row r="401" spans="2:47" x14ac:dyDescent="0.35">
      <c r="B401">
        <v>0.65506299999999995</v>
      </c>
      <c r="C401">
        <v>1.27554309</v>
      </c>
      <c r="D401">
        <v>3</v>
      </c>
      <c r="E401" t="s">
        <v>54</v>
      </c>
      <c r="F401">
        <v>3</v>
      </c>
      <c r="G401" t="s">
        <v>69</v>
      </c>
      <c r="H401" t="s">
        <v>24</v>
      </c>
      <c r="I401">
        <v>1.0029999999999999</v>
      </c>
      <c r="J401">
        <v>1</v>
      </c>
      <c r="K401">
        <v>261</v>
      </c>
      <c r="L401">
        <v>0.73946360153256707</v>
      </c>
      <c r="M401">
        <v>2.5508668910268401E-3</v>
      </c>
      <c r="N401">
        <v>-3.3484768220390306E-3</v>
      </c>
      <c r="O401">
        <v>165</v>
      </c>
      <c r="P401">
        <v>261</v>
      </c>
      <c r="Q401">
        <v>2.8113563478588954E-3</v>
      </c>
      <c r="R401">
        <v>1.0138731267031649E-3</v>
      </c>
      <c r="S401">
        <v>2.9569155262962163E-3</v>
      </c>
      <c r="T401">
        <v>2.9164551741412539</v>
      </c>
      <c r="U401">
        <v>1.8302847620551709E-4</v>
      </c>
      <c r="V401">
        <v>5.5394283322597175</v>
      </c>
      <c r="W401">
        <v>6.478161742921307E-4</v>
      </c>
      <c r="X401">
        <v>145</v>
      </c>
      <c r="Y401">
        <v>0.64137931034482754</v>
      </c>
      <c r="Z401">
        <v>2.4716825081147241E-3</v>
      </c>
      <c r="AA401">
        <v>-1.9013968101128846E-3</v>
      </c>
      <c r="AB401">
        <v>72</v>
      </c>
      <c r="AC401">
        <v>145</v>
      </c>
      <c r="AD401">
        <v>2.4279028468896513E-3</v>
      </c>
      <c r="AE401">
        <v>9.0340578709516804E-4</v>
      </c>
      <c r="AF401">
        <v>2.3468769067605836E-3</v>
      </c>
      <c r="AG401">
        <v>2.5978103530936925</v>
      </c>
      <c r="AH401">
        <v>1.9489751887959362E-4</v>
      </c>
      <c r="AI401">
        <v>4.6352862380628155</v>
      </c>
      <c r="AJ401">
        <v>5.1361074933598081E-4</v>
      </c>
      <c r="AK401">
        <f t="shared" si="77"/>
        <v>0.89690721649484539</v>
      </c>
      <c r="AL401">
        <f t="shared" si="78"/>
        <v>0.71979574921348677</v>
      </c>
      <c r="AM401">
        <f t="shared" si="79"/>
        <v>5.5394283322597175</v>
      </c>
      <c r="AN401">
        <f t="shared" si="80"/>
        <v>3.3795770890106716</v>
      </c>
      <c r="AO401">
        <f t="shared" si="81"/>
        <v>2.7153529388149291</v>
      </c>
      <c r="AP401">
        <f t="shared" si="82"/>
        <v>0.87878787878787878</v>
      </c>
      <c r="AQ401">
        <f t="shared" si="83"/>
        <v>0.57067861037331857</v>
      </c>
      <c r="AR401">
        <f t="shared" si="84"/>
        <v>4.6352862380628155</v>
      </c>
      <c r="AS401">
        <f t="shared" si="85"/>
        <v>3.0113526236506689</v>
      </c>
      <c r="AT401">
        <f t="shared" si="86"/>
        <v>2.3090066281770936</v>
      </c>
      <c r="AU401">
        <f t="shared" si="87"/>
        <v>2.5121797834960113</v>
      </c>
    </row>
    <row r="402" spans="2:47" x14ac:dyDescent="0.35">
      <c r="B402">
        <v>3.13942305</v>
      </c>
      <c r="C402">
        <v>14.361291866</v>
      </c>
      <c r="D402">
        <v>1</v>
      </c>
      <c r="E402" t="s">
        <v>49</v>
      </c>
      <c r="F402">
        <v>5</v>
      </c>
      <c r="G402" t="s">
        <v>69</v>
      </c>
      <c r="H402" t="s">
        <v>24</v>
      </c>
      <c r="I402">
        <v>1.0029999999999999</v>
      </c>
      <c r="J402">
        <v>1</v>
      </c>
      <c r="K402">
        <v>134</v>
      </c>
      <c r="L402">
        <v>0.71641791044776115</v>
      </c>
      <c r="M402">
        <v>2.6010016544925699E-3</v>
      </c>
      <c r="N402">
        <v>-3.8908645497622587E-3</v>
      </c>
      <c r="O402">
        <v>84</v>
      </c>
      <c r="P402">
        <v>134</v>
      </c>
      <c r="Q402">
        <v>2.8101286847658224E-3</v>
      </c>
      <c r="R402">
        <v>7.6002467119642438E-4</v>
      </c>
      <c r="S402">
        <v>3.3429164741488747E-3</v>
      </c>
      <c r="T402">
        <v>4.3984315257641358</v>
      </c>
      <c r="U402">
        <v>2.8878399913729799E-4</v>
      </c>
      <c r="V402">
        <v>2.6318101884692098</v>
      </c>
      <c r="W402">
        <v>1.824566729218284E-4</v>
      </c>
      <c r="X402">
        <v>88</v>
      </c>
      <c r="Y402">
        <v>0.67045454545454541</v>
      </c>
      <c r="Z402">
        <v>2.3856680359987058E-3</v>
      </c>
      <c r="AA402">
        <v>-1.8478331939604433E-3</v>
      </c>
      <c r="AB402">
        <v>45</v>
      </c>
      <c r="AC402">
        <v>88</v>
      </c>
      <c r="AD402">
        <v>2.8138339091113851E-3</v>
      </c>
      <c r="AE402">
        <v>9.9053694885307703E-4</v>
      </c>
      <c r="AF402">
        <v>2.255518297819429E-3</v>
      </c>
      <c r="AG402">
        <v>2.2770662926113445</v>
      </c>
      <c r="AH402">
        <v>2.4043905842414468E-4</v>
      </c>
      <c r="AI402">
        <v>4.1197006648800292</v>
      </c>
      <c r="AJ402">
        <v>5.0965883200478762E-4</v>
      </c>
      <c r="AK402">
        <f t="shared" si="77"/>
        <v>0.81707317073170727</v>
      </c>
      <c r="AL402">
        <f t="shared" si="78"/>
        <v>0.20272963657981166</v>
      </c>
      <c r="AM402">
        <f t="shared" si="79"/>
        <v>2.6318101884692098</v>
      </c>
      <c r="AN402">
        <f t="shared" si="80"/>
        <v>2.5334155706548396</v>
      </c>
      <c r="AO402">
        <f t="shared" si="81"/>
        <v>1.4590253423768262</v>
      </c>
      <c r="AP402">
        <f t="shared" si="82"/>
        <v>0.81481481481481477</v>
      </c>
      <c r="AQ402">
        <f t="shared" si="83"/>
        <v>0.56628759111643723</v>
      </c>
      <c r="AR402">
        <f t="shared" si="84"/>
        <v>4.1197006648800292</v>
      </c>
      <c r="AS402">
        <f t="shared" si="85"/>
        <v>3.3017898295103763</v>
      </c>
      <c r="AT402">
        <f t="shared" si="86"/>
        <v>2.2042646832941406</v>
      </c>
      <c r="AU402">
        <f t="shared" si="87"/>
        <v>1.8316450128354833</v>
      </c>
    </row>
    <row r="403" spans="2:47" x14ac:dyDescent="0.35">
      <c r="B403">
        <v>3.13942305</v>
      </c>
      <c r="C403">
        <v>14.361291866</v>
      </c>
      <c r="D403">
        <v>1</v>
      </c>
      <c r="E403" t="s">
        <v>49</v>
      </c>
      <c r="F403">
        <v>5</v>
      </c>
      <c r="G403" t="s">
        <v>69</v>
      </c>
      <c r="H403" t="s">
        <v>24</v>
      </c>
      <c r="I403">
        <v>1.0089999999999999</v>
      </c>
      <c r="J403">
        <v>2</v>
      </c>
      <c r="K403">
        <v>76</v>
      </c>
      <c r="L403">
        <v>0.57894736842105265</v>
      </c>
      <c r="M403">
        <v>6.4503614742258209E-3</v>
      </c>
      <c r="N403">
        <v>-4.5030036601897486E-3</v>
      </c>
      <c r="O403">
        <v>26</v>
      </c>
      <c r="P403">
        <v>138</v>
      </c>
      <c r="Q403">
        <v>1.7235967749531511E-3</v>
      </c>
      <c r="R403">
        <v>1.8384182597350547E-3</v>
      </c>
      <c r="S403">
        <v>6.3565659356548962E-3</v>
      </c>
      <c r="T403">
        <v>3.4576277199134098</v>
      </c>
      <c r="U403">
        <v>7.2914811951244095E-4</v>
      </c>
      <c r="V403">
        <v>2.5213234602653145</v>
      </c>
      <c r="W403">
        <v>3.8012202071017282E-4</v>
      </c>
      <c r="X403">
        <v>46</v>
      </c>
      <c r="Y403">
        <v>0.60869565217391308</v>
      </c>
      <c r="Z403">
        <v>5.8138986937280746E-3</v>
      </c>
      <c r="AA403">
        <v>-3.5359938342632846E-3</v>
      </c>
      <c r="AB403">
        <v>13</v>
      </c>
      <c r="AC403">
        <v>87</v>
      </c>
      <c r="AD403">
        <v>1.6754679063716305E-3</v>
      </c>
      <c r="AE403">
        <v>2.1552450958184123E-3</v>
      </c>
      <c r="AF403">
        <v>5.5836382399860373E-3</v>
      </c>
      <c r="AG403">
        <v>2.5907207726951165</v>
      </c>
      <c r="AH403">
        <v>8.232625445648283E-4</v>
      </c>
      <c r="AI403">
        <v>2.6179316793255327</v>
      </c>
      <c r="AJ403">
        <v>5.0872000668875572E-4</v>
      </c>
      <c r="AK403">
        <f t="shared" si="77"/>
        <v>0.71698113207547165</v>
      </c>
      <c r="AL403">
        <f t="shared" si="78"/>
        <v>0.42235780078908575</v>
      </c>
      <c r="AM403">
        <f t="shared" si="79"/>
        <v>2.5213234602653145</v>
      </c>
      <c r="AN403">
        <f t="shared" si="80"/>
        <v>2.0426869552611953</v>
      </c>
      <c r="AO403">
        <f t="shared" si="81"/>
        <v>1.4055756626550149</v>
      </c>
      <c r="AP403">
        <f t="shared" si="82"/>
        <v>0.69696969696969702</v>
      </c>
      <c r="AQ403">
        <f t="shared" si="83"/>
        <v>0.56524445187640171</v>
      </c>
      <c r="AR403">
        <f t="shared" si="84"/>
        <v>2.6179316793255327</v>
      </c>
      <c r="AS403">
        <f t="shared" si="85"/>
        <v>2.3947167731315968</v>
      </c>
      <c r="AT403">
        <f t="shared" si="86"/>
        <v>1.5601176088715096</v>
      </c>
      <c r="AU403">
        <f t="shared" si="87"/>
        <v>1.4828466357632624</v>
      </c>
    </row>
    <row r="404" spans="2:47" x14ac:dyDescent="0.35">
      <c r="B404">
        <v>0.79777944000000001</v>
      </c>
      <c r="C404">
        <v>1.27554309</v>
      </c>
      <c r="D404">
        <v>5</v>
      </c>
      <c r="E404" t="s">
        <v>54</v>
      </c>
      <c r="F404">
        <v>5</v>
      </c>
      <c r="G404" t="s">
        <v>69</v>
      </c>
      <c r="H404" t="s">
        <v>9</v>
      </c>
      <c r="I404">
        <v>1.0089999999999999</v>
      </c>
      <c r="J404">
        <v>3</v>
      </c>
      <c r="K404">
        <v>39</v>
      </c>
      <c r="L404">
        <v>0.64102564102564108</v>
      </c>
      <c r="M404">
        <v>7.5843095536870389E-3</v>
      </c>
      <c r="N404">
        <v>-5.9068386136106477E-3</v>
      </c>
      <c r="O404">
        <v>17</v>
      </c>
      <c r="P404">
        <v>92</v>
      </c>
      <c r="Q404">
        <v>6.0335337454484606E-3</v>
      </c>
      <c r="R404">
        <v>2.7413332885032537E-3</v>
      </c>
      <c r="S404">
        <v>7.5322135901888451E-3</v>
      </c>
      <c r="T404">
        <v>2.747646053027494</v>
      </c>
      <c r="U404">
        <v>1.206119456262527E-3</v>
      </c>
      <c r="V404">
        <v>2.2728538821502671</v>
      </c>
      <c r="W404">
        <v>3.2909437597819979E-4</v>
      </c>
      <c r="X404">
        <v>25</v>
      </c>
      <c r="Y404">
        <v>0.64</v>
      </c>
      <c r="Z404">
        <v>6.5800101923484955E-3</v>
      </c>
      <c r="AA404">
        <v>-3.8976503506911175E-3</v>
      </c>
      <c r="AB404">
        <v>10</v>
      </c>
      <c r="AC404">
        <v>62</v>
      </c>
      <c r="AD404">
        <v>2.4267493967600196E-3</v>
      </c>
      <c r="AE404">
        <v>2.8080523968542349E-3</v>
      </c>
      <c r="AF404">
        <v>5.7550573068193252E-3</v>
      </c>
      <c r="AG404">
        <v>2.0494835898598329</v>
      </c>
      <c r="AH404">
        <v>1.151011461363865E-3</v>
      </c>
      <c r="AI404">
        <v>2.4396389533140677</v>
      </c>
      <c r="AJ404">
        <v>5.0602947412650484E-4</v>
      </c>
      <c r="AK404">
        <f t="shared" si="77"/>
        <v>0.56521739130434778</v>
      </c>
      <c r="AL404">
        <f t="shared" si="78"/>
        <v>0.36566041775355951</v>
      </c>
      <c r="AM404">
        <f t="shared" si="79"/>
        <v>2.2728538821502671</v>
      </c>
      <c r="AN404">
        <f t="shared" si="80"/>
        <v>3.0459258761147616</v>
      </c>
      <c r="AO404">
        <f t="shared" si="81"/>
        <v>1.4938272460998911</v>
      </c>
      <c r="AP404">
        <f t="shared" si="82"/>
        <v>0.55555555555555558</v>
      </c>
      <c r="AQ404">
        <f t="shared" si="83"/>
        <v>0.56225497125167845</v>
      </c>
      <c r="AR404">
        <f t="shared" si="84"/>
        <v>2.4396389533140677</v>
      </c>
      <c r="AS404">
        <f t="shared" si="85"/>
        <v>3.1200582187269634</v>
      </c>
      <c r="AT404">
        <f t="shared" si="86"/>
        <v>1.6363608737958402</v>
      </c>
      <c r="AU404">
        <f t="shared" si="87"/>
        <v>1.5650940599478655</v>
      </c>
    </row>
    <row r="405" spans="2:47" x14ac:dyDescent="0.35">
      <c r="B405">
        <v>55.711049515714286</v>
      </c>
      <c r="C405">
        <v>61.879515007142857</v>
      </c>
      <c r="D405">
        <v>6</v>
      </c>
      <c r="E405" t="s">
        <v>44</v>
      </c>
      <c r="F405">
        <v>7</v>
      </c>
      <c r="G405" t="s">
        <v>69</v>
      </c>
      <c r="H405" t="s">
        <v>8</v>
      </c>
      <c r="I405">
        <v>1.0049999999999999</v>
      </c>
      <c r="J405">
        <v>1</v>
      </c>
      <c r="K405">
        <v>54</v>
      </c>
      <c r="L405">
        <v>0.66666666666666663</v>
      </c>
      <c r="M405">
        <v>3.5993960061342801E-3</v>
      </c>
      <c r="N405">
        <v>-3.3327798737387499E-3</v>
      </c>
      <c r="O405">
        <v>20</v>
      </c>
      <c r="P405">
        <v>54</v>
      </c>
      <c r="Q405">
        <v>2.5948081886961738E-3</v>
      </c>
      <c r="R405">
        <v>1.2886707128432701E-3</v>
      </c>
      <c r="S405">
        <v>3.6688187277043069E-3</v>
      </c>
      <c r="T405">
        <v>2.8469792097700242</v>
      </c>
      <c r="U405">
        <v>4.9926299120236269E-4</v>
      </c>
      <c r="V405">
        <v>2.5811460804250608</v>
      </c>
      <c r="W405">
        <v>2.9014473043854471E-4</v>
      </c>
      <c r="X405">
        <v>45</v>
      </c>
      <c r="Y405">
        <v>0.64444444444444449</v>
      </c>
      <c r="Z405">
        <v>2.8754916135123884E-3</v>
      </c>
      <c r="AA405">
        <v>-1.5776207142150292E-3</v>
      </c>
      <c r="AB405">
        <v>10</v>
      </c>
      <c r="AC405">
        <v>45</v>
      </c>
      <c r="AD405">
        <v>1.1128921456378116E-3</v>
      </c>
      <c r="AE405">
        <v>1.2921627858759734E-3</v>
      </c>
      <c r="AF405">
        <v>2.6422976580932301E-3</v>
      </c>
      <c r="AG405">
        <v>2.0448643831682425</v>
      </c>
      <c r="AH405">
        <v>3.9389047868566395E-4</v>
      </c>
      <c r="AI405">
        <v>3.2805128729886279</v>
      </c>
      <c r="AJ405">
        <v>5.0438182850464546E-4</v>
      </c>
      <c r="AK405">
        <f t="shared" si="77"/>
        <v>0.6428571428571429</v>
      </c>
      <c r="AL405">
        <f t="shared" si="78"/>
        <v>0.32238303382060896</v>
      </c>
      <c r="AM405">
        <f t="shared" si="79"/>
        <v>2.5811460804250608</v>
      </c>
      <c r="AN405">
        <f t="shared" si="80"/>
        <v>2.577341425686595</v>
      </c>
      <c r="AO405">
        <f t="shared" si="81"/>
        <v>1.483051037078795</v>
      </c>
      <c r="AP405">
        <f t="shared" si="82"/>
        <v>0.69230769230769229</v>
      </c>
      <c r="AQ405">
        <f t="shared" si="83"/>
        <v>0.56042425389405692</v>
      </c>
      <c r="AR405">
        <f t="shared" si="84"/>
        <v>3.2805128729886279</v>
      </c>
      <c r="AS405">
        <f t="shared" si="85"/>
        <v>2.5843255717520019</v>
      </c>
      <c r="AT405">
        <f t="shared" si="86"/>
        <v>1.7944194470353807</v>
      </c>
      <c r="AU405">
        <f t="shared" si="87"/>
        <v>1.6387352420570878</v>
      </c>
    </row>
    <row r="406" spans="2:47" x14ac:dyDescent="0.35">
      <c r="B406">
        <v>0.65506299999999995</v>
      </c>
      <c r="C406">
        <v>1.27554309</v>
      </c>
      <c r="D406">
        <v>3</v>
      </c>
      <c r="E406" t="s">
        <v>54</v>
      </c>
      <c r="F406">
        <v>3</v>
      </c>
      <c r="G406" t="s">
        <v>69</v>
      </c>
      <c r="H406" t="s">
        <v>8</v>
      </c>
      <c r="I406">
        <v>1.0029999999999999</v>
      </c>
      <c r="J406">
        <v>2</v>
      </c>
      <c r="K406">
        <v>95</v>
      </c>
      <c r="L406">
        <v>0.76842105263157889</v>
      </c>
      <c r="M406">
        <v>2.7809596703735535E-3</v>
      </c>
      <c r="N406">
        <v>-5.6564900814797666E-3</v>
      </c>
      <c r="O406">
        <v>72</v>
      </c>
      <c r="P406">
        <v>133</v>
      </c>
      <c r="Q406">
        <v>2.8169043096146762E-3</v>
      </c>
      <c r="R406">
        <v>8.2702393836541616E-4</v>
      </c>
      <c r="S406">
        <v>3.9631080287427737E-3</v>
      </c>
      <c r="T406">
        <v>4.7920112646022286</v>
      </c>
      <c r="U406">
        <v>4.0660630444649547E-4</v>
      </c>
      <c r="V406">
        <v>2.033967327415708</v>
      </c>
      <c r="W406">
        <v>1.381132947242522E-5</v>
      </c>
      <c r="X406">
        <v>53</v>
      </c>
      <c r="Y406">
        <v>0.77358490566037741</v>
      </c>
      <c r="Z406">
        <v>2.7014668200170157E-3</v>
      </c>
      <c r="AA406">
        <v>-3.3810000232928072E-3</v>
      </c>
      <c r="AB406">
        <v>38</v>
      </c>
      <c r="AC406">
        <v>78</v>
      </c>
      <c r="AD406">
        <v>2.8155874691684346E-3</v>
      </c>
      <c r="AE406">
        <v>1.3243045158713954E-3</v>
      </c>
      <c r="AF406">
        <v>2.9895186909629497E-3</v>
      </c>
      <c r="AG406">
        <v>2.2574254298270966</v>
      </c>
      <c r="AH406">
        <v>4.1064197332581735E-4</v>
      </c>
      <c r="AI406">
        <v>3.2249614065161505</v>
      </c>
      <c r="AJ406">
        <v>5.030205692197607E-4</v>
      </c>
      <c r="AK406">
        <f t="shared" si="77"/>
        <v>0.76</v>
      </c>
      <c r="AL406">
        <f t="shared" si="78"/>
        <v>1.5345921636028199E-2</v>
      </c>
      <c r="AM406">
        <f t="shared" si="79"/>
        <v>2.033967327415708</v>
      </c>
      <c r="AN406">
        <f t="shared" si="80"/>
        <v>2.7567464612181531</v>
      </c>
      <c r="AO406">
        <f t="shared" si="81"/>
        <v>1.2436778591227542</v>
      </c>
      <c r="AP406">
        <f t="shared" si="82"/>
        <v>0.72602739726027399</v>
      </c>
      <c r="AQ406">
        <f t="shared" si="83"/>
        <v>0.55891174357751827</v>
      </c>
      <c r="AR406">
        <f t="shared" si="84"/>
        <v>3.2249614065161505</v>
      </c>
      <c r="AS406">
        <f t="shared" si="85"/>
        <v>4.4143483862381441</v>
      </c>
      <c r="AT406">
        <f t="shared" si="86"/>
        <v>2.1465255363595088</v>
      </c>
      <c r="AU406">
        <f t="shared" si="87"/>
        <v>1.6951016977411315</v>
      </c>
    </row>
    <row r="407" spans="2:47" x14ac:dyDescent="0.35">
      <c r="B407">
        <v>0.79777944000000001</v>
      </c>
      <c r="C407">
        <v>0.91702402000000005</v>
      </c>
      <c r="D407">
        <v>9</v>
      </c>
      <c r="E407" t="s">
        <v>54</v>
      </c>
      <c r="F407">
        <v>10</v>
      </c>
      <c r="G407" t="s">
        <v>69</v>
      </c>
      <c r="H407" t="s">
        <v>24</v>
      </c>
      <c r="I407">
        <v>1.0049999999999999</v>
      </c>
      <c r="J407">
        <v>1</v>
      </c>
      <c r="K407">
        <v>79</v>
      </c>
      <c r="L407">
        <v>0.65822784810126578</v>
      </c>
      <c r="M407">
        <v>3.1793954250495292E-3</v>
      </c>
      <c r="N407">
        <v>-2.9148170954623495E-3</v>
      </c>
      <c r="O407">
        <v>26</v>
      </c>
      <c r="P407">
        <v>79</v>
      </c>
      <c r="Q407">
        <v>1.2195668744114929E-3</v>
      </c>
      <c r="R407">
        <v>1.0965632977859756E-3</v>
      </c>
      <c r="S407">
        <v>3.745825854748636E-3</v>
      </c>
      <c r="T407">
        <v>3.4159686561748637</v>
      </c>
      <c r="U407">
        <v>4.2143833481535724E-4</v>
      </c>
      <c r="V407">
        <v>2.6019543245073034</v>
      </c>
      <c r="W407">
        <v>2.5368662815526113E-4</v>
      </c>
      <c r="X407">
        <v>53</v>
      </c>
      <c r="Y407">
        <v>0.64150943396226412</v>
      </c>
      <c r="Z407">
        <v>3.1318852674297099E-3</v>
      </c>
      <c r="AA407">
        <v>-2.0044333385776294E-3</v>
      </c>
      <c r="AB407">
        <v>14</v>
      </c>
      <c r="AC407">
        <v>53</v>
      </c>
      <c r="AD407">
        <v>1.3192490428526327E-3</v>
      </c>
      <c r="AE407">
        <v>1.2905635030119847E-3</v>
      </c>
      <c r="AF407">
        <v>2.9028964700914838E-3</v>
      </c>
      <c r="AG407">
        <v>2.2493247820169655</v>
      </c>
      <c r="AH407">
        <v>3.987434962164249E-4</v>
      </c>
      <c r="AI407">
        <v>3.2365756815040543</v>
      </c>
      <c r="AJ407">
        <v>4.9307651057913491E-4</v>
      </c>
      <c r="AK407">
        <f t="shared" si="77"/>
        <v>0.72477064220183485</v>
      </c>
      <c r="AL407">
        <f t="shared" si="78"/>
        <v>0.2818740312836267</v>
      </c>
      <c r="AM407">
        <f t="shared" si="79"/>
        <v>2.6019543245073034</v>
      </c>
      <c r="AN407">
        <f t="shared" si="80"/>
        <v>2.1931265955719978</v>
      </c>
      <c r="AO407">
        <f t="shared" si="81"/>
        <v>1.4044382932002248</v>
      </c>
      <c r="AP407">
        <f t="shared" si="82"/>
        <v>0.72602739726027399</v>
      </c>
      <c r="AQ407">
        <f t="shared" si="83"/>
        <v>0.54786278953237844</v>
      </c>
      <c r="AR407">
        <f t="shared" si="84"/>
        <v>3.2365756815040543</v>
      </c>
      <c r="AS407">
        <f t="shared" si="85"/>
        <v>2.5811270060240243</v>
      </c>
      <c r="AT407">
        <f t="shared" si="86"/>
        <v>1.7789459611949998</v>
      </c>
      <c r="AU407">
        <f t="shared" si="87"/>
        <v>1.5916921271976123</v>
      </c>
    </row>
    <row r="408" spans="2:47" x14ac:dyDescent="0.35">
      <c r="B408">
        <v>22.479640280000005</v>
      </c>
      <c r="C408">
        <v>45.119104620000002</v>
      </c>
      <c r="D408">
        <v>3</v>
      </c>
      <c r="E408" t="s">
        <v>48</v>
      </c>
      <c r="F408">
        <v>3</v>
      </c>
      <c r="G408" t="s">
        <v>69</v>
      </c>
      <c r="H408" t="s">
        <v>8</v>
      </c>
      <c r="I408">
        <v>1.0089999999999999</v>
      </c>
      <c r="J408">
        <v>1</v>
      </c>
      <c r="K408">
        <v>165</v>
      </c>
      <c r="L408">
        <v>0.5636363636363636</v>
      </c>
      <c r="M408">
        <v>4.1317767325333449E-3</v>
      </c>
      <c r="N408">
        <v>-3.5353740787583887E-3</v>
      </c>
      <c r="O408">
        <v>20</v>
      </c>
      <c r="P408">
        <v>165</v>
      </c>
      <c r="Q408">
        <v>5.1698172581993163E-4</v>
      </c>
      <c r="R408">
        <v>7.8611092396967933E-4</v>
      </c>
      <c r="S408">
        <v>4.7554105034481407E-3</v>
      </c>
      <c r="T408">
        <v>6.049286886174297</v>
      </c>
      <c r="U408">
        <v>3.7020820559889936E-4</v>
      </c>
      <c r="V408">
        <v>2.1234292273396775</v>
      </c>
      <c r="W408">
        <v>4.5694512771880607E-5</v>
      </c>
      <c r="X408">
        <v>102</v>
      </c>
      <c r="Y408">
        <v>0.56862745098039214</v>
      </c>
      <c r="Z408">
        <v>4.11159701289296E-3</v>
      </c>
      <c r="AA408">
        <v>-2.3429242975746226E-3</v>
      </c>
      <c r="AB408">
        <v>13</v>
      </c>
      <c r="AC408">
        <v>102</v>
      </c>
      <c r="AD408">
        <v>7.6884525115450408E-4</v>
      </c>
      <c r="AE408">
        <v>1.3272937024951792E-3</v>
      </c>
      <c r="AF408">
        <v>4.2126846286960626E-3</v>
      </c>
      <c r="AG408">
        <v>3.1738903158936393</v>
      </c>
      <c r="AH408">
        <v>4.17117933443901E-4</v>
      </c>
      <c r="AI408">
        <v>3.1820585884104395</v>
      </c>
      <c r="AJ408">
        <v>4.9305783560737722E-4</v>
      </c>
      <c r="AK408">
        <f t="shared" si="77"/>
        <v>0.84615384615384615</v>
      </c>
      <c r="AL408">
        <f t="shared" si="78"/>
        <v>5.0771680857645704E-2</v>
      </c>
      <c r="AM408">
        <f t="shared" si="79"/>
        <v>2.1234292273396775</v>
      </c>
      <c r="AN408">
        <f t="shared" si="80"/>
        <v>0.87345658218854261</v>
      </c>
      <c r="AO408">
        <f t="shared" si="81"/>
        <v>0.91664414159805474</v>
      </c>
      <c r="AP408">
        <f t="shared" si="82"/>
        <v>0.83606557377049184</v>
      </c>
      <c r="AQ408">
        <f t="shared" si="83"/>
        <v>0.54784203956375876</v>
      </c>
      <c r="AR408">
        <f t="shared" si="84"/>
        <v>3.1820585884104395</v>
      </c>
      <c r="AS408">
        <f t="shared" si="85"/>
        <v>1.4747707805502162</v>
      </c>
      <c r="AT408">
        <f t="shared" si="86"/>
        <v>1.5523151058357278</v>
      </c>
      <c r="AU408">
        <f t="shared" si="87"/>
        <v>1.2344796237168913</v>
      </c>
    </row>
    <row r="409" spans="2:47" x14ac:dyDescent="0.35">
      <c r="B409">
        <v>0.79777944000000001</v>
      </c>
      <c r="C409">
        <v>1.27554309</v>
      </c>
      <c r="D409">
        <v>5</v>
      </c>
      <c r="E409" t="s">
        <v>54</v>
      </c>
      <c r="F409">
        <v>5</v>
      </c>
      <c r="G409" t="s">
        <v>70</v>
      </c>
      <c r="H409" t="s">
        <v>8</v>
      </c>
      <c r="I409">
        <v>1.0089999999999999</v>
      </c>
      <c r="J409">
        <v>1</v>
      </c>
      <c r="K409">
        <v>41</v>
      </c>
      <c r="L409">
        <v>0.80487804878048785</v>
      </c>
      <c r="M409">
        <v>3.6988206448860723E-3</v>
      </c>
      <c r="N409">
        <v>-1.7217488086418153E-3</v>
      </c>
      <c r="O409">
        <v>2</v>
      </c>
      <c r="P409">
        <v>41</v>
      </c>
      <c r="Q409">
        <v>2.7297057664521507E-3</v>
      </c>
      <c r="R409">
        <v>2.6411485563928258E-3</v>
      </c>
      <c r="S409">
        <v>3.119547042822194E-3</v>
      </c>
      <c r="T409">
        <v>1.1811327444158406</v>
      </c>
      <c r="U409">
        <v>4.8719139706601851E-4</v>
      </c>
      <c r="V409">
        <v>5.4211724022600674</v>
      </c>
      <c r="W409">
        <v>1.6667657622607887E-3</v>
      </c>
      <c r="X409">
        <v>43</v>
      </c>
      <c r="Y409">
        <v>0.65116279069767447</v>
      </c>
      <c r="Z409">
        <v>3.5223844019449985E-3</v>
      </c>
      <c r="AA409">
        <v>-2.1444566160678949E-3</v>
      </c>
      <c r="AB409">
        <v>1</v>
      </c>
      <c r="AC409">
        <v>43</v>
      </c>
      <c r="AD409">
        <v>1.8554831635988478E-3</v>
      </c>
      <c r="AE409">
        <v>1.545579395661431E-3</v>
      </c>
      <c r="AF409">
        <v>3.4594946680933402E-3</v>
      </c>
      <c r="AG409">
        <v>2.2383157266488074</v>
      </c>
      <c r="AH409">
        <v>5.2756799095750307E-4</v>
      </c>
      <c r="AI409">
        <v>2.9296307246698206</v>
      </c>
      <c r="AJ409">
        <v>4.9044341374642484E-4</v>
      </c>
      <c r="AK409">
        <f t="shared" si="77"/>
        <v>0.57746478873239437</v>
      </c>
      <c r="AL409">
        <f t="shared" si="78"/>
        <v>1.8519619580675644</v>
      </c>
      <c r="AM409">
        <f t="shared" si="79"/>
        <v>5.4211724022600674</v>
      </c>
      <c r="AN409">
        <f t="shared" si="80"/>
        <v>2.9346095071031733</v>
      </c>
      <c r="AO409">
        <f t="shared" si="81"/>
        <v>3.0118048841989205</v>
      </c>
      <c r="AP409">
        <f t="shared" si="82"/>
        <v>0.68253968253968256</v>
      </c>
      <c r="AQ409">
        <f t="shared" si="83"/>
        <v>0.54493712638492275</v>
      </c>
      <c r="AR409">
        <f t="shared" si="84"/>
        <v>2.9296307246698206</v>
      </c>
      <c r="AS409">
        <f t="shared" si="85"/>
        <v>1.7173104396238319</v>
      </c>
      <c r="AT409">
        <f t="shared" si="86"/>
        <v>1.5085801241336501</v>
      </c>
      <c r="AU409">
        <f t="shared" si="87"/>
        <v>2.2601925041662851</v>
      </c>
    </row>
    <row r="410" spans="2:47" x14ac:dyDescent="0.35">
      <c r="B410">
        <v>25.650451147999998</v>
      </c>
      <c r="C410">
        <v>29.460499428000009</v>
      </c>
      <c r="D410">
        <v>9</v>
      </c>
      <c r="E410" t="s">
        <v>48</v>
      </c>
      <c r="F410">
        <v>10</v>
      </c>
      <c r="G410" t="s">
        <v>69</v>
      </c>
      <c r="H410" t="s">
        <v>8</v>
      </c>
      <c r="I410">
        <v>1.0049999999999999</v>
      </c>
      <c r="J410">
        <v>2</v>
      </c>
      <c r="K410">
        <v>33</v>
      </c>
      <c r="L410">
        <v>0.60606060606060608</v>
      </c>
      <c r="M410">
        <v>4.8181567853745836E-3</v>
      </c>
      <c r="N410">
        <v>-3.13444195829611E-3</v>
      </c>
      <c r="O410">
        <v>20</v>
      </c>
      <c r="P410">
        <v>55</v>
      </c>
      <c r="Q410">
        <v>4.8135241602758061E-3</v>
      </c>
      <c r="R410">
        <v>1.6853148560497648E-3</v>
      </c>
      <c r="S410">
        <v>4.1505652078967338E-3</v>
      </c>
      <c r="T410">
        <v>2.4627832556020466</v>
      </c>
      <c r="U410">
        <v>7.2252066228193712E-4</v>
      </c>
      <c r="V410">
        <v>2.3325490107466749</v>
      </c>
      <c r="W410">
        <v>2.402735314858905E-4</v>
      </c>
      <c r="X410">
        <v>17</v>
      </c>
      <c r="Y410">
        <v>0.6470588235294118</v>
      </c>
      <c r="Z410">
        <v>4.2226731124538645E-3</v>
      </c>
      <c r="AA410">
        <v>-1.8749552679438268E-3</v>
      </c>
      <c r="AB410">
        <v>9</v>
      </c>
      <c r="AC410">
        <v>27</v>
      </c>
      <c r="AD410">
        <v>4.8138755758222462E-3</v>
      </c>
      <c r="AE410">
        <v>2.070568978195856E-3</v>
      </c>
      <c r="AF410">
        <v>3.25811674065932E-3</v>
      </c>
      <c r="AG410">
        <v>1.5735369238933576</v>
      </c>
      <c r="AH410">
        <v>7.9020938013714816E-4</v>
      </c>
      <c r="AI410">
        <v>2.6202789162493736</v>
      </c>
      <c r="AJ410">
        <v>4.9015021792155966E-4</v>
      </c>
      <c r="AK410">
        <f t="shared" si="77"/>
        <v>0.52380952380952384</v>
      </c>
      <c r="AL410">
        <f t="shared" si="78"/>
        <v>0.26697059053988142</v>
      </c>
      <c r="AM410">
        <f t="shared" si="79"/>
        <v>2.3325490107466749</v>
      </c>
      <c r="AN410">
        <f t="shared" si="80"/>
        <v>3.3706297120996012</v>
      </c>
      <c r="AO410">
        <f t="shared" si="81"/>
        <v>1.5330598342408277</v>
      </c>
      <c r="AP410">
        <f t="shared" si="82"/>
        <v>0.45945945945945948</v>
      </c>
      <c r="AQ410">
        <f t="shared" si="83"/>
        <v>0.5446113532461837</v>
      </c>
      <c r="AR410">
        <f t="shared" si="84"/>
        <v>2.6202789162493736</v>
      </c>
      <c r="AS410">
        <f t="shared" si="85"/>
        <v>4.1411379563918</v>
      </c>
      <c r="AT410">
        <f t="shared" si="86"/>
        <v>1.8781017533975914</v>
      </c>
      <c r="AU410">
        <f t="shared" si="87"/>
        <v>1.7055807938192096</v>
      </c>
    </row>
    <row r="411" spans="2:47" x14ac:dyDescent="0.35">
      <c r="B411">
        <v>11.343411359999999</v>
      </c>
      <c r="C411">
        <v>14.361291866</v>
      </c>
      <c r="D411">
        <v>2</v>
      </c>
      <c r="E411" t="s">
        <v>49</v>
      </c>
      <c r="F411">
        <v>10</v>
      </c>
      <c r="G411" t="s">
        <v>69</v>
      </c>
      <c r="H411" t="s">
        <v>8</v>
      </c>
      <c r="I411">
        <v>1.0049999999999999</v>
      </c>
      <c r="J411">
        <v>1</v>
      </c>
      <c r="K411">
        <v>34</v>
      </c>
      <c r="L411">
        <v>0.67647058823529416</v>
      </c>
      <c r="M411">
        <v>3.6417368937320008E-3</v>
      </c>
      <c r="N411">
        <v>-3.3183193516906403E-3</v>
      </c>
      <c r="O411">
        <v>15</v>
      </c>
      <c r="P411">
        <v>34</v>
      </c>
      <c r="Q411">
        <v>1.7805266568149403E-3</v>
      </c>
      <c r="R411">
        <v>1.3899539908011464E-3</v>
      </c>
      <c r="S411">
        <v>3.6242594064886612E-3</v>
      </c>
      <c r="T411">
        <v>2.6074671755139884</v>
      </c>
      <c r="U411">
        <v>6.2155536040223419E-4</v>
      </c>
      <c r="V411">
        <v>2.2362513129991344</v>
      </c>
      <c r="W411">
        <v>1.4684326999667803E-4</v>
      </c>
      <c r="X411">
        <v>32</v>
      </c>
      <c r="Y411">
        <v>0.65625</v>
      </c>
      <c r="Z411">
        <v>3.0057323501521921E-3</v>
      </c>
      <c r="AA411">
        <v>-1.5276713893608599E-3</v>
      </c>
      <c r="AB411">
        <v>8</v>
      </c>
      <c r="AC411">
        <v>32</v>
      </c>
      <c r="AD411">
        <v>1.2160705942452221E-3</v>
      </c>
      <c r="AE411">
        <v>1.4473748146945804E-3</v>
      </c>
      <c r="AF411">
        <v>2.7090189501980774E-3</v>
      </c>
      <c r="AG411">
        <v>1.8716775521409943</v>
      </c>
      <c r="AH411">
        <v>4.7889141751198062E-4</v>
      </c>
      <c r="AI411">
        <v>3.0223444433692963</v>
      </c>
      <c r="AJ411">
        <v>4.895919796706192E-4</v>
      </c>
      <c r="AK411">
        <f t="shared" si="77"/>
        <v>0.53125</v>
      </c>
      <c r="AL411">
        <f t="shared" si="78"/>
        <v>0.16315918888519967</v>
      </c>
      <c r="AM411">
        <f t="shared" si="79"/>
        <v>2.2362513129991344</v>
      </c>
      <c r="AN411">
        <f t="shared" si="80"/>
        <v>2.779907981602352</v>
      </c>
      <c r="AO411">
        <f t="shared" si="81"/>
        <v>1.3452456657742906</v>
      </c>
      <c r="AP411">
        <f t="shared" si="82"/>
        <v>0.61538461538461542</v>
      </c>
      <c r="AQ411">
        <f t="shared" si="83"/>
        <v>0.54399108852291644</v>
      </c>
      <c r="AR411">
        <f t="shared" si="84"/>
        <v>3.0223444433692963</v>
      </c>
      <c r="AS411">
        <f t="shared" si="85"/>
        <v>2.8947496293892225</v>
      </c>
      <c r="AT411">
        <f t="shared" si="86"/>
        <v>1.7647881558362615</v>
      </c>
      <c r="AU411">
        <f t="shared" si="87"/>
        <v>1.555016910805276</v>
      </c>
    </row>
    <row r="412" spans="2:47" x14ac:dyDescent="0.35">
      <c r="B412">
        <v>0.98021597000000005</v>
      </c>
      <c r="C412">
        <v>1.0675089457142857</v>
      </c>
      <c r="D412">
        <v>1</v>
      </c>
      <c r="E412" t="s">
        <v>40</v>
      </c>
      <c r="F412">
        <v>7</v>
      </c>
      <c r="G412" t="s">
        <v>69</v>
      </c>
      <c r="H412" t="s">
        <v>24</v>
      </c>
      <c r="I412">
        <v>1.0069999999999999</v>
      </c>
      <c r="J412">
        <v>3</v>
      </c>
      <c r="K412">
        <v>60</v>
      </c>
      <c r="L412">
        <v>0.66666666666666663</v>
      </c>
      <c r="M412">
        <v>6.220951844273459E-3</v>
      </c>
      <c r="N412">
        <v>-6.267488903176366E-3</v>
      </c>
      <c r="O412">
        <v>35</v>
      </c>
      <c r="P412">
        <v>132</v>
      </c>
      <c r="Q412">
        <v>6.8009487165225924E-3</v>
      </c>
      <c r="R412">
        <v>2.0581382617901839E-3</v>
      </c>
      <c r="S412">
        <v>6.8793796252565927E-3</v>
      </c>
      <c r="T412">
        <v>3.3425255013105182</v>
      </c>
      <c r="U412">
        <v>8.8812409069524679E-4</v>
      </c>
      <c r="V412">
        <v>2.3173994302744556</v>
      </c>
      <c r="W412">
        <v>2.818900803996903E-4</v>
      </c>
      <c r="X412">
        <v>17</v>
      </c>
      <c r="Y412">
        <v>0.6470588235294118</v>
      </c>
      <c r="Z412">
        <v>5.3021490228662071E-3</v>
      </c>
      <c r="AA412">
        <v>-2.3952882240087328E-3</v>
      </c>
      <c r="AB412">
        <v>8</v>
      </c>
      <c r="AC412">
        <v>37</v>
      </c>
      <c r="AD412">
        <v>1.408349843649237E-3</v>
      </c>
      <c r="AE412">
        <v>2.58540646514564E-3</v>
      </c>
      <c r="AF412">
        <v>4.3280258650942221E-3</v>
      </c>
      <c r="AG412">
        <v>1.6740214443806682</v>
      </c>
      <c r="AH412">
        <v>1.0497004583640429E-3</v>
      </c>
      <c r="AI412">
        <v>2.4629945090954743</v>
      </c>
      <c r="AJ412">
        <v>4.8600554841755428E-4</v>
      </c>
      <c r="AK412">
        <f t="shared" si="77"/>
        <v>0.66666666666666663</v>
      </c>
      <c r="AL412">
        <f t="shared" si="78"/>
        <v>0.31321120044410394</v>
      </c>
      <c r="AM412">
        <f t="shared" si="79"/>
        <v>2.3173994302744556</v>
      </c>
      <c r="AN412">
        <f t="shared" si="80"/>
        <v>2.9401975168431638</v>
      </c>
      <c r="AO412">
        <f t="shared" si="81"/>
        <v>1.4752104792952776</v>
      </c>
      <c r="AP412">
        <f t="shared" si="82"/>
        <v>0.45945945945945948</v>
      </c>
      <c r="AQ412">
        <f t="shared" si="83"/>
        <v>0.54000616490839981</v>
      </c>
      <c r="AR412">
        <f t="shared" si="84"/>
        <v>2.4629945090954743</v>
      </c>
      <c r="AS412">
        <f t="shared" si="85"/>
        <v>3.6934378073509695</v>
      </c>
      <c r="AT412">
        <f t="shared" si="86"/>
        <v>1.739534326108142</v>
      </c>
      <c r="AU412">
        <f t="shared" si="87"/>
        <v>1.6073724027017098</v>
      </c>
    </row>
    <row r="413" spans="2:47" x14ac:dyDescent="0.35">
      <c r="B413">
        <v>0.79777944000000001</v>
      </c>
      <c r="C413">
        <v>1.27554309</v>
      </c>
      <c r="D413">
        <v>5</v>
      </c>
      <c r="E413" t="s">
        <v>54</v>
      </c>
      <c r="F413">
        <v>5</v>
      </c>
      <c r="G413" t="s">
        <v>69</v>
      </c>
      <c r="H413" t="s">
        <v>9</v>
      </c>
      <c r="I413">
        <v>1.0049999999999999</v>
      </c>
      <c r="J413">
        <v>2</v>
      </c>
      <c r="K413">
        <v>53</v>
      </c>
      <c r="L413">
        <v>0.73584905660377353</v>
      </c>
      <c r="M413">
        <v>4.3621367963041077E-3</v>
      </c>
      <c r="N413">
        <v>-3.6929282396848118E-3</v>
      </c>
      <c r="O413">
        <v>33</v>
      </c>
      <c r="P413">
        <v>80</v>
      </c>
      <c r="Q413">
        <v>4.8058912020185751E-3</v>
      </c>
      <c r="R413">
        <v>2.234383767929676E-3</v>
      </c>
      <c r="S413">
        <v>4.0639623120411836E-3</v>
      </c>
      <c r="T413">
        <v>1.8188291422322449</v>
      </c>
      <c r="U413">
        <v>5.5822815504819512E-4</v>
      </c>
      <c r="V413">
        <v>4.0026353879208552</v>
      </c>
      <c r="W413">
        <v>1.1179274578332857E-3</v>
      </c>
      <c r="X413">
        <v>35</v>
      </c>
      <c r="Y413">
        <v>0.68571428571428572</v>
      </c>
      <c r="Z413">
        <v>4.0793032411391055E-3</v>
      </c>
      <c r="AA413">
        <v>-3.1530342525429552E-3</v>
      </c>
      <c r="AB413">
        <v>19</v>
      </c>
      <c r="AC413">
        <v>55</v>
      </c>
      <c r="AD413">
        <v>4.8080291795646879E-3</v>
      </c>
      <c r="AE413">
        <v>1.8062828859818866E-3</v>
      </c>
      <c r="AF413">
        <v>3.9184299374473404E-3</v>
      </c>
      <c r="AG413">
        <v>2.1693334791893912</v>
      </c>
      <c r="AH413">
        <v>6.6233554669784293E-4</v>
      </c>
      <c r="AI413">
        <v>2.7271416957572892</v>
      </c>
      <c r="AJ413">
        <v>4.8161179258620073E-4</v>
      </c>
      <c r="AK413">
        <f t="shared" si="77"/>
        <v>0.63855421686746983</v>
      </c>
      <c r="AL413">
        <f t="shared" si="78"/>
        <v>1.2421416198147761</v>
      </c>
      <c r="AM413">
        <f t="shared" si="79"/>
        <v>4.0026353879208552</v>
      </c>
      <c r="AN413">
        <f t="shared" si="80"/>
        <v>4.4687675358594472</v>
      </c>
      <c r="AO413">
        <f t="shared" si="81"/>
        <v>2.6552561931608034</v>
      </c>
      <c r="AP413">
        <f t="shared" si="82"/>
        <v>0.63636363636363635</v>
      </c>
      <c r="AQ413">
        <f t="shared" si="83"/>
        <v>0.53512421398467358</v>
      </c>
      <c r="AR413">
        <f t="shared" si="84"/>
        <v>2.7271416957572892</v>
      </c>
      <c r="AS413">
        <f t="shared" si="85"/>
        <v>3.6125657719638502</v>
      </c>
      <c r="AT413">
        <f t="shared" si="86"/>
        <v>1.8183417123501899</v>
      </c>
      <c r="AU413">
        <f t="shared" si="87"/>
        <v>2.2367989527554966</v>
      </c>
    </row>
    <row r="414" spans="2:47" x14ac:dyDescent="0.35">
      <c r="B414">
        <v>0.65506299999999995</v>
      </c>
      <c r="C414">
        <v>1.27554309</v>
      </c>
      <c r="D414">
        <v>3</v>
      </c>
      <c r="E414" t="s">
        <v>54</v>
      </c>
      <c r="F414">
        <v>3</v>
      </c>
      <c r="G414" t="s">
        <v>24</v>
      </c>
      <c r="H414" t="s">
        <v>24</v>
      </c>
      <c r="I414">
        <v>1.0029999999999999</v>
      </c>
      <c r="J414">
        <v>1</v>
      </c>
      <c r="K414">
        <v>610</v>
      </c>
      <c r="L414">
        <v>0.73278688524590163</v>
      </c>
      <c r="M414">
        <v>2.5333542000468127E-3</v>
      </c>
      <c r="N414">
        <v>-2.9942710143180669E-3</v>
      </c>
      <c r="O414">
        <v>378</v>
      </c>
      <c r="P414">
        <v>610</v>
      </c>
      <c r="Q414">
        <v>2.8136327632588554E-3</v>
      </c>
      <c r="R414">
        <v>1.0563002493230826E-3</v>
      </c>
      <c r="S414">
        <v>2.797711339641698E-3</v>
      </c>
      <c r="T414">
        <v>2.6485947924698285</v>
      </c>
      <c r="U414">
        <v>1.1327602107574966E-4</v>
      </c>
      <c r="V414">
        <v>9.3250119424367508</v>
      </c>
      <c r="W414">
        <v>8.2974820717158333E-4</v>
      </c>
      <c r="X414">
        <v>285</v>
      </c>
      <c r="Y414">
        <v>0.65263157894736845</v>
      </c>
      <c r="Z414">
        <v>2.474233399389369E-3</v>
      </c>
      <c r="AA414">
        <v>-2.3458637498772776E-3</v>
      </c>
      <c r="AB414">
        <v>148</v>
      </c>
      <c r="AC414">
        <v>285</v>
      </c>
      <c r="AD414">
        <v>2.8081580777439274E-3</v>
      </c>
      <c r="AE414">
        <v>7.9988386332832315E-4</v>
      </c>
      <c r="AF414">
        <v>2.6921419919314119E-3</v>
      </c>
      <c r="AG414">
        <v>3.3656660864858399</v>
      </c>
      <c r="AH414">
        <v>1.5946872876886992E-4</v>
      </c>
      <c r="AI414">
        <v>5.0159292640230131</v>
      </c>
      <c r="AJ414">
        <v>4.8094640579058332E-4</v>
      </c>
      <c r="AK414">
        <f t="shared" si="77"/>
        <v>0.953125</v>
      </c>
      <c r="AL414">
        <f t="shared" si="78"/>
        <v>0.92194245241288098</v>
      </c>
      <c r="AM414">
        <f t="shared" si="79"/>
        <v>9.3250119424367508</v>
      </c>
      <c r="AN414">
        <f t="shared" si="80"/>
        <v>3.5210008310770693</v>
      </c>
      <c r="AO414">
        <f t="shared" si="81"/>
        <v>3.9657932299115912</v>
      </c>
      <c r="AP414">
        <f t="shared" si="82"/>
        <v>0.93442622950819676</v>
      </c>
      <c r="AQ414">
        <f t="shared" si="83"/>
        <v>0.53438489532287647</v>
      </c>
      <c r="AR414">
        <f t="shared" si="84"/>
        <v>5.0159292640230131</v>
      </c>
      <c r="AS414">
        <f t="shared" si="85"/>
        <v>2.66627954442784</v>
      </c>
      <c r="AT414">
        <f t="shared" si="86"/>
        <v>2.3452312691724422</v>
      </c>
      <c r="AU414">
        <f t="shared" si="87"/>
        <v>3.1555122495420167</v>
      </c>
    </row>
    <row r="415" spans="2:47" x14ac:dyDescent="0.35">
      <c r="B415">
        <v>61.879515007142857</v>
      </c>
      <c r="C415">
        <v>81.362346200000005</v>
      </c>
      <c r="D415">
        <v>7</v>
      </c>
      <c r="E415" t="s">
        <v>44</v>
      </c>
      <c r="F415">
        <v>7</v>
      </c>
      <c r="G415" t="s">
        <v>70</v>
      </c>
      <c r="H415" t="s">
        <v>7</v>
      </c>
      <c r="I415">
        <v>1.0029999999999999</v>
      </c>
      <c r="J415">
        <v>1</v>
      </c>
      <c r="K415">
        <v>129</v>
      </c>
      <c r="L415">
        <v>0.79069767441860461</v>
      </c>
      <c r="M415">
        <v>2.5900369364366942E-3</v>
      </c>
      <c r="N415">
        <v>-2.8535797735795392E-3</v>
      </c>
      <c r="O415">
        <v>89</v>
      </c>
      <c r="P415">
        <v>129</v>
      </c>
      <c r="Q415">
        <v>2.8262946477037865E-3</v>
      </c>
      <c r="R415">
        <v>1.4506752994565524E-3</v>
      </c>
      <c r="S415">
        <v>2.4556111003337503E-3</v>
      </c>
      <c r="T415">
        <v>1.6927365491462245</v>
      </c>
      <c r="U415">
        <v>2.1620450188721129E-4</v>
      </c>
      <c r="V415">
        <v>6.7097367852836616</v>
      </c>
      <c r="W415">
        <v>1.0182662956821299E-3</v>
      </c>
      <c r="X415">
        <v>17</v>
      </c>
      <c r="Y415">
        <v>0.76470588235294112</v>
      </c>
      <c r="Z415">
        <v>2.6096621076581858E-3</v>
      </c>
      <c r="AA415">
        <v>-1.9884874301005773E-3</v>
      </c>
      <c r="AB415">
        <v>11</v>
      </c>
      <c r="AC415">
        <v>17</v>
      </c>
      <c r="AD415">
        <v>2.8265507447475802E-3</v>
      </c>
      <c r="AE415">
        <v>1.527744569362006E-3</v>
      </c>
      <c r="AF415">
        <v>2.1594921675443779E-3</v>
      </c>
      <c r="AG415">
        <v>1.4135165071777627</v>
      </c>
      <c r="AH415">
        <v>5.2375378261644123E-4</v>
      </c>
      <c r="AI415">
        <v>2.9169136721649491</v>
      </c>
      <c r="AJ415">
        <v>4.8023700412912359E-4</v>
      </c>
      <c r="AK415">
        <f t="shared" si="77"/>
        <v>0.81132075471698117</v>
      </c>
      <c r="AL415">
        <f t="shared" si="78"/>
        <v>1.1314069952023795</v>
      </c>
      <c r="AM415">
        <f t="shared" si="79"/>
        <v>6.7097367852836616</v>
      </c>
      <c r="AN415">
        <f t="shared" si="80"/>
        <v>4.8355843315220159</v>
      </c>
      <c r="AO415">
        <f t="shared" si="81"/>
        <v>3.5137327754421515</v>
      </c>
      <c r="AP415">
        <f t="shared" si="82"/>
        <v>0.45945945945945948</v>
      </c>
      <c r="AQ415">
        <f t="shared" si="83"/>
        <v>0.53359667125458787</v>
      </c>
      <c r="AR415">
        <f t="shared" si="84"/>
        <v>2.9169136721649491</v>
      </c>
      <c r="AS415">
        <f t="shared" si="85"/>
        <v>5.0924818978735376</v>
      </c>
      <c r="AT415">
        <f t="shared" si="86"/>
        <v>2.1529550956719739</v>
      </c>
      <c r="AU415">
        <f t="shared" si="87"/>
        <v>2.8333439355570627</v>
      </c>
    </row>
    <row r="416" spans="2:47" x14ac:dyDescent="0.35">
      <c r="B416">
        <v>61.879515007142857</v>
      </c>
      <c r="C416">
        <v>81.362346200000005</v>
      </c>
      <c r="D416">
        <v>7</v>
      </c>
      <c r="E416" t="s">
        <v>44</v>
      </c>
      <c r="F416">
        <v>7</v>
      </c>
      <c r="G416" t="s">
        <v>24</v>
      </c>
      <c r="H416" t="s">
        <v>7</v>
      </c>
      <c r="I416">
        <v>1.0029999999999999</v>
      </c>
      <c r="J416">
        <v>1</v>
      </c>
      <c r="K416">
        <v>129</v>
      </c>
      <c r="L416">
        <v>0.79069767441860461</v>
      </c>
      <c r="M416">
        <v>2.5900369364366942E-3</v>
      </c>
      <c r="N416">
        <v>-2.8535797735795392E-3</v>
      </c>
      <c r="O416">
        <v>89</v>
      </c>
      <c r="P416">
        <v>129</v>
      </c>
      <c r="Q416">
        <v>2.8262946477037865E-3</v>
      </c>
      <c r="R416">
        <v>1.4506752994565524E-3</v>
      </c>
      <c r="S416">
        <v>2.4556111003337503E-3</v>
      </c>
      <c r="T416">
        <v>1.6927365491462245</v>
      </c>
      <c r="U416">
        <v>2.1620450188721129E-4</v>
      </c>
      <c r="V416">
        <v>6.7097367852836616</v>
      </c>
      <c r="W416">
        <v>1.0182662956821299E-3</v>
      </c>
      <c r="X416">
        <v>17</v>
      </c>
      <c r="Y416">
        <v>0.76470588235294112</v>
      </c>
      <c r="Z416">
        <v>2.6096621076581858E-3</v>
      </c>
      <c r="AA416">
        <v>-1.9884874301005773E-3</v>
      </c>
      <c r="AB416">
        <v>11</v>
      </c>
      <c r="AC416">
        <v>17</v>
      </c>
      <c r="AD416">
        <v>2.8265507447475802E-3</v>
      </c>
      <c r="AE416">
        <v>1.527744569362006E-3</v>
      </c>
      <c r="AF416">
        <v>2.1594921675443779E-3</v>
      </c>
      <c r="AG416">
        <v>1.4135165071777627</v>
      </c>
      <c r="AH416">
        <v>5.2375378261644123E-4</v>
      </c>
      <c r="AI416">
        <v>2.9169136721649491</v>
      </c>
      <c r="AJ416">
        <v>4.8023700412912359E-4</v>
      </c>
      <c r="AK416">
        <f t="shared" si="77"/>
        <v>0.81132075471698117</v>
      </c>
      <c r="AL416">
        <f t="shared" si="78"/>
        <v>1.1314069952023795</v>
      </c>
      <c r="AM416">
        <f t="shared" si="79"/>
        <v>6.7097367852836616</v>
      </c>
      <c r="AN416">
        <f t="shared" si="80"/>
        <v>4.8355843315220159</v>
      </c>
      <c r="AO416">
        <f t="shared" si="81"/>
        <v>3.5137327754421515</v>
      </c>
      <c r="AP416">
        <f t="shared" si="82"/>
        <v>0.45945945945945948</v>
      </c>
      <c r="AQ416">
        <f t="shared" si="83"/>
        <v>0.53359667125458787</v>
      </c>
      <c r="AR416">
        <f t="shared" si="84"/>
        <v>2.9169136721649491</v>
      </c>
      <c r="AS416">
        <f t="shared" si="85"/>
        <v>5.0924818978735376</v>
      </c>
      <c r="AT416">
        <f t="shared" si="86"/>
        <v>2.1529550956719739</v>
      </c>
      <c r="AU416">
        <f t="shared" si="87"/>
        <v>2.8333439355570627</v>
      </c>
    </row>
    <row r="417" spans="2:47" x14ac:dyDescent="0.35">
      <c r="B417">
        <v>64.575692779999997</v>
      </c>
      <c r="C417">
        <v>129.15138555999999</v>
      </c>
      <c r="D417">
        <v>10</v>
      </c>
      <c r="E417" t="s">
        <v>44</v>
      </c>
      <c r="F417">
        <v>10</v>
      </c>
      <c r="G417" t="s">
        <v>24</v>
      </c>
      <c r="H417" t="s">
        <v>24</v>
      </c>
      <c r="I417">
        <v>1.0029999999999999</v>
      </c>
      <c r="J417">
        <v>2</v>
      </c>
      <c r="K417">
        <v>141</v>
      </c>
      <c r="L417">
        <v>0.86524822695035464</v>
      </c>
      <c r="M417">
        <v>2.8046129435645032E-3</v>
      </c>
      <c r="N417">
        <v>-5.2056253992307277E-3</v>
      </c>
      <c r="O417">
        <v>120</v>
      </c>
      <c r="P417">
        <v>182</v>
      </c>
      <c r="Q417">
        <v>2.8226525852819151E-3</v>
      </c>
      <c r="R417">
        <v>1.7252191243225924E-3</v>
      </c>
      <c r="S417">
        <v>3.056767140100297E-3</v>
      </c>
      <c r="T417">
        <v>1.7718138507770931</v>
      </c>
      <c r="U417">
        <v>2.5742623192884744E-4</v>
      </c>
      <c r="V417">
        <v>6.7018000123602119</v>
      </c>
      <c r="W417">
        <v>1.2103666604648977E-3</v>
      </c>
      <c r="X417">
        <v>67</v>
      </c>
      <c r="Y417">
        <v>0.76119402985074625</v>
      </c>
      <c r="Z417">
        <v>2.7861271182978561E-3</v>
      </c>
      <c r="AA417">
        <v>-3.7204299545944008E-3</v>
      </c>
      <c r="AB417">
        <v>50</v>
      </c>
      <c r="AC417">
        <v>88</v>
      </c>
      <c r="AD417">
        <v>2.8165516292506521E-3</v>
      </c>
      <c r="AE417">
        <v>1.2323224441743322E-3</v>
      </c>
      <c r="AF417">
        <v>3.0946910468399101E-3</v>
      </c>
      <c r="AG417">
        <v>2.5112672916651961</v>
      </c>
      <c r="AH417">
        <v>3.7807668564686435E-4</v>
      </c>
      <c r="AI417">
        <v>3.259451034559059</v>
      </c>
      <c r="AJ417">
        <v>4.7616907288060349E-4</v>
      </c>
      <c r="AK417">
        <f t="shared" si="77"/>
        <v>0.82456140350877194</v>
      </c>
      <c r="AL417">
        <f t="shared" si="78"/>
        <v>1.3448518449610127</v>
      </c>
      <c r="AM417">
        <f t="shared" si="79"/>
        <v>6.7018000123602119</v>
      </c>
      <c r="AN417">
        <f t="shared" si="80"/>
        <v>5.7507304144088494</v>
      </c>
      <c r="AO417">
        <f t="shared" si="81"/>
        <v>3.7810829649251154</v>
      </c>
      <c r="AP417">
        <f t="shared" si="82"/>
        <v>0.77011494252873558</v>
      </c>
      <c r="AQ417">
        <f t="shared" si="83"/>
        <v>0.52907674764512103</v>
      </c>
      <c r="AR417">
        <f t="shared" si="84"/>
        <v>3.259451034559059</v>
      </c>
      <c r="AS417">
        <f t="shared" si="85"/>
        <v>4.1077414805812555</v>
      </c>
      <c r="AT417">
        <f t="shared" si="86"/>
        <v>2.0880257997948908</v>
      </c>
      <c r="AU417">
        <f t="shared" si="87"/>
        <v>2.9345543823600031</v>
      </c>
    </row>
    <row r="418" spans="2:47" x14ac:dyDescent="0.35">
      <c r="B418">
        <v>0.79777944000000001</v>
      </c>
      <c r="C418">
        <v>1.27554309</v>
      </c>
      <c r="D418">
        <v>5</v>
      </c>
      <c r="E418" t="s">
        <v>54</v>
      </c>
      <c r="F418">
        <v>5</v>
      </c>
      <c r="G418" t="s">
        <v>24</v>
      </c>
      <c r="H418" t="s">
        <v>8</v>
      </c>
      <c r="I418">
        <v>1.0049999999999999</v>
      </c>
      <c r="J418">
        <v>3</v>
      </c>
      <c r="K418">
        <v>69</v>
      </c>
      <c r="L418">
        <v>0.78260869565217395</v>
      </c>
      <c r="M418">
        <v>4.5082808705638744E-3</v>
      </c>
      <c r="N418">
        <v>-5.8843433849876375E-3</v>
      </c>
      <c r="O418">
        <v>49</v>
      </c>
      <c r="P418">
        <v>131</v>
      </c>
      <c r="Q418">
        <v>4.8161257699732563E-3</v>
      </c>
      <c r="R418">
        <v>2.249014728052676E-3</v>
      </c>
      <c r="S418">
        <v>5.0163860769382573E-3</v>
      </c>
      <c r="T418">
        <v>2.2304816479711218</v>
      </c>
      <c r="U418">
        <v>6.0390191727978718E-4</v>
      </c>
      <c r="V418">
        <v>3.7241390757345609</v>
      </c>
      <c r="W418">
        <v>1.0412108934931016E-3</v>
      </c>
      <c r="X418">
        <v>50</v>
      </c>
      <c r="Y418">
        <v>0.76</v>
      </c>
      <c r="Z418">
        <v>4.3733206482588112E-3</v>
      </c>
      <c r="AA418">
        <v>-5.8555664878513214E-3</v>
      </c>
      <c r="AB418">
        <v>33</v>
      </c>
      <c r="AC418">
        <v>104</v>
      </c>
      <c r="AD418">
        <v>4.8158051415271297E-3</v>
      </c>
      <c r="AE418">
        <v>1.9183877355923795E-3</v>
      </c>
      <c r="AF418">
        <v>5.1017398936617307E-3</v>
      </c>
      <c r="AG418">
        <v>2.6593893398126647</v>
      </c>
      <c r="AH418">
        <v>7.2149497493162907E-4</v>
      </c>
      <c r="AI418">
        <v>2.6589065790432862</v>
      </c>
      <c r="AJ418">
        <v>4.7539778572912132E-4</v>
      </c>
      <c r="AK418">
        <f t="shared" si="77"/>
        <v>0.69696969696969702</v>
      </c>
      <c r="AL418">
        <f t="shared" si="78"/>
        <v>1.1569009927701261</v>
      </c>
      <c r="AM418">
        <f t="shared" si="79"/>
        <v>3.7241390757345609</v>
      </c>
      <c r="AN418">
        <f t="shared" si="80"/>
        <v>4.4980294561054475</v>
      </c>
      <c r="AO418">
        <f t="shared" si="81"/>
        <v>2.549304980746478</v>
      </c>
      <c r="AP418">
        <f t="shared" si="82"/>
        <v>0.7142857142857143</v>
      </c>
      <c r="AQ418">
        <f t="shared" si="83"/>
        <v>0.52821976192125197</v>
      </c>
      <c r="AR418">
        <f t="shared" si="84"/>
        <v>2.6589065790432862</v>
      </c>
      <c r="AS418">
        <f t="shared" si="85"/>
        <v>3.8367754711848407</v>
      </c>
      <c r="AT418">
        <f t="shared" si="86"/>
        <v>1.8477435441470262</v>
      </c>
      <c r="AU418">
        <f t="shared" si="87"/>
        <v>2.1985242624467523</v>
      </c>
    </row>
    <row r="419" spans="2:47" x14ac:dyDescent="0.35">
      <c r="B419">
        <v>4.4161614285714284E-3</v>
      </c>
      <c r="C419">
        <v>4.8378557142857142E-3</v>
      </c>
      <c r="D419">
        <v>5</v>
      </c>
      <c r="E419" t="s">
        <v>55</v>
      </c>
      <c r="F419">
        <v>7</v>
      </c>
      <c r="G419" t="s">
        <v>70</v>
      </c>
      <c r="H419" t="s">
        <v>7</v>
      </c>
      <c r="I419">
        <v>1.0069999999999999</v>
      </c>
      <c r="J419">
        <v>1</v>
      </c>
      <c r="K419">
        <v>90</v>
      </c>
      <c r="L419">
        <v>0.61111111111111116</v>
      </c>
      <c r="M419">
        <v>3.7440597566395575E-3</v>
      </c>
      <c r="N419">
        <v>-3.560820134696014E-3</v>
      </c>
      <c r="O419">
        <v>16</v>
      </c>
      <c r="P419">
        <v>90</v>
      </c>
      <c r="Q419">
        <v>7.3946774040645202E-4</v>
      </c>
      <c r="R419">
        <v>9.0327313223127976E-4</v>
      </c>
      <c r="S419">
        <v>4.2753853624070406E-3</v>
      </c>
      <c r="T419">
        <v>4.7332143621342029</v>
      </c>
      <c r="U419">
        <v>4.5066518733835582E-4</v>
      </c>
      <c r="V419">
        <v>2.0043108667124749</v>
      </c>
      <c r="W419">
        <v>1.9427575545681239E-6</v>
      </c>
      <c r="X419">
        <v>16</v>
      </c>
      <c r="Y419">
        <v>0.75</v>
      </c>
      <c r="Z419">
        <v>4.2806133140922036E-3</v>
      </c>
      <c r="AA419">
        <v>-3.1497484227311912E-3</v>
      </c>
      <c r="AB419">
        <v>5</v>
      </c>
      <c r="AC419">
        <v>16</v>
      </c>
      <c r="AD419">
        <v>2.3791471626721794E-3</v>
      </c>
      <c r="AE419">
        <v>2.4230228798863551E-3</v>
      </c>
      <c r="AF419">
        <v>3.8984048307624045E-3</v>
      </c>
      <c r="AG419">
        <v>1.6089013699058623</v>
      </c>
      <c r="AH419">
        <v>9.7460120769060112E-4</v>
      </c>
      <c r="AI419">
        <v>2.4861685587563658</v>
      </c>
      <c r="AJ419">
        <v>4.7382046450515289E-4</v>
      </c>
      <c r="AK419">
        <f t="shared" si="77"/>
        <v>0.75</v>
      </c>
      <c r="AL419">
        <f t="shared" si="78"/>
        <v>2.1586195050757179E-3</v>
      </c>
      <c r="AM419">
        <f t="shared" si="79"/>
        <v>2.0043108667124749</v>
      </c>
      <c r="AN419">
        <f t="shared" si="80"/>
        <v>1.2903901889018474</v>
      </c>
      <c r="AO419">
        <f t="shared" si="81"/>
        <v>0.93523474559614228</v>
      </c>
      <c r="AP419">
        <f t="shared" si="82"/>
        <v>0.44444444444444442</v>
      </c>
      <c r="AQ419">
        <f t="shared" si="83"/>
        <v>0.52646718278350924</v>
      </c>
      <c r="AR419">
        <f t="shared" si="84"/>
        <v>2.4861685587563658</v>
      </c>
      <c r="AS419">
        <f t="shared" si="85"/>
        <v>3.461461256980559</v>
      </c>
      <c r="AT419">
        <f t="shared" si="86"/>
        <v>1.6931741365808699</v>
      </c>
      <c r="AU419">
        <f t="shared" si="87"/>
        <v>1.3142044410885061</v>
      </c>
    </row>
    <row r="420" spans="2:47" x14ac:dyDescent="0.35">
      <c r="B420">
        <v>25.650451147999998</v>
      </c>
      <c r="C420">
        <v>45.119104620000002</v>
      </c>
      <c r="D420">
        <v>5</v>
      </c>
      <c r="E420" t="s">
        <v>48</v>
      </c>
      <c r="F420">
        <v>5</v>
      </c>
      <c r="G420" t="s">
        <v>69</v>
      </c>
      <c r="H420" t="s">
        <v>24</v>
      </c>
      <c r="I420">
        <v>1.0069999999999999</v>
      </c>
      <c r="J420">
        <v>1</v>
      </c>
      <c r="K420">
        <v>156</v>
      </c>
      <c r="L420">
        <v>0.60256410256410253</v>
      </c>
      <c r="M420">
        <v>4.1738930077527929E-3</v>
      </c>
      <c r="N420">
        <v>-3.5536778238871008E-3</v>
      </c>
      <c r="O420">
        <v>40</v>
      </c>
      <c r="P420">
        <v>156</v>
      </c>
      <c r="Q420">
        <v>8.3084930205179486E-4</v>
      </c>
      <c r="R420">
        <v>1.1026789592805276E-3</v>
      </c>
      <c r="S420">
        <v>4.56479388796478E-3</v>
      </c>
      <c r="T420">
        <v>4.1397306528304503</v>
      </c>
      <c r="U420">
        <v>3.6547600889027301E-4</v>
      </c>
      <c r="V420">
        <v>3.0171035374625239</v>
      </c>
      <c r="W420">
        <v>3.7172694149998156E-4</v>
      </c>
      <c r="X420">
        <v>111</v>
      </c>
      <c r="Y420">
        <v>0.57657657657657657</v>
      </c>
      <c r="Z420">
        <v>4.1129785352470444E-3</v>
      </c>
      <c r="AA420">
        <v>-2.6256757550748738E-3</v>
      </c>
      <c r="AB420">
        <v>25</v>
      </c>
      <c r="AC420">
        <v>111</v>
      </c>
      <c r="AD420">
        <v>8.0165990757330441E-4</v>
      </c>
      <c r="AE420">
        <v>1.259674466371998E-3</v>
      </c>
      <c r="AF420">
        <v>4.1566645561299746E-3</v>
      </c>
      <c r="AG420">
        <v>3.2997926584172408</v>
      </c>
      <c r="AH420">
        <v>3.9453313991117778E-4</v>
      </c>
      <c r="AI420">
        <v>3.1928229569145743</v>
      </c>
      <c r="AJ420">
        <v>4.7060818654964245E-4</v>
      </c>
      <c r="AK420">
        <f t="shared" si="77"/>
        <v>0.83870967741935487</v>
      </c>
      <c r="AL420">
        <f t="shared" si="78"/>
        <v>0.41302993499998425</v>
      </c>
      <c r="AM420">
        <f t="shared" si="79"/>
        <v>3.0171035374625239</v>
      </c>
      <c r="AN420">
        <f t="shared" si="80"/>
        <v>1.575255656115063</v>
      </c>
      <c r="AO420">
        <f t="shared" si="81"/>
        <v>1.4692651342036991</v>
      </c>
      <c r="AP420">
        <f t="shared" si="82"/>
        <v>0.84732824427480913</v>
      </c>
      <c r="AQ420">
        <f t="shared" si="83"/>
        <v>0.52289798505516427</v>
      </c>
      <c r="AR420">
        <f t="shared" si="84"/>
        <v>3.1928229569145743</v>
      </c>
      <c r="AS420">
        <f t="shared" si="85"/>
        <v>1.7995349519600241</v>
      </c>
      <c r="AT420">
        <f t="shared" si="86"/>
        <v>1.6116458959159239</v>
      </c>
      <c r="AU420">
        <f t="shared" si="87"/>
        <v>1.5404555150598114</v>
      </c>
    </row>
    <row r="421" spans="2:47" x14ac:dyDescent="0.35">
      <c r="B421">
        <v>54.261656550000005</v>
      </c>
      <c r="C421">
        <v>81.362346200000005</v>
      </c>
      <c r="D421">
        <v>3</v>
      </c>
      <c r="E421" t="s">
        <v>44</v>
      </c>
      <c r="F421">
        <v>3</v>
      </c>
      <c r="G421" t="s">
        <v>24</v>
      </c>
      <c r="H421" t="s">
        <v>24</v>
      </c>
      <c r="I421">
        <v>1.0029999999999999</v>
      </c>
      <c r="J421">
        <v>1</v>
      </c>
      <c r="K421">
        <v>612</v>
      </c>
      <c r="L421">
        <v>0.71568627450980393</v>
      </c>
      <c r="M421">
        <v>2.544842477563048E-3</v>
      </c>
      <c r="N421">
        <v>-3.096213352459156E-3</v>
      </c>
      <c r="O421">
        <v>373</v>
      </c>
      <c r="P421">
        <v>612</v>
      </c>
      <c r="Q421">
        <v>2.8136614103008162E-3</v>
      </c>
      <c r="R421">
        <v>9.4101287883124483E-4</v>
      </c>
      <c r="S421">
        <v>2.8865303016674575E-3</v>
      </c>
      <c r="T421">
        <v>3.0674716219108293</v>
      </c>
      <c r="U421">
        <v>1.1668107181687194E-4</v>
      </c>
      <c r="V421">
        <v>8.0648288893689735</v>
      </c>
      <c r="W421">
        <v>7.0765073519750096E-4</v>
      </c>
      <c r="X421">
        <v>310</v>
      </c>
      <c r="Y421">
        <v>0.65806451612903227</v>
      </c>
      <c r="Z421">
        <v>2.4763457030843824E-3</v>
      </c>
      <c r="AA421">
        <v>-2.4800365058896415E-3</v>
      </c>
      <c r="AB421">
        <v>164</v>
      </c>
      <c r="AC421">
        <v>310</v>
      </c>
      <c r="AD421">
        <v>2.8102775615079789E-3</v>
      </c>
      <c r="AE421">
        <v>7.8158275420939357E-4</v>
      </c>
      <c r="AF421">
        <v>2.7522594547024488E-3</v>
      </c>
      <c r="AG421">
        <v>3.521392251657963</v>
      </c>
      <c r="AH421">
        <v>1.5631783282166293E-4</v>
      </c>
      <c r="AI421">
        <v>4.9999589944486473</v>
      </c>
      <c r="AJ421">
        <v>4.6894708856606772E-4</v>
      </c>
      <c r="AK421">
        <f t="shared" si="77"/>
        <v>0.95327102803738317</v>
      </c>
      <c r="AL421">
        <f t="shared" si="78"/>
        <v>0.78627859466389893</v>
      </c>
      <c r="AM421">
        <f t="shared" si="79"/>
        <v>8.0648288893689735</v>
      </c>
      <c r="AN421">
        <f t="shared" si="80"/>
        <v>3.136709596104263</v>
      </c>
      <c r="AO421">
        <f t="shared" si="81"/>
        <v>3.4566291267008422</v>
      </c>
      <c r="AP421">
        <f t="shared" si="82"/>
        <v>0.93939393939393945</v>
      </c>
      <c r="AQ421">
        <f t="shared" si="83"/>
        <v>0.52105232062897011</v>
      </c>
      <c r="AR421">
        <f t="shared" si="84"/>
        <v>4.9999589944486473</v>
      </c>
      <c r="AS421">
        <f t="shared" si="85"/>
        <v>2.6052758473647395</v>
      </c>
      <c r="AT421">
        <f t="shared" si="86"/>
        <v>2.3234031899985239</v>
      </c>
      <c r="AU421">
        <f t="shared" si="87"/>
        <v>2.8900161583496828</v>
      </c>
    </row>
    <row r="422" spans="2:47" x14ac:dyDescent="0.35">
      <c r="B422">
        <v>55.711049515714286</v>
      </c>
      <c r="C422">
        <v>61.879515007142857</v>
      </c>
      <c r="D422">
        <v>6</v>
      </c>
      <c r="E422" t="s">
        <v>44</v>
      </c>
      <c r="F422">
        <v>7</v>
      </c>
      <c r="G422" t="s">
        <v>24</v>
      </c>
      <c r="H422" t="s">
        <v>24</v>
      </c>
      <c r="I422">
        <v>1.0089999999999999</v>
      </c>
      <c r="J422">
        <v>1</v>
      </c>
      <c r="K422">
        <v>262</v>
      </c>
      <c r="L422">
        <v>0.59160305343511455</v>
      </c>
      <c r="M422">
        <v>3.579695151527851E-3</v>
      </c>
      <c r="N422">
        <v>-3.081539218657003E-3</v>
      </c>
      <c r="O422">
        <v>19</v>
      </c>
      <c r="P422">
        <v>262</v>
      </c>
      <c r="Q422">
        <v>8.8481872056100919E-4</v>
      </c>
      <c r="R422">
        <v>8.5926737439128841E-4</v>
      </c>
      <c r="S422">
        <v>4.1256990278793291E-3</v>
      </c>
      <c r="T422">
        <v>4.8014147293815341</v>
      </c>
      <c r="U422">
        <v>2.548865371628858E-4</v>
      </c>
      <c r="V422">
        <v>3.3711759905238607</v>
      </c>
      <c r="W422">
        <v>3.4949430006551681E-4</v>
      </c>
      <c r="X422">
        <v>142</v>
      </c>
      <c r="Y422">
        <v>0.57746478873239437</v>
      </c>
      <c r="Z422">
        <v>3.7239752057006206E-3</v>
      </c>
      <c r="AA422">
        <v>-2.4050650709314834E-3</v>
      </c>
      <c r="AB422">
        <v>11</v>
      </c>
      <c r="AC422">
        <v>142</v>
      </c>
      <c r="AD422">
        <v>8.5006856995617497E-4</v>
      </c>
      <c r="AE422">
        <v>1.1342398775462104E-3</v>
      </c>
      <c r="AF422">
        <v>3.9712915942782473E-3</v>
      </c>
      <c r="AG422">
        <v>3.5012801726471232</v>
      </c>
      <c r="AH422">
        <v>3.3326338742786435E-4</v>
      </c>
      <c r="AI422">
        <v>3.4034338014154626</v>
      </c>
      <c r="AJ422">
        <v>4.6771310269048169E-4</v>
      </c>
      <c r="AK422">
        <f t="shared" si="77"/>
        <v>0.89726027397260277</v>
      </c>
      <c r="AL422">
        <f t="shared" si="78"/>
        <v>0.38832700007280091</v>
      </c>
      <c r="AM422">
        <f t="shared" si="79"/>
        <v>3.3711759905238607</v>
      </c>
      <c r="AN422">
        <f t="shared" si="80"/>
        <v>0.95474152710144256</v>
      </c>
      <c r="AO422">
        <f t="shared" si="81"/>
        <v>1.4473579300038273</v>
      </c>
      <c r="AP422">
        <f t="shared" si="82"/>
        <v>0.87654320987654322</v>
      </c>
      <c r="AQ422">
        <f t="shared" si="83"/>
        <v>0.51968122521165228</v>
      </c>
      <c r="AR422">
        <f t="shared" si="84"/>
        <v>3.4034338014154626</v>
      </c>
      <c r="AS422">
        <f t="shared" si="85"/>
        <v>1.260266530606915</v>
      </c>
      <c r="AT422">
        <f t="shared" si="86"/>
        <v>1.5686102576183369</v>
      </c>
      <c r="AU422">
        <f t="shared" si="87"/>
        <v>1.507984093811082</v>
      </c>
    </row>
    <row r="423" spans="2:47" x14ac:dyDescent="0.35">
      <c r="B423">
        <v>59.248391890000001</v>
      </c>
      <c r="C423">
        <v>81.362346200000005</v>
      </c>
      <c r="D423">
        <v>5</v>
      </c>
      <c r="E423" t="s">
        <v>44</v>
      </c>
      <c r="F423">
        <v>5</v>
      </c>
      <c r="G423" t="s">
        <v>70</v>
      </c>
      <c r="H423" t="s">
        <v>7</v>
      </c>
      <c r="I423">
        <v>1.0029999999999999</v>
      </c>
      <c r="J423">
        <v>1</v>
      </c>
      <c r="K423">
        <v>179</v>
      </c>
      <c r="L423">
        <v>0.74860335195530725</v>
      </c>
      <c r="M423">
        <v>2.5759656959336076E-3</v>
      </c>
      <c r="N423">
        <v>-3.1928124077751957E-3</v>
      </c>
      <c r="O423">
        <v>116</v>
      </c>
      <c r="P423">
        <v>179</v>
      </c>
      <c r="Q423">
        <v>2.8203522891607768E-3</v>
      </c>
      <c r="R423">
        <v>1.1257142173475957E-3</v>
      </c>
      <c r="S423">
        <v>2.7998518719713804E-3</v>
      </c>
      <c r="T423">
        <v>2.4871782099087123</v>
      </c>
      <c r="U423">
        <v>2.0927075436186099E-4</v>
      </c>
      <c r="V423">
        <v>5.3792237753444736</v>
      </c>
      <c r="W423">
        <v>7.0717270862387382E-4</v>
      </c>
      <c r="X423">
        <v>30</v>
      </c>
      <c r="Y423">
        <v>0.73333333333333328</v>
      </c>
      <c r="Z423">
        <v>2.6982747552428384E-3</v>
      </c>
      <c r="AA423">
        <v>-2.2808471509891404E-3</v>
      </c>
      <c r="AB423">
        <v>20</v>
      </c>
      <c r="AC423">
        <v>30</v>
      </c>
      <c r="AD423">
        <v>2.8253115796711414E-3</v>
      </c>
      <c r="AE423">
        <v>1.3705089135809775E-3</v>
      </c>
      <c r="AF423">
        <v>2.4747086039730659E-3</v>
      </c>
      <c r="AG423">
        <v>1.8056858875196553</v>
      </c>
      <c r="AH423">
        <v>4.5181790854938896E-4</v>
      </c>
      <c r="AI423">
        <v>3.0333213616546253</v>
      </c>
      <c r="AJ423">
        <v>4.6687309648219954E-4</v>
      </c>
      <c r="AK423">
        <f t="shared" si="77"/>
        <v>0.8564593301435407</v>
      </c>
      <c r="AL423">
        <f t="shared" si="78"/>
        <v>0.78574745402653545</v>
      </c>
      <c r="AM423">
        <f t="shared" si="79"/>
        <v>5.3792237753444736</v>
      </c>
      <c r="AN423">
        <f t="shared" si="80"/>
        <v>3.752380724492121</v>
      </c>
      <c r="AO423">
        <f t="shared" si="81"/>
        <v>2.7641881921267348</v>
      </c>
      <c r="AP423">
        <f t="shared" si="82"/>
        <v>0.6</v>
      </c>
      <c r="AQ423">
        <f t="shared" si="83"/>
        <v>0.51874788498022761</v>
      </c>
      <c r="AR423">
        <f t="shared" si="84"/>
        <v>3.0333213616546253</v>
      </c>
      <c r="AS423">
        <f t="shared" si="85"/>
        <v>4.5683630452700896</v>
      </c>
      <c r="AT423">
        <f t="shared" si="86"/>
        <v>2.0911681715424968</v>
      </c>
      <c r="AU423">
        <f t="shared" si="87"/>
        <v>2.427678181834616</v>
      </c>
    </row>
    <row r="424" spans="2:47" x14ac:dyDescent="0.35">
      <c r="B424">
        <v>59.248391890000001</v>
      </c>
      <c r="C424">
        <v>81.362346200000005</v>
      </c>
      <c r="D424">
        <v>5</v>
      </c>
      <c r="E424" t="s">
        <v>44</v>
      </c>
      <c r="F424">
        <v>5</v>
      </c>
      <c r="G424" t="s">
        <v>24</v>
      </c>
      <c r="H424" t="s">
        <v>7</v>
      </c>
      <c r="I424">
        <v>1.0029999999999999</v>
      </c>
      <c r="J424">
        <v>1</v>
      </c>
      <c r="K424">
        <v>179</v>
      </c>
      <c r="L424">
        <v>0.74860335195530725</v>
      </c>
      <c r="M424">
        <v>2.5759656959336076E-3</v>
      </c>
      <c r="N424">
        <v>-3.1928124077751957E-3</v>
      </c>
      <c r="O424">
        <v>116</v>
      </c>
      <c r="P424">
        <v>179</v>
      </c>
      <c r="Q424">
        <v>2.8203522891607768E-3</v>
      </c>
      <c r="R424">
        <v>1.1257142173475957E-3</v>
      </c>
      <c r="S424">
        <v>2.7998518719713804E-3</v>
      </c>
      <c r="T424">
        <v>2.4871782099087123</v>
      </c>
      <c r="U424">
        <v>2.0927075436186099E-4</v>
      </c>
      <c r="V424">
        <v>5.3792237753444736</v>
      </c>
      <c r="W424">
        <v>7.0717270862387382E-4</v>
      </c>
      <c r="X424">
        <v>30</v>
      </c>
      <c r="Y424">
        <v>0.73333333333333328</v>
      </c>
      <c r="Z424">
        <v>2.6982747552428384E-3</v>
      </c>
      <c r="AA424">
        <v>-2.2808471509891404E-3</v>
      </c>
      <c r="AB424">
        <v>20</v>
      </c>
      <c r="AC424">
        <v>30</v>
      </c>
      <c r="AD424">
        <v>2.8253115796711414E-3</v>
      </c>
      <c r="AE424">
        <v>1.3705089135809775E-3</v>
      </c>
      <c r="AF424">
        <v>2.4747086039730659E-3</v>
      </c>
      <c r="AG424">
        <v>1.8056858875196553</v>
      </c>
      <c r="AH424">
        <v>4.5181790854938896E-4</v>
      </c>
      <c r="AI424">
        <v>3.0333213616546253</v>
      </c>
      <c r="AJ424">
        <v>4.6687309648219954E-4</v>
      </c>
      <c r="AK424">
        <f t="shared" si="77"/>
        <v>0.8564593301435407</v>
      </c>
      <c r="AL424">
        <f t="shared" si="78"/>
        <v>0.78574745402653545</v>
      </c>
      <c r="AM424">
        <f t="shared" si="79"/>
        <v>5.3792237753444736</v>
      </c>
      <c r="AN424">
        <f t="shared" si="80"/>
        <v>3.752380724492121</v>
      </c>
      <c r="AO424">
        <f t="shared" si="81"/>
        <v>2.7641881921267348</v>
      </c>
      <c r="AP424">
        <f t="shared" si="82"/>
        <v>0.6</v>
      </c>
      <c r="AQ424">
        <f t="shared" si="83"/>
        <v>0.51874788498022761</v>
      </c>
      <c r="AR424">
        <f t="shared" si="84"/>
        <v>3.0333213616546253</v>
      </c>
      <c r="AS424">
        <f t="shared" si="85"/>
        <v>4.5683630452700896</v>
      </c>
      <c r="AT424">
        <f t="shared" si="86"/>
        <v>2.0911681715424968</v>
      </c>
      <c r="AU424">
        <f t="shared" si="87"/>
        <v>2.427678181834616</v>
      </c>
    </row>
    <row r="425" spans="2:47" x14ac:dyDescent="0.35">
      <c r="B425">
        <v>1.1269833300000001</v>
      </c>
      <c r="C425">
        <v>1.1605083300000001</v>
      </c>
      <c r="D425">
        <v>5</v>
      </c>
      <c r="E425" t="s">
        <v>61</v>
      </c>
      <c r="F425">
        <v>7</v>
      </c>
      <c r="G425" t="s">
        <v>70</v>
      </c>
      <c r="H425" t="s">
        <v>24</v>
      </c>
      <c r="I425">
        <v>1.0089999999999999</v>
      </c>
      <c r="J425">
        <v>1</v>
      </c>
      <c r="K425">
        <v>33</v>
      </c>
      <c r="L425">
        <v>0.66666666666666663</v>
      </c>
      <c r="M425">
        <v>4.4749957670288006E-3</v>
      </c>
      <c r="N425">
        <v>-2.9513958127062941E-3</v>
      </c>
      <c r="O425">
        <v>4</v>
      </c>
      <c r="P425">
        <v>33</v>
      </c>
      <c r="Q425">
        <v>1.9565360120805675E-3</v>
      </c>
      <c r="R425">
        <v>1.9995319071171025E-3</v>
      </c>
      <c r="S425">
        <v>4.3552400532405611E-3</v>
      </c>
      <c r="T425">
        <v>2.17812981015136</v>
      </c>
      <c r="U425">
        <v>7.5814997959248553E-4</v>
      </c>
      <c r="V425">
        <v>2.637383052086705</v>
      </c>
      <c r="W425">
        <v>4.8323194793213143E-4</v>
      </c>
      <c r="X425">
        <v>57</v>
      </c>
      <c r="Y425">
        <v>0.68421052631578949</v>
      </c>
      <c r="Z425">
        <v>4.369922431232718E-3</v>
      </c>
      <c r="AA425">
        <v>-4.0447339894852203E-3</v>
      </c>
      <c r="AB425">
        <v>7</v>
      </c>
      <c r="AC425">
        <v>57</v>
      </c>
      <c r="AD425">
        <v>2.422384386199683E-3</v>
      </c>
      <c r="AE425">
        <v>1.7126625089007375E-3</v>
      </c>
      <c r="AF425">
        <v>4.7032506768269209E-3</v>
      </c>
      <c r="AG425">
        <v>2.7461631537936069</v>
      </c>
      <c r="AH425">
        <v>6.2296077048453239E-4</v>
      </c>
      <c r="AI425">
        <v>2.7492301121443754</v>
      </c>
      <c r="AJ425">
        <v>4.6674096793167274E-4</v>
      </c>
      <c r="AK425">
        <f t="shared" si="77"/>
        <v>0.52380952380952384</v>
      </c>
      <c r="AL425">
        <f t="shared" si="78"/>
        <v>0.53692438659126329</v>
      </c>
      <c r="AM425">
        <f t="shared" si="79"/>
        <v>2.637383052086705</v>
      </c>
      <c r="AN425">
        <f t="shared" si="80"/>
        <v>2.221702119019028</v>
      </c>
      <c r="AO425">
        <f t="shared" si="81"/>
        <v>1.5027060464472748</v>
      </c>
      <c r="AP425">
        <f t="shared" si="82"/>
        <v>0.74025974025974028</v>
      </c>
      <c r="AQ425">
        <f t="shared" si="83"/>
        <v>0.51860107547964229</v>
      </c>
      <c r="AR425">
        <f t="shared" si="84"/>
        <v>2.7492301121443754</v>
      </c>
      <c r="AS425">
        <f t="shared" si="85"/>
        <v>1.9029583432230632</v>
      </c>
      <c r="AT425">
        <f t="shared" si="86"/>
        <v>1.4868271065057563</v>
      </c>
      <c r="AU425">
        <f t="shared" si="87"/>
        <v>1.4947665764765157</v>
      </c>
    </row>
    <row r="426" spans="2:47" x14ac:dyDescent="0.35">
      <c r="B426">
        <v>1.1099563299999999</v>
      </c>
      <c r="C426">
        <v>1.1411935600000001</v>
      </c>
      <c r="D426">
        <v>3</v>
      </c>
      <c r="E426" t="s">
        <v>41</v>
      </c>
      <c r="F426">
        <v>5</v>
      </c>
      <c r="G426" t="s">
        <v>70</v>
      </c>
      <c r="H426" t="s">
        <v>24</v>
      </c>
      <c r="I426">
        <v>1.0029999999999999</v>
      </c>
      <c r="J426">
        <v>3</v>
      </c>
      <c r="K426">
        <v>35</v>
      </c>
      <c r="L426">
        <v>0.97142857142857142</v>
      </c>
      <c r="M426">
        <v>2.7445944512241682E-3</v>
      </c>
      <c r="N426">
        <v>-8.4995739288132865E-3</v>
      </c>
      <c r="O426">
        <v>33</v>
      </c>
      <c r="P426">
        <v>54</v>
      </c>
      <c r="Q426">
        <v>2.8252282955389951E-3</v>
      </c>
      <c r="R426">
        <v>2.4233324975088122E-3</v>
      </c>
      <c r="S426">
        <v>1.9293760736893166E-3</v>
      </c>
      <c r="T426">
        <v>0.79616646732246477</v>
      </c>
      <c r="U426">
        <v>3.2612407952998515E-4</v>
      </c>
      <c r="V426">
        <v>7.4307070517496125</v>
      </c>
      <c r="W426">
        <v>1.7710843384488419E-3</v>
      </c>
      <c r="X426">
        <v>20</v>
      </c>
      <c r="Y426">
        <v>0.85</v>
      </c>
      <c r="Z426">
        <v>2.8260142061280989E-3</v>
      </c>
      <c r="AA426">
        <v>-4.2427797432386116E-3</v>
      </c>
      <c r="AB426">
        <v>17</v>
      </c>
      <c r="AC426">
        <v>31</v>
      </c>
      <c r="AD426">
        <v>2.8254033915650067E-3</v>
      </c>
      <c r="AE426">
        <v>1.7656951137230924E-3</v>
      </c>
      <c r="AF426">
        <v>2.9054725681282672E-3</v>
      </c>
      <c r="AG426">
        <v>1.6455120397325413</v>
      </c>
      <c r="AH426">
        <v>6.4968341690956944E-4</v>
      </c>
      <c r="AI426">
        <v>2.7177777172183273</v>
      </c>
      <c r="AJ426">
        <v>4.6632827990395354E-4</v>
      </c>
      <c r="AK426">
        <f t="shared" si="77"/>
        <v>0.53846153846153844</v>
      </c>
      <c r="AL426">
        <f t="shared" si="78"/>
        <v>1.9678714871654024</v>
      </c>
      <c r="AM426">
        <f t="shared" si="79"/>
        <v>7.4307070517496125</v>
      </c>
      <c r="AN426">
        <f t="shared" si="80"/>
        <v>8.077774991696332</v>
      </c>
      <c r="AO426">
        <f t="shared" si="81"/>
        <v>4.6857618625764648</v>
      </c>
      <c r="AP426">
        <f t="shared" si="82"/>
        <v>0.5</v>
      </c>
      <c r="AQ426">
        <f t="shared" si="83"/>
        <v>0.51814253322662096</v>
      </c>
      <c r="AR426">
        <f t="shared" si="84"/>
        <v>2.7177777172183273</v>
      </c>
      <c r="AS426">
        <f t="shared" si="85"/>
        <v>5.8856503790771875</v>
      </c>
      <c r="AT426">
        <f t="shared" si="86"/>
        <v>2.2497204042715837</v>
      </c>
      <c r="AU426">
        <f t="shared" si="87"/>
        <v>3.467741133424024</v>
      </c>
    </row>
    <row r="427" spans="2:47" x14ac:dyDescent="0.35">
      <c r="B427">
        <v>1.1096414000000001</v>
      </c>
      <c r="C427">
        <v>1.1394245000000001</v>
      </c>
      <c r="D427">
        <v>3</v>
      </c>
      <c r="E427" t="s">
        <v>35</v>
      </c>
      <c r="F427">
        <v>5</v>
      </c>
      <c r="G427" t="s">
        <v>70</v>
      </c>
      <c r="H427" t="s">
        <v>24</v>
      </c>
      <c r="I427">
        <v>1.0029999999999999</v>
      </c>
      <c r="J427">
        <v>3</v>
      </c>
      <c r="K427">
        <v>32</v>
      </c>
      <c r="L427">
        <v>0.96875</v>
      </c>
      <c r="M427">
        <v>2.737405571182799E-3</v>
      </c>
      <c r="N427">
        <v>-8.4995739288132865E-3</v>
      </c>
      <c r="O427">
        <v>30</v>
      </c>
      <c r="P427">
        <v>48</v>
      </c>
      <c r="Q427">
        <v>2.8266996680724743E-3</v>
      </c>
      <c r="R427">
        <v>2.3862499618079215E-3</v>
      </c>
      <c r="S427">
        <v>2.013811381899168E-3</v>
      </c>
      <c r="T427">
        <v>0.84392306511486392</v>
      </c>
      <c r="U427">
        <v>3.5599492104288844E-4</v>
      </c>
      <c r="V427">
        <v>6.7030449614769596</v>
      </c>
      <c r="W427">
        <v>1.6742601197221446E-3</v>
      </c>
      <c r="X427">
        <v>20</v>
      </c>
      <c r="Y427">
        <v>0.85</v>
      </c>
      <c r="Z427">
        <v>2.8249894990111492E-3</v>
      </c>
      <c r="AA427">
        <v>-4.2427797432386116E-3</v>
      </c>
      <c r="AB427">
        <v>17</v>
      </c>
      <c r="AC427">
        <v>32</v>
      </c>
      <c r="AD427">
        <v>2.8245546571932234E-3</v>
      </c>
      <c r="AE427">
        <v>1.7648241126736852E-3</v>
      </c>
      <c r="AF427">
        <v>2.905154715504748E-3</v>
      </c>
      <c r="AG427">
        <v>1.6461440517737924</v>
      </c>
      <c r="AH427">
        <v>6.4961234290226782E-4</v>
      </c>
      <c r="AI427">
        <v>2.7167342676849313</v>
      </c>
      <c r="AJ427">
        <v>4.6559942686914954E-4</v>
      </c>
      <c r="AK427">
        <f t="shared" si="77"/>
        <v>0.5161290322580645</v>
      </c>
      <c r="AL427">
        <f t="shared" si="78"/>
        <v>1.8602890219135153</v>
      </c>
      <c r="AM427">
        <f t="shared" si="79"/>
        <v>6.7030449614769596</v>
      </c>
      <c r="AN427">
        <f t="shared" si="80"/>
        <v>7.9541665393600258</v>
      </c>
      <c r="AO427">
        <f t="shared" si="81"/>
        <v>4.3974753083063058</v>
      </c>
      <c r="AP427">
        <f t="shared" si="82"/>
        <v>0.5</v>
      </c>
      <c r="AQ427">
        <f t="shared" si="83"/>
        <v>0.51733269652128322</v>
      </c>
      <c r="AR427">
        <f t="shared" si="84"/>
        <v>2.7167342676849313</v>
      </c>
      <c r="AS427">
        <f t="shared" si="85"/>
        <v>5.8827470422458301</v>
      </c>
      <c r="AT427">
        <f t="shared" si="86"/>
        <v>2.2485027673631586</v>
      </c>
      <c r="AU427">
        <f t="shared" si="87"/>
        <v>3.3229890378347324</v>
      </c>
    </row>
    <row r="428" spans="2:47" x14ac:dyDescent="0.35">
      <c r="B428">
        <v>25.650451147999998</v>
      </c>
      <c r="C428">
        <v>45.119104620000002</v>
      </c>
      <c r="D428">
        <v>5</v>
      </c>
      <c r="E428" t="s">
        <v>48</v>
      </c>
      <c r="F428">
        <v>5</v>
      </c>
      <c r="G428" t="s">
        <v>69</v>
      </c>
      <c r="H428" t="s">
        <v>8</v>
      </c>
      <c r="I428">
        <v>1.0069999999999999</v>
      </c>
      <c r="J428">
        <v>1</v>
      </c>
      <c r="K428">
        <v>95</v>
      </c>
      <c r="L428">
        <v>0.58947368421052626</v>
      </c>
      <c r="M428">
        <v>4.3844070220324504E-3</v>
      </c>
      <c r="N428">
        <v>-3.813497793471171E-3</v>
      </c>
      <c r="O428">
        <v>25</v>
      </c>
      <c r="P428">
        <v>95</v>
      </c>
      <c r="Q428">
        <v>1.303072104821057E-3</v>
      </c>
      <c r="R428">
        <v>1.0189513609309636E-3</v>
      </c>
      <c r="S428">
        <v>4.7806002561932726E-3</v>
      </c>
      <c r="T428">
        <v>4.6916864135943479</v>
      </c>
      <c r="U428">
        <v>4.9047923728270395E-4</v>
      </c>
      <c r="V428">
        <v>2.0774607434476522</v>
      </c>
      <c r="W428">
        <v>3.7992886365555752E-5</v>
      </c>
      <c r="X428">
        <v>60</v>
      </c>
      <c r="Y428">
        <v>0.58333333333333337</v>
      </c>
      <c r="Z428">
        <v>4.7340979828935795E-3</v>
      </c>
      <c r="AA428">
        <v>-2.7316513401805542E-3</v>
      </c>
      <c r="AB428">
        <v>16</v>
      </c>
      <c r="AC428">
        <v>60</v>
      </c>
      <c r="AD428">
        <v>1.3683632891027253E-3</v>
      </c>
      <c r="AE428">
        <v>1.6233690982793572E-3</v>
      </c>
      <c r="AF428">
        <v>4.4945897445940498E-3</v>
      </c>
      <c r="AG428">
        <v>2.7686801167756361</v>
      </c>
      <c r="AH428">
        <v>5.8024904096158007E-4</v>
      </c>
      <c r="AI428">
        <v>2.7977109545741499</v>
      </c>
      <c r="AJ428">
        <v>4.6287101635619711E-4</v>
      </c>
      <c r="AK428">
        <f t="shared" si="77"/>
        <v>0.76</v>
      </c>
      <c r="AL428">
        <f t="shared" si="78"/>
        <v>4.221431818395132E-2</v>
      </c>
      <c r="AM428">
        <f t="shared" si="79"/>
        <v>2.0774607434476522</v>
      </c>
      <c r="AN428">
        <f t="shared" si="80"/>
        <v>1.4556448013299699</v>
      </c>
      <c r="AO428">
        <f t="shared" si="81"/>
        <v>1.0072529105738701</v>
      </c>
      <c r="AP428">
        <f t="shared" si="82"/>
        <v>0.75</v>
      </c>
      <c r="AQ428">
        <f t="shared" si="83"/>
        <v>0.51430112928466931</v>
      </c>
      <c r="AR428">
        <f t="shared" si="84"/>
        <v>2.7977109545741499</v>
      </c>
      <c r="AS428">
        <f t="shared" si="85"/>
        <v>2.3190987118276878</v>
      </c>
      <c r="AT428">
        <f t="shared" si="86"/>
        <v>1.5838534804516502</v>
      </c>
      <c r="AU428">
        <f t="shared" si="87"/>
        <v>1.2955531955127602</v>
      </c>
    </row>
    <row r="429" spans="2:47" x14ac:dyDescent="0.35">
      <c r="B429">
        <v>0.79777944000000001</v>
      </c>
      <c r="C429">
        <v>1.27554309</v>
      </c>
      <c r="D429">
        <v>5</v>
      </c>
      <c r="E429" t="s">
        <v>54</v>
      </c>
      <c r="F429">
        <v>5</v>
      </c>
      <c r="G429" t="s">
        <v>70</v>
      </c>
      <c r="H429" t="s">
        <v>8</v>
      </c>
      <c r="I429">
        <v>1.0069999999999999</v>
      </c>
      <c r="J429">
        <v>1</v>
      </c>
      <c r="K429">
        <v>41</v>
      </c>
      <c r="L429">
        <v>0.80487804878048785</v>
      </c>
      <c r="M429">
        <v>3.6504551425378656E-3</v>
      </c>
      <c r="N429">
        <v>-1.7217488086418153E-3</v>
      </c>
      <c r="O429">
        <v>6</v>
      </c>
      <c r="P429">
        <v>41</v>
      </c>
      <c r="Q429">
        <v>2.7297057664521507E-3</v>
      </c>
      <c r="R429">
        <v>2.602220225234513E-3</v>
      </c>
      <c r="S429">
        <v>2.9855435122070387E-3</v>
      </c>
      <c r="T429">
        <v>1.1473062438203057</v>
      </c>
      <c r="U429">
        <v>4.6626356158349473E-4</v>
      </c>
      <c r="V429">
        <v>5.5810070518850274</v>
      </c>
      <c r="W429">
        <v>1.6696931020675236E-3</v>
      </c>
      <c r="X429">
        <v>43</v>
      </c>
      <c r="Y429">
        <v>0.65116279069767447</v>
      </c>
      <c r="Z429">
        <v>3.427283620885172E-3</v>
      </c>
      <c r="AA429">
        <v>-2.1444566160678949E-3</v>
      </c>
      <c r="AB429">
        <v>3</v>
      </c>
      <c r="AC429">
        <v>43</v>
      </c>
      <c r="AD429">
        <v>1.8554831635988478E-3</v>
      </c>
      <c r="AE429">
        <v>1.4836533056689857E-3</v>
      </c>
      <c r="AF429">
        <v>3.3481168765285342E-3</v>
      </c>
      <c r="AG429">
        <v>2.256670654616884</v>
      </c>
      <c r="AH429">
        <v>5.1058303697706735E-4</v>
      </c>
      <c r="AI429">
        <v>2.9058021873445501</v>
      </c>
      <c r="AJ429">
        <v>4.6248723171485101E-4</v>
      </c>
      <c r="AK429">
        <f t="shared" si="77"/>
        <v>0.57746478873239437</v>
      </c>
      <c r="AL429">
        <f t="shared" si="78"/>
        <v>1.8552145578528252</v>
      </c>
      <c r="AM429">
        <f t="shared" si="79"/>
        <v>5.5810070518850274</v>
      </c>
      <c r="AN429">
        <f t="shared" si="80"/>
        <v>3.717457464620789</v>
      </c>
      <c r="AO429">
        <f t="shared" si="81"/>
        <v>3.2176259105040357</v>
      </c>
      <c r="AP429">
        <f t="shared" si="82"/>
        <v>0.68253968253968256</v>
      </c>
      <c r="AQ429">
        <f t="shared" si="83"/>
        <v>0.51387470190539586</v>
      </c>
      <c r="AR429">
        <f t="shared" si="84"/>
        <v>2.9058021873445501</v>
      </c>
      <c r="AS429">
        <f t="shared" si="85"/>
        <v>2.1195047223842969</v>
      </c>
      <c r="AT429">
        <f t="shared" si="86"/>
        <v>1.569445449696351</v>
      </c>
      <c r="AU429">
        <f t="shared" si="87"/>
        <v>2.3935356801001935</v>
      </c>
    </row>
    <row r="430" spans="2:47" x14ac:dyDescent="0.35">
      <c r="B430">
        <v>11.343411359999999</v>
      </c>
      <c r="C430">
        <v>14.361291866</v>
      </c>
      <c r="D430">
        <v>2</v>
      </c>
      <c r="E430" t="s">
        <v>49</v>
      </c>
      <c r="F430">
        <v>10</v>
      </c>
      <c r="G430" t="s">
        <v>69</v>
      </c>
      <c r="H430" t="s">
        <v>24</v>
      </c>
      <c r="I430">
        <v>1.0089999999999999</v>
      </c>
      <c r="J430">
        <v>1</v>
      </c>
      <c r="K430">
        <v>65</v>
      </c>
      <c r="L430">
        <v>0.61538461538461542</v>
      </c>
      <c r="M430">
        <v>4.2393740389333693E-3</v>
      </c>
      <c r="N430">
        <v>-3.3140184179246733E-3</v>
      </c>
      <c r="O430">
        <v>8</v>
      </c>
      <c r="P430">
        <v>65</v>
      </c>
      <c r="Q430">
        <v>1.303072104821057E-3</v>
      </c>
      <c r="R430">
        <v>1.3342230939879681E-3</v>
      </c>
      <c r="S430">
        <v>4.6431553432087517E-3</v>
      </c>
      <c r="T430">
        <v>3.4800442026006659</v>
      </c>
      <c r="U430">
        <v>5.7591254065136269E-4</v>
      </c>
      <c r="V430">
        <v>2.3167113056419102</v>
      </c>
      <c r="W430">
        <v>1.8239801268524268E-4</v>
      </c>
      <c r="X430">
        <v>54</v>
      </c>
      <c r="Y430">
        <v>0.61111111111111116</v>
      </c>
      <c r="Z430">
        <v>3.264982361808587E-3</v>
      </c>
      <c r="AA430">
        <v>-1.6703837599850882E-3</v>
      </c>
      <c r="AB430">
        <v>4</v>
      </c>
      <c r="AC430">
        <v>54</v>
      </c>
      <c r="AD430">
        <v>6.9045046917204367E-4</v>
      </c>
      <c r="AE430">
        <v>1.34567331444438E-3</v>
      </c>
      <c r="AF430">
        <v>3.2593655171970978E-3</v>
      </c>
      <c r="AG430">
        <v>2.4221075666814937</v>
      </c>
      <c r="AH430">
        <v>4.435434667975266E-4</v>
      </c>
      <c r="AI430">
        <v>3.0339153097224338</v>
      </c>
      <c r="AJ430">
        <v>4.5858638084932677E-4</v>
      </c>
      <c r="AK430">
        <f t="shared" si="77"/>
        <v>0.68421052631578949</v>
      </c>
      <c r="AL430">
        <f t="shared" si="78"/>
        <v>0.20266445853916085</v>
      </c>
      <c r="AM430">
        <f t="shared" si="79"/>
        <v>2.3167113056419102</v>
      </c>
      <c r="AN430">
        <f t="shared" si="80"/>
        <v>1.4824701044310926</v>
      </c>
      <c r="AO430">
        <f t="shared" si="81"/>
        <v>1.1409942486260349</v>
      </c>
      <c r="AP430">
        <f t="shared" si="82"/>
        <v>0.72972972972972971</v>
      </c>
      <c r="AQ430">
        <f t="shared" si="83"/>
        <v>0.50954042316592452</v>
      </c>
      <c r="AR430">
        <f t="shared" si="84"/>
        <v>3.0339153097224338</v>
      </c>
      <c r="AS430">
        <f t="shared" si="85"/>
        <v>1.4951925716048837</v>
      </c>
      <c r="AT430">
        <f t="shared" si="86"/>
        <v>1.4860022494770497</v>
      </c>
      <c r="AU430">
        <f t="shared" si="87"/>
        <v>1.3134982490515423</v>
      </c>
    </row>
    <row r="431" spans="2:47" x14ac:dyDescent="0.35">
      <c r="B431">
        <v>0.85793458142857137</v>
      </c>
      <c r="C431">
        <v>1.27554309</v>
      </c>
      <c r="D431">
        <v>7</v>
      </c>
      <c r="E431" t="s">
        <v>54</v>
      </c>
      <c r="F431">
        <v>7</v>
      </c>
      <c r="G431" t="s">
        <v>24</v>
      </c>
      <c r="H431" t="s">
        <v>9</v>
      </c>
      <c r="I431">
        <v>1.0049999999999999</v>
      </c>
      <c r="J431">
        <v>2</v>
      </c>
      <c r="K431">
        <v>44</v>
      </c>
      <c r="L431">
        <v>0.75</v>
      </c>
      <c r="M431">
        <v>4.3460229042673257E-3</v>
      </c>
      <c r="N431">
        <v>-2.7207055270178334E-3</v>
      </c>
      <c r="O431">
        <v>28</v>
      </c>
      <c r="P431">
        <v>65</v>
      </c>
      <c r="Q431">
        <v>4.8059899172158138E-3</v>
      </c>
      <c r="R431">
        <v>2.5793407964460361E-3</v>
      </c>
      <c r="S431">
        <v>3.4177053801453233E-3</v>
      </c>
      <c r="T431">
        <v>1.3250305600773786</v>
      </c>
      <c r="U431">
        <v>5.1523847226913656E-4</v>
      </c>
      <c r="V431">
        <v>5.0061106366659454</v>
      </c>
      <c r="W431">
        <v>1.548863851907763E-3</v>
      </c>
      <c r="X431">
        <v>24</v>
      </c>
      <c r="Y431">
        <v>0.66666666666666663</v>
      </c>
      <c r="Z431">
        <v>4.2657499415665323E-3</v>
      </c>
      <c r="AA431">
        <v>-2.7216820545988563E-3</v>
      </c>
      <c r="AB431">
        <v>13</v>
      </c>
      <c r="AC431">
        <v>37</v>
      </c>
      <c r="AD431">
        <v>4.8085208355802544E-3</v>
      </c>
      <c r="AE431">
        <v>1.9366059428447362E-3</v>
      </c>
      <c r="AF431">
        <v>3.6389453269685774E-3</v>
      </c>
      <c r="AG431">
        <v>1.8790324073999412</v>
      </c>
      <c r="AH431">
        <v>7.4279660441319245E-4</v>
      </c>
      <c r="AI431">
        <v>2.6071820082896719</v>
      </c>
      <c r="AJ431">
        <v>4.5101273401835129E-4</v>
      </c>
      <c r="AK431">
        <f t="shared" si="77"/>
        <v>0.59459459459459463</v>
      </c>
      <c r="AL431">
        <f t="shared" si="78"/>
        <v>1.7209598354530897</v>
      </c>
      <c r="AM431">
        <f t="shared" si="79"/>
        <v>5.0061106366659454</v>
      </c>
      <c r="AN431">
        <f t="shared" si="80"/>
        <v>5.158681592892183</v>
      </c>
      <c r="AO431">
        <f t="shared" si="81"/>
        <v>3.2814129032189152</v>
      </c>
      <c r="AP431">
        <f t="shared" si="82"/>
        <v>0.54545454545454541</v>
      </c>
      <c r="AQ431">
        <f t="shared" si="83"/>
        <v>0.50112526002039604</v>
      </c>
      <c r="AR431">
        <f t="shared" si="84"/>
        <v>2.6071820082896719</v>
      </c>
      <c r="AS431">
        <f t="shared" si="85"/>
        <v>3.873211885689555</v>
      </c>
      <c r="AT431">
        <f t="shared" si="86"/>
        <v>1.8117925381784257</v>
      </c>
      <c r="AU431">
        <f t="shared" si="87"/>
        <v>2.5466027206986706</v>
      </c>
    </row>
    <row r="432" spans="2:47" x14ac:dyDescent="0.35">
      <c r="B432">
        <v>4.4161614285714284E-3</v>
      </c>
      <c r="C432">
        <v>4.8378557142857142E-3</v>
      </c>
      <c r="D432">
        <v>5</v>
      </c>
      <c r="E432" t="s">
        <v>55</v>
      </c>
      <c r="F432">
        <v>7</v>
      </c>
      <c r="G432" t="s">
        <v>70</v>
      </c>
      <c r="H432" t="s">
        <v>7</v>
      </c>
      <c r="I432">
        <v>1.0089999999999999</v>
      </c>
      <c r="J432">
        <v>1</v>
      </c>
      <c r="K432">
        <v>90</v>
      </c>
      <c r="L432">
        <v>0.61111111111111116</v>
      </c>
      <c r="M432">
        <v>3.9143637249821261E-3</v>
      </c>
      <c r="N432">
        <v>-3.560820134696014E-3</v>
      </c>
      <c r="O432">
        <v>7</v>
      </c>
      <c r="P432">
        <v>90</v>
      </c>
      <c r="Q432">
        <v>7.3946774040645202E-4</v>
      </c>
      <c r="R432">
        <v>1.0073477795517383E-3</v>
      </c>
      <c r="S432">
        <v>4.4865412424889639E-3</v>
      </c>
      <c r="T432">
        <v>4.4538155873887355</v>
      </c>
      <c r="U432">
        <v>4.7292297141823114E-4</v>
      </c>
      <c r="V432">
        <v>2.1300462029383778</v>
      </c>
      <c r="W432">
        <v>6.1501836715275996E-5</v>
      </c>
      <c r="X432">
        <v>16</v>
      </c>
      <c r="Y432">
        <v>0.75</v>
      </c>
      <c r="Z432">
        <v>4.5829263321815099E-3</v>
      </c>
      <c r="AA432">
        <v>-3.1497484227311912E-3</v>
      </c>
      <c r="AB432">
        <v>4</v>
      </c>
      <c r="AC432">
        <v>16</v>
      </c>
      <c r="AD432">
        <v>2.3791471626721794E-3</v>
      </c>
      <c r="AE432">
        <v>2.6497576434533349E-3</v>
      </c>
      <c r="AF432">
        <v>4.3975801155758266E-3</v>
      </c>
      <c r="AG432">
        <v>1.6596159752348585</v>
      </c>
      <c r="AH432">
        <v>1.0993950288939566E-3</v>
      </c>
      <c r="AI432">
        <v>2.4101961295196288</v>
      </c>
      <c r="AJ432">
        <v>4.5096758566542158E-4</v>
      </c>
      <c r="AK432">
        <f t="shared" si="77"/>
        <v>0.75</v>
      </c>
      <c r="AL432">
        <f t="shared" si="78"/>
        <v>6.8335374128085227E-2</v>
      </c>
      <c r="AM432">
        <f t="shared" si="79"/>
        <v>2.1300462029383778</v>
      </c>
      <c r="AN432">
        <f t="shared" si="80"/>
        <v>1.1192753106130553</v>
      </c>
      <c r="AO432">
        <f t="shared" si="81"/>
        <v>0.96520307265535843</v>
      </c>
      <c r="AP432">
        <f t="shared" si="82"/>
        <v>0.44444444444444442</v>
      </c>
      <c r="AQ432">
        <f t="shared" si="83"/>
        <v>0.50107509518380755</v>
      </c>
      <c r="AR432">
        <f t="shared" si="84"/>
        <v>2.4101961295196288</v>
      </c>
      <c r="AS432">
        <f t="shared" si="85"/>
        <v>2.944175159392628</v>
      </c>
      <c r="AT432">
        <f t="shared" si="86"/>
        <v>1.5567683532523817</v>
      </c>
      <c r="AU432">
        <f t="shared" si="87"/>
        <v>1.26098571295387</v>
      </c>
    </row>
    <row r="433" spans="2:47" x14ac:dyDescent="0.35">
      <c r="B433">
        <v>54.261656550000005</v>
      </c>
      <c r="C433">
        <v>81.362346200000005</v>
      </c>
      <c r="D433">
        <v>3</v>
      </c>
      <c r="E433" t="s">
        <v>44</v>
      </c>
      <c r="F433">
        <v>3</v>
      </c>
      <c r="G433" t="s">
        <v>69</v>
      </c>
      <c r="H433" t="s">
        <v>24</v>
      </c>
      <c r="I433">
        <v>1.0029999999999999</v>
      </c>
      <c r="J433">
        <v>1</v>
      </c>
      <c r="K433">
        <v>240</v>
      </c>
      <c r="L433">
        <v>0.72916666666666663</v>
      </c>
      <c r="M433">
        <v>2.5534539882514527E-3</v>
      </c>
      <c r="N433">
        <v>-3.3278159583406664E-3</v>
      </c>
      <c r="O433">
        <v>151</v>
      </c>
      <c r="P433">
        <v>240</v>
      </c>
      <c r="Q433">
        <v>2.8112575411735063E-3</v>
      </c>
      <c r="R433">
        <v>9.6061004438275364E-4</v>
      </c>
      <c r="S433">
        <v>2.9756483390990444E-3</v>
      </c>
      <c r="T433">
        <v>3.0976652352319167</v>
      </c>
      <c r="U433">
        <v>1.9207727435833932E-4</v>
      </c>
      <c r="V433">
        <v>5.0011644927376455</v>
      </c>
      <c r="W433">
        <v>5.7645549566607505E-4</v>
      </c>
      <c r="X433">
        <v>157</v>
      </c>
      <c r="Y433">
        <v>0.6560509554140127</v>
      </c>
      <c r="Z433">
        <v>2.4429753268614763E-3</v>
      </c>
      <c r="AA433">
        <v>-2.1836280895837245E-3</v>
      </c>
      <c r="AB433">
        <v>80</v>
      </c>
      <c r="AC433">
        <v>157</v>
      </c>
      <c r="AD433">
        <v>2.8077246617155271E-3</v>
      </c>
      <c r="AE433">
        <v>8.5165950209688496E-4</v>
      </c>
      <c r="AF433">
        <v>2.5299315766173576E-3</v>
      </c>
      <c r="AG433">
        <v>2.970590441823723</v>
      </c>
      <c r="AH433">
        <v>2.0191052098988063E-4</v>
      </c>
      <c r="AI433">
        <v>4.2180045790658358</v>
      </c>
      <c r="AJ433">
        <v>4.478384601171237E-4</v>
      </c>
      <c r="AK433">
        <f t="shared" si="77"/>
        <v>0.88888888888888884</v>
      </c>
      <c r="AL433">
        <f t="shared" si="78"/>
        <v>0.6405061062956463</v>
      </c>
      <c r="AM433">
        <f t="shared" si="79"/>
        <v>5.0011644927376455</v>
      </c>
      <c r="AN433">
        <f t="shared" si="80"/>
        <v>3.202033481275961</v>
      </c>
      <c r="AO433">
        <f t="shared" si="81"/>
        <v>2.4858473754836337</v>
      </c>
      <c r="AP433">
        <f t="shared" si="82"/>
        <v>0.88700564971751417</v>
      </c>
      <c r="AQ433">
        <f t="shared" si="83"/>
        <v>0.49759828901903203</v>
      </c>
      <c r="AR433">
        <f t="shared" si="84"/>
        <v>4.2180045790658358</v>
      </c>
      <c r="AS433">
        <f t="shared" si="85"/>
        <v>2.8388650069897192</v>
      </c>
      <c r="AT433">
        <f t="shared" si="86"/>
        <v>2.120914255697059</v>
      </c>
      <c r="AU433">
        <f t="shared" si="87"/>
        <v>2.3033808155903461</v>
      </c>
    </row>
    <row r="434" spans="2:47" x14ac:dyDescent="0.35">
      <c r="B434">
        <v>0.79777944000000001</v>
      </c>
      <c r="C434">
        <v>1.27554309</v>
      </c>
      <c r="D434">
        <v>5</v>
      </c>
      <c r="E434" t="s">
        <v>54</v>
      </c>
      <c r="F434">
        <v>5</v>
      </c>
      <c r="G434" t="s">
        <v>70</v>
      </c>
      <c r="H434" t="s">
        <v>8</v>
      </c>
      <c r="I434">
        <v>1.0049999999999999</v>
      </c>
      <c r="J434">
        <v>1</v>
      </c>
      <c r="K434">
        <v>41</v>
      </c>
      <c r="L434">
        <v>0.80487804878048785</v>
      </c>
      <c r="M434">
        <v>3.278194543511307E-3</v>
      </c>
      <c r="N434">
        <v>-1.7217488086418153E-3</v>
      </c>
      <c r="O434">
        <v>16</v>
      </c>
      <c r="P434">
        <v>41</v>
      </c>
      <c r="Q434">
        <v>2.7297057664521507E-3</v>
      </c>
      <c r="R434">
        <v>2.3025958406521613E-3</v>
      </c>
      <c r="S434">
        <v>2.5862848265845641E-3</v>
      </c>
      <c r="T434">
        <v>1.1232039860942569</v>
      </c>
      <c r="U434">
        <v>4.0390983068313256E-4</v>
      </c>
      <c r="V434">
        <v>5.70076701712801</v>
      </c>
      <c r="W434">
        <v>1.4947761792858962E-3</v>
      </c>
      <c r="X434">
        <v>43</v>
      </c>
      <c r="Y434">
        <v>0.65116279069767447</v>
      </c>
      <c r="Z434">
        <v>3.338631197031578E-3</v>
      </c>
      <c r="AA434">
        <v>-2.1444566160678949E-3</v>
      </c>
      <c r="AB434">
        <v>11</v>
      </c>
      <c r="AC434">
        <v>43</v>
      </c>
      <c r="AD434">
        <v>1.8554831635988478E-3</v>
      </c>
      <c r="AE434">
        <v>1.4259261459503667E-3</v>
      </c>
      <c r="AF434">
        <v>3.2084335161701991E-3</v>
      </c>
      <c r="AG434">
        <v>2.2500699109011761</v>
      </c>
      <c r="AH434">
        <v>4.892815242231672E-4</v>
      </c>
      <c r="AI434">
        <v>2.914326569380095</v>
      </c>
      <c r="AJ434">
        <v>4.4736309750403229E-4</v>
      </c>
      <c r="AK434">
        <f t="shared" si="77"/>
        <v>0.57746478873239437</v>
      </c>
      <c r="AL434">
        <f t="shared" si="78"/>
        <v>1.6608624214287926</v>
      </c>
      <c r="AM434">
        <f t="shared" si="79"/>
        <v>5.70076701712801</v>
      </c>
      <c r="AN434">
        <f t="shared" si="80"/>
        <v>4.6051916813044214</v>
      </c>
      <c r="AO434">
        <f t="shared" si="81"/>
        <v>3.3533598888440439</v>
      </c>
      <c r="AP434">
        <f t="shared" si="82"/>
        <v>0.68253968253968256</v>
      </c>
      <c r="AQ434">
        <f t="shared" si="83"/>
        <v>0.49707010833781934</v>
      </c>
      <c r="AR434">
        <f t="shared" si="84"/>
        <v>2.914326569380095</v>
      </c>
      <c r="AS434">
        <f t="shared" si="85"/>
        <v>2.8518522919007943</v>
      </c>
      <c r="AT434">
        <f t="shared" si="86"/>
        <v>1.7117504407832833</v>
      </c>
      <c r="AU434">
        <f t="shared" si="87"/>
        <v>2.5325551648136635</v>
      </c>
    </row>
    <row r="435" spans="2:47" x14ac:dyDescent="0.35">
      <c r="B435">
        <v>0.79777944000000001</v>
      </c>
      <c r="C435">
        <v>0.91702402000000005</v>
      </c>
      <c r="D435">
        <v>9</v>
      </c>
      <c r="E435" t="s">
        <v>54</v>
      </c>
      <c r="F435">
        <v>10</v>
      </c>
      <c r="G435" t="s">
        <v>24</v>
      </c>
      <c r="H435" t="s">
        <v>24</v>
      </c>
      <c r="I435">
        <v>1.0089999999999999</v>
      </c>
      <c r="J435">
        <v>1</v>
      </c>
      <c r="K435">
        <v>183</v>
      </c>
      <c r="L435">
        <v>0.63387978142076506</v>
      </c>
      <c r="M435">
        <v>3.4366505434531647E-3</v>
      </c>
      <c r="N435">
        <v>-2.580015518925137E-3</v>
      </c>
      <c r="O435">
        <v>13</v>
      </c>
      <c r="P435">
        <v>183</v>
      </c>
      <c r="Q435">
        <v>1.0573268038767125E-3</v>
      </c>
      <c r="R435">
        <v>1.2338274495769558E-3</v>
      </c>
      <c r="S435">
        <v>3.8538140047696947E-3</v>
      </c>
      <c r="T435">
        <v>3.1234626900958133</v>
      </c>
      <c r="U435">
        <v>2.848821286628386E-4</v>
      </c>
      <c r="V435">
        <v>4.3310103563470816</v>
      </c>
      <c r="W435">
        <v>6.6406319225127859E-4</v>
      </c>
      <c r="X435">
        <v>92</v>
      </c>
      <c r="Y435">
        <v>0.59782608695652173</v>
      </c>
      <c r="Z435">
        <v>3.4117716445213955E-3</v>
      </c>
      <c r="AA435">
        <v>-2.1362118634599466E-3</v>
      </c>
      <c r="AB435">
        <v>5</v>
      </c>
      <c r="AC435">
        <v>92</v>
      </c>
      <c r="AD435">
        <v>1.2775725465618004E-3</v>
      </c>
      <c r="AE435">
        <v>1.1805174076158559E-3</v>
      </c>
      <c r="AF435">
        <v>3.5161938735898614E-3</v>
      </c>
      <c r="AG435">
        <v>2.9785192923932233</v>
      </c>
      <c r="AH435">
        <v>3.66588552631333E-4</v>
      </c>
      <c r="AI435">
        <v>3.2202789725490049</v>
      </c>
      <c r="AJ435">
        <v>4.4734030235318986E-4</v>
      </c>
      <c r="AK435">
        <f t="shared" si="77"/>
        <v>0.85915492957746475</v>
      </c>
      <c r="AL435">
        <f t="shared" si="78"/>
        <v>0.73784799139031798</v>
      </c>
      <c r="AM435">
        <f t="shared" si="79"/>
        <v>4.3310103563470816</v>
      </c>
      <c r="AN435">
        <f t="shared" si="80"/>
        <v>1.3709193884188553</v>
      </c>
      <c r="AO435">
        <f t="shared" si="81"/>
        <v>1.9545416741017694</v>
      </c>
      <c r="AP435">
        <f t="shared" si="82"/>
        <v>0.8214285714285714</v>
      </c>
      <c r="AQ435">
        <f t="shared" si="83"/>
        <v>0.49704478039243888</v>
      </c>
      <c r="AR435">
        <f t="shared" si="84"/>
        <v>3.2202789725490049</v>
      </c>
      <c r="AS435">
        <f t="shared" si="85"/>
        <v>1.3116860084620772</v>
      </c>
      <c r="AT435">
        <f t="shared" si="86"/>
        <v>1.5093816627569496</v>
      </c>
      <c r="AU435">
        <f t="shared" si="87"/>
        <v>1.7319616684293595</v>
      </c>
    </row>
    <row r="436" spans="2:47" x14ac:dyDescent="0.35">
      <c r="B436">
        <v>1.1344006942857143</v>
      </c>
      <c r="C436">
        <v>1.1690854242857143</v>
      </c>
      <c r="D436">
        <v>5</v>
      </c>
      <c r="E436" t="s">
        <v>39</v>
      </c>
      <c r="F436">
        <v>7</v>
      </c>
      <c r="G436" t="s">
        <v>70</v>
      </c>
      <c r="H436" t="s">
        <v>24</v>
      </c>
      <c r="I436">
        <v>1.0089999999999999</v>
      </c>
      <c r="J436">
        <v>1</v>
      </c>
      <c r="K436">
        <v>29</v>
      </c>
      <c r="L436">
        <v>0.72413793103448276</v>
      </c>
      <c r="M436">
        <v>5.0581512146370203E-3</v>
      </c>
      <c r="N436">
        <v>-3.4734005223036601E-3</v>
      </c>
      <c r="O436">
        <v>4</v>
      </c>
      <c r="P436">
        <v>29</v>
      </c>
      <c r="Q436">
        <v>3.5395159191462522E-3</v>
      </c>
      <c r="R436">
        <v>2.7046197009982119E-3</v>
      </c>
      <c r="S436">
        <v>4.5905839728577853E-3</v>
      </c>
      <c r="T436">
        <v>1.6973121844684886</v>
      </c>
      <c r="U436">
        <v>8.5245004326998074E-4</v>
      </c>
      <c r="V436">
        <v>3.1727603539362219</v>
      </c>
      <c r="W436">
        <v>9.9971961445825038E-4</v>
      </c>
      <c r="X436">
        <v>68</v>
      </c>
      <c r="Y436">
        <v>0.6470588235294118</v>
      </c>
      <c r="Z436">
        <v>4.1938800003574342E-3</v>
      </c>
      <c r="AA436">
        <v>-3.2977052270103391E-3</v>
      </c>
      <c r="AB436">
        <v>7</v>
      </c>
      <c r="AC436">
        <v>68</v>
      </c>
      <c r="AD436">
        <v>2.1988987914238756E-3</v>
      </c>
      <c r="AE436">
        <v>1.5497910965805734E-3</v>
      </c>
      <c r="AF436">
        <v>4.5555513389659427E-3</v>
      </c>
      <c r="AG436">
        <v>2.9394615500225907</v>
      </c>
      <c r="AH436">
        <v>5.5244174569060419E-4</v>
      </c>
      <c r="AI436">
        <v>2.8053475478092058</v>
      </c>
      <c r="AJ436">
        <v>4.4490760519936504E-4</v>
      </c>
      <c r="AK436">
        <f t="shared" si="77"/>
        <v>0.49152542372881358</v>
      </c>
      <c r="AL436">
        <f t="shared" si="78"/>
        <v>1.110799571620291</v>
      </c>
      <c r="AM436">
        <f t="shared" si="79"/>
        <v>3.1727603539362219</v>
      </c>
      <c r="AN436">
        <f t="shared" si="80"/>
        <v>3.0051330011091588</v>
      </c>
      <c r="AO436">
        <f t="shared" si="81"/>
        <v>2.0463270774236961</v>
      </c>
      <c r="AP436">
        <f t="shared" si="82"/>
        <v>0.77272727272727271</v>
      </c>
      <c r="AQ436">
        <f t="shared" si="83"/>
        <v>0.4943417835548557</v>
      </c>
      <c r="AR436">
        <f t="shared" si="84"/>
        <v>2.8053475478092058</v>
      </c>
      <c r="AS436">
        <f t="shared" si="85"/>
        <v>1.721990107311768</v>
      </c>
      <c r="AT436">
        <f t="shared" si="86"/>
        <v>1.4610117264997848</v>
      </c>
      <c r="AU436">
        <f t="shared" si="87"/>
        <v>1.7536694019617405</v>
      </c>
    </row>
    <row r="437" spans="2:47" x14ac:dyDescent="0.35">
      <c r="B437">
        <v>11.343411359999999</v>
      </c>
      <c r="C437">
        <v>14.361291866</v>
      </c>
      <c r="D437">
        <v>2</v>
      </c>
      <c r="E437" t="s">
        <v>49</v>
      </c>
      <c r="F437">
        <v>10</v>
      </c>
      <c r="G437" t="s">
        <v>69</v>
      </c>
      <c r="H437" t="s">
        <v>24</v>
      </c>
      <c r="I437">
        <v>1.0049999999999999</v>
      </c>
      <c r="J437">
        <v>1</v>
      </c>
      <c r="K437">
        <v>65</v>
      </c>
      <c r="L437">
        <v>0.64615384615384619</v>
      </c>
      <c r="M437">
        <v>3.6795259488164919E-3</v>
      </c>
      <c r="N437">
        <v>-3.5448466274523535E-3</v>
      </c>
      <c r="O437">
        <v>28</v>
      </c>
      <c r="P437">
        <v>65</v>
      </c>
      <c r="Q437">
        <v>1.4075579743404454E-3</v>
      </c>
      <c r="R437">
        <v>1.1232094987521312E-3</v>
      </c>
      <c r="S437">
        <v>4.0015664309899579E-3</v>
      </c>
      <c r="T437">
        <v>3.5626180471547273</v>
      </c>
      <c r="U437">
        <v>4.9633323020892555E-4</v>
      </c>
      <c r="V437">
        <v>2.2630149068989991</v>
      </c>
      <c r="W437">
        <v>1.3054303833428009E-4</v>
      </c>
      <c r="X437">
        <v>54</v>
      </c>
      <c r="Y437">
        <v>0.62962962962962965</v>
      </c>
      <c r="Z437">
        <v>2.8717837674816895E-3</v>
      </c>
      <c r="AA437">
        <v>-1.6811082248589682E-3</v>
      </c>
      <c r="AB437">
        <v>12</v>
      </c>
      <c r="AC437">
        <v>54</v>
      </c>
      <c r="AD437">
        <v>9.1967704659778882E-4</v>
      </c>
      <c r="AE437">
        <v>1.1855274740221868E-3</v>
      </c>
      <c r="AF437">
        <v>2.72290559061771E-3</v>
      </c>
      <c r="AG437">
        <v>2.2967882653782783</v>
      </c>
      <c r="AH437">
        <v>3.7054051748805841E-4</v>
      </c>
      <c r="AI437">
        <v>3.1994543594288398</v>
      </c>
      <c r="AJ437">
        <v>4.4444643904606993E-4</v>
      </c>
      <c r="AK437">
        <f t="shared" si="77"/>
        <v>0.68421052631578949</v>
      </c>
      <c r="AL437">
        <f t="shared" si="78"/>
        <v>0.14504782037142397</v>
      </c>
      <c r="AM437">
        <f t="shared" si="79"/>
        <v>2.2630149068989991</v>
      </c>
      <c r="AN437">
        <f t="shared" si="80"/>
        <v>2.2464189975043105</v>
      </c>
      <c r="AO437">
        <f t="shared" si="81"/>
        <v>1.2546284523507103</v>
      </c>
      <c r="AP437">
        <f t="shared" si="82"/>
        <v>0.72972972972972971</v>
      </c>
      <c r="AQ437">
        <f t="shared" si="83"/>
        <v>0.49382937671786115</v>
      </c>
      <c r="AR437">
        <f t="shared" si="84"/>
        <v>3.1994543594288398</v>
      </c>
      <c r="AS437">
        <f t="shared" si="85"/>
        <v>2.3710549480444238</v>
      </c>
      <c r="AT437">
        <f t="shared" si="86"/>
        <v>1.7045520210976541</v>
      </c>
      <c r="AU437">
        <f t="shared" si="87"/>
        <v>1.4795902367241822</v>
      </c>
    </row>
    <row r="438" spans="2:47" x14ac:dyDescent="0.35">
      <c r="B438">
        <v>1.1269833300000001</v>
      </c>
      <c r="C438">
        <v>1.1605083300000001</v>
      </c>
      <c r="D438">
        <v>5</v>
      </c>
      <c r="E438" t="s">
        <v>61</v>
      </c>
      <c r="F438">
        <v>7</v>
      </c>
      <c r="G438" t="s">
        <v>70</v>
      </c>
      <c r="H438" t="s">
        <v>24</v>
      </c>
      <c r="I438">
        <v>1.0069999999999999</v>
      </c>
      <c r="J438">
        <v>1</v>
      </c>
      <c r="K438">
        <v>33</v>
      </c>
      <c r="L438">
        <v>0.66666666666666663</v>
      </c>
      <c r="M438">
        <v>4.1429586491291796E-3</v>
      </c>
      <c r="N438">
        <v>-2.9513958127062941E-3</v>
      </c>
      <c r="O438">
        <v>8</v>
      </c>
      <c r="P438">
        <v>33</v>
      </c>
      <c r="Q438">
        <v>1.9565360120805675E-3</v>
      </c>
      <c r="R438">
        <v>1.7781738285173548E-3</v>
      </c>
      <c r="S438">
        <v>4.0311627010612165E-3</v>
      </c>
      <c r="T438">
        <v>2.2670239750533323</v>
      </c>
      <c r="U438">
        <v>7.0173535377677609E-4</v>
      </c>
      <c r="V438">
        <v>2.5339664290065067</v>
      </c>
      <c r="W438">
        <v>3.7470312096380266E-4</v>
      </c>
      <c r="X438">
        <v>57</v>
      </c>
      <c r="Y438">
        <v>0.68421052631578949</v>
      </c>
      <c r="Z438">
        <v>4.2493224993268375E-3</v>
      </c>
      <c r="AA438">
        <v>-4.0447339894852203E-3</v>
      </c>
      <c r="AB438">
        <v>13</v>
      </c>
      <c r="AC438">
        <v>57</v>
      </c>
      <c r="AD438">
        <v>2.422384386199683E-3</v>
      </c>
      <c r="AE438">
        <v>1.6301467660177666E-3</v>
      </c>
      <c r="AF438">
        <v>4.4883948618726728E-3</v>
      </c>
      <c r="AG438">
        <v>2.753368564989537</v>
      </c>
      <c r="AH438">
        <v>5.9450242258348427E-4</v>
      </c>
      <c r="AI438">
        <v>2.7420355310475624</v>
      </c>
      <c r="AJ438">
        <v>4.411419208507981E-4</v>
      </c>
      <c r="AK438">
        <f t="shared" si="77"/>
        <v>0.52380952380952384</v>
      </c>
      <c r="AL438">
        <f t="shared" si="78"/>
        <v>0.4163368010708966</v>
      </c>
      <c r="AM438">
        <f t="shared" si="79"/>
        <v>2.5339664290065067</v>
      </c>
      <c r="AN438">
        <f t="shared" si="80"/>
        <v>2.5402483264534022</v>
      </c>
      <c r="AO438">
        <f t="shared" si="81"/>
        <v>1.4871552668019434</v>
      </c>
      <c r="AP438">
        <f t="shared" si="82"/>
        <v>0.74025974025974028</v>
      </c>
      <c r="AQ438">
        <f t="shared" si="83"/>
        <v>0.49015768983422575</v>
      </c>
      <c r="AR438">
        <f t="shared" si="84"/>
        <v>2.7420355310475624</v>
      </c>
      <c r="AS438">
        <f t="shared" si="85"/>
        <v>2.3287810943111302</v>
      </c>
      <c r="AT438">
        <f t="shared" si="86"/>
        <v>1.5584559281361592</v>
      </c>
      <c r="AU438">
        <f t="shared" si="87"/>
        <v>1.5228055974690513</v>
      </c>
    </row>
    <row r="439" spans="2:47" x14ac:dyDescent="0.35">
      <c r="B439">
        <v>25.650451147999998</v>
      </c>
      <c r="C439">
        <v>45.119104620000002</v>
      </c>
      <c r="D439">
        <v>5</v>
      </c>
      <c r="E439" t="s">
        <v>48</v>
      </c>
      <c r="F439">
        <v>5</v>
      </c>
      <c r="G439" t="s">
        <v>69</v>
      </c>
      <c r="H439" t="s">
        <v>24</v>
      </c>
      <c r="I439">
        <v>1.0049999999999999</v>
      </c>
      <c r="J439">
        <v>2</v>
      </c>
      <c r="K439">
        <v>101</v>
      </c>
      <c r="L439">
        <v>0.6633663366336634</v>
      </c>
      <c r="M439">
        <v>4.6286967600972307E-3</v>
      </c>
      <c r="N439">
        <v>-4.3134116041693409E-3</v>
      </c>
      <c r="O439">
        <v>62</v>
      </c>
      <c r="P439">
        <v>158</v>
      </c>
      <c r="Q439">
        <v>4.8096869350080507E-3</v>
      </c>
      <c r="R439">
        <v>1.6184820632154145E-3</v>
      </c>
      <c r="S439">
        <v>4.7327714829459629E-3</v>
      </c>
      <c r="T439">
        <v>2.924203851566594</v>
      </c>
      <c r="U439">
        <v>4.7092836382965148E-4</v>
      </c>
      <c r="V439">
        <v>3.4367903645762707</v>
      </c>
      <c r="W439">
        <v>6.7662533555611158E-4</v>
      </c>
      <c r="X439">
        <v>74</v>
      </c>
      <c r="Y439">
        <v>0.64864864864864868</v>
      </c>
      <c r="Z439">
        <v>4.2769694626865152E-3</v>
      </c>
      <c r="AA439">
        <v>-3.7779484682749455E-3</v>
      </c>
      <c r="AB439">
        <v>39</v>
      </c>
      <c r="AC439">
        <v>116</v>
      </c>
      <c r="AD439">
        <v>4.8086984669433175E-3</v>
      </c>
      <c r="AE439">
        <v>1.4468631626189748E-3</v>
      </c>
      <c r="AF439">
        <v>4.3273148110119994E-3</v>
      </c>
      <c r="AG439">
        <v>2.9908252022804311</v>
      </c>
      <c r="AH439">
        <v>5.0304012888130153E-4</v>
      </c>
      <c r="AI439">
        <v>2.8762380564680154</v>
      </c>
      <c r="AJ439">
        <v>4.4078290485637171E-4</v>
      </c>
      <c r="AK439">
        <f t="shared" si="77"/>
        <v>0.77099236641221369</v>
      </c>
      <c r="AL439">
        <f t="shared" si="78"/>
        <v>0.75180592839568816</v>
      </c>
      <c r="AM439">
        <f t="shared" si="79"/>
        <v>3.4367903645762707</v>
      </c>
      <c r="AN439">
        <f t="shared" si="80"/>
        <v>3.2369641264308977</v>
      </c>
      <c r="AO439">
        <f t="shared" si="81"/>
        <v>2.0562515426585577</v>
      </c>
      <c r="AP439">
        <f t="shared" si="82"/>
        <v>0.78723404255319152</v>
      </c>
      <c r="AQ439">
        <f t="shared" si="83"/>
        <v>0.48975878317375199</v>
      </c>
      <c r="AR439">
        <f t="shared" si="84"/>
        <v>2.8762380564680154</v>
      </c>
      <c r="AS439">
        <f t="shared" si="85"/>
        <v>2.8937263252380112</v>
      </c>
      <c r="AT439">
        <f t="shared" si="86"/>
        <v>1.7162435995128269</v>
      </c>
      <c r="AU439">
        <f t="shared" si="87"/>
        <v>1.8862475710856923</v>
      </c>
    </row>
    <row r="440" spans="2:47" x14ac:dyDescent="0.35">
      <c r="B440">
        <v>59.248391890000001</v>
      </c>
      <c r="C440">
        <v>64.575692779999997</v>
      </c>
      <c r="D440">
        <v>9</v>
      </c>
      <c r="E440" t="s">
        <v>44</v>
      </c>
      <c r="F440">
        <v>10</v>
      </c>
      <c r="G440" t="s">
        <v>69</v>
      </c>
      <c r="H440" t="s">
        <v>24</v>
      </c>
      <c r="I440">
        <v>1.0029999999999999</v>
      </c>
      <c r="J440">
        <v>1</v>
      </c>
      <c r="K440">
        <v>79</v>
      </c>
      <c r="L440">
        <v>0.77215189873417722</v>
      </c>
      <c r="M440">
        <v>2.4569102992717928E-3</v>
      </c>
      <c r="N440">
        <v>-3.3102202766760952E-3</v>
      </c>
      <c r="O440">
        <v>50</v>
      </c>
      <c r="P440">
        <v>79</v>
      </c>
      <c r="Q440">
        <v>2.8112798059956035E-3</v>
      </c>
      <c r="R440">
        <v>1.1428805477899956E-3</v>
      </c>
      <c r="S440">
        <v>2.9424196449512547E-3</v>
      </c>
      <c r="T440">
        <v>2.5745644640124929</v>
      </c>
      <c r="U440">
        <v>3.3104807419817036E-4</v>
      </c>
      <c r="V440">
        <v>3.4523099116590847</v>
      </c>
      <c r="W440">
        <v>4.8078439939365492E-4</v>
      </c>
      <c r="X440">
        <v>51</v>
      </c>
      <c r="Y440">
        <v>0.6470588235294118</v>
      </c>
      <c r="Z440">
        <v>2.5686664643504191E-3</v>
      </c>
      <c r="AA440">
        <v>-1.6836191509540337E-3</v>
      </c>
      <c r="AB440">
        <v>25</v>
      </c>
      <c r="AC440">
        <v>51</v>
      </c>
      <c r="AD440">
        <v>2.4279028468896513E-3</v>
      </c>
      <c r="AE440">
        <v>1.0678597765959063E-3</v>
      </c>
      <c r="AF440">
        <v>2.2456753357343803E-3</v>
      </c>
      <c r="AG440">
        <v>2.1029683718335019</v>
      </c>
      <c r="AH440">
        <v>3.1445744478217672E-4</v>
      </c>
      <c r="AI440">
        <v>3.3958800922509815</v>
      </c>
      <c r="AJ440">
        <v>4.3894488703155284E-4</v>
      </c>
      <c r="AK440">
        <f t="shared" si="77"/>
        <v>0.72477064220183485</v>
      </c>
      <c r="AL440">
        <f t="shared" si="78"/>
        <v>0.53420488821517831</v>
      </c>
      <c r="AM440">
        <f t="shared" si="79"/>
        <v>3.4523099116590847</v>
      </c>
      <c r="AN440">
        <f t="shared" si="80"/>
        <v>3.8096018259667894</v>
      </c>
      <c r="AO440">
        <f t="shared" si="81"/>
        <v>2.0837723581973382</v>
      </c>
      <c r="AP440">
        <f t="shared" si="82"/>
        <v>0.71830985915492962</v>
      </c>
      <c r="AQ440">
        <f t="shared" si="83"/>
        <v>0.48771654114617541</v>
      </c>
      <c r="AR440">
        <f t="shared" si="84"/>
        <v>3.3958800922509815</v>
      </c>
      <c r="AS440">
        <f t="shared" si="85"/>
        <v>3.5595325886531497</v>
      </c>
      <c r="AT440">
        <f t="shared" si="86"/>
        <v>1.9975881477798876</v>
      </c>
      <c r="AU440">
        <f t="shared" si="87"/>
        <v>2.0406802529886128</v>
      </c>
    </row>
    <row r="441" spans="2:47" x14ac:dyDescent="0.35">
      <c r="B441">
        <v>61.879515007142857</v>
      </c>
      <c r="C441">
        <v>81.362346200000005</v>
      </c>
      <c r="D441">
        <v>7</v>
      </c>
      <c r="E441" t="s">
        <v>44</v>
      </c>
      <c r="F441">
        <v>7</v>
      </c>
      <c r="G441" t="s">
        <v>69</v>
      </c>
      <c r="H441" t="s">
        <v>24</v>
      </c>
      <c r="I441">
        <v>1.0029999999999999</v>
      </c>
      <c r="J441">
        <v>2</v>
      </c>
      <c r="K441">
        <v>75</v>
      </c>
      <c r="L441">
        <v>0.88</v>
      </c>
      <c r="M441">
        <v>2.7516142501615446E-3</v>
      </c>
      <c r="N441">
        <v>-5.4595051677958457E-3</v>
      </c>
      <c r="O441">
        <v>64</v>
      </c>
      <c r="P441">
        <v>98</v>
      </c>
      <c r="Q441">
        <v>2.8153831952553166E-3</v>
      </c>
      <c r="R441">
        <v>1.7662799200066578E-3</v>
      </c>
      <c r="S441">
        <v>3.0978088313259509E-3</v>
      </c>
      <c r="T441">
        <v>1.7538606402286869</v>
      </c>
      <c r="U441">
        <v>3.5770415253280749E-4</v>
      </c>
      <c r="V441">
        <v>4.9378233590527305</v>
      </c>
      <c r="W441">
        <v>1.0508716149410428E-3</v>
      </c>
      <c r="X441">
        <v>50</v>
      </c>
      <c r="Y441">
        <v>0.8</v>
      </c>
      <c r="Z441">
        <v>2.7589434079005105E-3</v>
      </c>
      <c r="AA441">
        <v>-4.3577679047050785E-3</v>
      </c>
      <c r="AB441">
        <v>39</v>
      </c>
      <c r="AC441">
        <v>67</v>
      </c>
      <c r="AD441">
        <v>2.8161485818590792E-3</v>
      </c>
      <c r="AE441">
        <v>1.3356011453793926E-3</v>
      </c>
      <c r="AF441">
        <v>3.1794756858835758E-3</v>
      </c>
      <c r="AG441">
        <v>2.3805577712202468</v>
      </c>
      <c r="AH441">
        <v>4.4964576362120515E-4</v>
      </c>
      <c r="AI441">
        <v>2.9703407736418539</v>
      </c>
      <c r="AJ441">
        <v>4.3630961813698231E-4</v>
      </c>
      <c r="AK441">
        <f t="shared" si="77"/>
        <v>0.7142857142857143</v>
      </c>
      <c r="AL441">
        <f t="shared" si="78"/>
        <v>1.1676351277122832</v>
      </c>
      <c r="AM441">
        <f t="shared" si="79"/>
        <v>4.9378233590527305</v>
      </c>
      <c r="AN441">
        <f t="shared" si="80"/>
        <v>5.8875997333557386</v>
      </c>
      <c r="AO441">
        <f t="shared" si="81"/>
        <v>3.1973495769004514</v>
      </c>
      <c r="AP441">
        <f t="shared" si="82"/>
        <v>0.7142857142857143</v>
      </c>
      <c r="AQ441">
        <f t="shared" si="83"/>
        <v>0.48478846459665259</v>
      </c>
      <c r="AR441">
        <f t="shared" si="84"/>
        <v>2.9703407736418539</v>
      </c>
      <c r="AS441">
        <f t="shared" si="85"/>
        <v>4.4520038179314696</v>
      </c>
      <c r="AT441">
        <f t="shared" si="86"/>
        <v>2.0468469529460829</v>
      </c>
      <c r="AU441">
        <f t="shared" si="87"/>
        <v>2.6220982649232671</v>
      </c>
    </row>
    <row r="442" spans="2:47" x14ac:dyDescent="0.35">
      <c r="B442">
        <v>0.79777944000000001</v>
      </c>
      <c r="C442">
        <v>1.27554309</v>
      </c>
      <c r="D442">
        <v>5</v>
      </c>
      <c r="E442" t="s">
        <v>54</v>
      </c>
      <c r="F442">
        <v>5</v>
      </c>
      <c r="G442" t="s">
        <v>70</v>
      </c>
      <c r="H442" t="s">
        <v>7</v>
      </c>
      <c r="I442">
        <v>1.0029999999999999</v>
      </c>
      <c r="J442">
        <v>3</v>
      </c>
      <c r="K442">
        <v>97</v>
      </c>
      <c r="L442">
        <v>0.87628865979381443</v>
      </c>
      <c r="M442">
        <v>2.8293490971475679E-3</v>
      </c>
      <c r="N442">
        <v>-7.4816808875192336E-3</v>
      </c>
      <c r="O442">
        <v>85</v>
      </c>
      <c r="P442">
        <v>140</v>
      </c>
      <c r="Q442">
        <v>2.8307952622672605E-3</v>
      </c>
      <c r="R442">
        <v>1.5537577588382726E-3</v>
      </c>
      <c r="S442">
        <v>3.5107003276588686E-3</v>
      </c>
      <c r="T442">
        <v>2.2594901346035949</v>
      </c>
      <c r="U442">
        <v>3.5645761146217724E-4</v>
      </c>
      <c r="V442">
        <v>4.3588850648042277</v>
      </c>
      <c r="W442">
        <v>8.4084253591391813E-4</v>
      </c>
      <c r="X442">
        <v>18</v>
      </c>
      <c r="Y442">
        <v>0.88888888888888884</v>
      </c>
      <c r="Z442">
        <v>2.8280710279555837E-3</v>
      </c>
      <c r="AA442">
        <v>-5.9706377034854374E-3</v>
      </c>
      <c r="AB442">
        <v>16</v>
      </c>
      <c r="AC442">
        <v>23</v>
      </c>
      <c r="AD442">
        <v>2.828061640050894E-3</v>
      </c>
      <c r="AE442">
        <v>1.850436724462137E-3</v>
      </c>
      <c r="AF442">
        <v>3.0024041969502549E-3</v>
      </c>
      <c r="AG442">
        <v>1.6225381593758403</v>
      </c>
      <c r="AH442">
        <v>7.0767345584215864E-4</v>
      </c>
      <c r="AI442">
        <v>2.614817200201534</v>
      </c>
      <c r="AJ442">
        <v>4.3508981277781971E-4</v>
      </c>
      <c r="AK442">
        <f t="shared" si="77"/>
        <v>0.76377952755905509</v>
      </c>
      <c r="AL442">
        <f t="shared" si="78"/>
        <v>0.93426948434880863</v>
      </c>
      <c r="AM442">
        <f t="shared" si="79"/>
        <v>4.3588850648042277</v>
      </c>
      <c r="AN442">
        <f t="shared" si="80"/>
        <v>5.1791925294610959</v>
      </c>
      <c r="AO442">
        <f t="shared" si="81"/>
        <v>2.7935897718289167</v>
      </c>
      <c r="AP442">
        <f t="shared" si="82"/>
        <v>0.47368421052631576</v>
      </c>
      <c r="AQ442">
        <f t="shared" si="83"/>
        <v>0.48343312530869409</v>
      </c>
      <c r="AR442">
        <f t="shared" si="84"/>
        <v>2.614817200201534</v>
      </c>
      <c r="AS442">
        <f t="shared" si="85"/>
        <v>6.1681224148740128</v>
      </c>
      <c r="AT442">
        <f t="shared" si="86"/>
        <v>2.2588113142113722</v>
      </c>
      <c r="AU442">
        <f t="shared" si="87"/>
        <v>2.5262005430201446</v>
      </c>
    </row>
    <row r="443" spans="2:47" x14ac:dyDescent="0.35">
      <c r="B443">
        <v>0.79777944000000001</v>
      </c>
      <c r="C443">
        <v>1.27554309</v>
      </c>
      <c r="D443">
        <v>5</v>
      </c>
      <c r="E443" t="s">
        <v>54</v>
      </c>
      <c r="F443">
        <v>5</v>
      </c>
      <c r="G443" t="s">
        <v>24</v>
      </c>
      <c r="H443" t="s">
        <v>7</v>
      </c>
      <c r="I443">
        <v>1.0029999999999999</v>
      </c>
      <c r="J443">
        <v>3</v>
      </c>
      <c r="K443">
        <v>95</v>
      </c>
      <c r="L443">
        <v>0.87368421052631584</v>
      </c>
      <c r="M443">
        <v>2.8288980908418061E-3</v>
      </c>
      <c r="N443">
        <v>-7.4816808875192336E-3</v>
      </c>
      <c r="O443">
        <v>83</v>
      </c>
      <c r="P443">
        <v>137</v>
      </c>
      <c r="Q443">
        <v>2.8307952622672605E-3</v>
      </c>
      <c r="R443">
        <v>1.5265091672593588E-3</v>
      </c>
      <c r="S443">
        <v>3.5423851243769596E-3</v>
      </c>
      <c r="T443">
        <v>2.3205790049311226</v>
      </c>
      <c r="U443">
        <v>3.6344104523592367E-4</v>
      </c>
      <c r="V443">
        <v>4.2001562213988315</v>
      </c>
      <c r="W443">
        <v>7.9962707678751148E-4</v>
      </c>
      <c r="X443">
        <v>18</v>
      </c>
      <c r="Y443">
        <v>0.88888888888888884</v>
      </c>
      <c r="Z443">
        <v>2.8280710279555837E-3</v>
      </c>
      <c r="AA443">
        <v>-5.9706377034854374E-3</v>
      </c>
      <c r="AB443">
        <v>16</v>
      </c>
      <c r="AC443">
        <v>23</v>
      </c>
      <c r="AD443">
        <v>2.828061640050894E-3</v>
      </c>
      <c r="AE443">
        <v>1.850436724462137E-3</v>
      </c>
      <c r="AF443">
        <v>3.0024041969502549E-3</v>
      </c>
      <c r="AG443">
        <v>1.6225381593758403</v>
      </c>
      <c r="AH443">
        <v>7.0767345584215864E-4</v>
      </c>
      <c r="AI443">
        <v>2.614817200201534</v>
      </c>
      <c r="AJ443">
        <v>4.3508981277781971E-4</v>
      </c>
      <c r="AK443">
        <f t="shared" si="77"/>
        <v>0.76</v>
      </c>
      <c r="AL443">
        <f t="shared" si="78"/>
        <v>0.88847452976391184</v>
      </c>
      <c r="AM443">
        <f t="shared" si="79"/>
        <v>4.2001562213988315</v>
      </c>
      <c r="AN443">
        <f t="shared" si="80"/>
        <v>5.0883638908647129</v>
      </c>
      <c r="AO443">
        <f t="shared" si="81"/>
        <v>2.7091094564981568</v>
      </c>
      <c r="AP443">
        <f t="shared" si="82"/>
        <v>0.47368421052631576</v>
      </c>
      <c r="AQ443">
        <f t="shared" si="83"/>
        <v>0.48343312530869409</v>
      </c>
      <c r="AR443">
        <f t="shared" si="84"/>
        <v>2.614817200201534</v>
      </c>
      <c r="AS443">
        <f t="shared" si="85"/>
        <v>6.1681224148740128</v>
      </c>
      <c r="AT443">
        <f t="shared" si="86"/>
        <v>2.2588113142113722</v>
      </c>
      <c r="AU443">
        <f t="shared" si="87"/>
        <v>2.4839603853547647</v>
      </c>
    </row>
    <row r="444" spans="2:47" x14ac:dyDescent="0.35">
      <c r="B444">
        <v>61.879515007142857</v>
      </c>
      <c r="C444">
        <v>81.362346200000005</v>
      </c>
      <c r="D444">
        <v>7</v>
      </c>
      <c r="E444" t="s">
        <v>44</v>
      </c>
      <c r="F444">
        <v>7</v>
      </c>
      <c r="G444" t="s">
        <v>24</v>
      </c>
      <c r="H444" t="s">
        <v>24</v>
      </c>
      <c r="I444">
        <v>1.0089999999999999</v>
      </c>
      <c r="J444">
        <v>3</v>
      </c>
      <c r="K444">
        <v>109</v>
      </c>
      <c r="L444">
        <v>0.68807339449541283</v>
      </c>
      <c r="M444">
        <v>6.9553305281439982E-3</v>
      </c>
      <c r="N444">
        <v>-5.7576172114696678E-3</v>
      </c>
      <c r="O444">
        <v>51</v>
      </c>
      <c r="P444">
        <v>269</v>
      </c>
      <c r="Q444">
        <v>5.4081769138170088E-3</v>
      </c>
      <c r="R444">
        <v>2.9898238937690934E-3</v>
      </c>
      <c r="S444">
        <v>6.8706376401744774E-3</v>
      </c>
      <c r="T444">
        <v>2.2980074694342858</v>
      </c>
      <c r="U444">
        <v>6.5808773279889374E-4</v>
      </c>
      <c r="V444">
        <v>4.5431995534290852</v>
      </c>
      <c r="W444">
        <v>1.6736484281713059E-3</v>
      </c>
      <c r="X444">
        <v>52</v>
      </c>
      <c r="Y444">
        <v>0.67307692307692313</v>
      </c>
      <c r="Z444">
        <v>6.3511514271799652E-3</v>
      </c>
      <c r="AA444">
        <v>-5.9046670718702716E-3</v>
      </c>
      <c r="AB444">
        <v>21</v>
      </c>
      <c r="AC444">
        <v>129</v>
      </c>
      <c r="AD444">
        <v>2.4603115708454748E-3</v>
      </c>
      <c r="AE444">
        <v>2.3444415332596956E-3</v>
      </c>
      <c r="AF444">
        <v>6.8860325711258474E-3</v>
      </c>
      <c r="AG444">
        <v>2.9371739382007767</v>
      </c>
      <c r="AH444">
        <v>9.549209046042067E-4</v>
      </c>
      <c r="AI444">
        <v>2.4551159388760202</v>
      </c>
      <c r="AJ444">
        <v>4.3459972405128218E-4</v>
      </c>
      <c r="AK444">
        <f t="shared" si="77"/>
        <v>0.78417266187050361</v>
      </c>
      <c r="AL444">
        <f t="shared" si="78"/>
        <v>1.8596093646348058</v>
      </c>
      <c r="AM444">
        <f t="shared" si="79"/>
        <v>4.5431995534290852</v>
      </c>
      <c r="AN444">
        <f t="shared" si="80"/>
        <v>3.3220265486323637</v>
      </c>
      <c r="AO444">
        <f t="shared" si="81"/>
        <v>2.8496261877961713</v>
      </c>
      <c r="AP444">
        <f t="shared" si="82"/>
        <v>0.72222222222222221</v>
      </c>
      <c r="AQ444">
        <f t="shared" si="83"/>
        <v>0.48288858227920795</v>
      </c>
      <c r="AR444">
        <f t="shared" si="84"/>
        <v>2.4551159388760202</v>
      </c>
      <c r="AS444">
        <f t="shared" si="85"/>
        <v>2.6049350369552471</v>
      </c>
      <c r="AT444">
        <f t="shared" si="86"/>
        <v>1.5228994441877608</v>
      </c>
      <c r="AU444">
        <f t="shared" si="87"/>
        <v>2.1862628159919661</v>
      </c>
    </row>
    <row r="445" spans="2:47" x14ac:dyDescent="0.35">
      <c r="B445">
        <v>59.248391890000001</v>
      </c>
      <c r="C445">
        <v>81.362346200000005</v>
      </c>
      <c r="D445">
        <v>5</v>
      </c>
      <c r="E445" t="s">
        <v>44</v>
      </c>
      <c r="F445">
        <v>5</v>
      </c>
      <c r="G445" t="s">
        <v>69</v>
      </c>
      <c r="H445" t="s">
        <v>8</v>
      </c>
      <c r="I445">
        <v>1.0029999999999999</v>
      </c>
      <c r="J445">
        <v>2</v>
      </c>
      <c r="K445">
        <v>54</v>
      </c>
      <c r="L445">
        <v>0.85185185185185186</v>
      </c>
      <c r="M445">
        <v>2.7593004672430421E-3</v>
      </c>
      <c r="N445">
        <v>-6.4563519784367196E-3</v>
      </c>
      <c r="O445">
        <v>45</v>
      </c>
      <c r="P445">
        <v>73</v>
      </c>
      <c r="Q445">
        <v>2.8185956008138779E-3</v>
      </c>
      <c r="R445">
        <v>1.3940186234386329E-3</v>
      </c>
      <c r="S445">
        <v>3.7335797513182063E-3</v>
      </c>
      <c r="T445">
        <v>2.6782854178149829</v>
      </c>
      <c r="U445">
        <v>5.0807585026205085E-4</v>
      </c>
      <c r="V445">
        <v>2.7437214792233058</v>
      </c>
      <c r="W445">
        <v>3.7786692291453118E-4</v>
      </c>
      <c r="X445">
        <v>34</v>
      </c>
      <c r="Y445">
        <v>0.82352941176470584</v>
      </c>
      <c r="Z445">
        <v>2.6703997652798689E-3</v>
      </c>
      <c r="AA445">
        <v>-4.0836933134899556E-3</v>
      </c>
      <c r="AB445">
        <v>26</v>
      </c>
      <c r="AC445">
        <v>48</v>
      </c>
      <c r="AD445">
        <v>2.8163554906625032E-3</v>
      </c>
      <c r="AE445">
        <v>1.4785009866734294E-3</v>
      </c>
      <c r="AF445">
        <v>3.043953377463405E-3</v>
      </c>
      <c r="AG445">
        <v>2.0588105147715754</v>
      </c>
      <c r="AH445">
        <v>5.2203369747473507E-4</v>
      </c>
      <c r="AI445">
        <v>2.8321945380642495</v>
      </c>
      <c r="AJ445">
        <v>4.3443359172395924E-4</v>
      </c>
      <c r="AK445">
        <f t="shared" si="77"/>
        <v>0.6428571428571429</v>
      </c>
      <c r="AL445">
        <f t="shared" si="78"/>
        <v>0.41985213657170611</v>
      </c>
      <c r="AM445">
        <f t="shared" si="79"/>
        <v>2.7437214792233058</v>
      </c>
      <c r="AN445">
        <f t="shared" si="80"/>
        <v>4.6467287447956105</v>
      </c>
      <c r="AO445">
        <f t="shared" si="81"/>
        <v>1.9846887616405107</v>
      </c>
      <c r="AP445">
        <f t="shared" si="82"/>
        <v>0.62962962962962965</v>
      </c>
      <c r="AQ445">
        <f t="shared" si="83"/>
        <v>0.48270399080440468</v>
      </c>
      <c r="AR445">
        <f t="shared" si="84"/>
        <v>2.8321945380642495</v>
      </c>
      <c r="AS445">
        <f t="shared" si="85"/>
        <v>4.9283366222449425</v>
      </c>
      <c r="AT445">
        <f t="shared" si="86"/>
        <v>2.0913702451529881</v>
      </c>
      <c r="AU445">
        <f t="shared" si="87"/>
        <v>2.0380295033967495</v>
      </c>
    </row>
    <row r="446" spans="2:47" x14ac:dyDescent="0.35">
      <c r="B446">
        <v>55.711049515714286</v>
      </c>
      <c r="C446">
        <v>61.879515007142857</v>
      </c>
      <c r="D446">
        <v>6</v>
      </c>
      <c r="E446" t="s">
        <v>44</v>
      </c>
      <c r="F446">
        <v>7</v>
      </c>
      <c r="G446" t="s">
        <v>24</v>
      </c>
      <c r="H446" t="s">
        <v>24</v>
      </c>
      <c r="I446">
        <v>1.0069999999999999</v>
      </c>
      <c r="J446">
        <v>1</v>
      </c>
      <c r="K446">
        <v>262</v>
      </c>
      <c r="L446">
        <v>0.59160305343511455</v>
      </c>
      <c r="M446">
        <v>3.4844426516309449E-3</v>
      </c>
      <c r="N446">
        <v>-3.081539218657003E-3</v>
      </c>
      <c r="O446">
        <v>37</v>
      </c>
      <c r="P446">
        <v>262</v>
      </c>
      <c r="Q446">
        <v>9.4082052918820214E-4</v>
      </c>
      <c r="R446">
        <v>8.0291570460495106E-4</v>
      </c>
      <c r="S446">
        <v>3.9708926424682801E-3</v>
      </c>
      <c r="T446">
        <v>4.9455909502007191</v>
      </c>
      <c r="U446">
        <v>2.4532256673230222E-4</v>
      </c>
      <c r="V446">
        <v>3.2728978638198361</v>
      </c>
      <c r="W446">
        <v>3.1227057114034662E-4</v>
      </c>
      <c r="X446">
        <v>142</v>
      </c>
      <c r="Y446">
        <v>0.57746478873239437</v>
      </c>
      <c r="Z446">
        <v>3.6087599579264166E-3</v>
      </c>
      <c r="AA446">
        <v>-2.4050650709314834E-3</v>
      </c>
      <c r="AB446">
        <v>22</v>
      </c>
      <c r="AC446">
        <v>142</v>
      </c>
      <c r="AD446">
        <v>8.6049895945106147E-4</v>
      </c>
      <c r="AE446">
        <v>1.067707128831529E-3</v>
      </c>
      <c r="AF446">
        <v>3.7765512121128121E-3</v>
      </c>
      <c r="AG446">
        <v>3.5370665888929409</v>
      </c>
      <c r="AH446">
        <v>3.1692113758578371E-4</v>
      </c>
      <c r="AI446">
        <v>3.3689994203763822</v>
      </c>
      <c r="AJ446">
        <v>4.3386485365996157E-4</v>
      </c>
      <c r="AK446">
        <f t="shared" si="77"/>
        <v>0.89726027397260277</v>
      </c>
      <c r="AL446">
        <f t="shared" si="78"/>
        <v>0.34696730126705577</v>
      </c>
      <c r="AM446">
        <f t="shared" si="79"/>
        <v>3.2728978638198361</v>
      </c>
      <c r="AN446">
        <f t="shared" si="80"/>
        <v>1.1470224351499472</v>
      </c>
      <c r="AO446">
        <f t="shared" si="81"/>
        <v>1.4397867940800226</v>
      </c>
      <c r="AP446">
        <f t="shared" si="82"/>
        <v>0.87654320987654322</v>
      </c>
      <c r="AQ446">
        <f t="shared" si="83"/>
        <v>0.48207205962218508</v>
      </c>
      <c r="AR446">
        <f t="shared" si="84"/>
        <v>3.3689994203763822</v>
      </c>
      <c r="AS446">
        <f t="shared" si="85"/>
        <v>1.5252958983307785</v>
      </c>
      <c r="AT446">
        <f t="shared" si="86"/>
        <v>1.5962421506155986</v>
      </c>
      <c r="AU446">
        <f t="shared" si="87"/>
        <v>1.5180144723478106</v>
      </c>
    </row>
    <row r="447" spans="2:47" x14ac:dyDescent="0.35">
      <c r="B447">
        <v>54.261656550000005</v>
      </c>
      <c r="C447">
        <v>81.362346200000005</v>
      </c>
      <c r="D447">
        <v>3</v>
      </c>
      <c r="E447" t="s">
        <v>44</v>
      </c>
      <c r="F447">
        <v>3</v>
      </c>
      <c r="G447" t="s">
        <v>70</v>
      </c>
      <c r="H447" t="s">
        <v>24</v>
      </c>
      <c r="I447">
        <v>1.0069999999999999</v>
      </c>
      <c r="J447">
        <v>1</v>
      </c>
      <c r="K447">
        <v>356</v>
      </c>
      <c r="L447">
        <v>0.6264044943820225</v>
      </c>
      <c r="M447">
        <v>3.5521991964324357E-3</v>
      </c>
      <c r="N447">
        <v>-2.9157944690718024E-3</v>
      </c>
      <c r="O447">
        <v>52</v>
      </c>
      <c r="P447">
        <v>356</v>
      </c>
      <c r="Q447">
        <v>1.0821383553718533E-3</v>
      </c>
      <c r="R447">
        <v>1.1357858326345041E-3</v>
      </c>
      <c r="S447">
        <v>3.8642786534070048E-3</v>
      </c>
      <c r="T447">
        <v>3.4022951707749725</v>
      </c>
      <c r="U447">
        <v>2.0480635901826285E-4</v>
      </c>
      <c r="V447">
        <v>5.5456570688472846</v>
      </c>
      <c r="W447">
        <v>7.2617311459797845E-4</v>
      </c>
      <c r="X447">
        <v>148</v>
      </c>
      <c r="Y447">
        <v>0.58783783783783783</v>
      </c>
      <c r="Z447">
        <v>3.7865775215517108E-3</v>
      </c>
      <c r="AA447">
        <v>-2.7639895914786817E-3</v>
      </c>
      <c r="AB447">
        <v>20</v>
      </c>
      <c r="AC447">
        <v>148</v>
      </c>
      <c r="AD447">
        <v>1.2366393570354406E-3</v>
      </c>
      <c r="AE447">
        <v>1.0866816168567518E-3</v>
      </c>
      <c r="AF447">
        <v>3.9719826189902651E-3</v>
      </c>
      <c r="AG447">
        <v>3.6551484421714098</v>
      </c>
      <c r="AH447">
        <v>3.264949600782402E-4</v>
      </c>
      <c r="AI447">
        <v>3.3283258540846785</v>
      </c>
      <c r="AJ447">
        <v>4.3369169670027141E-4</v>
      </c>
      <c r="AK447">
        <f t="shared" si="77"/>
        <v>0.92227979274611394</v>
      </c>
      <c r="AL447">
        <f t="shared" si="78"/>
        <v>0.80685901621998535</v>
      </c>
      <c r="AM447">
        <f t="shared" si="79"/>
        <v>5.5456570688472846</v>
      </c>
      <c r="AN447">
        <f t="shared" si="80"/>
        <v>1.6225511894778875</v>
      </c>
      <c r="AO447">
        <f t="shared" si="81"/>
        <v>2.4031789443123683</v>
      </c>
      <c r="AP447">
        <f t="shared" si="82"/>
        <v>0.88095238095238093</v>
      </c>
      <c r="AQ447">
        <f t="shared" si="83"/>
        <v>0.4818796630003071</v>
      </c>
      <c r="AR447">
        <f t="shared" si="84"/>
        <v>3.3283258540846785</v>
      </c>
      <c r="AS447">
        <f t="shared" si="85"/>
        <v>1.5524023097953832</v>
      </c>
      <c r="AT447">
        <f t="shared" si="86"/>
        <v>1.589825321479841</v>
      </c>
      <c r="AU447">
        <f t="shared" si="87"/>
        <v>1.9965021328961048</v>
      </c>
    </row>
    <row r="448" spans="2:47" x14ac:dyDescent="0.35">
      <c r="B448">
        <v>0.65506299999999995</v>
      </c>
      <c r="C448">
        <v>1.27554309</v>
      </c>
      <c r="D448">
        <v>3</v>
      </c>
      <c r="E448" t="s">
        <v>54</v>
      </c>
      <c r="F448">
        <v>3</v>
      </c>
      <c r="G448" t="s">
        <v>70</v>
      </c>
      <c r="H448" t="s">
        <v>24</v>
      </c>
      <c r="I448">
        <v>1.0089999999999999</v>
      </c>
      <c r="J448">
        <v>1</v>
      </c>
      <c r="K448">
        <v>294</v>
      </c>
      <c r="L448">
        <v>0.65986394557823125</v>
      </c>
      <c r="M448">
        <v>3.8596016043637685E-3</v>
      </c>
      <c r="N448">
        <v>-2.7744398490356214E-3</v>
      </c>
      <c r="O448">
        <v>25</v>
      </c>
      <c r="P448">
        <v>294</v>
      </c>
      <c r="Q448">
        <v>1.5218408757579072E-3</v>
      </c>
      <c r="R448">
        <v>1.6031249195340442E-3</v>
      </c>
      <c r="S448">
        <v>4.0235415274284944E-3</v>
      </c>
      <c r="T448">
        <v>2.509811605073144</v>
      </c>
      <c r="U448">
        <v>2.3465770716900612E-4</v>
      </c>
      <c r="V448">
        <v>6.8317590710090554</v>
      </c>
      <c r="W448">
        <v>1.1338095051960321E-3</v>
      </c>
      <c r="X448">
        <v>118</v>
      </c>
      <c r="Y448">
        <v>0.61016949152542377</v>
      </c>
      <c r="Z448">
        <v>3.8167372193963923E-3</v>
      </c>
      <c r="AA448">
        <v>-2.9060669799111953E-3</v>
      </c>
      <c r="AB448">
        <v>7</v>
      </c>
      <c r="AC448">
        <v>118</v>
      </c>
      <c r="AD448">
        <v>1.5570679932002118E-3</v>
      </c>
      <c r="AE448">
        <v>1.1959830400052988E-3</v>
      </c>
      <c r="AF448">
        <v>4.1405000155183332E-3</v>
      </c>
      <c r="AG448">
        <v>3.462005628022943</v>
      </c>
      <c r="AH448">
        <v>3.8116392196937916E-4</v>
      </c>
      <c r="AI448">
        <v>3.1377131230730129</v>
      </c>
      <c r="AJ448">
        <v>4.3365519606654052E-4</v>
      </c>
      <c r="AK448">
        <f t="shared" si="77"/>
        <v>0.90740740740740744</v>
      </c>
      <c r="AL448">
        <f t="shared" si="78"/>
        <v>1.2597883391067168</v>
      </c>
      <c r="AM448">
        <f t="shared" si="79"/>
        <v>6.8317590710090554</v>
      </c>
      <c r="AN448">
        <f t="shared" si="80"/>
        <v>1.781249910593403</v>
      </c>
      <c r="AO448">
        <f t="shared" si="81"/>
        <v>3.0004337798048244</v>
      </c>
      <c r="AP448">
        <f t="shared" si="82"/>
        <v>0.85507246376811596</v>
      </c>
      <c r="AQ448">
        <f t="shared" si="83"/>
        <v>0.48183910674060609</v>
      </c>
      <c r="AR448">
        <f t="shared" si="84"/>
        <v>3.1377131230730129</v>
      </c>
      <c r="AS448">
        <f t="shared" si="85"/>
        <v>1.3288700444503472</v>
      </c>
      <c r="AT448">
        <f t="shared" si="86"/>
        <v>1.4853308348850274</v>
      </c>
      <c r="AU448">
        <f t="shared" si="87"/>
        <v>2.2428823073449258</v>
      </c>
    </row>
    <row r="449" spans="2:47" x14ac:dyDescent="0.35">
      <c r="B449">
        <v>1.1274119980000001</v>
      </c>
      <c r="C449">
        <v>1.1541886700000001</v>
      </c>
      <c r="D449">
        <v>7</v>
      </c>
      <c r="E449" t="s">
        <v>62</v>
      </c>
      <c r="F449">
        <v>10</v>
      </c>
      <c r="G449" t="s">
        <v>70</v>
      </c>
      <c r="H449" t="s">
        <v>24</v>
      </c>
      <c r="I449">
        <v>1.0089999999999999</v>
      </c>
      <c r="J449">
        <v>1</v>
      </c>
      <c r="K449">
        <v>27</v>
      </c>
      <c r="L449">
        <v>0.70370370370370372</v>
      </c>
      <c r="M449">
        <v>4.7980745573534935E-3</v>
      </c>
      <c r="N449">
        <v>-3.3433079381671171E-3</v>
      </c>
      <c r="O449">
        <v>4</v>
      </c>
      <c r="P449">
        <v>27</v>
      </c>
      <c r="Q449">
        <v>2.4672254459490173E-3</v>
      </c>
      <c r="R449">
        <v>2.3858130771992388E-3</v>
      </c>
      <c r="S449">
        <v>4.5312215461913805E-3</v>
      </c>
      <c r="T449">
        <v>1.8992357739570638</v>
      </c>
      <c r="U449">
        <v>8.720339931504753E-4</v>
      </c>
      <c r="V449">
        <v>2.7359175169075671</v>
      </c>
      <c r="W449">
        <v>6.4174509089828823E-4</v>
      </c>
      <c r="X449">
        <v>39</v>
      </c>
      <c r="Y449">
        <v>0.71794871794871795</v>
      </c>
      <c r="Z449">
        <v>4.6074218387118461E-3</v>
      </c>
      <c r="AA449">
        <v>-4.6009092099636795E-3</v>
      </c>
      <c r="AB449">
        <v>7</v>
      </c>
      <c r="AC449">
        <v>39</v>
      </c>
      <c r="AD449">
        <v>2.4543069618194746E-3</v>
      </c>
      <c r="AE449">
        <v>2.010200260880288E-3</v>
      </c>
      <c r="AF449">
        <v>4.9231132697910114E-3</v>
      </c>
      <c r="AG449">
        <v>2.4490660784389351</v>
      </c>
      <c r="AH449">
        <v>7.8832903886496045E-4</v>
      </c>
      <c r="AI449">
        <v>2.5499507969090964</v>
      </c>
      <c r="AJ449">
        <v>4.3354218315036714E-4</v>
      </c>
      <c r="AK449">
        <f t="shared" si="77"/>
        <v>0.47368421052631576</v>
      </c>
      <c r="AL449">
        <f t="shared" si="78"/>
        <v>0.71305010099810617</v>
      </c>
      <c r="AM449">
        <f t="shared" si="79"/>
        <v>2.7359175169075671</v>
      </c>
      <c r="AN449">
        <f t="shared" si="80"/>
        <v>2.6509034191102958</v>
      </c>
      <c r="AO449">
        <f t="shared" si="81"/>
        <v>1.6835444003462032</v>
      </c>
      <c r="AP449">
        <f t="shared" si="82"/>
        <v>0.66101694915254239</v>
      </c>
      <c r="AQ449">
        <f t="shared" si="83"/>
        <v>0.48171353683374679</v>
      </c>
      <c r="AR449">
        <f t="shared" si="84"/>
        <v>2.5499507969090964</v>
      </c>
      <c r="AS449">
        <f t="shared" si="85"/>
        <v>2.2335558454225679</v>
      </c>
      <c r="AT449">
        <f t="shared" si="86"/>
        <v>1.4704835178059954</v>
      </c>
      <c r="AU449">
        <f t="shared" si="87"/>
        <v>1.5770139590760994</v>
      </c>
    </row>
    <row r="450" spans="2:47" x14ac:dyDescent="0.35">
      <c r="B450">
        <v>1.1096414000000001</v>
      </c>
      <c r="C450">
        <v>1.1394245000000001</v>
      </c>
      <c r="D450">
        <v>3</v>
      </c>
      <c r="E450" t="s">
        <v>35</v>
      </c>
      <c r="F450">
        <v>5</v>
      </c>
      <c r="G450" t="s">
        <v>70</v>
      </c>
      <c r="H450" t="s">
        <v>24</v>
      </c>
      <c r="I450">
        <v>1.0049999999999999</v>
      </c>
      <c r="J450">
        <v>2</v>
      </c>
      <c r="K450">
        <v>31</v>
      </c>
      <c r="L450">
        <v>0.77419354838709675</v>
      </c>
      <c r="M450">
        <v>4.225263774339183E-3</v>
      </c>
      <c r="N450">
        <v>-4.0010067772580883E-3</v>
      </c>
      <c r="O450">
        <v>19</v>
      </c>
      <c r="P450">
        <v>48</v>
      </c>
      <c r="Q450">
        <v>4.8242299072811523E-3</v>
      </c>
      <c r="R450">
        <v>2.3677188110752829E-3</v>
      </c>
      <c r="S450">
        <v>3.7931500347873608E-3</v>
      </c>
      <c r="T450">
        <v>1.6020272411759606</v>
      </c>
      <c r="U450">
        <v>6.8126985763085574E-4</v>
      </c>
      <c r="V450">
        <v>3.475449243137108</v>
      </c>
      <c r="W450">
        <v>1.0051790958135714E-3</v>
      </c>
      <c r="X450">
        <v>19</v>
      </c>
      <c r="Y450">
        <v>0.68421052631578949</v>
      </c>
      <c r="Z450">
        <v>4.7079604710536299E-3</v>
      </c>
      <c r="AA450">
        <v>-3.194934315732608E-3</v>
      </c>
      <c r="AB450">
        <v>12</v>
      </c>
      <c r="AC450">
        <v>33</v>
      </c>
      <c r="AD450">
        <v>4.8234307407080124E-3</v>
      </c>
      <c r="AE450">
        <v>2.2123094857527128E-3</v>
      </c>
      <c r="AF450">
        <v>3.8770434308698968E-3</v>
      </c>
      <c r="AG450">
        <v>1.7524869173314499</v>
      </c>
      <c r="AH450">
        <v>8.894547639410579E-4</v>
      </c>
      <c r="AI450">
        <v>2.4872647552645155</v>
      </c>
      <c r="AJ450">
        <v>4.3339995787059697E-4</v>
      </c>
      <c r="AK450">
        <f t="shared" si="77"/>
        <v>0.50819672131147542</v>
      </c>
      <c r="AL450">
        <f t="shared" si="78"/>
        <v>1.1168656620150921</v>
      </c>
      <c r="AM450">
        <f t="shared" si="79"/>
        <v>3.475449243137108</v>
      </c>
      <c r="AN450">
        <f t="shared" si="80"/>
        <v>4.7354376221506671</v>
      </c>
      <c r="AO450">
        <f t="shared" si="81"/>
        <v>2.4872882343084499</v>
      </c>
      <c r="AP450">
        <f t="shared" si="82"/>
        <v>0.48717948717948717</v>
      </c>
      <c r="AQ450">
        <f t="shared" si="83"/>
        <v>0.48155550874511327</v>
      </c>
      <c r="AR450">
        <f t="shared" si="84"/>
        <v>2.4872647552645155</v>
      </c>
      <c r="AS450">
        <f t="shared" si="85"/>
        <v>4.4246189715055202</v>
      </c>
      <c r="AT450">
        <f t="shared" si="86"/>
        <v>1.8724433730964529</v>
      </c>
      <c r="AU450">
        <f t="shared" si="87"/>
        <v>2.1798658037024516</v>
      </c>
    </row>
    <row r="451" spans="2:47" x14ac:dyDescent="0.35">
      <c r="B451">
        <v>3.13942305</v>
      </c>
      <c r="C451">
        <v>17.285256000000004</v>
      </c>
      <c r="D451">
        <v>1</v>
      </c>
      <c r="E451" t="s">
        <v>49</v>
      </c>
      <c r="F451">
        <v>3</v>
      </c>
      <c r="G451" t="s">
        <v>70</v>
      </c>
      <c r="H451" t="s">
        <v>7</v>
      </c>
      <c r="I451">
        <v>1.0049999999999999</v>
      </c>
      <c r="J451">
        <v>1</v>
      </c>
      <c r="K451">
        <v>242</v>
      </c>
      <c r="L451">
        <v>0.59090909090909094</v>
      </c>
      <c r="M451">
        <v>3.3910304601728262E-3</v>
      </c>
      <c r="N451">
        <v>-3.2151949092140294E-3</v>
      </c>
      <c r="O451">
        <v>77</v>
      </c>
      <c r="P451">
        <v>242</v>
      </c>
      <c r="Q451">
        <v>9.6769573427069044E-4</v>
      </c>
      <c r="R451">
        <v>6.8848371815093091E-4</v>
      </c>
      <c r="S451">
        <v>3.812244319524281E-3</v>
      </c>
      <c r="T451">
        <v>5.5371597308980256</v>
      </c>
      <c r="U451">
        <v>2.4506034635231951E-4</v>
      </c>
      <c r="V451">
        <v>2.8094456259402669</v>
      </c>
      <c r="W451">
        <v>1.983630254462919E-4</v>
      </c>
      <c r="X451">
        <v>55</v>
      </c>
      <c r="Y451">
        <v>0.63636363636363635</v>
      </c>
      <c r="Z451">
        <v>3.6618701949789412E-3</v>
      </c>
      <c r="AA451">
        <v>-2.5869442351709126E-3</v>
      </c>
      <c r="AB451">
        <v>20</v>
      </c>
      <c r="AC451">
        <v>55</v>
      </c>
      <c r="AD451">
        <v>1.5896903283241226E-3</v>
      </c>
      <c r="AE451">
        <v>1.3895740385608125E-3</v>
      </c>
      <c r="AF451">
        <v>3.5527557550496572E-3</v>
      </c>
      <c r="AG451">
        <v>2.5567228923830938</v>
      </c>
      <c r="AH451">
        <v>4.7905348828399414E-4</v>
      </c>
      <c r="AI451">
        <v>2.9006657347144511</v>
      </c>
      <c r="AJ451">
        <v>4.3146706199282423E-4</v>
      </c>
      <c r="AK451">
        <f t="shared" si="77"/>
        <v>0.88970588235294112</v>
      </c>
      <c r="AL451">
        <f t="shared" si="78"/>
        <v>0.22040336160699353</v>
      </c>
      <c r="AM451">
        <f t="shared" si="79"/>
        <v>2.8094456259402669</v>
      </c>
      <c r="AN451">
        <f t="shared" si="80"/>
        <v>1.3769674363018911</v>
      </c>
      <c r="AO451">
        <f t="shared" si="81"/>
        <v>1.2953591079205498</v>
      </c>
      <c r="AP451">
        <f t="shared" si="82"/>
        <v>0.73333333333333328</v>
      </c>
      <c r="AQ451">
        <f t="shared" si="83"/>
        <v>0.47940784665869907</v>
      </c>
      <c r="AR451">
        <f t="shared" si="84"/>
        <v>2.9006657347144511</v>
      </c>
      <c r="AS451">
        <f t="shared" si="85"/>
        <v>2.7791480771216843</v>
      </c>
      <c r="AT451">
        <f t="shared" si="86"/>
        <v>1.6911258078354852</v>
      </c>
      <c r="AU451">
        <f t="shared" si="87"/>
        <v>1.4932424578780175</v>
      </c>
    </row>
    <row r="452" spans="2:47" x14ac:dyDescent="0.35">
      <c r="B452">
        <v>1.13069167</v>
      </c>
      <c r="C452">
        <v>1.1644683300000001</v>
      </c>
      <c r="D452">
        <v>5</v>
      </c>
      <c r="E452" t="s">
        <v>60</v>
      </c>
      <c r="F452">
        <v>7</v>
      </c>
      <c r="G452" t="s">
        <v>70</v>
      </c>
      <c r="H452" t="s">
        <v>24</v>
      </c>
      <c r="I452">
        <v>1.0089999999999999</v>
      </c>
      <c r="J452">
        <v>1</v>
      </c>
      <c r="K452">
        <v>31</v>
      </c>
      <c r="L452">
        <v>0.70967741935483875</v>
      </c>
      <c r="M452">
        <v>4.5763110254318177E-3</v>
      </c>
      <c r="N452">
        <v>-2.7142562035562534E-3</v>
      </c>
      <c r="O452">
        <v>4</v>
      </c>
      <c r="P452">
        <v>31</v>
      </c>
      <c r="Q452">
        <v>2.1478702807358196E-3</v>
      </c>
      <c r="R452">
        <v>2.4596947331449585E-3</v>
      </c>
      <c r="S452">
        <v>4.230658800142153E-3</v>
      </c>
      <c r="T452">
        <v>1.719993437857569</v>
      </c>
      <c r="U452">
        <v>7.598487515717646E-4</v>
      </c>
      <c r="V452">
        <v>3.237084654093362</v>
      </c>
      <c r="W452">
        <v>9.3999723000142929E-4</v>
      </c>
      <c r="X452">
        <v>59</v>
      </c>
      <c r="Y452">
        <v>0.64406779661016944</v>
      </c>
      <c r="Z452">
        <v>4.5193923820048103E-3</v>
      </c>
      <c r="AA452">
        <v>-3.5255681741030256E-3</v>
      </c>
      <c r="AB452">
        <v>8</v>
      </c>
      <c r="AC452">
        <v>59</v>
      </c>
      <c r="AD452">
        <v>2.3299610213287636E-3</v>
      </c>
      <c r="AE452">
        <v>1.6559318450850718E-3</v>
      </c>
      <c r="AF452">
        <v>4.7210838948758497E-3</v>
      </c>
      <c r="AG452">
        <v>2.8510134090894961</v>
      </c>
      <c r="AH452">
        <v>6.1463277092299324E-4</v>
      </c>
      <c r="AI452">
        <v>2.6941808563158145</v>
      </c>
      <c r="AJ452">
        <v>4.2666630323908534E-4</v>
      </c>
      <c r="AK452">
        <f t="shared" si="77"/>
        <v>0.50819672131147542</v>
      </c>
      <c r="AL452">
        <f t="shared" si="78"/>
        <v>1.0444413666682668</v>
      </c>
      <c r="AM452">
        <f t="shared" si="79"/>
        <v>3.237084654093362</v>
      </c>
      <c r="AN452">
        <f t="shared" si="80"/>
        <v>2.7329941479388737</v>
      </c>
      <c r="AO452">
        <f t="shared" si="81"/>
        <v>1.9863204446142377</v>
      </c>
      <c r="AP452">
        <f t="shared" si="82"/>
        <v>0.74683544303797467</v>
      </c>
      <c r="AQ452">
        <f t="shared" si="83"/>
        <v>0.47407367026565583</v>
      </c>
      <c r="AR452">
        <f t="shared" si="84"/>
        <v>2.6941808563158145</v>
      </c>
      <c r="AS452">
        <f t="shared" si="85"/>
        <v>1.8399242723167675</v>
      </c>
      <c r="AT452">
        <f t="shared" si="86"/>
        <v>1.4405521237681576</v>
      </c>
      <c r="AU452">
        <f t="shared" si="87"/>
        <v>1.7134362841911976</v>
      </c>
    </row>
    <row r="453" spans="2:47" x14ac:dyDescent="0.35">
      <c r="B453">
        <v>1.1344006942857143</v>
      </c>
      <c r="C453">
        <v>1.1690854242857143</v>
      </c>
      <c r="D453">
        <v>5</v>
      </c>
      <c r="E453" t="s">
        <v>39</v>
      </c>
      <c r="F453">
        <v>7</v>
      </c>
      <c r="G453" t="s">
        <v>70</v>
      </c>
      <c r="H453" t="s">
        <v>24</v>
      </c>
      <c r="I453">
        <v>1.0069999999999999</v>
      </c>
      <c r="J453">
        <v>1</v>
      </c>
      <c r="K453">
        <v>29</v>
      </c>
      <c r="L453">
        <v>0.72413793103448276</v>
      </c>
      <c r="M453">
        <v>4.7311426131267558E-3</v>
      </c>
      <c r="N453">
        <v>-3.4734005223036601E-3</v>
      </c>
      <c r="O453">
        <v>10</v>
      </c>
      <c r="P453">
        <v>29</v>
      </c>
      <c r="Q453">
        <v>3.5395159191462522E-3</v>
      </c>
      <c r="R453">
        <v>2.4678203688700893E-3</v>
      </c>
      <c r="S453">
        <v>4.293785868562122E-3</v>
      </c>
      <c r="T453">
        <v>1.7399102149918899</v>
      </c>
      <c r="U453">
        <v>7.973360189224896E-4</v>
      </c>
      <c r="V453">
        <v>3.0950820109758399</v>
      </c>
      <c r="W453">
        <v>8.7314833102511012E-4</v>
      </c>
      <c r="X453">
        <v>68</v>
      </c>
      <c r="Y453">
        <v>0.6470588235294118</v>
      </c>
      <c r="Z453">
        <v>4.0991566404306561E-3</v>
      </c>
      <c r="AA453">
        <v>-3.2977052270103391E-3</v>
      </c>
      <c r="AB453">
        <v>13</v>
      </c>
      <c r="AC453">
        <v>68</v>
      </c>
      <c r="AD453">
        <v>2.1988987914238756E-3</v>
      </c>
      <c r="AE453">
        <v>1.4884995107455987E-3</v>
      </c>
      <c r="AF453">
        <v>4.3786762847404037E-3</v>
      </c>
      <c r="AG453">
        <v>2.9416712959126854</v>
      </c>
      <c r="AH453">
        <v>5.3099249477564102E-4</v>
      </c>
      <c r="AI453">
        <v>2.8032402065768007</v>
      </c>
      <c r="AJ453">
        <v>4.2651452119431667E-4</v>
      </c>
      <c r="AK453">
        <f t="shared" ref="AK453:AK516" si="88">IF(K453&lt;=25,-100,K453/(30+K453))</f>
        <v>0.49152542372881358</v>
      </c>
      <c r="AL453">
        <f t="shared" ref="AL453:AL516" si="89">IF(W453&lt;0,-100,W453/((MAX(I:I)-1)/10))</f>
        <v>0.97016481225013351</v>
      </c>
      <c r="AM453">
        <f t="shared" ref="AM453:AM516" si="90">IF(V453&lt;2,-100,V453)</f>
        <v>3.0950820109758399</v>
      </c>
      <c r="AN453">
        <f t="shared" ref="AN453:AN516" si="91">IF(R453&lt;0,-100,R453*10/(I453-1))</f>
        <v>3.5254576698144664</v>
      </c>
      <c r="AO453">
        <f t="shared" ref="AO453:AO516" si="92">IF(MIN(AK453:AN453)=-100,"",AL453*0.4+AM453*0.3+AN453*0.2+AK453*0.1)</f>
        <v>2.0708346045285797</v>
      </c>
      <c r="AP453">
        <f t="shared" ref="AP453:AP516" si="93">IF(X453&lt;=15,-100,X453/(X453+20))</f>
        <v>0.77272727272727271</v>
      </c>
      <c r="AQ453">
        <f t="shared" ref="AQ453:AQ516" si="94">IF(AJ453&lt;0,-100,AJ453/((MAX(I:I)-1)/10))</f>
        <v>0.47390502354924618</v>
      </c>
      <c r="AR453">
        <f t="shared" ref="AR453:AR516" si="95">IF(AI453&lt;2,-100,AI453)</f>
        <v>2.8032402065768007</v>
      </c>
      <c r="AS453">
        <f t="shared" ref="AS453:AS516" si="96">IF(AE453&lt;0,-100,AE453*10/(I453-1))</f>
        <v>2.1264278724937444</v>
      </c>
      <c r="AT453">
        <f t="shared" ref="AT453:AT516" si="97">IF(MIN(AP453:AS453)=-100,"",AQ453*0.4+AR453*0.3+AS453*0.2+AP453*0.1)</f>
        <v>1.533092373164215</v>
      </c>
      <c r="AU453">
        <f t="shared" ref="AU453:AU516" si="98">IF(OR(AT453="",AO453=""),"",AT453/2+AO453/2)</f>
        <v>1.8019634888463973</v>
      </c>
    </row>
    <row r="454" spans="2:47" x14ac:dyDescent="0.35">
      <c r="B454">
        <v>59.248391890000001</v>
      </c>
      <c r="C454">
        <v>64.575692779999997</v>
      </c>
      <c r="D454">
        <v>9</v>
      </c>
      <c r="E454" t="s">
        <v>44</v>
      </c>
      <c r="F454">
        <v>10</v>
      </c>
      <c r="G454" t="s">
        <v>69</v>
      </c>
      <c r="H454" t="s">
        <v>24</v>
      </c>
      <c r="I454">
        <v>1.0089999999999999</v>
      </c>
      <c r="J454">
        <v>1</v>
      </c>
      <c r="K454">
        <v>79</v>
      </c>
      <c r="L454">
        <v>0.65822784810126578</v>
      </c>
      <c r="M454">
        <v>3.8584198283376182E-3</v>
      </c>
      <c r="N454">
        <v>-3.0393152118498496E-3</v>
      </c>
      <c r="O454">
        <v>10</v>
      </c>
      <c r="P454">
        <v>79</v>
      </c>
      <c r="Q454">
        <v>1.0573268038767125E-3</v>
      </c>
      <c r="R454">
        <v>1.5009660804254457E-3</v>
      </c>
      <c r="S454">
        <v>4.4141927909888438E-3</v>
      </c>
      <c r="T454">
        <v>2.9409010960045481</v>
      </c>
      <c r="U454">
        <v>4.9663549014964249E-4</v>
      </c>
      <c r="V454">
        <v>3.0222690689567631</v>
      </c>
      <c r="W454">
        <v>5.0769510012616068E-4</v>
      </c>
      <c r="X454">
        <v>51</v>
      </c>
      <c r="Y454">
        <v>0.58823529411764708</v>
      </c>
      <c r="Z454">
        <v>4.0973669828992497E-3</v>
      </c>
      <c r="AA454">
        <v>-2.1233095198832704E-3</v>
      </c>
      <c r="AB454">
        <v>6</v>
      </c>
      <c r="AC454">
        <v>51</v>
      </c>
      <c r="AD454">
        <v>1.1128921456378116E-3</v>
      </c>
      <c r="AE454">
        <v>1.5359119523417413E-3</v>
      </c>
      <c r="AF454">
        <v>3.9634601398462182E-3</v>
      </c>
      <c r="AG454">
        <v>2.5805256178931968</v>
      </c>
      <c r="AH454">
        <v>5.5499542976655293E-4</v>
      </c>
      <c r="AI454">
        <v>2.7674317119832681</v>
      </c>
      <c r="AJ454">
        <v>4.2592109280863545E-4</v>
      </c>
      <c r="AK454">
        <f t="shared" si="88"/>
        <v>0.72477064220183485</v>
      </c>
      <c r="AL454">
        <f t="shared" si="89"/>
        <v>0.5641056668068517</v>
      </c>
      <c r="AM454">
        <f t="shared" si="90"/>
        <v>3.0222690689567631</v>
      </c>
      <c r="AN454">
        <f t="shared" si="91"/>
        <v>1.6677400893616252</v>
      </c>
      <c r="AO454">
        <f t="shared" si="92"/>
        <v>1.5383480695022782</v>
      </c>
      <c r="AP454">
        <f t="shared" si="93"/>
        <v>0.71830985915492962</v>
      </c>
      <c r="AQ454">
        <f t="shared" si="94"/>
        <v>0.47324565867626706</v>
      </c>
      <c r="AR454">
        <f t="shared" si="95"/>
        <v>2.7674317119832681</v>
      </c>
      <c r="AS454">
        <f t="shared" si="96"/>
        <v>1.7065688359352875</v>
      </c>
      <c r="AT454">
        <f t="shared" si="97"/>
        <v>1.4326725301680374</v>
      </c>
      <c r="AU454">
        <f t="shared" si="98"/>
        <v>1.4855102998351577</v>
      </c>
    </row>
    <row r="455" spans="2:47" x14ac:dyDescent="0.35">
      <c r="B455">
        <v>22.479640280000005</v>
      </c>
      <c r="C455">
        <v>45.119104620000002</v>
      </c>
      <c r="D455">
        <v>3</v>
      </c>
      <c r="E455" t="s">
        <v>48</v>
      </c>
      <c r="F455">
        <v>3</v>
      </c>
      <c r="G455" t="s">
        <v>69</v>
      </c>
      <c r="H455" t="s">
        <v>24</v>
      </c>
      <c r="I455">
        <v>1.0069999999999999</v>
      </c>
      <c r="J455">
        <v>1</v>
      </c>
      <c r="K455">
        <v>268</v>
      </c>
      <c r="L455">
        <v>0.57462686567164178</v>
      </c>
      <c r="M455">
        <v>3.9361532699791167E-3</v>
      </c>
      <c r="N455">
        <v>-3.3660793045889462E-3</v>
      </c>
      <c r="O455">
        <v>58</v>
      </c>
      <c r="P455">
        <v>268</v>
      </c>
      <c r="Q455">
        <v>6.4408948454641735E-4</v>
      </c>
      <c r="R455">
        <v>8.2997971214046325E-4</v>
      </c>
      <c r="S455">
        <v>4.4252715893549795E-3</v>
      </c>
      <c r="T455">
        <v>5.3317828431522676</v>
      </c>
      <c r="U455">
        <v>2.7031648559862077E-4</v>
      </c>
      <c r="V455">
        <v>3.0703999066222623</v>
      </c>
      <c r="W455">
        <v>2.8934674094322171E-4</v>
      </c>
      <c r="X455">
        <v>174</v>
      </c>
      <c r="Y455">
        <v>0.55172413793103448</v>
      </c>
      <c r="Z455">
        <v>3.7339488646311639E-3</v>
      </c>
      <c r="AA455">
        <v>-2.3630646499675787E-3</v>
      </c>
      <c r="AB455">
        <v>28</v>
      </c>
      <c r="AC455">
        <v>174</v>
      </c>
      <c r="AD455">
        <v>5.4158834423234659E-4</v>
      </c>
      <c r="AE455">
        <v>1.0008048753282794E-3</v>
      </c>
      <c r="AF455">
        <v>3.7926169033734641E-3</v>
      </c>
      <c r="AG455">
        <v>3.7895667745717443</v>
      </c>
      <c r="AH455">
        <v>2.875175454491702E-4</v>
      </c>
      <c r="AI455">
        <v>3.4808480079529969</v>
      </c>
      <c r="AJ455">
        <v>4.2576978442993897E-4</v>
      </c>
      <c r="AK455">
        <f t="shared" si="88"/>
        <v>0.89932885906040272</v>
      </c>
      <c r="AL455">
        <f t="shared" si="89"/>
        <v>0.32149637882580562</v>
      </c>
      <c r="AM455">
        <f t="shared" si="90"/>
        <v>3.0703999066222623</v>
      </c>
      <c r="AN455">
        <f t="shared" si="91"/>
        <v>1.1856853030578223</v>
      </c>
      <c r="AO455">
        <f t="shared" si="92"/>
        <v>1.3767884700346054</v>
      </c>
      <c r="AP455">
        <f t="shared" si="93"/>
        <v>0.89690721649484539</v>
      </c>
      <c r="AQ455">
        <f t="shared" si="94"/>
        <v>0.47307753825549315</v>
      </c>
      <c r="AR455">
        <f t="shared" si="95"/>
        <v>3.4808480079529969</v>
      </c>
      <c r="AS455">
        <f t="shared" si="96"/>
        <v>1.429721250468992</v>
      </c>
      <c r="AT455">
        <f t="shared" si="97"/>
        <v>1.6091203894313795</v>
      </c>
      <c r="AU455">
        <f t="shared" si="98"/>
        <v>1.4929544297329924</v>
      </c>
    </row>
    <row r="456" spans="2:47" x14ac:dyDescent="0.35">
      <c r="B456">
        <v>1.1274119980000001</v>
      </c>
      <c r="C456">
        <v>1.1541886700000001</v>
      </c>
      <c r="D456">
        <v>7</v>
      </c>
      <c r="E456" t="s">
        <v>62</v>
      </c>
      <c r="F456">
        <v>10</v>
      </c>
      <c r="G456" t="s">
        <v>70</v>
      </c>
      <c r="H456" t="s">
        <v>24</v>
      </c>
      <c r="I456">
        <v>1.0069999999999999</v>
      </c>
      <c r="J456">
        <v>1</v>
      </c>
      <c r="K456">
        <v>27</v>
      </c>
      <c r="L456">
        <v>0.70370370370370372</v>
      </c>
      <c r="M456">
        <v>4.4136105261013006E-3</v>
      </c>
      <c r="N456">
        <v>-3.3433079381671171E-3</v>
      </c>
      <c r="O456">
        <v>8</v>
      </c>
      <c r="P456">
        <v>27</v>
      </c>
      <c r="Q456">
        <v>2.4672254459490173E-3</v>
      </c>
      <c r="R456">
        <v>2.1152643144662139E-3</v>
      </c>
      <c r="S456">
        <v>4.1720339947038144E-3</v>
      </c>
      <c r="T456">
        <v>1.972346418445879</v>
      </c>
      <c r="U456">
        <v>8.02908316636839E-4</v>
      </c>
      <c r="V456">
        <v>2.6345029321983753</v>
      </c>
      <c r="W456">
        <v>5.0944768119253587E-4</v>
      </c>
      <c r="X456">
        <v>39</v>
      </c>
      <c r="Y456">
        <v>0.71794871794871795</v>
      </c>
      <c r="Z456">
        <v>4.4783233699328207E-3</v>
      </c>
      <c r="AA456">
        <v>-4.6009092099636795E-3</v>
      </c>
      <c r="AB456">
        <v>12</v>
      </c>
      <c r="AC456">
        <v>39</v>
      </c>
      <c r="AD456">
        <v>2.4797104863059083E-3</v>
      </c>
      <c r="AE456">
        <v>1.9175141807312439E-3</v>
      </c>
      <c r="AF456">
        <v>4.6607863298818476E-3</v>
      </c>
      <c r="AG456">
        <v>2.4306398235367714</v>
      </c>
      <c r="AH456">
        <v>7.4632311028396806E-4</v>
      </c>
      <c r="AI456">
        <v>2.5692815274092879</v>
      </c>
      <c r="AJ456">
        <v>4.248679601633078E-4</v>
      </c>
      <c r="AK456">
        <f t="shared" si="88"/>
        <v>0.47368421052631576</v>
      </c>
      <c r="AL456">
        <f t="shared" si="89"/>
        <v>0.56605297910282415</v>
      </c>
      <c r="AM456">
        <f t="shared" si="90"/>
        <v>2.6345029321983753</v>
      </c>
      <c r="AN456">
        <f t="shared" si="91"/>
        <v>3.0218061635232081</v>
      </c>
      <c r="AO456">
        <f t="shared" si="92"/>
        <v>1.6685017250579155</v>
      </c>
      <c r="AP456">
        <f t="shared" si="93"/>
        <v>0.66101694915254239</v>
      </c>
      <c r="AQ456">
        <f t="shared" si="94"/>
        <v>0.47207551129256964</v>
      </c>
      <c r="AR456">
        <f t="shared" si="95"/>
        <v>2.5692815274092879</v>
      </c>
      <c r="AS456">
        <f t="shared" si="96"/>
        <v>2.7393059724732467</v>
      </c>
      <c r="AT456">
        <f t="shared" si="97"/>
        <v>1.573577552149718</v>
      </c>
      <c r="AU456">
        <f t="shared" si="98"/>
        <v>1.6210396386038166</v>
      </c>
    </row>
    <row r="457" spans="2:47" x14ac:dyDescent="0.35">
      <c r="B457">
        <v>54.261656550000005</v>
      </c>
      <c r="C457">
        <v>81.362346200000005</v>
      </c>
      <c r="D457">
        <v>3</v>
      </c>
      <c r="E457" t="s">
        <v>44</v>
      </c>
      <c r="F457">
        <v>3</v>
      </c>
      <c r="G457" t="s">
        <v>70</v>
      </c>
      <c r="H457" t="s">
        <v>24</v>
      </c>
      <c r="I457">
        <v>1.0089999999999999</v>
      </c>
      <c r="J457">
        <v>1</v>
      </c>
      <c r="K457">
        <v>356</v>
      </c>
      <c r="L457">
        <v>0.6235955056179775</v>
      </c>
      <c r="M457">
        <v>3.6424205327020426E-3</v>
      </c>
      <c r="N457">
        <v>-2.8997348449239287E-3</v>
      </c>
      <c r="O457">
        <v>25</v>
      </c>
      <c r="P457">
        <v>356</v>
      </c>
      <c r="Q457">
        <v>1.047321696608039E-3</v>
      </c>
      <c r="R457">
        <v>1.1799238456181096E-3</v>
      </c>
      <c r="S457">
        <v>4.0203884895206304E-3</v>
      </c>
      <c r="T457">
        <v>3.4073287902869085</v>
      </c>
      <c r="U457">
        <v>2.1308016378469201E-4</v>
      </c>
      <c r="V457">
        <v>5.5374645141082679</v>
      </c>
      <c r="W457">
        <v>7.5376351804872562E-4</v>
      </c>
      <c r="X457">
        <v>148</v>
      </c>
      <c r="Y457">
        <v>0.58783783783783783</v>
      </c>
      <c r="Z457">
        <v>3.7871186394841244E-3</v>
      </c>
      <c r="AA457">
        <v>-2.7639895914786817E-3</v>
      </c>
      <c r="AB457">
        <v>9</v>
      </c>
      <c r="AC457">
        <v>148</v>
      </c>
      <c r="AD457">
        <v>1.1994521944470593E-3</v>
      </c>
      <c r="AE457">
        <v>1.0869997064521571E-3</v>
      </c>
      <c r="AF457">
        <v>4.0742219848287639E-3</v>
      </c>
      <c r="AG457">
        <v>3.7481353128664212</v>
      </c>
      <c r="AH457">
        <v>3.3489898418153578E-4</v>
      </c>
      <c r="AI457">
        <v>3.2457539670019919</v>
      </c>
      <c r="AJ457">
        <v>4.1720173808908558E-4</v>
      </c>
      <c r="AK457">
        <f t="shared" si="88"/>
        <v>0.92227979274611394</v>
      </c>
      <c r="AL457">
        <f t="shared" si="89"/>
        <v>0.83751502005414924</v>
      </c>
      <c r="AM457">
        <f t="shared" si="90"/>
        <v>5.5374645141082679</v>
      </c>
      <c r="AN457">
        <f t="shared" si="91"/>
        <v>1.311026495131248</v>
      </c>
      <c r="AO457">
        <f t="shared" si="92"/>
        <v>2.3506786405550013</v>
      </c>
      <c r="AP457">
        <f t="shared" si="93"/>
        <v>0.88095238095238093</v>
      </c>
      <c r="AQ457">
        <f t="shared" si="94"/>
        <v>0.46355748676565595</v>
      </c>
      <c r="AR457">
        <f t="shared" si="95"/>
        <v>3.2457539670019919</v>
      </c>
      <c r="AS457">
        <f t="shared" si="96"/>
        <v>1.2077774516135218</v>
      </c>
      <c r="AT457">
        <f t="shared" si="97"/>
        <v>1.4887999132248024</v>
      </c>
      <c r="AU457">
        <f t="shared" si="98"/>
        <v>1.919739276889902</v>
      </c>
    </row>
    <row r="458" spans="2:47" x14ac:dyDescent="0.35">
      <c r="B458">
        <v>55.711049515714286</v>
      </c>
      <c r="C458">
        <v>61.879515007142857</v>
      </c>
      <c r="D458">
        <v>6</v>
      </c>
      <c r="E458" t="s">
        <v>44</v>
      </c>
      <c r="F458">
        <v>7</v>
      </c>
      <c r="G458" t="s">
        <v>69</v>
      </c>
      <c r="H458" t="s">
        <v>24</v>
      </c>
      <c r="I458">
        <v>1.0089999999999999</v>
      </c>
      <c r="J458">
        <v>1</v>
      </c>
      <c r="K458">
        <v>104</v>
      </c>
      <c r="L458">
        <v>0.625</v>
      </c>
      <c r="M458">
        <v>4.159730617987095E-3</v>
      </c>
      <c r="N458">
        <v>-3.098091212508227E-3</v>
      </c>
      <c r="O458">
        <v>12</v>
      </c>
      <c r="P458">
        <v>104</v>
      </c>
      <c r="Q458">
        <v>1.1911847338847981E-3</v>
      </c>
      <c r="R458">
        <v>1.4380474315513491E-3</v>
      </c>
      <c r="S458">
        <v>4.3677779105209674E-3</v>
      </c>
      <c r="T458">
        <v>3.0372975290592872</v>
      </c>
      <c r="U458">
        <v>4.2829586147665258E-4</v>
      </c>
      <c r="V458">
        <v>3.3576029116726369</v>
      </c>
      <c r="W458">
        <v>5.8145570859804399E-4</v>
      </c>
      <c r="X458">
        <v>71</v>
      </c>
      <c r="Y458">
        <v>0.56338028169014087</v>
      </c>
      <c r="Z458">
        <v>3.77916367863419E-3</v>
      </c>
      <c r="AA458">
        <v>-1.8775082740320988E-3</v>
      </c>
      <c r="AB458">
        <v>8</v>
      </c>
      <c r="AC458">
        <v>71</v>
      </c>
      <c r="AD458">
        <v>6.5443899078632128E-4</v>
      </c>
      <c r="AE458">
        <v>1.309349164089754E-3</v>
      </c>
      <c r="AF458">
        <v>3.7636624380936764E-3</v>
      </c>
      <c r="AG458">
        <v>2.8744528513218519</v>
      </c>
      <c r="AH458">
        <v>4.466645549162734E-4</v>
      </c>
      <c r="AI458">
        <v>2.9313925846101432</v>
      </c>
      <c r="AJ458">
        <v>4.1602005425720714E-4</v>
      </c>
      <c r="AK458">
        <f t="shared" si="88"/>
        <v>0.77611940298507465</v>
      </c>
      <c r="AL458">
        <f t="shared" si="89"/>
        <v>0.64606189844227846</v>
      </c>
      <c r="AM458">
        <f t="shared" si="90"/>
        <v>3.3576029116726369</v>
      </c>
      <c r="AN458">
        <f t="shared" si="91"/>
        <v>1.5978304795015172</v>
      </c>
      <c r="AO458">
        <f t="shared" si="92"/>
        <v>1.6628836690775133</v>
      </c>
      <c r="AP458">
        <f t="shared" si="93"/>
        <v>0.78021978021978022</v>
      </c>
      <c r="AQ458">
        <f t="shared" si="94"/>
        <v>0.46224450473023548</v>
      </c>
      <c r="AR458">
        <f t="shared" si="95"/>
        <v>2.9313925846101432</v>
      </c>
      <c r="AS458">
        <f t="shared" si="96"/>
        <v>1.4548324045441876</v>
      </c>
      <c r="AT458">
        <f t="shared" si="97"/>
        <v>1.4333040362059526</v>
      </c>
      <c r="AU458">
        <f t="shared" si="98"/>
        <v>1.5480938526417329</v>
      </c>
    </row>
    <row r="459" spans="2:47" x14ac:dyDescent="0.35">
      <c r="B459">
        <v>0.65506299999999995</v>
      </c>
      <c r="C459">
        <v>1.27554309</v>
      </c>
      <c r="D459">
        <v>3</v>
      </c>
      <c r="E459" t="s">
        <v>54</v>
      </c>
      <c r="F459">
        <v>3</v>
      </c>
      <c r="G459" t="s">
        <v>24</v>
      </c>
      <c r="H459" t="s">
        <v>8</v>
      </c>
      <c r="I459">
        <v>1.0029999999999999</v>
      </c>
      <c r="J459">
        <v>1</v>
      </c>
      <c r="K459">
        <v>208</v>
      </c>
      <c r="L459">
        <v>0.72596153846153844</v>
      </c>
      <c r="M459">
        <v>2.4953927822754765E-3</v>
      </c>
      <c r="N459">
        <v>-3.0874740604239217E-3</v>
      </c>
      <c r="O459">
        <v>125</v>
      </c>
      <c r="P459">
        <v>208</v>
      </c>
      <c r="Q459">
        <v>2.8130556932868256E-3</v>
      </c>
      <c r="R459">
        <v>9.6547254172804522E-4</v>
      </c>
      <c r="S459">
        <v>2.8642484166711839E-3</v>
      </c>
      <c r="T459">
        <v>2.9666803486141884</v>
      </c>
      <c r="U459">
        <v>1.9859989484566346E-4</v>
      </c>
      <c r="V459">
        <v>4.8613950298329014</v>
      </c>
      <c r="W459">
        <v>5.6827275203671836E-4</v>
      </c>
      <c r="X459">
        <v>154</v>
      </c>
      <c r="Y459">
        <v>0.62987012987012991</v>
      </c>
      <c r="Z459">
        <v>2.494153592615241E-3</v>
      </c>
      <c r="AA459">
        <v>-1.9940375080469011E-3</v>
      </c>
      <c r="AB459">
        <v>77</v>
      </c>
      <c r="AC459">
        <v>154</v>
      </c>
      <c r="AD459">
        <v>2.6195828670477761E-3</v>
      </c>
      <c r="AE459">
        <v>8.3294000340912357E-4</v>
      </c>
      <c r="AF459">
        <v>2.5977279027443005E-3</v>
      </c>
      <c r="AG459">
        <v>3.1187455184192276</v>
      </c>
      <c r="AH459">
        <v>2.0933087983208471E-4</v>
      </c>
      <c r="AI459">
        <v>3.9790593918932</v>
      </c>
      <c r="AJ459">
        <v>4.1427824374495415E-4</v>
      </c>
      <c r="AK459">
        <f t="shared" si="88"/>
        <v>0.87394957983193278</v>
      </c>
      <c r="AL459">
        <f t="shared" si="89"/>
        <v>0.63141416892969426</v>
      </c>
      <c r="AM459">
        <f t="shared" si="90"/>
        <v>4.8613950298329014</v>
      </c>
      <c r="AN459">
        <f t="shared" si="91"/>
        <v>3.2182418057602673</v>
      </c>
      <c r="AO459">
        <f t="shared" si="92"/>
        <v>2.442027495656995</v>
      </c>
      <c r="AP459">
        <f t="shared" si="93"/>
        <v>0.88505747126436785</v>
      </c>
      <c r="AQ459">
        <f t="shared" si="94"/>
        <v>0.46030915971662101</v>
      </c>
      <c r="AR459">
        <f t="shared" si="95"/>
        <v>3.9790593918932</v>
      </c>
      <c r="AS459">
        <f t="shared" si="96"/>
        <v>2.7764666780305123</v>
      </c>
      <c r="AT459">
        <f t="shared" si="97"/>
        <v>2.0216405641871478</v>
      </c>
      <c r="AU459">
        <f t="shared" si="98"/>
        <v>2.2318340299220711</v>
      </c>
    </row>
    <row r="460" spans="2:47" x14ac:dyDescent="0.35">
      <c r="B460">
        <v>64.575692779999997</v>
      </c>
      <c r="C460">
        <v>129.15138555999999</v>
      </c>
      <c r="D460">
        <v>10</v>
      </c>
      <c r="E460" t="s">
        <v>44</v>
      </c>
      <c r="F460">
        <v>10</v>
      </c>
      <c r="G460" t="s">
        <v>70</v>
      </c>
      <c r="H460" t="s">
        <v>24</v>
      </c>
      <c r="I460">
        <v>1.0049999999999999</v>
      </c>
      <c r="J460">
        <v>1</v>
      </c>
      <c r="K460">
        <v>124</v>
      </c>
      <c r="L460">
        <v>0.75806451612903225</v>
      </c>
      <c r="M460">
        <v>3.8088970437372303E-3</v>
      </c>
      <c r="N460">
        <v>-2.2939360768912788E-3</v>
      </c>
      <c r="O460">
        <v>59</v>
      </c>
      <c r="P460">
        <v>124</v>
      </c>
      <c r="Q460">
        <v>3.6885881761421491E-3</v>
      </c>
      <c r="R460">
        <v>2.3324051597142042E-3</v>
      </c>
      <c r="S460">
        <v>3.031124787570315E-3</v>
      </c>
      <c r="T460">
        <v>1.2995704348131896</v>
      </c>
      <c r="U460">
        <v>2.7220304147620517E-4</v>
      </c>
      <c r="V460">
        <v>8.5686226982077756</v>
      </c>
      <c r="W460">
        <v>1.7879990767617937E-3</v>
      </c>
      <c r="X460">
        <v>43</v>
      </c>
      <c r="Y460">
        <v>0.67441860465116277</v>
      </c>
      <c r="Z460">
        <v>3.221812476935748E-3</v>
      </c>
      <c r="AA460">
        <v>-2.3724971009313239E-3</v>
      </c>
      <c r="AB460">
        <v>11</v>
      </c>
      <c r="AC460">
        <v>43</v>
      </c>
      <c r="AD460">
        <v>1.8554831635988478E-3</v>
      </c>
      <c r="AE460">
        <v>1.4004093585604221E-3</v>
      </c>
      <c r="AF460">
        <v>3.2345678062305093E-3</v>
      </c>
      <c r="AG460">
        <v>2.3097302131396393</v>
      </c>
      <c r="AH460">
        <v>4.9326696609402207E-4</v>
      </c>
      <c r="AI460">
        <v>2.8390495508946949</v>
      </c>
      <c r="AJ460">
        <v>4.1387542637237791E-4</v>
      </c>
      <c r="AK460">
        <f t="shared" si="88"/>
        <v>0.80519480519480524</v>
      </c>
      <c r="AL460">
        <f t="shared" si="89"/>
        <v>1.9866656408464602</v>
      </c>
      <c r="AM460">
        <f t="shared" si="90"/>
        <v>8.5686226982077756</v>
      </c>
      <c r="AN460">
        <f t="shared" si="91"/>
        <v>4.6648103194285078</v>
      </c>
      <c r="AO460">
        <f t="shared" si="92"/>
        <v>4.3787346102060996</v>
      </c>
      <c r="AP460">
        <f t="shared" si="93"/>
        <v>0.68253968253968256</v>
      </c>
      <c r="AQ460">
        <f t="shared" si="94"/>
        <v>0.45986158485820294</v>
      </c>
      <c r="AR460">
        <f t="shared" si="95"/>
        <v>2.8390495508946949</v>
      </c>
      <c r="AS460">
        <f t="shared" si="96"/>
        <v>2.8008187171209036</v>
      </c>
      <c r="AT460">
        <f t="shared" si="97"/>
        <v>1.6640772108898385</v>
      </c>
      <c r="AU460">
        <f t="shared" si="98"/>
        <v>3.0214059105479691</v>
      </c>
    </row>
    <row r="461" spans="2:47" x14ac:dyDescent="0.35">
      <c r="B461">
        <v>0.65506299999999995</v>
      </c>
      <c r="C461">
        <v>1.27554309</v>
      </c>
      <c r="D461">
        <v>3</v>
      </c>
      <c r="E461" t="s">
        <v>54</v>
      </c>
      <c r="F461">
        <v>3</v>
      </c>
      <c r="G461" t="s">
        <v>70</v>
      </c>
      <c r="H461" t="s">
        <v>7</v>
      </c>
      <c r="I461">
        <v>1.0029999999999999</v>
      </c>
      <c r="J461">
        <v>3</v>
      </c>
      <c r="K461">
        <v>150</v>
      </c>
      <c r="L461">
        <v>0.80666666666666664</v>
      </c>
      <c r="M461">
        <v>2.7796754322156718E-3</v>
      </c>
      <c r="N461">
        <v>-7.4983251613206167E-3</v>
      </c>
      <c r="O461">
        <v>118</v>
      </c>
      <c r="P461">
        <v>244</v>
      </c>
      <c r="Q461">
        <v>2.8302188906721426E-3</v>
      </c>
      <c r="R461">
        <v>7.9259531746532258E-4</v>
      </c>
      <c r="S461">
        <v>4.3405918504070967E-3</v>
      </c>
      <c r="T461">
        <v>5.476428834184988</v>
      </c>
      <c r="U461">
        <v>3.5440784050601461E-4</v>
      </c>
      <c r="V461">
        <v>2.2363932929183363</v>
      </c>
      <c r="W461">
        <v>8.377963645329336E-5</v>
      </c>
      <c r="X461">
        <v>32</v>
      </c>
      <c r="Y461">
        <v>0.78125</v>
      </c>
      <c r="Z461">
        <v>2.8278135480367529E-3</v>
      </c>
      <c r="AA461">
        <v>-3.4906966272529711E-3</v>
      </c>
      <c r="AB461">
        <v>25</v>
      </c>
      <c r="AC461">
        <v>52</v>
      </c>
      <c r="AD461">
        <v>2.8274855788184006E-3</v>
      </c>
      <c r="AE461">
        <v>1.4456394471921256E-3</v>
      </c>
      <c r="AF461">
        <v>2.919934151259069E-3</v>
      </c>
      <c r="AG461">
        <v>2.0198218559478818</v>
      </c>
      <c r="AH461">
        <v>5.1617630974336846E-4</v>
      </c>
      <c r="AI461">
        <v>2.8006698872152151</v>
      </c>
      <c r="AJ461">
        <v>4.1328682770538873E-4</v>
      </c>
      <c r="AK461">
        <f t="shared" si="88"/>
        <v>0.83333333333333337</v>
      </c>
      <c r="AL461">
        <f t="shared" si="89"/>
        <v>9.3088484948104802E-2</v>
      </c>
      <c r="AM461">
        <f t="shared" si="90"/>
        <v>2.2363932929183363</v>
      </c>
      <c r="AN461">
        <f t="shared" si="91"/>
        <v>2.6419843915511705</v>
      </c>
      <c r="AO461">
        <f t="shared" si="92"/>
        <v>1.3198835934983102</v>
      </c>
      <c r="AP461">
        <f t="shared" si="93"/>
        <v>0.61538461538461542</v>
      </c>
      <c r="AQ461">
        <f t="shared" si="94"/>
        <v>0.45920758633932607</v>
      </c>
      <c r="AR461">
        <f t="shared" si="95"/>
        <v>2.8006698872152151</v>
      </c>
      <c r="AS461">
        <f t="shared" si="96"/>
        <v>4.8187981573072598</v>
      </c>
      <c r="AT461">
        <f t="shared" si="97"/>
        <v>2.0491820937002085</v>
      </c>
      <c r="AU461">
        <f t="shared" si="98"/>
        <v>1.6845328435992593</v>
      </c>
    </row>
    <row r="462" spans="2:47" x14ac:dyDescent="0.35">
      <c r="B462">
        <v>0.65506299999999995</v>
      </c>
      <c r="C462">
        <v>1.27554309</v>
      </c>
      <c r="D462">
        <v>3</v>
      </c>
      <c r="E462" t="s">
        <v>54</v>
      </c>
      <c r="F462">
        <v>3</v>
      </c>
      <c r="G462" t="s">
        <v>24</v>
      </c>
      <c r="H462" t="s">
        <v>24</v>
      </c>
      <c r="I462">
        <v>1.0049999999999999</v>
      </c>
      <c r="J462">
        <v>2</v>
      </c>
      <c r="K462">
        <v>371</v>
      </c>
      <c r="L462">
        <v>0.65498652291105119</v>
      </c>
      <c r="M462">
        <v>4.354184780725078E-3</v>
      </c>
      <c r="N462">
        <v>-4.5132831044534874E-3</v>
      </c>
      <c r="O462">
        <v>206</v>
      </c>
      <c r="P462">
        <v>601</v>
      </c>
      <c r="Q462">
        <v>4.8092731399362876E-3</v>
      </c>
      <c r="R462">
        <v>1.2947888526850338E-3</v>
      </c>
      <c r="S462">
        <v>4.8503783163451469E-3</v>
      </c>
      <c r="T462">
        <v>3.7460766721051115</v>
      </c>
      <c r="U462">
        <v>2.5181909505681314E-4</v>
      </c>
      <c r="V462">
        <v>5.1417421398997369</v>
      </c>
      <c r="W462">
        <v>7.9115066257140747E-4</v>
      </c>
      <c r="X462">
        <v>174</v>
      </c>
      <c r="Y462">
        <v>0.5977011494252874</v>
      </c>
      <c r="Z462">
        <v>4.2216355946999296E-3</v>
      </c>
      <c r="AA462">
        <v>-3.5720953065463508E-3</v>
      </c>
      <c r="AB462">
        <v>81</v>
      </c>
      <c r="AC462">
        <v>292</v>
      </c>
      <c r="AD462">
        <v>2.9041435305037222E-3</v>
      </c>
      <c r="AE462">
        <v>1.0862266114399317E-3</v>
      </c>
      <c r="AF462">
        <v>4.4385870878241723E-3</v>
      </c>
      <c r="AG462">
        <v>4.0862441051230185</v>
      </c>
      <c r="AH462">
        <v>3.3648841875340871E-4</v>
      </c>
      <c r="AI462">
        <v>3.2281248057929721</v>
      </c>
      <c r="AJ462">
        <v>4.1324977393311429E-4</v>
      </c>
      <c r="AK462">
        <f t="shared" si="88"/>
        <v>0.92518703241895262</v>
      </c>
      <c r="AL462">
        <f t="shared" si="89"/>
        <v>0.8790562917460184</v>
      </c>
      <c r="AM462">
        <f t="shared" si="90"/>
        <v>5.1417421398997369</v>
      </c>
      <c r="AN462">
        <f t="shared" si="91"/>
        <v>2.5895777053701226</v>
      </c>
      <c r="AO462">
        <f t="shared" si="92"/>
        <v>2.5045794029842483</v>
      </c>
      <c r="AP462">
        <f t="shared" si="93"/>
        <v>0.89690721649484539</v>
      </c>
      <c r="AQ462">
        <f t="shared" si="94"/>
        <v>0.45916641548124337</v>
      </c>
      <c r="AR462">
        <f t="shared" si="95"/>
        <v>3.2281248057929721</v>
      </c>
      <c r="AS462">
        <f t="shared" si="96"/>
        <v>2.1724532228799096</v>
      </c>
      <c r="AT462">
        <f t="shared" si="97"/>
        <v>1.6762853741558557</v>
      </c>
      <c r="AU462">
        <f t="shared" si="98"/>
        <v>2.090432388570052</v>
      </c>
    </row>
    <row r="463" spans="2:47" x14ac:dyDescent="0.35">
      <c r="B463">
        <v>22.479640280000005</v>
      </c>
      <c r="C463">
        <v>45.119104620000002</v>
      </c>
      <c r="D463">
        <v>3</v>
      </c>
      <c r="E463" t="s">
        <v>48</v>
      </c>
      <c r="F463">
        <v>3</v>
      </c>
      <c r="G463" t="s">
        <v>69</v>
      </c>
      <c r="H463" t="s">
        <v>24</v>
      </c>
      <c r="I463">
        <v>1.0049999999999999</v>
      </c>
      <c r="J463">
        <v>1</v>
      </c>
      <c r="K463">
        <v>268</v>
      </c>
      <c r="L463">
        <v>0.59701492537313428</v>
      </c>
      <c r="M463">
        <v>3.4795787068981803E-3</v>
      </c>
      <c r="N463">
        <v>-3.365999428726168E-3</v>
      </c>
      <c r="O463">
        <v>97</v>
      </c>
      <c r="P463">
        <v>268</v>
      </c>
      <c r="Q463">
        <v>1.0348812758187442E-3</v>
      </c>
      <c r="R463">
        <v>7.2091289104956225E-4</v>
      </c>
      <c r="S463">
        <v>3.9545863051645615E-3</v>
      </c>
      <c r="T463">
        <v>5.4855258579259978</v>
      </c>
      <c r="U463">
        <v>2.4156480578050427E-4</v>
      </c>
      <c r="V463">
        <v>2.9843457068187877</v>
      </c>
      <c r="W463">
        <v>2.377832794885537E-4</v>
      </c>
      <c r="X463">
        <v>174</v>
      </c>
      <c r="Y463">
        <v>0.57471264367816088</v>
      </c>
      <c r="Z463">
        <v>3.3302227347087009E-3</v>
      </c>
      <c r="AA463">
        <v>-2.3361231786554471E-3</v>
      </c>
      <c r="AB463">
        <v>52</v>
      </c>
      <c r="AC463">
        <v>174</v>
      </c>
      <c r="AD463">
        <v>8.5006856995617497E-4</v>
      </c>
      <c r="AE463">
        <v>9.2039746120900587E-4</v>
      </c>
      <c r="AF463">
        <v>3.3451492499856992E-3</v>
      </c>
      <c r="AG463">
        <v>3.6344616222556869</v>
      </c>
      <c r="AH463">
        <v>2.5359511018935944E-4</v>
      </c>
      <c r="AI463">
        <v>3.6293975089730446</v>
      </c>
      <c r="AJ463">
        <v>4.1320724083028699E-4</v>
      </c>
      <c r="AK463">
        <f t="shared" si="88"/>
        <v>0.89932885906040272</v>
      </c>
      <c r="AL463">
        <f t="shared" si="89"/>
        <v>0.26420364387617379</v>
      </c>
      <c r="AM463">
        <f t="shared" si="90"/>
        <v>2.9843457068187877</v>
      </c>
      <c r="AN463">
        <f t="shared" si="91"/>
        <v>1.4418257820991551</v>
      </c>
      <c r="AO463">
        <f t="shared" si="92"/>
        <v>1.3792832119219771</v>
      </c>
      <c r="AP463">
        <f t="shared" si="93"/>
        <v>0.89690721649484539</v>
      </c>
      <c r="AQ463">
        <f t="shared" si="94"/>
        <v>0.45911915647810192</v>
      </c>
      <c r="AR463">
        <f t="shared" si="95"/>
        <v>3.6293975089730446</v>
      </c>
      <c r="AS463">
        <f t="shared" si="96"/>
        <v>1.8407949224180511</v>
      </c>
      <c r="AT463">
        <f t="shared" si="97"/>
        <v>1.7303166214162489</v>
      </c>
      <c r="AU463">
        <f t="shared" si="98"/>
        <v>1.5547999166691131</v>
      </c>
    </row>
    <row r="464" spans="2:47" x14ac:dyDescent="0.35">
      <c r="B464">
        <v>0.65506299999999995</v>
      </c>
      <c r="C464">
        <v>1.27554309</v>
      </c>
      <c r="D464">
        <v>3</v>
      </c>
      <c r="E464" t="s">
        <v>54</v>
      </c>
      <c r="F464">
        <v>3</v>
      </c>
      <c r="G464" t="s">
        <v>69</v>
      </c>
      <c r="H464" t="s">
        <v>8</v>
      </c>
      <c r="I464">
        <v>1.0089999999999999</v>
      </c>
      <c r="J464">
        <v>2</v>
      </c>
      <c r="K464">
        <v>71</v>
      </c>
      <c r="L464">
        <v>0.57746478873239437</v>
      </c>
      <c r="M464">
        <v>6.0886657047869008E-3</v>
      </c>
      <c r="N464">
        <v>-4.5330227141428129E-3</v>
      </c>
      <c r="O464">
        <v>21</v>
      </c>
      <c r="P464">
        <v>131</v>
      </c>
      <c r="Q464">
        <v>1.5959324906433814E-3</v>
      </c>
      <c r="R464">
        <v>1.6006283446757541E-3</v>
      </c>
      <c r="S464">
        <v>6.2676176512217767E-3</v>
      </c>
      <c r="T464">
        <v>3.9157232670969813</v>
      </c>
      <c r="U464">
        <v>7.4382936690420439E-4</v>
      </c>
      <c r="V464">
        <v>2.1518757068405638</v>
      </c>
      <c r="W464">
        <v>1.129696108673453E-4</v>
      </c>
      <c r="X464">
        <v>41</v>
      </c>
      <c r="Y464">
        <v>0.70731707317073167</v>
      </c>
      <c r="Z464">
        <v>5.1573475085225111E-3</v>
      </c>
      <c r="AA464">
        <v>-4.8105349141576714E-3</v>
      </c>
      <c r="AB464">
        <v>12</v>
      </c>
      <c r="AC464">
        <v>76</v>
      </c>
      <c r="AD464">
        <v>1.76278015613196E-3</v>
      </c>
      <c r="AE464">
        <v>2.239918506762458E-3</v>
      </c>
      <c r="AF464">
        <v>5.8516281174162349E-3</v>
      </c>
      <c r="AG464">
        <v>2.6124290235335765</v>
      </c>
      <c r="AH464">
        <v>9.1387077627003523E-4</v>
      </c>
      <c r="AI464">
        <v>2.4510232353688868</v>
      </c>
      <c r="AJ464">
        <v>4.1217695422238751E-4</v>
      </c>
      <c r="AK464">
        <f t="shared" si="88"/>
        <v>0.70297029702970293</v>
      </c>
      <c r="AL464">
        <f t="shared" si="89"/>
        <v>0.12552178985260731</v>
      </c>
      <c r="AM464">
        <f t="shared" si="90"/>
        <v>2.1518757068405638</v>
      </c>
      <c r="AN464">
        <f t="shared" si="91"/>
        <v>1.7784759385286359</v>
      </c>
      <c r="AO464">
        <f t="shared" si="92"/>
        <v>1.1217636454019095</v>
      </c>
      <c r="AP464">
        <f t="shared" si="93"/>
        <v>0.67213114754098358</v>
      </c>
      <c r="AQ464">
        <f t="shared" si="94"/>
        <v>0.45797439358043585</v>
      </c>
      <c r="AR464">
        <f t="shared" si="95"/>
        <v>2.4510232353688868</v>
      </c>
      <c r="AS464">
        <f t="shared" si="96"/>
        <v>2.4887983408472043</v>
      </c>
      <c r="AT464">
        <f t="shared" si="97"/>
        <v>1.4834695109663796</v>
      </c>
      <c r="AU464">
        <f t="shared" si="98"/>
        <v>1.3026165781841446</v>
      </c>
    </row>
    <row r="465" spans="2:47" x14ac:dyDescent="0.35">
      <c r="B465">
        <v>0.99104535000000005</v>
      </c>
      <c r="C465">
        <v>1.08162281</v>
      </c>
      <c r="D465">
        <v>1</v>
      </c>
      <c r="E465" t="s">
        <v>41</v>
      </c>
      <c r="F465">
        <v>5</v>
      </c>
      <c r="G465" t="s">
        <v>69</v>
      </c>
      <c r="H465" t="s">
        <v>24</v>
      </c>
      <c r="I465">
        <v>1.0089999999999999</v>
      </c>
      <c r="J465">
        <v>2</v>
      </c>
      <c r="K465">
        <v>105</v>
      </c>
      <c r="L465">
        <v>0.5714285714285714</v>
      </c>
      <c r="M465">
        <v>6.09364491682434E-3</v>
      </c>
      <c r="N465">
        <v>-5.1360769801078263E-3</v>
      </c>
      <c r="O465">
        <v>35</v>
      </c>
      <c r="P465">
        <v>190</v>
      </c>
      <c r="Q465">
        <v>7.729650751755468E-4</v>
      </c>
      <c r="R465">
        <v>1.2809069609962689E-3</v>
      </c>
      <c r="S465">
        <v>6.4641583070794264E-3</v>
      </c>
      <c r="T465">
        <v>5.0465478788964555</v>
      </c>
      <c r="U465">
        <v>6.3083725634296788E-4</v>
      </c>
      <c r="V465">
        <v>2.0304871789307843</v>
      </c>
      <c r="W465">
        <v>1.9232448310333187E-5</v>
      </c>
      <c r="X465">
        <v>67</v>
      </c>
      <c r="Y465">
        <v>0.64179104477611937</v>
      </c>
      <c r="Z465">
        <v>5.7459534370743123E-3</v>
      </c>
      <c r="AA465">
        <v>-5.021922941151234E-3</v>
      </c>
      <c r="AB465">
        <v>20</v>
      </c>
      <c r="AC465">
        <v>121</v>
      </c>
      <c r="AD465">
        <v>1.9048528393765807E-3</v>
      </c>
      <c r="AE465">
        <v>1.8888036896502361E-3</v>
      </c>
      <c r="AF465">
        <v>6.070559517911283E-3</v>
      </c>
      <c r="AG465">
        <v>3.2139705948135955</v>
      </c>
      <c r="AH465">
        <v>7.4163688323510154E-4</v>
      </c>
      <c r="AI465">
        <v>2.546803877136028</v>
      </c>
      <c r="AJ465">
        <v>4.0552992318003303E-4</v>
      </c>
      <c r="AK465">
        <f t="shared" si="88"/>
        <v>0.77777777777777779</v>
      </c>
      <c r="AL465">
        <f t="shared" si="89"/>
        <v>2.1369387011481566E-2</v>
      </c>
      <c r="AM465">
        <f t="shared" si="90"/>
        <v>2.0304871789307843</v>
      </c>
      <c r="AN465">
        <f t="shared" si="91"/>
        <v>1.4232299566625373</v>
      </c>
      <c r="AO465">
        <f t="shared" si="92"/>
        <v>0.98011767759411317</v>
      </c>
      <c r="AP465">
        <f t="shared" si="93"/>
        <v>0.77011494252873558</v>
      </c>
      <c r="AQ465">
        <f t="shared" si="94"/>
        <v>0.45058880353337522</v>
      </c>
      <c r="AR465">
        <f t="shared" si="95"/>
        <v>2.546803877136028</v>
      </c>
      <c r="AS465">
        <f t="shared" si="96"/>
        <v>2.0986707662780644</v>
      </c>
      <c r="AT465">
        <f t="shared" si="97"/>
        <v>1.4410223320626447</v>
      </c>
      <c r="AU465">
        <f t="shared" si="98"/>
        <v>1.210570004828379</v>
      </c>
    </row>
    <row r="466" spans="2:47" x14ac:dyDescent="0.35">
      <c r="B466">
        <v>59.248391890000001</v>
      </c>
      <c r="C466">
        <v>81.362346200000005</v>
      </c>
      <c r="D466">
        <v>5</v>
      </c>
      <c r="E466" t="s">
        <v>44</v>
      </c>
      <c r="F466">
        <v>5</v>
      </c>
      <c r="G466" t="s">
        <v>24</v>
      </c>
      <c r="H466" t="s">
        <v>24</v>
      </c>
      <c r="I466">
        <v>1.0049999999999999</v>
      </c>
      <c r="J466">
        <v>3</v>
      </c>
      <c r="K466">
        <v>188</v>
      </c>
      <c r="L466">
        <v>0.72340425531914898</v>
      </c>
      <c r="M466">
        <v>4.5075212816807209E-3</v>
      </c>
      <c r="N466">
        <v>-5.762508583182239E-3</v>
      </c>
      <c r="O466">
        <v>124</v>
      </c>
      <c r="P466">
        <v>377</v>
      </c>
      <c r="Q466">
        <v>4.8156931587433061E-3</v>
      </c>
      <c r="R466">
        <v>1.6668747233143703E-3</v>
      </c>
      <c r="S466">
        <v>5.4327873018269572E-3</v>
      </c>
      <c r="T466">
        <v>3.2592655139820854</v>
      </c>
      <c r="U466">
        <v>3.9622673679542931E-4</v>
      </c>
      <c r="V466">
        <v>4.2068708860880655</v>
      </c>
      <c r="W466">
        <v>8.7442124972351163E-4</v>
      </c>
      <c r="X466">
        <v>85</v>
      </c>
      <c r="Y466">
        <v>0.68235294117647061</v>
      </c>
      <c r="Z466">
        <v>4.4275947978999379E-3</v>
      </c>
      <c r="AA466">
        <v>-4.8052607229240301E-3</v>
      </c>
      <c r="AB466">
        <v>51</v>
      </c>
      <c r="AC466">
        <v>177</v>
      </c>
      <c r="AD466">
        <v>4.8146732457663433E-3</v>
      </c>
      <c r="AE466">
        <v>1.4948053971676188E-3</v>
      </c>
      <c r="AF466">
        <v>5.029631893555187E-3</v>
      </c>
      <c r="AG466">
        <v>3.3647402552100858</v>
      </c>
      <c r="AH466">
        <v>5.4554017466412069E-4</v>
      </c>
      <c r="AI466">
        <v>2.7400464101254203</v>
      </c>
      <c r="AJ466">
        <v>4.0372504783937739E-4</v>
      </c>
      <c r="AK466">
        <f t="shared" si="88"/>
        <v>0.86238532110091748</v>
      </c>
      <c r="AL466">
        <f t="shared" si="89"/>
        <v>0.9715791663594685</v>
      </c>
      <c r="AM466">
        <f t="shared" si="90"/>
        <v>4.2068708860880655</v>
      </c>
      <c r="AN466">
        <f t="shared" si="91"/>
        <v>3.3337494466288118</v>
      </c>
      <c r="AO466">
        <f t="shared" si="92"/>
        <v>2.4036813538060615</v>
      </c>
      <c r="AP466">
        <f t="shared" si="93"/>
        <v>0.80952380952380953</v>
      </c>
      <c r="AQ466">
        <f t="shared" si="94"/>
        <v>0.44858338648820223</v>
      </c>
      <c r="AR466">
        <f t="shared" si="95"/>
        <v>2.7400464101254203</v>
      </c>
      <c r="AS466">
        <f t="shared" si="96"/>
        <v>2.989610794335301</v>
      </c>
      <c r="AT466">
        <f t="shared" si="97"/>
        <v>1.6803218174523482</v>
      </c>
      <c r="AU466">
        <f t="shared" si="98"/>
        <v>2.0420015856292046</v>
      </c>
    </row>
    <row r="467" spans="2:47" x14ac:dyDescent="0.35">
      <c r="B467">
        <v>54.261656550000005</v>
      </c>
      <c r="C467">
        <v>81.362346200000005</v>
      </c>
      <c r="D467">
        <v>3</v>
      </c>
      <c r="E467" t="s">
        <v>44</v>
      </c>
      <c r="F467">
        <v>3</v>
      </c>
      <c r="G467" t="s">
        <v>24</v>
      </c>
      <c r="H467" t="s">
        <v>24</v>
      </c>
      <c r="I467">
        <v>1.0089999999999999</v>
      </c>
      <c r="J467">
        <v>2</v>
      </c>
      <c r="K467">
        <v>327</v>
      </c>
      <c r="L467">
        <v>0.59327217125382259</v>
      </c>
      <c r="M467">
        <v>5.5703316504166914E-3</v>
      </c>
      <c r="N467">
        <v>-4.5453738612775451E-3</v>
      </c>
      <c r="O467">
        <v>83</v>
      </c>
      <c r="P467">
        <v>616</v>
      </c>
      <c r="Q467">
        <v>1.5923304805793848E-3</v>
      </c>
      <c r="R467">
        <v>1.4559927114095555E-3</v>
      </c>
      <c r="S467">
        <v>6.0238831441413012E-3</v>
      </c>
      <c r="T467">
        <v>4.1373030901435923</v>
      </c>
      <c r="U467">
        <v>3.3312149905450895E-4</v>
      </c>
      <c r="V467">
        <v>4.3707557619128936</v>
      </c>
      <c r="W467">
        <v>7.8974971330053763E-4</v>
      </c>
      <c r="X467">
        <v>163</v>
      </c>
      <c r="Y467">
        <v>0.56441717791411039</v>
      </c>
      <c r="Z467">
        <v>5.4114436977431134E-3</v>
      </c>
      <c r="AA467">
        <v>-4.0183231666101422E-3</v>
      </c>
      <c r="AB467">
        <v>35</v>
      </c>
      <c r="AC467">
        <v>309</v>
      </c>
      <c r="AD467">
        <v>9.3416452394601279E-4</v>
      </c>
      <c r="AE467">
        <v>1.3039992353561123E-3</v>
      </c>
      <c r="AF467">
        <v>5.7571699958163056E-3</v>
      </c>
      <c r="AG467">
        <v>4.4150102543918024</v>
      </c>
      <c r="AH467">
        <v>4.509363561580246E-4</v>
      </c>
      <c r="AI467">
        <v>2.8917589312739809</v>
      </c>
      <c r="AJ467">
        <v>4.0212652304006313E-4</v>
      </c>
      <c r="AK467">
        <f t="shared" si="88"/>
        <v>0.91596638655462181</v>
      </c>
      <c r="AL467">
        <f t="shared" si="89"/>
        <v>0.87749968144505186</v>
      </c>
      <c r="AM467">
        <f t="shared" si="90"/>
        <v>4.3707557619128936</v>
      </c>
      <c r="AN467">
        <f t="shared" si="91"/>
        <v>1.6177696793439693</v>
      </c>
      <c r="AO467">
        <f t="shared" si="92"/>
        <v>2.077377175676145</v>
      </c>
      <c r="AP467">
        <f t="shared" si="93"/>
        <v>0.89071038251366119</v>
      </c>
      <c r="AQ467">
        <f t="shared" si="94"/>
        <v>0.44680724782229747</v>
      </c>
      <c r="AR467">
        <f t="shared" si="95"/>
        <v>2.8917589312739809</v>
      </c>
      <c r="AS467">
        <f t="shared" si="96"/>
        <v>1.4488880392845858</v>
      </c>
      <c r="AT467">
        <f t="shared" si="97"/>
        <v>1.4250992246193965</v>
      </c>
      <c r="AU467">
        <f t="shared" si="98"/>
        <v>1.7512382001477707</v>
      </c>
    </row>
    <row r="468" spans="2:47" x14ac:dyDescent="0.35">
      <c r="B468">
        <v>0.65506299999999995</v>
      </c>
      <c r="C468">
        <v>1.27554309</v>
      </c>
      <c r="D468">
        <v>3</v>
      </c>
      <c r="E468" t="s">
        <v>54</v>
      </c>
      <c r="F468">
        <v>3</v>
      </c>
      <c r="G468" t="s">
        <v>70</v>
      </c>
      <c r="H468" t="s">
        <v>7</v>
      </c>
      <c r="I468">
        <v>1.0049999999999999</v>
      </c>
      <c r="J468">
        <v>2</v>
      </c>
      <c r="K468">
        <v>145</v>
      </c>
      <c r="L468">
        <v>0.68965517241379315</v>
      </c>
      <c r="M468">
        <v>4.4076769090659381E-3</v>
      </c>
      <c r="N468">
        <v>-5.2268804137299988E-3</v>
      </c>
      <c r="O468">
        <v>86</v>
      </c>
      <c r="P468">
        <v>232</v>
      </c>
      <c r="Q468">
        <v>4.8165978908756291E-3</v>
      </c>
      <c r="R468">
        <v>1.4176418778534062E-3</v>
      </c>
      <c r="S468">
        <v>5.0384930162863349E-3</v>
      </c>
      <c r="T468">
        <v>3.5541366934755221</v>
      </c>
      <c r="U468">
        <v>4.1842407027721637E-4</v>
      </c>
      <c r="V468">
        <v>3.3880504936395823</v>
      </c>
      <c r="W468">
        <v>5.8079373729897341E-4</v>
      </c>
      <c r="X468">
        <v>32</v>
      </c>
      <c r="Y468">
        <v>0.65625</v>
      </c>
      <c r="Z468">
        <v>4.4320701699984066E-3</v>
      </c>
      <c r="AA468">
        <v>-3.2707696086018523E-3</v>
      </c>
      <c r="AB468">
        <v>18</v>
      </c>
      <c r="AC468">
        <v>53</v>
      </c>
      <c r="AD468">
        <v>4.8248437230402619E-3</v>
      </c>
      <c r="AE468">
        <v>1.7842189961045675E-3</v>
      </c>
      <c r="AF468">
        <v>3.9121612553117309E-3</v>
      </c>
      <c r="AG468">
        <v>2.1926463420987203</v>
      </c>
      <c r="AH468">
        <v>6.9157893818155023E-4</v>
      </c>
      <c r="AI468">
        <v>2.5799209571014758</v>
      </c>
      <c r="AJ468">
        <v>4.0106111974146704E-4</v>
      </c>
      <c r="AK468">
        <f t="shared" si="88"/>
        <v>0.82857142857142863</v>
      </c>
      <c r="AL468">
        <f t="shared" si="89"/>
        <v>0.64532637477664456</v>
      </c>
      <c r="AM468">
        <f t="shared" si="90"/>
        <v>3.3880504936395823</v>
      </c>
      <c r="AN468">
        <f t="shared" si="91"/>
        <v>2.8352837557068726</v>
      </c>
      <c r="AO468">
        <f t="shared" si="92"/>
        <v>1.9244595920010499</v>
      </c>
      <c r="AP468">
        <f t="shared" si="93"/>
        <v>0.61538461538461542</v>
      </c>
      <c r="AQ468">
        <f t="shared" si="94"/>
        <v>0.44562346637941291</v>
      </c>
      <c r="AR468">
        <f t="shared" si="95"/>
        <v>2.5799209571014758</v>
      </c>
      <c r="AS468">
        <f t="shared" si="96"/>
        <v>3.5684379922092111</v>
      </c>
      <c r="AT468">
        <f t="shared" si="97"/>
        <v>1.7274517336625117</v>
      </c>
      <c r="AU468">
        <f t="shared" si="98"/>
        <v>1.8259556628317808</v>
      </c>
    </row>
    <row r="469" spans="2:47" x14ac:dyDescent="0.35">
      <c r="B469">
        <v>0.96533000000000002</v>
      </c>
      <c r="C469">
        <v>1.07236833</v>
      </c>
      <c r="D469">
        <v>1</v>
      </c>
      <c r="E469" t="s">
        <v>57</v>
      </c>
      <c r="F469">
        <v>7</v>
      </c>
      <c r="G469" t="s">
        <v>69</v>
      </c>
      <c r="H469" t="s">
        <v>9</v>
      </c>
      <c r="I469">
        <v>1.0089999999999999</v>
      </c>
      <c r="J469">
        <v>1</v>
      </c>
      <c r="K469">
        <v>38</v>
      </c>
      <c r="L469">
        <v>0.65789473684210531</v>
      </c>
      <c r="M469">
        <v>6.3861236130893497E-3</v>
      </c>
      <c r="N469">
        <v>-4.212144197731151E-3</v>
      </c>
      <c r="O469">
        <v>15</v>
      </c>
      <c r="P469">
        <v>38</v>
      </c>
      <c r="Q469">
        <v>3.8747042411413357E-3</v>
      </c>
      <c r="R469">
        <v>2.7604004146507574E-3</v>
      </c>
      <c r="S469">
        <v>5.9701991454933195E-3</v>
      </c>
      <c r="T469">
        <v>2.1628018579502575</v>
      </c>
      <c r="U469">
        <v>9.6849418981559052E-4</v>
      </c>
      <c r="V469">
        <v>2.8501982187176167</v>
      </c>
      <c r="W469">
        <v>8.2341203501957636E-4</v>
      </c>
      <c r="X469">
        <v>20</v>
      </c>
      <c r="Y469">
        <v>0.65</v>
      </c>
      <c r="Z469">
        <v>5.9385976143991109E-3</v>
      </c>
      <c r="AA469">
        <v>-3.1252419101055313E-3</v>
      </c>
      <c r="AB469">
        <v>6</v>
      </c>
      <c r="AC469">
        <v>20</v>
      </c>
      <c r="AD469">
        <v>1.7179219667533552E-3</v>
      </c>
      <c r="AE469">
        <v>2.7662537808224863E-3</v>
      </c>
      <c r="AF469">
        <v>5.2936392560094733E-3</v>
      </c>
      <c r="AG469">
        <v>1.9136491715649904</v>
      </c>
      <c r="AH469">
        <v>1.1836937224798593E-3</v>
      </c>
      <c r="AI469">
        <v>2.3369675181069098</v>
      </c>
      <c r="AJ469">
        <v>3.9886633586276761E-4</v>
      </c>
      <c r="AK469">
        <f t="shared" si="88"/>
        <v>0.55882352941176472</v>
      </c>
      <c r="AL469">
        <f t="shared" si="89"/>
        <v>0.9149022611328731</v>
      </c>
      <c r="AM469">
        <f t="shared" si="90"/>
        <v>2.8501982187176167</v>
      </c>
      <c r="AN469">
        <f t="shared" si="91"/>
        <v>3.0671115718342099</v>
      </c>
      <c r="AO469">
        <f t="shared" si="92"/>
        <v>1.8903250373764529</v>
      </c>
      <c r="AP469">
        <f t="shared" si="93"/>
        <v>0.5</v>
      </c>
      <c r="AQ469">
        <f t="shared" si="94"/>
        <v>0.44318481762530243</v>
      </c>
      <c r="AR469">
        <f t="shared" si="95"/>
        <v>2.3369675181069098</v>
      </c>
      <c r="AS469">
        <f t="shared" si="96"/>
        <v>3.0736153120250198</v>
      </c>
      <c r="AT469">
        <f t="shared" si="97"/>
        <v>1.543087244887198</v>
      </c>
      <c r="AU469">
        <f t="shared" si="98"/>
        <v>1.7167061411318254</v>
      </c>
    </row>
    <row r="470" spans="2:47" x14ac:dyDescent="0.35">
      <c r="B470">
        <v>-6.4803600000000003E-2</v>
      </c>
      <c r="C470">
        <v>-1.3856379999999998E-2</v>
      </c>
      <c r="D470">
        <v>1</v>
      </c>
      <c r="E470" t="s">
        <v>65</v>
      </c>
      <c r="F470">
        <v>3</v>
      </c>
      <c r="G470" t="s">
        <v>69</v>
      </c>
      <c r="H470" t="s">
        <v>24</v>
      </c>
      <c r="I470">
        <v>1.0089999999999999</v>
      </c>
      <c r="J470">
        <v>3</v>
      </c>
      <c r="K470">
        <v>71</v>
      </c>
      <c r="L470">
        <v>0.61971830985915488</v>
      </c>
      <c r="M470">
        <v>6.9029758712720879E-3</v>
      </c>
      <c r="N470">
        <v>-6.467597349529142E-3</v>
      </c>
      <c r="O470">
        <v>27</v>
      </c>
      <c r="P470">
        <v>179</v>
      </c>
      <c r="Q470">
        <v>4.1676642458745583E-3</v>
      </c>
      <c r="R470">
        <v>1.8183916887138736E-3</v>
      </c>
      <c r="S470">
        <v>7.5641043841792217E-3</v>
      </c>
      <c r="T470">
        <v>4.1597772532326198</v>
      </c>
      <c r="U470">
        <v>8.9769403438076125E-4</v>
      </c>
      <c r="V470">
        <v>2.0256252342906782</v>
      </c>
      <c r="W470">
        <v>2.300361995235113E-5</v>
      </c>
      <c r="X470">
        <v>25</v>
      </c>
      <c r="Y470">
        <v>0.64</v>
      </c>
      <c r="Z470">
        <v>6.8323452650144861E-3</v>
      </c>
      <c r="AA470">
        <v>-4.2424912251945507E-3</v>
      </c>
      <c r="AB470">
        <v>11</v>
      </c>
      <c r="AC470">
        <v>60</v>
      </c>
      <c r="AD470">
        <v>2.4267493967600196E-3</v>
      </c>
      <c r="AE470">
        <v>2.8454041285392328E-3</v>
      </c>
      <c r="AF470">
        <v>6.1171179704625619E-3</v>
      </c>
      <c r="AG470">
        <v>2.1498239596647224</v>
      </c>
      <c r="AH470">
        <v>1.2234235940925123E-3</v>
      </c>
      <c r="AI470">
        <v>2.3257718277452724</v>
      </c>
      <c r="AJ470">
        <v>3.9855694035420813E-4</v>
      </c>
      <c r="AK470">
        <f t="shared" si="88"/>
        <v>0.70297029702970293</v>
      </c>
      <c r="AL470">
        <f t="shared" si="89"/>
        <v>2.5559577724834883E-2</v>
      </c>
      <c r="AM470">
        <f t="shared" si="90"/>
        <v>2.0256252342906782</v>
      </c>
      <c r="AN470">
        <f t="shared" si="91"/>
        <v>2.020435209682105</v>
      </c>
      <c r="AO470">
        <f t="shared" si="92"/>
        <v>1.0922954730165289</v>
      </c>
      <c r="AP470">
        <f t="shared" si="93"/>
        <v>0.55555555555555558</v>
      </c>
      <c r="AQ470">
        <f t="shared" si="94"/>
        <v>0.44284104483801412</v>
      </c>
      <c r="AR470">
        <f t="shared" si="95"/>
        <v>2.3257718277452724</v>
      </c>
      <c r="AS470">
        <f t="shared" si="96"/>
        <v>3.161560142821406</v>
      </c>
      <c r="AT470">
        <f t="shared" si="97"/>
        <v>1.5627355503786242</v>
      </c>
      <c r="AU470">
        <f t="shared" si="98"/>
        <v>1.3275155116975765</v>
      </c>
    </row>
    <row r="471" spans="2:47" x14ac:dyDescent="0.35">
      <c r="B471">
        <v>1.1099563299999999</v>
      </c>
      <c r="C471">
        <v>1.1411935600000001</v>
      </c>
      <c r="D471">
        <v>3</v>
      </c>
      <c r="E471" t="s">
        <v>41</v>
      </c>
      <c r="F471">
        <v>5</v>
      </c>
      <c r="G471" t="s">
        <v>70</v>
      </c>
      <c r="H471" t="s">
        <v>24</v>
      </c>
      <c r="I471">
        <v>1.0089999999999999</v>
      </c>
      <c r="J471">
        <v>2</v>
      </c>
      <c r="K471">
        <v>27</v>
      </c>
      <c r="L471">
        <v>0.85185185185185186</v>
      </c>
      <c r="M471">
        <v>5.0702821773362453E-3</v>
      </c>
      <c r="N471">
        <v>-3.7025039189518549E-3</v>
      </c>
      <c r="O471">
        <v>7</v>
      </c>
      <c r="P471">
        <v>52</v>
      </c>
      <c r="Q471">
        <v>3.7599421547360734E-3</v>
      </c>
      <c r="R471">
        <v>3.7706101630713418E-3</v>
      </c>
      <c r="S471">
        <v>4.3636170748647327E-3</v>
      </c>
      <c r="T471">
        <v>1.1572708092714519</v>
      </c>
      <c r="U471">
        <v>8.3977849760453354E-4</v>
      </c>
      <c r="V471">
        <v>4.4900056072250001</v>
      </c>
      <c r="W471">
        <v>2.0910531678622747E-3</v>
      </c>
      <c r="X471">
        <v>16</v>
      </c>
      <c r="Y471">
        <v>0.6875</v>
      </c>
      <c r="Z471">
        <v>5.7251472214230933E-3</v>
      </c>
      <c r="AA471">
        <v>-3.5589791694367046E-3</v>
      </c>
      <c r="AB471">
        <v>3</v>
      </c>
      <c r="AC471">
        <v>31</v>
      </c>
      <c r="AD471">
        <v>3.5756168023116652E-3</v>
      </c>
      <c r="AE471">
        <v>2.8238577242794063E-3</v>
      </c>
      <c r="AF471">
        <v>4.8509491687079853E-3</v>
      </c>
      <c r="AG471">
        <v>1.717844750817201</v>
      </c>
      <c r="AH471">
        <v>1.2127372921769963E-3</v>
      </c>
      <c r="AI471">
        <v>2.3284991254868332</v>
      </c>
      <c r="AJ471">
        <v>3.9838313992541369E-4</v>
      </c>
      <c r="AK471">
        <f t="shared" si="88"/>
        <v>0.47368421052631576</v>
      </c>
      <c r="AL471">
        <f t="shared" si="89"/>
        <v>2.3233924087358875</v>
      </c>
      <c r="AM471">
        <f t="shared" si="90"/>
        <v>4.4900056072250001</v>
      </c>
      <c r="AN471">
        <f t="shared" si="91"/>
        <v>4.189566847857094</v>
      </c>
      <c r="AO471">
        <f t="shared" si="92"/>
        <v>3.161640436285905</v>
      </c>
      <c r="AP471">
        <f t="shared" si="93"/>
        <v>0.44444444444444442</v>
      </c>
      <c r="AQ471">
        <f t="shared" si="94"/>
        <v>0.44264793325046475</v>
      </c>
      <c r="AR471">
        <f t="shared" si="95"/>
        <v>2.3284991254868332</v>
      </c>
      <c r="AS471">
        <f t="shared" si="96"/>
        <v>3.1376196936438205</v>
      </c>
      <c r="AT471">
        <f t="shared" si="97"/>
        <v>1.5475772941194446</v>
      </c>
      <c r="AU471">
        <f t="shared" si="98"/>
        <v>2.3546088652026747</v>
      </c>
    </row>
    <row r="472" spans="2:47" x14ac:dyDescent="0.35">
      <c r="B472">
        <v>25.650451147999998</v>
      </c>
      <c r="C472">
        <v>45.119104620000002</v>
      </c>
      <c r="D472">
        <v>5</v>
      </c>
      <c r="E472" t="s">
        <v>48</v>
      </c>
      <c r="F472">
        <v>5</v>
      </c>
      <c r="G472" t="s">
        <v>69</v>
      </c>
      <c r="H472" t="s">
        <v>24</v>
      </c>
      <c r="I472">
        <v>1.0049999999999999</v>
      </c>
      <c r="J472">
        <v>1</v>
      </c>
      <c r="K472">
        <v>156</v>
      </c>
      <c r="L472">
        <v>0.63461538461538458</v>
      </c>
      <c r="M472">
        <v>3.7044351841749958E-3</v>
      </c>
      <c r="N472">
        <v>-3.5123472998835736E-3</v>
      </c>
      <c r="O472">
        <v>67</v>
      </c>
      <c r="P472">
        <v>156</v>
      </c>
      <c r="Q472">
        <v>1.4543742250104907E-3</v>
      </c>
      <c r="R472">
        <v>1.0675338919228262E-3</v>
      </c>
      <c r="S472">
        <v>4.0102898884588527E-3</v>
      </c>
      <c r="T472">
        <v>3.7565925717220816</v>
      </c>
      <c r="U472">
        <v>3.2108015803106242E-4</v>
      </c>
      <c r="V472">
        <v>3.3248205011147069</v>
      </c>
      <c r="W472">
        <v>4.253735758607014E-4</v>
      </c>
      <c r="X472">
        <v>111</v>
      </c>
      <c r="Y472">
        <v>0.60360360360360366</v>
      </c>
      <c r="Z472">
        <v>3.4450770189748858E-3</v>
      </c>
      <c r="AA472">
        <v>-2.5497749226774187E-3</v>
      </c>
      <c r="AB472">
        <v>40</v>
      </c>
      <c r="AC472">
        <v>111</v>
      </c>
      <c r="AD472">
        <v>1.0504701177995734E-3</v>
      </c>
      <c r="AE472">
        <v>1.0687393123739724E-3</v>
      </c>
      <c r="AF472">
        <v>3.5337651384183513E-3</v>
      </c>
      <c r="AG472">
        <v>3.3064799783296634</v>
      </c>
      <c r="AH472">
        <v>3.3541014362412146E-4</v>
      </c>
      <c r="AI472">
        <v>3.1863655070958701</v>
      </c>
      <c r="AJ472">
        <v>3.9791902512572946E-4</v>
      </c>
      <c r="AK472">
        <f t="shared" si="88"/>
        <v>0.83870967741935487</v>
      </c>
      <c r="AL472">
        <f t="shared" si="89"/>
        <v>0.47263730651189589</v>
      </c>
      <c r="AM472">
        <f t="shared" si="90"/>
        <v>3.3248205011147069</v>
      </c>
      <c r="AN472">
        <f t="shared" si="91"/>
        <v>2.135067783845698</v>
      </c>
      <c r="AO472">
        <f t="shared" si="92"/>
        <v>1.6973855974502456</v>
      </c>
      <c r="AP472">
        <f t="shared" si="93"/>
        <v>0.84732824427480913</v>
      </c>
      <c r="AQ472">
        <f t="shared" si="94"/>
        <v>0.44213225013970447</v>
      </c>
      <c r="AR472">
        <f t="shared" si="95"/>
        <v>3.1863655070958701</v>
      </c>
      <c r="AS472">
        <f t="shared" si="96"/>
        <v>2.13747862474799</v>
      </c>
      <c r="AT472">
        <f t="shared" si="97"/>
        <v>1.6449911015617218</v>
      </c>
      <c r="AU472">
        <f t="shared" si="98"/>
        <v>1.6711883495059836</v>
      </c>
    </row>
    <row r="473" spans="2:47" x14ac:dyDescent="0.35">
      <c r="B473">
        <v>0.65506299999999995</v>
      </c>
      <c r="C473">
        <v>1.27554309</v>
      </c>
      <c r="D473">
        <v>3</v>
      </c>
      <c r="E473" t="s">
        <v>54</v>
      </c>
      <c r="F473">
        <v>3</v>
      </c>
      <c r="G473" t="s">
        <v>24</v>
      </c>
      <c r="H473" t="s">
        <v>24</v>
      </c>
      <c r="I473">
        <v>1.0049999999999999</v>
      </c>
      <c r="J473">
        <v>3</v>
      </c>
      <c r="K473">
        <v>303</v>
      </c>
      <c r="L473">
        <v>0.69306930693069302</v>
      </c>
      <c r="M473">
        <v>4.5133688095869377E-3</v>
      </c>
      <c r="N473">
        <v>-6.2633054867600874E-3</v>
      </c>
      <c r="O473">
        <v>191</v>
      </c>
      <c r="P473">
        <v>626</v>
      </c>
      <c r="Q473">
        <v>4.8129836126888925E-3</v>
      </c>
      <c r="R473">
        <v>1.2056766988269598E-3</v>
      </c>
      <c r="S473">
        <v>5.7599216233261558E-3</v>
      </c>
      <c r="T473">
        <v>4.7773351089310774</v>
      </c>
      <c r="U473">
        <v>3.3089885139967541E-4</v>
      </c>
      <c r="V473">
        <v>3.6436412327424068</v>
      </c>
      <c r="W473">
        <v>5.4387899602760894E-4</v>
      </c>
      <c r="X473">
        <v>129</v>
      </c>
      <c r="Y473">
        <v>0.65116279069767447</v>
      </c>
      <c r="Z473">
        <v>4.2859151640442621E-3</v>
      </c>
      <c r="AA473">
        <v>-4.3888880855532195E-3</v>
      </c>
      <c r="AB473">
        <v>70</v>
      </c>
      <c r="AC473">
        <v>288</v>
      </c>
      <c r="AD473">
        <v>4.8112628872059027E-3</v>
      </c>
      <c r="AE473">
        <v>1.2598210072079315E-3</v>
      </c>
      <c r="AF473">
        <v>4.8996609895472013E-3</v>
      </c>
      <c r="AG473">
        <v>3.8891723201266797</v>
      </c>
      <c r="AH473">
        <v>4.3139109589351361E-4</v>
      </c>
      <c r="AI473">
        <v>2.9203685917497726</v>
      </c>
      <c r="AJ473">
        <v>3.9703881542090425E-4</v>
      </c>
      <c r="AK473">
        <f t="shared" si="88"/>
        <v>0.90990990990990994</v>
      </c>
      <c r="AL473">
        <f t="shared" si="89"/>
        <v>0.6043099955862391</v>
      </c>
      <c r="AM473">
        <f t="shared" si="90"/>
        <v>3.6436412327424068</v>
      </c>
      <c r="AN473">
        <f t="shared" si="91"/>
        <v>2.4113533976539712</v>
      </c>
      <c r="AO473">
        <f t="shared" si="92"/>
        <v>1.9080780385790028</v>
      </c>
      <c r="AP473">
        <f t="shared" si="93"/>
        <v>0.86577181208053688</v>
      </c>
      <c r="AQ473">
        <f t="shared" si="94"/>
        <v>0.44115423935656534</v>
      </c>
      <c r="AR473">
        <f t="shared" si="95"/>
        <v>2.9203685917497726</v>
      </c>
      <c r="AS473">
        <f t="shared" si="96"/>
        <v>2.5196420144159166</v>
      </c>
      <c r="AT473">
        <f t="shared" si="97"/>
        <v>1.643077857358795</v>
      </c>
      <c r="AU473">
        <f t="shared" si="98"/>
        <v>1.7755779479688989</v>
      </c>
    </row>
    <row r="474" spans="2:47" x14ac:dyDescent="0.35">
      <c r="B474">
        <v>1.1099563299999999</v>
      </c>
      <c r="C474">
        <v>1.1411935600000001</v>
      </c>
      <c r="D474">
        <v>3</v>
      </c>
      <c r="E474" t="s">
        <v>41</v>
      </c>
      <c r="F474">
        <v>5</v>
      </c>
      <c r="G474" t="s">
        <v>70</v>
      </c>
      <c r="H474" t="s">
        <v>24</v>
      </c>
      <c r="I474">
        <v>1.0069999999999999</v>
      </c>
      <c r="J474">
        <v>2</v>
      </c>
      <c r="K474">
        <v>28</v>
      </c>
      <c r="L474">
        <v>0.7857142857142857</v>
      </c>
      <c r="M474">
        <v>4.9699700127811301E-3</v>
      </c>
      <c r="N474">
        <v>-3.1773538828211247E-3</v>
      </c>
      <c r="O474">
        <v>14</v>
      </c>
      <c r="P474">
        <v>52</v>
      </c>
      <c r="Q474">
        <v>5.1069536259771287E-3</v>
      </c>
      <c r="R474">
        <v>3.2241148922949325E-3</v>
      </c>
      <c r="S474">
        <v>4.1726075620207919E-3</v>
      </c>
      <c r="T474">
        <v>1.2941869943880071</v>
      </c>
      <c r="U474">
        <v>7.8854870912675246E-4</v>
      </c>
      <c r="V474">
        <v>4.0886692920534395</v>
      </c>
      <c r="W474">
        <v>1.6470174740414276E-3</v>
      </c>
      <c r="X474">
        <v>17</v>
      </c>
      <c r="Y474">
        <v>0.70588235294117652</v>
      </c>
      <c r="Z474">
        <v>5.0765267234515283E-3</v>
      </c>
      <c r="AA474">
        <v>-3.5589791694367046E-3</v>
      </c>
      <c r="AB474">
        <v>5</v>
      </c>
      <c r="AC474">
        <v>32</v>
      </c>
      <c r="AD474">
        <v>3.5755275006621456E-3</v>
      </c>
      <c r="AE474">
        <v>2.5366720490726359E-3</v>
      </c>
      <c r="AF474">
        <v>4.4115959051551426E-3</v>
      </c>
      <c r="AG474">
        <v>1.7391274156893664</v>
      </c>
      <c r="AH474">
        <v>1.0699691702645295E-3</v>
      </c>
      <c r="AI474">
        <v>2.3707898503706346</v>
      </c>
      <c r="AJ474">
        <v>3.9673370854357692E-4</v>
      </c>
      <c r="AK474">
        <f t="shared" si="88"/>
        <v>0.48275862068965519</v>
      </c>
      <c r="AL474">
        <f t="shared" si="89"/>
        <v>1.8300194156016072</v>
      </c>
      <c r="AM474">
        <f t="shared" si="90"/>
        <v>4.0886692920534395</v>
      </c>
      <c r="AN474">
        <f t="shared" si="91"/>
        <v>4.6058784175642584</v>
      </c>
      <c r="AO474">
        <f t="shared" si="92"/>
        <v>2.928060099438492</v>
      </c>
      <c r="AP474">
        <f t="shared" si="93"/>
        <v>0.45945945945945948</v>
      </c>
      <c r="AQ474">
        <f t="shared" si="94"/>
        <v>0.44081523171509052</v>
      </c>
      <c r="AR474">
        <f t="shared" si="95"/>
        <v>2.3707898503706346</v>
      </c>
      <c r="AS474">
        <f t="shared" si="96"/>
        <v>3.6238172129609625</v>
      </c>
      <c r="AT474">
        <f t="shared" si="97"/>
        <v>1.6582724363353649</v>
      </c>
      <c r="AU474">
        <f t="shared" si="98"/>
        <v>2.2931662678869285</v>
      </c>
    </row>
    <row r="475" spans="2:47" x14ac:dyDescent="0.35">
      <c r="B475">
        <v>61.879515007142857</v>
      </c>
      <c r="C475">
        <v>81.362346200000005</v>
      </c>
      <c r="D475">
        <v>7</v>
      </c>
      <c r="E475" t="s">
        <v>44</v>
      </c>
      <c r="F475">
        <v>7</v>
      </c>
      <c r="G475" t="s">
        <v>69</v>
      </c>
      <c r="H475" t="s">
        <v>9</v>
      </c>
      <c r="I475">
        <v>1.0089999999999999</v>
      </c>
      <c r="J475">
        <v>1</v>
      </c>
      <c r="K475">
        <v>45</v>
      </c>
      <c r="L475">
        <v>0.68888888888888888</v>
      </c>
      <c r="M475">
        <v>4.4015577836093427E-3</v>
      </c>
      <c r="N475">
        <v>-2.7391022124691545E-3</v>
      </c>
      <c r="O475">
        <v>10</v>
      </c>
      <c r="P475">
        <v>45</v>
      </c>
      <c r="Q475">
        <v>1.2195668744114929E-3</v>
      </c>
      <c r="R475">
        <v>2.1800191181626993E-3</v>
      </c>
      <c r="S475">
        <v>4.3899521045818258E-3</v>
      </c>
      <c r="T475">
        <v>2.0137218375780295</v>
      </c>
      <c r="U475">
        <v>6.544154215875485E-4</v>
      </c>
      <c r="V475">
        <v>3.3312465541753031</v>
      </c>
      <c r="W475">
        <v>8.711882749876023E-4</v>
      </c>
      <c r="X475">
        <v>39</v>
      </c>
      <c r="Y475">
        <v>0.64102564102564108</v>
      </c>
      <c r="Z475">
        <v>3.8185217485886282E-3</v>
      </c>
      <c r="AA475">
        <v>-2.2261997475955969E-3</v>
      </c>
      <c r="AB475">
        <v>5</v>
      </c>
      <c r="AC475">
        <v>39</v>
      </c>
      <c r="AD475">
        <v>1.0504701177995734E-3</v>
      </c>
      <c r="AE475">
        <v>1.6486217243173679E-3</v>
      </c>
      <c r="AF475">
        <v>3.9105412610778633E-3</v>
      </c>
      <c r="AG475">
        <v>2.3720063877582778</v>
      </c>
      <c r="AH475">
        <v>6.2618775251501552E-4</v>
      </c>
      <c r="AI475">
        <v>2.6327913915528636</v>
      </c>
      <c r="AJ475">
        <v>3.9624621928733682E-4</v>
      </c>
      <c r="AK475">
        <f t="shared" si="88"/>
        <v>0.6</v>
      </c>
      <c r="AL475">
        <f t="shared" si="89"/>
        <v>0.96798697220845809</v>
      </c>
      <c r="AM475">
        <f t="shared" si="90"/>
        <v>3.3312465541753031</v>
      </c>
      <c r="AN475">
        <f t="shared" si="91"/>
        <v>2.4222434646252493</v>
      </c>
      <c r="AO475">
        <f t="shared" si="92"/>
        <v>1.931017448061024</v>
      </c>
      <c r="AP475">
        <f t="shared" si="93"/>
        <v>0.66101694915254239</v>
      </c>
      <c r="AQ475">
        <f t="shared" si="94"/>
        <v>0.44027357698593483</v>
      </c>
      <c r="AR475">
        <f t="shared" si="95"/>
        <v>2.6327913915528636</v>
      </c>
      <c r="AS475">
        <f t="shared" si="96"/>
        <v>1.8318019159082077</v>
      </c>
      <c r="AT475">
        <f t="shared" si="97"/>
        <v>1.3984089263571287</v>
      </c>
      <c r="AU475">
        <f t="shared" si="98"/>
        <v>1.6647131872090764</v>
      </c>
    </row>
    <row r="476" spans="2:47" x14ac:dyDescent="0.35">
      <c r="B476">
        <v>61.879515007142857</v>
      </c>
      <c r="C476">
        <v>81.362346200000005</v>
      </c>
      <c r="D476">
        <v>7</v>
      </c>
      <c r="E476" t="s">
        <v>44</v>
      </c>
      <c r="F476">
        <v>7</v>
      </c>
      <c r="G476" t="s">
        <v>24</v>
      </c>
      <c r="H476" t="s">
        <v>9</v>
      </c>
      <c r="I476">
        <v>1.0089999999999999</v>
      </c>
      <c r="J476">
        <v>1</v>
      </c>
      <c r="K476">
        <v>45</v>
      </c>
      <c r="L476">
        <v>0.68888888888888888</v>
      </c>
      <c r="M476">
        <v>4.4015577836093427E-3</v>
      </c>
      <c r="N476">
        <v>-2.7391022124691545E-3</v>
      </c>
      <c r="O476">
        <v>10</v>
      </c>
      <c r="P476">
        <v>45</v>
      </c>
      <c r="Q476">
        <v>1.2195668744114929E-3</v>
      </c>
      <c r="R476">
        <v>2.1800191181626993E-3</v>
      </c>
      <c r="S476">
        <v>4.3899521045818258E-3</v>
      </c>
      <c r="T476">
        <v>2.0137218375780295</v>
      </c>
      <c r="U476">
        <v>6.544154215875485E-4</v>
      </c>
      <c r="V476">
        <v>3.3312465541753031</v>
      </c>
      <c r="W476">
        <v>8.711882749876023E-4</v>
      </c>
      <c r="X476">
        <v>39</v>
      </c>
      <c r="Y476">
        <v>0.64102564102564108</v>
      </c>
      <c r="Z476">
        <v>3.8185217485886282E-3</v>
      </c>
      <c r="AA476">
        <v>-2.2261997475955969E-3</v>
      </c>
      <c r="AB476">
        <v>5</v>
      </c>
      <c r="AC476">
        <v>39</v>
      </c>
      <c r="AD476">
        <v>1.0504701177995734E-3</v>
      </c>
      <c r="AE476">
        <v>1.6486217243173679E-3</v>
      </c>
      <c r="AF476">
        <v>3.9105412610778633E-3</v>
      </c>
      <c r="AG476">
        <v>2.3720063877582778</v>
      </c>
      <c r="AH476">
        <v>6.2618775251501552E-4</v>
      </c>
      <c r="AI476">
        <v>2.6327913915528636</v>
      </c>
      <c r="AJ476">
        <v>3.9624621928733682E-4</v>
      </c>
      <c r="AK476">
        <f t="shared" si="88"/>
        <v>0.6</v>
      </c>
      <c r="AL476">
        <f t="shared" si="89"/>
        <v>0.96798697220845809</v>
      </c>
      <c r="AM476">
        <f t="shared" si="90"/>
        <v>3.3312465541753031</v>
      </c>
      <c r="AN476">
        <f t="shared" si="91"/>
        <v>2.4222434646252493</v>
      </c>
      <c r="AO476">
        <f t="shared" si="92"/>
        <v>1.931017448061024</v>
      </c>
      <c r="AP476">
        <f t="shared" si="93"/>
        <v>0.66101694915254239</v>
      </c>
      <c r="AQ476">
        <f t="shared" si="94"/>
        <v>0.44027357698593483</v>
      </c>
      <c r="AR476">
        <f t="shared" si="95"/>
        <v>2.6327913915528636</v>
      </c>
      <c r="AS476">
        <f t="shared" si="96"/>
        <v>1.8318019159082077</v>
      </c>
      <c r="AT476">
        <f t="shared" si="97"/>
        <v>1.3984089263571287</v>
      </c>
      <c r="AU476">
        <f t="shared" si="98"/>
        <v>1.6647131872090764</v>
      </c>
    </row>
    <row r="477" spans="2:47" x14ac:dyDescent="0.35">
      <c r="B477">
        <v>0.79777944000000001</v>
      </c>
      <c r="C477">
        <v>1.27554309</v>
      </c>
      <c r="D477">
        <v>5</v>
      </c>
      <c r="E477" t="s">
        <v>54</v>
      </c>
      <c r="F477">
        <v>5</v>
      </c>
      <c r="G477" t="s">
        <v>24</v>
      </c>
      <c r="H477" t="s">
        <v>24</v>
      </c>
      <c r="I477">
        <v>1.0069999999999999</v>
      </c>
      <c r="J477">
        <v>3</v>
      </c>
      <c r="K477">
        <v>166</v>
      </c>
      <c r="L477">
        <v>0.70481927710843373</v>
      </c>
      <c r="M477">
        <v>5.9812289328755753E-3</v>
      </c>
      <c r="N477">
        <v>-5.7984132434004323E-3</v>
      </c>
      <c r="O477">
        <v>93</v>
      </c>
      <c r="P477">
        <v>373</v>
      </c>
      <c r="Q477">
        <v>6.8091023185504751E-3</v>
      </c>
      <c r="R477">
        <v>2.5041056398784401E-3</v>
      </c>
      <c r="S477">
        <v>6.1485560352812175E-3</v>
      </c>
      <c r="T477">
        <v>2.4553900352142071</v>
      </c>
      <c r="U477">
        <v>4.7722049991183625E-4</v>
      </c>
      <c r="V477">
        <v>5.2472717335928767</v>
      </c>
      <c r="W477">
        <v>1.5496646400547675E-3</v>
      </c>
      <c r="X477">
        <v>81</v>
      </c>
      <c r="Y477">
        <v>0.62962962962962965</v>
      </c>
      <c r="Z477">
        <v>5.3834793227905244E-3</v>
      </c>
      <c r="AA477">
        <v>-4.6485264290501479E-3</v>
      </c>
      <c r="AB477">
        <v>33</v>
      </c>
      <c r="AC477">
        <v>196</v>
      </c>
      <c r="AD477">
        <v>2.8701387309528759E-3</v>
      </c>
      <c r="AE477">
        <v>1.6679216369236086E-3</v>
      </c>
      <c r="AF477">
        <v>5.7229675368915918E-3</v>
      </c>
      <c r="AG477">
        <v>3.4311968921077707</v>
      </c>
      <c r="AH477">
        <v>6.3588528187684358E-4</v>
      </c>
      <c r="AI477">
        <v>2.6229914175724653</v>
      </c>
      <c r="AJ477">
        <v>3.9615107316992148E-4</v>
      </c>
      <c r="AK477">
        <f t="shared" si="88"/>
        <v>0.84693877551020413</v>
      </c>
      <c r="AL477">
        <f t="shared" si="89"/>
        <v>1.7218496000608725</v>
      </c>
      <c r="AM477">
        <f t="shared" si="90"/>
        <v>5.2472717335928767</v>
      </c>
      <c r="AN477">
        <f t="shared" si="91"/>
        <v>3.5772937712549679</v>
      </c>
      <c r="AO477">
        <f t="shared" si="92"/>
        <v>3.063073991904226</v>
      </c>
      <c r="AP477">
        <f t="shared" si="93"/>
        <v>0.80198019801980203</v>
      </c>
      <c r="AQ477">
        <f t="shared" si="94"/>
        <v>0.44016785907769557</v>
      </c>
      <c r="AR477">
        <f t="shared" si="95"/>
        <v>2.6229914175724653</v>
      </c>
      <c r="AS477">
        <f t="shared" si="96"/>
        <v>2.382745195605191</v>
      </c>
      <c r="AT477">
        <f t="shared" si="97"/>
        <v>1.5197116278258362</v>
      </c>
      <c r="AU477">
        <f t="shared" si="98"/>
        <v>2.2913928098650311</v>
      </c>
    </row>
    <row r="478" spans="2:47" x14ac:dyDescent="0.35">
      <c r="B478">
        <v>11.343411359999999</v>
      </c>
      <c r="C478">
        <v>14.361291866</v>
      </c>
      <c r="D478">
        <v>2</v>
      </c>
      <c r="E478" t="s">
        <v>49</v>
      </c>
      <c r="F478">
        <v>10</v>
      </c>
      <c r="G478" t="s">
        <v>69</v>
      </c>
      <c r="H478" t="s">
        <v>24</v>
      </c>
      <c r="I478">
        <v>1.0069999999999999</v>
      </c>
      <c r="J478">
        <v>1</v>
      </c>
      <c r="K478">
        <v>65</v>
      </c>
      <c r="L478">
        <v>0.61538461538461542</v>
      </c>
      <c r="M478">
        <v>4.0754143905537502E-3</v>
      </c>
      <c r="N478">
        <v>-3.3140184179246733E-3</v>
      </c>
      <c r="O478">
        <v>16</v>
      </c>
      <c r="P478">
        <v>65</v>
      </c>
      <c r="Q478">
        <v>1.303072104821057E-3</v>
      </c>
      <c r="R478">
        <v>1.2333248488312794E-3</v>
      </c>
      <c r="S478">
        <v>4.4205915061992862E-3</v>
      </c>
      <c r="T478">
        <v>3.584288040890701</v>
      </c>
      <c r="U478">
        <v>5.4830689419873777E-4</v>
      </c>
      <c r="V478">
        <v>2.2493331050188328</v>
      </c>
      <c r="W478">
        <v>1.3671106043380388E-4</v>
      </c>
      <c r="X478">
        <v>54</v>
      </c>
      <c r="Y478">
        <v>0.61111111111111116</v>
      </c>
      <c r="Z478">
        <v>3.0225581193843308E-3</v>
      </c>
      <c r="AA478">
        <v>-1.6703837599850882E-3</v>
      </c>
      <c r="AB478">
        <v>4</v>
      </c>
      <c r="AC478">
        <v>54</v>
      </c>
      <c r="AD478">
        <v>6.9045046917204367E-4</v>
      </c>
      <c r="AE478">
        <v>1.1975251662962234E-3</v>
      </c>
      <c r="AF478">
        <v>2.9470063492029702E-3</v>
      </c>
      <c r="AG478">
        <v>2.4609139182583073</v>
      </c>
      <c r="AH478">
        <v>4.0103676801608754E-4</v>
      </c>
      <c r="AI478">
        <v>2.9860732526354909</v>
      </c>
      <c r="AJ478">
        <v>3.9545163026404831E-4</v>
      </c>
      <c r="AK478">
        <f t="shared" si="88"/>
        <v>0.68421052631578949</v>
      </c>
      <c r="AL478">
        <f t="shared" si="89"/>
        <v>0.15190117825978383</v>
      </c>
      <c r="AM478">
        <f t="shared" si="90"/>
        <v>2.2493331050188328</v>
      </c>
      <c r="AN478">
        <f t="shared" si="91"/>
        <v>1.7618926411875684</v>
      </c>
      <c r="AO478">
        <f t="shared" si="92"/>
        <v>1.156359983678656</v>
      </c>
      <c r="AP478">
        <f t="shared" si="93"/>
        <v>0.72972972972972971</v>
      </c>
      <c r="AQ478">
        <f t="shared" si="94"/>
        <v>0.43939070029339206</v>
      </c>
      <c r="AR478">
        <f t="shared" si="95"/>
        <v>2.9860732526354909</v>
      </c>
      <c r="AS478">
        <f t="shared" si="96"/>
        <v>1.7107502375660588</v>
      </c>
      <c r="AT478">
        <f t="shared" si="97"/>
        <v>1.4867012763941887</v>
      </c>
      <c r="AU478">
        <f t="shared" si="98"/>
        <v>1.3215306300364222</v>
      </c>
    </row>
    <row r="479" spans="2:47" x14ac:dyDescent="0.35">
      <c r="B479">
        <v>59.248391890000001</v>
      </c>
      <c r="C479">
        <v>81.362346200000005</v>
      </c>
      <c r="D479">
        <v>5</v>
      </c>
      <c r="E479" t="s">
        <v>44</v>
      </c>
      <c r="F479">
        <v>5</v>
      </c>
      <c r="G479" t="s">
        <v>70</v>
      </c>
      <c r="H479" t="s">
        <v>24</v>
      </c>
      <c r="I479">
        <v>1.0029999999999999</v>
      </c>
      <c r="J479">
        <v>1</v>
      </c>
      <c r="K479">
        <v>227</v>
      </c>
      <c r="L479">
        <v>0.74889867841409696</v>
      </c>
      <c r="M479">
        <v>2.557751632338171E-3</v>
      </c>
      <c r="N479">
        <v>-2.9503358753869284E-3</v>
      </c>
      <c r="O479">
        <v>146</v>
      </c>
      <c r="P479">
        <v>227</v>
      </c>
      <c r="Q479">
        <v>2.8208407049918893E-3</v>
      </c>
      <c r="R479">
        <v>1.1746635797375954E-3</v>
      </c>
      <c r="S479">
        <v>2.6789553174691757E-3</v>
      </c>
      <c r="T479">
        <v>2.2806149468493944</v>
      </c>
      <c r="U479">
        <v>1.7780850949389955E-4</v>
      </c>
      <c r="V479">
        <v>6.6063406249850889</v>
      </c>
      <c r="W479">
        <v>8.1904656074979635E-4</v>
      </c>
      <c r="X479">
        <v>85</v>
      </c>
      <c r="Y479">
        <v>0.69411764705882351</v>
      </c>
      <c r="Z479">
        <v>2.5895197654264217E-3</v>
      </c>
      <c r="AA479">
        <v>-2.603332928677691E-3</v>
      </c>
      <c r="AB479">
        <v>51</v>
      </c>
      <c r="AC479">
        <v>85</v>
      </c>
      <c r="AD479">
        <v>2.8200443590653546E-3</v>
      </c>
      <c r="AE479">
        <v>1.0011177648769282E-3</v>
      </c>
      <c r="AF479">
        <v>2.7948259173425304E-3</v>
      </c>
      <c r="AG479">
        <v>2.7917054470470921</v>
      </c>
      <c r="AH479">
        <v>3.0314143288628041E-4</v>
      </c>
      <c r="AI479">
        <v>3.3024775113881732</v>
      </c>
      <c r="AJ479">
        <v>3.948348991043674E-4</v>
      </c>
      <c r="AK479">
        <f t="shared" si="88"/>
        <v>0.88326848249027234</v>
      </c>
      <c r="AL479">
        <f t="shared" si="89"/>
        <v>0.9100517341664508</v>
      </c>
      <c r="AM479">
        <f t="shared" si="90"/>
        <v>6.6063406249850889</v>
      </c>
      <c r="AN479">
        <f t="shared" si="91"/>
        <v>3.9155452657921264</v>
      </c>
      <c r="AO479">
        <f t="shared" si="92"/>
        <v>3.2173587825695593</v>
      </c>
      <c r="AP479">
        <f t="shared" si="93"/>
        <v>0.80952380952380953</v>
      </c>
      <c r="AQ479">
        <f t="shared" si="94"/>
        <v>0.43870544344930212</v>
      </c>
      <c r="AR479">
        <f t="shared" si="95"/>
        <v>3.3024775113881732</v>
      </c>
      <c r="AS479">
        <f t="shared" si="96"/>
        <v>3.3370592162565482</v>
      </c>
      <c r="AT479">
        <f t="shared" si="97"/>
        <v>1.9145896549998633</v>
      </c>
      <c r="AU479">
        <f t="shared" si="98"/>
        <v>2.5659742187847114</v>
      </c>
    </row>
    <row r="480" spans="2:47" x14ac:dyDescent="0.35">
      <c r="B480">
        <v>0.65506299999999995</v>
      </c>
      <c r="C480">
        <v>1.27554309</v>
      </c>
      <c r="D480">
        <v>3</v>
      </c>
      <c r="E480" t="s">
        <v>54</v>
      </c>
      <c r="F480">
        <v>3</v>
      </c>
      <c r="G480" t="s">
        <v>24</v>
      </c>
      <c r="H480" t="s">
        <v>24</v>
      </c>
      <c r="I480">
        <v>1.0089999999999999</v>
      </c>
      <c r="J480">
        <v>2</v>
      </c>
      <c r="K480">
        <v>318</v>
      </c>
      <c r="L480">
        <v>0.59433962264150941</v>
      </c>
      <c r="M480">
        <v>5.7949376002049049E-3</v>
      </c>
      <c r="N480">
        <v>-4.3760409884783698E-3</v>
      </c>
      <c r="O480">
        <v>86</v>
      </c>
      <c r="P480">
        <v>599</v>
      </c>
      <c r="Q480">
        <v>1.6012389958384166E-3</v>
      </c>
      <c r="R480">
        <v>1.6689745878145199E-3</v>
      </c>
      <c r="S480">
        <v>6.0176712081674863E-3</v>
      </c>
      <c r="T480">
        <v>3.6056098469704532</v>
      </c>
      <c r="U480">
        <v>3.3745424460217559E-4</v>
      </c>
      <c r="V480">
        <v>4.9457803969307665</v>
      </c>
      <c r="W480">
        <v>9.9406609861016869E-4</v>
      </c>
      <c r="X480">
        <v>149</v>
      </c>
      <c r="Y480">
        <v>0.57046979865771807</v>
      </c>
      <c r="Z480">
        <v>5.4067685447559705E-3</v>
      </c>
      <c r="AA480">
        <v>-4.0529859388675499E-3</v>
      </c>
      <c r="AB480">
        <v>33</v>
      </c>
      <c r="AC480">
        <v>283</v>
      </c>
      <c r="AD480">
        <v>1.0715339735296592E-3</v>
      </c>
      <c r="AE480">
        <v>1.3435182967566058E-3</v>
      </c>
      <c r="AF480">
        <v>5.7933090438554357E-3</v>
      </c>
      <c r="AG480">
        <v>4.3120432805724285</v>
      </c>
      <c r="AH480">
        <v>4.7460636941580147E-4</v>
      </c>
      <c r="AI480">
        <v>2.8308054491775114</v>
      </c>
      <c r="AJ480">
        <v>3.9430555792500281E-4</v>
      </c>
      <c r="AK480">
        <f t="shared" si="88"/>
        <v>0.91379310344827591</v>
      </c>
      <c r="AL480">
        <f t="shared" si="89"/>
        <v>1.1045178873446446</v>
      </c>
      <c r="AM480">
        <f t="shared" si="90"/>
        <v>4.9457803969307665</v>
      </c>
      <c r="AN480">
        <f t="shared" si="91"/>
        <v>1.8544162086828211</v>
      </c>
      <c r="AO480">
        <f t="shared" si="92"/>
        <v>2.3878038260984797</v>
      </c>
      <c r="AP480">
        <f t="shared" si="93"/>
        <v>0.88165680473372776</v>
      </c>
      <c r="AQ480">
        <f t="shared" si="94"/>
        <v>0.43811728658334148</v>
      </c>
      <c r="AR480">
        <f t="shared" si="95"/>
        <v>2.8308054491775114</v>
      </c>
      <c r="AS480">
        <f t="shared" si="96"/>
        <v>1.4927981075073569</v>
      </c>
      <c r="AT480">
        <f t="shared" si="97"/>
        <v>1.4112138513614343</v>
      </c>
      <c r="AU480">
        <f t="shared" si="98"/>
        <v>1.899508838729957</v>
      </c>
    </row>
    <row r="481" spans="2:47" x14ac:dyDescent="0.35">
      <c r="B481">
        <v>1.1235850000000001</v>
      </c>
      <c r="C481">
        <v>1.15709833</v>
      </c>
      <c r="D481">
        <v>5</v>
      </c>
      <c r="E481" t="s">
        <v>62</v>
      </c>
      <c r="F481">
        <v>7</v>
      </c>
      <c r="G481" t="s">
        <v>70</v>
      </c>
      <c r="H481" t="s">
        <v>24</v>
      </c>
      <c r="I481">
        <v>1.0089999999999999</v>
      </c>
      <c r="J481">
        <v>1</v>
      </c>
      <c r="K481">
        <v>35</v>
      </c>
      <c r="L481">
        <v>0.65714285714285714</v>
      </c>
      <c r="M481">
        <v>4.3533637968222157E-3</v>
      </c>
      <c r="N481">
        <v>-2.7746604802536545E-3</v>
      </c>
      <c r="O481">
        <v>4</v>
      </c>
      <c r="P481">
        <v>35</v>
      </c>
      <c r="Q481">
        <v>1.6774604522773462E-3</v>
      </c>
      <c r="R481">
        <v>1.9094697589676318E-3</v>
      </c>
      <c r="S481">
        <v>4.2553400095236707E-3</v>
      </c>
      <c r="T481">
        <v>2.2285453799615818</v>
      </c>
      <c r="U481">
        <v>7.1928374287308328E-4</v>
      </c>
      <c r="V481">
        <v>2.6546822139209052</v>
      </c>
      <c r="W481">
        <v>4.7090227322146524E-4</v>
      </c>
      <c r="X481">
        <v>54</v>
      </c>
      <c r="Y481">
        <v>0.68518518518518523</v>
      </c>
      <c r="Z481">
        <v>4.337985858533391E-3</v>
      </c>
      <c r="AA481">
        <v>-4.1152515261047348E-3</v>
      </c>
      <c r="AB481">
        <v>7</v>
      </c>
      <c r="AC481">
        <v>54</v>
      </c>
      <c r="AD481">
        <v>2.3791471626721794E-3</v>
      </c>
      <c r="AE481">
        <v>1.6767814967028698E-3</v>
      </c>
      <c r="AF481">
        <v>4.7151526313199158E-3</v>
      </c>
      <c r="AG481">
        <v>2.8120256816952778</v>
      </c>
      <c r="AH481">
        <v>6.4165100033751368E-4</v>
      </c>
      <c r="AI481">
        <v>2.6132297710451149</v>
      </c>
      <c r="AJ481">
        <v>3.9347949602784246E-4</v>
      </c>
      <c r="AK481">
        <f t="shared" si="88"/>
        <v>0.53846153846153844</v>
      </c>
      <c r="AL481">
        <f t="shared" si="89"/>
        <v>0.52322474802385632</v>
      </c>
      <c r="AM481">
        <f t="shared" si="90"/>
        <v>2.6546822139209052</v>
      </c>
      <c r="AN481">
        <f t="shared" si="91"/>
        <v>2.1216330655196152</v>
      </c>
      <c r="AO481">
        <f t="shared" si="92"/>
        <v>1.4838673303358909</v>
      </c>
      <c r="AP481">
        <f t="shared" si="93"/>
        <v>0.72972972972972971</v>
      </c>
      <c r="AQ481">
        <f t="shared" si="94"/>
        <v>0.43719944003094108</v>
      </c>
      <c r="AR481">
        <f t="shared" si="95"/>
        <v>2.6132297710451149</v>
      </c>
      <c r="AS481">
        <f t="shared" si="96"/>
        <v>1.863090551892099</v>
      </c>
      <c r="AT481">
        <f t="shared" si="97"/>
        <v>1.4044397906773036</v>
      </c>
      <c r="AU481">
        <f t="shared" si="98"/>
        <v>1.4441535605065972</v>
      </c>
    </row>
    <row r="482" spans="2:47" x14ac:dyDescent="0.35">
      <c r="B482">
        <v>0.79777944000000001</v>
      </c>
      <c r="C482">
        <v>0.91702402000000005</v>
      </c>
      <c r="D482">
        <v>9</v>
      </c>
      <c r="E482" t="s">
        <v>54</v>
      </c>
      <c r="F482">
        <v>10</v>
      </c>
      <c r="G482" t="s">
        <v>24</v>
      </c>
      <c r="H482" t="s">
        <v>24</v>
      </c>
      <c r="I482">
        <v>1.0069999999999999</v>
      </c>
      <c r="J482">
        <v>1</v>
      </c>
      <c r="K482">
        <v>183</v>
      </c>
      <c r="L482">
        <v>0.63387978142076506</v>
      </c>
      <c r="M482">
        <v>3.3628886964430439E-3</v>
      </c>
      <c r="N482">
        <v>-2.580015518925137E-3</v>
      </c>
      <c r="O482">
        <v>24</v>
      </c>
      <c r="P482">
        <v>183</v>
      </c>
      <c r="Q482">
        <v>1.0573268038767125E-3</v>
      </c>
      <c r="R482">
        <v>1.1870713061169886E-3</v>
      </c>
      <c r="S482">
        <v>3.7134771843755753E-3</v>
      </c>
      <c r="T482">
        <v>3.128268003143531</v>
      </c>
      <c r="U482">
        <v>2.7450813238949213E-4</v>
      </c>
      <c r="V482">
        <v>4.3243575182417011</v>
      </c>
      <c r="W482">
        <v>6.3805504133800431E-4</v>
      </c>
      <c r="X482">
        <v>92</v>
      </c>
      <c r="Y482">
        <v>0.59782608695652173</v>
      </c>
      <c r="Z482">
        <v>3.2528063674384421E-3</v>
      </c>
      <c r="AA482">
        <v>-2.1362118634599466E-3</v>
      </c>
      <c r="AB482">
        <v>9</v>
      </c>
      <c r="AC482">
        <v>92</v>
      </c>
      <c r="AD482">
        <v>1.2775725465618004E-3</v>
      </c>
      <c r="AE482">
        <v>1.0854838180553946E-3</v>
      </c>
      <c r="AF482">
        <v>3.3191078803330408E-3</v>
      </c>
      <c r="AG482">
        <v>3.0577221190446706</v>
      </c>
      <c r="AH482">
        <v>3.4604091742993176E-4</v>
      </c>
      <c r="AI482">
        <v>3.1368655074589245</v>
      </c>
      <c r="AJ482">
        <v>3.934019831955311E-4</v>
      </c>
      <c r="AK482">
        <f t="shared" si="88"/>
        <v>0.85915492957746475</v>
      </c>
      <c r="AL482">
        <f t="shared" si="89"/>
        <v>0.70895004593112398</v>
      </c>
      <c r="AM482">
        <f t="shared" si="90"/>
        <v>4.3243575182417011</v>
      </c>
      <c r="AN482">
        <f t="shared" si="91"/>
        <v>1.6958161515957235</v>
      </c>
      <c r="AO482">
        <f t="shared" si="92"/>
        <v>2.0059659971218511</v>
      </c>
      <c r="AP482">
        <f t="shared" si="93"/>
        <v>0.8214285714285714</v>
      </c>
      <c r="AQ482">
        <f t="shared" si="94"/>
        <v>0.43711331466170622</v>
      </c>
      <c r="AR482">
        <f t="shared" si="95"/>
        <v>3.1368655074589245</v>
      </c>
      <c r="AS482">
        <f t="shared" si="96"/>
        <v>1.5506911686505869</v>
      </c>
      <c r="AT482">
        <f t="shared" si="97"/>
        <v>1.5081860689753344</v>
      </c>
      <c r="AU482">
        <f t="shared" si="98"/>
        <v>1.7570760330485928</v>
      </c>
    </row>
    <row r="483" spans="2:47" x14ac:dyDescent="0.35">
      <c r="B483">
        <v>29.460499428000009</v>
      </c>
      <c r="C483">
        <v>58.920998856000018</v>
      </c>
      <c r="D483">
        <v>10</v>
      </c>
      <c r="E483" t="s">
        <v>48</v>
      </c>
      <c r="F483">
        <v>10</v>
      </c>
      <c r="G483" t="s">
        <v>69</v>
      </c>
      <c r="H483" t="s">
        <v>24</v>
      </c>
      <c r="I483">
        <v>1.0049999999999999</v>
      </c>
      <c r="J483">
        <v>2</v>
      </c>
      <c r="K483">
        <v>51</v>
      </c>
      <c r="L483">
        <v>0.74509803921568629</v>
      </c>
      <c r="M483">
        <v>4.5603521321504062E-3</v>
      </c>
      <c r="N483">
        <v>-5.6596201475524761E-3</v>
      </c>
      <c r="O483">
        <v>34</v>
      </c>
      <c r="P483">
        <v>76</v>
      </c>
      <c r="Q483">
        <v>4.8093831161095668E-3</v>
      </c>
      <c r="R483">
        <v>1.9552611588928084E-3</v>
      </c>
      <c r="S483">
        <v>4.9327303733289864E-3</v>
      </c>
      <c r="T483">
        <v>2.5227987324834951</v>
      </c>
      <c r="U483">
        <v>6.9072041016526289E-4</v>
      </c>
      <c r="V483">
        <v>2.8307563090903733</v>
      </c>
      <c r="W483">
        <v>5.7382033856228265E-4</v>
      </c>
      <c r="X483">
        <v>45</v>
      </c>
      <c r="Y483">
        <v>0.68888888888888888</v>
      </c>
      <c r="Z483">
        <v>4.4995072692852311E-3</v>
      </c>
      <c r="AA483">
        <v>-4.3082434650777201E-3</v>
      </c>
      <c r="AB483">
        <v>27</v>
      </c>
      <c r="AC483">
        <v>68</v>
      </c>
      <c r="AD483">
        <v>4.8145959350158751E-3</v>
      </c>
      <c r="AE483">
        <v>1.7593181519278689E-3</v>
      </c>
      <c r="AF483">
        <v>4.5823833279473305E-3</v>
      </c>
      <c r="AG483">
        <v>2.6046359624755384</v>
      </c>
      <c r="AH483">
        <v>6.8310137468346284E-4</v>
      </c>
      <c r="AI483">
        <v>2.5754861827691475</v>
      </c>
      <c r="AJ483">
        <v>3.9311540256094322E-4</v>
      </c>
      <c r="AK483">
        <f t="shared" si="88"/>
        <v>0.62962962962962965</v>
      </c>
      <c r="AL483">
        <f t="shared" si="89"/>
        <v>0.63757815395809914</v>
      </c>
      <c r="AM483">
        <f t="shared" si="90"/>
        <v>2.8307563090903733</v>
      </c>
      <c r="AN483">
        <f t="shared" si="91"/>
        <v>3.9105223177857003</v>
      </c>
      <c r="AO483">
        <f t="shared" si="92"/>
        <v>1.9493255808304546</v>
      </c>
      <c r="AP483">
        <f t="shared" si="93"/>
        <v>0.69230769230769229</v>
      </c>
      <c r="AQ483">
        <f t="shared" si="94"/>
        <v>0.43679489173438635</v>
      </c>
      <c r="AR483">
        <f t="shared" si="95"/>
        <v>2.5754861827691475</v>
      </c>
      <c r="AS483">
        <f t="shared" si="96"/>
        <v>3.5186363038558128</v>
      </c>
      <c r="AT483">
        <f t="shared" si="97"/>
        <v>1.7203218415264308</v>
      </c>
      <c r="AU483">
        <f t="shared" si="98"/>
        <v>1.8348237111784427</v>
      </c>
    </row>
    <row r="484" spans="2:47" x14ac:dyDescent="0.35">
      <c r="B484">
        <v>0.65506299999999995</v>
      </c>
      <c r="C484">
        <v>1.27554309</v>
      </c>
      <c r="D484">
        <v>3</v>
      </c>
      <c r="E484" t="s">
        <v>54</v>
      </c>
      <c r="F484">
        <v>3</v>
      </c>
      <c r="G484" t="s">
        <v>70</v>
      </c>
      <c r="H484" t="s">
        <v>24</v>
      </c>
      <c r="I484">
        <v>1.0069999999999999</v>
      </c>
      <c r="J484">
        <v>1</v>
      </c>
      <c r="K484">
        <v>294</v>
      </c>
      <c r="L484">
        <v>0.66326530612244894</v>
      </c>
      <c r="M484">
        <v>3.7137397677304042E-3</v>
      </c>
      <c r="N484">
        <v>-2.7947492936394483E-3</v>
      </c>
      <c r="O484">
        <v>50</v>
      </c>
      <c r="P484">
        <v>294</v>
      </c>
      <c r="Q484">
        <v>1.5483967611158445E-3</v>
      </c>
      <c r="R484">
        <v>1.5221056960446377E-3</v>
      </c>
      <c r="S484">
        <v>3.8205814457810449E-3</v>
      </c>
      <c r="T484">
        <v>2.5100631682210075</v>
      </c>
      <c r="U484">
        <v>2.2282083483115222E-4</v>
      </c>
      <c r="V484">
        <v>6.8310743795482569</v>
      </c>
      <c r="W484">
        <v>1.0764640263823332E-3</v>
      </c>
      <c r="X484">
        <v>118</v>
      </c>
      <c r="Y484">
        <v>0.61016949152542377</v>
      </c>
      <c r="Z484">
        <v>3.7000337365246539E-3</v>
      </c>
      <c r="AA484">
        <v>-2.9060669799111953E-3</v>
      </c>
      <c r="AB484">
        <v>14</v>
      </c>
      <c r="AC484">
        <v>118</v>
      </c>
      <c r="AD484">
        <v>1.5570679932002118E-3</v>
      </c>
      <c r="AE484">
        <v>1.1247741352022041E-3</v>
      </c>
      <c r="AF484">
        <v>3.9789876411762317E-3</v>
      </c>
      <c r="AG484">
        <v>3.5375881402721951</v>
      </c>
      <c r="AH484">
        <v>3.6629550273979607E-4</v>
      </c>
      <c r="AI484">
        <v>3.0706741600406859</v>
      </c>
      <c r="AJ484">
        <v>3.9218312972261193E-4</v>
      </c>
      <c r="AK484">
        <f t="shared" si="88"/>
        <v>0.90740740740740744</v>
      </c>
      <c r="AL484">
        <f t="shared" si="89"/>
        <v>1.1960711404248283</v>
      </c>
      <c r="AM484">
        <f t="shared" si="90"/>
        <v>6.8310743795482569</v>
      </c>
      <c r="AN484">
        <f t="shared" si="91"/>
        <v>2.1744367086352292</v>
      </c>
      <c r="AO484">
        <f t="shared" si="92"/>
        <v>3.053378852502195</v>
      </c>
      <c r="AP484">
        <f t="shared" si="93"/>
        <v>0.85507246376811596</v>
      </c>
      <c r="AQ484">
        <f t="shared" si="94"/>
        <v>0.43575903302512936</v>
      </c>
      <c r="AR484">
        <f t="shared" si="95"/>
        <v>3.0706741600406859</v>
      </c>
      <c r="AS484">
        <f t="shared" si="96"/>
        <v>1.6068201931460298</v>
      </c>
      <c r="AT484">
        <f t="shared" si="97"/>
        <v>1.5023771462282751</v>
      </c>
      <c r="AU484">
        <f t="shared" si="98"/>
        <v>2.2778779993652352</v>
      </c>
    </row>
    <row r="485" spans="2:47" x14ac:dyDescent="0.35">
      <c r="B485">
        <v>0.65506299999999995</v>
      </c>
      <c r="C485">
        <v>1.27554309</v>
      </c>
      <c r="D485">
        <v>3</v>
      </c>
      <c r="E485" t="s">
        <v>54</v>
      </c>
      <c r="F485">
        <v>3</v>
      </c>
      <c r="G485" t="s">
        <v>24</v>
      </c>
      <c r="H485" t="s">
        <v>9</v>
      </c>
      <c r="I485">
        <v>1.0089999999999999</v>
      </c>
      <c r="J485">
        <v>1</v>
      </c>
      <c r="K485">
        <v>161</v>
      </c>
      <c r="L485">
        <v>0.67701863354037262</v>
      </c>
      <c r="M485">
        <v>4.2355915355585493E-3</v>
      </c>
      <c r="N485">
        <v>-2.8143174417127647E-3</v>
      </c>
      <c r="O485">
        <v>25</v>
      </c>
      <c r="P485">
        <v>161</v>
      </c>
      <c r="Q485">
        <v>1.2195668744114929E-3</v>
      </c>
      <c r="R485">
        <v>1.9586023006634666E-3</v>
      </c>
      <c r="S485">
        <v>4.3860281007347592E-3</v>
      </c>
      <c r="T485">
        <v>2.2393663579630303</v>
      </c>
      <c r="U485">
        <v>3.4566743882461821E-4</v>
      </c>
      <c r="V485">
        <v>5.6661463611480212</v>
      </c>
      <c r="W485">
        <v>1.2672674230142303E-3</v>
      </c>
      <c r="X485">
        <v>74</v>
      </c>
      <c r="Y485">
        <v>0.58108108108108103</v>
      </c>
      <c r="Z485">
        <v>4.1206436895537563E-3</v>
      </c>
      <c r="AA485">
        <v>-2.4364324232569162E-3</v>
      </c>
      <c r="AB485">
        <v>10</v>
      </c>
      <c r="AC485">
        <v>74</v>
      </c>
      <c r="AD485">
        <v>5.9468575698651271E-4</v>
      </c>
      <c r="AE485">
        <v>1.3737604531060424E-3</v>
      </c>
      <c r="AF485">
        <v>4.2434496338837491E-3</v>
      </c>
      <c r="AG485">
        <v>3.0889298234560489</v>
      </c>
      <c r="AH485">
        <v>4.9329100006731028E-4</v>
      </c>
      <c r="AI485">
        <v>2.7848885402705315</v>
      </c>
      <c r="AJ485">
        <v>3.8717845297142183E-4</v>
      </c>
      <c r="AK485">
        <f t="shared" si="88"/>
        <v>0.84293193717277481</v>
      </c>
      <c r="AL485">
        <f t="shared" si="89"/>
        <v>1.408074914460272</v>
      </c>
      <c r="AM485">
        <f t="shared" si="90"/>
        <v>5.6661463611480212</v>
      </c>
      <c r="AN485">
        <f t="shared" si="91"/>
        <v>2.176224778514988</v>
      </c>
      <c r="AO485">
        <f t="shared" si="92"/>
        <v>2.7826120235487903</v>
      </c>
      <c r="AP485">
        <f t="shared" si="93"/>
        <v>0.78723404255319152</v>
      </c>
      <c r="AQ485">
        <f t="shared" si="94"/>
        <v>0.43019828107936253</v>
      </c>
      <c r="AR485">
        <f t="shared" si="95"/>
        <v>2.7848885402705315</v>
      </c>
      <c r="AS485">
        <f t="shared" si="96"/>
        <v>1.5264005034511756</v>
      </c>
      <c r="AT485">
        <f t="shared" si="97"/>
        <v>1.3915493794584588</v>
      </c>
      <c r="AU485">
        <f t="shared" si="98"/>
        <v>2.0870807015036243</v>
      </c>
    </row>
    <row r="486" spans="2:47" x14ac:dyDescent="0.35">
      <c r="B486">
        <v>54.261656550000005</v>
      </c>
      <c r="C486">
        <v>81.362346200000005</v>
      </c>
      <c r="D486">
        <v>3</v>
      </c>
      <c r="E486" t="s">
        <v>44</v>
      </c>
      <c r="F486">
        <v>3</v>
      </c>
      <c r="G486" t="s">
        <v>24</v>
      </c>
      <c r="H486" t="s">
        <v>24</v>
      </c>
      <c r="I486">
        <v>1.0049999999999999</v>
      </c>
      <c r="J486">
        <v>3</v>
      </c>
      <c r="K486">
        <v>298</v>
      </c>
      <c r="L486">
        <v>0.68791946308724827</v>
      </c>
      <c r="M486">
        <v>4.5294600720429427E-3</v>
      </c>
      <c r="N486">
        <v>-5.8927211795495151E-3</v>
      </c>
      <c r="O486">
        <v>187</v>
      </c>
      <c r="P486">
        <v>617</v>
      </c>
      <c r="Q486">
        <v>4.8135632637628101E-3</v>
      </c>
      <c r="R486">
        <v>1.2769001512439543E-3</v>
      </c>
      <c r="S486">
        <v>5.5783722309945662E-3</v>
      </c>
      <c r="T486">
        <v>4.3686831938739488</v>
      </c>
      <c r="U486">
        <v>3.2314642694411663E-4</v>
      </c>
      <c r="V486">
        <v>3.9514599103544326</v>
      </c>
      <c r="W486">
        <v>6.3060729735572103E-4</v>
      </c>
      <c r="X486">
        <v>137</v>
      </c>
      <c r="Y486">
        <v>0.64963503649635035</v>
      </c>
      <c r="Z486">
        <v>4.3463270906127782E-3</v>
      </c>
      <c r="AA486">
        <v>-4.5263506520676136E-3</v>
      </c>
      <c r="AB486">
        <v>76</v>
      </c>
      <c r="AC486">
        <v>303</v>
      </c>
      <c r="AD486">
        <v>4.8130718832071206E-3</v>
      </c>
      <c r="AE486">
        <v>1.2376516771189182E-3</v>
      </c>
      <c r="AF486">
        <v>4.9775772924726966E-3</v>
      </c>
      <c r="AG486">
        <v>4.0217917403544492</v>
      </c>
      <c r="AH486">
        <v>4.2526312767011097E-4</v>
      </c>
      <c r="AI486">
        <v>2.9103197446240876</v>
      </c>
      <c r="AJ486">
        <v>3.8712542177869627E-4</v>
      </c>
      <c r="AK486">
        <f t="shared" si="88"/>
        <v>0.90853658536585369</v>
      </c>
      <c r="AL486">
        <f t="shared" si="89"/>
        <v>0.70067477483969809</v>
      </c>
      <c r="AM486">
        <f t="shared" si="90"/>
        <v>3.9514599103544326</v>
      </c>
      <c r="AN486">
        <f t="shared" si="91"/>
        <v>2.553800302487963</v>
      </c>
      <c r="AO486">
        <f t="shared" si="92"/>
        <v>2.0673216020763872</v>
      </c>
      <c r="AP486">
        <f t="shared" si="93"/>
        <v>0.87261146496815289</v>
      </c>
      <c r="AQ486">
        <f t="shared" si="94"/>
        <v>0.4301393575318897</v>
      </c>
      <c r="AR486">
        <f t="shared" si="95"/>
        <v>2.9103197446240876</v>
      </c>
      <c r="AS486">
        <f t="shared" si="96"/>
        <v>2.4753033542378895</v>
      </c>
      <c r="AT486">
        <f t="shared" si="97"/>
        <v>1.6274734837443756</v>
      </c>
      <c r="AU486">
        <f t="shared" si="98"/>
        <v>1.8473975429103815</v>
      </c>
    </row>
    <row r="487" spans="2:47" x14ac:dyDescent="0.35">
      <c r="B487">
        <v>59.248391890000001</v>
      </c>
      <c r="C487">
        <v>64.575692779999997</v>
      </c>
      <c r="D487">
        <v>9</v>
      </c>
      <c r="E487" t="s">
        <v>44</v>
      </c>
      <c r="F487">
        <v>10</v>
      </c>
      <c r="G487" t="s">
        <v>69</v>
      </c>
      <c r="H487" t="s">
        <v>24</v>
      </c>
      <c r="I487">
        <v>1.0069999999999999</v>
      </c>
      <c r="J487">
        <v>1</v>
      </c>
      <c r="K487">
        <v>79</v>
      </c>
      <c r="L487">
        <v>0.65822784810126578</v>
      </c>
      <c r="M487">
        <v>3.6462018585978495E-3</v>
      </c>
      <c r="N487">
        <v>-3.0393152118498496E-3</v>
      </c>
      <c r="O487">
        <v>18</v>
      </c>
      <c r="P487">
        <v>79</v>
      </c>
      <c r="Q487">
        <v>1.0573268038767125E-3</v>
      </c>
      <c r="R487">
        <v>1.361278302875218E-3</v>
      </c>
      <c r="S487">
        <v>4.1507621186481708E-3</v>
      </c>
      <c r="T487">
        <v>3.0491649722772753</v>
      </c>
      <c r="U487">
        <v>4.6699722393131265E-4</v>
      </c>
      <c r="V487">
        <v>2.914960160609946</v>
      </c>
      <c r="W487">
        <v>4.2728385501259272E-4</v>
      </c>
      <c r="X487">
        <v>51</v>
      </c>
      <c r="Y487">
        <v>0.58823529411764708</v>
      </c>
      <c r="Z487">
        <v>3.8991607601453369E-3</v>
      </c>
      <c r="AA487">
        <v>-2.1233095198832704E-3</v>
      </c>
      <c r="AB487">
        <v>8</v>
      </c>
      <c r="AC487">
        <v>51</v>
      </c>
      <c r="AD487">
        <v>1.1128921456378116E-3</v>
      </c>
      <c r="AE487">
        <v>1.4193200566041458E-3</v>
      </c>
      <c r="AF487">
        <v>3.6858641261433675E-3</v>
      </c>
      <c r="AG487">
        <v>2.5969224552227756</v>
      </c>
      <c r="AH487">
        <v>5.1612421282718618E-4</v>
      </c>
      <c r="AI487">
        <v>2.7499582878111872</v>
      </c>
      <c r="AJ487">
        <v>3.8707163094977345E-4</v>
      </c>
      <c r="AK487">
        <f t="shared" si="88"/>
        <v>0.72477064220183485</v>
      </c>
      <c r="AL487">
        <f t="shared" si="89"/>
        <v>0.47475983890288626</v>
      </c>
      <c r="AM487">
        <f t="shared" si="90"/>
        <v>2.914960160609946</v>
      </c>
      <c r="AN487">
        <f t="shared" si="91"/>
        <v>1.9446832898217692</v>
      </c>
      <c r="AO487">
        <f t="shared" si="92"/>
        <v>1.5258057059286756</v>
      </c>
      <c r="AP487">
        <f t="shared" si="93"/>
        <v>0.71830985915492962</v>
      </c>
      <c r="AQ487">
        <f t="shared" si="94"/>
        <v>0.43007958994419765</v>
      </c>
      <c r="AR487">
        <f t="shared" si="95"/>
        <v>2.7499582878111872</v>
      </c>
      <c r="AS487">
        <f t="shared" si="96"/>
        <v>2.0276000808630958</v>
      </c>
      <c r="AT487">
        <f t="shared" si="97"/>
        <v>1.4743703244091473</v>
      </c>
      <c r="AU487">
        <f t="shared" si="98"/>
        <v>1.5000880151689113</v>
      </c>
    </row>
    <row r="488" spans="2:47" x14ac:dyDescent="0.35">
      <c r="B488">
        <v>61.879515007142857</v>
      </c>
      <c r="C488">
        <v>81.362346200000005</v>
      </c>
      <c r="D488">
        <v>7</v>
      </c>
      <c r="E488" t="s">
        <v>44</v>
      </c>
      <c r="F488">
        <v>7</v>
      </c>
      <c r="G488" t="s">
        <v>69</v>
      </c>
      <c r="H488" t="s">
        <v>24</v>
      </c>
      <c r="I488">
        <v>1.0049999999999999</v>
      </c>
      <c r="J488">
        <v>3</v>
      </c>
      <c r="K488">
        <v>55</v>
      </c>
      <c r="L488">
        <v>0.72727272727272729</v>
      </c>
      <c r="M488">
        <v>4.4632614051500537E-3</v>
      </c>
      <c r="N488">
        <v>-5.2582809096127633E-3</v>
      </c>
      <c r="O488">
        <v>37</v>
      </c>
      <c r="P488">
        <v>106</v>
      </c>
      <c r="Q488">
        <v>4.8093831161095668E-3</v>
      </c>
      <c r="R488">
        <v>1.811931682942013E-3</v>
      </c>
      <c r="S488">
        <v>5.452123083941109E-3</v>
      </c>
      <c r="T488">
        <v>3.0090113966595906</v>
      </c>
      <c r="U488">
        <v>7.3516412666515261E-4</v>
      </c>
      <c r="V488">
        <v>2.4646628109579929</v>
      </c>
      <c r="W488">
        <v>3.4160342961170776E-4</v>
      </c>
      <c r="X488">
        <v>38</v>
      </c>
      <c r="Y488">
        <v>0.73684210526315785</v>
      </c>
      <c r="Z488">
        <v>4.419246595230757E-3</v>
      </c>
      <c r="AA488">
        <v>-4.8495793378631972E-3</v>
      </c>
      <c r="AB488">
        <v>24</v>
      </c>
      <c r="AC488">
        <v>75</v>
      </c>
      <c r="AD488">
        <v>4.814972303577747E-3</v>
      </c>
      <c r="AE488">
        <v>1.980081875995506E-3</v>
      </c>
      <c r="AF488">
        <v>4.9186845037628383E-3</v>
      </c>
      <c r="AG488">
        <v>2.4840813722866488</v>
      </c>
      <c r="AH488">
        <v>7.9791599029426722E-4</v>
      </c>
      <c r="AI488">
        <v>2.4815668567630311</v>
      </c>
      <c r="AJ488">
        <v>3.8424989540697158E-4</v>
      </c>
      <c r="AK488">
        <f t="shared" si="88"/>
        <v>0.6470588235294118</v>
      </c>
      <c r="AL488">
        <f t="shared" si="89"/>
        <v>0.37955936623523517</v>
      </c>
      <c r="AM488">
        <f t="shared" si="90"/>
        <v>2.4646628109579929</v>
      </c>
      <c r="AN488">
        <f t="shared" si="91"/>
        <v>3.6238633658841031</v>
      </c>
      <c r="AO488">
        <f t="shared" si="92"/>
        <v>1.6807011453112537</v>
      </c>
      <c r="AP488">
        <f t="shared" si="93"/>
        <v>0.65517241379310343</v>
      </c>
      <c r="AQ488">
        <f t="shared" si="94"/>
        <v>0.4269443282299733</v>
      </c>
      <c r="AR488">
        <f t="shared" si="95"/>
        <v>2.4815668567630311</v>
      </c>
      <c r="AS488">
        <f t="shared" si="96"/>
        <v>3.9601637519910966</v>
      </c>
      <c r="AT488">
        <f t="shared" si="97"/>
        <v>1.7727977800984285</v>
      </c>
      <c r="AU488">
        <f t="shared" si="98"/>
        <v>1.726749462704841</v>
      </c>
    </row>
    <row r="489" spans="2:47" x14ac:dyDescent="0.35">
      <c r="B489">
        <v>3.13942305</v>
      </c>
      <c r="C489">
        <v>17.285256000000004</v>
      </c>
      <c r="D489">
        <v>1</v>
      </c>
      <c r="E489" t="s">
        <v>49</v>
      </c>
      <c r="F489">
        <v>3</v>
      </c>
      <c r="G489" t="s">
        <v>69</v>
      </c>
      <c r="H489" t="s">
        <v>24</v>
      </c>
      <c r="I489">
        <v>1.0089999999999999</v>
      </c>
      <c r="J489">
        <v>2</v>
      </c>
      <c r="K489">
        <v>131</v>
      </c>
      <c r="L489">
        <v>0.56488549618320616</v>
      </c>
      <c r="M489">
        <v>5.6235817722624605E-3</v>
      </c>
      <c r="N489">
        <v>-4.2664613468537567E-3</v>
      </c>
      <c r="O489">
        <v>35</v>
      </c>
      <c r="P489">
        <v>243</v>
      </c>
      <c r="Q489">
        <v>9.6261526364682659E-4</v>
      </c>
      <c r="R489">
        <v>1.320280567761511E-3</v>
      </c>
      <c r="S489">
        <v>5.9296416323167574E-3</v>
      </c>
      <c r="T489">
        <v>4.4911981415967173</v>
      </c>
      <c r="U489">
        <v>5.1807519487013295E-4</v>
      </c>
      <c r="V489">
        <v>2.5484342443618995</v>
      </c>
      <c r="W489">
        <v>2.8413017802124516E-4</v>
      </c>
      <c r="X489">
        <v>82</v>
      </c>
      <c r="Y489">
        <v>0.6097560975609756</v>
      </c>
      <c r="Z489">
        <v>5.0852278856118715E-3</v>
      </c>
      <c r="AA489">
        <v>-3.8877070584150339E-3</v>
      </c>
      <c r="AB489">
        <v>20</v>
      </c>
      <c r="AC489">
        <v>155</v>
      </c>
      <c r="AD489">
        <v>1.1380662585094292E-3</v>
      </c>
      <c r="AE489">
        <v>1.583594736723323E-3</v>
      </c>
      <c r="AF489">
        <v>5.4329160904176155E-3</v>
      </c>
      <c r="AG489">
        <v>3.4307490195749653</v>
      </c>
      <c r="AH489">
        <v>5.9996521490140618E-4</v>
      </c>
      <c r="AI489">
        <v>2.6394775853522763</v>
      </c>
      <c r="AJ489">
        <v>3.8366430692051063E-4</v>
      </c>
      <c r="AK489">
        <f t="shared" si="88"/>
        <v>0.81366459627329191</v>
      </c>
      <c r="AL489">
        <f t="shared" si="89"/>
        <v>0.31570019780138714</v>
      </c>
      <c r="AM489">
        <f t="shared" si="90"/>
        <v>2.5484342443618995</v>
      </c>
      <c r="AN489">
        <f t="shared" si="91"/>
        <v>1.4669784086239182</v>
      </c>
      <c r="AO489">
        <f t="shared" si="92"/>
        <v>1.2655724937812374</v>
      </c>
      <c r="AP489">
        <f t="shared" si="93"/>
        <v>0.80392156862745101</v>
      </c>
      <c r="AQ489">
        <f t="shared" si="94"/>
        <v>0.42629367435612781</v>
      </c>
      <c r="AR489">
        <f t="shared" si="95"/>
        <v>2.6394775853522763</v>
      </c>
      <c r="AS489">
        <f t="shared" si="96"/>
        <v>1.759549707470379</v>
      </c>
      <c r="AT489">
        <f t="shared" si="97"/>
        <v>1.3946628437049549</v>
      </c>
      <c r="AU489">
        <f t="shared" si="98"/>
        <v>1.330117668743096</v>
      </c>
    </row>
    <row r="490" spans="2:47" x14ac:dyDescent="0.35">
      <c r="B490">
        <v>59.248391890000001</v>
      </c>
      <c r="C490">
        <v>81.362346200000005</v>
      </c>
      <c r="D490">
        <v>5</v>
      </c>
      <c r="E490" t="s">
        <v>44</v>
      </c>
      <c r="F490">
        <v>5</v>
      </c>
      <c r="G490" t="s">
        <v>69</v>
      </c>
      <c r="H490" t="s">
        <v>9</v>
      </c>
      <c r="I490">
        <v>1.0089999999999999</v>
      </c>
      <c r="J490">
        <v>1</v>
      </c>
      <c r="K490">
        <v>65</v>
      </c>
      <c r="L490">
        <v>0.69230769230769229</v>
      </c>
      <c r="M490">
        <v>4.3141895372845072E-3</v>
      </c>
      <c r="N490">
        <v>-2.3430986495558471E-3</v>
      </c>
      <c r="O490">
        <v>13</v>
      </c>
      <c r="P490">
        <v>65</v>
      </c>
      <c r="Q490">
        <v>1.0573268038767125E-3</v>
      </c>
      <c r="R490">
        <v>2.2657931721028601E-3</v>
      </c>
      <c r="S490">
        <v>4.1819539053496004E-3</v>
      </c>
      <c r="T490">
        <v>1.8456909292688752</v>
      </c>
      <c r="U490">
        <v>5.1870754271434154E-4</v>
      </c>
      <c r="V490">
        <v>4.3681515796863195</v>
      </c>
      <c r="W490">
        <v>1.228378086674177E-3</v>
      </c>
      <c r="X490">
        <v>48</v>
      </c>
      <c r="Y490">
        <v>0.60416666666666663</v>
      </c>
      <c r="Z490">
        <v>4.005955399499374E-3</v>
      </c>
      <c r="AA490">
        <v>-2.2054268846768538E-3</v>
      </c>
      <c r="AB490">
        <v>7</v>
      </c>
      <c r="AC490">
        <v>48</v>
      </c>
      <c r="AD490">
        <v>8.2778691938689697E-4</v>
      </c>
      <c r="AE490">
        <v>1.5472832453462839E-3</v>
      </c>
      <c r="AF490">
        <v>4.0326519977180401E-3</v>
      </c>
      <c r="AG490">
        <v>2.6062791087843311</v>
      </c>
      <c r="AH490">
        <v>5.8206317910764816E-4</v>
      </c>
      <c r="AI490">
        <v>2.6582737078789269</v>
      </c>
      <c r="AJ490">
        <v>3.8315688713098754E-4</v>
      </c>
      <c r="AK490">
        <f t="shared" si="88"/>
        <v>0.68421052631578949</v>
      </c>
      <c r="AL490">
        <f t="shared" si="89"/>
        <v>1.3648645407491011</v>
      </c>
      <c r="AM490">
        <f t="shared" si="90"/>
        <v>4.3681515796863195</v>
      </c>
      <c r="AN490">
        <f t="shared" si="91"/>
        <v>2.5175479690032065</v>
      </c>
      <c r="AO490">
        <f t="shared" si="92"/>
        <v>2.4283219366377562</v>
      </c>
      <c r="AP490">
        <f t="shared" si="93"/>
        <v>0.70588235294117652</v>
      </c>
      <c r="AQ490">
        <f t="shared" si="94"/>
        <v>0.42572987458999106</v>
      </c>
      <c r="AR490">
        <f t="shared" si="95"/>
        <v>2.6582737078789269</v>
      </c>
      <c r="AS490">
        <f t="shared" si="96"/>
        <v>1.7192036059403351</v>
      </c>
      <c r="AT490">
        <f t="shared" si="97"/>
        <v>1.382203018681859</v>
      </c>
      <c r="AU490">
        <f t="shared" si="98"/>
        <v>1.9052624776598077</v>
      </c>
    </row>
    <row r="491" spans="2:47" x14ac:dyDescent="0.35">
      <c r="B491">
        <v>59.248391890000001</v>
      </c>
      <c r="C491">
        <v>81.362346200000005</v>
      </c>
      <c r="D491">
        <v>5</v>
      </c>
      <c r="E491" t="s">
        <v>44</v>
      </c>
      <c r="F491">
        <v>5</v>
      </c>
      <c r="G491" t="s">
        <v>24</v>
      </c>
      <c r="H491" t="s">
        <v>9</v>
      </c>
      <c r="I491">
        <v>1.0089999999999999</v>
      </c>
      <c r="J491">
        <v>1</v>
      </c>
      <c r="K491">
        <v>65</v>
      </c>
      <c r="L491">
        <v>0.69230769230769229</v>
      </c>
      <c r="M491">
        <v>4.3141895372845072E-3</v>
      </c>
      <c r="N491">
        <v>-2.3430986495558471E-3</v>
      </c>
      <c r="O491">
        <v>13</v>
      </c>
      <c r="P491">
        <v>65</v>
      </c>
      <c r="Q491">
        <v>1.0573268038767125E-3</v>
      </c>
      <c r="R491">
        <v>2.2657931721028601E-3</v>
      </c>
      <c r="S491">
        <v>4.1819539053496004E-3</v>
      </c>
      <c r="T491">
        <v>1.8456909292688752</v>
      </c>
      <c r="U491">
        <v>5.1870754271434154E-4</v>
      </c>
      <c r="V491">
        <v>4.3681515796863195</v>
      </c>
      <c r="W491">
        <v>1.228378086674177E-3</v>
      </c>
      <c r="X491">
        <v>48</v>
      </c>
      <c r="Y491">
        <v>0.60416666666666663</v>
      </c>
      <c r="Z491">
        <v>4.005955399499374E-3</v>
      </c>
      <c r="AA491">
        <v>-2.2054268846768538E-3</v>
      </c>
      <c r="AB491">
        <v>7</v>
      </c>
      <c r="AC491">
        <v>48</v>
      </c>
      <c r="AD491">
        <v>8.2778691938689697E-4</v>
      </c>
      <c r="AE491">
        <v>1.5472832453462839E-3</v>
      </c>
      <c r="AF491">
        <v>4.0326519977180401E-3</v>
      </c>
      <c r="AG491">
        <v>2.6062791087843311</v>
      </c>
      <c r="AH491">
        <v>5.8206317910764816E-4</v>
      </c>
      <c r="AI491">
        <v>2.6582737078789269</v>
      </c>
      <c r="AJ491">
        <v>3.8315688713098754E-4</v>
      </c>
      <c r="AK491">
        <f t="shared" si="88"/>
        <v>0.68421052631578949</v>
      </c>
      <c r="AL491">
        <f t="shared" si="89"/>
        <v>1.3648645407491011</v>
      </c>
      <c r="AM491">
        <f t="shared" si="90"/>
        <v>4.3681515796863195</v>
      </c>
      <c r="AN491">
        <f t="shared" si="91"/>
        <v>2.5175479690032065</v>
      </c>
      <c r="AO491">
        <f t="shared" si="92"/>
        <v>2.4283219366377562</v>
      </c>
      <c r="AP491">
        <f t="shared" si="93"/>
        <v>0.70588235294117652</v>
      </c>
      <c r="AQ491">
        <f t="shared" si="94"/>
        <v>0.42572987458999106</v>
      </c>
      <c r="AR491">
        <f t="shared" si="95"/>
        <v>2.6582737078789269</v>
      </c>
      <c r="AS491">
        <f t="shared" si="96"/>
        <v>1.7192036059403351</v>
      </c>
      <c r="AT491">
        <f t="shared" si="97"/>
        <v>1.382203018681859</v>
      </c>
      <c r="AU491">
        <f t="shared" si="98"/>
        <v>1.9052624776598077</v>
      </c>
    </row>
    <row r="492" spans="2:47" x14ac:dyDescent="0.35">
      <c r="B492">
        <v>3.13942305</v>
      </c>
      <c r="C492">
        <v>17.285256000000004</v>
      </c>
      <c r="D492">
        <v>1</v>
      </c>
      <c r="E492" t="s">
        <v>49</v>
      </c>
      <c r="F492">
        <v>3</v>
      </c>
      <c r="G492" t="s">
        <v>69</v>
      </c>
      <c r="H492" t="s">
        <v>8</v>
      </c>
      <c r="I492">
        <v>1.0049999999999999</v>
      </c>
      <c r="J492">
        <v>1</v>
      </c>
      <c r="K492">
        <v>130</v>
      </c>
      <c r="L492">
        <v>0.59230769230769231</v>
      </c>
      <c r="M492">
        <v>3.2181111181303112E-3</v>
      </c>
      <c r="N492">
        <v>-3.001631582993131E-3</v>
      </c>
      <c r="O492">
        <v>42</v>
      </c>
      <c r="P492">
        <v>130</v>
      </c>
      <c r="Q492">
        <v>6.639526302703036E-4</v>
      </c>
      <c r="R492">
        <v>6.8236986305690779E-4</v>
      </c>
      <c r="S492">
        <v>3.6978915139290114E-3</v>
      </c>
      <c r="T492">
        <v>5.4191893782692118</v>
      </c>
      <c r="U492">
        <v>3.2432654068188506E-4</v>
      </c>
      <c r="V492">
        <v>2.1039593664528637</v>
      </c>
      <c r="W492">
        <v>3.3716781693137669E-5</v>
      </c>
      <c r="X492">
        <v>95</v>
      </c>
      <c r="Y492">
        <v>0.6</v>
      </c>
      <c r="Z492">
        <v>3.1864316840325793E-3</v>
      </c>
      <c r="AA492">
        <v>-2.1748391200490601E-3</v>
      </c>
      <c r="AB492">
        <v>26</v>
      </c>
      <c r="AC492">
        <v>95</v>
      </c>
      <c r="AD492">
        <v>1.046541112468713E-3</v>
      </c>
      <c r="AE492">
        <v>1.0419233623999236E-3</v>
      </c>
      <c r="AF492">
        <v>3.2118882220705299E-3</v>
      </c>
      <c r="AG492">
        <v>3.0826530414601687</v>
      </c>
      <c r="AH492">
        <v>3.2953277851616381E-4</v>
      </c>
      <c r="AI492">
        <v>3.1618200990248884</v>
      </c>
      <c r="AJ492">
        <v>3.8285780536759597E-4</v>
      </c>
      <c r="AK492">
        <f t="shared" si="88"/>
        <v>0.8125</v>
      </c>
      <c r="AL492">
        <f t="shared" si="89"/>
        <v>3.7463090770153397E-2</v>
      </c>
      <c r="AM492">
        <f t="shared" si="90"/>
        <v>2.1039593664528637</v>
      </c>
      <c r="AN492">
        <f t="shared" si="91"/>
        <v>1.3647397261138445</v>
      </c>
      <c r="AO492">
        <f t="shared" si="92"/>
        <v>1.0003709914666894</v>
      </c>
      <c r="AP492">
        <f t="shared" si="93"/>
        <v>0.82608695652173914</v>
      </c>
      <c r="AQ492">
        <f t="shared" si="94"/>
        <v>0.42539756151955599</v>
      </c>
      <c r="AR492">
        <f t="shared" si="95"/>
        <v>3.1618200990248884</v>
      </c>
      <c r="AS492">
        <f t="shared" si="96"/>
        <v>2.0838467247998915</v>
      </c>
      <c r="AT492">
        <f t="shared" si="97"/>
        <v>1.6180830949274412</v>
      </c>
      <c r="AU492">
        <f t="shared" si="98"/>
        <v>1.3092270431970654</v>
      </c>
    </row>
    <row r="493" spans="2:47" x14ac:dyDescent="0.35">
      <c r="B493">
        <v>22.479640280000005</v>
      </c>
      <c r="C493">
        <v>45.119104620000002</v>
      </c>
      <c r="D493">
        <v>3</v>
      </c>
      <c r="E493" t="s">
        <v>48</v>
      </c>
      <c r="F493">
        <v>3</v>
      </c>
      <c r="G493" t="s">
        <v>69</v>
      </c>
      <c r="H493" t="s">
        <v>24</v>
      </c>
      <c r="I493">
        <v>1.0049999999999999</v>
      </c>
      <c r="J493">
        <v>2</v>
      </c>
      <c r="K493">
        <v>172</v>
      </c>
      <c r="L493">
        <v>0.61046511627906974</v>
      </c>
      <c r="M493">
        <v>4.2485553537938469E-3</v>
      </c>
      <c r="N493">
        <v>-4.5477711438095059E-3</v>
      </c>
      <c r="O493">
        <v>87</v>
      </c>
      <c r="P493">
        <v>284</v>
      </c>
      <c r="Q493">
        <v>4.7988193261215839E-3</v>
      </c>
      <c r="R493">
        <v>8.2207933437858762E-4</v>
      </c>
      <c r="S493">
        <v>4.8873997355691669E-3</v>
      </c>
      <c r="T493">
        <v>5.9451679797589945</v>
      </c>
      <c r="U493">
        <v>3.7266073615912403E-4</v>
      </c>
      <c r="V493">
        <v>2.2059724961944056</v>
      </c>
      <c r="W493">
        <v>7.6757862060339559E-5</v>
      </c>
      <c r="X493">
        <v>111</v>
      </c>
      <c r="Y493">
        <v>0.60360360360360366</v>
      </c>
      <c r="Z493">
        <v>4.0652054454244062E-3</v>
      </c>
      <c r="AA493">
        <v>-3.2720818056150318E-3</v>
      </c>
      <c r="AB493">
        <v>50</v>
      </c>
      <c r="AC493">
        <v>182</v>
      </c>
      <c r="AD493">
        <v>2.3096288426449618E-3</v>
      </c>
      <c r="AE493">
        <v>1.1567312197871514E-3</v>
      </c>
      <c r="AF493">
        <v>4.0823082428831613E-3</v>
      </c>
      <c r="AG493">
        <v>3.5291761586882227</v>
      </c>
      <c r="AH493">
        <v>3.8747555098588872E-4</v>
      </c>
      <c r="AI493">
        <v>2.9853011805363634</v>
      </c>
      <c r="AJ493">
        <v>3.8178011781537396E-4</v>
      </c>
      <c r="AK493">
        <f t="shared" si="88"/>
        <v>0.85148514851485146</v>
      </c>
      <c r="AL493">
        <f t="shared" si="89"/>
        <v>8.5286513400378267E-2</v>
      </c>
      <c r="AM493">
        <f t="shared" si="90"/>
        <v>2.2059724961944056</v>
      </c>
      <c r="AN493">
        <f t="shared" si="91"/>
        <v>1.6441586687572101</v>
      </c>
      <c r="AO493">
        <f t="shared" si="92"/>
        <v>1.1098866028214003</v>
      </c>
      <c r="AP493">
        <f t="shared" si="93"/>
        <v>0.84732824427480913</v>
      </c>
      <c r="AQ493">
        <f t="shared" si="94"/>
        <v>0.42420013090597591</v>
      </c>
      <c r="AR493">
        <f t="shared" si="95"/>
        <v>2.9853011805363634</v>
      </c>
      <c r="AS493">
        <f t="shared" si="96"/>
        <v>2.3134624395743519</v>
      </c>
      <c r="AT493">
        <f t="shared" si="97"/>
        <v>1.6126957188656508</v>
      </c>
      <c r="AU493">
        <f t="shared" si="98"/>
        <v>1.3612911608435256</v>
      </c>
    </row>
    <row r="494" spans="2:47" x14ac:dyDescent="0.35">
      <c r="B494">
        <v>55.711049515714286</v>
      </c>
      <c r="C494">
        <v>61.879515007142857</v>
      </c>
      <c r="D494">
        <v>6</v>
      </c>
      <c r="E494" t="s">
        <v>44</v>
      </c>
      <c r="F494">
        <v>7</v>
      </c>
      <c r="G494" t="s">
        <v>24</v>
      </c>
      <c r="H494" t="s">
        <v>24</v>
      </c>
      <c r="I494">
        <v>1.0049999999999999</v>
      </c>
      <c r="J494">
        <v>1</v>
      </c>
      <c r="K494">
        <v>262</v>
      </c>
      <c r="L494">
        <v>0.62595419847328249</v>
      </c>
      <c r="M494">
        <v>3.2811760302805947E-3</v>
      </c>
      <c r="N494">
        <v>-3.1665792542432845E-3</v>
      </c>
      <c r="O494">
        <v>83</v>
      </c>
      <c r="P494">
        <v>262</v>
      </c>
      <c r="Q494">
        <v>1.2029070261467822E-3</v>
      </c>
      <c r="R494">
        <v>8.6942023683273147E-4</v>
      </c>
      <c r="S494">
        <v>3.6752317829453723E-3</v>
      </c>
      <c r="T494">
        <v>4.2272213450357645</v>
      </c>
      <c r="U494">
        <v>2.2705657782977858E-4</v>
      </c>
      <c r="V494">
        <v>3.8290907277063111</v>
      </c>
      <c r="W494">
        <v>4.1530708117317432E-4</v>
      </c>
      <c r="X494">
        <v>142</v>
      </c>
      <c r="Y494">
        <v>0.59154929577464788</v>
      </c>
      <c r="Z494">
        <v>3.2639047889208334E-3</v>
      </c>
      <c r="AA494">
        <v>-2.3948489754858867E-3</v>
      </c>
      <c r="AB494">
        <v>39</v>
      </c>
      <c r="AC494">
        <v>142</v>
      </c>
      <c r="AD494">
        <v>1.1121797481422613E-3</v>
      </c>
      <c r="AE494">
        <v>9.5258282881104637E-4</v>
      </c>
      <c r="AF494">
        <v>3.4021359751097769E-3</v>
      </c>
      <c r="AG494">
        <v>3.5714857251375274</v>
      </c>
      <c r="AH494">
        <v>2.8550090887026534E-4</v>
      </c>
      <c r="AI494">
        <v>3.3365316859425835</v>
      </c>
      <c r="AJ494">
        <v>3.8158101107051568E-4</v>
      </c>
      <c r="AK494">
        <f t="shared" si="88"/>
        <v>0.89726027397260277</v>
      </c>
      <c r="AL494">
        <f t="shared" si="89"/>
        <v>0.46145231241464341</v>
      </c>
      <c r="AM494">
        <f t="shared" si="90"/>
        <v>3.8290907277063111</v>
      </c>
      <c r="AN494">
        <f t="shared" si="91"/>
        <v>1.7388404736655001</v>
      </c>
      <c r="AO494">
        <f t="shared" si="92"/>
        <v>1.770802265408111</v>
      </c>
      <c r="AP494">
        <f t="shared" si="93"/>
        <v>0.87654320987654322</v>
      </c>
      <c r="AQ494">
        <f t="shared" si="94"/>
        <v>0.42397890118946674</v>
      </c>
      <c r="AR494">
        <f t="shared" si="95"/>
        <v>3.3365316859425835</v>
      </c>
      <c r="AS494">
        <f t="shared" si="96"/>
        <v>1.9051656576221334</v>
      </c>
      <c r="AT494">
        <f t="shared" si="97"/>
        <v>1.6392385187706426</v>
      </c>
      <c r="AU494">
        <f t="shared" si="98"/>
        <v>1.7050203920893767</v>
      </c>
    </row>
    <row r="495" spans="2:47" x14ac:dyDescent="0.35">
      <c r="B495">
        <v>1.1235850000000001</v>
      </c>
      <c r="C495">
        <v>1.15709833</v>
      </c>
      <c r="D495">
        <v>5</v>
      </c>
      <c r="E495" t="s">
        <v>62</v>
      </c>
      <c r="F495">
        <v>7</v>
      </c>
      <c r="G495" t="s">
        <v>70</v>
      </c>
      <c r="H495" t="s">
        <v>24</v>
      </c>
      <c r="I495">
        <v>1.0069999999999999</v>
      </c>
      <c r="J495">
        <v>1</v>
      </c>
      <c r="K495">
        <v>35</v>
      </c>
      <c r="L495">
        <v>0.65714285714285714</v>
      </c>
      <c r="M495">
        <v>4.0357630753530124E-3</v>
      </c>
      <c r="N495">
        <v>-2.7746604802536545E-3</v>
      </c>
      <c r="O495">
        <v>8</v>
      </c>
      <c r="P495">
        <v>35</v>
      </c>
      <c r="Q495">
        <v>1.6774604522773462E-3</v>
      </c>
      <c r="R495">
        <v>1.7007607134307268E-3</v>
      </c>
      <c r="S495">
        <v>3.9383279600664249E-3</v>
      </c>
      <c r="T495">
        <v>2.3156273125113174</v>
      </c>
      <c r="U495">
        <v>6.6569892639328364E-4</v>
      </c>
      <c r="V495">
        <v>2.5548497165908692</v>
      </c>
      <c r="W495">
        <v>3.6936286064415949E-4</v>
      </c>
      <c r="X495">
        <v>54</v>
      </c>
      <c r="Y495">
        <v>0.68518518518518523</v>
      </c>
      <c r="Z495">
        <v>4.2402897199979115E-3</v>
      </c>
      <c r="AA495">
        <v>-4.1152515261047348E-3</v>
      </c>
      <c r="AB495">
        <v>12</v>
      </c>
      <c r="AC495">
        <v>54</v>
      </c>
      <c r="AD495">
        <v>2.3791471626721794E-3</v>
      </c>
      <c r="AE495">
        <v>1.6098415499285602E-3</v>
      </c>
      <c r="AF495">
        <v>4.513756744806907E-3</v>
      </c>
      <c r="AG495">
        <v>2.8038515622902227</v>
      </c>
      <c r="AH495">
        <v>6.1424449154571701E-4</v>
      </c>
      <c r="AI495">
        <v>2.6208481672785875</v>
      </c>
      <c r="AJ495">
        <v>3.8135256683712623E-4</v>
      </c>
      <c r="AK495">
        <f t="shared" si="88"/>
        <v>0.53846153846153844</v>
      </c>
      <c r="AL495">
        <f t="shared" si="89"/>
        <v>0.41040317849351526</v>
      </c>
      <c r="AM495">
        <f t="shared" si="90"/>
        <v>2.5548497165908692</v>
      </c>
      <c r="AN495">
        <f t="shared" si="91"/>
        <v>2.4296581620439319</v>
      </c>
      <c r="AO495">
        <f t="shared" si="92"/>
        <v>1.4703939726296071</v>
      </c>
      <c r="AP495">
        <f t="shared" si="93"/>
        <v>0.72972972972972971</v>
      </c>
      <c r="AQ495">
        <f t="shared" si="94"/>
        <v>0.42372507426347844</v>
      </c>
      <c r="AR495">
        <f t="shared" si="95"/>
        <v>2.6208481672785875</v>
      </c>
      <c r="AS495">
        <f t="shared" si="96"/>
        <v>2.2997736427551208</v>
      </c>
      <c r="AT495">
        <f t="shared" si="97"/>
        <v>1.4886721814129646</v>
      </c>
      <c r="AU495">
        <f t="shared" si="98"/>
        <v>1.4795330770212858</v>
      </c>
    </row>
    <row r="496" spans="2:47" x14ac:dyDescent="0.35">
      <c r="B496">
        <v>1.13069167</v>
      </c>
      <c r="C496">
        <v>1.1644683300000001</v>
      </c>
      <c r="D496">
        <v>5</v>
      </c>
      <c r="E496" t="s">
        <v>60</v>
      </c>
      <c r="F496">
        <v>7</v>
      </c>
      <c r="G496" t="s">
        <v>70</v>
      </c>
      <c r="H496" t="s">
        <v>24</v>
      </c>
      <c r="I496">
        <v>1.0069999999999999</v>
      </c>
      <c r="J496">
        <v>1</v>
      </c>
      <c r="K496">
        <v>31</v>
      </c>
      <c r="L496">
        <v>0.70967741935483875</v>
      </c>
      <c r="M496">
        <v>4.2442739075321959E-3</v>
      </c>
      <c r="N496">
        <v>-2.7142562035562534E-3</v>
      </c>
      <c r="O496">
        <v>8</v>
      </c>
      <c r="P496">
        <v>31</v>
      </c>
      <c r="Q496">
        <v>2.1478702807358196E-3</v>
      </c>
      <c r="R496">
        <v>2.2240554881839368E-3</v>
      </c>
      <c r="S496">
        <v>3.9011261964073257E-3</v>
      </c>
      <c r="T496">
        <v>1.7540597422741504</v>
      </c>
      <c r="U496">
        <v>7.0066294875030142E-4</v>
      </c>
      <c r="V496">
        <v>3.174215922435673</v>
      </c>
      <c r="W496">
        <v>8.2272959068333397E-4</v>
      </c>
      <c r="X496">
        <v>59</v>
      </c>
      <c r="Y496">
        <v>0.64406779661016944</v>
      </c>
      <c r="Z496">
        <v>4.3429871887329854E-3</v>
      </c>
      <c r="AA496">
        <v>-3.5255681741030256E-3</v>
      </c>
      <c r="AB496">
        <v>14</v>
      </c>
      <c r="AC496">
        <v>59</v>
      </c>
      <c r="AD496">
        <v>2.3299610213287636E-3</v>
      </c>
      <c r="AE496">
        <v>1.5423149409438967E-3</v>
      </c>
      <c r="AF496">
        <v>4.4661904997547342E-3</v>
      </c>
      <c r="AG496">
        <v>2.8957707542023976</v>
      </c>
      <c r="AH496">
        <v>5.8144847739597034E-4</v>
      </c>
      <c r="AI496">
        <v>2.6525393064080034</v>
      </c>
      <c r="AJ496">
        <v>3.7941798615195605E-4</v>
      </c>
      <c r="AK496">
        <f t="shared" si="88"/>
        <v>0.50819672131147542</v>
      </c>
      <c r="AL496">
        <f t="shared" si="89"/>
        <v>0.91414398964815935</v>
      </c>
      <c r="AM496">
        <f t="shared" si="90"/>
        <v>3.174215922435673</v>
      </c>
      <c r="AN496">
        <f t="shared" si="91"/>
        <v>3.1772221259771003</v>
      </c>
      <c r="AO496">
        <f t="shared" si="92"/>
        <v>2.004186469916533</v>
      </c>
      <c r="AP496">
        <f t="shared" si="93"/>
        <v>0.74683544303797467</v>
      </c>
      <c r="AQ496">
        <f t="shared" si="94"/>
        <v>0.42157554016884491</v>
      </c>
      <c r="AR496">
        <f t="shared" si="95"/>
        <v>2.6525393064080034</v>
      </c>
      <c r="AS496">
        <f t="shared" si="96"/>
        <v>2.2033070584913141</v>
      </c>
      <c r="AT496">
        <f t="shared" si="97"/>
        <v>1.4797369639919993</v>
      </c>
      <c r="AU496">
        <f t="shared" si="98"/>
        <v>1.741961716954266</v>
      </c>
    </row>
    <row r="497" spans="2:47" x14ac:dyDescent="0.35">
      <c r="B497">
        <v>3.13942305</v>
      </c>
      <c r="C497">
        <v>14.361291866</v>
      </c>
      <c r="D497">
        <v>1</v>
      </c>
      <c r="E497" t="s">
        <v>49</v>
      </c>
      <c r="F497">
        <v>5</v>
      </c>
      <c r="G497" t="s">
        <v>24</v>
      </c>
      <c r="H497" t="s">
        <v>24</v>
      </c>
      <c r="I497">
        <v>1.0089999999999999</v>
      </c>
      <c r="J497">
        <v>1</v>
      </c>
      <c r="K497">
        <v>367</v>
      </c>
      <c r="L497">
        <v>0.59400544959128065</v>
      </c>
      <c r="M497">
        <v>4.0468711485087171E-3</v>
      </c>
      <c r="N497">
        <v>-3.268609798637522E-3</v>
      </c>
      <c r="O497">
        <v>41</v>
      </c>
      <c r="P497">
        <v>367</v>
      </c>
      <c r="Q497">
        <v>9.3555527711641773E-4</v>
      </c>
      <c r="R497">
        <v>1.0768257503485275E-3</v>
      </c>
      <c r="S497">
        <v>4.5340160173237424E-3</v>
      </c>
      <c r="T497">
        <v>4.210538256404301</v>
      </c>
      <c r="U497">
        <v>2.366737095881442E-4</v>
      </c>
      <c r="V497">
        <v>4.5498325615565935</v>
      </c>
      <c r="W497">
        <v>6.0347833117223911E-4</v>
      </c>
      <c r="X497">
        <v>159</v>
      </c>
      <c r="Y497">
        <v>0.56603773584905659</v>
      </c>
      <c r="Z497">
        <v>3.7479166857819872E-3</v>
      </c>
      <c r="AA497">
        <v>-2.5322935155376973E-3</v>
      </c>
      <c r="AB497">
        <v>14</v>
      </c>
      <c r="AC497">
        <v>159</v>
      </c>
      <c r="AD497">
        <v>4.9459600108381352E-4</v>
      </c>
      <c r="AE497">
        <v>1.0225424474734448E-3</v>
      </c>
      <c r="AF497">
        <v>4.060154185841716E-3</v>
      </c>
      <c r="AG497">
        <v>3.9706461045932837</v>
      </c>
      <c r="AH497">
        <v>3.219911715341933E-4</v>
      </c>
      <c r="AI497">
        <v>3.1756847326009918</v>
      </c>
      <c r="AJ497">
        <v>3.7856010440505817E-4</v>
      </c>
      <c r="AK497">
        <f t="shared" si="88"/>
        <v>0.92443324937027704</v>
      </c>
      <c r="AL497">
        <f t="shared" si="89"/>
        <v>0.67053147908027333</v>
      </c>
      <c r="AM497">
        <f t="shared" si="90"/>
        <v>4.5498325615565935</v>
      </c>
      <c r="AN497">
        <f t="shared" si="91"/>
        <v>1.1964730559428218</v>
      </c>
      <c r="AO497">
        <f t="shared" si="92"/>
        <v>1.9649002962246795</v>
      </c>
      <c r="AP497">
        <f t="shared" si="93"/>
        <v>0.88826815642458101</v>
      </c>
      <c r="AQ497">
        <f t="shared" si="94"/>
        <v>0.42062233822784723</v>
      </c>
      <c r="AR497">
        <f t="shared" si="95"/>
        <v>3.1756847326009918</v>
      </c>
      <c r="AS497">
        <f t="shared" si="96"/>
        <v>1.1361582749705073</v>
      </c>
      <c r="AT497">
        <f t="shared" si="97"/>
        <v>1.4370128257079959</v>
      </c>
      <c r="AU497">
        <f t="shared" si="98"/>
        <v>1.7009565609663377</v>
      </c>
    </row>
    <row r="498" spans="2:47" x14ac:dyDescent="0.35">
      <c r="B498">
        <v>27.735403882857138</v>
      </c>
      <c r="C498">
        <v>45.119104620000002</v>
      </c>
      <c r="D498">
        <v>7</v>
      </c>
      <c r="E498" t="s">
        <v>48</v>
      </c>
      <c r="F498">
        <v>7</v>
      </c>
      <c r="G498" t="s">
        <v>69</v>
      </c>
      <c r="H498" t="s">
        <v>24</v>
      </c>
      <c r="I498">
        <v>1.0089999999999999</v>
      </c>
      <c r="J498">
        <v>1</v>
      </c>
      <c r="K498">
        <v>108</v>
      </c>
      <c r="L498">
        <v>0.62962962962962965</v>
      </c>
      <c r="M498">
        <v>4.8816665896169635E-3</v>
      </c>
      <c r="N498">
        <v>-3.4956263753907479E-3</v>
      </c>
      <c r="O498">
        <v>22</v>
      </c>
      <c r="P498">
        <v>108</v>
      </c>
      <c r="Q498">
        <v>1.3322095094669972E-3</v>
      </c>
      <c r="R498">
        <v>1.778965491465959E-3</v>
      </c>
      <c r="S498">
        <v>5.0089816071875503E-3</v>
      </c>
      <c r="T498">
        <v>2.815671035338573</v>
      </c>
      <c r="U498">
        <v>4.819894798792694E-4</v>
      </c>
      <c r="V498">
        <v>3.6908803318934704</v>
      </c>
      <c r="W498">
        <v>8.1498653170742025E-4</v>
      </c>
      <c r="X498">
        <v>77</v>
      </c>
      <c r="Y498">
        <v>0.59740259740259738</v>
      </c>
      <c r="Z498">
        <v>4.7213774802970536E-3</v>
      </c>
      <c r="AA498">
        <v>-3.2888816399891225E-3</v>
      </c>
      <c r="AB498">
        <v>14</v>
      </c>
      <c r="AC498">
        <v>77</v>
      </c>
      <c r="AD498">
        <v>8.0165990757330441E-4</v>
      </c>
      <c r="AE498">
        <v>1.4964679643376839E-3</v>
      </c>
      <c r="AF498">
        <v>4.9114074613734416E-3</v>
      </c>
      <c r="AG498">
        <v>3.2819997343191791</v>
      </c>
      <c r="AH498">
        <v>5.5970682552628436E-4</v>
      </c>
      <c r="AI498">
        <v>2.6736639542149168</v>
      </c>
      <c r="AJ498">
        <v>3.7705431328511523E-4</v>
      </c>
      <c r="AK498">
        <f t="shared" si="88"/>
        <v>0.78260869565217395</v>
      </c>
      <c r="AL498">
        <f t="shared" si="89"/>
        <v>0.90554059078603288</v>
      </c>
      <c r="AM498">
        <f t="shared" si="90"/>
        <v>3.6908803318934704</v>
      </c>
      <c r="AN498">
        <f t="shared" si="91"/>
        <v>1.9766283238510882</v>
      </c>
      <c r="AO498">
        <f t="shared" si="92"/>
        <v>1.9430668702178895</v>
      </c>
      <c r="AP498">
        <f t="shared" si="93"/>
        <v>0.79381443298969068</v>
      </c>
      <c r="AQ498">
        <f t="shared" si="94"/>
        <v>0.41894923698346614</v>
      </c>
      <c r="AR498">
        <f t="shared" si="95"/>
        <v>2.6736639542149168</v>
      </c>
      <c r="AS498">
        <f t="shared" si="96"/>
        <v>1.6627421825974456</v>
      </c>
      <c r="AT498">
        <f t="shared" si="97"/>
        <v>1.3816087608763195</v>
      </c>
      <c r="AU498">
        <f t="shared" si="98"/>
        <v>1.6623378155471045</v>
      </c>
    </row>
    <row r="499" spans="2:47" x14ac:dyDescent="0.35">
      <c r="B499">
        <v>1.0072703300000001</v>
      </c>
      <c r="C499">
        <v>1.0719839799999999</v>
      </c>
      <c r="D499">
        <v>1</v>
      </c>
      <c r="E499" t="s">
        <v>42</v>
      </c>
      <c r="F499">
        <v>7</v>
      </c>
      <c r="G499" t="s">
        <v>69</v>
      </c>
      <c r="H499" t="s">
        <v>24</v>
      </c>
      <c r="I499">
        <v>1.0089999999999999</v>
      </c>
      <c r="J499">
        <v>2</v>
      </c>
      <c r="K499">
        <v>64</v>
      </c>
      <c r="L499">
        <v>0.609375</v>
      </c>
      <c r="M499">
        <v>6.3511423696251158E-3</v>
      </c>
      <c r="N499">
        <v>-5.084641644815968E-3</v>
      </c>
      <c r="O499">
        <v>24</v>
      </c>
      <c r="P499">
        <v>112</v>
      </c>
      <c r="Q499">
        <v>1.1940516386045319E-3</v>
      </c>
      <c r="R499">
        <v>1.8840392389840675E-3</v>
      </c>
      <c r="S499">
        <v>6.5339175611456709E-3</v>
      </c>
      <c r="T499">
        <v>3.4680368783980118</v>
      </c>
      <c r="U499">
        <v>8.1673969514320887E-4</v>
      </c>
      <c r="V499">
        <v>2.3067805448757035</v>
      </c>
      <c r="W499">
        <v>2.5055984869764973E-4</v>
      </c>
      <c r="X499">
        <v>29</v>
      </c>
      <c r="Y499">
        <v>0.68965517241379315</v>
      </c>
      <c r="Z499">
        <v>6.8277034752746938E-3</v>
      </c>
      <c r="AA499">
        <v>-5.9447906484176617E-3</v>
      </c>
      <c r="AB499">
        <v>13</v>
      </c>
      <c r="AC499">
        <v>50</v>
      </c>
      <c r="AD499">
        <v>5.0783774081608613E-3</v>
      </c>
      <c r="AE499">
        <v>2.8638259886115489E-3</v>
      </c>
      <c r="AF499">
        <v>6.6976679188673772E-3</v>
      </c>
      <c r="AG499">
        <v>2.3387132966533928</v>
      </c>
      <c r="AH499">
        <v>1.2437257091916689E-3</v>
      </c>
      <c r="AI499">
        <v>2.3026186300135478</v>
      </c>
      <c r="AJ499">
        <v>3.7637457022821107E-4</v>
      </c>
      <c r="AK499">
        <f t="shared" si="88"/>
        <v>0.68085106382978722</v>
      </c>
      <c r="AL499">
        <f t="shared" si="89"/>
        <v>0.27839983188628065</v>
      </c>
      <c r="AM499">
        <f t="shared" si="90"/>
        <v>2.3067805448757035</v>
      </c>
      <c r="AN499">
        <f t="shared" si="91"/>
        <v>2.0933769322045435</v>
      </c>
      <c r="AO499">
        <f t="shared" si="92"/>
        <v>1.2901545890411108</v>
      </c>
      <c r="AP499">
        <f t="shared" si="93"/>
        <v>0.59183673469387754</v>
      </c>
      <c r="AQ499">
        <f t="shared" si="94"/>
        <v>0.4181939669202393</v>
      </c>
      <c r="AR499">
        <f t="shared" si="95"/>
        <v>2.3026186300135478</v>
      </c>
      <c r="AS499">
        <f t="shared" si="96"/>
        <v>3.182028876235091</v>
      </c>
      <c r="AT499">
        <f t="shared" si="97"/>
        <v>1.553652624488566</v>
      </c>
      <c r="AU499">
        <f t="shared" si="98"/>
        <v>1.4219036067648383</v>
      </c>
    </row>
    <row r="500" spans="2:47" x14ac:dyDescent="0.35">
      <c r="B500">
        <v>22.479640280000005</v>
      </c>
      <c r="C500">
        <v>45.119104620000002</v>
      </c>
      <c r="D500">
        <v>3</v>
      </c>
      <c r="E500" t="s">
        <v>48</v>
      </c>
      <c r="F500">
        <v>3</v>
      </c>
      <c r="G500" t="s">
        <v>69</v>
      </c>
      <c r="H500" t="s">
        <v>24</v>
      </c>
      <c r="I500">
        <v>1.0069999999999999</v>
      </c>
      <c r="J500">
        <v>2</v>
      </c>
      <c r="K500">
        <v>161</v>
      </c>
      <c r="L500">
        <v>0.57763975155279501</v>
      </c>
      <c r="M500">
        <v>5.2143253451412287E-3</v>
      </c>
      <c r="N500">
        <v>-4.5770295632719506E-3</v>
      </c>
      <c r="O500">
        <v>61</v>
      </c>
      <c r="P500">
        <v>284</v>
      </c>
      <c r="Q500">
        <v>9.966851320384329E-4</v>
      </c>
      <c r="R500">
        <v>1.0788462533890782E-3</v>
      </c>
      <c r="S500">
        <v>5.6253128340949714E-3</v>
      </c>
      <c r="T500">
        <v>5.2141932332097021</v>
      </c>
      <c r="U500">
        <v>4.4333675829006145E-4</v>
      </c>
      <c r="V500">
        <v>2.433468989916741</v>
      </c>
      <c r="W500">
        <v>1.9217273680895532E-4</v>
      </c>
      <c r="X500">
        <v>97</v>
      </c>
      <c r="Y500">
        <v>0.59793814432989689</v>
      </c>
      <c r="Z500">
        <v>4.9831180477596685E-3</v>
      </c>
      <c r="AA500">
        <v>-3.8853426302602654E-3</v>
      </c>
      <c r="AB500">
        <v>34</v>
      </c>
      <c r="AC500">
        <v>173</v>
      </c>
      <c r="AD500">
        <v>1.5881556566113009E-3</v>
      </c>
      <c r="AE500">
        <v>1.4174482906176334E-3</v>
      </c>
      <c r="AF500">
        <v>5.130731500917046E-3</v>
      </c>
      <c r="AG500">
        <v>3.619695712978285</v>
      </c>
      <c r="AH500">
        <v>5.2094685537863803E-4</v>
      </c>
      <c r="AI500">
        <v>2.7209076626202</v>
      </c>
      <c r="AJ500">
        <v>3.7555457986035738E-4</v>
      </c>
      <c r="AK500">
        <f t="shared" si="88"/>
        <v>0.84293193717277481</v>
      </c>
      <c r="AL500">
        <f t="shared" si="89"/>
        <v>0.21352526312106393</v>
      </c>
      <c r="AM500">
        <f t="shared" si="90"/>
        <v>2.433468989916741</v>
      </c>
      <c r="AN500">
        <f t="shared" si="91"/>
        <v>1.5412089334129919</v>
      </c>
      <c r="AO500">
        <f t="shared" si="92"/>
        <v>1.2079857826233238</v>
      </c>
      <c r="AP500">
        <f t="shared" si="93"/>
        <v>0.82905982905982911</v>
      </c>
      <c r="AQ500">
        <f t="shared" si="94"/>
        <v>0.41728286651151297</v>
      </c>
      <c r="AR500">
        <f t="shared" si="95"/>
        <v>2.7209076626202</v>
      </c>
      <c r="AS500">
        <f t="shared" si="96"/>
        <v>2.0249261294537924</v>
      </c>
      <c r="AT500">
        <f t="shared" si="97"/>
        <v>1.4710766541874065</v>
      </c>
      <c r="AU500">
        <f t="shared" si="98"/>
        <v>1.3395312184053652</v>
      </c>
    </row>
    <row r="501" spans="2:47" x14ac:dyDescent="0.35">
      <c r="B501">
        <v>54.261656550000005</v>
      </c>
      <c r="C501">
        <v>81.362346200000005</v>
      </c>
      <c r="D501">
        <v>3</v>
      </c>
      <c r="E501" t="s">
        <v>44</v>
      </c>
      <c r="F501">
        <v>3</v>
      </c>
      <c r="G501" t="s">
        <v>70</v>
      </c>
      <c r="H501" t="s">
        <v>24</v>
      </c>
      <c r="I501">
        <v>1.0049999999999999</v>
      </c>
      <c r="J501">
        <v>1</v>
      </c>
      <c r="K501">
        <v>356</v>
      </c>
      <c r="L501">
        <v>0.648876404494382</v>
      </c>
      <c r="M501">
        <v>3.393944801795334E-3</v>
      </c>
      <c r="N501">
        <v>-2.9101772492096849E-3</v>
      </c>
      <c r="O501">
        <v>121</v>
      </c>
      <c r="P501">
        <v>356</v>
      </c>
      <c r="Q501">
        <v>1.6709462324265845E-3</v>
      </c>
      <c r="R501">
        <v>1.1804188007402008E-3</v>
      </c>
      <c r="S501">
        <v>3.5482634542614968E-3</v>
      </c>
      <c r="T501">
        <v>3.0059360728891309</v>
      </c>
      <c r="U501">
        <v>1.8805758696106153E-4</v>
      </c>
      <c r="V501">
        <v>6.2769007079975649</v>
      </c>
      <c r="W501">
        <v>8.0430362681807783E-4</v>
      </c>
      <c r="X501">
        <v>148</v>
      </c>
      <c r="Y501">
        <v>0.59459459459459463</v>
      </c>
      <c r="Z501">
        <v>3.5159242328635025E-3</v>
      </c>
      <c r="AA501">
        <v>-2.7442765977499914E-3</v>
      </c>
      <c r="AB501">
        <v>45</v>
      </c>
      <c r="AC501">
        <v>148</v>
      </c>
      <c r="AD501">
        <v>1.5570679932002118E-3</v>
      </c>
      <c r="AE501">
        <v>9.7800497720938327E-4</v>
      </c>
      <c r="AF501">
        <v>3.6681367740715645E-3</v>
      </c>
      <c r="AG501">
        <v>3.7506320106244662</v>
      </c>
      <c r="AH501">
        <v>3.015189854774527E-4</v>
      </c>
      <c r="AI501">
        <v>3.2435933533695094</v>
      </c>
      <c r="AJ501">
        <v>3.7496700625447787E-4</v>
      </c>
      <c r="AK501">
        <f t="shared" si="88"/>
        <v>0.92227979274611394</v>
      </c>
      <c r="AL501">
        <f t="shared" si="89"/>
        <v>0.89367069646454123</v>
      </c>
      <c r="AM501">
        <f t="shared" si="90"/>
        <v>6.2769007079975649</v>
      </c>
      <c r="AN501">
        <f t="shared" si="91"/>
        <v>2.3608376014804517</v>
      </c>
      <c r="AO501">
        <f t="shared" si="92"/>
        <v>2.8049339905557877</v>
      </c>
      <c r="AP501">
        <f t="shared" si="93"/>
        <v>0.88095238095238093</v>
      </c>
      <c r="AQ501">
        <f t="shared" si="94"/>
        <v>0.41663000694942465</v>
      </c>
      <c r="AR501">
        <f t="shared" si="95"/>
        <v>3.2435933533695094</v>
      </c>
      <c r="AS501">
        <f t="shared" si="96"/>
        <v>1.9560099544188081</v>
      </c>
      <c r="AT501">
        <f t="shared" si="97"/>
        <v>1.6190272377696222</v>
      </c>
      <c r="AU501">
        <f t="shared" si="98"/>
        <v>2.2119806141627052</v>
      </c>
    </row>
    <row r="502" spans="2:47" x14ac:dyDescent="0.35">
      <c r="B502">
        <v>61.879515007142857</v>
      </c>
      <c r="C502">
        <v>81.362346200000005</v>
      </c>
      <c r="D502">
        <v>7</v>
      </c>
      <c r="E502" t="s">
        <v>44</v>
      </c>
      <c r="F502">
        <v>7</v>
      </c>
      <c r="G502" t="s">
        <v>69</v>
      </c>
      <c r="H502" t="s">
        <v>24</v>
      </c>
      <c r="I502">
        <v>1.0029999999999999</v>
      </c>
      <c r="J502">
        <v>3</v>
      </c>
      <c r="K502">
        <v>72</v>
      </c>
      <c r="L502">
        <v>0.84722222222222221</v>
      </c>
      <c r="M502">
        <v>2.8161246925898077E-3</v>
      </c>
      <c r="N502">
        <v>-6.2416652458845831E-3</v>
      </c>
      <c r="O502">
        <v>61</v>
      </c>
      <c r="P502">
        <v>105</v>
      </c>
      <c r="Q502">
        <v>2.8140827422298287E-3</v>
      </c>
      <c r="R502">
        <v>1.4322956742117759E-3</v>
      </c>
      <c r="S502">
        <v>4.0691145135499504E-3</v>
      </c>
      <c r="T502">
        <v>2.8409738204294128</v>
      </c>
      <c r="U502">
        <v>4.7954974432596161E-4</v>
      </c>
      <c r="V502">
        <v>2.9867509912344148</v>
      </c>
      <c r="W502">
        <v>4.7319618555985269E-4</v>
      </c>
      <c r="X502">
        <v>44</v>
      </c>
      <c r="Y502">
        <v>0.84090909090909094</v>
      </c>
      <c r="Z502">
        <v>2.7515384384153153E-3</v>
      </c>
      <c r="AA502">
        <v>-5.6202079907910884E-3</v>
      </c>
      <c r="AB502">
        <v>36</v>
      </c>
      <c r="AC502">
        <v>71</v>
      </c>
      <c r="AD502">
        <v>2.8161697109995165E-3</v>
      </c>
      <c r="AE502">
        <v>1.4196696883142965E-3</v>
      </c>
      <c r="AF502">
        <v>3.4681303593428912E-3</v>
      </c>
      <c r="AG502">
        <v>2.4429135790459253</v>
      </c>
      <c r="AH502">
        <v>5.2284032390821882E-4</v>
      </c>
      <c r="AI502">
        <v>2.7153025950682226</v>
      </c>
      <c r="AJ502">
        <v>3.7398904049785889E-4</v>
      </c>
      <c r="AK502">
        <f t="shared" si="88"/>
        <v>0.70588235294117652</v>
      </c>
      <c r="AL502">
        <f t="shared" si="89"/>
        <v>0.52577353951095351</v>
      </c>
      <c r="AM502">
        <f t="shared" si="90"/>
        <v>2.9867509912344148</v>
      </c>
      <c r="AN502">
        <f t="shared" si="91"/>
        <v>4.7743189140394255</v>
      </c>
      <c r="AO502">
        <f t="shared" si="92"/>
        <v>2.1317867312767089</v>
      </c>
      <c r="AP502">
        <f t="shared" si="93"/>
        <v>0.6875</v>
      </c>
      <c r="AQ502">
        <f t="shared" si="94"/>
        <v>0.41554337833095911</v>
      </c>
      <c r="AR502">
        <f t="shared" si="95"/>
        <v>2.7153025950682226</v>
      </c>
      <c r="AS502">
        <f t="shared" si="96"/>
        <v>4.7322322943811592</v>
      </c>
      <c r="AT502">
        <f t="shared" si="97"/>
        <v>1.9960045887290825</v>
      </c>
      <c r="AU502">
        <f t="shared" si="98"/>
        <v>2.0638956600028955</v>
      </c>
    </row>
    <row r="503" spans="2:47" x14ac:dyDescent="0.35">
      <c r="B503">
        <v>0.97585339999999998</v>
      </c>
      <c r="C503">
        <v>1.0825100000000001</v>
      </c>
      <c r="D503">
        <v>1</v>
      </c>
      <c r="E503" t="s">
        <v>39</v>
      </c>
      <c r="F503">
        <v>5</v>
      </c>
      <c r="G503" t="s">
        <v>69</v>
      </c>
      <c r="H503" t="s">
        <v>9</v>
      </c>
      <c r="I503">
        <v>1.0089999999999999</v>
      </c>
      <c r="J503">
        <v>2</v>
      </c>
      <c r="K503">
        <v>30</v>
      </c>
      <c r="L503">
        <v>0.73333333333333328</v>
      </c>
      <c r="M503">
        <v>6.6696526658914382E-3</v>
      </c>
      <c r="N503">
        <v>-5.0529147698927107E-3</v>
      </c>
      <c r="O503">
        <v>15</v>
      </c>
      <c r="P503">
        <v>48</v>
      </c>
      <c r="Q503">
        <v>7.5749145978615262E-3</v>
      </c>
      <c r="R503">
        <v>3.5436346830156657E-3</v>
      </c>
      <c r="S503">
        <v>6.1997666783241917E-3</v>
      </c>
      <c r="T503">
        <v>1.7495501745818034</v>
      </c>
      <c r="U503">
        <v>1.1319173536623449E-3</v>
      </c>
      <c r="V503">
        <v>3.1306478971721328</v>
      </c>
      <c r="W503">
        <v>1.2797999756909758E-3</v>
      </c>
      <c r="X503">
        <v>24</v>
      </c>
      <c r="Y503">
        <v>0.66666666666666663</v>
      </c>
      <c r="Z503">
        <v>6.6002110065372793E-3</v>
      </c>
      <c r="AA503">
        <v>-4.6541478432393646E-3</v>
      </c>
      <c r="AB503">
        <v>10</v>
      </c>
      <c r="AC503">
        <v>42</v>
      </c>
      <c r="AD503">
        <v>3.8326860678765673E-3</v>
      </c>
      <c r="AE503">
        <v>2.8487580566117312E-3</v>
      </c>
      <c r="AF503">
        <v>6.0637255998970234E-3</v>
      </c>
      <c r="AG503">
        <v>2.1285505751615581</v>
      </c>
      <c r="AH503">
        <v>1.2377528049999612E-3</v>
      </c>
      <c r="AI503">
        <v>2.3015565346360258</v>
      </c>
      <c r="AJ503">
        <v>3.7325244661180887E-4</v>
      </c>
      <c r="AK503">
        <f t="shared" si="88"/>
        <v>0.5</v>
      </c>
      <c r="AL503">
        <f t="shared" si="89"/>
        <v>1.4219999729899895</v>
      </c>
      <c r="AM503">
        <f t="shared" si="90"/>
        <v>3.1306478971721328</v>
      </c>
      <c r="AN503">
        <f t="shared" si="91"/>
        <v>3.9373718700174516</v>
      </c>
      <c r="AO503">
        <f t="shared" si="92"/>
        <v>2.3454687323511259</v>
      </c>
      <c r="AP503">
        <f t="shared" si="93"/>
        <v>0.54545454545454541</v>
      </c>
      <c r="AQ503">
        <f t="shared" si="94"/>
        <v>0.41472494067979238</v>
      </c>
      <c r="AR503">
        <f t="shared" si="95"/>
        <v>2.3015565346360258</v>
      </c>
      <c r="AS503">
        <f t="shared" si="96"/>
        <v>3.1652867295686264</v>
      </c>
      <c r="AT503">
        <f t="shared" si="97"/>
        <v>1.5439597371219043</v>
      </c>
      <c r="AU503">
        <f t="shared" si="98"/>
        <v>1.9447142347365149</v>
      </c>
    </row>
    <row r="504" spans="2:47" x14ac:dyDescent="0.35">
      <c r="B504">
        <v>3.13942305</v>
      </c>
      <c r="C504">
        <v>14.361291866</v>
      </c>
      <c r="D504">
        <v>1</v>
      </c>
      <c r="E504" t="s">
        <v>49</v>
      </c>
      <c r="F504">
        <v>5</v>
      </c>
      <c r="G504" t="s">
        <v>24</v>
      </c>
      <c r="H504" t="s">
        <v>24</v>
      </c>
      <c r="I504">
        <v>1.0049999999999999</v>
      </c>
      <c r="J504">
        <v>1</v>
      </c>
      <c r="K504">
        <v>367</v>
      </c>
      <c r="L504">
        <v>0.62397820163487738</v>
      </c>
      <c r="M504">
        <v>3.5530232350708987E-3</v>
      </c>
      <c r="N504">
        <v>-3.3126413558218818E-3</v>
      </c>
      <c r="O504">
        <v>138</v>
      </c>
      <c r="P504">
        <v>367</v>
      </c>
      <c r="Q504">
        <v>1.4065010615520457E-3</v>
      </c>
      <c r="R504">
        <v>9.7138368863165141E-4</v>
      </c>
      <c r="S504">
        <v>3.8956504226295599E-3</v>
      </c>
      <c r="T504">
        <v>4.0104136688945271</v>
      </c>
      <c r="U504">
        <v>2.0335129678844411E-4</v>
      </c>
      <c r="V504">
        <v>4.7768748169933106</v>
      </c>
      <c r="W504">
        <v>5.6468109505476314E-4</v>
      </c>
      <c r="X504">
        <v>159</v>
      </c>
      <c r="Y504">
        <v>0.58490566037735847</v>
      </c>
      <c r="Z504">
        <v>3.2865779406765208E-3</v>
      </c>
      <c r="AA504">
        <v>-2.4294436667072544E-3</v>
      </c>
      <c r="AB504">
        <v>46</v>
      </c>
      <c r="AC504">
        <v>159</v>
      </c>
      <c r="AD504">
        <v>8.0165990757330441E-4</v>
      </c>
      <c r="AE504">
        <v>9.1388972629080287E-4</v>
      </c>
      <c r="AF504">
        <v>3.4298861385153325E-3</v>
      </c>
      <c r="AG504">
        <v>3.7530634603325552</v>
      </c>
      <c r="AH504">
        <v>2.7200766409822666E-4</v>
      </c>
      <c r="AI504">
        <v>3.3597940312475223</v>
      </c>
      <c r="AJ504">
        <v>3.6987439809434955E-4</v>
      </c>
      <c r="AK504">
        <f t="shared" si="88"/>
        <v>0.92443324937027704</v>
      </c>
      <c r="AL504">
        <f t="shared" si="89"/>
        <v>0.62742343894974406</v>
      </c>
      <c r="AM504">
        <f t="shared" si="90"/>
        <v>4.7768748169933106</v>
      </c>
      <c r="AN504">
        <f t="shared" si="91"/>
        <v>1.942767377263344</v>
      </c>
      <c r="AO504">
        <f t="shared" si="92"/>
        <v>2.1650286210675875</v>
      </c>
      <c r="AP504">
        <f t="shared" si="93"/>
        <v>0.88826815642458101</v>
      </c>
      <c r="AQ504">
        <f t="shared" si="94"/>
        <v>0.41097155343817088</v>
      </c>
      <c r="AR504">
        <f t="shared" si="95"/>
        <v>3.3597940312475223</v>
      </c>
      <c r="AS504">
        <f t="shared" si="96"/>
        <v>1.8277794525816446</v>
      </c>
      <c r="AT504">
        <f t="shared" si="97"/>
        <v>1.626709536908312</v>
      </c>
      <c r="AU504">
        <f t="shared" si="98"/>
        <v>1.8958690789879498</v>
      </c>
    </row>
    <row r="505" spans="2:47" x14ac:dyDescent="0.35">
      <c r="B505">
        <v>3.13942305</v>
      </c>
      <c r="C505">
        <v>17.285256000000004</v>
      </c>
      <c r="D505">
        <v>1</v>
      </c>
      <c r="E505" t="s">
        <v>49</v>
      </c>
      <c r="F505">
        <v>3</v>
      </c>
      <c r="G505" t="s">
        <v>69</v>
      </c>
      <c r="H505" t="s">
        <v>8</v>
      </c>
      <c r="I505">
        <v>1.0089999999999999</v>
      </c>
      <c r="J505">
        <v>1</v>
      </c>
      <c r="K505">
        <v>130</v>
      </c>
      <c r="L505">
        <v>0.57692307692307687</v>
      </c>
      <c r="M505">
        <v>3.5845263064758961E-3</v>
      </c>
      <c r="N505">
        <v>-2.9501884600394508E-3</v>
      </c>
      <c r="O505">
        <v>11</v>
      </c>
      <c r="P505">
        <v>130</v>
      </c>
      <c r="Q505">
        <v>5.0712666646568483E-4</v>
      </c>
      <c r="R505">
        <v>8.1983928987324937E-4</v>
      </c>
      <c r="S505">
        <v>4.2116064095081129E-3</v>
      </c>
      <c r="T505">
        <v>5.1371121895844309</v>
      </c>
      <c r="U505">
        <v>3.6938231756239746E-4</v>
      </c>
      <c r="V505">
        <v>2.2194871029113594</v>
      </c>
      <c r="W505">
        <v>8.1074654748454445E-5</v>
      </c>
      <c r="X505">
        <v>95</v>
      </c>
      <c r="Y505">
        <v>0.57894736842105265</v>
      </c>
      <c r="Z505">
        <v>3.7426262820084767E-3</v>
      </c>
      <c r="AA505">
        <v>-2.327052197902163E-3</v>
      </c>
      <c r="AB505">
        <v>10</v>
      </c>
      <c r="AC505">
        <v>95</v>
      </c>
      <c r="AD505">
        <v>6.9146729359714776E-4</v>
      </c>
      <c r="AE505">
        <v>1.1869721852039968E-3</v>
      </c>
      <c r="AF505">
        <v>3.9864204851293925E-3</v>
      </c>
      <c r="AG505">
        <v>3.3584784334641116</v>
      </c>
      <c r="AH505">
        <v>4.0899811200515552E-4</v>
      </c>
      <c r="AI505">
        <v>2.9021458788275156</v>
      </c>
      <c r="AJ505">
        <v>3.6897596119368574E-4</v>
      </c>
      <c r="AK505">
        <f t="shared" si="88"/>
        <v>0.8125</v>
      </c>
      <c r="AL505">
        <f t="shared" si="89"/>
        <v>9.008294972050597E-2</v>
      </c>
      <c r="AM505">
        <f t="shared" si="90"/>
        <v>2.2194871029113594</v>
      </c>
      <c r="AN505">
        <f t="shared" si="91"/>
        <v>0.91093254430362081</v>
      </c>
      <c r="AO505">
        <f t="shared" si="92"/>
        <v>0.96531581962233448</v>
      </c>
      <c r="AP505">
        <f t="shared" si="93"/>
        <v>0.82608695652173914</v>
      </c>
      <c r="AQ505">
        <f t="shared" si="94"/>
        <v>0.40997329021521106</v>
      </c>
      <c r="AR505">
        <f t="shared" si="95"/>
        <v>2.9021458788275156</v>
      </c>
      <c r="AS505">
        <f t="shared" si="96"/>
        <v>1.3188579835600116</v>
      </c>
      <c r="AT505">
        <f t="shared" si="97"/>
        <v>1.3810133720985152</v>
      </c>
      <c r="AU505">
        <f t="shared" si="98"/>
        <v>1.1731645958604249</v>
      </c>
    </row>
    <row r="506" spans="2:47" x14ac:dyDescent="0.35">
      <c r="B506">
        <v>0.65506299999999995</v>
      </c>
      <c r="C506">
        <v>1.27554309</v>
      </c>
      <c r="D506">
        <v>3</v>
      </c>
      <c r="E506" t="s">
        <v>54</v>
      </c>
      <c r="F506">
        <v>3</v>
      </c>
      <c r="G506" t="s">
        <v>69</v>
      </c>
      <c r="H506" t="s">
        <v>9</v>
      </c>
      <c r="I506">
        <v>1.0089999999999999</v>
      </c>
      <c r="J506">
        <v>1</v>
      </c>
      <c r="K506">
        <v>118</v>
      </c>
      <c r="L506">
        <v>0.66949152542372881</v>
      </c>
      <c r="M506">
        <v>4.2955480842798233E-3</v>
      </c>
      <c r="N506">
        <v>-2.8990810750427667E-3</v>
      </c>
      <c r="O506">
        <v>20</v>
      </c>
      <c r="P506">
        <v>118</v>
      </c>
      <c r="Q506">
        <v>1.0554854191638929E-3</v>
      </c>
      <c r="R506">
        <v>1.9176621756901535E-3</v>
      </c>
      <c r="S506">
        <v>4.4563154004607563E-3</v>
      </c>
      <c r="T506">
        <v>2.323827135432214</v>
      </c>
      <c r="U506">
        <v>4.1023708470135746E-4</v>
      </c>
      <c r="V506">
        <v>4.6745217514554165</v>
      </c>
      <c r="W506">
        <v>1.0971880062874387E-3</v>
      </c>
      <c r="X506">
        <v>64</v>
      </c>
      <c r="Y506">
        <v>0.578125</v>
      </c>
      <c r="Z506">
        <v>3.9765990965685743E-3</v>
      </c>
      <c r="AA506">
        <v>-2.1977199524515203E-3</v>
      </c>
      <c r="AB506">
        <v>8</v>
      </c>
      <c r="AC506">
        <v>64</v>
      </c>
      <c r="AD506">
        <v>6.4357205542819873E-4</v>
      </c>
      <c r="AE506">
        <v>1.3718082477632218E-3</v>
      </c>
      <c r="AF506">
        <v>4.018977072442074E-3</v>
      </c>
      <c r="AG506">
        <v>2.9296930376349226</v>
      </c>
      <c r="AH506">
        <v>5.0237213405525925E-4</v>
      </c>
      <c r="AI506">
        <v>2.7306615052265766</v>
      </c>
      <c r="AJ506">
        <v>3.670639796527033E-4</v>
      </c>
      <c r="AK506">
        <f t="shared" si="88"/>
        <v>0.79729729729729726</v>
      </c>
      <c r="AL506">
        <f t="shared" si="89"/>
        <v>1.2190977847638347</v>
      </c>
      <c r="AM506">
        <f t="shared" si="90"/>
        <v>4.6745217514554165</v>
      </c>
      <c r="AN506">
        <f t="shared" si="91"/>
        <v>2.1307357507668616</v>
      </c>
      <c r="AO506">
        <f t="shared" si="92"/>
        <v>2.3958725192252608</v>
      </c>
      <c r="AP506">
        <f t="shared" si="93"/>
        <v>0.76190476190476186</v>
      </c>
      <c r="AQ506">
        <f t="shared" si="94"/>
        <v>0.40784886628078609</v>
      </c>
      <c r="AR506">
        <f t="shared" si="95"/>
        <v>2.7306615052265766</v>
      </c>
      <c r="AS506">
        <f t="shared" si="96"/>
        <v>1.5242313864035972</v>
      </c>
      <c r="AT506">
        <f t="shared" si="97"/>
        <v>1.3633747515514829</v>
      </c>
      <c r="AU506">
        <f t="shared" si="98"/>
        <v>1.8796236353883717</v>
      </c>
    </row>
    <row r="507" spans="2:47" x14ac:dyDescent="0.35">
      <c r="B507">
        <v>54.261656550000005</v>
      </c>
      <c r="C507">
        <v>81.362346200000005</v>
      </c>
      <c r="D507">
        <v>3</v>
      </c>
      <c r="E507" t="s">
        <v>44</v>
      </c>
      <c r="F507">
        <v>3</v>
      </c>
      <c r="G507" t="s">
        <v>24</v>
      </c>
      <c r="H507" t="s">
        <v>8</v>
      </c>
      <c r="I507">
        <v>1.0029999999999999</v>
      </c>
      <c r="J507">
        <v>1</v>
      </c>
      <c r="K507">
        <v>205</v>
      </c>
      <c r="L507">
        <v>0.71219512195121948</v>
      </c>
      <c r="M507">
        <v>2.5127572146523744E-3</v>
      </c>
      <c r="N507">
        <v>-3.0079786988679771E-3</v>
      </c>
      <c r="O507">
        <v>124</v>
      </c>
      <c r="P507">
        <v>205</v>
      </c>
      <c r="Q507">
        <v>2.8133196434405594E-3</v>
      </c>
      <c r="R507">
        <v>9.2386248832212689E-4</v>
      </c>
      <c r="S507">
        <v>2.8537834006312152E-3</v>
      </c>
      <c r="T507">
        <v>3.0889698810199717</v>
      </c>
      <c r="U507">
        <v>1.9931687845651722E-4</v>
      </c>
      <c r="V507">
        <v>4.635144276171653</v>
      </c>
      <c r="W507">
        <v>5.2522873140909245E-4</v>
      </c>
      <c r="X507">
        <v>174</v>
      </c>
      <c r="Y507">
        <v>0.64942528735632188</v>
      </c>
      <c r="Z507">
        <v>2.4390073917003605E-3</v>
      </c>
      <c r="AA507">
        <v>-2.3076763106947159E-3</v>
      </c>
      <c r="AB507">
        <v>88</v>
      </c>
      <c r="AC507">
        <v>174</v>
      </c>
      <c r="AD507">
        <v>2.8125692315140727E-3</v>
      </c>
      <c r="AE507">
        <v>7.749401167227762E-4</v>
      </c>
      <c r="AF507">
        <v>2.7296771263089479E-3</v>
      </c>
      <c r="AG507">
        <v>3.5224362081714902</v>
      </c>
      <c r="AH507">
        <v>2.0693628890568964E-4</v>
      </c>
      <c r="AI507">
        <v>3.7448246550702953</v>
      </c>
      <c r="AJ507">
        <v>3.6106753891139692E-4</v>
      </c>
      <c r="AK507">
        <f t="shared" si="88"/>
        <v>0.87234042553191493</v>
      </c>
      <c r="AL507">
        <f t="shared" si="89"/>
        <v>0.58358747934344279</v>
      </c>
      <c r="AM507">
        <f t="shared" si="90"/>
        <v>4.635144276171653</v>
      </c>
      <c r="AN507">
        <f t="shared" si="91"/>
        <v>3.0795416277405345</v>
      </c>
      <c r="AO507">
        <f t="shared" si="92"/>
        <v>2.3271206426901716</v>
      </c>
      <c r="AP507">
        <f t="shared" si="93"/>
        <v>0.89690721649484539</v>
      </c>
      <c r="AQ507">
        <f t="shared" si="94"/>
        <v>0.40118615434600119</v>
      </c>
      <c r="AR507">
        <f t="shared" si="95"/>
        <v>3.7448246550702953</v>
      </c>
      <c r="AS507">
        <f t="shared" si="96"/>
        <v>2.5831337224093476</v>
      </c>
      <c r="AT507">
        <f t="shared" si="97"/>
        <v>1.8902393243908429</v>
      </c>
      <c r="AU507">
        <f t="shared" si="98"/>
        <v>2.1086799835405072</v>
      </c>
    </row>
    <row r="508" spans="2:47" x14ac:dyDescent="0.35">
      <c r="B508">
        <v>0.79777944000000001</v>
      </c>
      <c r="C508">
        <v>1.27554309</v>
      </c>
      <c r="D508">
        <v>5</v>
      </c>
      <c r="E508" t="s">
        <v>54</v>
      </c>
      <c r="F508">
        <v>5</v>
      </c>
      <c r="G508" t="s">
        <v>70</v>
      </c>
      <c r="H508" t="s">
        <v>24</v>
      </c>
      <c r="I508">
        <v>1.0029999999999999</v>
      </c>
      <c r="J508">
        <v>3</v>
      </c>
      <c r="K508">
        <v>126</v>
      </c>
      <c r="L508">
        <v>0.87301587301587302</v>
      </c>
      <c r="M508">
        <v>2.8286366357941693E-3</v>
      </c>
      <c r="N508">
        <v>-6.9998160869885195E-3</v>
      </c>
      <c r="O508">
        <v>110</v>
      </c>
      <c r="P508">
        <v>185</v>
      </c>
      <c r="Q508">
        <v>2.8301305822093781E-3</v>
      </c>
      <c r="R508">
        <v>1.5805791471868438E-3</v>
      </c>
      <c r="S508">
        <v>3.390429335934737E-3</v>
      </c>
      <c r="T508">
        <v>2.1450550843778449</v>
      </c>
      <c r="U508">
        <v>3.0204345164607801E-4</v>
      </c>
      <c r="V508">
        <v>5.2329528701019514</v>
      </c>
      <c r="W508">
        <v>9.7649224389468779E-4</v>
      </c>
      <c r="X508">
        <v>47</v>
      </c>
      <c r="Y508">
        <v>0.85106382978723405</v>
      </c>
      <c r="Z508">
        <v>2.7339675726666401E-3</v>
      </c>
      <c r="AA508">
        <v>-6.0878995985999629E-3</v>
      </c>
      <c r="AB508">
        <v>38</v>
      </c>
      <c r="AC508">
        <v>74</v>
      </c>
      <c r="AD508">
        <v>2.8262757871877486E-3</v>
      </c>
      <c r="AE508">
        <v>1.4200724620524652E-3</v>
      </c>
      <c r="AF508">
        <v>3.6343010635062774E-3</v>
      </c>
      <c r="AG508">
        <v>2.5592363492870875</v>
      </c>
      <c r="AH508">
        <v>5.3011729372913236E-4</v>
      </c>
      <c r="AI508">
        <v>2.6787891639280543</v>
      </c>
      <c r="AJ508">
        <v>3.5983787459420045E-4</v>
      </c>
      <c r="AK508">
        <f t="shared" si="88"/>
        <v>0.80769230769230771</v>
      </c>
      <c r="AL508">
        <f t="shared" si="89"/>
        <v>1.0849913821052211</v>
      </c>
      <c r="AM508">
        <f t="shared" si="90"/>
        <v>5.2329528701019514</v>
      </c>
      <c r="AN508">
        <f t="shared" si="91"/>
        <v>5.2685971572896699</v>
      </c>
      <c r="AO508">
        <f t="shared" si="92"/>
        <v>3.1383710760998391</v>
      </c>
      <c r="AP508">
        <f t="shared" si="93"/>
        <v>0.70149253731343286</v>
      </c>
      <c r="AQ508">
        <f t="shared" si="94"/>
        <v>0.39981986066022729</v>
      </c>
      <c r="AR508">
        <f t="shared" si="95"/>
        <v>2.6787891639280543</v>
      </c>
      <c r="AS508">
        <f t="shared" si="96"/>
        <v>4.7335748735083882</v>
      </c>
      <c r="AT508">
        <f t="shared" si="97"/>
        <v>1.9804289218755282</v>
      </c>
      <c r="AU508">
        <f t="shared" si="98"/>
        <v>2.5593999989876837</v>
      </c>
    </row>
    <row r="509" spans="2:47" x14ac:dyDescent="0.35">
      <c r="B509">
        <v>11.343411359999999</v>
      </c>
      <c r="C509">
        <v>14.361291866</v>
      </c>
      <c r="D509">
        <v>2</v>
      </c>
      <c r="E509" t="s">
        <v>49</v>
      </c>
      <c r="F509">
        <v>10</v>
      </c>
      <c r="G509" t="s">
        <v>69</v>
      </c>
      <c r="H509" t="s">
        <v>8</v>
      </c>
      <c r="I509">
        <v>1.0089999999999999</v>
      </c>
      <c r="J509">
        <v>1</v>
      </c>
      <c r="K509">
        <v>34</v>
      </c>
      <c r="L509">
        <v>0.67647058823529416</v>
      </c>
      <c r="M509">
        <v>3.7571329723194171E-3</v>
      </c>
      <c r="N509">
        <v>-3.3183193516906403E-3</v>
      </c>
      <c r="O509">
        <v>2</v>
      </c>
      <c r="P509">
        <v>34</v>
      </c>
      <c r="Q509">
        <v>1.5379742526619999E-3</v>
      </c>
      <c r="R509">
        <v>1.4680160439632221E-3</v>
      </c>
      <c r="S509">
        <v>4.0320218616059318E-3</v>
      </c>
      <c r="T509">
        <v>2.7465788798333768</v>
      </c>
      <c r="U509">
        <v>6.9148604452908186E-4</v>
      </c>
      <c r="V509">
        <v>2.1229872324653716</v>
      </c>
      <c r="W509">
        <v>8.5043954905058379E-5</v>
      </c>
      <c r="X509">
        <v>32</v>
      </c>
      <c r="Y509">
        <v>0.625</v>
      </c>
      <c r="Z509">
        <v>3.1731826661558051E-3</v>
      </c>
      <c r="AA509">
        <v>-1.5216899787897458E-3</v>
      </c>
      <c r="AB509">
        <v>1</v>
      </c>
      <c r="AC509">
        <v>32</v>
      </c>
      <c r="AD509">
        <v>8.8366556821206643E-4</v>
      </c>
      <c r="AE509">
        <v>1.4126054243012234E-3</v>
      </c>
      <c r="AF509">
        <v>2.9907234106796425E-3</v>
      </c>
      <c r="AG509">
        <v>2.1171682900474984</v>
      </c>
      <c r="AH509">
        <v>5.2869020108623377E-4</v>
      </c>
      <c r="AI509">
        <v>2.6718963608535193</v>
      </c>
      <c r="AJ509">
        <v>3.5522502212875589E-4</v>
      </c>
      <c r="AK509">
        <f t="shared" si="88"/>
        <v>0.53125</v>
      </c>
      <c r="AL509">
        <f t="shared" si="89"/>
        <v>9.4493283227843727E-2</v>
      </c>
      <c r="AM509">
        <f t="shared" si="90"/>
        <v>2.1229872324653716</v>
      </c>
      <c r="AN509">
        <f t="shared" si="91"/>
        <v>1.631128937736932</v>
      </c>
      <c r="AO509">
        <f t="shared" si="92"/>
        <v>1.0540442705781354</v>
      </c>
      <c r="AP509">
        <f t="shared" si="93"/>
        <v>0.61538461538461542</v>
      </c>
      <c r="AQ509">
        <f t="shared" si="94"/>
        <v>0.39469446903195554</v>
      </c>
      <c r="AR509">
        <f t="shared" si="95"/>
        <v>2.6718963608535193</v>
      </c>
      <c r="AS509">
        <f t="shared" si="96"/>
        <v>1.5695615825569329</v>
      </c>
      <c r="AT509">
        <f t="shared" si="97"/>
        <v>1.3348974739186861</v>
      </c>
      <c r="AU509">
        <f t="shared" si="98"/>
        <v>1.1944708722484108</v>
      </c>
    </row>
    <row r="510" spans="2:47" x14ac:dyDescent="0.35">
      <c r="B510">
        <v>29.460499428000009</v>
      </c>
      <c r="C510">
        <v>58.920998856000018</v>
      </c>
      <c r="D510">
        <v>10</v>
      </c>
      <c r="E510" t="s">
        <v>48</v>
      </c>
      <c r="F510">
        <v>10</v>
      </c>
      <c r="G510" t="s">
        <v>69</v>
      </c>
      <c r="H510" t="s">
        <v>24</v>
      </c>
      <c r="I510">
        <v>1.0089999999999999</v>
      </c>
      <c r="J510">
        <v>1</v>
      </c>
      <c r="K510">
        <v>75</v>
      </c>
      <c r="L510">
        <v>0.68</v>
      </c>
      <c r="M510">
        <v>4.9297300574030764E-3</v>
      </c>
      <c r="N510">
        <v>-3.7714452178339297E-3</v>
      </c>
      <c r="O510">
        <v>18</v>
      </c>
      <c r="P510">
        <v>75</v>
      </c>
      <c r="Q510">
        <v>1.8476680460799422E-3</v>
      </c>
      <c r="R510">
        <v>2.1453539693272344E-3</v>
      </c>
      <c r="S510">
        <v>5.0975587157576071E-3</v>
      </c>
      <c r="T510">
        <v>2.3760921454636041</v>
      </c>
      <c r="U510">
        <v>5.8861537935051543E-4</v>
      </c>
      <c r="V510">
        <v>3.6447467133706923</v>
      </c>
      <c r="W510">
        <v>9.6812321062620353E-4</v>
      </c>
      <c r="X510">
        <v>68</v>
      </c>
      <c r="Y510">
        <v>0.6029411764705882</v>
      </c>
      <c r="Z510">
        <v>4.8118793363650363E-3</v>
      </c>
      <c r="AA510">
        <v>-3.3559076269410542E-3</v>
      </c>
      <c r="AB510">
        <v>13</v>
      </c>
      <c r="AC510">
        <v>68</v>
      </c>
      <c r="AD510">
        <v>1.0758974605372673E-3</v>
      </c>
      <c r="AE510">
        <v>1.5687874538758532E-3</v>
      </c>
      <c r="AF510">
        <v>5.0040345460582395E-3</v>
      </c>
      <c r="AG510">
        <v>3.1897466630646809</v>
      </c>
      <c r="AH510">
        <v>6.0682832316581888E-4</v>
      </c>
      <c r="AI510">
        <v>2.5852245091189889</v>
      </c>
      <c r="AJ510">
        <v>3.5513080754421547E-4</v>
      </c>
      <c r="AK510">
        <f t="shared" si="88"/>
        <v>0.7142857142857143</v>
      </c>
      <c r="AL510">
        <f t="shared" si="89"/>
        <v>1.0756924562513497</v>
      </c>
      <c r="AM510">
        <f t="shared" si="90"/>
        <v>3.6447467133706923</v>
      </c>
      <c r="AN510">
        <f t="shared" si="91"/>
        <v>2.3837266325858431</v>
      </c>
      <c r="AO510">
        <f t="shared" si="92"/>
        <v>2.0718748944574878</v>
      </c>
      <c r="AP510">
        <f t="shared" si="93"/>
        <v>0.77272727272727271</v>
      </c>
      <c r="AQ510">
        <f t="shared" si="94"/>
        <v>0.39458978616024393</v>
      </c>
      <c r="AR510">
        <f t="shared" si="95"/>
        <v>2.5852245091189889</v>
      </c>
      <c r="AS510">
        <f t="shared" si="96"/>
        <v>1.7430971709731902</v>
      </c>
      <c r="AT510">
        <f t="shared" si="97"/>
        <v>1.3592954286671595</v>
      </c>
      <c r="AU510">
        <f t="shared" si="98"/>
        <v>1.7155851615623237</v>
      </c>
    </row>
    <row r="511" spans="2:47" x14ac:dyDescent="0.35">
      <c r="B511">
        <v>25.650451147999998</v>
      </c>
      <c r="C511">
        <v>45.119104620000002</v>
      </c>
      <c r="D511">
        <v>5</v>
      </c>
      <c r="E511" t="s">
        <v>48</v>
      </c>
      <c r="F511">
        <v>5</v>
      </c>
      <c r="G511" t="s">
        <v>69</v>
      </c>
      <c r="H511" t="s">
        <v>24</v>
      </c>
      <c r="I511">
        <v>1.0089999999999999</v>
      </c>
      <c r="J511">
        <v>2</v>
      </c>
      <c r="K511">
        <v>87</v>
      </c>
      <c r="L511">
        <v>0.55172413793103448</v>
      </c>
      <c r="M511">
        <v>6.3896289710938942E-3</v>
      </c>
      <c r="N511">
        <v>-4.1603555649756124E-3</v>
      </c>
      <c r="O511">
        <v>28</v>
      </c>
      <c r="P511">
        <v>158</v>
      </c>
      <c r="Q511">
        <v>9.929838465305707E-4</v>
      </c>
      <c r="R511">
        <v>1.6603255583730811E-3</v>
      </c>
      <c r="S511">
        <v>6.2431466297420005E-3</v>
      </c>
      <c r="T511">
        <v>3.7601942572392439</v>
      </c>
      <c r="U511">
        <v>6.6933557585767314E-4</v>
      </c>
      <c r="V511">
        <v>2.4805577624431114</v>
      </c>
      <c r="W511">
        <v>3.2165440665773482E-4</v>
      </c>
      <c r="X511">
        <v>62</v>
      </c>
      <c r="Y511">
        <v>0.62903225806451613</v>
      </c>
      <c r="Z511">
        <v>6.0581044715622492E-3</v>
      </c>
      <c r="AA511">
        <v>-5.0074841967083974E-3</v>
      </c>
      <c r="AB511">
        <v>21</v>
      </c>
      <c r="AC511">
        <v>112</v>
      </c>
      <c r="AD511">
        <v>1.8064509855415523E-3</v>
      </c>
      <c r="AE511">
        <v>1.9531280301070095E-3</v>
      </c>
      <c r="AF511">
        <v>6.2935626594625965E-3</v>
      </c>
      <c r="AG511">
        <v>3.2222990825223987</v>
      </c>
      <c r="AH511">
        <v>7.9928325703540644E-4</v>
      </c>
      <c r="AI511">
        <v>2.4435993284174229</v>
      </c>
      <c r="AJ511">
        <v>3.5456151603619661E-4</v>
      </c>
      <c r="AK511">
        <f t="shared" si="88"/>
        <v>0.74358974358974361</v>
      </c>
      <c r="AL511">
        <f t="shared" si="89"/>
        <v>0.35739378517526499</v>
      </c>
      <c r="AM511">
        <f t="shared" si="90"/>
        <v>2.4805577624431114</v>
      </c>
      <c r="AN511">
        <f t="shared" si="91"/>
        <v>1.8448061759701113</v>
      </c>
      <c r="AO511">
        <f t="shared" si="92"/>
        <v>1.3304450523560361</v>
      </c>
      <c r="AP511">
        <f t="shared" si="93"/>
        <v>0.75609756097560976</v>
      </c>
      <c r="AQ511">
        <f t="shared" si="94"/>
        <v>0.39395724004022298</v>
      </c>
      <c r="AR511">
        <f t="shared" si="95"/>
        <v>2.4435993284174229</v>
      </c>
      <c r="AS511">
        <f t="shared" si="96"/>
        <v>2.1701422556744796</v>
      </c>
      <c r="AT511">
        <f t="shared" si="97"/>
        <v>1.4003009017737731</v>
      </c>
      <c r="AU511">
        <f t="shared" si="98"/>
        <v>1.3653729770649046</v>
      </c>
    </row>
    <row r="512" spans="2:47" x14ac:dyDescent="0.35">
      <c r="B512">
        <v>59.248391890000001</v>
      </c>
      <c r="C512">
        <v>81.362346200000005</v>
      </c>
      <c r="D512">
        <v>5</v>
      </c>
      <c r="E512" t="s">
        <v>44</v>
      </c>
      <c r="F512">
        <v>5</v>
      </c>
      <c r="G512" t="s">
        <v>24</v>
      </c>
      <c r="H512" t="s">
        <v>8</v>
      </c>
      <c r="I512">
        <v>1.0069999999999999</v>
      </c>
      <c r="J512">
        <v>2</v>
      </c>
      <c r="K512">
        <v>69</v>
      </c>
      <c r="L512">
        <v>0.66666666666666663</v>
      </c>
      <c r="M512">
        <v>5.3931517423703793E-3</v>
      </c>
      <c r="N512">
        <v>-4.2910369080878625E-3</v>
      </c>
      <c r="O512">
        <v>31</v>
      </c>
      <c r="P512">
        <v>122</v>
      </c>
      <c r="Q512">
        <v>3.5208589643216381E-3</v>
      </c>
      <c r="R512">
        <v>2.1650888588842987E-3</v>
      </c>
      <c r="S512">
        <v>5.4655839582591738E-3</v>
      </c>
      <c r="T512">
        <v>2.5244155388041061</v>
      </c>
      <c r="U512">
        <v>6.5797898742692585E-4</v>
      </c>
      <c r="V512">
        <v>3.2905136793973231</v>
      </c>
      <c r="W512">
        <v>8.4913088403044696E-4</v>
      </c>
      <c r="X512">
        <v>58</v>
      </c>
      <c r="Y512">
        <v>0.63793103448275867</v>
      </c>
      <c r="Z512">
        <v>5.083399067750391E-3</v>
      </c>
      <c r="AA512">
        <v>-4.0611791720167757E-3</v>
      </c>
      <c r="AB512">
        <v>22</v>
      </c>
      <c r="AC512">
        <v>103</v>
      </c>
      <c r="AD512">
        <v>2.8904459457848031E-3</v>
      </c>
      <c r="AE512">
        <v>1.772431084386417E-3</v>
      </c>
      <c r="AF512">
        <v>5.4012485272004048E-3</v>
      </c>
      <c r="AG512">
        <v>3.0473672995134913</v>
      </c>
      <c r="AH512">
        <v>7.0921867709551525E-4</v>
      </c>
      <c r="AI512">
        <v>2.499131990777665</v>
      </c>
      <c r="AJ512">
        <v>3.5399373019538651E-4</v>
      </c>
      <c r="AK512">
        <f t="shared" si="88"/>
        <v>0.69696969696969702</v>
      </c>
      <c r="AL512">
        <f t="shared" si="89"/>
        <v>0.94347876003384079</v>
      </c>
      <c r="AM512">
        <f t="shared" si="90"/>
        <v>3.2905136793973231</v>
      </c>
      <c r="AN512">
        <f t="shared" si="91"/>
        <v>3.0929840841204732</v>
      </c>
      <c r="AO512">
        <f t="shared" si="92"/>
        <v>2.0528393943537977</v>
      </c>
      <c r="AP512">
        <f t="shared" si="93"/>
        <v>0.74358974358974361</v>
      </c>
      <c r="AQ512">
        <f t="shared" si="94"/>
        <v>0.39332636688376732</v>
      </c>
      <c r="AR512">
        <f t="shared" si="95"/>
        <v>2.499131990777665</v>
      </c>
      <c r="AS512">
        <f t="shared" si="96"/>
        <v>2.5320444062663476</v>
      </c>
      <c r="AT512">
        <f t="shared" si="97"/>
        <v>1.4878379995990503</v>
      </c>
      <c r="AU512">
        <f t="shared" si="98"/>
        <v>1.7703386969764239</v>
      </c>
    </row>
    <row r="513" spans="2:47" x14ac:dyDescent="0.35">
      <c r="B513">
        <v>3.13942305</v>
      </c>
      <c r="C513">
        <v>12.843757760000001</v>
      </c>
      <c r="D513">
        <v>1</v>
      </c>
      <c r="E513" t="s">
        <v>49</v>
      </c>
      <c r="F513">
        <v>7</v>
      </c>
      <c r="G513" t="s">
        <v>69</v>
      </c>
      <c r="H513" t="s">
        <v>24</v>
      </c>
      <c r="I513">
        <v>1.0049999999999999</v>
      </c>
      <c r="J513">
        <v>1</v>
      </c>
      <c r="K513">
        <v>90</v>
      </c>
      <c r="L513">
        <v>0.66666666666666663</v>
      </c>
      <c r="M513">
        <v>3.6128383066391695E-3</v>
      </c>
      <c r="N513">
        <v>-3.7154247266563134E-3</v>
      </c>
      <c r="O513">
        <v>40</v>
      </c>
      <c r="P513">
        <v>90</v>
      </c>
      <c r="Q513">
        <v>1.4424000777804036E-3</v>
      </c>
      <c r="R513">
        <v>1.1700839622073417E-3</v>
      </c>
      <c r="S513">
        <v>4.031532630921866E-3</v>
      </c>
      <c r="T513">
        <v>3.4455071269556199</v>
      </c>
      <c r="U513">
        <v>4.2496085250013564E-4</v>
      </c>
      <c r="V513">
        <v>2.7533923544333256</v>
      </c>
      <c r="W513">
        <v>3.2016225720707045E-4</v>
      </c>
      <c r="X513">
        <v>56</v>
      </c>
      <c r="Y513">
        <v>0.625</v>
      </c>
      <c r="Z513">
        <v>3.191230894816315E-3</v>
      </c>
      <c r="AA513">
        <v>-2.1627140836575935E-3</v>
      </c>
      <c r="AB513">
        <v>19</v>
      </c>
      <c r="AC513">
        <v>56</v>
      </c>
      <c r="AD513">
        <v>9.2606501268643893E-4</v>
      </c>
      <c r="AE513">
        <v>1.1835015278885994E-3</v>
      </c>
      <c r="AF513">
        <v>3.1147237914355371E-3</v>
      </c>
      <c r="AG513">
        <v>2.6317868782073255</v>
      </c>
      <c r="AH513">
        <v>4.1622247435661838E-4</v>
      </c>
      <c r="AI513">
        <v>2.8434349435791835</v>
      </c>
      <c r="AJ513">
        <v>3.510565791753626E-4</v>
      </c>
      <c r="AK513">
        <f t="shared" si="88"/>
        <v>0.75</v>
      </c>
      <c r="AL513">
        <f t="shared" si="89"/>
        <v>0.35573584134119346</v>
      </c>
      <c r="AM513">
        <f t="shared" si="90"/>
        <v>2.7533923544333256</v>
      </c>
      <c r="AN513">
        <f t="shared" si="91"/>
        <v>2.3401679244147333</v>
      </c>
      <c r="AO513">
        <f t="shared" si="92"/>
        <v>1.5113456277494217</v>
      </c>
      <c r="AP513">
        <f t="shared" si="93"/>
        <v>0.73684210526315785</v>
      </c>
      <c r="AQ513">
        <f t="shared" si="94"/>
        <v>0.39006286575040738</v>
      </c>
      <c r="AR513">
        <f t="shared" si="95"/>
        <v>2.8434349435791835</v>
      </c>
      <c r="AS513">
        <f t="shared" si="96"/>
        <v>2.367003055777249</v>
      </c>
      <c r="AT513">
        <f t="shared" si="97"/>
        <v>1.5561404510556835</v>
      </c>
      <c r="AU513">
        <f t="shared" si="98"/>
        <v>1.5337430394025526</v>
      </c>
    </row>
    <row r="514" spans="2:47" x14ac:dyDescent="0.35">
      <c r="B514">
        <v>0.65506299999999995</v>
      </c>
      <c r="C514">
        <v>1.27554309</v>
      </c>
      <c r="D514">
        <v>3</v>
      </c>
      <c r="E514" t="s">
        <v>54</v>
      </c>
      <c r="F514">
        <v>3</v>
      </c>
      <c r="G514" t="s">
        <v>24</v>
      </c>
      <c r="H514" t="s">
        <v>24</v>
      </c>
      <c r="I514">
        <v>1.0069999999999999</v>
      </c>
      <c r="J514">
        <v>2</v>
      </c>
      <c r="K514">
        <v>331</v>
      </c>
      <c r="L514">
        <v>0.60725075528700911</v>
      </c>
      <c r="M514">
        <v>5.324524628538798E-3</v>
      </c>
      <c r="N514">
        <v>-4.5699351275574306E-3</v>
      </c>
      <c r="O514">
        <v>135</v>
      </c>
      <c r="P514">
        <v>598</v>
      </c>
      <c r="Q514">
        <v>2.0815373940834547E-3</v>
      </c>
      <c r="R514">
        <v>1.4384830324889195E-3</v>
      </c>
      <c r="S514">
        <v>5.5958316608327357E-3</v>
      </c>
      <c r="T514">
        <v>3.8900922252455139</v>
      </c>
      <c r="U514">
        <v>3.0757472491899773E-4</v>
      </c>
      <c r="V514">
        <v>4.6768570885262291</v>
      </c>
      <c r="W514">
        <v>8.2333358265092402E-4</v>
      </c>
      <c r="X514">
        <v>154</v>
      </c>
      <c r="Y514">
        <v>0.56493506493506496</v>
      </c>
      <c r="Z514">
        <v>4.822511384086986E-3</v>
      </c>
      <c r="AA514">
        <v>-3.5823537969355002E-3</v>
      </c>
      <c r="AB514">
        <v>45</v>
      </c>
      <c r="AC514">
        <v>286</v>
      </c>
      <c r="AD514">
        <v>1.2447858571277282E-3</v>
      </c>
      <c r="AE514">
        <v>1.1658492598759045E-3</v>
      </c>
      <c r="AF514">
        <v>5.0613220269086134E-3</v>
      </c>
      <c r="AG514">
        <v>4.3413176995517855</v>
      </c>
      <c r="AH514">
        <v>4.0785295176104443E-4</v>
      </c>
      <c r="AI514">
        <v>2.8585039162814736</v>
      </c>
      <c r="AJ514">
        <v>3.5014335635381562E-4</v>
      </c>
      <c r="AK514">
        <f t="shared" si="88"/>
        <v>0.91689750692520777</v>
      </c>
      <c r="AL514">
        <f t="shared" si="89"/>
        <v>0.91481509183437049</v>
      </c>
      <c r="AM514">
        <f t="shared" si="90"/>
        <v>4.6768570885262291</v>
      </c>
      <c r="AN514">
        <f t="shared" si="91"/>
        <v>2.0549757606984871</v>
      </c>
      <c r="AO514">
        <f t="shared" si="92"/>
        <v>2.2716680661238349</v>
      </c>
      <c r="AP514">
        <f t="shared" si="93"/>
        <v>0.88505747126436785</v>
      </c>
      <c r="AQ514">
        <f t="shared" si="94"/>
        <v>0.38904817372646627</v>
      </c>
      <c r="AR514">
        <f t="shared" si="95"/>
        <v>2.8585039162814736</v>
      </c>
      <c r="AS514">
        <f t="shared" si="96"/>
        <v>1.6654989426798885</v>
      </c>
      <c r="AT514">
        <f t="shared" si="97"/>
        <v>1.4347759800374431</v>
      </c>
      <c r="AU514">
        <f t="shared" si="98"/>
        <v>1.8532220230806389</v>
      </c>
    </row>
    <row r="515" spans="2:47" x14ac:dyDescent="0.35">
      <c r="B515">
        <v>0.65506299999999995</v>
      </c>
      <c r="C515">
        <v>1.27554309</v>
      </c>
      <c r="D515">
        <v>3</v>
      </c>
      <c r="E515" t="s">
        <v>54</v>
      </c>
      <c r="F515">
        <v>3</v>
      </c>
      <c r="G515" t="s">
        <v>70</v>
      </c>
      <c r="H515" t="s">
        <v>24</v>
      </c>
      <c r="I515">
        <v>1.0049999999999999</v>
      </c>
      <c r="J515">
        <v>1</v>
      </c>
      <c r="K515">
        <v>294</v>
      </c>
      <c r="L515">
        <v>0.68027210884353739</v>
      </c>
      <c r="M515">
        <v>3.4404623266419622E-3</v>
      </c>
      <c r="N515">
        <v>-2.7522510451759314E-3</v>
      </c>
      <c r="O515">
        <v>108</v>
      </c>
      <c r="P515">
        <v>294</v>
      </c>
      <c r="Q515">
        <v>2.1003546700710807E-3</v>
      </c>
      <c r="R515">
        <v>1.4604791397342001E-3</v>
      </c>
      <c r="S515">
        <v>3.4165360967580148E-3</v>
      </c>
      <c r="T515">
        <v>2.339325502026552</v>
      </c>
      <c r="U515">
        <v>1.9925643154421982E-4</v>
      </c>
      <c r="V515">
        <v>7.3296461670803561</v>
      </c>
      <c r="W515">
        <v>1.0619662766457605E-3</v>
      </c>
      <c r="X515">
        <v>118</v>
      </c>
      <c r="Y515">
        <v>0.61864406779661019</v>
      </c>
      <c r="Z515">
        <v>3.4391493997723739E-3</v>
      </c>
      <c r="AA515">
        <v>-2.8829402635714417E-3</v>
      </c>
      <c r="AB515">
        <v>36</v>
      </c>
      <c r="AC515">
        <v>118</v>
      </c>
      <c r="AD515">
        <v>1.5756312287802388E-3</v>
      </c>
      <c r="AE515">
        <v>1.0281830027344782E-3</v>
      </c>
      <c r="AF515">
        <v>3.7076028060269587E-3</v>
      </c>
      <c r="AG515">
        <v>3.6059755862200569</v>
      </c>
      <c r="AH515">
        <v>3.4131250364770191E-4</v>
      </c>
      <c r="AI515">
        <v>3.0124387232990286</v>
      </c>
      <c r="AJ515">
        <v>3.455579954390744E-4</v>
      </c>
      <c r="AK515">
        <f t="shared" si="88"/>
        <v>0.90740740740740744</v>
      </c>
      <c r="AL515">
        <f t="shared" si="89"/>
        <v>1.179962529606414</v>
      </c>
      <c r="AM515">
        <f t="shared" si="90"/>
        <v>7.3296461670803561</v>
      </c>
      <c r="AN515">
        <f t="shared" si="91"/>
        <v>2.9209582794684628</v>
      </c>
      <c r="AO515">
        <f t="shared" si="92"/>
        <v>3.3458112586011057</v>
      </c>
      <c r="AP515">
        <f t="shared" si="93"/>
        <v>0.85507246376811596</v>
      </c>
      <c r="AQ515">
        <f t="shared" si="94"/>
        <v>0.38395332826564266</v>
      </c>
      <c r="AR515">
        <f t="shared" si="95"/>
        <v>3.0124387232990286</v>
      </c>
      <c r="AS515">
        <f t="shared" si="96"/>
        <v>2.0563660054690001</v>
      </c>
      <c r="AT515">
        <f t="shared" si="97"/>
        <v>1.5540933957665772</v>
      </c>
      <c r="AU515">
        <f t="shared" si="98"/>
        <v>2.4499523271838415</v>
      </c>
    </row>
    <row r="516" spans="2:47" x14ac:dyDescent="0.35">
      <c r="B516">
        <v>0.99511525000000001</v>
      </c>
      <c r="C516">
        <v>1.0857376885714285</v>
      </c>
      <c r="D516">
        <v>1</v>
      </c>
      <c r="E516" t="s">
        <v>50</v>
      </c>
      <c r="F516">
        <v>7</v>
      </c>
      <c r="G516" t="s">
        <v>69</v>
      </c>
      <c r="H516" t="s">
        <v>24</v>
      </c>
      <c r="I516">
        <v>1.0089999999999999</v>
      </c>
      <c r="J516">
        <v>1</v>
      </c>
      <c r="K516">
        <v>140</v>
      </c>
      <c r="L516">
        <v>0.55714285714285716</v>
      </c>
      <c r="M516">
        <v>4.8826365696197048E-3</v>
      </c>
      <c r="N516">
        <v>-4.0371843828607128E-3</v>
      </c>
      <c r="O516">
        <v>27</v>
      </c>
      <c r="P516">
        <v>140</v>
      </c>
      <c r="Q516">
        <v>7.8062083485697098E-4</v>
      </c>
      <c r="R516">
        <v>9.3243014780694836E-4</v>
      </c>
      <c r="S516">
        <v>5.4644084967729375E-3</v>
      </c>
      <c r="T516">
        <v>5.8603944859838402</v>
      </c>
      <c r="U516">
        <v>4.6182680906223055E-4</v>
      </c>
      <c r="V516">
        <v>2.0190039415431698</v>
      </c>
      <c r="W516">
        <v>8.7765296824872689E-6</v>
      </c>
      <c r="X516">
        <v>39</v>
      </c>
      <c r="Y516">
        <v>0.61538461538461542</v>
      </c>
      <c r="Z516">
        <v>4.6782739224640142E-3</v>
      </c>
      <c r="AA516">
        <v>-2.7362311513413323E-3</v>
      </c>
      <c r="AB516">
        <v>7</v>
      </c>
      <c r="AC516">
        <v>39</v>
      </c>
      <c r="AD516">
        <v>1.1997656707674054E-3</v>
      </c>
      <c r="AE516">
        <v>1.8265412017696501E-3</v>
      </c>
      <c r="AF516">
        <v>4.6276326824587289E-3</v>
      </c>
      <c r="AG516">
        <v>2.5335495733549469</v>
      </c>
      <c r="AH516">
        <v>7.4101427793019927E-4</v>
      </c>
      <c r="AI516">
        <v>2.4649203884053952</v>
      </c>
      <c r="AJ516">
        <v>3.4451264590925159E-4</v>
      </c>
      <c r="AK516">
        <f t="shared" si="88"/>
        <v>0.82352941176470584</v>
      </c>
      <c r="AL516">
        <f t="shared" si="89"/>
        <v>9.7516996472081889E-3</v>
      </c>
      <c r="AM516">
        <f t="shared" si="90"/>
        <v>2.0190039415431698</v>
      </c>
      <c r="AN516">
        <f t="shared" si="91"/>
        <v>1.0360334975632879</v>
      </c>
      <c r="AO516">
        <f t="shared" si="92"/>
        <v>0.89916150301096243</v>
      </c>
      <c r="AP516">
        <f t="shared" si="93"/>
        <v>0.66101694915254239</v>
      </c>
      <c r="AQ516">
        <f t="shared" si="94"/>
        <v>0.38279182878806173</v>
      </c>
      <c r="AR516">
        <f t="shared" si="95"/>
        <v>2.4649203884053952</v>
      </c>
      <c r="AS516">
        <f t="shared" si="96"/>
        <v>2.0294902241885233</v>
      </c>
      <c r="AT516">
        <f t="shared" si="97"/>
        <v>1.3645925877898022</v>
      </c>
      <c r="AU516">
        <f t="shared" si="98"/>
        <v>1.1318770454003824</v>
      </c>
    </row>
    <row r="517" spans="2:47" x14ac:dyDescent="0.35">
      <c r="B517">
        <v>61.879515007142857</v>
      </c>
      <c r="C517">
        <v>81.362346200000005</v>
      </c>
      <c r="D517">
        <v>7</v>
      </c>
      <c r="E517" t="s">
        <v>44</v>
      </c>
      <c r="F517">
        <v>7</v>
      </c>
      <c r="G517" t="s">
        <v>70</v>
      </c>
      <c r="H517" t="s">
        <v>8</v>
      </c>
      <c r="I517">
        <v>1.0029999999999999</v>
      </c>
      <c r="J517">
        <v>1</v>
      </c>
      <c r="K517">
        <v>37</v>
      </c>
      <c r="L517">
        <v>0.7567567567567568</v>
      </c>
      <c r="M517">
        <v>2.4957547867467162E-3</v>
      </c>
      <c r="N517">
        <v>-1.6878830550993583E-3</v>
      </c>
      <c r="O517">
        <v>24</v>
      </c>
      <c r="P517">
        <v>37</v>
      </c>
      <c r="Q517">
        <v>2.8211691069630618E-3</v>
      </c>
      <c r="R517">
        <v>1.4781131495409142E-3</v>
      </c>
      <c r="S517">
        <v>1.9841060877636564E-3</v>
      </c>
      <c r="T517">
        <v>1.342323548356158</v>
      </c>
      <c r="U517">
        <v>3.261850315347395E-4</v>
      </c>
      <c r="V517">
        <v>4.5315174107966127</v>
      </c>
      <c r="W517">
        <v>8.2574308647143525E-4</v>
      </c>
      <c r="X517">
        <v>44</v>
      </c>
      <c r="Y517">
        <v>0.68181818181818177</v>
      </c>
      <c r="Z517">
        <v>2.5354117988009165E-3</v>
      </c>
      <c r="AA517">
        <v>-2.0385510769144743E-3</v>
      </c>
      <c r="AB517">
        <v>25</v>
      </c>
      <c r="AC517">
        <v>44</v>
      </c>
      <c r="AD517">
        <v>2.8167404535351936E-3</v>
      </c>
      <c r="AE517">
        <v>1.0800599747096558E-3</v>
      </c>
      <c r="AF517">
        <v>2.4398887150321375E-3</v>
      </c>
      <c r="AG517">
        <v>2.2590307688126616</v>
      </c>
      <c r="AH517">
        <v>3.6782706354472589E-4</v>
      </c>
      <c r="AI517">
        <v>2.9363254685535831</v>
      </c>
      <c r="AJ517">
        <v>3.4440584762020405E-4</v>
      </c>
      <c r="AK517">
        <f t="shared" ref="AK517:AK580" si="99">IF(K517&lt;=25,-100,K517/(30+K517))</f>
        <v>0.55223880597014929</v>
      </c>
      <c r="AL517">
        <f t="shared" ref="AL517:AL580" si="100">IF(W517&lt;0,-100,W517/((MAX(I:I)-1)/10))</f>
        <v>0.91749231830160527</v>
      </c>
      <c r="AM517">
        <f t="shared" ref="AM517:AM580" si="101">IF(V517&lt;2,-100,V517)</f>
        <v>4.5315174107966127</v>
      </c>
      <c r="AN517">
        <f t="shared" ref="AN517:AN580" si="102">IF(R517&lt;0,-100,R517*10/(I517-1))</f>
        <v>4.9270438318032257</v>
      </c>
      <c r="AO517">
        <f t="shared" ref="AO517:AO580" si="103">IF(MIN(AK517:AN517)=-100,"",AL517*0.4+AM517*0.3+AN517*0.2+AK517*0.1)</f>
        <v>2.7670847975172861</v>
      </c>
      <c r="AP517">
        <f t="shared" ref="AP517:AP580" si="104">IF(X517&lt;=15,-100,X517/(X517+20))</f>
        <v>0.6875</v>
      </c>
      <c r="AQ517">
        <f t="shared" ref="AQ517:AQ580" si="105">IF(AJ517&lt;0,-100,AJ517/((MAX(I:I)-1)/10))</f>
        <v>0.38267316402245333</v>
      </c>
      <c r="AR517">
        <f t="shared" ref="AR517:AR580" si="106">IF(AI517&lt;2,-100,AI517)</f>
        <v>2.9363254685535831</v>
      </c>
      <c r="AS517">
        <f t="shared" ref="AS517:AS580" si="107">IF(AE517&lt;0,-100,AE517*10/(I517-1))</f>
        <v>3.6001999156989832</v>
      </c>
      <c r="AT517">
        <f t="shared" ref="AT517:AT580" si="108">IF(MIN(AP517:AS517)=-100,"",AQ517*0.4+AR517*0.3+AS517*0.2+AP517*0.1)</f>
        <v>1.8227568893148529</v>
      </c>
      <c r="AU517">
        <f t="shared" ref="AU517:AU580" si="109">IF(OR(AT517="",AO517=""),"",AT517/2+AO517/2)</f>
        <v>2.2949208434160697</v>
      </c>
    </row>
    <row r="518" spans="2:47" x14ac:dyDescent="0.35">
      <c r="B518">
        <v>11.343411359999999</v>
      </c>
      <c r="C518">
        <v>14.361291866</v>
      </c>
      <c r="D518">
        <v>2</v>
      </c>
      <c r="E518" t="s">
        <v>49</v>
      </c>
      <c r="F518">
        <v>10</v>
      </c>
      <c r="G518" t="s">
        <v>69</v>
      </c>
      <c r="H518" t="s">
        <v>8</v>
      </c>
      <c r="I518">
        <v>1.0069999999999999</v>
      </c>
      <c r="J518">
        <v>1</v>
      </c>
      <c r="K518">
        <v>34</v>
      </c>
      <c r="L518">
        <v>0.67647058823529416</v>
      </c>
      <c r="M518">
        <v>3.8984938632228151E-3</v>
      </c>
      <c r="N518">
        <v>-3.3183193516906403E-3</v>
      </c>
      <c r="O518">
        <v>8</v>
      </c>
      <c r="P518">
        <v>34</v>
      </c>
      <c r="Q518">
        <v>1.5379742526619999E-3</v>
      </c>
      <c r="R518">
        <v>1.5636425289861089E-3</v>
      </c>
      <c r="S518">
        <v>4.0421940668803318E-3</v>
      </c>
      <c r="T518">
        <v>2.5851139195487063</v>
      </c>
      <c r="U518">
        <v>6.9323056334142058E-4</v>
      </c>
      <c r="V518">
        <v>2.2555879842476085</v>
      </c>
      <c r="W518">
        <v>1.7718140230326774E-4</v>
      </c>
      <c r="X518">
        <v>32</v>
      </c>
      <c r="Y518">
        <v>0.625</v>
      </c>
      <c r="Z518">
        <v>3.0731826661558048E-3</v>
      </c>
      <c r="AA518">
        <v>-1.5216899787897458E-3</v>
      </c>
      <c r="AB518">
        <v>1</v>
      </c>
      <c r="AC518">
        <v>32</v>
      </c>
      <c r="AD518">
        <v>8.8366556821206643E-4</v>
      </c>
      <c r="AE518">
        <v>1.3501054243012234E-3</v>
      </c>
      <c r="AF518">
        <v>2.8531144021059036E-3</v>
      </c>
      <c r="AG518">
        <v>2.1132530473185791</v>
      </c>
      <c r="AH518">
        <v>5.0436413530752157E-4</v>
      </c>
      <c r="AI518">
        <v>2.6768466070214041</v>
      </c>
      <c r="AJ518">
        <v>3.4137715368618023E-4</v>
      </c>
      <c r="AK518">
        <f t="shared" si="99"/>
        <v>0.53125</v>
      </c>
      <c r="AL518">
        <f t="shared" si="100"/>
        <v>0.19686822478141086</v>
      </c>
      <c r="AM518">
        <f t="shared" si="101"/>
        <v>2.2555879842476085</v>
      </c>
      <c r="AN518">
        <f t="shared" si="102"/>
        <v>2.2337750414087605</v>
      </c>
      <c r="AO518">
        <f t="shared" si="103"/>
        <v>1.2553036934685993</v>
      </c>
      <c r="AP518">
        <f t="shared" si="104"/>
        <v>0.61538461538461542</v>
      </c>
      <c r="AQ518">
        <f t="shared" si="105"/>
        <v>0.37930794854020461</v>
      </c>
      <c r="AR518">
        <f t="shared" si="106"/>
        <v>2.6768466070214041</v>
      </c>
      <c r="AS518">
        <f t="shared" si="107"/>
        <v>1.9287220347160623</v>
      </c>
      <c r="AT518">
        <f t="shared" si="108"/>
        <v>1.402060030004177</v>
      </c>
      <c r="AU518">
        <f t="shared" si="109"/>
        <v>1.328681861736388</v>
      </c>
    </row>
    <row r="519" spans="2:47" x14ac:dyDescent="0.35">
      <c r="B519">
        <v>61.879515007142857</v>
      </c>
      <c r="C519">
        <v>81.362346200000005</v>
      </c>
      <c r="D519">
        <v>7</v>
      </c>
      <c r="E519" t="s">
        <v>44</v>
      </c>
      <c r="F519">
        <v>7</v>
      </c>
      <c r="G519" t="s">
        <v>70</v>
      </c>
      <c r="H519" t="s">
        <v>8</v>
      </c>
      <c r="I519">
        <v>1.0089999999999999</v>
      </c>
      <c r="J519">
        <v>1</v>
      </c>
      <c r="K519">
        <v>37</v>
      </c>
      <c r="L519">
        <v>0.72972972972972971</v>
      </c>
      <c r="M519">
        <v>3.7167065617776242E-3</v>
      </c>
      <c r="N519">
        <v>-1.5485865355039708E-3</v>
      </c>
      <c r="O519">
        <v>1</v>
      </c>
      <c r="P519">
        <v>37</v>
      </c>
      <c r="Q519">
        <v>2.1478702807358196E-3</v>
      </c>
      <c r="R519">
        <v>2.2936543733231389E-3</v>
      </c>
      <c r="S519">
        <v>3.1083433619065546E-3</v>
      </c>
      <c r="T519">
        <v>1.3551925687055724</v>
      </c>
      <c r="U519">
        <v>5.1100850089476726E-4</v>
      </c>
      <c r="V519">
        <v>4.4884857479024101</v>
      </c>
      <c r="W519">
        <v>1.2716373715336044E-3</v>
      </c>
      <c r="X519">
        <v>44</v>
      </c>
      <c r="Y519">
        <v>0.61363636363636365</v>
      </c>
      <c r="Z519">
        <v>3.7982031895476987E-3</v>
      </c>
      <c r="AA519">
        <v>-2.2382751475064993E-3</v>
      </c>
      <c r="AB519">
        <v>2</v>
      </c>
      <c r="AC519">
        <v>44</v>
      </c>
      <c r="AD519">
        <v>1.7493196328126626E-3</v>
      </c>
      <c r="AE519">
        <v>1.4659274684131222E-3</v>
      </c>
      <c r="AF519">
        <v>3.7314182139600947E-3</v>
      </c>
      <c r="AG519">
        <v>2.5454316767796046</v>
      </c>
      <c r="AH519">
        <v>5.6253246143653267E-4</v>
      </c>
      <c r="AI519">
        <v>2.6059428902460136</v>
      </c>
      <c r="AJ519">
        <v>3.4086254554005686E-4</v>
      </c>
      <c r="AK519">
        <f t="shared" si="99"/>
        <v>0.55223880597014929</v>
      </c>
      <c r="AL519">
        <f t="shared" si="100"/>
        <v>1.4129304128151321</v>
      </c>
      <c r="AM519">
        <f t="shared" si="101"/>
        <v>4.4884857479024101</v>
      </c>
      <c r="AN519">
        <f t="shared" si="102"/>
        <v>2.5485048592479611</v>
      </c>
      <c r="AO519">
        <f t="shared" si="103"/>
        <v>2.4766427419433832</v>
      </c>
      <c r="AP519">
        <f t="shared" si="104"/>
        <v>0.6875</v>
      </c>
      <c r="AQ519">
        <f t="shared" si="105"/>
        <v>0.37873616171117863</v>
      </c>
      <c r="AR519">
        <f t="shared" si="106"/>
        <v>2.6059428902460136</v>
      </c>
      <c r="AS519">
        <f t="shared" si="107"/>
        <v>1.6288082982368211</v>
      </c>
      <c r="AT519">
        <f t="shared" si="108"/>
        <v>1.3277889914056398</v>
      </c>
      <c r="AU519">
        <f t="shared" si="109"/>
        <v>1.9022158666745115</v>
      </c>
    </row>
    <row r="520" spans="2:47" x14ac:dyDescent="0.35">
      <c r="B520">
        <v>0.79777944000000001</v>
      </c>
      <c r="C520">
        <v>0.91702402000000005</v>
      </c>
      <c r="D520">
        <v>9</v>
      </c>
      <c r="E520" t="s">
        <v>54</v>
      </c>
      <c r="F520">
        <v>10</v>
      </c>
      <c r="G520" t="s">
        <v>70</v>
      </c>
      <c r="H520" t="s">
        <v>24</v>
      </c>
      <c r="I520">
        <v>1.0029999999999999</v>
      </c>
      <c r="J520">
        <v>1</v>
      </c>
      <c r="K520">
        <v>92</v>
      </c>
      <c r="L520">
        <v>0.75</v>
      </c>
      <c r="M520">
        <v>2.5220785382121108E-3</v>
      </c>
      <c r="N520">
        <v>-2.0757205855795398E-3</v>
      </c>
      <c r="O520">
        <v>57</v>
      </c>
      <c r="P520">
        <v>92</v>
      </c>
      <c r="Q520">
        <v>2.8166352960329322E-3</v>
      </c>
      <c r="R520">
        <v>1.3726287572641983E-3</v>
      </c>
      <c r="S520">
        <v>2.2255123948077904E-3</v>
      </c>
      <c r="T520">
        <v>1.6213505531120331</v>
      </c>
      <c r="U520">
        <v>2.3202570649005186E-4</v>
      </c>
      <c r="V520">
        <v>5.9158477654416703</v>
      </c>
      <c r="W520">
        <v>9.0857734428409455E-4</v>
      </c>
      <c r="X520">
        <v>34</v>
      </c>
      <c r="Y520">
        <v>0.6470588235294118</v>
      </c>
      <c r="Z520">
        <v>2.5657166925118417E-3</v>
      </c>
      <c r="AA520">
        <v>-1.6113398057382617E-3</v>
      </c>
      <c r="AB520">
        <v>17</v>
      </c>
      <c r="AC520">
        <v>34</v>
      </c>
      <c r="AD520">
        <v>2.5082064426381612E-3</v>
      </c>
      <c r="AE520">
        <v>1.0914614578353345E-3</v>
      </c>
      <c r="AF520">
        <v>2.1907261895523652E-3</v>
      </c>
      <c r="AG520">
        <v>2.0071493810667143</v>
      </c>
      <c r="AH520">
        <v>3.7570644194287022E-4</v>
      </c>
      <c r="AI520">
        <v>2.9050911456059136</v>
      </c>
      <c r="AJ520">
        <v>3.4004857394959404E-4</v>
      </c>
      <c r="AK520">
        <f t="shared" si="99"/>
        <v>0.75409836065573765</v>
      </c>
      <c r="AL520">
        <f t="shared" si="100"/>
        <v>1.0095303825378945</v>
      </c>
      <c r="AM520">
        <f t="shared" si="101"/>
        <v>5.9158477654416703</v>
      </c>
      <c r="AN520">
        <f t="shared" si="102"/>
        <v>4.5754291908808264</v>
      </c>
      <c r="AO520">
        <f t="shared" si="103"/>
        <v>3.1690621568893977</v>
      </c>
      <c r="AP520">
        <f t="shared" si="104"/>
        <v>0.62962962962962965</v>
      </c>
      <c r="AQ520">
        <f t="shared" si="105"/>
        <v>0.37783174883288662</v>
      </c>
      <c r="AR520">
        <f t="shared" si="106"/>
        <v>2.9050911456059136</v>
      </c>
      <c r="AS520">
        <f t="shared" si="107"/>
        <v>3.6382048594512462</v>
      </c>
      <c r="AT520">
        <f t="shared" si="108"/>
        <v>1.8132639780681408</v>
      </c>
      <c r="AU520">
        <f t="shared" si="109"/>
        <v>2.4911630674787695</v>
      </c>
    </row>
    <row r="521" spans="2:47" x14ac:dyDescent="0.35">
      <c r="B521">
        <v>0.79777944000000001</v>
      </c>
      <c r="C521">
        <v>0.91702402000000005</v>
      </c>
      <c r="D521">
        <v>9</v>
      </c>
      <c r="E521" t="s">
        <v>54</v>
      </c>
      <c r="F521">
        <v>10</v>
      </c>
      <c r="G521" t="s">
        <v>69</v>
      </c>
      <c r="H521" t="s">
        <v>24</v>
      </c>
      <c r="I521">
        <v>1.0029999999999999</v>
      </c>
      <c r="J521">
        <v>1</v>
      </c>
      <c r="K521">
        <v>79</v>
      </c>
      <c r="L521">
        <v>0.70886075949367089</v>
      </c>
      <c r="M521">
        <v>2.4408983550605018E-3</v>
      </c>
      <c r="N521">
        <v>-3.1670064196436544E-3</v>
      </c>
      <c r="O521">
        <v>45</v>
      </c>
      <c r="P521">
        <v>79</v>
      </c>
      <c r="Q521">
        <v>2.8092731399360638E-3</v>
      </c>
      <c r="R521">
        <v>8.0821721812131709E-4</v>
      </c>
      <c r="S521">
        <v>3.1981426928597953E-3</v>
      </c>
      <c r="T521">
        <v>3.9570336057598561</v>
      </c>
      <c r="U521">
        <v>3.598191649171529E-4</v>
      </c>
      <c r="V521">
        <v>2.2461761265757101</v>
      </c>
      <c r="W521">
        <v>8.8578888287011294E-5</v>
      </c>
      <c r="X521">
        <v>53</v>
      </c>
      <c r="Y521">
        <v>0.660377358490566</v>
      </c>
      <c r="Z521">
        <v>2.4128649897225962E-3</v>
      </c>
      <c r="AA521">
        <v>-1.9021155326011735E-3</v>
      </c>
      <c r="AB521">
        <v>27</v>
      </c>
      <c r="AC521">
        <v>53</v>
      </c>
      <c r="AD521">
        <v>2.8074303018046365E-3</v>
      </c>
      <c r="AE521">
        <v>9.4739990666924047E-4</v>
      </c>
      <c r="AF521">
        <v>2.2329993119259766E-3</v>
      </c>
      <c r="AG521">
        <v>2.3569764955714407</v>
      </c>
      <c r="AH521">
        <v>3.0672604478318671E-4</v>
      </c>
      <c r="AI521">
        <v>3.0887494648161438</v>
      </c>
      <c r="AJ521">
        <v>3.3394781710286705E-4</v>
      </c>
      <c r="AK521">
        <f t="shared" si="99"/>
        <v>0.72477064220183485</v>
      </c>
      <c r="AL521">
        <f t="shared" si="100"/>
        <v>9.8420986985569239E-2</v>
      </c>
      <c r="AM521">
        <f t="shared" si="101"/>
        <v>2.2461761265757101</v>
      </c>
      <c r="AN521">
        <f t="shared" si="102"/>
        <v>2.6940573937378209</v>
      </c>
      <c r="AO521">
        <f t="shared" si="103"/>
        <v>1.3245097757346884</v>
      </c>
      <c r="AP521">
        <f t="shared" si="104"/>
        <v>0.72602739726027399</v>
      </c>
      <c r="AQ521">
        <f t="shared" si="105"/>
        <v>0.37105313011430097</v>
      </c>
      <c r="AR521">
        <f t="shared" si="106"/>
        <v>3.0887494648161438</v>
      </c>
      <c r="AS521">
        <f t="shared" si="107"/>
        <v>3.1579996888975823</v>
      </c>
      <c r="AT521">
        <f t="shared" si="108"/>
        <v>1.7792487689961074</v>
      </c>
      <c r="AU521">
        <f t="shared" si="109"/>
        <v>1.5518792723653978</v>
      </c>
    </row>
    <row r="522" spans="2:47" x14ac:dyDescent="0.35">
      <c r="B522">
        <v>27.735403882857138</v>
      </c>
      <c r="C522">
        <v>45.119104620000002</v>
      </c>
      <c r="D522">
        <v>7</v>
      </c>
      <c r="E522" t="s">
        <v>48</v>
      </c>
      <c r="F522">
        <v>7</v>
      </c>
      <c r="G522" t="s">
        <v>69</v>
      </c>
      <c r="H522" t="s">
        <v>24</v>
      </c>
      <c r="I522">
        <v>1.0089999999999999</v>
      </c>
      <c r="J522">
        <v>2</v>
      </c>
      <c r="K522">
        <v>61</v>
      </c>
      <c r="L522">
        <v>0.62295081967213117</v>
      </c>
      <c r="M522">
        <v>6.4526915376401997E-3</v>
      </c>
      <c r="N522">
        <v>-4.9956978985268054E-3</v>
      </c>
      <c r="O522">
        <v>23</v>
      </c>
      <c r="P522">
        <v>108</v>
      </c>
      <c r="Q522">
        <v>3.0335712154938577E-3</v>
      </c>
      <c r="R522">
        <v>2.1360856846591981E-3</v>
      </c>
      <c r="S522">
        <v>6.6179975412990928E-3</v>
      </c>
      <c r="T522">
        <v>3.0981891732283025</v>
      </c>
      <c r="U522">
        <v>8.4734775659151278E-4</v>
      </c>
      <c r="V522">
        <v>2.5209079366087903</v>
      </c>
      <c r="W522">
        <v>4.4139017147617251E-4</v>
      </c>
      <c r="X522">
        <v>44</v>
      </c>
      <c r="Y522">
        <v>0.63636363636363635</v>
      </c>
      <c r="Z522">
        <v>6.6333342151862484E-3</v>
      </c>
      <c r="AA522">
        <v>-5.2533872601003839E-3</v>
      </c>
      <c r="AB522">
        <v>17</v>
      </c>
      <c r="AC522">
        <v>79</v>
      </c>
      <c r="AD522">
        <v>4.2778257307266587E-3</v>
      </c>
      <c r="AE522">
        <v>2.3108900423547459E-3</v>
      </c>
      <c r="AF522">
        <v>6.5613922162954096E-3</v>
      </c>
      <c r="AG522">
        <v>2.8393355356750321</v>
      </c>
      <c r="AH522">
        <v>9.8916709471865067E-4</v>
      </c>
      <c r="AI522">
        <v>2.3361978524083775</v>
      </c>
      <c r="AJ522">
        <v>3.3255585291744457E-4</v>
      </c>
      <c r="AK522">
        <f t="shared" si="99"/>
        <v>0.67032967032967028</v>
      </c>
      <c r="AL522">
        <f t="shared" si="100"/>
        <v>0.49043352386241951</v>
      </c>
      <c r="AM522">
        <f t="shared" si="101"/>
        <v>2.5209079366087903</v>
      </c>
      <c r="AN522">
        <f t="shared" si="102"/>
        <v>2.3734285385102472</v>
      </c>
      <c r="AO522">
        <f t="shared" si="103"/>
        <v>1.4941644652626214</v>
      </c>
      <c r="AP522">
        <f t="shared" si="104"/>
        <v>0.6875</v>
      </c>
      <c r="AQ522">
        <f t="shared" si="105"/>
        <v>0.36950650324160933</v>
      </c>
      <c r="AR522">
        <f t="shared" si="106"/>
        <v>2.3361978524083775</v>
      </c>
      <c r="AS522">
        <f t="shared" si="107"/>
        <v>2.5676556026164139</v>
      </c>
      <c r="AT522">
        <f t="shared" si="108"/>
        <v>1.4309430775424397</v>
      </c>
      <c r="AU522">
        <f t="shared" si="109"/>
        <v>1.4625537714025305</v>
      </c>
    </row>
    <row r="523" spans="2:47" x14ac:dyDescent="0.35">
      <c r="B523">
        <v>29.460499428000009</v>
      </c>
      <c r="C523">
        <v>58.920998856000018</v>
      </c>
      <c r="D523">
        <v>10</v>
      </c>
      <c r="E523" t="s">
        <v>48</v>
      </c>
      <c r="F523">
        <v>10</v>
      </c>
      <c r="G523" t="s">
        <v>69</v>
      </c>
      <c r="H523" t="s">
        <v>24</v>
      </c>
      <c r="I523">
        <v>1.0089999999999999</v>
      </c>
      <c r="J523">
        <v>2</v>
      </c>
      <c r="K523">
        <v>42</v>
      </c>
      <c r="L523">
        <v>0.6428571428571429</v>
      </c>
      <c r="M523">
        <v>6.4431566864696435E-3</v>
      </c>
      <c r="N523">
        <v>-4.8682528516237333E-3</v>
      </c>
      <c r="O523">
        <v>16</v>
      </c>
      <c r="P523">
        <v>72</v>
      </c>
      <c r="Q523">
        <v>3.0810540362092853E-3</v>
      </c>
      <c r="R523">
        <v>2.4033675657220092E-3</v>
      </c>
      <c r="S523">
        <v>6.4678295580207958E-3</v>
      </c>
      <c r="T523">
        <v>2.6911528849220194</v>
      </c>
      <c r="U523">
        <v>9.9800776778644507E-4</v>
      </c>
      <c r="V523">
        <v>2.408165189989067</v>
      </c>
      <c r="W523">
        <v>4.0735203014911903E-4</v>
      </c>
      <c r="X523">
        <v>41</v>
      </c>
      <c r="Y523">
        <v>0.63414634146341464</v>
      </c>
      <c r="Z523">
        <v>6.9443098212088944E-3</v>
      </c>
      <c r="AA523">
        <v>-5.3830780932096001E-3</v>
      </c>
      <c r="AB523">
        <v>17</v>
      </c>
      <c r="AC523">
        <v>73</v>
      </c>
      <c r="AD523">
        <v>4.3397196862542398E-3</v>
      </c>
      <c r="AE523">
        <v>2.4342898525192016E-3</v>
      </c>
      <c r="AF523">
        <v>6.7289712590062846E-3</v>
      </c>
      <c r="AG523">
        <v>2.7642440574784457</v>
      </c>
      <c r="AH523">
        <v>1.0508887551593212E-3</v>
      </c>
      <c r="AI523">
        <v>2.3164106006159981</v>
      </c>
      <c r="AJ523">
        <v>3.3251234220055921E-4</v>
      </c>
      <c r="AK523">
        <f t="shared" si="99"/>
        <v>0.58333333333333337</v>
      </c>
      <c r="AL523">
        <f t="shared" si="100"/>
        <v>0.45261336683235964</v>
      </c>
      <c r="AM523">
        <f t="shared" si="101"/>
        <v>2.408165189989067</v>
      </c>
      <c r="AN523">
        <f t="shared" si="102"/>
        <v>2.6704084063578186</v>
      </c>
      <c r="AO523">
        <f t="shared" si="103"/>
        <v>1.4959099183345612</v>
      </c>
      <c r="AP523">
        <f t="shared" si="104"/>
        <v>0.67213114754098358</v>
      </c>
      <c r="AQ523">
        <f t="shared" si="105"/>
        <v>0.36945815800062559</v>
      </c>
      <c r="AR523">
        <f t="shared" si="106"/>
        <v>2.3164106006159981</v>
      </c>
      <c r="AS523">
        <f t="shared" si="107"/>
        <v>2.7047665027991439</v>
      </c>
      <c r="AT523">
        <f t="shared" si="108"/>
        <v>1.4508728586989768</v>
      </c>
      <c r="AU523">
        <f t="shared" si="109"/>
        <v>1.4733913885167689</v>
      </c>
    </row>
    <row r="524" spans="2:47" x14ac:dyDescent="0.35">
      <c r="B524">
        <v>61.879515007142857</v>
      </c>
      <c r="C524">
        <v>81.362346200000005</v>
      </c>
      <c r="D524">
        <v>7</v>
      </c>
      <c r="E524" t="s">
        <v>44</v>
      </c>
      <c r="F524">
        <v>7</v>
      </c>
      <c r="G524" t="s">
        <v>69</v>
      </c>
      <c r="H524" t="s">
        <v>9</v>
      </c>
      <c r="I524">
        <v>1.0049999999999999</v>
      </c>
      <c r="J524">
        <v>1</v>
      </c>
      <c r="K524">
        <v>45</v>
      </c>
      <c r="L524">
        <v>0.73333333333333328</v>
      </c>
      <c r="M524">
        <v>3.5878929255995077E-3</v>
      </c>
      <c r="N524">
        <v>-2.3654084191591465E-3</v>
      </c>
      <c r="O524">
        <v>21</v>
      </c>
      <c r="P524">
        <v>45</v>
      </c>
      <c r="Q524">
        <v>3.2123816165388064E-3</v>
      </c>
      <c r="R524">
        <v>2.0003459003305334E-3</v>
      </c>
      <c r="S524">
        <v>3.0974185677847513E-3</v>
      </c>
      <c r="T524">
        <v>1.5484414806823859</v>
      </c>
      <c r="U524">
        <v>4.6173589815578294E-4</v>
      </c>
      <c r="V524">
        <v>4.3322295457643749</v>
      </c>
      <c r="W524">
        <v>1.0768741040189675E-3</v>
      </c>
      <c r="X524">
        <v>39</v>
      </c>
      <c r="Y524">
        <v>0.66666666666666663</v>
      </c>
      <c r="Z524">
        <v>3.154162322926569E-3</v>
      </c>
      <c r="AA524">
        <v>-2.3375641484498434E-3</v>
      </c>
      <c r="AB524">
        <v>13</v>
      </c>
      <c r="AC524">
        <v>39</v>
      </c>
      <c r="AD524">
        <v>1.3501350135012302E-3</v>
      </c>
      <c r="AE524">
        <v>1.3235868324677647E-3</v>
      </c>
      <c r="AF524">
        <v>3.0962137197870906E-3</v>
      </c>
      <c r="AG524">
        <v>2.3392599894744701</v>
      </c>
      <c r="AH524">
        <v>4.9579098673548821E-4</v>
      </c>
      <c r="AI524">
        <v>2.6696468227122447</v>
      </c>
      <c r="AJ524">
        <v>3.3200485899678831E-4</v>
      </c>
      <c r="AK524">
        <f t="shared" si="99"/>
        <v>0.6</v>
      </c>
      <c r="AL524">
        <f t="shared" si="100"/>
        <v>1.196526782243311</v>
      </c>
      <c r="AM524">
        <f t="shared" si="101"/>
        <v>4.3322295457643749</v>
      </c>
      <c r="AN524">
        <f t="shared" si="102"/>
        <v>4.0006918006611523</v>
      </c>
      <c r="AO524">
        <f t="shared" si="103"/>
        <v>2.6384179367588674</v>
      </c>
      <c r="AP524">
        <f t="shared" si="104"/>
        <v>0.66101694915254239</v>
      </c>
      <c r="AQ524">
        <f t="shared" si="105"/>
        <v>0.36889428777421346</v>
      </c>
      <c r="AR524">
        <f t="shared" si="106"/>
        <v>2.6696468227122447</v>
      </c>
      <c r="AS524">
        <f t="shared" si="107"/>
        <v>2.6471736649355857</v>
      </c>
      <c r="AT524">
        <f t="shared" si="108"/>
        <v>1.5439881898257302</v>
      </c>
      <c r="AU524">
        <f t="shared" si="109"/>
        <v>2.0912030632922987</v>
      </c>
    </row>
    <row r="525" spans="2:47" x14ac:dyDescent="0.35">
      <c r="B525">
        <v>61.879515007142857</v>
      </c>
      <c r="C525">
        <v>81.362346200000005</v>
      </c>
      <c r="D525">
        <v>7</v>
      </c>
      <c r="E525" t="s">
        <v>44</v>
      </c>
      <c r="F525">
        <v>7</v>
      </c>
      <c r="G525" t="s">
        <v>24</v>
      </c>
      <c r="H525" t="s">
        <v>9</v>
      </c>
      <c r="I525">
        <v>1.0049999999999999</v>
      </c>
      <c r="J525">
        <v>1</v>
      </c>
      <c r="K525">
        <v>45</v>
      </c>
      <c r="L525">
        <v>0.73333333333333328</v>
      </c>
      <c r="M525">
        <v>3.5878929255995077E-3</v>
      </c>
      <c r="N525">
        <v>-2.3654084191591465E-3</v>
      </c>
      <c r="O525">
        <v>21</v>
      </c>
      <c r="P525">
        <v>45</v>
      </c>
      <c r="Q525">
        <v>3.2123816165388064E-3</v>
      </c>
      <c r="R525">
        <v>2.0003459003305334E-3</v>
      </c>
      <c r="S525">
        <v>3.0974185677847513E-3</v>
      </c>
      <c r="T525">
        <v>1.5484414806823859</v>
      </c>
      <c r="U525">
        <v>4.6173589815578294E-4</v>
      </c>
      <c r="V525">
        <v>4.3322295457643749</v>
      </c>
      <c r="W525">
        <v>1.0768741040189675E-3</v>
      </c>
      <c r="X525">
        <v>39</v>
      </c>
      <c r="Y525">
        <v>0.66666666666666663</v>
      </c>
      <c r="Z525">
        <v>3.154162322926569E-3</v>
      </c>
      <c r="AA525">
        <v>-2.3375641484498434E-3</v>
      </c>
      <c r="AB525">
        <v>13</v>
      </c>
      <c r="AC525">
        <v>39</v>
      </c>
      <c r="AD525">
        <v>1.3501350135012302E-3</v>
      </c>
      <c r="AE525">
        <v>1.3235868324677647E-3</v>
      </c>
      <c r="AF525">
        <v>3.0962137197870906E-3</v>
      </c>
      <c r="AG525">
        <v>2.3392599894744701</v>
      </c>
      <c r="AH525">
        <v>4.9579098673548821E-4</v>
      </c>
      <c r="AI525">
        <v>2.6696468227122447</v>
      </c>
      <c r="AJ525">
        <v>3.3200485899678831E-4</v>
      </c>
      <c r="AK525">
        <f t="shared" si="99"/>
        <v>0.6</v>
      </c>
      <c r="AL525">
        <f t="shared" si="100"/>
        <v>1.196526782243311</v>
      </c>
      <c r="AM525">
        <f t="shared" si="101"/>
        <v>4.3322295457643749</v>
      </c>
      <c r="AN525">
        <f t="shared" si="102"/>
        <v>4.0006918006611523</v>
      </c>
      <c r="AO525">
        <f t="shared" si="103"/>
        <v>2.6384179367588674</v>
      </c>
      <c r="AP525">
        <f t="shared" si="104"/>
        <v>0.66101694915254239</v>
      </c>
      <c r="AQ525">
        <f t="shared" si="105"/>
        <v>0.36889428777421346</v>
      </c>
      <c r="AR525">
        <f t="shared" si="106"/>
        <v>2.6696468227122447</v>
      </c>
      <c r="AS525">
        <f t="shared" si="107"/>
        <v>2.6471736649355857</v>
      </c>
      <c r="AT525">
        <f t="shared" si="108"/>
        <v>1.5439881898257302</v>
      </c>
      <c r="AU525">
        <f t="shared" si="109"/>
        <v>2.0912030632922987</v>
      </c>
    </row>
    <row r="526" spans="2:47" x14ac:dyDescent="0.35">
      <c r="B526">
        <v>54.261656550000005</v>
      </c>
      <c r="C526">
        <v>81.362346200000005</v>
      </c>
      <c r="D526">
        <v>3</v>
      </c>
      <c r="E526" t="s">
        <v>44</v>
      </c>
      <c r="F526">
        <v>3</v>
      </c>
      <c r="G526" t="s">
        <v>24</v>
      </c>
      <c r="H526" t="s">
        <v>24</v>
      </c>
      <c r="I526">
        <v>1.0069999999999999</v>
      </c>
      <c r="J526">
        <v>2</v>
      </c>
      <c r="K526">
        <v>341</v>
      </c>
      <c r="L526">
        <v>0.60703812316715544</v>
      </c>
      <c r="M526">
        <v>5.2402528791289493E-3</v>
      </c>
      <c r="N526">
        <v>-4.5672475279112208E-3</v>
      </c>
      <c r="O526">
        <v>134</v>
      </c>
      <c r="P526">
        <v>619</v>
      </c>
      <c r="Q526">
        <v>1.972567749610743E-3</v>
      </c>
      <c r="R526">
        <v>1.3862791121395568E-3</v>
      </c>
      <c r="S526">
        <v>5.5536128370880138E-3</v>
      </c>
      <c r="T526">
        <v>4.0061289162156335</v>
      </c>
      <c r="U526">
        <v>3.0074499649328202E-4</v>
      </c>
      <c r="V526">
        <v>4.6094835435459132</v>
      </c>
      <c r="W526">
        <v>7.8478911915299274E-4</v>
      </c>
      <c r="X526">
        <v>164</v>
      </c>
      <c r="Y526">
        <v>0.55487804878048785</v>
      </c>
      <c r="Z526">
        <v>4.946950973715252E-3</v>
      </c>
      <c r="AA526">
        <v>-3.6233994326427183E-3</v>
      </c>
      <c r="AB526">
        <v>49</v>
      </c>
      <c r="AC526">
        <v>301</v>
      </c>
      <c r="AD526">
        <v>1.0061294611414251E-3</v>
      </c>
      <c r="AE526">
        <v>1.132099878202253E-3</v>
      </c>
      <c r="AF526">
        <v>5.1532848317595624E-3</v>
      </c>
      <c r="AG526">
        <v>4.5519701317721655</v>
      </c>
      <c r="AH526">
        <v>4.0240393912969167E-4</v>
      </c>
      <c r="AI526">
        <v>2.8133419385772611</v>
      </c>
      <c r="AJ526">
        <v>3.2729199994286967E-4</v>
      </c>
      <c r="AK526">
        <f t="shared" si="99"/>
        <v>0.91913746630727766</v>
      </c>
      <c r="AL526">
        <f t="shared" si="100"/>
        <v>0.87198791017000199</v>
      </c>
      <c r="AM526">
        <f t="shared" si="101"/>
        <v>4.6094835435459132</v>
      </c>
      <c r="AN526">
        <f t="shared" si="102"/>
        <v>1.9803987316279679</v>
      </c>
      <c r="AO526">
        <f t="shared" si="103"/>
        <v>2.2196337200880962</v>
      </c>
      <c r="AP526">
        <f t="shared" si="104"/>
        <v>0.89130434782608692</v>
      </c>
      <c r="AQ526">
        <f t="shared" si="105"/>
        <v>0.3636577777143038</v>
      </c>
      <c r="AR526">
        <f t="shared" si="106"/>
        <v>2.8133419385772611</v>
      </c>
      <c r="AS526">
        <f t="shared" si="107"/>
        <v>1.6172855402889572</v>
      </c>
      <c r="AT526">
        <f t="shared" si="108"/>
        <v>1.4020532354993001</v>
      </c>
      <c r="AU526">
        <f t="shared" si="109"/>
        <v>1.8108434777936981</v>
      </c>
    </row>
    <row r="527" spans="2:47" x14ac:dyDescent="0.35">
      <c r="B527">
        <v>25.650451147999998</v>
      </c>
      <c r="C527">
        <v>45.119104620000002</v>
      </c>
      <c r="D527">
        <v>5</v>
      </c>
      <c r="E527" t="s">
        <v>48</v>
      </c>
      <c r="F527">
        <v>5</v>
      </c>
      <c r="G527" t="s">
        <v>24</v>
      </c>
      <c r="H527" t="s">
        <v>24</v>
      </c>
      <c r="I527">
        <v>1.0089999999999999</v>
      </c>
      <c r="J527">
        <v>1</v>
      </c>
      <c r="K527">
        <v>368</v>
      </c>
      <c r="L527">
        <v>0.61413043478260865</v>
      </c>
      <c r="M527">
        <v>4.2686799377296475E-3</v>
      </c>
      <c r="N527">
        <v>-3.452230102766195E-3</v>
      </c>
      <c r="O527">
        <v>45</v>
      </c>
      <c r="P527">
        <v>368</v>
      </c>
      <c r="Q527">
        <v>1.099348930199251E-3</v>
      </c>
      <c r="R527">
        <v>1.2894157373209254E-3</v>
      </c>
      <c r="S527">
        <v>4.6606755707671614E-3</v>
      </c>
      <c r="T527">
        <v>3.6145638957772053</v>
      </c>
      <c r="U527">
        <v>2.4295450893715929E-4</v>
      </c>
      <c r="V527">
        <v>5.3072311477636971</v>
      </c>
      <c r="W527">
        <v>8.0350671944660673E-4</v>
      </c>
      <c r="X527">
        <v>200</v>
      </c>
      <c r="Y527">
        <v>0.53500000000000003</v>
      </c>
      <c r="Z527">
        <v>4.1985595531077559E-3</v>
      </c>
      <c r="AA527">
        <v>-2.7750011102026556E-3</v>
      </c>
      <c r="AB527">
        <v>25</v>
      </c>
      <c r="AC527">
        <v>200</v>
      </c>
      <c r="AD527">
        <v>2.1577096524194594E-4</v>
      </c>
      <c r="AE527">
        <v>9.5585384466841453E-4</v>
      </c>
      <c r="AF527">
        <v>4.4459960621814612E-3</v>
      </c>
      <c r="AG527">
        <v>4.6513346020214801</v>
      </c>
      <c r="AH527">
        <v>3.1437939646971984E-4</v>
      </c>
      <c r="AI527">
        <v>3.0404468467146502</v>
      </c>
      <c r="AJ527">
        <v>3.2709505172897485E-4</v>
      </c>
      <c r="AK527">
        <f t="shared" si="99"/>
        <v>0.92462311557788945</v>
      </c>
      <c r="AL527">
        <f t="shared" si="100"/>
        <v>0.89278524382957325</v>
      </c>
      <c r="AM527">
        <f t="shared" si="101"/>
        <v>5.3072311477636971</v>
      </c>
      <c r="AN527">
        <f t="shared" si="102"/>
        <v>1.4326841525788223</v>
      </c>
      <c r="AO527">
        <f t="shared" si="103"/>
        <v>2.3282825839344916</v>
      </c>
      <c r="AP527">
        <f t="shared" si="104"/>
        <v>0.90909090909090906</v>
      </c>
      <c r="AQ527">
        <f t="shared" si="105"/>
        <v>0.36343894636553176</v>
      </c>
      <c r="AR527">
        <f t="shared" si="106"/>
        <v>3.0404468467146502</v>
      </c>
      <c r="AS527">
        <f t="shared" si="107"/>
        <v>1.0620598274093616</v>
      </c>
      <c r="AT527">
        <f t="shared" si="108"/>
        <v>1.3608306889515709</v>
      </c>
      <c r="AU527">
        <f t="shared" si="109"/>
        <v>1.8445566364430313</v>
      </c>
    </row>
    <row r="528" spans="2:47" x14ac:dyDescent="0.35">
      <c r="B528">
        <v>59.248391890000001</v>
      </c>
      <c r="C528">
        <v>64.575692779999997</v>
      </c>
      <c r="D528">
        <v>9</v>
      </c>
      <c r="E528" t="s">
        <v>44</v>
      </c>
      <c r="F528">
        <v>10</v>
      </c>
      <c r="G528" t="s">
        <v>24</v>
      </c>
      <c r="H528" t="s">
        <v>8</v>
      </c>
      <c r="I528">
        <v>1.0089999999999999</v>
      </c>
      <c r="J528">
        <v>1</v>
      </c>
      <c r="K528">
        <v>67</v>
      </c>
      <c r="L528">
        <v>0.65671641791044777</v>
      </c>
      <c r="M528">
        <v>3.4788094409028665E-3</v>
      </c>
      <c r="N528">
        <v>-3.3308924611752193E-3</v>
      </c>
      <c r="O528">
        <v>4</v>
      </c>
      <c r="P528">
        <v>67</v>
      </c>
      <c r="Q528">
        <v>1.3045402660329941E-3</v>
      </c>
      <c r="R528">
        <v>1.1411505789954638E-3</v>
      </c>
      <c r="S528">
        <v>4.2254181161939615E-3</v>
      </c>
      <c r="T528">
        <v>3.7027699884387983</v>
      </c>
      <c r="U528">
        <v>5.1621698342848221E-4</v>
      </c>
      <c r="V528">
        <v>2.2106025482084148</v>
      </c>
      <c r="W528">
        <v>1.0871661213849942E-4</v>
      </c>
      <c r="X528">
        <v>55</v>
      </c>
      <c r="Y528">
        <v>0.58181818181818179</v>
      </c>
      <c r="Z528">
        <v>4.3222752492993247E-3</v>
      </c>
      <c r="AA528">
        <v>-2.526087329788043E-3</v>
      </c>
      <c r="AB528">
        <v>4</v>
      </c>
      <c r="AC528">
        <v>55</v>
      </c>
      <c r="AD528">
        <v>1.5271037924613484E-3</v>
      </c>
      <c r="AE528">
        <v>1.4584145344082437E-3</v>
      </c>
      <c r="AF528">
        <v>4.197764421353169E-3</v>
      </c>
      <c r="AG528">
        <v>2.8783067655427783</v>
      </c>
      <c r="AH528">
        <v>5.6602643910587955E-4</v>
      </c>
      <c r="AI528">
        <v>2.5765837664968796</v>
      </c>
      <c r="AJ528">
        <v>3.2636165619648458E-4</v>
      </c>
      <c r="AK528">
        <f t="shared" si="99"/>
        <v>0.69072164948453607</v>
      </c>
      <c r="AL528">
        <f t="shared" si="100"/>
        <v>0.12079623570944518</v>
      </c>
      <c r="AM528">
        <f t="shared" si="101"/>
        <v>2.2106025482084148</v>
      </c>
      <c r="AN528">
        <f t="shared" si="102"/>
        <v>1.2679450877727521</v>
      </c>
      <c r="AO528">
        <f t="shared" si="103"/>
        <v>1.0341604412493066</v>
      </c>
      <c r="AP528">
        <f t="shared" si="104"/>
        <v>0.73333333333333328</v>
      </c>
      <c r="AQ528">
        <f t="shared" si="105"/>
        <v>0.36262406244054257</v>
      </c>
      <c r="AR528">
        <f t="shared" si="106"/>
        <v>2.5765837664968796</v>
      </c>
      <c r="AS528">
        <f t="shared" si="107"/>
        <v>1.6204605937869558</v>
      </c>
      <c r="AT528">
        <f t="shared" si="108"/>
        <v>1.3154502070160055</v>
      </c>
      <c r="AU528">
        <f t="shared" si="109"/>
        <v>1.1748053241326559</v>
      </c>
    </row>
    <row r="529" spans="2:47" x14ac:dyDescent="0.35">
      <c r="B529">
        <v>0.79777944000000001</v>
      </c>
      <c r="C529">
        <v>1.27554309</v>
      </c>
      <c r="D529">
        <v>5</v>
      </c>
      <c r="E529" t="s">
        <v>54</v>
      </c>
      <c r="F529">
        <v>5</v>
      </c>
      <c r="G529" t="s">
        <v>69</v>
      </c>
      <c r="H529" t="s">
        <v>9</v>
      </c>
      <c r="I529">
        <v>1.0069999999999999</v>
      </c>
      <c r="J529">
        <v>2</v>
      </c>
      <c r="K529">
        <v>53</v>
      </c>
      <c r="L529">
        <v>0.660377358490566</v>
      </c>
      <c r="M529">
        <v>5.5045988910640406E-3</v>
      </c>
      <c r="N529">
        <v>-3.852221722456411E-3</v>
      </c>
      <c r="O529">
        <v>25</v>
      </c>
      <c r="P529">
        <v>90</v>
      </c>
      <c r="Q529">
        <v>3.31136256270681E-3</v>
      </c>
      <c r="R529">
        <v>2.3268107581703021E-3</v>
      </c>
      <c r="S529">
        <v>5.0805977640357037E-3</v>
      </c>
      <c r="T529">
        <v>2.1835027821647404</v>
      </c>
      <c r="U529">
        <v>6.9787377406439277E-4</v>
      </c>
      <c r="V529">
        <v>3.3341427126843248</v>
      </c>
      <c r="W529">
        <v>9.310632100415165E-4</v>
      </c>
      <c r="X529">
        <v>31</v>
      </c>
      <c r="Y529">
        <v>0.64516129032258063</v>
      </c>
      <c r="Z529">
        <v>5.1361923652921805E-3</v>
      </c>
      <c r="AA529">
        <v>-3.5048813451270737E-3</v>
      </c>
      <c r="AB529">
        <v>13</v>
      </c>
      <c r="AC529">
        <v>54</v>
      </c>
      <c r="AD529">
        <v>1.6770586970542567E-3</v>
      </c>
      <c r="AE529">
        <v>2.070004919659542E-3</v>
      </c>
      <c r="AF529">
        <v>4.8544998421566777E-3</v>
      </c>
      <c r="AG529">
        <v>2.3451634322468697</v>
      </c>
      <c r="AH529">
        <v>8.718939103394812E-4</v>
      </c>
      <c r="AI529">
        <v>2.3741476974573241</v>
      </c>
      <c r="AJ529">
        <v>3.2621709898057955E-4</v>
      </c>
      <c r="AK529">
        <f t="shared" si="99"/>
        <v>0.63855421686746983</v>
      </c>
      <c r="AL529">
        <f t="shared" si="100"/>
        <v>1.0345146778239191</v>
      </c>
      <c r="AM529">
        <f t="shared" si="101"/>
        <v>3.3341427126843248</v>
      </c>
      <c r="AN529">
        <f t="shared" si="102"/>
        <v>3.3240153688147673</v>
      </c>
      <c r="AO529">
        <f t="shared" si="103"/>
        <v>2.1427071803845656</v>
      </c>
      <c r="AP529">
        <f t="shared" si="104"/>
        <v>0.60784313725490191</v>
      </c>
      <c r="AQ529">
        <f t="shared" si="105"/>
        <v>0.36246344331175923</v>
      </c>
      <c r="AR529">
        <f t="shared" si="106"/>
        <v>2.3741476974573241</v>
      </c>
      <c r="AS529">
        <f t="shared" si="107"/>
        <v>2.9571498852279614</v>
      </c>
      <c r="AT529">
        <f t="shared" si="108"/>
        <v>1.5094439773329833</v>
      </c>
      <c r="AU529">
        <f t="shared" si="109"/>
        <v>1.8260755788587746</v>
      </c>
    </row>
    <row r="530" spans="2:47" x14ac:dyDescent="0.35">
      <c r="B530">
        <v>3.13942305</v>
      </c>
      <c r="C530">
        <v>17.285256000000004</v>
      </c>
      <c r="D530">
        <v>1</v>
      </c>
      <c r="E530" t="s">
        <v>49</v>
      </c>
      <c r="F530">
        <v>3</v>
      </c>
      <c r="G530" t="s">
        <v>70</v>
      </c>
      <c r="H530" t="s">
        <v>7</v>
      </c>
      <c r="I530">
        <v>1.0069999999999999</v>
      </c>
      <c r="J530">
        <v>1</v>
      </c>
      <c r="K530">
        <v>242</v>
      </c>
      <c r="L530">
        <v>0.56198347107438018</v>
      </c>
      <c r="M530">
        <v>3.5787227541622603E-3</v>
      </c>
      <c r="N530">
        <v>-3.2217191738137109E-3</v>
      </c>
      <c r="O530">
        <v>36</v>
      </c>
      <c r="P530">
        <v>242</v>
      </c>
      <c r="Q530">
        <v>4.272576427849506E-4</v>
      </c>
      <c r="R530">
        <v>6.0001678570997536E-4</v>
      </c>
      <c r="S530">
        <v>4.1217776498616507E-3</v>
      </c>
      <c r="T530">
        <v>6.8694372358008611</v>
      </c>
      <c r="U530">
        <v>2.6495790243275674E-4</v>
      </c>
      <c r="V530">
        <v>2.2645740330853226</v>
      </c>
      <c r="W530">
        <v>7.0100980844461881E-5</v>
      </c>
      <c r="X530">
        <v>55</v>
      </c>
      <c r="Y530">
        <v>0.61818181818181817</v>
      </c>
      <c r="Z530">
        <v>3.8726212765240824E-3</v>
      </c>
      <c r="AA530">
        <v>-2.651697805648493E-3</v>
      </c>
      <c r="AB530">
        <v>10</v>
      </c>
      <c r="AC530">
        <v>55</v>
      </c>
      <c r="AD530">
        <v>1.5525638571640688E-3</v>
      </c>
      <c r="AE530">
        <v>1.3815176269672809E-3</v>
      </c>
      <c r="AF530">
        <v>3.9156211081644264E-3</v>
      </c>
      <c r="AG530">
        <v>2.8342896476536681</v>
      </c>
      <c r="AH530">
        <v>5.2798224251652474E-4</v>
      </c>
      <c r="AI530">
        <v>2.616598657527847</v>
      </c>
      <c r="AJ530">
        <v>3.2555314193423142E-4</v>
      </c>
      <c r="AK530">
        <f t="shared" si="99"/>
        <v>0.88970588235294112</v>
      </c>
      <c r="AL530">
        <f t="shared" si="100"/>
        <v>7.7889978716069647E-2</v>
      </c>
      <c r="AM530">
        <f t="shared" si="101"/>
        <v>2.2645740330853226</v>
      </c>
      <c r="AN530">
        <f t="shared" si="102"/>
        <v>0.8571668367285491</v>
      </c>
      <c r="AO530">
        <f t="shared" si="103"/>
        <v>0.97093215699302859</v>
      </c>
      <c r="AP530">
        <f t="shared" si="104"/>
        <v>0.73333333333333328</v>
      </c>
      <c r="AQ530">
        <f t="shared" si="105"/>
        <v>0.36172571326026126</v>
      </c>
      <c r="AR530">
        <f t="shared" si="106"/>
        <v>2.616598657527847</v>
      </c>
      <c r="AS530">
        <f t="shared" si="107"/>
        <v>1.973596609953288</v>
      </c>
      <c r="AT530">
        <f t="shared" si="108"/>
        <v>1.3977225378864495</v>
      </c>
      <c r="AU530">
        <f t="shared" si="109"/>
        <v>1.1843273474397391</v>
      </c>
    </row>
    <row r="531" spans="2:47" x14ac:dyDescent="0.35">
      <c r="B531">
        <v>54.261656550000005</v>
      </c>
      <c r="C531">
        <v>81.362346200000005</v>
      </c>
      <c r="D531">
        <v>3</v>
      </c>
      <c r="E531" t="s">
        <v>44</v>
      </c>
      <c r="F531">
        <v>3</v>
      </c>
      <c r="G531" t="s">
        <v>24</v>
      </c>
      <c r="H531" t="s">
        <v>8</v>
      </c>
      <c r="I531">
        <v>1.0089999999999999</v>
      </c>
      <c r="J531">
        <v>2</v>
      </c>
      <c r="K531">
        <v>110</v>
      </c>
      <c r="L531">
        <v>0.62727272727272732</v>
      </c>
      <c r="M531">
        <v>5.6219692507544503E-3</v>
      </c>
      <c r="N531">
        <v>-4.2708215707569263E-3</v>
      </c>
      <c r="O531">
        <v>31</v>
      </c>
      <c r="P531">
        <v>206</v>
      </c>
      <c r="Q531">
        <v>1.6524035939232684E-3</v>
      </c>
      <c r="R531">
        <v>1.9346563081911194E-3</v>
      </c>
      <c r="S531">
        <v>5.9678430979592731E-3</v>
      </c>
      <c r="T531">
        <v>3.0847045403837829</v>
      </c>
      <c r="U531">
        <v>5.6901151323916852E-4</v>
      </c>
      <c r="V531">
        <v>3.4000301631470489</v>
      </c>
      <c r="W531">
        <v>7.9663328171278238E-4</v>
      </c>
      <c r="X531">
        <v>95</v>
      </c>
      <c r="Y531">
        <v>0.62105263157894741</v>
      </c>
      <c r="Z531">
        <v>4.926414934009085E-3</v>
      </c>
      <c r="AA531">
        <v>-4.1477743342813143E-3</v>
      </c>
      <c r="AB531">
        <v>20</v>
      </c>
      <c r="AC531">
        <v>179</v>
      </c>
      <c r="AD531">
        <v>1.2045985434891993E-3</v>
      </c>
      <c r="AE531">
        <v>1.4877747902358809E-3</v>
      </c>
      <c r="AF531">
        <v>5.6711788421781413E-3</v>
      </c>
      <c r="AG531">
        <v>3.8118530300402509</v>
      </c>
      <c r="AH531">
        <v>5.8185067228781219E-4</v>
      </c>
      <c r="AI531">
        <v>2.5569701318484577</v>
      </c>
      <c r="AJ531">
        <v>3.2407344566025655E-4</v>
      </c>
      <c r="AK531">
        <f t="shared" si="99"/>
        <v>0.7857142857142857</v>
      </c>
      <c r="AL531">
        <f t="shared" si="100"/>
        <v>0.88514809079199053</v>
      </c>
      <c r="AM531">
        <f t="shared" si="101"/>
        <v>3.4000301631470489</v>
      </c>
      <c r="AN531">
        <f t="shared" si="102"/>
        <v>2.1496181202123794</v>
      </c>
      <c r="AO531">
        <f t="shared" si="103"/>
        <v>1.8825633378748154</v>
      </c>
      <c r="AP531">
        <f t="shared" si="104"/>
        <v>0.82608695652173914</v>
      </c>
      <c r="AQ531">
        <f t="shared" si="105"/>
        <v>0.36008160628917807</v>
      </c>
      <c r="AR531">
        <f t="shared" si="106"/>
        <v>2.5569701318484577</v>
      </c>
      <c r="AS531">
        <f t="shared" si="107"/>
        <v>1.6530831002621089</v>
      </c>
      <c r="AT531">
        <f t="shared" si="108"/>
        <v>1.3243489977748042</v>
      </c>
      <c r="AU531">
        <f t="shared" si="109"/>
        <v>1.6034561678248098</v>
      </c>
    </row>
    <row r="532" spans="2:47" x14ac:dyDescent="0.35">
      <c r="B532">
        <v>54.261656550000005</v>
      </c>
      <c r="C532">
        <v>81.362346200000005</v>
      </c>
      <c r="D532">
        <v>3</v>
      </c>
      <c r="E532" t="s">
        <v>44</v>
      </c>
      <c r="F532">
        <v>3</v>
      </c>
      <c r="G532" t="s">
        <v>24</v>
      </c>
      <c r="H532" t="s">
        <v>24</v>
      </c>
      <c r="I532">
        <v>1.0049999999999999</v>
      </c>
      <c r="J532">
        <v>2</v>
      </c>
      <c r="K532">
        <v>377</v>
      </c>
      <c r="L532">
        <v>0.65517241379310343</v>
      </c>
      <c r="M532">
        <v>4.3410119419406085E-3</v>
      </c>
      <c r="N532">
        <v>-4.4861669543836526E-3</v>
      </c>
      <c r="O532">
        <v>207</v>
      </c>
      <c r="P532">
        <v>609</v>
      </c>
      <c r="Q532">
        <v>4.8093831161095668E-3</v>
      </c>
      <c r="R532">
        <v>1.2971571501046567E-3</v>
      </c>
      <c r="S532">
        <v>4.7918840780194413E-3</v>
      </c>
      <c r="T532">
        <v>3.6941430555525399</v>
      </c>
      <c r="U532">
        <v>2.4679458601196578E-4</v>
      </c>
      <c r="V532">
        <v>5.2560194737892845</v>
      </c>
      <c r="W532">
        <v>8.0356797808072518E-4</v>
      </c>
      <c r="X532">
        <v>185</v>
      </c>
      <c r="Y532">
        <v>0.58918918918918917</v>
      </c>
      <c r="Z532">
        <v>4.3204547260136238E-3</v>
      </c>
      <c r="AA532">
        <v>-3.7513830385093858E-3</v>
      </c>
      <c r="AB532">
        <v>89</v>
      </c>
      <c r="AC532">
        <v>310</v>
      </c>
      <c r="AD532">
        <v>3.5174276417924144E-3</v>
      </c>
      <c r="AE532">
        <v>1.0044565092366038E-3</v>
      </c>
      <c r="AF532">
        <v>4.6276890840848718E-3</v>
      </c>
      <c r="AG532">
        <v>4.6071572452668539</v>
      </c>
      <c r="AH532">
        <v>3.4023446811230984E-4</v>
      </c>
      <c r="AI532">
        <v>2.9522479448056309</v>
      </c>
      <c r="AJ532">
        <v>3.2398757301198408E-4</v>
      </c>
      <c r="AK532">
        <f t="shared" si="99"/>
        <v>0.92628992628992624</v>
      </c>
      <c r="AL532">
        <f t="shared" si="100"/>
        <v>0.89285330897859372</v>
      </c>
      <c r="AM532">
        <f t="shared" si="101"/>
        <v>5.2560194737892845</v>
      </c>
      <c r="AN532">
        <f t="shared" si="102"/>
        <v>2.5943143002093687</v>
      </c>
      <c r="AO532">
        <f t="shared" si="103"/>
        <v>2.5454390183990894</v>
      </c>
      <c r="AP532">
        <f t="shared" si="104"/>
        <v>0.90243902439024393</v>
      </c>
      <c r="AQ532">
        <f t="shared" si="105"/>
        <v>0.35998619223554201</v>
      </c>
      <c r="AR532">
        <f t="shared" si="106"/>
        <v>2.9522479448056309</v>
      </c>
      <c r="AS532">
        <f t="shared" si="107"/>
        <v>2.0089130184732502</v>
      </c>
      <c r="AT532">
        <f t="shared" si="108"/>
        <v>1.5216953664695807</v>
      </c>
      <c r="AU532">
        <f t="shared" si="109"/>
        <v>2.0335671924343348</v>
      </c>
    </row>
    <row r="533" spans="2:47" x14ac:dyDescent="0.35">
      <c r="B533">
        <v>25.650451147999998</v>
      </c>
      <c r="C533">
        <v>29.460499428000009</v>
      </c>
      <c r="D533">
        <v>9</v>
      </c>
      <c r="E533" t="s">
        <v>48</v>
      </c>
      <c r="F533">
        <v>10</v>
      </c>
      <c r="G533" t="s">
        <v>24</v>
      </c>
      <c r="H533" t="s">
        <v>8</v>
      </c>
      <c r="I533">
        <v>1.0049999999999999</v>
      </c>
      <c r="J533">
        <v>2</v>
      </c>
      <c r="K533">
        <v>52</v>
      </c>
      <c r="L533">
        <v>0.61538461538461542</v>
      </c>
      <c r="M533">
        <v>4.6102279124883919E-3</v>
      </c>
      <c r="N533">
        <v>-2.3908947070026389E-3</v>
      </c>
      <c r="O533">
        <v>29</v>
      </c>
      <c r="P533">
        <v>87</v>
      </c>
      <c r="Q533">
        <v>4.8134567384070515E-3</v>
      </c>
      <c r="R533">
        <v>1.9174884434533801E-3</v>
      </c>
      <c r="S533">
        <v>3.7100595272987653E-3</v>
      </c>
      <c r="T533">
        <v>1.9348536571187778</v>
      </c>
      <c r="U533">
        <v>5.1449268694997647E-4</v>
      </c>
      <c r="V533">
        <v>3.7269498519418516</v>
      </c>
      <c r="W533">
        <v>8.8850306955342716E-4</v>
      </c>
      <c r="X533">
        <v>36</v>
      </c>
      <c r="Y533">
        <v>0.61111111111111116</v>
      </c>
      <c r="Z533">
        <v>3.8334312264467385E-3</v>
      </c>
      <c r="AA533">
        <v>-2.2804322352226419E-3</v>
      </c>
      <c r="AB533">
        <v>15</v>
      </c>
      <c r="AC533">
        <v>65</v>
      </c>
      <c r="AD533">
        <v>1.8923804548290901E-3</v>
      </c>
      <c r="AE533">
        <v>1.4558176580197573E-3</v>
      </c>
      <c r="AF533">
        <v>3.4009250458313209E-3</v>
      </c>
      <c r="AG533">
        <v>2.3360927291247116</v>
      </c>
      <c r="AH533">
        <v>5.6682084097188685E-4</v>
      </c>
      <c r="AI533">
        <v>2.5683911966320285</v>
      </c>
      <c r="AJ533">
        <v>3.2217597607598356E-4</v>
      </c>
      <c r="AK533">
        <f t="shared" si="99"/>
        <v>0.63414634146341464</v>
      </c>
      <c r="AL533">
        <f t="shared" si="100"/>
        <v>0.98722563283715259</v>
      </c>
      <c r="AM533">
        <f t="shared" si="101"/>
        <v>3.7269498519418516</v>
      </c>
      <c r="AN533">
        <f t="shared" si="102"/>
        <v>3.8349768869068419</v>
      </c>
      <c r="AO533">
        <f t="shared" si="103"/>
        <v>2.3433852202451266</v>
      </c>
      <c r="AP533">
        <f t="shared" si="104"/>
        <v>0.6428571428571429</v>
      </c>
      <c r="AQ533">
        <f t="shared" si="105"/>
        <v>0.35797330675109695</v>
      </c>
      <c r="AR533">
        <f t="shared" si="106"/>
        <v>2.5683911966320285</v>
      </c>
      <c r="AS533">
        <f t="shared" si="107"/>
        <v>2.9116353160395767</v>
      </c>
      <c r="AT533">
        <f t="shared" si="108"/>
        <v>1.5603194591836769</v>
      </c>
      <c r="AU533">
        <f t="shared" si="109"/>
        <v>1.9518523397144016</v>
      </c>
    </row>
    <row r="534" spans="2:47" x14ac:dyDescent="0.35">
      <c r="B534">
        <v>55.711049515714286</v>
      </c>
      <c r="C534">
        <v>61.879515007142857</v>
      </c>
      <c r="D534">
        <v>6</v>
      </c>
      <c r="E534" t="s">
        <v>44</v>
      </c>
      <c r="F534">
        <v>7</v>
      </c>
      <c r="G534" t="s">
        <v>69</v>
      </c>
      <c r="H534" t="s">
        <v>24</v>
      </c>
      <c r="I534">
        <v>1.0069999999999999</v>
      </c>
      <c r="J534">
        <v>1</v>
      </c>
      <c r="K534">
        <v>104</v>
      </c>
      <c r="L534">
        <v>0.625</v>
      </c>
      <c r="M534">
        <v>3.9364366039819059E-3</v>
      </c>
      <c r="N534">
        <v>-3.098091212508227E-3</v>
      </c>
      <c r="O534">
        <v>20</v>
      </c>
      <c r="P534">
        <v>104</v>
      </c>
      <c r="Q534">
        <v>1.1911847338847981E-3</v>
      </c>
      <c r="R534">
        <v>1.2984886727981061E-3</v>
      </c>
      <c r="S534">
        <v>4.109878823982325E-3</v>
      </c>
      <c r="T534">
        <v>3.1651248948717972</v>
      </c>
      <c r="U534">
        <v>4.030067754228393E-4</v>
      </c>
      <c r="V534">
        <v>3.2220020902519986</v>
      </c>
      <c r="W534">
        <v>4.9247512195242746E-4</v>
      </c>
      <c r="X534">
        <v>71</v>
      </c>
      <c r="Y534">
        <v>0.56338028169014087</v>
      </c>
      <c r="Z534">
        <v>3.457273368914532E-3</v>
      </c>
      <c r="AA534">
        <v>-1.8775082740320988E-3</v>
      </c>
      <c r="AB534">
        <v>12</v>
      </c>
      <c r="AC534">
        <v>71</v>
      </c>
      <c r="AD534">
        <v>6.5443899078632128E-4</v>
      </c>
      <c r="AE534">
        <v>1.1280025107265662E-3</v>
      </c>
      <c r="AF534">
        <v>3.3982004377283172E-3</v>
      </c>
      <c r="AG534">
        <v>3.0125823350689855</v>
      </c>
      <c r="AH534">
        <v>4.0329219503622906E-4</v>
      </c>
      <c r="AI534">
        <v>2.7969857205524002</v>
      </c>
      <c r="AJ534">
        <v>3.2141812065410809E-4</v>
      </c>
      <c r="AK534">
        <f t="shared" si="99"/>
        <v>0.77611940298507465</v>
      </c>
      <c r="AL534">
        <f t="shared" si="100"/>
        <v>0.54719457994714793</v>
      </c>
      <c r="AM534">
        <f t="shared" si="101"/>
        <v>3.2220020902519986</v>
      </c>
      <c r="AN534">
        <f t="shared" si="102"/>
        <v>1.8549838182830363</v>
      </c>
      <c r="AO534">
        <f t="shared" si="103"/>
        <v>1.6340871630095732</v>
      </c>
      <c r="AP534">
        <f t="shared" si="104"/>
        <v>0.78021978021978022</v>
      </c>
      <c r="AQ534">
        <f t="shared" si="105"/>
        <v>0.35713124517123529</v>
      </c>
      <c r="AR534">
        <f t="shared" si="106"/>
        <v>2.7969857205524002</v>
      </c>
      <c r="AS534">
        <f t="shared" si="107"/>
        <v>1.6114321581808331</v>
      </c>
      <c r="AT534">
        <f t="shared" si="108"/>
        <v>1.3822566238923588</v>
      </c>
      <c r="AU534">
        <f t="shared" si="109"/>
        <v>1.508171893450966</v>
      </c>
    </row>
    <row r="535" spans="2:47" x14ac:dyDescent="0.35">
      <c r="B535">
        <v>0.65506299999999995</v>
      </c>
      <c r="C535">
        <v>1.27554309</v>
      </c>
      <c r="D535">
        <v>3</v>
      </c>
      <c r="E535" t="s">
        <v>54</v>
      </c>
      <c r="F535">
        <v>3</v>
      </c>
      <c r="G535" t="s">
        <v>70</v>
      </c>
      <c r="H535" t="s">
        <v>7</v>
      </c>
      <c r="I535">
        <v>1.0069999999999999</v>
      </c>
      <c r="J535">
        <v>3</v>
      </c>
      <c r="K535">
        <v>104</v>
      </c>
      <c r="L535">
        <v>0.65384615384615385</v>
      </c>
      <c r="M535">
        <v>5.8922697236878964E-3</v>
      </c>
      <c r="N535">
        <v>-5.6531058837626623E-3</v>
      </c>
      <c r="O535">
        <v>53</v>
      </c>
      <c r="P535">
        <v>246</v>
      </c>
      <c r="Q535">
        <v>6.8130707585145611E-3</v>
      </c>
      <c r="R535">
        <v>1.8957935518780873E-3</v>
      </c>
      <c r="S535">
        <v>6.31742865124849E-3</v>
      </c>
      <c r="T535">
        <v>3.3323399823731146</v>
      </c>
      <c r="U535">
        <v>6.1947484554704228E-4</v>
      </c>
      <c r="V535">
        <v>3.0603237008017024</v>
      </c>
      <c r="W535">
        <v>6.5684386078400272E-4</v>
      </c>
      <c r="X535">
        <v>23</v>
      </c>
      <c r="Y535">
        <v>0.65217391304347827</v>
      </c>
      <c r="Z535">
        <v>6.1499186373576986E-3</v>
      </c>
      <c r="AA535">
        <v>-4.1298935369655232E-3</v>
      </c>
      <c r="AB535">
        <v>12</v>
      </c>
      <c r="AC535">
        <v>55</v>
      </c>
      <c r="AD535">
        <v>6.8241217077782412E-3</v>
      </c>
      <c r="AE535">
        <v>2.574331794114839E-3</v>
      </c>
      <c r="AF535">
        <v>5.4073972234364217E-3</v>
      </c>
      <c r="AG535">
        <v>2.1005051624651618</v>
      </c>
      <c r="AH535">
        <v>1.1275202636186986E-3</v>
      </c>
      <c r="AI535">
        <v>2.2831800697334685</v>
      </c>
      <c r="AJ535">
        <v>3.1929126687744178E-4</v>
      </c>
      <c r="AK535">
        <f t="shared" si="99"/>
        <v>0.77611940298507465</v>
      </c>
      <c r="AL535">
        <f t="shared" si="100"/>
        <v>0.72982651198223358</v>
      </c>
      <c r="AM535">
        <f t="shared" si="101"/>
        <v>3.0603237008017024</v>
      </c>
      <c r="AN535">
        <f t="shared" si="102"/>
        <v>2.7082765026830224</v>
      </c>
      <c r="AO535">
        <f t="shared" si="103"/>
        <v>1.8292949558685161</v>
      </c>
      <c r="AP535">
        <f t="shared" si="104"/>
        <v>0.53488372093023251</v>
      </c>
      <c r="AQ535">
        <f t="shared" si="105"/>
        <v>0.35476807430827273</v>
      </c>
      <c r="AR535">
        <f t="shared" si="106"/>
        <v>2.2831800697334685</v>
      </c>
      <c r="AS535">
        <f t="shared" si="107"/>
        <v>3.6776168487355392</v>
      </c>
      <c r="AT535">
        <f t="shared" si="108"/>
        <v>1.6158729924834807</v>
      </c>
      <c r="AU535">
        <f t="shared" si="109"/>
        <v>1.7225839741759983</v>
      </c>
    </row>
    <row r="536" spans="2:47" x14ac:dyDescent="0.35">
      <c r="B536">
        <v>59.248391890000001</v>
      </c>
      <c r="C536">
        <v>64.575692779999997</v>
      </c>
      <c r="D536">
        <v>9</v>
      </c>
      <c r="E536" t="s">
        <v>44</v>
      </c>
      <c r="F536">
        <v>10</v>
      </c>
      <c r="G536" t="s">
        <v>24</v>
      </c>
      <c r="H536" t="s">
        <v>8</v>
      </c>
      <c r="I536">
        <v>1.0069999999999999</v>
      </c>
      <c r="J536">
        <v>1</v>
      </c>
      <c r="K536">
        <v>67</v>
      </c>
      <c r="L536">
        <v>0.65671641791044777</v>
      </c>
      <c r="M536">
        <v>3.4543112817378933E-3</v>
      </c>
      <c r="N536">
        <v>-3.3308924611752193E-3</v>
      </c>
      <c r="O536">
        <v>12</v>
      </c>
      <c r="P536">
        <v>67</v>
      </c>
      <c r="Q536">
        <v>1.3045402660329941E-3</v>
      </c>
      <c r="R536">
        <v>1.1250622356632426E-3</v>
      </c>
      <c r="S536">
        <v>4.1360300976737464E-3</v>
      </c>
      <c r="T536">
        <v>3.6762678246288205</v>
      </c>
      <c r="U536">
        <v>5.0529649887375635E-4</v>
      </c>
      <c r="V536">
        <v>2.2265387513486989</v>
      </c>
      <c r="W536">
        <v>1.1446923791572994E-4</v>
      </c>
      <c r="X536">
        <v>55</v>
      </c>
      <c r="Y536">
        <v>0.58181818181818179</v>
      </c>
      <c r="Z536">
        <v>4.2441734557498584E-3</v>
      </c>
      <c r="AA536">
        <v>-2.526087329788043E-3</v>
      </c>
      <c r="AB536">
        <v>7</v>
      </c>
      <c r="AC536">
        <v>55</v>
      </c>
      <c r="AD536">
        <v>1.5271037924613484E-3</v>
      </c>
      <c r="AE536">
        <v>1.4129734908885543E-3</v>
      </c>
      <c r="AF536">
        <v>4.0564440436780883E-3</v>
      </c>
      <c r="AG536">
        <v>2.8708564384510686</v>
      </c>
      <c r="AH536">
        <v>5.4697080326752089E-4</v>
      </c>
      <c r="AI536">
        <v>2.5832704094033252</v>
      </c>
      <c r="AJ536">
        <v>3.1903188435351251E-4</v>
      </c>
      <c r="AK536">
        <f t="shared" si="99"/>
        <v>0.69072164948453607</v>
      </c>
      <c r="AL536">
        <f t="shared" si="100"/>
        <v>0.12718804212859028</v>
      </c>
      <c r="AM536">
        <f t="shared" si="101"/>
        <v>2.2265387513486989</v>
      </c>
      <c r="AN536">
        <f t="shared" si="102"/>
        <v>1.607231765233228</v>
      </c>
      <c r="AO536">
        <f t="shared" si="103"/>
        <v>1.109355360251145</v>
      </c>
      <c r="AP536">
        <f t="shared" si="104"/>
        <v>0.73333333333333328</v>
      </c>
      <c r="AQ536">
        <f t="shared" si="105"/>
        <v>0.35447987150390686</v>
      </c>
      <c r="AR536">
        <f t="shared" si="106"/>
        <v>2.5832704094033252</v>
      </c>
      <c r="AS536">
        <f t="shared" si="107"/>
        <v>2.0185335584122508</v>
      </c>
      <c r="AT536">
        <f t="shared" si="108"/>
        <v>1.3938131164383436</v>
      </c>
      <c r="AU536">
        <f t="shared" si="109"/>
        <v>1.2515842383447442</v>
      </c>
    </row>
    <row r="537" spans="2:47" x14ac:dyDescent="0.35">
      <c r="B537">
        <v>0.79777944000000001</v>
      </c>
      <c r="C537">
        <v>1.27554309</v>
      </c>
      <c r="D537">
        <v>5</v>
      </c>
      <c r="E537" t="s">
        <v>54</v>
      </c>
      <c r="F537">
        <v>5</v>
      </c>
      <c r="G537" t="s">
        <v>69</v>
      </c>
      <c r="H537" t="s">
        <v>8</v>
      </c>
      <c r="I537">
        <v>1.0089999999999999</v>
      </c>
      <c r="J537">
        <v>2</v>
      </c>
      <c r="K537">
        <v>49</v>
      </c>
      <c r="L537">
        <v>0.61224489795918369</v>
      </c>
      <c r="M537">
        <v>6.5281086431649392E-3</v>
      </c>
      <c r="N537">
        <v>-3.978336514931566E-3</v>
      </c>
      <c r="O537">
        <v>17</v>
      </c>
      <c r="P537">
        <v>87</v>
      </c>
      <c r="Q537">
        <v>1.9177315717278098E-3</v>
      </c>
      <c r="R537">
        <v>2.4541809288009882E-3</v>
      </c>
      <c r="S537">
        <v>6.0068585822064457E-3</v>
      </c>
      <c r="T537">
        <v>2.4476021762344757</v>
      </c>
      <c r="U537">
        <v>8.5812265460092079E-4</v>
      </c>
      <c r="V537">
        <v>2.859941892505252</v>
      </c>
      <c r="W537">
        <v>7.3793561959914662E-4</v>
      </c>
      <c r="X537">
        <v>32</v>
      </c>
      <c r="Y537">
        <v>0.71875</v>
      </c>
      <c r="Z537">
        <v>5.5619379532653116E-3</v>
      </c>
      <c r="AA537">
        <v>-5.2740022039427948E-3</v>
      </c>
      <c r="AB537">
        <v>11</v>
      </c>
      <c r="AC537">
        <v>58</v>
      </c>
      <c r="AD537">
        <v>2.9584863207264833E-3</v>
      </c>
      <c r="AE537">
        <v>2.514329784050532E-3</v>
      </c>
      <c r="AF537">
        <v>6.2098988072264334E-3</v>
      </c>
      <c r="AG537">
        <v>2.4698028264305161</v>
      </c>
      <c r="AH537">
        <v>1.0977653892680159E-3</v>
      </c>
      <c r="AI537">
        <v>2.2904072296604956</v>
      </c>
      <c r="AJ537">
        <v>3.1879900551450013E-4</v>
      </c>
      <c r="AK537">
        <f t="shared" si="99"/>
        <v>0.620253164556962</v>
      </c>
      <c r="AL537">
        <f t="shared" si="100"/>
        <v>0.81992846622128346</v>
      </c>
      <c r="AM537">
        <f t="shared" si="101"/>
        <v>2.859941892505252</v>
      </c>
      <c r="AN537">
        <f t="shared" si="102"/>
        <v>2.726867698667796</v>
      </c>
      <c r="AO537">
        <f t="shared" si="103"/>
        <v>1.7933528104293441</v>
      </c>
      <c r="AP537">
        <f t="shared" si="104"/>
        <v>0.61538461538461542</v>
      </c>
      <c r="AQ537">
        <f t="shared" si="105"/>
        <v>0.35422111723833755</v>
      </c>
      <c r="AR537">
        <f t="shared" si="106"/>
        <v>2.2904072296604956</v>
      </c>
      <c r="AS537">
        <f t="shared" si="107"/>
        <v>2.7936997600561786</v>
      </c>
      <c r="AT537">
        <f t="shared" si="108"/>
        <v>1.4490890293431808</v>
      </c>
      <c r="AU537">
        <f t="shared" si="109"/>
        <v>1.6212209198862624</v>
      </c>
    </row>
    <row r="538" spans="2:47" x14ac:dyDescent="0.35">
      <c r="B538">
        <v>3.13942305</v>
      </c>
      <c r="C538">
        <v>11.343411359999999</v>
      </c>
      <c r="D538">
        <v>1</v>
      </c>
      <c r="E538" t="s">
        <v>49</v>
      </c>
      <c r="F538">
        <v>10</v>
      </c>
      <c r="G538" t="s">
        <v>24</v>
      </c>
      <c r="H538" t="s">
        <v>24</v>
      </c>
      <c r="I538">
        <v>1.0029999999999999</v>
      </c>
      <c r="J538">
        <v>1</v>
      </c>
      <c r="K538">
        <v>183</v>
      </c>
      <c r="L538">
        <v>0.73224043715846998</v>
      </c>
      <c r="M538">
        <v>2.6406320332665548E-3</v>
      </c>
      <c r="N538">
        <v>-3.2757932754420428E-3</v>
      </c>
      <c r="O538">
        <v>120</v>
      </c>
      <c r="P538">
        <v>183</v>
      </c>
      <c r="Q538">
        <v>2.815921840413349E-3</v>
      </c>
      <c r="R538">
        <v>1.0564525790221762E-3</v>
      </c>
      <c r="S538">
        <v>2.9730017814698895E-3</v>
      </c>
      <c r="T538">
        <v>2.8141365173452644</v>
      </c>
      <c r="U538">
        <v>2.197706155448381E-4</v>
      </c>
      <c r="V538">
        <v>4.8070692999748923</v>
      </c>
      <c r="W538">
        <v>6.1691134793250002E-4</v>
      </c>
      <c r="X538">
        <v>56</v>
      </c>
      <c r="Y538">
        <v>0.6785714285714286</v>
      </c>
      <c r="Z538">
        <v>2.6284498266798801E-3</v>
      </c>
      <c r="AA538">
        <v>-2.3988786368316422E-3</v>
      </c>
      <c r="AB538">
        <v>33</v>
      </c>
      <c r="AC538">
        <v>56</v>
      </c>
      <c r="AD538">
        <v>2.8166483176309542E-3</v>
      </c>
      <c r="AE538">
        <v>1.0125228205511763E-3</v>
      </c>
      <c r="AF538">
        <v>2.5962850687343882E-3</v>
      </c>
      <c r="AG538">
        <v>2.5641743731969182</v>
      </c>
      <c r="AH538">
        <v>3.4694318591431834E-4</v>
      </c>
      <c r="AI538">
        <v>2.9184110299869981</v>
      </c>
      <c r="AJ538">
        <v>3.1863644872253967E-4</v>
      </c>
      <c r="AK538">
        <f t="shared" si="99"/>
        <v>0.85915492957746475</v>
      </c>
      <c r="AL538">
        <f t="shared" si="100"/>
        <v>0.68545705325834116</v>
      </c>
      <c r="AM538">
        <f t="shared" si="101"/>
        <v>4.8070692999748923</v>
      </c>
      <c r="AN538">
        <f t="shared" si="102"/>
        <v>3.5215085967407145</v>
      </c>
      <c r="AO538">
        <f t="shared" si="103"/>
        <v>2.5065208236016936</v>
      </c>
      <c r="AP538">
        <f t="shared" si="104"/>
        <v>0.73684210526315785</v>
      </c>
      <c r="AQ538">
        <f t="shared" si="105"/>
        <v>0.35404049858060371</v>
      </c>
      <c r="AR538">
        <f t="shared" si="106"/>
        <v>2.9184110299869981</v>
      </c>
      <c r="AS538">
        <f t="shared" si="107"/>
        <v>3.3750760685040433</v>
      </c>
      <c r="AT538">
        <f t="shared" si="108"/>
        <v>1.7658389326554655</v>
      </c>
      <c r="AU538">
        <f t="shared" si="109"/>
        <v>2.1361798781285795</v>
      </c>
    </row>
    <row r="539" spans="2:47" x14ac:dyDescent="0.35">
      <c r="B539">
        <v>0.91702402000000005</v>
      </c>
      <c r="C539">
        <v>1.8340480400000001</v>
      </c>
      <c r="D539">
        <v>10</v>
      </c>
      <c r="E539" t="s">
        <v>54</v>
      </c>
      <c r="F539">
        <v>10</v>
      </c>
      <c r="G539" t="s">
        <v>69</v>
      </c>
      <c r="H539" t="s">
        <v>9</v>
      </c>
      <c r="I539">
        <v>1.0049999999999999</v>
      </c>
      <c r="J539">
        <v>2</v>
      </c>
      <c r="K539">
        <v>27</v>
      </c>
      <c r="L539">
        <v>0.81481481481481477</v>
      </c>
      <c r="M539">
        <v>4.4185156219337992E-3</v>
      </c>
      <c r="N539">
        <v>-2.2385361199589449E-3</v>
      </c>
      <c r="O539">
        <v>19</v>
      </c>
      <c r="P539">
        <v>39</v>
      </c>
      <c r="Q539">
        <v>4.8066605442504962E-3</v>
      </c>
      <c r="R539">
        <v>3.1857282623240315E-3</v>
      </c>
      <c r="S539">
        <v>2.8425803323226606E-3</v>
      </c>
      <c r="T539">
        <v>0.89228587571024032</v>
      </c>
      <c r="U539">
        <v>5.4705484001987467E-4</v>
      </c>
      <c r="V539">
        <v>5.8234166472383153</v>
      </c>
      <c r="W539">
        <v>2.0916185822842824E-3</v>
      </c>
      <c r="X539">
        <v>19</v>
      </c>
      <c r="Y539">
        <v>0.68421052631578949</v>
      </c>
      <c r="Z539">
        <v>4.3806549037563695E-3</v>
      </c>
      <c r="AA539">
        <v>-3.0226182636580909E-3</v>
      </c>
      <c r="AB539">
        <v>11</v>
      </c>
      <c r="AC539">
        <v>28</v>
      </c>
      <c r="AD539">
        <v>4.8092922358100587E-3</v>
      </c>
      <c r="AE539">
        <v>2.042779166678119E-3</v>
      </c>
      <c r="AF539">
        <v>3.7580260642339847E-3</v>
      </c>
      <c r="AG539">
        <v>1.8396633985381432</v>
      </c>
      <c r="AH539">
        <v>8.6215030743093846E-4</v>
      </c>
      <c r="AI539">
        <v>2.3694002647464734</v>
      </c>
      <c r="AJ539">
        <v>3.1847855181624208E-4</v>
      </c>
      <c r="AK539">
        <f t="shared" si="99"/>
        <v>0.47368421052631576</v>
      </c>
      <c r="AL539">
        <f t="shared" si="100"/>
        <v>2.3240206469825626</v>
      </c>
      <c r="AM539">
        <f t="shared" si="101"/>
        <v>5.8234166472383153</v>
      </c>
      <c r="AN539">
        <f t="shared" si="102"/>
        <v>6.3714565246481989</v>
      </c>
      <c r="AO539">
        <f t="shared" si="103"/>
        <v>3.9982929789467914</v>
      </c>
      <c r="AP539">
        <f t="shared" si="104"/>
        <v>0.48717948717948717</v>
      </c>
      <c r="AQ539">
        <f t="shared" si="105"/>
        <v>0.35386505757360637</v>
      </c>
      <c r="AR539">
        <f t="shared" si="106"/>
        <v>2.3694002647464734</v>
      </c>
      <c r="AS539">
        <f t="shared" si="107"/>
        <v>4.0855583333563255</v>
      </c>
      <c r="AT539">
        <f t="shared" si="108"/>
        <v>1.7181957178425984</v>
      </c>
      <c r="AU539">
        <f t="shared" si="109"/>
        <v>2.8582443483946949</v>
      </c>
    </row>
    <row r="540" spans="2:47" x14ac:dyDescent="0.35">
      <c r="B540">
        <v>0.65506299999999995</v>
      </c>
      <c r="C540">
        <v>1.27554309</v>
      </c>
      <c r="D540">
        <v>3</v>
      </c>
      <c r="E540" t="s">
        <v>54</v>
      </c>
      <c r="F540">
        <v>3</v>
      </c>
      <c r="G540" t="s">
        <v>24</v>
      </c>
      <c r="H540" t="s">
        <v>7</v>
      </c>
      <c r="I540">
        <v>1.0029999999999999</v>
      </c>
      <c r="J540">
        <v>3</v>
      </c>
      <c r="K540">
        <v>152</v>
      </c>
      <c r="L540">
        <v>0.80263157894736847</v>
      </c>
      <c r="M540">
        <v>2.7796779658498623E-3</v>
      </c>
      <c r="N540">
        <v>-7.4102701581135666E-3</v>
      </c>
      <c r="O540">
        <v>119</v>
      </c>
      <c r="P540">
        <v>250</v>
      </c>
      <c r="Q540">
        <v>2.8300352841905685E-3</v>
      </c>
      <c r="R540">
        <v>7.6850399401497496E-4</v>
      </c>
      <c r="S540">
        <v>4.3391461398716684E-3</v>
      </c>
      <c r="T540">
        <v>5.6462245787458025</v>
      </c>
      <c r="U540">
        <v>3.5195122665202232E-4</v>
      </c>
      <c r="V540">
        <v>2.1835525374508853</v>
      </c>
      <c r="W540">
        <v>6.4601540710930308E-5</v>
      </c>
      <c r="X540">
        <v>35</v>
      </c>
      <c r="Y540">
        <v>0.77142857142857146</v>
      </c>
      <c r="Z540">
        <v>2.8277775344962893E-3</v>
      </c>
      <c r="AA540">
        <v>-3.68967059885493E-3</v>
      </c>
      <c r="AB540">
        <v>27</v>
      </c>
      <c r="AC540">
        <v>59</v>
      </c>
      <c r="AD540">
        <v>2.8272809706808566E-3</v>
      </c>
      <c r="AE540">
        <v>1.3380751040160106E-3</v>
      </c>
      <c r="AF540">
        <v>3.0183350070410748E-3</v>
      </c>
      <c r="AG540">
        <v>2.2557291425436752</v>
      </c>
      <c r="AH540">
        <v>5.1019173467935826E-4</v>
      </c>
      <c r="AI540">
        <v>2.6226906730603048</v>
      </c>
      <c r="AJ540">
        <v>3.176916346572941E-4</v>
      </c>
      <c r="AK540">
        <f t="shared" si="99"/>
        <v>0.8351648351648352</v>
      </c>
      <c r="AL540">
        <f t="shared" si="100"/>
        <v>7.1779489678812272E-2</v>
      </c>
      <c r="AM540">
        <f t="shared" si="101"/>
        <v>2.1835525374508853</v>
      </c>
      <c r="AN540">
        <f t="shared" si="102"/>
        <v>2.561679980050009</v>
      </c>
      <c r="AO540">
        <f t="shared" si="103"/>
        <v>1.2796300366332758</v>
      </c>
      <c r="AP540">
        <f t="shared" si="104"/>
        <v>0.63636363636363635</v>
      </c>
      <c r="AQ540">
        <f t="shared" si="105"/>
        <v>0.35299070517477527</v>
      </c>
      <c r="AR540">
        <f t="shared" si="106"/>
        <v>2.6226906730603048</v>
      </c>
      <c r="AS540">
        <f t="shared" si="107"/>
        <v>4.4602503467201968</v>
      </c>
      <c r="AT540">
        <f t="shared" si="108"/>
        <v>1.8836899169684045</v>
      </c>
      <c r="AU540">
        <f t="shared" si="109"/>
        <v>1.5816599768008401</v>
      </c>
    </row>
    <row r="541" spans="2:47" x14ac:dyDescent="0.35">
      <c r="B541">
        <v>3.13942305</v>
      </c>
      <c r="C541">
        <v>17.285256000000004</v>
      </c>
      <c r="D541">
        <v>1</v>
      </c>
      <c r="E541" t="s">
        <v>49</v>
      </c>
      <c r="F541">
        <v>3</v>
      </c>
      <c r="G541" t="s">
        <v>69</v>
      </c>
      <c r="H541" t="s">
        <v>24</v>
      </c>
      <c r="I541">
        <v>1.0089999999999999</v>
      </c>
      <c r="J541">
        <v>1</v>
      </c>
      <c r="K541">
        <v>235</v>
      </c>
      <c r="L541">
        <v>0.58723404255319145</v>
      </c>
      <c r="M541">
        <v>3.7838158296941357E-3</v>
      </c>
      <c r="N541">
        <v>-2.9704700147562845E-3</v>
      </c>
      <c r="O541">
        <v>26</v>
      </c>
      <c r="P541">
        <v>235</v>
      </c>
      <c r="Q541">
        <v>5.8208793588909735E-4</v>
      </c>
      <c r="R541">
        <v>9.9587656624013261E-4</v>
      </c>
      <c r="S541">
        <v>4.3456200454230626E-3</v>
      </c>
      <c r="T541">
        <v>4.3636131150566877</v>
      </c>
      <c r="U541">
        <v>2.8347699504532387E-4</v>
      </c>
      <c r="V541">
        <v>3.5130771937275065</v>
      </c>
      <c r="W541">
        <v>4.2892257614948488E-4</v>
      </c>
      <c r="X541">
        <v>153</v>
      </c>
      <c r="Y541">
        <v>0.56209150326797386</v>
      </c>
      <c r="Z541">
        <v>3.5947389372674074E-3</v>
      </c>
      <c r="AA541">
        <v>-2.4226794593434678E-3</v>
      </c>
      <c r="AB541">
        <v>15</v>
      </c>
      <c r="AC541">
        <v>153</v>
      </c>
      <c r="AD541">
        <v>5.2249452516606176E-4</v>
      </c>
      <c r="AE541">
        <v>9.5966029299990015E-4</v>
      </c>
      <c r="AF541">
        <v>3.9733910210511788E-3</v>
      </c>
      <c r="AG541">
        <v>4.1404141132382897</v>
      </c>
      <c r="AH541">
        <v>3.2122962493480033E-4</v>
      </c>
      <c r="AI541">
        <v>2.9874588721220263</v>
      </c>
      <c r="AJ541">
        <v>3.1720104313029949E-4</v>
      </c>
      <c r="AK541">
        <f t="shared" si="99"/>
        <v>0.8867924528301887</v>
      </c>
      <c r="AL541">
        <f t="shared" si="100"/>
        <v>0.4765806401660998</v>
      </c>
      <c r="AM541">
        <f t="shared" si="101"/>
        <v>3.5130771937275065</v>
      </c>
      <c r="AN541">
        <f t="shared" si="102"/>
        <v>1.1065295180446044</v>
      </c>
      <c r="AO541">
        <f t="shared" si="103"/>
        <v>1.5545405630766318</v>
      </c>
      <c r="AP541">
        <f t="shared" si="104"/>
        <v>0.88439306358381498</v>
      </c>
      <c r="AQ541">
        <f t="shared" si="105"/>
        <v>0.3524456034781146</v>
      </c>
      <c r="AR541">
        <f t="shared" si="106"/>
        <v>2.9874588721220263</v>
      </c>
      <c r="AS541">
        <f t="shared" si="107"/>
        <v>1.0662892144443457</v>
      </c>
      <c r="AT541">
        <f t="shared" si="108"/>
        <v>1.3389130522751045</v>
      </c>
      <c r="AU541">
        <f t="shared" si="109"/>
        <v>1.4467268076758681</v>
      </c>
    </row>
    <row r="542" spans="2:47" x14ac:dyDescent="0.35">
      <c r="B542">
        <v>3.13942305</v>
      </c>
      <c r="C542">
        <v>11.343411359999999</v>
      </c>
      <c r="D542">
        <v>1</v>
      </c>
      <c r="E542" t="s">
        <v>49</v>
      </c>
      <c r="F542">
        <v>10</v>
      </c>
      <c r="G542" t="s">
        <v>24</v>
      </c>
      <c r="H542" t="s">
        <v>24</v>
      </c>
      <c r="I542">
        <v>1.0089999999999999</v>
      </c>
      <c r="J542">
        <v>1</v>
      </c>
      <c r="K542">
        <v>183</v>
      </c>
      <c r="L542">
        <v>0.61748633879781423</v>
      </c>
      <c r="M542">
        <v>4.0960936389769194E-3</v>
      </c>
      <c r="N542">
        <v>-3.282233680945025E-3</v>
      </c>
      <c r="O542">
        <v>23</v>
      </c>
      <c r="P542">
        <v>183</v>
      </c>
      <c r="Q542">
        <v>1.1639880019698179E-3</v>
      </c>
      <c r="R542">
        <v>1.2737826422854655E-3</v>
      </c>
      <c r="S542">
        <v>4.5149121043393265E-3</v>
      </c>
      <c r="T542">
        <v>3.5444917794126263</v>
      </c>
      <c r="U542">
        <v>3.3375190640179018E-4</v>
      </c>
      <c r="V542">
        <v>3.8165554049360573</v>
      </c>
      <c r="W542">
        <v>6.0627882948188511E-4</v>
      </c>
      <c r="X542">
        <v>56</v>
      </c>
      <c r="Y542">
        <v>0.5892857142857143</v>
      </c>
      <c r="Z542">
        <v>4.6504613728218288E-3</v>
      </c>
      <c r="AA542">
        <v>-2.8486625492019995E-3</v>
      </c>
      <c r="AB542">
        <v>9</v>
      </c>
      <c r="AC542">
        <v>56</v>
      </c>
      <c r="AD542">
        <v>1.1107518820527851E-3</v>
      </c>
      <c r="AE542">
        <v>1.5704640477048992E-3</v>
      </c>
      <c r="AF542">
        <v>4.6894665043840152E-3</v>
      </c>
      <c r="AG542">
        <v>2.9860387515634472</v>
      </c>
      <c r="AH542">
        <v>6.2665632093419378E-4</v>
      </c>
      <c r="AI542">
        <v>2.5061010241845407</v>
      </c>
      <c r="AJ542">
        <v>3.1715140583651164E-4</v>
      </c>
      <c r="AK542">
        <f t="shared" si="99"/>
        <v>0.85915492957746475</v>
      </c>
      <c r="AL542">
        <f t="shared" si="100"/>
        <v>0.673643143868769</v>
      </c>
      <c r="AM542">
        <f t="shared" si="101"/>
        <v>3.8165554049360573</v>
      </c>
      <c r="AN542">
        <f t="shared" si="102"/>
        <v>1.4153140469838668</v>
      </c>
      <c r="AO542">
        <f t="shared" si="103"/>
        <v>1.7834021813828445</v>
      </c>
      <c r="AP542">
        <f t="shared" si="104"/>
        <v>0.73684210526315785</v>
      </c>
      <c r="AQ542">
        <f t="shared" si="105"/>
        <v>0.35239045092946142</v>
      </c>
      <c r="AR542">
        <f t="shared" si="106"/>
        <v>2.5061010241845407</v>
      </c>
      <c r="AS542">
        <f t="shared" si="107"/>
        <v>1.7449600530054636</v>
      </c>
      <c r="AT542">
        <f t="shared" si="108"/>
        <v>1.3154627087545554</v>
      </c>
      <c r="AU542">
        <f t="shared" si="109"/>
        <v>1.5494324450687</v>
      </c>
    </row>
    <row r="543" spans="2:47" x14ac:dyDescent="0.35">
      <c r="B543">
        <v>61.879515007142857</v>
      </c>
      <c r="C543">
        <v>81.362346200000005</v>
      </c>
      <c r="D543">
        <v>7</v>
      </c>
      <c r="E543" t="s">
        <v>44</v>
      </c>
      <c r="F543">
        <v>7</v>
      </c>
      <c r="G543" t="s">
        <v>70</v>
      </c>
      <c r="H543" t="s">
        <v>24</v>
      </c>
      <c r="I543">
        <v>1.0029999999999999</v>
      </c>
      <c r="J543">
        <v>2</v>
      </c>
      <c r="K543">
        <v>122</v>
      </c>
      <c r="L543">
        <v>0.82786885245901642</v>
      </c>
      <c r="M543">
        <v>2.7831712263580027E-3</v>
      </c>
      <c r="N543">
        <v>-5.3123012540138344E-3</v>
      </c>
      <c r="O543">
        <v>98</v>
      </c>
      <c r="P543">
        <v>166</v>
      </c>
      <c r="Q543">
        <v>2.8284273131916615E-3</v>
      </c>
      <c r="R543">
        <v>1.3896882584251457E-3</v>
      </c>
      <c r="S543">
        <v>3.3996222830023001E-3</v>
      </c>
      <c r="T543">
        <v>2.4463200738667088</v>
      </c>
      <c r="U543">
        <v>3.077873396543833E-4</v>
      </c>
      <c r="V543">
        <v>4.5150923361098512</v>
      </c>
      <c r="W543">
        <v>7.7411357911637908E-4</v>
      </c>
      <c r="X543">
        <v>47</v>
      </c>
      <c r="Y543">
        <v>0.7021276595744681</v>
      </c>
      <c r="Z543">
        <v>2.7707340159776757E-3</v>
      </c>
      <c r="AA543">
        <v>-2.7425304700895042E-3</v>
      </c>
      <c r="AB543">
        <v>32</v>
      </c>
      <c r="AC543">
        <v>65</v>
      </c>
      <c r="AD543">
        <v>2.8206229764027313E-3</v>
      </c>
      <c r="AE543">
        <v>1.1284850201278775E-3</v>
      </c>
      <c r="AF543">
        <v>2.7812919179191803E-3</v>
      </c>
      <c r="AG543">
        <v>2.4646245792469714</v>
      </c>
      <c r="AH543">
        <v>4.0569312196044407E-4</v>
      </c>
      <c r="AI543">
        <v>2.7816222633370331</v>
      </c>
      <c r="AJ543">
        <v>3.1709877620698934E-4</v>
      </c>
      <c r="AK543">
        <f t="shared" si="99"/>
        <v>0.80263157894736847</v>
      </c>
      <c r="AL543">
        <f t="shared" si="100"/>
        <v>0.86012619901820886</v>
      </c>
      <c r="AM543">
        <f t="shared" si="101"/>
        <v>4.5150923361098512</v>
      </c>
      <c r="AN543">
        <f t="shared" si="102"/>
        <v>4.6322941947506528</v>
      </c>
      <c r="AO543">
        <f t="shared" si="103"/>
        <v>2.7053001772851064</v>
      </c>
      <c r="AP543">
        <f t="shared" si="104"/>
        <v>0.70149253731343286</v>
      </c>
      <c r="AQ543">
        <f t="shared" si="105"/>
        <v>0.35233197356332552</v>
      </c>
      <c r="AR543">
        <f t="shared" si="106"/>
        <v>2.7816222633370331</v>
      </c>
      <c r="AS543">
        <f t="shared" si="107"/>
        <v>3.7616167337597273</v>
      </c>
      <c r="AT543">
        <f t="shared" si="108"/>
        <v>1.7978920689097289</v>
      </c>
      <c r="AU543">
        <f t="shared" si="109"/>
        <v>2.2515961230974177</v>
      </c>
    </row>
    <row r="544" spans="2:47" x14ac:dyDescent="0.35">
      <c r="B544">
        <v>0.85793458142857137</v>
      </c>
      <c r="C544">
        <v>1.27554309</v>
      </c>
      <c r="D544">
        <v>7</v>
      </c>
      <c r="E544" t="s">
        <v>54</v>
      </c>
      <c r="F544">
        <v>7</v>
      </c>
      <c r="G544" t="s">
        <v>69</v>
      </c>
      <c r="H544" t="s">
        <v>9</v>
      </c>
      <c r="I544">
        <v>1.0069999999999999</v>
      </c>
      <c r="J544">
        <v>2</v>
      </c>
      <c r="K544">
        <v>40</v>
      </c>
      <c r="L544">
        <v>0.67500000000000004</v>
      </c>
      <c r="M544">
        <v>5.4865552252215963E-3</v>
      </c>
      <c r="N544">
        <v>-3.007471523690203E-3</v>
      </c>
      <c r="O544">
        <v>19</v>
      </c>
      <c r="P544">
        <v>67</v>
      </c>
      <c r="Q544">
        <v>4.1569966314286555E-3</v>
      </c>
      <c r="R544">
        <v>2.7259965318252614E-3</v>
      </c>
      <c r="S544">
        <v>4.5027496637456118E-3</v>
      </c>
      <c r="T544">
        <v>1.6517811417502719</v>
      </c>
      <c r="U544">
        <v>7.1194723354967146E-4</v>
      </c>
      <c r="V544">
        <v>3.8289305771072608</v>
      </c>
      <c r="W544">
        <v>1.3021020647259185E-3</v>
      </c>
      <c r="X544">
        <v>24</v>
      </c>
      <c r="Y544">
        <v>0.625</v>
      </c>
      <c r="Z544">
        <v>5.3199842021154648E-3</v>
      </c>
      <c r="AA544">
        <v>-2.9822955956451988E-3</v>
      </c>
      <c r="AB544">
        <v>11</v>
      </c>
      <c r="AC544">
        <v>41</v>
      </c>
      <c r="AD544">
        <v>1.6326071768327788E-3</v>
      </c>
      <c r="AE544">
        <v>2.206629277955216E-3</v>
      </c>
      <c r="AF544">
        <v>4.6288910064780529E-3</v>
      </c>
      <c r="AG544">
        <v>2.0977202889138851</v>
      </c>
      <c r="AH544">
        <v>9.4486842006910772E-4</v>
      </c>
      <c r="AI544">
        <v>2.3353826110452744</v>
      </c>
      <c r="AJ544">
        <v>3.1689243781700058E-4</v>
      </c>
      <c r="AK544">
        <f t="shared" si="99"/>
        <v>0.5714285714285714</v>
      </c>
      <c r="AL544">
        <f t="shared" si="100"/>
        <v>1.4467800719177037</v>
      </c>
      <c r="AM544">
        <f t="shared" si="101"/>
        <v>3.8289305771072608</v>
      </c>
      <c r="AN544">
        <f t="shared" si="102"/>
        <v>3.8942807597504321</v>
      </c>
      <c r="AO544">
        <f t="shared" si="103"/>
        <v>2.5633902109922033</v>
      </c>
      <c r="AP544">
        <f t="shared" si="104"/>
        <v>0.54545454545454541</v>
      </c>
      <c r="AQ544">
        <f t="shared" si="105"/>
        <v>0.35210270868556026</v>
      </c>
      <c r="AR544">
        <f t="shared" si="106"/>
        <v>2.3353826110452744</v>
      </c>
      <c r="AS544">
        <f t="shared" si="107"/>
        <v>3.1523275399360702</v>
      </c>
      <c r="AT544">
        <f t="shared" si="108"/>
        <v>1.5264668293204748</v>
      </c>
      <c r="AU544">
        <f t="shared" si="109"/>
        <v>2.044928520156339</v>
      </c>
    </row>
    <row r="545" spans="2:47" x14ac:dyDescent="0.35">
      <c r="B545">
        <v>59.248391890000001</v>
      </c>
      <c r="C545">
        <v>81.362346200000005</v>
      </c>
      <c r="D545">
        <v>5</v>
      </c>
      <c r="E545" t="s">
        <v>44</v>
      </c>
      <c r="F545">
        <v>5</v>
      </c>
      <c r="G545" t="s">
        <v>69</v>
      </c>
      <c r="H545" t="s">
        <v>24</v>
      </c>
      <c r="I545">
        <v>1.0049999999999999</v>
      </c>
      <c r="J545">
        <v>3</v>
      </c>
      <c r="K545">
        <v>75</v>
      </c>
      <c r="L545">
        <v>0.70666666666666667</v>
      </c>
      <c r="M545">
        <v>4.549778738819398E-3</v>
      </c>
      <c r="N545">
        <v>-5.2500420997738211E-3</v>
      </c>
      <c r="O545">
        <v>50</v>
      </c>
      <c r="P545">
        <v>145</v>
      </c>
      <c r="Q545">
        <v>4.8093831161095668E-3</v>
      </c>
      <c r="R545">
        <v>1.6751646261653869E-3</v>
      </c>
      <c r="S545">
        <v>5.5949239294737279E-3</v>
      </c>
      <c r="T545">
        <v>3.3399248301231426</v>
      </c>
      <c r="U545">
        <v>6.460461673554271E-4</v>
      </c>
      <c r="V545">
        <v>2.5929487872710846</v>
      </c>
      <c r="W545">
        <v>3.8307229145453274E-4</v>
      </c>
      <c r="X545">
        <v>50</v>
      </c>
      <c r="Y545">
        <v>0.68</v>
      </c>
      <c r="Z545">
        <v>4.4888796719603739E-3</v>
      </c>
      <c r="AA545">
        <v>-4.3145833329342395E-3</v>
      </c>
      <c r="AB545">
        <v>30</v>
      </c>
      <c r="AC545">
        <v>99</v>
      </c>
      <c r="AD545">
        <v>4.8138339091114979E-3</v>
      </c>
      <c r="AE545">
        <v>1.6717715103940977E-3</v>
      </c>
      <c r="AF545">
        <v>4.7951385222915477E-3</v>
      </c>
      <c r="AG545">
        <v>2.8682977861975636</v>
      </c>
      <c r="AH545">
        <v>6.7813499316823878E-4</v>
      </c>
      <c r="AI545">
        <v>2.4652488475540846</v>
      </c>
      <c r="AJ545">
        <v>3.1550152405762015E-4</v>
      </c>
      <c r="AK545">
        <f t="shared" si="99"/>
        <v>0.7142857142857143</v>
      </c>
      <c r="AL545">
        <f t="shared" si="100"/>
        <v>0.42563587939393016</v>
      </c>
      <c r="AM545">
        <f t="shared" si="101"/>
        <v>2.5929487872710846</v>
      </c>
      <c r="AN545">
        <f t="shared" si="102"/>
        <v>3.3503292523308454</v>
      </c>
      <c r="AO545">
        <f t="shared" si="103"/>
        <v>1.6896334098336381</v>
      </c>
      <c r="AP545">
        <f t="shared" si="104"/>
        <v>0.7142857142857143</v>
      </c>
      <c r="AQ545">
        <f t="shared" si="105"/>
        <v>0.35055724895291529</v>
      </c>
      <c r="AR545">
        <f t="shared" si="106"/>
        <v>2.4652488475540846</v>
      </c>
      <c r="AS545">
        <f t="shared" si="107"/>
        <v>3.343543020788267</v>
      </c>
      <c r="AT545">
        <f t="shared" si="108"/>
        <v>1.6199347294336162</v>
      </c>
      <c r="AU545">
        <f t="shared" si="109"/>
        <v>1.6547840696336271</v>
      </c>
    </row>
    <row r="546" spans="2:47" x14ac:dyDescent="0.35">
      <c r="B546">
        <v>27.735403882857138</v>
      </c>
      <c r="C546">
        <v>45.119104620000002</v>
      </c>
      <c r="D546">
        <v>7</v>
      </c>
      <c r="E546" t="s">
        <v>48</v>
      </c>
      <c r="F546">
        <v>7</v>
      </c>
      <c r="G546" t="s">
        <v>69</v>
      </c>
      <c r="H546" t="s">
        <v>24</v>
      </c>
      <c r="I546">
        <v>1.0049999999999999</v>
      </c>
      <c r="J546">
        <v>2</v>
      </c>
      <c r="K546">
        <v>75</v>
      </c>
      <c r="L546">
        <v>0.68</v>
      </c>
      <c r="M546">
        <v>4.6260046541416579E-3</v>
      </c>
      <c r="N546">
        <v>-4.5382550313753421E-3</v>
      </c>
      <c r="O546">
        <v>47</v>
      </c>
      <c r="P546">
        <v>115</v>
      </c>
      <c r="Q546">
        <v>4.8093831161095668E-3</v>
      </c>
      <c r="R546">
        <v>1.6934415547762175E-3</v>
      </c>
      <c r="S546">
        <v>4.7865208212706538E-3</v>
      </c>
      <c r="T546">
        <v>2.8265048815949103</v>
      </c>
      <c r="U546">
        <v>5.5269981692847206E-4</v>
      </c>
      <c r="V546">
        <v>3.063944482897079</v>
      </c>
      <c r="W546">
        <v>5.8804192091927343E-4</v>
      </c>
      <c r="X546">
        <v>51</v>
      </c>
      <c r="Y546">
        <v>0.66666666666666663</v>
      </c>
      <c r="Z546">
        <v>4.4350929563713969E-3</v>
      </c>
      <c r="AA546">
        <v>-4.1238686297294727E-3</v>
      </c>
      <c r="AB546">
        <v>29</v>
      </c>
      <c r="AC546">
        <v>78</v>
      </c>
      <c r="AD546">
        <v>4.8130718832071206E-3</v>
      </c>
      <c r="AE546">
        <v>1.5821057610044406E-3</v>
      </c>
      <c r="AF546">
        <v>4.5264192165630646E-3</v>
      </c>
      <c r="AG546">
        <v>2.8610092499058664</v>
      </c>
      <c r="AH546">
        <v>6.3382546809149262E-4</v>
      </c>
      <c r="AI546">
        <v>2.4961221040364756</v>
      </c>
      <c r="AJ546">
        <v>3.1445482482145531E-4</v>
      </c>
      <c r="AK546">
        <f t="shared" si="99"/>
        <v>0.7142857142857143</v>
      </c>
      <c r="AL546">
        <f t="shared" si="100"/>
        <v>0.65337991213253355</v>
      </c>
      <c r="AM546">
        <f t="shared" si="101"/>
        <v>3.063944482897079</v>
      </c>
      <c r="AN546">
        <f t="shared" si="102"/>
        <v>3.3868831095525076</v>
      </c>
      <c r="AO546">
        <f t="shared" si="103"/>
        <v>1.9293405030612101</v>
      </c>
      <c r="AP546">
        <f t="shared" si="104"/>
        <v>0.71830985915492962</v>
      </c>
      <c r="AQ546">
        <f t="shared" si="105"/>
        <v>0.34939424980162104</v>
      </c>
      <c r="AR546">
        <f t="shared" si="106"/>
        <v>2.4961221040364756</v>
      </c>
      <c r="AS546">
        <f t="shared" si="107"/>
        <v>3.1642115220089488</v>
      </c>
      <c r="AT546">
        <f t="shared" si="108"/>
        <v>1.5932676214488739</v>
      </c>
      <c r="AU546">
        <f t="shared" si="109"/>
        <v>1.761304062255042</v>
      </c>
    </row>
    <row r="547" spans="2:47" x14ac:dyDescent="0.35">
      <c r="B547">
        <v>0.79777944000000001</v>
      </c>
      <c r="C547">
        <v>1.27554309</v>
      </c>
      <c r="D547">
        <v>5</v>
      </c>
      <c r="E547" t="s">
        <v>54</v>
      </c>
      <c r="F547">
        <v>5</v>
      </c>
      <c r="G547" t="s">
        <v>24</v>
      </c>
      <c r="H547" t="s">
        <v>9</v>
      </c>
      <c r="I547">
        <v>1.0049999999999999</v>
      </c>
      <c r="J547">
        <v>2</v>
      </c>
      <c r="K547">
        <v>62</v>
      </c>
      <c r="L547">
        <v>0.72580645161290325</v>
      </c>
      <c r="M547">
        <v>4.3014354248985288E-3</v>
      </c>
      <c r="N547">
        <v>-4.0221621564835962E-3</v>
      </c>
      <c r="O547">
        <v>37</v>
      </c>
      <c r="P547">
        <v>93</v>
      </c>
      <c r="Q547">
        <v>4.8042363042255509E-3</v>
      </c>
      <c r="R547">
        <v>2.0191586687131075E-3</v>
      </c>
      <c r="S547">
        <v>4.318961591052964E-3</v>
      </c>
      <c r="T547">
        <v>2.1389906885354457</v>
      </c>
      <c r="U547">
        <v>5.4850867057267124E-4</v>
      </c>
      <c r="V547">
        <v>3.6811791263117173</v>
      </c>
      <c r="W547">
        <v>9.2214132756776503E-4</v>
      </c>
      <c r="X547">
        <v>35</v>
      </c>
      <c r="Y547">
        <v>0.65714285714285714</v>
      </c>
      <c r="Z547">
        <v>4.0476195046858197E-3</v>
      </c>
      <c r="AA547">
        <v>-2.9842648570756005E-3</v>
      </c>
      <c r="AB547">
        <v>18</v>
      </c>
      <c r="AC547">
        <v>56</v>
      </c>
      <c r="AD547">
        <v>4.8074303018046383E-3</v>
      </c>
      <c r="AE547">
        <v>1.6366877235104754E-3</v>
      </c>
      <c r="AF547">
        <v>3.9132921593606129E-3</v>
      </c>
      <c r="AG547">
        <v>2.390982777684143</v>
      </c>
      <c r="AH547">
        <v>6.6146710369587318E-4</v>
      </c>
      <c r="AI547">
        <v>2.4743297351684861</v>
      </c>
      <c r="AJ547">
        <v>3.1375351611872908E-4</v>
      </c>
      <c r="AK547">
        <f t="shared" si="99"/>
        <v>0.67391304347826086</v>
      </c>
      <c r="AL547">
        <f t="shared" si="100"/>
        <v>1.0246014750753063</v>
      </c>
      <c r="AM547">
        <f t="shared" si="101"/>
        <v>3.6811791263117173</v>
      </c>
      <c r="AN547">
        <f t="shared" si="102"/>
        <v>4.0383173374263013</v>
      </c>
      <c r="AO547">
        <f t="shared" si="103"/>
        <v>2.3892490997567242</v>
      </c>
      <c r="AP547">
        <f t="shared" si="104"/>
        <v>0.63636363636363635</v>
      </c>
      <c r="AQ547">
        <f t="shared" si="105"/>
        <v>0.34861501790970301</v>
      </c>
      <c r="AR547">
        <f t="shared" si="106"/>
        <v>2.4743297351684861</v>
      </c>
      <c r="AS547">
        <f t="shared" si="107"/>
        <v>3.2733754470210203</v>
      </c>
      <c r="AT547">
        <f t="shared" si="108"/>
        <v>1.6000563807549948</v>
      </c>
      <c r="AU547">
        <f t="shared" si="109"/>
        <v>1.9946527402558596</v>
      </c>
    </row>
    <row r="548" spans="2:47" x14ac:dyDescent="0.35">
      <c r="B548">
        <v>54.261656550000005</v>
      </c>
      <c r="C548">
        <v>81.362346200000005</v>
      </c>
      <c r="D548">
        <v>3</v>
      </c>
      <c r="E548" t="s">
        <v>44</v>
      </c>
      <c r="F548">
        <v>3</v>
      </c>
      <c r="G548" t="s">
        <v>24</v>
      </c>
      <c r="H548" t="s">
        <v>9</v>
      </c>
      <c r="I548">
        <v>1.0089999999999999</v>
      </c>
      <c r="J548">
        <v>1</v>
      </c>
      <c r="K548">
        <v>124</v>
      </c>
      <c r="L548">
        <v>0.67741935483870963</v>
      </c>
      <c r="M548">
        <v>4.4050885292780595E-3</v>
      </c>
      <c r="N548">
        <v>-2.8807813129189119E-3</v>
      </c>
      <c r="O548">
        <v>23</v>
      </c>
      <c r="P548">
        <v>124</v>
      </c>
      <c r="Q548">
        <v>1.1384468391441027E-3</v>
      </c>
      <c r="R548">
        <v>2.0548079350209717E-3</v>
      </c>
      <c r="S548">
        <v>4.5133913724082295E-3</v>
      </c>
      <c r="T548">
        <v>2.1965027949739571</v>
      </c>
      <c r="U548">
        <v>4.053145103032101E-4</v>
      </c>
      <c r="V548">
        <v>5.0696628982855776</v>
      </c>
      <c r="W548">
        <v>1.2441789144145515E-3</v>
      </c>
      <c r="X548">
        <v>72</v>
      </c>
      <c r="Y548">
        <v>0.56944444444444442</v>
      </c>
      <c r="Z548">
        <v>3.9286643361068707E-3</v>
      </c>
      <c r="AA548">
        <v>-2.2652347183525581E-3</v>
      </c>
      <c r="AB548">
        <v>8</v>
      </c>
      <c r="AC548">
        <v>72</v>
      </c>
      <c r="AD548">
        <v>5.9468575698651271E-4</v>
      </c>
      <c r="AE548">
        <v>1.261846687659061E-3</v>
      </c>
      <c r="AF548">
        <v>4.0265365947570663E-3</v>
      </c>
      <c r="AG548">
        <v>3.190987173114487</v>
      </c>
      <c r="AH548">
        <v>4.7453188847475187E-4</v>
      </c>
      <c r="AI548">
        <v>2.6591399193738261</v>
      </c>
      <c r="AJ548">
        <v>3.127829107095573E-4</v>
      </c>
      <c r="AK548">
        <f t="shared" si="99"/>
        <v>0.80519480519480524</v>
      </c>
      <c r="AL548">
        <f t="shared" si="100"/>
        <v>1.3824210160161843</v>
      </c>
      <c r="AM548">
        <f t="shared" si="101"/>
        <v>5.0696628982855776</v>
      </c>
      <c r="AN548">
        <f t="shared" si="102"/>
        <v>2.2831199278011058</v>
      </c>
      <c r="AO548">
        <f t="shared" si="103"/>
        <v>2.6110107419718491</v>
      </c>
      <c r="AP548">
        <f t="shared" si="104"/>
        <v>0.78260869565217395</v>
      </c>
      <c r="AQ548">
        <f t="shared" si="105"/>
        <v>0.34753656745506767</v>
      </c>
      <c r="AR548">
        <f t="shared" si="106"/>
        <v>2.6591399193738261</v>
      </c>
      <c r="AS548">
        <f t="shared" si="107"/>
        <v>1.4020518751767506</v>
      </c>
      <c r="AT548">
        <f t="shared" si="108"/>
        <v>1.2954278473947423</v>
      </c>
      <c r="AU548">
        <f t="shared" si="109"/>
        <v>1.9532192946832958</v>
      </c>
    </row>
    <row r="549" spans="2:47" x14ac:dyDescent="0.35">
      <c r="B549">
        <v>3.13942305</v>
      </c>
      <c r="C549">
        <v>17.285256000000004</v>
      </c>
      <c r="D549">
        <v>1</v>
      </c>
      <c r="E549" t="s">
        <v>49</v>
      </c>
      <c r="F549">
        <v>3</v>
      </c>
      <c r="G549" t="s">
        <v>69</v>
      </c>
      <c r="H549" t="s">
        <v>8</v>
      </c>
      <c r="I549">
        <v>1.0069999999999999</v>
      </c>
      <c r="J549">
        <v>1</v>
      </c>
      <c r="K549">
        <v>130</v>
      </c>
      <c r="L549">
        <v>0.57692307692307687</v>
      </c>
      <c r="M549">
        <v>3.5933369449917289E-3</v>
      </c>
      <c r="N549">
        <v>-2.9501884600394508E-3</v>
      </c>
      <c r="O549">
        <v>25</v>
      </c>
      <c r="P549">
        <v>130</v>
      </c>
      <c r="Q549">
        <v>5.0712666646568483E-4</v>
      </c>
      <c r="R549">
        <v>8.2492235055546049E-4</v>
      </c>
      <c r="S549">
        <v>4.0960297946525106E-3</v>
      </c>
      <c r="T549">
        <v>4.9653519411790139</v>
      </c>
      <c r="U549">
        <v>3.5924557787205089E-4</v>
      </c>
      <c r="V549">
        <v>2.2962630617244932</v>
      </c>
      <c r="W549">
        <v>1.0643119481135871E-4</v>
      </c>
      <c r="X549">
        <v>95</v>
      </c>
      <c r="Y549">
        <v>0.57894736842105265</v>
      </c>
      <c r="Z549">
        <v>3.5552715636641852E-3</v>
      </c>
      <c r="AA549">
        <v>-2.327052197902163E-3</v>
      </c>
      <c r="AB549">
        <v>14</v>
      </c>
      <c r="AC549">
        <v>95</v>
      </c>
      <c r="AD549">
        <v>6.9146729359714776E-4</v>
      </c>
      <c r="AE549">
        <v>1.0785036640573017E-3</v>
      </c>
      <c r="AF549">
        <v>3.7338537299958347E-3</v>
      </c>
      <c r="AG549">
        <v>3.4620686553341669</v>
      </c>
      <c r="AH549">
        <v>3.8308530968281327E-4</v>
      </c>
      <c r="AI549">
        <v>2.8153093757374319</v>
      </c>
      <c r="AJ549">
        <v>3.123330446916752E-4</v>
      </c>
      <c r="AK549">
        <f t="shared" si="99"/>
        <v>0.8125</v>
      </c>
      <c r="AL549">
        <f t="shared" si="100"/>
        <v>0.11825688312373325</v>
      </c>
      <c r="AM549">
        <f t="shared" si="101"/>
        <v>2.2962630617244932</v>
      </c>
      <c r="AN549">
        <f t="shared" si="102"/>
        <v>1.1784605007935327</v>
      </c>
      <c r="AO549">
        <f t="shared" si="103"/>
        <v>1.0531237719255477</v>
      </c>
      <c r="AP549">
        <f t="shared" si="104"/>
        <v>0.82608695652173914</v>
      </c>
      <c r="AQ549">
        <f t="shared" si="105"/>
        <v>0.34703671632408756</v>
      </c>
      <c r="AR549">
        <f t="shared" si="106"/>
        <v>2.8153093757374319</v>
      </c>
      <c r="AS549">
        <f t="shared" si="107"/>
        <v>1.5407195200818828</v>
      </c>
      <c r="AT549">
        <f t="shared" si="108"/>
        <v>1.3741600989194149</v>
      </c>
      <c r="AU549">
        <f t="shared" si="109"/>
        <v>1.2136419354224812</v>
      </c>
    </row>
    <row r="550" spans="2:47" x14ac:dyDescent="0.35">
      <c r="B550">
        <v>1.1269833300000001</v>
      </c>
      <c r="C550">
        <v>1.1605083300000001</v>
      </c>
      <c r="D550">
        <v>5</v>
      </c>
      <c r="E550" t="s">
        <v>61</v>
      </c>
      <c r="F550">
        <v>7</v>
      </c>
      <c r="G550" t="s">
        <v>70</v>
      </c>
      <c r="H550" t="s">
        <v>24</v>
      </c>
      <c r="I550">
        <v>1.0049999999999999</v>
      </c>
      <c r="J550">
        <v>1</v>
      </c>
      <c r="K550">
        <v>33</v>
      </c>
      <c r="L550">
        <v>0.66666666666666663</v>
      </c>
      <c r="M550">
        <v>3.604773332890322E-3</v>
      </c>
      <c r="N550">
        <v>-2.9513958127062941E-3</v>
      </c>
      <c r="O550">
        <v>14</v>
      </c>
      <c r="P550">
        <v>33</v>
      </c>
      <c r="Q550">
        <v>2.1478702807358196E-3</v>
      </c>
      <c r="R550">
        <v>1.4193836176914498E-3</v>
      </c>
      <c r="S550">
        <v>3.4859284607822393E-3</v>
      </c>
      <c r="T550">
        <v>2.4559452549212257</v>
      </c>
      <c r="U550">
        <v>6.0682225528222594E-4</v>
      </c>
      <c r="V550">
        <v>2.3390434436708505</v>
      </c>
      <c r="W550">
        <v>2.0573910712699795E-4</v>
      </c>
      <c r="X550">
        <v>57</v>
      </c>
      <c r="Y550">
        <v>0.68421052631578949</v>
      </c>
      <c r="Z550">
        <v>3.930087227534484E-3</v>
      </c>
      <c r="AA550">
        <v>-4.0447339894852203E-3</v>
      </c>
      <c r="AB550">
        <v>26</v>
      </c>
      <c r="AC550">
        <v>57</v>
      </c>
      <c r="AD550">
        <v>3.6581181919548289E-3</v>
      </c>
      <c r="AE550">
        <v>1.4117226326861561E-3</v>
      </c>
      <c r="AF550">
        <v>4.1507190527299356E-3</v>
      </c>
      <c r="AG550">
        <v>2.9401802851542818</v>
      </c>
      <c r="AH550">
        <v>5.4977616904271676E-4</v>
      </c>
      <c r="AI550">
        <v>2.567813434227753</v>
      </c>
      <c r="AJ550">
        <v>3.1217029460072258E-4</v>
      </c>
      <c r="AK550">
        <f t="shared" si="99"/>
        <v>0.52380952380952384</v>
      </c>
      <c r="AL550">
        <f t="shared" si="100"/>
        <v>0.22859900791888924</v>
      </c>
      <c r="AM550">
        <f t="shared" si="101"/>
        <v>2.3390434436708505</v>
      </c>
      <c r="AN550">
        <f t="shared" si="102"/>
        <v>2.8387672353829601</v>
      </c>
      <c r="AO550">
        <f t="shared" si="103"/>
        <v>1.4132870357263554</v>
      </c>
      <c r="AP550">
        <f t="shared" si="104"/>
        <v>0.74025974025974028</v>
      </c>
      <c r="AQ550">
        <f t="shared" si="105"/>
        <v>0.34685588288969571</v>
      </c>
      <c r="AR550">
        <f t="shared" si="106"/>
        <v>2.567813434227753</v>
      </c>
      <c r="AS550">
        <f t="shared" si="107"/>
        <v>2.8234452653723721</v>
      </c>
      <c r="AT550">
        <f t="shared" si="108"/>
        <v>1.5478014105246529</v>
      </c>
      <c r="AU550">
        <f t="shared" si="109"/>
        <v>1.4805442231255042</v>
      </c>
    </row>
    <row r="551" spans="2:47" x14ac:dyDescent="0.35">
      <c r="B551">
        <v>59.248391890000001</v>
      </c>
      <c r="C551">
        <v>81.362346200000005</v>
      </c>
      <c r="D551">
        <v>5</v>
      </c>
      <c r="E551" t="s">
        <v>44</v>
      </c>
      <c r="F551">
        <v>5</v>
      </c>
      <c r="G551" t="s">
        <v>24</v>
      </c>
      <c r="H551" t="s">
        <v>24</v>
      </c>
      <c r="I551">
        <v>1.0029999999999999</v>
      </c>
      <c r="J551">
        <v>2</v>
      </c>
      <c r="K551">
        <v>266</v>
      </c>
      <c r="L551">
        <v>0.82330827067669177</v>
      </c>
      <c r="M551">
        <v>2.7702732756813078E-3</v>
      </c>
      <c r="N551">
        <v>-5.3202747148675001E-3</v>
      </c>
      <c r="O551">
        <v>213</v>
      </c>
      <c r="P551">
        <v>359</v>
      </c>
      <c r="Q551">
        <v>2.8202614745099774E-3</v>
      </c>
      <c r="R551">
        <v>1.340740360058022E-3</v>
      </c>
      <c r="S551">
        <v>3.4324568230840527E-3</v>
      </c>
      <c r="T551">
        <v>2.56012045683141</v>
      </c>
      <c r="U551">
        <v>2.1045743093164204E-4</v>
      </c>
      <c r="V551">
        <v>6.3706011905728497</v>
      </c>
      <c r="W551">
        <v>9.1982549819473794E-4</v>
      </c>
      <c r="X551">
        <v>132</v>
      </c>
      <c r="Y551">
        <v>0.72727272727272729</v>
      </c>
      <c r="Z551">
        <v>2.7595069912833676E-3</v>
      </c>
      <c r="AA551">
        <v>-4.0013554831452242E-3</v>
      </c>
      <c r="AB551">
        <v>93</v>
      </c>
      <c r="AC551">
        <v>183</v>
      </c>
      <c r="AD551">
        <v>2.8165747600631397E-3</v>
      </c>
      <c r="AE551">
        <v>9.1563540734829706E-4</v>
      </c>
      <c r="AF551">
        <v>3.467279667057076E-3</v>
      </c>
      <c r="AG551">
        <v>3.7867470384291977</v>
      </c>
      <c r="AH551">
        <v>3.017879584920741E-4</v>
      </c>
      <c r="AI551">
        <v>3.0340355921535038</v>
      </c>
      <c r="AJ551">
        <v>3.1205949036414886E-4</v>
      </c>
      <c r="AK551">
        <f t="shared" si="99"/>
        <v>0.89864864864864868</v>
      </c>
      <c r="AL551">
        <f t="shared" si="100"/>
        <v>1.0220283313274983</v>
      </c>
      <c r="AM551">
        <f t="shared" si="101"/>
        <v>6.3706011905728497</v>
      </c>
      <c r="AN551">
        <f t="shared" si="102"/>
        <v>4.4691345335269013</v>
      </c>
      <c r="AO551">
        <f t="shared" si="103"/>
        <v>3.3036834612730996</v>
      </c>
      <c r="AP551">
        <f t="shared" si="104"/>
        <v>0.86842105263157898</v>
      </c>
      <c r="AQ551">
        <f t="shared" si="105"/>
        <v>0.34673276707128048</v>
      </c>
      <c r="AR551">
        <f t="shared" si="106"/>
        <v>3.0340355921535038</v>
      </c>
      <c r="AS551">
        <f t="shared" si="107"/>
        <v>3.0521180244944337</v>
      </c>
      <c r="AT551">
        <f t="shared" si="108"/>
        <v>1.746169494636608</v>
      </c>
      <c r="AU551">
        <f t="shared" si="109"/>
        <v>2.5249264779548537</v>
      </c>
    </row>
    <row r="552" spans="2:47" x14ac:dyDescent="0.35">
      <c r="B552">
        <v>54.261656550000005</v>
      </c>
      <c r="C552">
        <v>81.362346200000005</v>
      </c>
      <c r="D552">
        <v>3</v>
      </c>
      <c r="E552" t="s">
        <v>44</v>
      </c>
      <c r="F552">
        <v>3</v>
      </c>
      <c r="G552" t="s">
        <v>24</v>
      </c>
      <c r="H552" t="s">
        <v>7</v>
      </c>
      <c r="I552">
        <v>1.0029999999999999</v>
      </c>
      <c r="J552">
        <v>1</v>
      </c>
      <c r="K552">
        <v>283</v>
      </c>
      <c r="L552">
        <v>0.69611307420494695</v>
      </c>
      <c r="M552">
        <v>2.5520094148612665E-3</v>
      </c>
      <c r="N552">
        <v>-3.1809874576945395E-3</v>
      </c>
      <c r="O552">
        <v>166</v>
      </c>
      <c r="P552">
        <v>283</v>
      </c>
      <c r="Q552">
        <v>2.8168254942275706E-3</v>
      </c>
      <c r="R552">
        <v>8.0982661966762953E-4</v>
      </c>
      <c r="S552">
        <v>2.9698564926225733E-3</v>
      </c>
      <c r="T552">
        <v>3.6672744764076377</v>
      </c>
      <c r="U552">
        <v>1.7653964396037312E-4</v>
      </c>
      <c r="V552">
        <v>4.5872224589362309</v>
      </c>
      <c r="W552">
        <v>4.567473317468833E-4</v>
      </c>
      <c r="X552">
        <v>64</v>
      </c>
      <c r="Y552">
        <v>0.71875</v>
      </c>
      <c r="Z552">
        <v>2.6449261190007334E-3</v>
      </c>
      <c r="AA552">
        <v>-3.066492473740628E-3</v>
      </c>
      <c r="AB552">
        <v>41</v>
      </c>
      <c r="AC552">
        <v>64</v>
      </c>
      <c r="AD552">
        <v>2.8240849592842121E-3</v>
      </c>
      <c r="AE552">
        <v>1.0385896397922256E-3</v>
      </c>
      <c r="AF552">
        <v>2.9083735001867446E-3</v>
      </c>
      <c r="AG552">
        <v>2.8003105256938414</v>
      </c>
      <c r="AH552">
        <v>3.6354668752334307E-4</v>
      </c>
      <c r="AI552">
        <v>2.8568260293268071</v>
      </c>
      <c r="AJ552">
        <v>3.1149626474553948E-4</v>
      </c>
      <c r="AK552">
        <f t="shared" si="99"/>
        <v>0.90415335463258784</v>
      </c>
      <c r="AL552">
        <f t="shared" si="100"/>
        <v>0.50749703527432055</v>
      </c>
      <c r="AM552">
        <f t="shared" si="101"/>
        <v>4.5872224589362309</v>
      </c>
      <c r="AN552">
        <f t="shared" si="102"/>
        <v>2.6994220655588625</v>
      </c>
      <c r="AO552">
        <f t="shared" si="103"/>
        <v>2.2094653003656286</v>
      </c>
      <c r="AP552">
        <f t="shared" si="104"/>
        <v>0.76190476190476186</v>
      </c>
      <c r="AQ552">
        <f t="shared" si="105"/>
        <v>0.34610696082838116</v>
      </c>
      <c r="AR552">
        <f t="shared" si="106"/>
        <v>2.8568260293268071</v>
      </c>
      <c r="AS552">
        <f t="shared" si="107"/>
        <v>3.4619654659742105</v>
      </c>
      <c r="AT552">
        <f t="shared" si="108"/>
        <v>1.7640741625147129</v>
      </c>
      <c r="AU552">
        <f t="shared" si="109"/>
        <v>1.9867697314401709</v>
      </c>
    </row>
    <row r="553" spans="2:47" x14ac:dyDescent="0.35">
      <c r="B553">
        <v>59.248391890000001</v>
      </c>
      <c r="C553">
        <v>81.362346200000005</v>
      </c>
      <c r="D553">
        <v>5</v>
      </c>
      <c r="E553" t="s">
        <v>44</v>
      </c>
      <c r="F553">
        <v>5</v>
      </c>
      <c r="G553" t="s">
        <v>69</v>
      </c>
      <c r="H553" t="s">
        <v>24</v>
      </c>
      <c r="I553">
        <v>1.0069999999999999</v>
      </c>
      <c r="J553">
        <v>3</v>
      </c>
      <c r="K553">
        <v>66</v>
      </c>
      <c r="L553">
        <v>0.63636363636363635</v>
      </c>
      <c r="M553">
        <v>5.8338391694172332E-3</v>
      </c>
      <c r="N553">
        <v>-4.8485262526402383E-3</v>
      </c>
      <c r="O553">
        <v>34</v>
      </c>
      <c r="P553">
        <v>148</v>
      </c>
      <c r="Q553">
        <v>6.7998410336622683E-3</v>
      </c>
      <c r="R553">
        <v>1.9493426523054256E-3</v>
      </c>
      <c r="S553">
        <v>6.2763643637098526E-3</v>
      </c>
      <c r="T553">
        <v>3.2197337683485232</v>
      </c>
      <c r="U553">
        <v>7.7256704745859667E-4</v>
      </c>
      <c r="V553">
        <v>2.523201913306941</v>
      </c>
      <c r="W553">
        <v>4.0420855738823223E-4</v>
      </c>
      <c r="X553">
        <v>47</v>
      </c>
      <c r="Y553">
        <v>0.63829787234042556</v>
      </c>
      <c r="Z553">
        <v>5.6904628950570652E-3</v>
      </c>
      <c r="AA553">
        <v>-4.607440559589184E-3</v>
      </c>
      <c r="AB553">
        <v>22</v>
      </c>
      <c r="AC553">
        <v>105</v>
      </c>
      <c r="AD553">
        <v>4.0576330779718006E-3</v>
      </c>
      <c r="AE553">
        <v>1.9656893050786347E-3</v>
      </c>
      <c r="AF553">
        <v>5.6901819804951572E-3</v>
      </c>
      <c r="AG553">
        <v>2.8947514573100501</v>
      </c>
      <c r="AH553">
        <v>8.2999834620639892E-4</v>
      </c>
      <c r="AI553">
        <v>2.3683050864655808</v>
      </c>
      <c r="AJ553">
        <v>3.0569261266583689E-4</v>
      </c>
      <c r="AK553">
        <f t="shared" si="99"/>
        <v>0.6875</v>
      </c>
      <c r="AL553">
        <f t="shared" si="100"/>
        <v>0.4491206193202632</v>
      </c>
      <c r="AM553">
        <f t="shared" si="101"/>
        <v>2.523201913306941</v>
      </c>
      <c r="AN553">
        <f t="shared" si="102"/>
        <v>2.7847752175792206</v>
      </c>
      <c r="AO553">
        <f t="shared" si="103"/>
        <v>1.5623138652360318</v>
      </c>
      <c r="AP553">
        <f t="shared" si="104"/>
        <v>0.70149253731343286</v>
      </c>
      <c r="AQ553">
        <f t="shared" si="105"/>
        <v>0.33965845851760046</v>
      </c>
      <c r="AR553">
        <f t="shared" si="106"/>
        <v>2.3683050864655808</v>
      </c>
      <c r="AS553">
        <f t="shared" si="107"/>
        <v>2.808127578683806</v>
      </c>
      <c r="AT553">
        <f t="shared" si="108"/>
        <v>1.478129678814819</v>
      </c>
      <c r="AU553">
        <f t="shared" si="109"/>
        <v>1.5202217720254254</v>
      </c>
    </row>
    <row r="554" spans="2:47" x14ac:dyDescent="0.35">
      <c r="B554">
        <v>1.1343961428571427</v>
      </c>
      <c r="C554">
        <v>1.1685332857142856</v>
      </c>
      <c r="D554">
        <v>5</v>
      </c>
      <c r="E554" t="s">
        <v>32</v>
      </c>
      <c r="F554">
        <v>7</v>
      </c>
      <c r="G554" t="s">
        <v>70</v>
      </c>
      <c r="H554" t="s">
        <v>24</v>
      </c>
      <c r="I554">
        <v>1.0089999999999999</v>
      </c>
      <c r="J554">
        <v>1</v>
      </c>
      <c r="K554">
        <v>31</v>
      </c>
      <c r="L554">
        <v>0.64516129032258063</v>
      </c>
      <c r="M554">
        <v>4.4484024457256185E-3</v>
      </c>
      <c r="N554">
        <v>-2.9513958127062941E-3</v>
      </c>
      <c r="O554">
        <v>4</v>
      </c>
      <c r="P554">
        <v>31</v>
      </c>
      <c r="Q554">
        <v>1.0001315962626656E-3</v>
      </c>
      <c r="R554">
        <v>1.8226675798304239E-3</v>
      </c>
      <c r="S554">
        <v>4.4159149391992773E-3</v>
      </c>
      <c r="T554">
        <v>2.4227758193900186</v>
      </c>
      <c r="U554">
        <v>7.931217363794336E-4</v>
      </c>
      <c r="V554">
        <v>2.2980930873875964</v>
      </c>
      <c r="W554">
        <v>2.3642410707155675E-4</v>
      </c>
      <c r="X554">
        <v>70</v>
      </c>
      <c r="Y554">
        <v>0.61428571428571432</v>
      </c>
      <c r="Z554">
        <v>4.4912539603693307E-3</v>
      </c>
      <c r="AA554">
        <v>-3.4678052686285296E-3</v>
      </c>
      <c r="AB554">
        <v>8</v>
      </c>
      <c r="AC554">
        <v>70</v>
      </c>
      <c r="AD554">
        <v>2.1988987914238756E-3</v>
      </c>
      <c r="AE554">
        <v>1.4213311148987273E-3</v>
      </c>
      <c r="AF554">
        <v>4.6790301562922984E-3</v>
      </c>
      <c r="AG554">
        <v>3.2920057172080472</v>
      </c>
      <c r="AH554">
        <v>5.5925107067389347E-4</v>
      </c>
      <c r="AI554">
        <v>2.5414901990013781</v>
      </c>
      <c r="AJ554">
        <v>3.0282897355094038E-4</v>
      </c>
      <c r="AK554">
        <f t="shared" si="99"/>
        <v>0.50819672131147542</v>
      </c>
      <c r="AL554">
        <f t="shared" si="100"/>
        <v>0.26269345230173274</v>
      </c>
      <c r="AM554">
        <f t="shared" si="101"/>
        <v>2.2980930873875964</v>
      </c>
      <c r="AN554">
        <f t="shared" si="102"/>
        <v>2.0251861998116052</v>
      </c>
      <c r="AO554">
        <f t="shared" si="103"/>
        <v>1.2503622192304407</v>
      </c>
      <c r="AP554">
        <f t="shared" si="104"/>
        <v>0.77777777777777779</v>
      </c>
      <c r="AQ554">
        <f t="shared" si="105"/>
        <v>0.33647663727882648</v>
      </c>
      <c r="AR554">
        <f t="shared" si="106"/>
        <v>2.5414901990013781</v>
      </c>
      <c r="AS554">
        <f t="shared" si="107"/>
        <v>1.5792567943319373</v>
      </c>
      <c r="AT554">
        <f t="shared" si="108"/>
        <v>1.2906668512561092</v>
      </c>
      <c r="AU554">
        <f t="shared" si="109"/>
        <v>1.270514535243275</v>
      </c>
    </row>
    <row r="555" spans="2:47" x14ac:dyDescent="0.35">
      <c r="B555">
        <v>12.843757760000001</v>
      </c>
      <c r="C555">
        <v>16.534139101428572</v>
      </c>
      <c r="D555">
        <v>2</v>
      </c>
      <c r="E555" t="s">
        <v>49</v>
      </c>
      <c r="F555">
        <v>7</v>
      </c>
      <c r="G555" t="s">
        <v>69</v>
      </c>
      <c r="H555" t="s">
        <v>24</v>
      </c>
      <c r="I555">
        <v>1.0089999999999999</v>
      </c>
      <c r="J555">
        <v>1</v>
      </c>
      <c r="K555">
        <v>116</v>
      </c>
      <c r="L555">
        <v>0.58620689655172409</v>
      </c>
      <c r="M555">
        <v>3.7032797077877931E-3</v>
      </c>
      <c r="N555">
        <v>-2.7629299226579591E-3</v>
      </c>
      <c r="O555">
        <v>10</v>
      </c>
      <c r="P555">
        <v>116</v>
      </c>
      <c r="Q555">
        <v>5.0712666646568483E-4</v>
      </c>
      <c r="R555">
        <v>1.0276067572585162E-3</v>
      </c>
      <c r="S555">
        <v>4.1500074417765162E-3</v>
      </c>
      <c r="T555">
        <v>4.0385170810359847</v>
      </c>
      <c r="U555">
        <v>3.8531851766898607E-4</v>
      </c>
      <c r="V555">
        <v>2.6669020826590484</v>
      </c>
      <c r="W555">
        <v>2.5696972192054408E-4</v>
      </c>
      <c r="X555">
        <v>77</v>
      </c>
      <c r="Y555">
        <v>0.5714285714285714</v>
      </c>
      <c r="Z555">
        <v>3.3750312326969001E-3</v>
      </c>
      <c r="AA555">
        <v>-1.9321358901141993E-3</v>
      </c>
      <c r="AB555">
        <v>6</v>
      </c>
      <c r="AC555">
        <v>77</v>
      </c>
      <c r="AD555">
        <v>8.4622320871186041E-4</v>
      </c>
      <c r="AE555">
        <v>1.100531037206429E-3</v>
      </c>
      <c r="AF555">
        <v>3.5001921240986975E-3</v>
      </c>
      <c r="AG555">
        <v>3.1804574389683102</v>
      </c>
      <c r="AH555">
        <v>3.9888391218177217E-4</v>
      </c>
      <c r="AI555">
        <v>2.7590258809558477</v>
      </c>
      <c r="AJ555">
        <v>3.0276321284288465E-4</v>
      </c>
      <c r="AK555">
        <f t="shared" si="99"/>
        <v>0.79452054794520544</v>
      </c>
      <c r="AL555">
        <f t="shared" si="100"/>
        <v>0.28552191324505227</v>
      </c>
      <c r="AM555">
        <f t="shared" si="101"/>
        <v>2.6669020826590484</v>
      </c>
      <c r="AN555">
        <f t="shared" si="102"/>
        <v>1.141785285842809</v>
      </c>
      <c r="AO555">
        <f t="shared" si="103"/>
        <v>1.2220885020588177</v>
      </c>
      <c r="AP555">
        <f t="shared" si="104"/>
        <v>0.79381443298969068</v>
      </c>
      <c r="AQ555">
        <f t="shared" si="105"/>
        <v>0.33640356982543124</v>
      </c>
      <c r="AR555">
        <f t="shared" si="106"/>
        <v>2.7590258809558477</v>
      </c>
      <c r="AS555">
        <f t="shared" si="107"/>
        <v>1.2228122635627128</v>
      </c>
      <c r="AT555">
        <f t="shared" si="108"/>
        <v>1.2862130882284384</v>
      </c>
      <c r="AU555">
        <f t="shared" si="109"/>
        <v>1.2541507951436279</v>
      </c>
    </row>
    <row r="556" spans="2:47" x14ac:dyDescent="0.35">
      <c r="B556">
        <v>0.97585339999999998</v>
      </c>
      <c r="C556">
        <v>1.0825100000000001</v>
      </c>
      <c r="D556">
        <v>1</v>
      </c>
      <c r="E556" t="s">
        <v>39</v>
      </c>
      <c r="F556">
        <v>5</v>
      </c>
      <c r="G556" t="s">
        <v>69</v>
      </c>
      <c r="H556" t="s">
        <v>9</v>
      </c>
      <c r="I556">
        <v>1.0089999999999999</v>
      </c>
      <c r="J556">
        <v>1</v>
      </c>
      <c r="K556">
        <v>45</v>
      </c>
      <c r="L556">
        <v>0.64444444444444449</v>
      </c>
      <c r="M556">
        <v>5.9248736376438238E-3</v>
      </c>
      <c r="N556">
        <v>-3.9774643157151623E-3</v>
      </c>
      <c r="O556">
        <v>15</v>
      </c>
      <c r="P556">
        <v>45</v>
      </c>
      <c r="Q556">
        <v>1.9913081468876381E-3</v>
      </c>
      <c r="R556">
        <v>2.4040423653384066E-3</v>
      </c>
      <c r="S556">
        <v>5.6971818661142003E-3</v>
      </c>
      <c r="T556">
        <v>2.3698342210006076</v>
      </c>
      <c r="U556">
        <v>8.4928572885403049E-4</v>
      </c>
      <c r="V556">
        <v>2.8306637962494214</v>
      </c>
      <c r="W556">
        <v>7.0547090763034559E-4</v>
      </c>
      <c r="X556">
        <v>40</v>
      </c>
      <c r="Y556">
        <v>0.57499999999999996</v>
      </c>
      <c r="Z556">
        <v>5.0548170691239519E-3</v>
      </c>
      <c r="AA556">
        <v>-2.6254789071917806E-3</v>
      </c>
      <c r="AB556">
        <v>8</v>
      </c>
      <c r="AC556">
        <v>40</v>
      </c>
      <c r="AD556">
        <v>1.0166375552808082E-3</v>
      </c>
      <c r="AE556">
        <v>1.7906912791897656E-3</v>
      </c>
      <c r="AF556">
        <v>4.7058739090787794E-3</v>
      </c>
      <c r="AG556">
        <v>2.6279649450284066</v>
      </c>
      <c r="AH556">
        <v>7.4406399671245334E-4</v>
      </c>
      <c r="AI556">
        <v>2.4066361053641812</v>
      </c>
      <c r="AJ556">
        <v>3.0256328576485888E-4</v>
      </c>
      <c r="AK556">
        <f t="shared" si="99"/>
        <v>0.6</v>
      </c>
      <c r="AL556">
        <f t="shared" si="100"/>
        <v>0.78385656403372628</v>
      </c>
      <c r="AM556">
        <f t="shared" si="101"/>
        <v>2.8306637962494214</v>
      </c>
      <c r="AN556">
        <f t="shared" si="102"/>
        <v>2.6711581837093714</v>
      </c>
      <c r="AO556">
        <f t="shared" si="103"/>
        <v>1.7569734012301916</v>
      </c>
      <c r="AP556">
        <f t="shared" si="104"/>
        <v>0.66666666666666663</v>
      </c>
      <c r="AQ556">
        <f t="shared" si="105"/>
        <v>0.33618142862762485</v>
      </c>
      <c r="AR556">
        <f t="shared" si="106"/>
        <v>2.4066361053641812</v>
      </c>
      <c r="AS556">
        <f t="shared" si="107"/>
        <v>1.9896569768775401</v>
      </c>
      <c r="AT556">
        <f t="shared" si="108"/>
        <v>1.321061465102479</v>
      </c>
      <c r="AU556">
        <f t="shared" si="109"/>
        <v>1.5390174331663353</v>
      </c>
    </row>
    <row r="557" spans="2:47" x14ac:dyDescent="0.35">
      <c r="B557">
        <v>1.1344006942857143</v>
      </c>
      <c r="C557">
        <v>1.1690854242857143</v>
      </c>
      <c r="D557">
        <v>5</v>
      </c>
      <c r="E557" t="s">
        <v>39</v>
      </c>
      <c r="F557">
        <v>7</v>
      </c>
      <c r="G557" t="s">
        <v>70</v>
      </c>
      <c r="H557" t="s">
        <v>24</v>
      </c>
      <c r="I557">
        <v>1.0049999999999999</v>
      </c>
      <c r="J557">
        <v>1</v>
      </c>
      <c r="K557">
        <v>29</v>
      </c>
      <c r="L557">
        <v>0.75862068965517238</v>
      </c>
      <c r="M557">
        <v>4.0592172194229984E-3</v>
      </c>
      <c r="N557">
        <v>-3.1411811055463185E-3</v>
      </c>
      <c r="O557">
        <v>17</v>
      </c>
      <c r="P557">
        <v>29</v>
      </c>
      <c r="Q557">
        <v>4.8245729447624619E-3</v>
      </c>
      <c r="R557">
        <v>2.3211900375338531E-3</v>
      </c>
      <c r="S557">
        <v>3.4030825173216035E-3</v>
      </c>
      <c r="T557">
        <v>1.4660938838670903</v>
      </c>
      <c r="U557">
        <v>6.3193655889844818E-4</v>
      </c>
      <c r="V557">
        <v>3.6731377617715371</v>
      </c>
      <c r="W557">
        <v>1.0573169197369567E-3</v>
      </c>
      <c r="X557">
        <v>68</v>
      </c>
      <c r="Y557">
        <v>0.6470588235294118</v>
      </c>
      <c r="Z557">
        <v>3.7902578689344283E-3</v>
      </c>
      <c r="AA557">
        <v>-3.2977052270103391E-3</v>
      </c>
      <c r="AB557">
        <v>28</v>
      </c>
      <c r="AC557">
        <v>68</v>
      </c>
      <c r="AD557">
        <v>2.2672418593144839E-3</v>
      </c>
      <c r="AE557">
        <v>1.2886238350715692E-3</v>
      </c>
      <c r="AF557">
        <v>4.0677936500274972E-3</v>
      </c>
      <c r="AG557">
        <v>3.1566959568162689</v>
      </c>
      <c r="AH557">
        <v>4.9329243771412264E-4</v>
      </c>
      <c r="AI557">
        <v>2.6122918912824775</v>
      </c>
      <c r="AJ557">
        <v>3.0203895964332392E-4</v>
      </c>
      <c r="AK557">
        <f t="shared" si="99"/>
        <v>0.49152542372881358</v>
      </c>
      <c r="AL557">
        <f t="shared" si="100"/>
        <v>1.1747965774855209</v>
      </c>
      <c r="AM557">
        <f t="shared" si="101"/>
        <v>3.6731377617715371</v>
      </c>
      <c r="AN557">
        <f t="shared" si="102"/>
        <v>4.6423800750678055</v>
      </c>
      <c r="AO557">
        <f t="shared" si="103"/>
        <v>2.5494885169121115</v>
      </c>
      <c r="AP557">
        <f t="shared" si="104"/>
        <v>0.77272727272727271</v>
      </c>
      <c r="AQ557">
        <f t="shared" si="105"/>
        <v>0.33559884404814155</v>
      </c>
      <c r="AR557">
        <f t="shared" si="106"/>
        <v>2.6122918912824775</v>
      </c>
      <c r="AS557">
        <f t="shared" si="107"/>
        <v>2.5772476701431932</v>
      </c>
      <c r="AT557">
        <f t="shared" si="108"/>
        <v>1.5106493663053659</v>
      </c>
      <c r="AU557">
        <f t="shared" si="109"/>
        <v>2.0300689416087385</v>
      </c>
    </row>
    <row r="558" spans="2:47" x14ac:dyDescent="0.35">
      <c r="B558">
        <v>59.248391890000001</v>
      </c>
      <c r="C558">
        <v>64.575692779999997</v>
      </c>
      <c r="D558">
        <v>9</v>
      </c>
      <c r="E558" t="s">
        <v>44</v>
      </c>
      <c r="F558">
        <v>10</v>
      </c>
      <c r="G558" t="s">
        <v>24</v>
      </c>
      <c r="H558" t="s">
        <v>24</v>
      </c>
      <c r="I558">
        <v>1.0029999999999999</v>
      </c>
      <c r="J558">
        <v>1</v>
      </c>
      <c r="K558">
        <v>183</v>
      </c>
      <c r="L558">
        <v>0.72131147540983609</v>
      </c>
      <c r="M558">
        <v>2.4502233852885659E-3</v>
      </c>
      <c r="N558">
        <v>-3.359710588448445E-3</v>
      </c>
      <c r="O558">
        <v>107</v>
      </c>
      <c r="P558">
        <v>183</v>
      </c>
      <c r="Q558">
        <v>2.8120565709719436E-3</v>
      </c>
      <c r="R558">
        <v>8.3106145818153006E-4</v>
      </c>
      <c r="S558">
        <v>3.0240411785724514E-3</v>
      </c>
      <c r="T558">
        <v>3.6387696106006944</v>
      </c>
      <c r="U558">
        <v>2.2354355634432918E-4</v>
      </c>
      <c r="V558">
        <v>3.7176712752186307</v>
      </c>
      <c r="W558">
        <v>3.839743454928717E-4</v>
      </c>
      <c r="X558">
        <v>93</v>
      </c>
      <c r="Y558">
        <v>0.63440860215053763</v>
      </c>
      <c r="Z558">
        <v>2.6143764473937087E-3</v>
      </c>
      <c r="AA558">
        <v>-2.1876985032497909E-3</v>
      </c>
      <c r="AB558">
        <v>49</v>
      </c>
      <c r="AC558">
        <v>93</v>
      </c>
      <c r="AD558">
        <v>2.8091812444244191E-3</v>
      </c>
      <c r="AE558">
        <v>8.5877915361006385E-4</v>
      </c>
      <c r="AF558">
        <v>2.6892677250889845E-3</v>
      </c>
      <c r="AG558">
        <v>3.1315009380282066</v>
      </c>
      <c r="AH558">
        <v>2.7886407251148578E-4</v>
      </c>
      <c r="AI558">
        <v>3.079561830521186</v>
      </c>
      <c r="AJ558">
        <v>3.0105100858709229E-4</v>
      </c>
      <c r="AK558">
        <f t="shared" si="99"/>
        <v>0.85915492957746475</v>
      </c>
      <c r="AL558">
        <f t="shared" si="100"/>
        <v>0.42663816165875124</v>
      </c>
      <c r="AM558">
        <f t="shared" si="101"/>
        <v>3.7176712752186307</v>
      </c>
      <c r="AN558">
        <f t="shared" si="102"/>
        <v>2.7702048606052001</v>
      </c>
      <c r="AO558">
        <f t="shared" si="103"/>
        <v>1.9259131123078763</v>
      </c>
      <c r="AP558">
        <f t="shared" si="104"/>
        <v>0.82300884955752207</v>
      </c>
      <c r="AQ558">
        <f t="shared" si="105"/>
        <v>0.33450112065232862</v>
      </c>
      <c r="AR558">
        <f t="shared" si="106"/>
        <v>3.079561830521186</v>
      </c>
      <c r="AS558">
        <f t="shared" si="107"/>
        <v>2.8625971787003164</v>
      </c>
      <c r="AT558">
        <f t="shared" si="108"/>
        <v>1.7124893181131027</v>
      </c>
      <c r="AU558">
        <f t="shared" si="109"/>
        <v>1.8192012152104895</v>
      </c>
    </row>
    <row r="559" spans="2:47" x14ac:dyDescent="0.35">
      <c r="B559">
        <v>0.65506299999999995</v>
      </c>
      <c r="C559">
        <v>1.27554309</v>
      </c>
      <c r="D559">
        <v>3</v>
      </c>
      <c r="E559" t="s">
        <v>54</v>
      </c>
      <c r="F559">
        <v>3</v>
      </c>
      <c r="G559" t="s">
        <v>24</v>
      </c>
      <c r="H559" t="s">
        <v>7</v>
      </c>
      <c r="I559">
        <v>1.0029999999999999</v>
      </c>
      <c r="J559">
        <v>1</v>
      </c>
      <c r="K559">
        <v>241</v>
      </c>
      <c r="L559">
        <v>0.73029045643153523</v>
      </c>
      <c r="M559">
        <v>2.5379707867706049E-3</v>
      </c>
      <c r="N559">
        <v>-3.0018461978145615E-3</v>
      </c>
      <c r="O559">
        <v>149</v>
      </c>
      <c r="P559">
        <v>241</v>
      </c>
      <c r="Q559">
        <v>2.8176222500853054E-3</v>
      </c>
      <c r="R559">
        <v>1.043829276405311E-3</v>
      </c>
      <c r="S559">
        <v>2.776231459243926E-3</v>
      </c>
      <c r="T559">
        <v>2.6596604655548446</v>
      </c>
      <c r="U559">
        <v>1.788327890894423E-4</v>
      </c>
      <c r="V559">
        <v>5.8369009493177737</v>
      </c>
      <c r="W559">
        <v>6.8616369822642638E-4</v>
      </c>
      <c r="X559">
        <v>57</v>
      </c>
      <c r="Y559">
        <v>0.73684210526315785</v>
      </c>
      <c r="Z559">
        <v>2.5490395470490505E-3</v>
      </c>
      <c r="AA559">
        <v>-3.111204293567238E-3</v>
      </c>
      <c r="AB559">
        <v>35</v>
      </c>
      <c r="AC559">
        <v>57</v>
      </c>
      <c r="AD559">
        <v>2.8248149608023354E-3</v>
      </c>
      <c r="AE559">
        <v>1.0595016942552904E-3</v>
      </c>
      <c r="AF559">
        <v>2.864363341075734E-3</v>
      </c>
      <c r="AG559">
        <v>2.7035004819780459</v>
      </c>
      <c r="AH559">
        <v>3.7939419276457461E-4</v>
      </c>
      <c r="AI559">
        <v>2.7926144217835795</v>
      </c>
      <c r="AJ559">
        <v>3.007133087261412E-4</v>
      </c>
      <c r="AK559">
        <f t="shared" si="99"/>
        <v>0.88929889298892983</v>
      </c>
      <c r="AL559">
        <f t="shared" si="100"/>
        <v>0.76240410914048251</v>
      </c>
      <c r="AM559">
        <f t="shared" si="101"/>
        <v>5.8369009493177737</v>
      </c>
      <c r="AN559">
        <f t="shared" si="102"/>
        <v>3.4794309213511627</v>
      </c>
      <c r="AO559">
        <f t="shared" si="103"/>
        <v>2.840848002020651</v>
      </c>
      <c r="AP559">
        <f t="shared" si="104"/>
        <v>0.74025974025974028</v>
      </c>
      <c r="AQ559">
        <f t="shared" si="105"/>
        <v>0.33412589858460517</v>
      </c>
      <c r="AR559">
        <f t="shared" si="106"/>
        <v>2.7926144217835795</v>
      </c>
      <c r="AS559">
        <f t="shared" si="107"/>
        <v>3.5316723141844291</v>
      </c>
      <c r="AT559">
        <f t="shared" si="108"/>
        <v>1.7517951228317759</v>
      </c>
      <c r="AU559">
        <f t="shared" si="109"/>
        <v>2.2963215624262134</v>
      </c>
    </row>
    <row r="560" spans="2:47" x14ac:dyDescent="0.35">
      <c r="B560">
        <v>3.13942305</v>
      </c>
      <c r="C560">
        <v>14.361291866</v>
      </c>
      <c r="D560">
        <v>1</v>
      </c>
      <c r="E560" t="s">
        <v>49</v>
      </c>
      <c r="F560">
        <v>5</v>
      </c>
      <c r="G560" t="s">
        <v>24</v>
      </c>
      <c r="H560" t="s">
        <v>24</v>
      </c>
      <c r="I560">
        <v>1.0069999999999999</v>
      </c>
      <c r="J560">
        <v>1</v>
      </c>
      <c r="K560">
        <v>367</v>
      </c>
      <c r="L560">
        <v>0.59673024523160767</v>
      </c>
      <c r="M560">
        <v>3.8945334011958794E-3</v>
      </c>
      <c r="N560">
        <v>-3.2855341565117165E-3</v>
      </c>
      <c r="O560">
        <v>73</v>
      </c>
      <c r="P560">
        <v>367</v>
      </c>
      <c r="Q560">
        <v>9.5903548431297558E-4</v>
      </c>
      <c r="R560">
        <v>9.9902931797864734E-4</v>
      </c>
      <c r="S560">
        <v>4.312238386506277E-3</v>
      </c>
      <c r="T560">
        <v>4.3164282658203676</v>
      </c>
      <c r="U560">
        <v>2.2509701149341145E-4</v>
      </c>
      <c r="V560">
        <v>4.4382167108775175</v>
      </c>
      <c r="W560">
        <v>5.4883529499182449E-4</v>
      </c>
      <c r="X560">
        <v>159</v>
      </c>
      <c r="Y560">
        <v>0.56603773584905659</v>
      </c>
      <c r="Z560">
        <v>3.5364420140370986E-3</v>
      </c>
      <c r="AA560">
        <v>-2.5322935155376973E-3</v>
      </c>
      <c r="AB560">
        <v>20</v>
      </c>
      <c r="AC560">
        <v>159</v>
      </c>
      <c r="AD560">
        <v>4.9459600108381352E-4</v>
      </c>
      <c r="AE560">
        <v>9.0283980308954572E-4</v>
      </c>
      <c r="AF560">
        <v>3.8074444800895698E-3</v>
      </c>
      <c r="AG560">
        <v>4.2171872208783627</v>
      </c>
      <c r="AH560">
        <v>3.019499882468828E-4</v>
      </c>
      <c r="AI560">
        <v>2.9900309264173859</v>
      </c>
      <c r="AJ560">
        <v>2.9893982659578012E-4</v>
      </c>
      <c r="AK560">
        <f t="shared" si="99"/>
        <v>0.92443324937027704</v>
      </c>
      <c r="AL560">
        <f t="shared" si="100"/>
        <v>0.60981699443536752</v>
      </c>
      <c r="AM560">
        <f t="shared" si="101"/>
        <v>4.4382167108775175</v>
      </c>
      <c r="AN560">
        <f t="shared" si="102"/>
        <v>1.4271847399695174</v>
      </c>
      <c r="AO560">
        <f t="shared" si="103"/>
        <v>1.9532720839683337</v>
      </c>
      <c r="AP560">
        <f t="shared" si="104"/>
        <v>0.88826815642458101</v>
      </c>
      <c r="AQ560">
        <f t="shared" si="105"/>
        <v>0.33215536288420394</v>
      </c>
      <c r="AR560">
        <f t="shared" si="106"/>
        <v>2.9900309264173859</v>
      </c>
      <c r="AS560">
        <f t="shared" si="107"/>
        <v>1.2897711472707989</v>
      </c>
      <c r="AT560">
        <f t="shared" si="108"/>
        <v>1.3766524681755152</v>
      </c>
      <c r="AU560">
        <f t="shared" si="109"/>
        <v>1.6649622760719245</v>
      </c>
    </row>
    <row r="561" spans="2:47" x14ac:dyDescent="0.35">
      <c r="B561">
        <v>1.0023135000000001</v>
      </c>
      <c r="C561">
        <v>1.0701414</v>
      </c>
      <c r="D561">
        <v>1</v>
      </c>
      <c r="E561" t="s">
        <v>36</v>
      </c>
      <c r="F561">
        <v>7</v>
      </c>
      <c r="G561" t="s">
        <v>69</v>
      </c>
      <c r="H561" t="s">
        <v>24</v>
      </c>
      <c r="I561">
        <v>1.0089999999999999</v>
      </c>
      <c r="J561">
        <v>2</v>
      </c>
      <c r="K561">
        <v>69</v>
      </c>
      <c r="L561">
        <v>0.62318840579710144</v>
      </c>
      <c r="M561">
        <v>6.2830048368493268E-3</v>
      </c>
      <c r="N561">
        <v>-5.2245739755785942E-3</v>
      </c>
      <c r="O561">
        <v>25</v>
      </c>
      <c r="P561">
        <v>122</v>
      </c>
      <c r="Q561">
        <v>1.5959324906433814E-3</v>
      </c>
      <c r="R561">
        <v>1.9468157191228639E-3</v>
      </c>
      <c r="S561">
        <v>6.478841055064688E-3</v>
      </c>
      <c r="T561">
        <v>3.3279169627743319</v>
      </c>
      <c r="U561">
        <v>7.799608074210674E-4</v>
      </c>
      <c r="V561">
        <v>2.4960430070326103</v>
      </c>
      <c r="W561">
        <v>3.8689410428072906E-4</v>
      </c>
      <c r="X561">
        <v>28</v>
      </c>
      <c r="Y561">
        <v>0.6785714285714286</v>
      </c>
      <c r="Z561">
        <v>7.0508986725211368E-3</v>
      </c>
      <c r="AA561">
        <v>-5.9447906484176617E-3</v>
      </c>
      <c r="AB561">
        <v>13</v>
      </c>
      <c r="AC561">
        <v>48</v>
      </c>
      <c r="AD561">
        <v>5.8204459048730728E-3</v>
      </c>
      <c r="AE561">
        <v>2.8737128193622374E-3</v>
      </c>
      <c r="AF561">
        <v>6.8160119740746997E-3</v>
      </c>
      <c r="AG561">
        <v>2.3718486858361079</v>
      </c>
      <c r="AH561">
        <v>1.2881051869028631E-3</v>
      </c>
      <c r="AI561">
        <v>2.2309612977118971</v>
      </c>
      <c r="AJ561">
        <v>2.9750244555651123E-4</v>
      </c>
      <c r="AK561">
        <f t="shared" si="99"/>
        <v>0.69696969696969702</v>
      </c>
      <c r="AL561">
        <f t="shared" si="100"/>
        <v>0.42988233808970389</v>
      </c>
      <c r="AM561">
        <f t="shared" si="101"/>
        <v>2.4960430070326103</v>
      </c>
      <c r="AN561">
        <f t="shared" si="102"/>
        <v>2.1631285768032065</v>
      </c>
      <c r="AO561">
        <f t="shared" si="103"/>
        <v>1.4230885224032757</v>
      </c>
      <c r="AP561">
        <f t="shared" si="104"/>
        <v>0.58333333333333337</v>
      </c>
      <c r="AQ561">
        <f t="shared" si="105"/>
        <v>0.33055827284057182</v>
      </c>
      <c r="AR561">
        <f t="shared" si="106"/>
        <v>2.2309612977118971</v>
      </c>
      <c r="AS561">
        <f t="shared" si="107"/>
        <v>3.1930142437358562</v>
      </c>
      <c r="AT561">
        <f t="shared" si="108"/>
        <v>1.4984478805303025</v>
      </c>
      <c r="AU561">
        <f t="shared" si="109"/>
        <v>1.4607682014667891</v>
      </c>
    </row>
    <row r="562" spans="2:47" x14ac:dyDescent="0.35">
      <c r="B562">
        <v>25.650451147999998</v>
      </c>
      <c r="C562">
        <v>45.119104620000002</v>
      </c>
      <c r="D562">
        <v>5</v>
      </c>
      <c r="E562" t="s">
        <v>48</v>
      </c>
      <c r="F562">
        <v>5</v>
      </c>
      <c r="G562" t="s">
        <v>69</v>
      </c>
      <c r="H562" t="s">
        <v>24</v>
      </c>
      <c r="I562">
        <v>1.0029999999999999</v>
      </c>
      <c r="J562">
        <v>3</v>
      </c>
      <c r="K562">
        <v>114</v>
      </c>
      <c r="L562">
        <v>0.78947368421052633</v>
      </c>
      <c r="M562">
        <v>2.8173591317560008E-3</v>
      </c>
      <c r="N562">
        <v>-6.4906054047053395E-3</v>
      </c>
      <c r="O562">
        <v>90</v>
      </c>
      <c r="P562">
        <v>181</v>
      </c>
      <c r="Q562">
        <v>2.8163600029206259E-3</v>
      </c>
      <c r="R562">
        <v>8.5778765039571845E-4</v>
      </c>
      <c r="S562">
        <v>4.4849109298704601E-3</v>
      </c>
      <c r="T562">
        <v>5.2284629276272057</v>
      </c>
      <c r="U562">
        <v>4.2005039431243345E-4</v>
      </c>
      <c r="V562">
        <v>2.0421065234322722</v>
      </c>
      <c r="W562">
        <v>1.7686861770851558E-5</v>
      </c>
      <c r="X562">
        <v>66</v>
      </c>
      <c r="Y562">
        <v>0.80303030303030298</v>
      </c>
      <c r="Z562">
        <v>2.7379352157225179E-3</v>
      </c>
      <c r="AA562">
        <v>-5.0970444115744024E-3</v>
      </c>
      <c r="AB562">
        <v>51</v>
      </c>
      <c r="AC562">
        <v>112</v>
      </c>
      <c r="AD562">
        <v>2.8154198263286023E-3</v>
      </c>
      <c r="AE562">
        <v>1.1946816527700944E-3</v>
      </c>
      <c r="AF562">
        <v>3.6467557030282443E-3</v>
      </c>
      <c r="AG562">
        <v>3.0524915943695579</v>
      </c>
      <c r="AH562">
        <v>4.4888459672313134E-4</v>
      </c>
      <c r="AI562">
        <v>2.6614449715835651</v>
      </c>
      <c r="AJ562">
        <v>2.9691245932383177E-4</v>
      </c>
      <c r="AK562">
        <f t="shared" si="99"/>
        <v>0.79166666666666663</v>
      </c>
      <c r="AL562">
        <f t="shared" si="100"/>
        <v>1.9652068634279735E-2</v>
      </c>
      <c r="AM562">
        <f t="shared" si="101"/>
        <v>2.0421065234322722</v>
      </c>
      <c r="AN562">
        <f t="shared" si="102"/>
        <v>2.8592921679858314</v>
      </c>
      <c r="AO562">
        <f t="shared" si="103"/>
        <v>1.2715178847472264</v>
      </c>
      <c r="AP562">
        <f t="shared" si="104"/>
        <v>0.76744186046511631</v>
      </c>
      <c r="AQ562">
        <f t="shared" si="105"/>
        <v>0.32990273258203906</v>
      </c>
      <c r="AR562">
        <f t="shared" si="106"/>
        <v>2.6614449715835651</v>
      </c>
      <c r="AS562">
        <f t="shared" si="107"/>
        <v>3.9822721759004587</v>
      </c>
      <c r="AT562">
        <f t="shared" si="108"/>
        <v>1.8035932057344886</v>
      </c>
      <c r="AU562">
        <f t="shared" si="109"/>
        <v>1.5375555452408576</v>
      </c>
    </row>
    <row r="563" spans="2:47" x14ac:dyDescent="0.35">
      <c r="B563">
        <v>3.13942305</v>
      </c>
      <c r="C563">
        <v>17.285256000000004</v>
      </c>
      <c r="D563">
        <v>1</v>
      </c>
      <c r="E563" t="s">
        <v>49</v>
      </c>
      <c r="F563">
        <v>3</v>
      </c>
      <c r="G563" t="s">
        <v>24</v>
      </c>
      <c r="H563" t="s">
        <v>24</v>
      </c>
      <c r="I563">
        <v>1.0089999999999999</v>
      </c>
      <c r="J563">
        <v>1</v>
      </c>
      <c r="K563">
        <v>612</v>
      </c>
      <c r="L563">
        <v>0.57352941176470584</v>
      </c>
      <c r="M563">
        <v>3.6425554213665987E-3</v>
      </c>
      <c r="N563">
        <v>-3.0529527304981124E-3</v>
      </c>
      <c r="O563">
        <v>51</v>
      </c>
      <c r="P563">
        <v>612</v>
      </c>
      <c r="Q563">
        <v>4.9405688249948287E-4</v>
      </c>
      <c r="R563">
        <v>7.8711812130664849E-4</v>
      </c>
      <c r="S563">
        <v>4.2469472969153196E-3</v>
      </c>
      <c r="T563">
        <v>5.3955653947659243</v>
      </c>
      <c r="U563">
        <v>1.7167266952562032E-4</v>
      </c>
      <c r="V563">
        <v>4.5849937761303323</v>
      </c>
      <c r="W563">
        <v>4.4377278225540785E-4</v>
      </c>
      <c r="X563">
        <v>310</v>
      </c>
      <c r="Y563">
        <v>0.54193548387096779</v>
      </c>
      <c r="Z563">
        <v>3.6135899686985649E-3</v>
      </c>
      <c r="AA563">
        <v>-2.6318053935023154E-3</v>
      </c>
      <c r="AB563">
        <v>23</v>
      </c>
      <c r="AC563">
        <v>310</v>
      </c>
      <c r="AD563">
        <v>2.9134501048033723E-4</v>
      </c>
      <c r="AE563">
        <v>7.5279596407751639E-4</v>
      </c>
      <c r="AF563">
        <v>4.0172027803698426E-3</v>
      </c>
      <c r="AG563">
        <v>5.3363766173913572</v>
      </c>
      <c r="AH563">
        <v>2.2816178596812644E-4</v>
      </c>
      <c r="AI563">
        <v>3.2993954745019392</v>
      </c>
      <c r="AJ563">
        <v>2.9647239214126352E-4</v>
      </c>
      <c r="AK563">
        <f t="shared" si="99"/>
        <v>0.95327102803738317</v>
      </c>
      <c r="AL563">
        <f t="shared" si="100"/>
        <v>0.49308086917268107</v>
      </c>
      <c r="AM563">
        <f t="shared" si="101"/>
        <v>4.5849937761303323</v>
      </c>
      <c r="AN563">
        <f t="shared" si="102"/>
        <v>0.87457569034073046</v>
      </c>
      <c r="AO563">
        <f t="shared" si="103"/>
        <v>1.8429727213800566</v>
      </c>
      <c r="AP563">
        <f t="shared" si="104"/>
        <v>0.93939393939393945</v>
      </c>
      <c r="AQ563">
        <f t="shared" si="105"/>
        <v>0.32941376904585212</v>
      </c>
      <c r="AR563">
        <f t="shared" si="106"/>
        <v>3.2993954745019392</v>
      </c>
      <c r="AS563">
        <f t="shared" si="107"/>
        <v>0.83643996008613886</v>
      </c>
      <c r="AT563">
        <f t="shared" si="108"/>
        <v>1.3828115359255444</v>
      </c>
      <c r="AU563">
        <f t="shared" si="109"/>
        <v>1.6128921286528004</v>
      </c>
    </row>
    <row r="564" spans="2:47" x14ac:dyDescent="0.35">
      <c r="B564">
        <v>3.13942305</v>
      </c>
      <c r="C564">
        <v>12.843757760000001</v>
      </c>
      <c r="D564">
        <v>1</v>
      </c>
      <c r="E564" t="s">
        <v>49</v>
      </c>
      <c r="F564">
        <v>7</v>
      </c>
      <c r="G564" t="s">
        <v>69</v>
      </c>
      <c r="H564" t="s">
        <v>24</v>
      </c>
      <c r="I564">
        <v>1.0089999999999999</v>
      </c>
      <c r="J564">
        <v>1</v>
      </c>
      <c r="K564">
        <v>90</v>
      </c>
      <c r="L564">
        <v>0.61111111111111116</v>
      </c>
      <c r="M564">
        <v>4.2229505371787057E-3</v>
      </c>
      <c r="N564">
        <v>-3.5602568386606582E-3</v>
      </c>
      <c r="O564">
        <v>15</v>
      </c>
      <c r="P564">
        <v>90</v>
      </c>
      <c r="Q564">
        <v>1.1917774381906554E-3</v>
      </c>
      <c r="R564">
        <v>1.1961476687967309E-3</v>
      </c>
      <c r="S564">
        <v>4.818185637806692E-3</v>
      </c>
      <c r="T564">
        <v>4.0280859658854355</v>
      </c>
      <c r="U564">
        <v>5.0788136016600787E-4</v>
      </c>
      <c r="V564">
        <v>2.3551714290238057</v>
      </c>
      <c r="W564">
        <v>1.803849484647152E-4</v>
      </c>
      <c r="X564">
        <v>56</v>
      </c>
      <c r="Y564">
        <v>0.5892857142857143</v>
      </c>
      <c r="Z564">
        <v>4.1340301825083118E-3</v>
      </c>
      <c r="AA564">
        <v>-2.428486830914422E-3</v>
      </c>
      <c r="AB564">
        <v>8</v>
      </c>
      <c r="AC564">
        <v>56</v>
      </c>
      <c r="AD564">
        <v>6.2447823636191391E-4</v>
      </c>
      <c r="AE564">
        <v>1.4387106948525463E-3</v>
      </c>
      <c r="AF564">
        <v>4.2785519702839099E-3</v>
      </c>
      <c r="AG564">
        <v>2.9738793112415274</v>
      </c>
      <c r="AH564">
        <v>5.7174555658246406E-4</v>
      </c>
      <c r="AI564">
        <v>2.5163478374056032</v>
      </c>
      <c r="AJ564">
        <v>2.9521958168761821E-4</v>
      </c>
      <c r="AK564">
        <f t="shared" si="99"/>
        <v>0.75</v>
      </c>
      <c r="AL564">
        <f t="shared" si="100"/>
        <v>0.20042772051635252</v>
      </c>
      <c r="AM564">
        <f t="shared" si="101"/>
        <v>2.3551714290238057</v>
      </c>
      <c r="AN564">
        <f t="shared" si="102"/>
        <v>1.3290529653297163</v>
      </c>
      <c r="AO564">
        <f t="shared" si="103"/>
        <v>1.127533109979626</v>
      </c>
      <c r="AP564">
        <f t="shared" si="104"/>
        <v>0.73684210526315785</v>
      </c>
      <c r="AQ564">
        <f t="shared" si="105"/>
        <v>0.32802175743069067</v>
      </c>
      <c r="AR564">
        <f t="shared" si="106"/>
        <v>2.5163478374056032</v>
      </c>
      <c r="AS564">
        <f t="shared" si="107"/>
        <v>1.5985674387250697</v>
      </c>
      <c r="AT564">
        <f t="shared" si="108"/>
        <v>1.2795107524652869</v>
      </c>
      <c r="AU564">
        <f t="shared" si="109"/>
        <v>1.2035219312224563</v>
      </c>
    </row>
    <row r="565" spans="2:47" x14ac:dyDescent="0.35">
      <c r="B565">
        <v>27.735403882857138</v>
      </c>
      <c r="C565">
        <v>45.119104620000002</v>
      </c>
      <c r="D565">
        <v>7</v>
      </c>
      <c r="E565" t="s">
        <v>48</v>
      </c>
      <c r="F565">
        <v>7</v>
      </c>
      <c r="G565" t="s">
        <v>24</v>
      </c>
      <c r="H565" t="s">
        <v>24</v>
      </c>
      <c r="I565">
        <v>1.0089999999999999</v>
      </c>
      <c r="J565">
        <v>1</v>
      </c>
      <c r="K565">
        <v>263</v>
      </c>
      <c r="L565">
        <v>0.61216730038022815</v>
      </c>
      <c r="M565">
        <v>4.6130735929493334E-3</v>
      </c>
      <c r="N565">
        <v>-3.3291242393814397E-3</v>
      </c>
      <c r="O565">
        <v>38</v>
      </c>
      <c r="P565">
        <v>263</v>
      </c>
      <c r="Q565">
        <v>1.3258040756201073E-3</v>
      </c>
      <c r="R565">
        <v>1.5328295667221892E-3</v>
      </c>
      <c r="S565">
        <v>4.7581572471923029E-3</v>
      </c>
      <c r="T565">
        <v>3.104165884121854</v>
      </c>
      <c r="U565">
        <v>2.9340054499969232E-4</v>
      </c>
      <c r="V565">
        <v>5.2243582803290183</v>
      </c>
      <c r="W565">
        <v>9.4602847672280459E-4</v>
      </c>
      <c r="X565">
        <v>136</v>
      </c>
      <c r="Y565">
        <v>0.55882352941176472</v>
      </c>
      <c r="Z565">
        <v>4.5358145924353412E-3</v>
      </c>
      <c r="AA565">
        <v>-3.2199844859730651E-3</v>
      </c>
      <c r="AB565">
        <v>20</v>
      </c>
      <c r="AC565">
        <v>136</v>
      </c>
      <c r="AD565">
        <v>6.4357205542819873E-4</v>
      </c>
      <c r="AE565">
        <v>1.1141385284316324E-3</v>
      </c>
      <c r="AF565">
        <v>4.8027766218175436E-3</v>
      </c>
      <c r="AG565">
        <v>4.3107535546575075</v>
      </c>
      <c r="AH565">
        <v>4.1183469769861348E-4</v>
      </c>
      <c r="AI565">
        <v>2.7053051495116494</v>
      </c>
      <c r="AJ565">
        <v>2.9046913303440545E-4</v>
      </c>
      <c r="AK565">
        <f t="shared" si="99"/>
        <v>0.89761092150170652</v>
      </c>
      <c r="AL565">
        <f t="shared" si="100"/>
        <v>1.0511427519142393</v>
      </c>
      <c r="AM565">
        <f t="shared" si="101"/>
        <v>5.2243582803290183</v>
      </c>
      <c r="AN565">
        <f t="shared" si="102"/>
        <v>1.7031439630246743</v>
      </c>
      <c r="AO565">
        <f t="shared" si="103"/>
        <v>2.4181544696195068</v>
      </c>
      <c r="AP565">
        <f t="shared" si="104"/>
        <v>0.87179487179487181</v>
      </c>
      <c r="AQ565">
        <f t="shared" si="105"/>
        <v>0.32274348114934309</v>
      </c>
      <c r="AR565">
        <f t="shared" si="106"/>
        <v>2.7053051495116494</v>
      </c>
      <c r="AS565">
        <f t="shared" si="107"/>
        <v>1.2379316982573836</v>
      </c>
      <c r="AT565">
        <f t="shared" si="108"/>
        <v>1.275454764144196</v>
      </c>
      <c r="AU565">
        <f t="shared" si="109"/>
        <v>1.8468046168818515</v>
      </c>
    </row>
    <row r="566" spans="2:47" x14ac:dyDescent="0.35">
      <c r="B566">
        <v>61.879515007142857</v>
      </c>
      <c r="C566">
        <v>81.362346200000005</v>
      </c>
      <c r="D566">
        <v>7</v>
      </c>
      <c r="E566" t="s">
        <v>44</v>
      </c>
      <c r="F566">
        <v>7</v>
      </c>
      <c r="G566" t="s">
        <v>70</v>
      </c>
      <c r="H566" t="s">
        <v>8</v>
      </c>
      <c r="I566">
        <v>1.0069999999999999</v>
      </c>
      <c r="J566">
        <v>1</v>
      </c>
      <c r="K566">
        <v>37</v>
      </c>
      <c r="L566">
        <v>0.72972972972972971</v>
      </c>
      <c r="M566">
        <v>3.6647975087228351E-3</v>
      </c>
      <c r="N566">
        <v>-1.5485865355039708E-3</v>
      </c>
      <c r="O566">
        <v>4</v>
      </c>
      <c r="P566">
        <v>37</v>
      </c>
      <c r="Q566">
        <v>2.1478702807358196E-3</v>
      </c>
      <c r="R566">
        <v>2.2557747940669414E-3</v>
      </c>
      <c r="S566">
        <v>2.9946968392745507E-3</v>
      </c>
      <c r="T566">
        <v>1.3275690672451415</v>
      </c>
      <c r="U566">
        <v>4.9232512766329048E-4</v>
      </c>
      <c r="V566">
        <v>4.5818802805647252</v>
      </c>
      <c r="W566">
        <v>1.2711245387403605E-3</v>
      </c>
      <c r="X566">
        <v>44</v>
      </c>
      <c r="Y566">
        <v>0.61363636363636365</v>
      </c>
      <c r="Z566">
        <v>3.6255060832634336E-3</v>
      </c>
      <c r="AA566">
        <v>-2.2382751475064993E-3</v>
      </c>
      <c r="AB566">
        <v>4</v>
      </c>
      <c r="AC566">
        <v>44</v>
      </c>
      <c r="AD566">
        <v>1.7493196328126626E-3</v>
      </c>
      <c r="AE566">
        <v>1.3599542441023232E-3</v>
      </c>
      <c r="AF566">
        <v>3.547770658877398E-3</v>
      </c>
      <c r="AG566">
        <v>2.6087426648822332</v>
      </c>
      <c r="AH566">
        <v>5.3484655080583135E-4</v>
      </c>
      <c r="AI566">
        <v>2.5426998492433688</v>
      </c>
      <c r="AJ566">
        <v>2.9026114249066054E-4</v>
      </c>
      <c r="AK566">
        <f t="shared" si="99"/>
        <v>0.55223880597014929</v>
      </c>
      <c r="AL566">
        <f t="shared" si="100"/>
        <v>1.4123605986004166</v>
      </c>
      <c r="AM566">
        <f t="shared" si="101"/>
        <v>4.5818802805647252</v>
      </c>
      <c r="AN566">
        <f t="shared" si="102"/>
        <v>3.2225354200956788</v>
      </c>
      <c r="AO566">
        <f t="shared" si="103"/>
        <v>2.6392392882257352</v>
      </c>
      <c r="AP566">
        <f t="shared" si="104"/>
        <v>0.6875</v>
      </c>
      <c r="AQ566">
        <f t="shared" si="105"/>
        <v>0.32251238054518205</v>
      </c>
      <c r="AR566">
        <f t="shared" si="106"/>
        <v>2.5426998492433688</v>
      </c>
      <c r="AS566">
        <f t="shared" si="107"/>
        <v>1.9427917772890624</v>
      </c>
      <c r="AT566">
        <f t="shared" si="108"/>
        <v>1.349123262448896</v>
      </c>
      <c r="AU566">
        <f t="shared" si="109"/>
        <v>1.9941812753373156</v>
      </c>
    </row>
    <row r="567" spans="2:47" x14ac:dyDescent="0.35">
      <c r="B567">
        <v>0.99511525000000001</v>
      </c>
      <c r="C567">
        <v>1.0857376885714285</v>
      </c>
      <c r="D567">
        <v>1</v>
      </c>
      <c r="E567" t="s">
        <v>50</v>
      </c>
      <c r="F567">
        <v>7</v>
      </c>
      <c r="G567" t="s">
        <v>69</v>
      </c>
      <c r="H567" t="s">
        <v>24</v>
      </c>
      <c r="I567">
        <v>1.0049999999999999</v>
      </c>
      <c r="J567">
        <v>3</v>
      </c>
      <c r="K567">
        <v>72</v>
      </c>
      <c r="L567">
        <v>0.70833333333333337</v>
      </c>
      <c r="M567">
        <v>4.6280590741578425E-3</v>
      </c>
      <c r="N567">
        <v>-6.2846568240079803E-3</v>
      </c>
      <c r="O567">
        <v>48</v>
      </c>
      <c r="P567">
        <v>141</v>
      </c>
      <c r="Q567">
        <v>4.8065043476985814E-3</v>
      </c>
      <c r="R567">
        <v>1.4451836038594775E-3</v>
      </c>
      <c r="S567">
        <v>5.9112953002864264E-3</v>
      </c>
      <c r="T567">
        <v>4.0903420745293841</v>
      </c>
      <c r="U567">
        <v>6.9665283207145023E-4</v>
      </c>
      <c r="V567">
        <v>2.0744674209711045</v>
      </c>
      <c r="W567">
        <v>5.1877939716576992E-5</v>
      </c>
      <c r="X567">
        <v>22</v>
      </c>
      <c r="Y567">
        <v>0.77272727272727271</v>
      </c>
      <c r="Z567">
        <v>4.2567111202060914E-3</v>
      </c>
      <c r="AA567">
        <v>-4.7868969970142452E-3</v>
      </c>
      <c r="AB567">
        <v>14</v>
      </c>
      <c r="AC567">
        <v>43</v>
      </c>
      <c r="AD567">
        <v>4.808286457677502E-3</v>
      </c>
      <c r="AE567">
        <v>2.2013456390196514E-3</v>
      </c>
      <c r="AF567">
        <v>4.4865274732709985E-3</v>
      </c>
      <c r="AG567">
        <v>2.0380840671931151</v>
      </c>
      <c r="AH567">
        <v>9.5653087125050363E-4</v>
      </c>
      <c r="AI567">
        <v>2.3013848326105371</v>
      </c>
      <c r="AJ567">
        <v>2.8828389651864412E-4</v>
      </c>
      <c r="AK567">
        <f t="shared" si="99"/>
        <v>0.70588235294117652</v>
      </c>
      <c r="AL567">
        <f t="shared" si="100"/>
        <v>5.7642155240641764E-2</v>
      </c>
      <c r="AM567">
        <f t="shared" si="101"/>
        <v>2.0744674209711045</v>
      </c>
      <c r="AN567">
        <f t="shared" si="102"/>
        <v>2.8903672077190166</v>
      </c>
      <c r="AO567">
        <f t="shared" si="103"/>
        <v>1.2940587652255091</v>
      </c>
      <c r="AP567">
        <f t="shared" si="104"/>
        <v>0.52380952380952384</v>
      </c>
      <c r="AQ567">
        <f t="shared" si="105"/>
        <v>0.32031544057627492</v>
      </c>
      <c r="AR567">
        <f t="shared" si="106"/>
        <v>2.3013848326105371</v>
      </c>
      <c r="AS567">
        <f t="shared" si="107"/>
        <v>4.4026912780393967</v>
      </c>
      <c r="AT567">
        <f t="shared" si="108"/>
        <v>1.7514608340025029</v>
      </c>
      <c r="AU567">
        <f t="shared" si="109"/>
        <v>1.5227597996140059</v>
      </c>
    </row>
    <row r="568" spans="2:47" x14ac:dyDescent="0.35">
      <c r="B568">
        <v>59.248391890000001</v>
      </c>
      <c r="C568">
        <v>81.362346200000005</v>
      </c>
      <c r="D568">
        <v>5</v>
      </c>
      <c r="E568" t="s">
        <v>44</v>
      </c>
      <c r="F568">
        <v>5</v>
      </c>
      <c r="G568" t="s">
        <v>69</v>
      </c>
      <c r="H568" t="s">
        <v>24</v>
      </c>
      <c r="I568">
        <v>1.0029999999999999</v>
      </c>
      <c r="J568">
        <v>2</v>
      </c>
      <c r="K568">
        <v>105</v>
      </c>
      <c r="L568">
        <v>0.8571428571428571</v>
      </c>
      <c r="M568">
        <v>2.7695862178506538E-3</v>
      </c>
      <c r="N568">
        <v>-5.1465215070161186E-3</v>
      </c>
      <c r="O568">
        <v>88</v>
      </c>
      <c r="P568">
        <v>137</v>
      </c>
      <c r="Q568">
        <v>2.8159684201809476E-3</v>
      </c>
      <c r="R568">
        <v>1.6387136857268295E-3</v>
      </c>
      <c r="S568">
        <v>3.1426950231370674E-3</v>
      </c>
      <c r="T568">
        <v>1.9177816420951945</v>
      </c>
      <c r="U568">
        <v>3.0669563023344562E-4</v>
      </c>
      <c r="V568">
        <v>5.3431269447155145</v>
      </c>
      <c r="W568">
        <v>1.0253224252599383E-3</v>
      </c>
      <c r="X568">
        <v>71</v>
      </c>
      <c r="Y568">
        <v>0.76056338028169013</v>
      </c>
      <c r="Z568">
        <v>2.7409299310754954E-3</v>
      </c>
      <c r="AA568">
        <v>-4.1781744752575119E-3</v>
      </c>
      <c r="AB568">
        <v>52</v>
      </c>
      <c r="AC568">
        <v>99</v>
      </c>
      <c r="AD568">
        <v>2.8155874691684346E-3</v>
      </c>
      <c r="AE568">
        <v>1.0842429605450571E-3</v>
      </c>
      <c r="AF568">
        <v>3.3574749726569286E-3</v>
      </c>
      <c r="AG568">
        <v>3.0966075822794372</v>
      </c>
      <c r="AH568">
        <v>3.9845897153941519E-4</v>
      </c>
      <c r="AI568">
        <v>2.7210905964952148</v>
      </c>
      <c r="AJ568">
        <v>2.8732501746622677E-4</v>
      </c>
      <c r="AK568">
        <f t="shared" si="99"/>
        <v>0.77777777777777779</v>
      </c>
      <c r="AL568">
        <f t="shared" si="100"/>
        <v>1.1392471391777224</v>
      </c>
      <c r="AM568">
        <f t="shared" si="101"/>
        <v>5.3431269447155145</v>
      </c>
      <c r="AN568">
        <f t="shared" si="102"/>
        <v>5.462378952422962</v>
      </c>
      <c r="AO568">
        <f t="shared" si="103"/>
        <v>3.228890507348114</v>
      </c>
      <c r="AP568">
        <f t="shared" si="104"/>
        <v>0.78021978021978022</v>
      </c>
      <c r="AQ568">
        <f t="shared" si="105"/>
        <v>0.31925001940692227</v>
      </c>
      <c r="AR568">
        <f t="shared" si="106"/>
        <v>2.7210905964952148</v>
      </c>
      <c r="AS568">
        <f t="shared" si="107"/>
        <v>3.6141432018169879</v>
      </c>
      <c r="AT568">
        <f t="shared" si="108"/>
        <v>1.7448778050967089</v>
      </c>
      <c r="AU568">
        <f t="shared" si="109"/>
        <v>2.4868841562224113</v>
      </c>
    </row>
    <row r="569" spans="2:47" x14ac:dyDescent="0.35">
      <c r="B569">
        <v>0.65506299999999995</v>
      </c>
      <c r="C569">
        <v>1.27554309</v>
      </c>
      <c r="D569">
        <v>3</v>
      </c>
      <c r="E569" t="s">
        <v>54</v>
      </c>
      <c r="F569">
        <v>3</v>
      </c>
      <c r="G569" t="s">
        <v>70</v>
      </c>
      <c r="H569" t="s">
        <v>7</v>
      </c>
      <c r="I569">
        <v>1.0029999999999999</v>
      </c>
      <c r="J569">
        <v>1</v>
      </c>
      <c r="K569">
        <v>231</v>
      </c>
      <c r="L569">
        <v>0.73160173160173159</v>
      </c>
      <c r="M569">
        <v>2.5412551913442378E-3</v>
      </c>
      <c r="N569">
        <v>-3.0275838637986675E-3</v>
      </c>
      <c r="O569">
        <v>143</v>
      </c>
      <c r="P569">
        <v>231</v>
      </c>
      <c r="Q569">
        <v>2.8180246576587908E-3</v>
      </c>
      <c r="R569">
        <v>1.0465884319552331E-3</v>
      </c>
      <c r="S569">
        <v>2.7860293438256999E-3</v>
      </c>
      <c r="T569">
        <v>2.6620104510622662</v>
      </c>
      <c r="U569">
        <v>1.8330727289777722E-4</v>
      </c>
      <c r="V569">
        <v>5.7094757638932938</v>
      </c>
      <c r="W569">
        <v>6.7997388615967857E-4</v>
      </c>
      <c r="X569">
        <v>52</v>
      </c>
      <c r="Y569">
        <v>0.76923076923076927</v>
      </c>
      <c r="Z569">
        <v>2.5559995914740509E-3</v>
      </c>
      <c r="AA569">
        <v>-3.727835687639671E-3</v>
      </c>
      <c r="AB569">
        <v>34</v>
      </c>
      <c r="AC569">
        <v>52</v>
      </c>
      <c r="AD569">
        <v>2.8253115796711414E-3</v>
      </c>
      <c r="AE569">
        <v>1.1058837578324227E-3</v>
      </c>
      <c r="AF569">
        <v>2.9516648787233264E-3</v>
      </c>
      <c r="AG569">
        <v>2.6690552762152056</v>
      </c>
      <c r="AH569">
        <v>4.0932227185473658E-4</v>
      </c>
      <c r="AI569">
        <v>2.7017434277919947</v>
      </c>
      <c r="AJ569">
        <v>2.8723921412294952E-4</v>
      </c>
      <c r="AK569">
        <f t="shared" si="99"/>
        <v>0.88505747126436785</v>
      </c>
      <c r="AL569">
        <f t="shared" si="100"/>
        <v>0.75552654017742926</v>
      </c>
      <c r="AM569">
        <f t="shared" si="101"/>
        <v>5.7094757638932938</v>
      </c>
      <c r="AN569">
        <f t="shared" si="102"/>
        <v>3.4886281065175697</v>
      </c>
      <c r="AO569">
        <f t="shared" si="103"/>
        <v>2.801284713668911</v>
      </c>
      <c r="AP569">
        <f t="shared" si="104"/>
        <v>0.72222222222222221</v>
      </c>
      <c r="AQ569">
        <f t="shared" si="105"/>
        <v>0.31915468235883648</v>
      </c>
      <c r="AR569">
        <f t="shared" si="106"/>
        <v>2.7017434277919947</v>
      </c>
      <c r="AS569">
        <f t="shared" si="107"/>
        <v>3.6862791927748755</v>
      </c>
      <c r="AT569">
        <f t="shared" si="108"/>
        <v>1.7476629620583302</v>
      </c>
      <c r="AU569">
        <f t="shared" si="109"/>
        <v>2.2744738378636207</v>
      </c>
    </row>
    <row r="570" spans="2:47" x14ac:dyDescent="0.35">
      <c r="B570">
        <v>29.460499428000009</v>
      </c>
      <c r="C570">
        <v>58.920998856000018</v>
      </c>
      <c r="D570">
        <v>10</v>
      </c>
      <c r="E570" t="s">
        <v>48</v>
      </c>
      <c r="F570">
        <v>10</v>
      </c>
      <c r="G570" t="s">
        <v>24</v>
      </c>
      <c r="H570" t="s">
        <v>24</v>
      </c>
      <c r="I570">
        <v>1.0089999999999999</v>
      </c>
      <c r="J570">
        <v>1</v>
      </c>
      <c r="K570">
        <v>184</v>
      </c>
      <c r="L570">
        <v>0.64673913043478259</v>
      </c>
      <c r="M570">
        <v>4.8346262224395632E-3</v>
      </c>
      <c r="N570">
        <v>-3.4302048443380917E-3</v>
      </c>
      <c r="O570">
        <v>31</v>
      </c>
      <c r="P570">
        <v>184</v>
      </c>
      <c r="Q570">
        <v>1.8849355408078194E-3</v>
      </c>
      <c r="R570">
        <v>1.9149848129800654E-3</v>
      </c>
      <c r="S570">
        <v>4.8475589393170149E-3</v>
      </c>
      <c r="T570">
        <v>2.5313824456776395</v>
      </c>
      <c r="U570">
        <v>3.5736678629452951E-4</v>
      </c>
      <c r="V570">
        <v>5.3585976269260804</v>
      </c>
      <c r="W570">
        <v>1.2002512403910064E-3</v>
      </c>
      <c r="X570">
        <v>110</v>
      </c>
      <c r="Y570">
        <v>0.58181818181818179</v>
      </c>
      <c r="Z570">
        <v>4.6780319169805358E-3</v>
      </c>
      <c r="AA570">
        <v>-3.5386967841500691E-3</v>
      </c>
      <c r="AB570">
        <v>18</v>
      </c>
      <c r="AC570">
        <v>110</v>
      </c>
      <c r="AD570">
        <v>1.1904697688903676E-3</v>
      </c>
      <c r="AE570">
        <v>1.2419453692350101E-3</v>
      </c>
      <c r="AF570">
        <v>5.0251375530861956E-3</v>
      </c>
      <c r="AG570">
        <v>4.0461824469634156</v>
      </c>
      <c r="AH570">
        <v>4.7912806626808244E-4</v>
      </c>
      <c r="AI570">
        <v>2.5920948002660213</v>
      </c>
      <c r="AJ570">
        <v>2.8368923669884526E-4</v>
      </c>
      <c r="AK570">
        <f t="shared" si="99"/>
        <v>0.85981308411214952</v>
      </c>
      <c r="AL570">
        <f t="shared" si="100"/>
        <v>1.3336124893233559</v>
      </c>
      <c r="AM570">
        <f t="shared" si="101"/>
        <v>5.3585976269260804</v>
      </c>
      <c r="AN570">
        <f t="shared" si="102"/>
        <v>2.1277609033112079</v>
      </c>
      <c r="AO570">
        <f t="shared" si="103"/>
        <v>2.6525577728806233</v>
      </c>
      <c r="AP570">
        <f t="shared" si="104"/>
        <v>0.84615384615384615</v>
      </c>
      <c r="AQ570">
        <f t="shared" si="105"/>
        <v>0.31521026299872057</v>
      </c>
      <c r="AR570">
        <f t="shared" si="106"/>
        <v>2.5920948002660213</v>
      </c>
      <c r="AS570">
        <f t="shared" si="107"/>
        <v>1.379939299150027</v>
      </c>
      <c r="AT570">
        <f t="shared" si="108"/>
        <v>1.2643157897246844</v>
      </c>
      <c r="AU570">
        <f t="shared" si="109"/>
        <v>1.958436781302654</v>
      </c>
    </row>
    <row r="571" spans="2:47" x14ac:dyDescent="0.35">
      <c r="B571">
        <v>1.0023135000000001</v>
      </c>
      <c r="C571">
        <v>1.0625519999999999</v>
      </c>
      <c r="D571">
        <v>1</v>
      </c>
      <c r="E571" t="s">
        <v>36</v>
      </c>
      <c r="F571">
        <v>10</v>
      </c>
      <c r="G571" t="s">
        <v>69</v>
      </c>
      <c r="H571" t="s">
        <v>24</v>
      </c>
      <c r="I571">
        <v>1.0089999999999999</v>
      </c>
      <c r="J571">
        <v>2</v>
      </c>
      <c r="K571">
        <v>42</v>
      </c>
      <c r="L571">
        <v>0.66666666666666663</v>
      </c>
      <c r="M571">
        <v>6.5284125100751478E-3</v>
      </c>
      <c r="N571">
        <v>-5.2434799938546051E-3</v>
      </c>
      <c r="O571">
        <v>18</v>
      </c>
      <c r="P571">
        <v>71</v>
      </c>
      <c r="Q571">
        <v>3.0610372875743419E-3</v>
      </c>
      <c r="R571">
        <v>2.6044483420985635E-3</v>
      </c>
      <c r="S571">
        <v>6.5065847855314577E-3</v>
      </c>
      <c r="T571">
        <v>2.4982583376135246</v>
      </c>
      <c r="U571">
        <v>1.0039878292198833E-3</v>
      </c>
      <c r="V571">
        <v>2.5941035003604247</v>
      </c>
      <c r="W571">
        <v>5.9647268365879691E-4</v>
      </c>
      <c r="X571">
        <v>26</v>
      </c>
      <c r="Y571">
        <v>0.69230769230769229</v>
      </c>
      <c r="Z571">
        <v>6.9532803110187169E-3</v>
      </c>
      <c r="AA571">
        <v>-6.0599765119043053E-3</v>
      </c>
      <c r="AB571">
        <v>12</v>
      </c>
      <c r="AC571">
        <v>45</v>
      </c>
      <c r="AD571">
        <v>5.8204459048730728E-3</v>
      </c>
      <c r="AE571">
        <v>2.9492012885808639E-3</v>
      </c>
      <c r="AF571">
        <v>6.8024243303306375E-3</v>
      </c>
      <c r="AG571">
        <v>2.3065310450898111</v>
      </c>
      <c r="AH571">
        <v>1.3340651692343945E-3</v>
      </c>
      <c r="AI571">
        <v>2.2106875710377616</v>
      </c>
      <c r="AJ571">
        <v>2.8107095011207497E-4</v>
      </c>
      <c r="AK571">
        <f t="shared" si="99"/>
        <v>0.58333333333333337</v>
      </c>
      <c r="AL571">
        <f t="shared" si="100"/>
        <v>0.66274742628755967</v>
      </c>
      <c r="AM571">
        <f t="shared" si="101"/>
        <v>2.5941035003604247</v>
      </c>
      <c r="AN571">
        <f t="shared" si="102"/>
        <v>2.8938314912206593</v>
      </c>
      <c r="AO571">
        <f t="shared" si="103"/>
        <v>1.6804296522006166</v>
      </c>
      <c r="AP571">
        <f t="shared" si="104"/>
        <v>0.56521739130434778</v>
      </c>
      <c r="AQ571">
        <f t="shared" si="105"/>
        <v>0.31230105568008687</v>
      </c>
      <c r="AR571">
        <f t="shared" si="106"/>
        <v>2.2106875710377616</v>
      </c>
      <c r="AS571">
        <f t="shared" si="107"/>
        <v>3.2768903206454421</v>
      </c>
      <c r="AT571">
        <f t="shared" si="108"/>
        <v>1.5000264968428865</v>
      </c>
      <c r="AU571">
        <f t="shared" si="109"/>
        <v>1.5902280745217516</v>
      </c>
    </row>
    <row r="572" spans="2:47" x14ac:dyDescent="0.35">
      <c r="B572">
        <v>1.0310049999999999</v>
      </c>
      <c r="C572">
        <v>1.07567433</v>
      </c>
      <c r="D572">
        <v>1</v>
      </c>
      <c r="E572" t="s">
        <v>37</v>
      </c>
      <c r="F572">
        <v>7</v>
      </c>
      <c r="G572" t="s">
        <v>69</v>
      </c>
      <c r="H572" t="s">
        <v>24</v>
      </c>
      <c r="I572">
        <v>1.0089999999999999</v>
      </c>
      <c r="J572">
        <v>2</v>
      </c>
      <c r="K572">
        <v>55</v>
      </c>
      <c r="L572">
        <v>0.5636363636363636</v>
      </c>
      <c r="M572">
        <v>6.300486705416608E-3</v>
      </c>
      <c r="N572">
        <v>-4.133041585529758E-3</v>
      </c>
      <c r="O572">
        <v>19</v>
      </c>
      <c r="P572">
        <v>97</v>
      </c>
      <c r="Q572">
        <v>7.729650751755468E-4</v>
      </c>
      <c r="R572">
        <v>1.7476743602763754E-3</v>
      </c>
      <c r="S572">
        <v>6.1433211162232586E-3</v>
      </c>
      <c r="T572">
        <v>3.5151406096337996</v>
      </c>
      <c r="U572">
        <v>8.2836525032505036E-4</v>
      </c>
      <c r="V572">
        <v>2.1097871495582274</v>
      </c>
      <c r="W572">
        <v>9.094385962627469E-5</v>
      </c>
      <c r="X572">
        <v>26</v>
      </c>
      <c r="Y572">
        <v>0.69230769230769229</v>
      </c>
      <c r="Z572">
        <v>6.9532803110187169E-3</v>
      </c>
      <c r="AA572">
        <v>-6.0599765119043053E-3</v>
      </c>
      <c r="AB572">
        <v>12</v>
      </c>
      <c r="AC572">
        <v>45</v>
      </c>
      <c r="AD572">
        <v>5.8204459048730728E-3</v>
      </c>
      <c r="AE572">
        <v>2.9492012885808639E-3</v>
      </c>
      <c r="AF572">
        <v>6.8024243303306375E-3</v>
      </c>
      <c r="AG572">
        <v>2.3065310450898111</v>
      </c>
      <c r="AH572">
        <v>1.3340651692343945E-3</v>
      </c>
      <c r="AI572">
        <v>2.2106875710377616</v>
      </c>
      <c r="AJ572">
        <v>2.8107095011207497E-4</v>
      </c>
      <c r="AK572">
        <f t="shared" si="99"/>
        <v>0.6470588235294118</v>
      </c>
      <c r="AL572">
        <f t="shared" si="100"/>
        <v>0.10104873291808415</v>
      </c>
      <c r="AM572">
        <f t="shared" si="101"/>
        <v>2.1097871495582274</v>
      </c>
      <c r="AN572">
        <f t="shared" si="102"/>
        <v>1.941860400307106</v>
      </c>
      <c r="AO572">
        <f t="shared" si="103"/>
        <v>1.1264336004490643</v>
      </c>
      <c r="AP572">
        <f t="shared" si="104"/>
        <v>0.56521739130434778</v>
      </c>
      <c r="AQ572">
        <f t="shared" si="105"/>
        <v>0.31230105568008687</v>
      </c>
      <c r="AR572">
        <f t="shared" si="106"/>
        <v>2.2106875710377616</v>
      </c>
      <c r="AS572">
        <f t="shared" si="107"/>
        <v>3.2768903206454421</v>
      </c>
      <c r="AT572">
        <f t="shared" si="108"/>
        <v>1.5000264968428865</v>
      </c>
      <c r="AU572">
        <f t="shared" si="109"/>
        <v>1.3132300486459754</v>
      </c>
    </row>
    <row r="573" spans="2:47" x14ac:dyDescent="0.35">
      <c r="B573">
        <v>25.650451147999998</v>
      </c>
      <c r="C573">
        <v>45.119104620000002</v>
      </c>
      <c r="D573">
        <v>5</v>
      </c>
      <c r="E573" t="s">
        <v>48</v>
      </c>
      <c r="F573">
        <v>5</v>
      </c>
      <c r="G573" t="s">
        <v>69</v>
      </c>
      <c r="H573" t="s">
        <v>24</v>
      </c>
      <c r="I573">
        <v>1.0069999999999999</v>
      </c>
      <c r="J573">
        <v>2</v>
      </c>
      <c r="K573">
        <v>88</v>
      </c>
      <c r="L573">
        <v>0.57954545454545459</v>
      </c>
      <c r="M573">
        <v>5.7421892316388695E-3</v>
      </c>
      <c r="N573">
        <v>-4.2684722785439316E-3</v>
      </c>
      <c r="O573">
        <v>40</v>
      </c>
      <c r="P573">
        <v>153</v>
      </c>
      <c r="Q573">
        <v>2.1021247128194531E-3</v>
      </c>
      <c r="R573">
        <v>1.5331610966756461E-3</v>
      </c>
      <c r="S573">
        <v>5.696931646717222E-3</v>
      </c>
      <c r="T573">
        <v>3.7158075945638598</v>
      </c>
      <c r="U573">
        <v>6.0729495405452958E-4</v>
      </c>
      <c r="V573">
        <v>2.5245740746562868</v>
      </c>
      <c r="W573">
        <v>3.1857118856658696E-4</v>
      </c>
      <c r="X573">
        <v>67</v>
      </c>
      <c r="Y573">
        <v>0.62686567164179108</v>
      </c>
      <c r="Z573">
        <v>5.4390463160530018E-3</v>
      </c>
      <c r="AA573">
        <v>-4.7054184636876693E-3</v>
      </c>
      <c r="AB573">
        <v>29</v>
      </c>
      <c r="AC573">
        <v>116</v>
      </c>
      <c r="AD573">
        <v>3.0046388900710763E-3</v>
      </c>
      <c r="AE573">
        <v>1.6537982639109601E-3</v>
      </c>
      <c r="AF573">
        <v>5.6182373657459907E-3</v>
      </c>
      <c r="AG573">
        <v>3.3971721269435764</v>
      </c>
      <c r="AH573">
        <v>6.8637693723501956E-4</v>
      </c>
      <c r="AI573">
        <v>2.4094607120295617</v>
      </c>
      <c r="AJ573">
        <v>2.8104438944092096E-4</v>
      </c>
      <c r="AK573">
        <f t="shared" si="99"/>
        <v>0.74576271186440679</v>
      </c>
      <c r="AL573">
        <f t="shared" si="100"/>
        <v>0.35396798729621182</v>
      </c>
      <c r="AM573">
        <f t="shared" si="101"/>
        <v>2.5245740746562868</v>
      </c>
      <c r="AN573">
        <f t="shared" si="102"/>
        <v>2.1902301381080989</v>
      </c>
      <c r="AO573">
        <f t="shared" si="103"/>
        <v>1.4115817161234312</v>
      </c>
      <c r="AP573">
        <f t="shared" si="104"/>
        <v>0.77011494252873558</v>
      </c>
      <c r="AQ573">
        <f t="shared" si="105"/>
        <v>0.31227154382324912</v>
      </c>
      <c r="AR573">
        <f t="shared" si="106"/>
        <v>2.4094607120295617</v>
      </c>
      <c r="AS573">
        <f t="shared" si="107"/>
        <v>2.362568948444264</v>
      </c>
      <c r="AT573">
        <f t="shared" si="108"/>
        <v>1.3972721150798946</v>
      </c>
      <c r="AU573">
        <f t="shared" si="109"/>
        <v>1.4044269156016629</v>
      </c>
    </row>
    <row r="574" spans="2:47" x14ac:dyDescent="0.35">
      <c r="B574">
        <v>1.1099563299999999</v>
      </c>
      <c r="C574">
        <v>1.1411935600000001</v>
      </c>
      <c r="D574">
        <v>3</v>
      </c>
      <c r="E574" t="s">
        <v>41</v>
      </c>
      <c r="F574">
        <v>5</v>
      </c>
      <c r="G574" t="s">
        <v>70</v>
      </c>
      <c r="H574" t="s">
        <v>24</v>
      </c>
      <c r="I574">
        <v>1.0069999999999999</v>
      </c>
      <c r="J574">
        <v>1</v>
      </c>
      <c r="K574">
        <v>53</v>
      </c>
      <c r="L574">
        <v>0.660377358490566</v>
      </c>
      <c r="M574">
        <v>4.0587827479992965E-3</v>
      </c>
      <c r="N574">
        <v>-2.912013032639672E-3</v>
      </c>
      <c r="O574">
        <v>12</v>
      </c>
      <c r="P574">
        <v>53</v>
      </c>
      <c r="Q574">
        <v>1.3471236251805241E-3</v>
      </c>
      <c r="R574">
        <v>1.691342671555873E-3</v>
      </c>
      <c r="S574">
        <v>4.0060967119196237E-3</v>
      </c>
      <c r="T574">
        <v>2.3685896295836959</v>
      </c>
      <c r="U574">
        <v>5.5027970358226827E-4</v>
      </c>
      <c r="V574">
        <v>3.0736054056607829</v>
      </c>
      <c r="W574">
        <v>5.907832643913364E-4</v>
      </c>
      <c r="X574">
        <v>32</v>
      </c>
      <c r="Y574">
        <v>0.6875</v>
      </c>
      <c r="Z574">
        <v>4.3895817397421625E-3</v>
      </c>
      <c r="AA574">
        <v>-3.7797058613492696E-3</v>
      </c>
      <c r="AB574">
        <v>9</v>
      </c>
      <c r="AC574">
        <v>32</v>
      </c>
      <c r="AD574">
        <v>2.3329354802367197E-3</v>
      </c>
      <c r="AE574">
        <v>1.8366793644010899E-3</v>
      </c>
      <c r="AF574">
        <v>4.4003865536664426E-3</v>
      </c>
      <c r="AG574">
        <v>2.3958381843644951</v>
      </c>
      <c r="AH574">
        <v>7.7788579298491078E-4</v>
      </c>
      <c r="AI574">
        <v>2.3611169929628955</v>
      </c>
      <c r="AJ574">
        <v>2.8090777843126839E-4</v>
      </c>
      <c r="AK574">
        <f t="shared" si="99"/>
        <v>0.63855421686746983</v>
      </c>
      <c r="AL574">
        <f t="shared" si="100"/>
        <v>0.65642584932371462</v>
      </c>
      <c r="AM574">
        <f t="shared" si="101"/>
        <v>3.0736054056607829</v>
      </c>
      <c r="AN574">
        <f t="shared" si="102"/>
        <v>2.4162038165084261</v>
      </c>
      <c r="AO574">
        <f t="shared" si="103"/>
        <v>1.731748146416153</v>
      </c>
      <c r="AP574">
        <f t="shared" si="104"/>
        <v>0.61538461538461542</v>
      </c>
      <c r="AQ574">
        <f t="shared" si="105"/>
        <v>0.31211975381252399</v>
      </c>
      <c r="AR574">
        <f t="shared" si="106"/>
        <v>2.3611169929628955</v>
      </c>
      <c r="AS574">
        <f t="shared" si="107"/>
        <v>2.6238276634301676</v>
      </c>
      <c r="AT574">
        <f t="shared" si="108"/>
        <v>1.4194869936383732</v>
      </c>
      <c r="AU574">
        <f t="shared" si="109"/>
        <v>1.575617570027263</v>
      </c>
    </row>
    <row r="575" spans="2:47" x14ac:dyDescent="0.35">
      <c r="B575">
        <v>0.85793458142857137</v>
      </c>
      <c r="C575">
        <v>1.27554309</v>
      </c>
      <c r="D575">
        <v>7</v>
      </c>
      <c r="E575" t="s">
        <v>54</v>
      </c>
      <c r="F575">
        <v>7</v>
      </c>
      <c r="G575" t="s">
        <v>69</v>
      </c>
      <c r="H575" t="s">
        <v>9</v>
      </c>
      <c r="I575">
        <v>1.0089999999999999</v>
      </c>
      <c r="J575">
        <v>2</v>
      </c>
      <c r="K575">
        <v>40</v>
      </c>
      <c r="L575">
        <v>0.65</v>
      </c>
      <c r="M575">
        <v>6.6194693397396785E-3</v>
      </c>
      <c r="N575">
        <v>-3.14805637528977E-3</v>
      </c>
      <c r="O575">
        <v>17</v>
      </c>
      <c r="P575">
        <v>69</v>
      </c>
      <c r="Q575">
        <v>2.7140323269445599E-3</v>
      </c>
      <c r="R575">
        <v>3.2008353394793717E-3</v>
      </c>
      <c r="S575">
        <v>5.5001487353323877E-3</v>
      </c>
      <c r="T575">
        <v>1.71834791608712</v>
      </c>
      <c r="U575">
        <v>8.6964987366724858E-4</v>
      </c>
      <c r="V575">
        <v>3.6806023164031383</v>
      </c>
      <c r="W575">
        <v>1.4615355921448745E-3</v>
      </c>
      <c r="X575">
        <v>22</v>
      </c>
      <c r="Y575">
        <v>0.54545454545454541</v>
      </c>
      <c r="Z575">
        <v>7.324197332462294E-3</v>
      </c>
      <c r="AA575">
        <v>-2.9042949165913102E-3</v>
      </c>
      <c r="AB575">
        <v>9</v>
      </c>
      <c r="AC575">
        <v>39</v>
      </c>
      <c r="AD575">
        <v>1.4890695887126437E-3</v>
      </c>
      <c r="AE575">
        <v>2.6748826738015648E-3</v>
      </c>
      <c r="AF575">
        <v>5.6145628712916309E-3</v>
      </c>
      <c r="AG575">
        <v>2.098994070387457</v>
      </c>
      <c r="AH575">
        <v>1.1970288261829887E-3</v>
      </c>
      <c r="AI575">
        <v>2.2346017199360726</v>
      </c>
      <c r="AJ575">
        <v>2.8082502143558742E-4</v>
      </c>
      <c r="AK575">
        <f t="shared" si="99"/>
        <v>0.5714285714285714</v>
      </c>
      <c r="AL575">
        <f t="shared" si="100"/>
        <v>1.6239284357165458</v>
      </c>
      <c r="AM575">
        <f t="shared" si="101"/>
        <v>3.6806023164031383</v>
      </c>
      <c r="AN575">
        <f t="shared" si="102"/>
        <v>3.5564837105326759</v>
      </c>
      <c r="AO575">
        <f t="shared" si="103"/>
        <v>2.5221916684569519</v>
      </c>
      <c r="AP575">
        <f t="shared" si="104"/>
        <v>0.52380952380952384</v>
      </c>
      <c r="AQ575">
        <f t="shared" si="105"/>
        <v>0.31202780159510068</v>
      </c>
      <c r="AR575">
        <f t="shared" si="106"/>
        <v>2.2346017199360726</v>
      </c>
      <c r="AS575">
        <f t="shared" si="107"/>
        <v>2.9720918597795505</v>
      </c>
      <c r="AT575">
        <f t="shared" si="108"/>
        <v>1.4419909609557247</v>
      </c>
      <c r="AU575">
        <f t="shared" si="109"/>
        <v>1.9820913147063384</v>
      </c>
    </row>
    <row r="576" spans="2:47" x14ac:dyDescent="0.35">
      <c r="B576">
        <v>12.843757760000001</v>
      </c>
      <c r="C576">
        <v>16.534139101428572</v>
      </c>
      <c r="D576">
        <v>2</v>
      </c>
      <c r="E576" t="s">
        <v>49</v>
      </c>
      <c r="F576">
        <v>7</v>
      </c>
      <c r="G576" t="s">
        <v>69</v>
      </c>
      <c r="H576" t="s">
        <v>24</v>
      </c>
      <c r="I576">
        <v>1.0069999999999999</v>
      </c>
      <c r="J576">
        <v>1</v>
      </c>
      <c r="K576">
        <v>116</v>
      </c>
      <c r="L576">
        <v>0.58620689655172409</v>
      </c>
      <c r="M576">
        <v>3.5312417250103773E-3</v>
      </c>
      <c r="N576">
        <v>-2.7629299226579591E-3</v>
      </c>
      <c r="O576">
        <v>20</v>
      </c>
      <c r="P576">
        <v>116</v>
      </c>
      <c r="Q576">
        <v>5.0712666646568483E-4</v>
      </c>
      <c r="R576">
        <v>9.267569052855485E-4</v>
      </c>
      <c r="S576">
        <v>3.9255372651029906E-3</v>
      </c>
      <c r="T576">
        <v>4.2357788139635932</v>
      </c>
      <c r="U576">
        <v>3.6447698498495956E-4</v>
      </c>
      <c r="V576">
        <v>2.542703499711489</v>
      </c>
      <c r="W576">
        <v>1.9780293531562938E-4</v>
      </c>
      <c r="X576">
        <v>77</v>
      </c>
      <c r="Y576">
        <v>0.5714285714285714</v>
      </c>
      <c r="Z576">
        <v>3.2505383204683587E-3</v>
      </c>
      <c r="AA576">
        <v>-1.9321358901141993E-3</v>
      </c>
      <c r="AB576">
        <v>8</v>
      </c>
      <c r="AC576">
        <v>77</v>
      </c>
      <c r="AD576">
        <v>8.4622320871186041E-4</v>
      </c>
      <c r="AE576">
        <v>1.029392230218691E-3</v>
      </c>
      <c r="AF576">
        <v>3.2902493382464182E-3</v>
      </c>
      <c r="AG576">
        <v>3.1963028684871806</v>
      </c>
      <c r="AH576">
        <v>3.7495871128250408E-4</v>
      </c>
      <c r="AI576">
        <v>2.7453482190019551</v>
      </c>
      <c r="AJ576">
        <v>2.794748076536828E-4</v>
      </c>
      <c r="AK576">
        <f t="shared" si="99"/>
        <v>0.79452054794520544</v>
      </c>
      <c r="AL576">
        <f t="shared" si="100"/>
        <v>0.21978103923959072</v>
      </c>
      <c r="AM576">
        <f t="shared" si="101"/>
        <v>2.542703499711489</v>
      </c>
      <c r="AN576">
        <f t="shared" si="102"/>
        <v>1.3239384361222319</v>
      </c>
      <c r="AO576">
        <f t="shared" si="103"/>
        <v>1.1949632076282499</v>
      </c>
      <c r="AP576">
        <f t="shared" si="104"/>
        <v>0.79381443298969068</v>
      </c>
      <c r="AQ576">
        <f t="shared" si="105"/>
        <v>0.3105275640596511</v>
      </c>
      <c r="AR576">
        <f t="shared" si="106"/>
        <v>2.7453482190019551</v>
      </c>
      <c r="AS576">
        <f t="shared" si="107"/>
        <v>1.4705603288838662</v>
      </c>
      <c r="AT576">
        <f t="shared" si="108"/>
        <v>1.3213090004001893</v>
      </c>
      <c r="AU576">
        <f t="shared" si="109"/>
        <v>1.2581361040142196</v>
      </c>
    </row>
    <row r="577" spans="2:47" x14ac:dyDescent="0.35">
      <c r="B577">
        <v>12.843757760000001</v>
      </c>
      <c r="C577">
        <v>16.534139101428572</v>
      </c>
      <c r="D577">
        <v>2</v>
      </c>
      <c r="E577" t="s">
        <v>49</v>
      </c>
      <c r="F577">
        <v>7</v>
      </c>
      <c r="G577" t="s">
        <v>69</v>
      </c>
      <c r="H577" t="s">
        <v>24</v>
      </c>
      <c r="I577">
        <v>1.0049999999999999</v>
      </c>
      <c r="J577">
        <v>1</v>
      </c>
      <c r="K577">
        <v>116</v>
      </c>
      <c r="L577">
        <v>0.58620689655172409</v>
      </c>
      <c r="M577">
        <v>3.1546705701716647E-3</v>
      </c>
      <c r="N577">
        <v>-2.7629299226579591E-3</v>
      </c>
      <c r="O577">
        <v>34</v>
      </c>
      <c r="P577">
        <v>116</v>
      </c>
      <c r="Q577">
        <v>5.6892021317433983E-4</v>
      </c>
      <c r="R577">
        <v>7.0600829727664801E-4</v>
      </c>
      <c r="S577">
        <v>3.5234283406275595E-3</v>
      </c>
      <c r="T577">
        <v>4.9906330481083723</v>
      </c>
      <c r="U577">
        <v>3.2714210862772167E-4</v>
      </c>
      <c r="V577">
        <v>2.1581089033086389</v>
      </c>
      <c r="W577">
        <v>5.1724080021204677E-5</v>
      </c>
      <c r="X577">
        <v>77</v>
      </c>
      <c r="Y577">
        <v>0.58441558441558439</v>
      </c>
      <c r="Z577">
        <v>3.05163372331489E-3</v>
      </c>
      <c r="AA577">
        <v>-1.9681881824149434E-3</v>
      </c>
      <c r="AB577">
        <v>18</v>
      </c>
      <c r="AC577">
        <v>77</v>
      </c>
      <c r="AD577">
        <v>8.8366605750778149E-4</v>
      </c>
      <c r="AE577">
        <v>9.6547397028430982E-4</v>
      </c>
      <c r="AF577">
        <v>3.018488063619749E-3</v>
      </c>
      <c r="AG577">
        <v>3.1264313244311226</v>
      </c>
      <c r="AH577">
        <v>3.4398863976664286E-4</v>
      </c>
      <c r="AI577">
        <v>2.8067030671108033</v>
      </c>
      <c r="AJ577">
        <v>2.774966907510241E-4</v>
      </c>
      <c r="AK577">
        <f t="shared" si="99"/>
        <v>0.79452054794520544</v>
      </c>
      <c r="AL577">
        <f t="shared" si="100"/>
        <v>5.747120002356141E-2</v>
      </c>
      <c r="AM577">
        <f t="shared" si="101"/>
        <v>2.1581089033086389</v>
      </c>
      <c r="AN577">
        <f t="shared" si="102"/>
        <v>1.4120165945533261</v>
      </c>
      <c r="AO577">
        <f t="shared" si="103"/>
        <v>1.0322765247072019</v>
      </c>
      <c r="AP577">
        <f t="shared" si="104"/>
        <v>0.79381443298969068</v>
      </c>
      <c r="AQ577">
        <f t="shared" si="105"/>
        <v>0.30832965639003029</v>
      </c>
      <c r="AR577">
        <f t="shared" si="106"/>
        <v>2.8067030671108033</v>
      </c>
      <c r="AS577">
        <f t="shared" si="107"/>
        <v>1.9309479405686609</v>
      </c>
      <c r="AT577">
        <f t="shared" si="108"/>
        <v>1.4309138141019544</v>
      </c>
      <c r="AU577">
        <f t="shared" si="109"/>
        <v>1.2315951694045781</v>
      </c>
    </row>
    <row r="578" spans="2:47" x14ac:dyDescent="0.35">
      <c r="B578">
        <v>3.13942305</v>
      </c>
      <c r="C578">
        <v>17.285256000000004</v>
      </c>
      <c r="D578">
        <v>1</v>
      </c>
      <c r="E578" t="s">
        <v>49</v>
      </c>
      <c r="F578">
        <v>3</v>
      </c>
      <c r="G578" t="s">
        <v>24</v>
      </c>
      <c r="H578" t="s">
        <v>24</v>
      </c>
      <c r="I578">
        <v>1.0049999999999999</v>
      </c>
      <c r="J578">
        <v>1</v>
      </c>
      <c r="K578">
        <v>612</v>
      </c>
      <c r="L578">
        <v>0.59640522875816993</v>
      </c>
      <c r="M578">
        <v>3.2948647354378502E-3</v>
      </c>
      <c r="N578">
        <v>-3.0704595629545794E-3</v>
      </c>
      <c r="O578">
        <v>194</v>
      </c>
      <c r="P578">
        <v>612</v>
      </c>
      <c r="Q578">
        <v>9.0680583554880734E-4</v>
      </c>
      <c r="R578">
        <v>7.2585313134809521E-4</v>
      </c>
      <c r="S578">
        <v>3.7397054683850385E-3</v>
      </c>
      <c r="T578">
        <v>5.1521517327333806</v>
      </c>
      <c r="U578">
        <v>1.5116863387109296E-4</v>
      </c>
      <c r="V578">
        <v>4.8016120326062932</v>
      </c>
      <c r="W578">
        <v>4.2351586360590929E-4</v>
      </c>
      <c r="X578">
        <v>310</v>
      </c>
      <c r="Y578">
        <v>0.5580645161290323</v>
      </c>
      <c r="Z578">
        <v>3.2549863087702035E-3</v>
      </c>
      <c r="AA578">
        <v>-2.587162291793611E-3</v>
      </c>
      <c r="AB578">
        <v>82</v>
      </c>
      <c r="AC578">
        <v>310</v>
      </c>
      <c r="AD578">
        <v>7.0896462057745691E-4</v>
      </c>
      <c r="AE578">
        <v>6.7313354013393716E-4</v>
      </c>
      <c r="AF578">
        <v>3.5151641366017992E-3</v>
      </c>
      <c r="AG578">
        <v>5.2220903090081761</v>
      </c>
      <c r="AH578">
        <v>1.9964790707038577E-4</v>
      </c>
      <c r="AI578">
        <v>3.3716032890674095</v>
      </c>
      <c r="AJ578">
        <v>2.7383772599316562E-4</v>
      </c>
      <c r="AK578">
        <f t="shared" si="99"/>
        <v>0.95327102803738317</v>
      </c>
      <c r="AL578">
        <f t="shared" si="100"/>
        <v>0.47057318178434904</v>
      </c>
      <c r="AM578">
        <f t="shared" si="101"/>
        <v>4.8016120326062932</v>
      </c>
      <c r="AN578">
        <f t="shared" si="102"/>
        <v>1.4517062626962212</v>
      </c>
      <c r="AO578">
        <f t="shared" si="103"/>
        <v>2.0143812378386099</v>
      </c>
      <c r="AP578">
        <f t="shared" si="104"/>
        <v>0.93939393939393945</v>
      </c>
      <c r="AQ578">
        <f t="shared" si="105"/>
        <v>0.30426413999240975</v>
      </c>
      <c r="AR578">
        <f t="shared" si="106"/>
        <v>3.3716032890674095</v>
      </c>
      <c r="AS578">
        <f t="shared" si="107"/>
        <v>1.3462670802679029</v>
      </c>
      <c r="AT578">
        <f t="shared" si="108"/>
        <v>1.4963794527101613</v>
      </c>
      <c r="AU578">
        <f t="shared" si="109"/>
        <v>1.7553803452743857</v>
      </c>
    </row>
    <row r="579" spans="2:47" x14ac:dyDescent="0.35">
      <c r="B579">
        <v>54.261656550000005</v>
      </c>
      <c r="C579">
        <v>81.362346200000005</v>
      </c>
      <c r="D579">
        <v>3</v>
      </c>
      <c r="E579" t="s">
        <v>44</v>
      </c>
      <c r="F579">
        <v>3</v>
      </c>
      <c r="G579" t="s">
        <v>70</v>
      </c>
      <c r="H579" t="s">
        <v>7</v>
      </c>
      <c r="I579">
        <v>1.0029999999999999</v>
      </c>
      <c r="J579">
        <v>1</v>
      </c>
      <c r="K579">
        <v>279</v>
      </c>
      <c r="L579">
        <v>0.69892473118279574</v>
      </c>
      <c r="M579">
        <v>2.5493246456565729E-3</v>
      </c>
      <c r="N579">
        <v>-3.2249236909518697E-3</v>
      </c>
      <c r="O579">
        <v>164</v>
      </c>
      <c r="P579">
        <v>279</v>
      </c>
      <c r="Q579">
        <v>2.8174307948607424E-3</v>
      </c>
      <c r="R579">
        <v>8.108412754948913E-4</v>
      </c>
      <c r="S579">
        <v>2.9805633821710763E-3</v>
      </c>
      <c r="T579">
        <v>3.6758900567215331</v>
      </c>
      <c r="U579">
        <v>1.7844166215492726E-4</v>
      </c>
      <c r="V579">
        <v>4.5440132405340394</v>
      </c>
      <c r="W579">
        <v>4.5395795118503677E-4</v>
      </c>
      <c r="X579">
        <v>63</v>
      </c>
      <c r="Y579">
        <v>0.7142857142857143</v>
      </c>
      <c r="Z579">
        <v>2.6408698981959956E-3</v>
      </c>
      <c r="AA579">
        <v>-3.066492473740628E-3</v>
      </c>
      <c r="AB579">
        <v>40</v>
      </c>
      <c r="AC579">
        <v>63</v>
      </c>
      <c r="AD579">
        <v>2.8240482107901865E-3</v>
      </c>
      <c r="AE579">
        <v>1.0101949347855316E-3</v>
      </c>
      <c r="AF579">
        <v>2.9225502379357613E-3</v>
      </c>
      <c r="AG579">
        <v>2.893055723503732</v>
      </c>
      <c r="AH579">
        <v>3.6820672017479387E-4</v>
      </c>
      <c r="AI579">
        <v>2.7435537686709663</v>
      </c>
      <c r="AJ579">
        <v>2.7378149443594386E-4</v>
      </c>
      <c r="AK579">
        <f t="shared" si="99"/>
        <v>0.90291262135922334</v>
      </c>
      <c r="AL579">
        <f t="shared" si="100"/>
        <v>0.50439772353893553</v>
      </c>
      <c r="AM579">
        <f t="shared" si="101"/>
        <v>4.5440132405340394</v>
      </c>
      <c r="AN579">
        <f t="shared" si="102"/>
        <v>2.7028042516497353</v>
      </c>
      <c r="AO579">
        <f t="shared" si="103"/>
        <v>2.1958151740416554</v>
      </c>
      <c r="AP579">
        <f t="shared" si="104"/>
        <v>0.75903614457831325</v>
      </c>
      <c r="AQ579">
        <f t="shared" si="105"/>
        <v>0.30420166048438557</v>
      </c>
      <c r="AR579">
        <f t="shared" si="106"/>
        <v>2.7435537686709663</v>
      </c>
      <c r="AS579">
        <f t="shared" si="107"/>
        <v>3.367316449285227</v>
      </c>
      <c r="AT579">
        <f t="shared" si="108"/>
        <v>1.6941136991099208</v>
      </c>
      <c r="AU579">
        <f t="shared" si="109"/>
        <v>1.9449644365757881</v>
      </c>
    </row>
    <row r="580" spans="2:47" x14ac:dyDescent="0.35">
      <c r="B580">
        <v>1.10389325</v>
      </c>
      <c r="C580">
        <v>1.1600252499999999</v>
      </c>
      <c r="D580">
        <v>2</v>
      </c>
      <c r="E580" t="s">
        <v>34</v>
      </c>
      <c r="F580">
        <v>3</v>
      </c>
      <c r="G580" t="s">
        <v>70</v>
      </c>
      <c r="H580" t="s">
        <v>7</v>
      </c>
      <c r="I580">
        <v>1.0029999999999999</v>
      </c>
      <c r="J580">
        <v>3</v>
      </c>
      <c r="K580">
        <v>29</v>
      </c>
      <c r="L580">
        <v>0.86206896551724133</v>
      </c>
      <c r="M580">
        <v>2.7147878377185284E-3</v>
      </c>
      <c r="N580">
        <v>-6.0293325509281903E-3</v>
      </c>
      <c r="O580">
        <v>24</v>
      </c>
      <c r="P580">
        <v>52</v>
      </c>
      <c r="Q580">
        <v>2.8249184776660829E-3</v>
      </c>
      <c r="R580">
        <v>1.5087022668707052E-3</v>
      </c>
      <c r="S580">
        <v>3.1554144251202385E-3</v>
      </c>
      <c r="T580">
        <v>2.0914758958141442</v>
      </c>
      <c r="U580">
        <v>5.8594574876145045E-4</v>
      </c>
      <c r="V580">
        <v>2.5748156208313517</v>
      </c>
      <c r="W580">
        <v>3.3681076934780432E-4</v>
      </c>
      <c r="X580">
        <v>30</v>
      </c>
      <c r="Y580">
        <v>0.83333333333333337</v>
      </c>
      <c r="Z580">
        <v>2.8246687978633832E-3</v>
      </c>
      <c r="AA580">
        <v>-5.1137754156602043E-3</v>
      </c>
      <c r="AB580">
        <v>25</v>
      </c>
      <c r="AC580">
        <v>47</v>
      </c>
      <c r="AD580">
        <v>2.8234580160233502E-3</v>
      </c>
      <c r="AE580">
        <v>1.5015947622761187E-3</v>
      </c>
      <c r="AF580">
        <v>3.371600527023501E-3</v>
      </c>
      <c r="AG580">
        <v>2.2453464887642696</v>
      </c>
      <c r="AH580">
        <v>6.1556722118235934E-4</v>
      </c>
      <c r="AI580">
        <v>2.4393676443523251</v>
      </c>
      <c r="AJ580">
        <v>2.7046031991140003E-4</v>
      </c>
      <c r="AK580">
        <f t="shared" si="99"/>
        <v>0.49152542372881358</v>
      </c>
      <c r="AL580">
        <f t="shared" si="100"/>
        <v>0.37423418816423132</v>
      </c>
      <c r="AM580">
        <f t="shared" si="101"/>
        <v>2.5748156208313517</v>
      </c>
      <c r="AN580">
        <f t="shared" si="102"/>
        <v>5.0290075562358654</v>
      </c>
      <c r="AO580">
        <f t="shared" si="103"/>
        <v>1.9770924151351525</v>
      </c>
      <c r="AP580">
        <f t="shared" si="104"/>
        <v>0.6</v>
      </c>
      <c r="AQ580">
        <f t="shared" si="105"/>
        <v>0.30051146656822569</v>
      </c>
      <c r="AR580">
        <f t="shared" si="106"/>
        <v>2.4393676443523251</v>
      </c>
      <c r="AS580">
        <f t="shared" si="107"/>
        <v>5.0053158742539106</v>
      </c>
      <c r="AT580">
        <f t="shared" si="108"/>
        <v>1.91307805478377</v>
      </c>
      <c r="AU580">
        <f t="shared" si="109"/>
        <v>1.9450852349594614</v>
      </c>
    </row>
    <row r="581" spans="2:47" x14ac:dyDescent="0.35">
      <c r="B581">
        <v>1.1044782399999999</v>
      </c>
      <c r="C581">
        <v>1.1602909100000001</v>
      </c>
      <c r="D581">
        <v>2</v>
      </c>
      <c r="E581" t="s">
        <v>40</v>
      </c>
      <c r="F581">
        <v>3</v>
      </c>
      <c r="G581" t="s">
        <v>70</v>
      </c>
      <c r="H581" t="s">
        <v>7</v>
      </c>
      <c r="I581">
        <v>1.0029999999999999</v>
      </c>
      <c r="J581">
        <v>3</v>
      </c>
      <c r="K581">
        <v>27</v>
      </c>
      <c r="L581">
        <v>0.85185185185185186</v>
      </c>
      <c r="M581">
        <v>2.7058587874965998E-3</v>
      </c>
      <c r="N581">
        <v>-5.9303396304842548E-3</v>
      </c>
      <c r="O581">
        <v>22</v>
      </c>
      <c r="P581">
        <v>49</v>
      </c>
      <c r="Q581">
        <v>2.8256434845148615E-3</v>
      </c>
      <c r="R581">
        <v>1.4264219848327696E-3</v>
      </c>
      <c r="S581">
        <v>3.2246381672255534E-3</v>
      </c>
      <c r="T581">
        <v>2.2606481122089566</v>
      </c>
      <c r="U581">
        <v>6.2058190462893821E-4</v>
      </c>
      <c r="V581">
        <v>2.2985233281748099</v>
      </c>
      <c r="W581">
        <v>1.8525817557489316E-4</v>
      </c>
      <c r="X581">
        <v>30</v>
      </c>
      <c r="Y581">
        <v>0.83333333333333337</v>
      </c>
      <c r="Z581">
        <v>2.8246687978633832E-3</v>
      </c>
      <c r="AA581">
        <v>-5.1137754156602043E-3</v>
      </c>
      <c r="AB581">
        <v>25</v>
      </c>
      <c r="AC581">
        <v>47</v>
      </c>
      <c r="AD581">
        <v>2.8234580160233502E-3</v>
      </c>
      <c r="AE581">
        <v>1.5015947622761187E-3</v>
      </c>
      <c r="AF581">
        <v>3.371600527023501E-3</v>
      </c>
      <c r="AG581">
        <v>2.2453464887642696</v>
      </c>
      <c r="AH581">
        <v>6.1556722118235934E-4</v>
      </c>
      <c r="AI581">
        <v>2.4393676443523251</v>
      </c>
      <c r="AJ581">
        <v>2.7046031991140003E-4</v>
      </c>
      <c r="AK581">
        <f t="shared" ref="AK581:AK644" si="110">IF(K581&lt;=25,-100,K581/(30+K581))</f>
        <v>0.47368421052631576</v>
      </c>
      <c r="AL581">
        <f t="shared" ref="AL581:AL644" si="111">IF(W581&lt;0,-100,W581/((MAX(I:I)-1)/10))</f>
        <v>0.2058424173054392</v>
      </c>
      <c r="AM581">
        <f t="shared" ref="AM581:AM644" si="112">IF(V581&lt;2,-100,V581)</f>
        <v>2.2985233281748099</v>
      </c>
      <c r="AN581">
        <f t="shared" ref="AN581:AN644" si="113">IF(R581&lt;0,-100,R581*10/(I581-1))</f>
        <v>4.7547399494427367</v>
      </c>
      <c r="AO581">
        <f t="shared" ref="AO581:AO644" si="114">IF(MIN(AK581:AN581)=-100,"",AL581*0.4+AM581*0.3+AN581*0.2+AK581*0.1)</f>
        <v>1.7702103763157975</v>
      </c>
      <c r="AP581">
        <f t="shared" ref="AP581:AP644" si="115">IF(X581&lt;=15,-100,X581/(X581+20))</f>
        <v>0.6</v>
      </c>
      <c r="AQ581">
        <f t="shared" ref="AQ581:AQ644" si="116">IF(AJ581&lt;0,-100,AJ581/((MAX(I:I)-1)/10))</f>
        <v>0.30051146656822569</v>
      </c>
      <c r="AR581">
        <f t="shared" ref="AR581:AR644" si="117">IF(AI581&lt;2,-100,AI581)</f>
        <v>2.4393676443523251</v>
      </c>
      <c r="AS581">
        <f t="shared" ref="AS581:AS644" si="118">IF(AE581&lt;0,-100,AE581*10/(I581-1))</f>
        <v>5.0053158742539106</v>
      </c>
      <c r="AT581">
        <f t="shared" ref="AT581:AT644" si="119">IF(MIN(AP581:AS581)=-100,"",AQ581*0.4+AR581*0.3+AS581*0.2+AP581*0.1)</f>
        <v>1.91307805478377</v>
      </c>
      <c r="AU581">
        <f t="shared" ref="AU581:AU644" si="120">IF(OR(AT581="",AO581=""),"",AT581/2+AO581/2)</f>
        <v>1.8416442155497839</v>
      </c>
    </row>
    <row r="582" spans="2:47" x14ac:dyDescent="0.35">
      <c r="B582">
        <v>1.10389325</v>
      </c>
      <c r="C582">
        <v>1.1600252499999999</v>
      </c>
      <c r="D582">
        <v>2</v>
      </c>
      <c r="E582" t="s">
        <v>51</v>
      </c>
      <c r="F582">
        <v>3</v>
      </c>
      <c r="G582" t="s">
        <v>70</v>
      </c>
      <c r="H582" t="s">
        <v>7</v>
      </c>
      <c r="I582">
        <v>1.0029999999999999</v>
      </c>
      <c r="J582">
        <v>3</v>
      </c>
      <c r="K582">
        <v>29</v>
      </c>
      <c r="L582">
        <v>0.86206896551724133</v>
      </c>
      <c r="M582">
        <v>2.7147878377185284E-3</v>
      </c>
      <c r="N582">
        <v>-6.0293325509281903E-3</v>
      </c>
      <c r="O582">
        <v>24</v>
      </c>
      <c r="P582">
        <v>52</v>
      </c>
      <c r="Q582">
        <v>2.8249184776660829E-3</v>
      </c>
      <c r="R582">
        <v>1.5087022668707052E-3</v>
      </c>
      <c r="S582">
        <v>3.1554144251202385E-3</v>
      </c>
      <c r="T582">
        <v>2.0914758958141442</v>
      </c>
      <c r="U582">
        <v>5.8594574876145045E-4</v>
      </c>
      <c r="V582">
        <v>2.5748156208313517</v>
      </c>
      <c r="W582">
        <v>3.3681076934780432E-4</v>
      </c>
      <c r="X582">
        <v>30</v>
      </c>
      <c r="Y582">
        <v>0.83333333333333337</v>
      </c>
      <c r="Z582">
        <v>2.8246687978633832E-3</v>
      </c>
      <c r="AA582">
        <v>-5.1137754156602043E-3</v>
      </c>
      <c r="AB582">
        <v>25</v>
      </c>
      <c r="AC582">
        <v>47</v>
      </c>
      <c r="AD582">
        <v>2.8234580160233502E-3</v>
      </c>
      <c r="AE582">
        <v>1.5015947622761187E-3</v>
      </c>
      <c r="AF582">
        <v>3.371600527023501E-3</v>
      </c>
      <c r="AG582">
        <v>2.2453464887642696</v>
      </c>
      <c r="AH582">
        <v>6.1556722118235934E-4</v>
      </c>
      <c r="AI582">
        <v>2.4393676443523251</v>
      </c>
      <c r="AJ582">
        <v>2.7046031991140003E-4</v>
      </c>
      <c r="AK582">
        <f t="shared" si="110"/>
        <v>0.49152542372881358</v>
      </c>
      <c r="AL582">
        <f t="shared" si="111"/>
        <v>0.37423418816423132</v>
      </c>
      <c r="AM582">
        <f t="shared" si="112"/>
        <v>2.5748156208313517</v>
      </c>
      <c r="AN582">
        <f t="shared" si="113"/>
        <v>5.0290075562358654</v>
      </c>
      <c r="AO582">
        <f t="shared" si="114"/>
        <v>1.9770924151351525</v>
      </c>
      <c r="AP582">
        <f t="shared" si="115"/>
        <v>0.6</v>
      </c>
      <c r="AQ582">
        <f t="shared" si="116"/>
        <v>0.30051146656822569</v>
      </c>
      <c r="AR582">
        <f t="shared" si="117"/>
        <v>2.4393676443523251</v>
      </c>
      <c r="AS582">
        <f t="shared" si="118"/>
        <v>5.0053158742539106</v>
      </c>
      <c r="AT582">
        <f t="shared" si="119"/>
        <v>1.91307805478377</v>
      </c>
      <c r="AU582">
        <f t="shared" si="120"/>
        <v>1.9450852349594614</v>
      </c>
    </row>
    <row r="583" spans="2:47" x14ac:dyDescent="0.35">
      <c r="B583">
        <v>1.1343961428571427</v>
      </c>
      <c r="C583">
        <v>1.1685332857142856</v>
      </c>
      <c r="D583">
        <v>5</v>
      </c>
      <c r="E583" t="s">
        <v>32</v>
      </c>
      <c r="F583">
        <v>7</v>
      </c>
      <c r="G583" t="s">
        <v>70</v>
      </c>
      <c r="H583" t="s">
        <v>24</v>
      </c>
      <c r="I583">
        <v>1.0069999999999999</v>
      </c>
      <c r="J583">
        <v>1</v>
      </c>
      <c r="K583">
        <v>31</v>
      </c>
      <c r="L583">
        <v>0.64516129032258063</v>
      </c>
      <c r="M583">
        <v>4.0611427763871388E-3</v>
      </c>
      <c r="N583">
        <v>-2.9513958127062941E-3</v>
      </c>
      <c r="O583">
        <v>7</v>
      </c>
      <c r="P583">
        <v>31</v>
      </c>
      <c r="Q583">
        <v>1.0001315962626656E-3</v>
      </c>
      <c r="R583">
        <v>1.5728226318701142E-3</v>
      </c>
      <c r="S583">
        <v>4.0469300963105704E-3</v>
      </c>
      <c r="T583">
        <v>2.5730365359116805</v>
      </c>
      <c r="U583">
        <v>7.268501022291053E-4</v>
      </c>
      <c r="V583">
        <v>2.1638885748885204</v>
      </c>
      <c r="W583">
        <v>1.1912242741190355E-4</v>
      </c>
      <c r="X583">
        <v>70</v>
      </c>
      <c r="Y583">
        <v>0.61428571428571432</v>
      </c>
      <c r="Z583">
        <v>4.3468324396796756E-3</v>
      </c>
      <c r="AA583">
        <v>-3.4678052686285296E-3</v>
      </c>
      <c r="AB583">
        <v>15</v>
      </c>
      <c r="AC583">
        <v>70</v>
      </c>
      <c r="AD583">
        <v>2.1988987914238756E-3</v>
      </c>
      <c r="AE583">
        <v>1.3326150379036536E-3</v>
      </c>
      <c r="AF583">
        <v>4.4665725382330764E-3</v>
      </c>
      <c r="AG583">
        <v>3.3517350556537875</v>
      </c>
      <c r="AH583">
        <v>5.3385752833635123E-4</v>
      </c>
      <c r="AI583">
        <v>2.4961997671109994</v>
      </c>
      <c r="AJ583">
        <v>2.6489998123095117E-4</v>
      </c>
      <c r="AK583">
        <f t="shared" si="110"/>
        <v>0.50819672131147542</v>
      </c>
      <c r="AL583">
        <f t="shared" si="111"/>
        <v>0.13235825267989434</v>
      </c>
      <c r="AM583">
        <f t="shared" si="112"/>
        <v>2.1638885748885204</v>
      </c>
      <c r="AN583">
        <f t="shared" si="113"/>
        <v>2.2468894741001963</v>
      </c>
      <c r="AO583">
        <f t="shared" si="114"/>
        <v>1.2023074404897007</v>
      </c>
      <c r="AP583">
        <f t="shared" si="115"/>
        <v>0.77777777777777779</v>
      </c>
      <c r="AQ583">
        <f t="shared" si="116"/>
        <v>0.29433331247883804</v>
      </c>
      <c r="AR583">
        <f t="shared" si="117"/>
        <v>2.4961997671109994</v>
      </c>
      <c r="AS583">
        <f t="shared" si="118"/>
        <v>1.9037357684338194</v>
      </c>
      <c r="AT583">
        <f t="shared" si="119"/>
        <v>1.3251181865893766</v>
      </c>
      <c r="AU583">
        <f t="shared" si="120"/>
        <v>1.2637128135395388</v>
      </c>
    </row>
    <row r="584" spans="2:47" x14ac:dyDescent="0.35">
      <c r="B584">
        <v>61.879515007142857</v>
      </c>
      <c r="C584">
        <v>81.362346200000005</v>
      </c>
      <c r="D584">
        <v>7</v>
      </c>
      <c r="E584" t="s">
        <v>44</v>
      </c>
      <c r="F584">
        <v>7</v>
      </c>
      <c r="G584" t="s">
        <v>69</v>
      </c>
      <c r="H584" t="s">
        <v>9</v>
      </c>
      <c r="I584">
        <v>1.0069999999999999</v>
      </c>
      <c r="J584">
        <v>1</v>
      </c>
      <c r="K584">
        <v>45</v>
      </c>
      <c r="L584">
        <v>0.68888888888888888</v>
      </c>
      <c r="M584">
        <v>3.9213921823339692E-3</v>
      </c>
      <c r="N584">
        <v>-2.7391022124691545E-3</v>
      </c>
      <c r="O584">
        <v>12</v>
      </c>
      <c r="P584">
        <v>45</v>
      </c>
      <c r="Q584">
        <v>1.2195668744114929E-3</v>
      </c>
      <c r="R584">
        <v>1.8492383706174417E-3</v>
      </c>
      <c r="S584">
        <v>3.8580719626540088E-3</v>
      </c>
      <c r="T584">
        <v>2.0863032175596907</v>
      </c>
      <c r="U584">
        <v>5.7512741137202622E-4</v>
      </c>
      <c r="V584">
        <v>3.2153542572521303</v>
      </c>
      <c r="W584">
        <v>6.9898354787338926E-4</v>
      </c>
      <c r="X584">
        <v>39</v>
      </c>
      <c r="Y584">
        <v>0.64102564102564108</v>
      </c>
      <c r="Z584">
        <v>3.3523255448269129E-3</v>
      </c>
      <c r="AA584">
        <v>-2.2261997475955969E-3</v>
      </c>
      <c r="AB584">
        <v>6</v>
      </c>
      <c r="AC584">
        <v>39</v>
      </c>
      <c r="AD584">
        <v>1.0504701177995734E-3</v>
      </c>
      <c r="AE584">
        <v>1.3497780039572942E-3</v>
      </c>
      <c r="AF584">
        <v>3.3959060306027484E-3</v>
      </c>
      <c r="AG584">
        <v>2.5158996669427069</v>
      </c>
      <c r="AH584">
        <v>5.4378016317597978E-4</v>
      </c>
      <c r="AI584">
        <v>2.4822126575449848</v>
      </c>
      <c r="AJ584">
        <v>2.6221767760533461E-4</v>
      </c>
      <c r="AK584">
        <f t="shared" si="110"/>
        <v>0.6</v>
      </c>
      <c r="AL584">
        <f t="shared" si="111"/>
        <v>0.77664838652599699</v>
      </c>
      <c r="AM584">
        <f t="shared" si="112"/>
        <v>3.2153542572521303</v>
      </c>
      <c r="AN584">
        <f t="shared" si="113"/>
        <v>2.6417691008820992</v>
      </c>
      <c r="AO584">
        <f t="shared" si="114"/>
        <v>1.8636194519624576</v>
      </c>
      <c r="AP584">
        <f t="shared" si="115"/>
        <v>0.66101694915254239</v>
      </c>
      <c r="AQ584">
        <f t="shared" si="116"/>
        <v>0.29135297511704178</v>
      </c>
      <c r="AR584">
        <f t="shared" si="117"/>
        <v>2.4822126575449848</v>
      </c>
      <c r="AS584">
        <f t="shared" si="118"/>
        <v>1.928254291367592</v>
      </c>
      <c r="AT584">
        <f t="shared" si="119"/>
        <v>1.3129575404990848</v>
      </c>
      <c r="AU584">
        <f t="shared" si="120"/>
        <v>1.5882884962307711</v>
      </c>
    </row>
    <row r="585" spans="2:47" x14ac:dyDescent="0.35">
      <c r="B585">
        <v>61.879515007142857</v>
      </c>
      <c r="C585">
        <v>81.362346200000005</v>
      </c>
      <c r="D585">
        <v>7</v>
      </c>
      <c r="E585" t="s">
        <v>44</v>
      </c>
      <c r="F585">
        <v>7</v>
      </c>
      <c r="G585" t="s">
        <v>24</v>
      </c>
      <c r="H585" t="s">
        <v>9</v>
      </c>
      <c r="I585">
        <v>1.0069999999999999</v>
      </c>
      <c r="J585">
        <v>1</v>
      </c>
      <c r="K585">
        <v>45</v>
      </c>
      <c r="L585">
        <v>0.68888888888888888</v>
      </c>
      <c r="M585">
        <v>3.9213921823339692E-3</v>
      </c>
      <c r="N585">
        <v>-2.7391022124691545E-3</v>
      </c>
      <c r="O585">
        <v>12</v>
      </c>
      <c r="P585">
        <v>45</v>
      </c>
      <c r="Q585">
        <v>1.2195668744114929E-3</v>
      </c>
      <c r="R585">
        <v>1.8492383706174417E-3</v>
      </c>
      <c r="S585">
        <v>3.8580719626540088E-3</v>
      </c>
      <c r="T585">
        <v>2.0863032175596907</v>
      </c>
      <c r="U585">
        <v>5.7512741137202622E-4</v>
      </c>
      <c r="V585">
        <v>3.2153542572521303</v>
      </c>
      <c r="W585">
        <v>6.9898354787338926E-4</v>
      </c>
      <c r="X585">
        <v>39</v>
      </c>
      <c r="Y585">
        <v>0.64102564102564108</v>
      </c>
      <c r="Z585">
        <v>3.3523255448269129E-3</v>
      </c>
      <c r="AA585">
        <v>-2.2261997475955969E-3</v>
      </c>
      <c r="AB585">
        <v>6</v>
      </c>
      <c r="AC585">
        <v>39</v>
      </c>
      <c r="AD585">
        <v>1.0504701177995734E-3</v>
      </c>
      <c r="AE585">
        <v>1.3497780039572942E-3</v>
      </c>
      <c r="AF585">
        <v>3.3959060306027484E-3</v>
      </c>
      <c r="AG585">
        <v>2.5158996669427069</v>
      </c>
      <c r="AH585">
        <v>5.4378016317597978E-4</v>
      </c>
      <c r="AI585">
        <v>2.4822126575449848</v>
      </c>
      <c r="AJ585">
        <v>2.6221767760533461E-4</v>
      </c>
      <c r="AK585">
        <f t="shared" si="110"/>
        <v>0.6</v>
      </c>
      <c r="AL585">
        <f t="shared" si="111"/>
        <v>0.77664838652599699</v>
      </c>
      <c r="AM585">
        <f t="shared" si="112"/>
        <v>3.2153542572521303</v>
      </c>
      <c r="AN585">
        <f t="shared" si="113"/>
        <v>2.6417691008820992</v>
      </c>
      <c r="AO585">
        <f t="shared" si="114"/>
        <v>1.8636194519624576</v>
      </c>
      <c r="AP585">
        <f t="shared" si="115"/>
        <v>0.66101694915254239</v>
      </c>
      <c r="AQ585">
        <f t="shared" si="116"/>
        <v>0.29135297511704178</v>
      </c>
      <c r="AR585">
        <f t="shared" si="117"/>
        <v>2.4822126575449848</v>
      </c>
      <c r="AS585">
        <f t="shared" si="118"/>
        <v>1.928254291367592</v>
      </c>
      <c r="AT585">
        <f t="shared" si="119"/>
        <v>1.3129575404990848</v>
      </c>
      <c r="AU585">
        <f t="shared" si="120"/>
        <v>1.5882884962307711</v>
      </c>
    </row>
    <row r="586" spans="2:47" x14ac:dyDescent="0.35">
      <c r="B586">
        <v>59.248391890000001</v>
      </c>
      <c r="C586">
        <v>81.362346200000005</v>
      </c>
      <c r="D586">
        <v>5</v>
      </c>
      <c r="E586" t="s">
        <v>44</v>
      </c>
      <c r="F586">
        <v>5</v>
      </c>
      <c r="G586" t="s">
        <v>24</v>
      </c>
      <c r="H586" t="s">
        <v>24</v>
      </c>
      <c r="I586">
        <v>1.0049999999999999</v>
      </c>
      <c r="J586">
        <v>2</v>
      </c>
      <c r="K586">
        <v>228</v>
      </c>
      <c r="L586">
        <v>0.69736842105263153</v>
      </c>
      <c r="M586">
        <v>4.3349069257536408E-3</v>
      </c>
      <c r="N586">
        <v>-4.5180792025156678E-3</v>
      </c>
      <c r="O586">
        <v>133</v>
      </c>
      <c r="P586">
        <v>365</v>
      </c>
      <c r="Q586">
        <v>4.8131532247401854E-3</v>
      </c>
      <c r="R586">
        <v>1.6557137553563502E-3</v>
      </c>
      <c r="S586">
        <v>4.6665245904330445E-3</v>
      </c>
      <c r="T586">
        <v>2.8184368072902153</v>
      </c>
      <c r="U586">
        <v>3.090481407534134E-4</v>
      </c>
      <c r="V586">
        <v>5.357462275359322</v>
      </c>
      <c r="W586">
        <v>1.0376174738495234E-3</v>
      </c>
      <c r="X586">
        <v>114</v>
      </c>
      <c r="Y586">
        <v>0.60526315789473684</v>
      </c>
      <c r="Z586">
        <v>4.4205137700777473E-3</v>
      </c>
      <c r="AA586">
        <v>-3.8883337400955472E-3</v>
      </c>
      <c r="AB586">
        <v>58</v>
      </c>
      <c r="AC586">
        <v>185</v>
      </c>
      <c r="AD586">
        <v>4.8104668665358563E-3</v>
      </c>
      <c r="AE586">
        <v>1.1407055423777628E-3</v>
      </c>
      <c r="AF586">
        <v>4.6986610760569453E-3</v>
      </c>
      <c r="AG586">
        <v>4.1190832353306028</v>
      </c>
      <c r="AH586">
        <v>4.4006992972661093E-4</v>
      </c>
      <c r="AI586">
        <v>2.5921006306575292</v>
      </c>
      <c r="AJ586">
        <v>2.6056568292454096E-4</v>
      </c>
      <c r="AK586">
        <f t="shared" si="110"/>
        <v>0.88372093023255816</v>
      </c>
      <c r="AL586">
        <f t="shared" si="111"/>
        <v>1.1529083042772614</v>
      </c>
      <c r="AM586">
        <f t="shared" si="112"/>
        <v>5.357462275359322</v>
      </c>
      <c r="AN586">
        <f t="shared" si="113"/>
        <v>3.3114275107127713</v>
      </c>
      <c r="AO586">
        <f t="shared" si="114"/>
        <v>2.8190595994845111</v>
      </c>
      <c r="AP586">
        <f t="shared" si="115"/>
        <v>0.85074626865671643</v>
      </c>
      <c r="AQ586">
        <f t="shared" si="116"/>
        <v>0.28951742547171549</v>
      </c>
      <c r="AR586">
        <f t="shared" si="117"/>
        <v>2.5921006306575292</v>
      </c>
      <c r="AS586">
        <f t="shared" si="118"/>
        <v>2.2814110847555744</v>
      </c>
      <c r="AT586">
        <f t="shared" si="119"/>
        <v>1.4347940032027315</v>
      </c>
      <c r="AU586">
        <f t="shared" si="120"/>
        <v>2.1269268013436213</v>
      </c>
    </row>
    <row r="587" spans="2:47" x14ac:dyDescent="0.35">
      <c r="B587">
        <v>59.248391890000001</v>
      </c>
      <c r="C587">
        <v>64.575692779999997</v>
      </c>
      <c r="D587">
        <v>9</v>
      </c>
      <c r="E587" t="s">
        <v>44</v>
      </c>
      <c r="F587">
        <v>10</v>
      </c>
      <c r="G587" t="s">
        <v>69</v>
      </c>
      <c r="H587" t="s">
        <v>24</v>
      </c>
      <c r="I587">
        <v>1.0029999999999999</v>
      </c>
      <c r="J587">
        <v>2</v>
      </c>
      <c r="K587">
        <v>53</v>
      </c>
      <c r="L587">
        <v>0.81132075471698117</v>
      </c>
      <c r="M587">
        <v>2.7187282635636901E-3</v>
      </c>
      <c r="N587">
        <v>-4.8466232890340801E-3</v>
      </c>
      <c r="O587">
        <v>41</v>
      </c>
      <c r="P587">
        <v>73</v>
      </c>
      <c r="Q587">
        <v>2.8138010650577971E-3</v>
      </c>
      <c r="R587">
        <v>1.2913034423188278E-3</v>
      </c>
      <c r="S587">
        <v>3.5030679831443896E-3</v>
      </c>
      <c r="T587">
        <v>2.7128154919604626</v>
      </c>
      <c r="U587">
        <v>4.8118339371531002E-4</v>
      </c>
      <c r="V587">
        <v>2.6835993494048584</v>
      </c>
      <c r="W587">
        <v>3.2893665488820773E-4</v>
      </c>
      <c r="X587">
        <v>38</v>
      </c>
      <c r="Y587">
        <v>0.76315789473684215</v>
      </c>
      <c r="Z587">
        <v>2.6751801506145851E-3</v>
      </c>
      <c r="AA587">
        <v>-3.3823924798632474E-3</v>
      </c>
      <c r="AB587">
        <v>27</v>
      </c>
      <c r="AC587">
        <v>56</v>
      </c>
      <c r="AD587">
        <v>2.815130357467388E-3</v>
      </c>
      <c r="AE587">
        <v>1.2404918960277301E-3</v>
      </c>
      <c r="AF587">
        <v>3.0214133488603726E-3</v>
      </c>
      <c r="AG587">
        <v>2.4356574666351802</v>
      </c>
      <c r="AH587">
        <v>4.901379672755861E-4</v>
      </c>
      <c r="AI587">
        <v>2.5309034983006087</v>
      </c>
      <c r="AJ587">
        <v>2.6021596147655793E-4</v>
      </c>
      <c r="AK587">
        <f t="shared" si="110"/>
        <v>0.63855421686746983</v>
      </c>
      <c r="AL587">
        <f t="shared" si="111"/>
        <v>0.36548517209801279</v>
      </c>
      <c r="AM587">
        <f t="shared" si="112"/>
        <v>2.6835993494048584</v>
      </c>
      <c r="AN587">
        <f t="shared" si="113"/>
        <v>4.3043448077295814</v>
      </c>
      <c r="AO587">
        <f t="shared" si="114"/>
        <v>1.875998256893326</v>
      </c>
      <c r="AP587">
        <f t="shared" si="115"/>
        <v>0.65517241379310343</v>
      </c>
      <c r="AQ587">
        <f t="shared" si="116"/>
        <v>0.28912884608506767</v>
      </c>
      <c r="AR587">
        <f t="shared" si="117"/>
        <v>2.5309034983006087</v>
      </c>
      <c r="AS587">
        <f t="shared" si="118"/>
        <v>4.1349729867592497</v>
      </c>
      <c r="AT587">
        <f t="shared" si="119"/>
        <v>1.7674344266553701</v>
      </c>
      <c r="AU587">
        <f t="shared" si="120"/>
        <v>1.821716341774348</v>
      </c>
    </row>
    <row r="588" spans="2:47" x14ac:dyDescent="0.35">
      <c r="B588">
        <v>1.0023135000000001</v>
      </c>
      <c r="C588">
        <v>1.0815181</v>
      </c>
      <c r="D588">
        <v>1</v>
      </c>
      <c r="E588" t="s">
        <v>36</v>
      </c>
      <c r="F588">
        <v>5</v>
      </c>
      <c r="G588" t="s">
        <v>69</v>
      </c>
      <c r="H588" t="s">
        <v>24</v>
      </c>
      <c r="I588">
        <v>1.0089999999999999</v>
      </c>
      <c r="J588">
        <v>2</v>
      </c>
      <c r="K588">
        <v>93</v>
      </c>
      <c r="L588">
        <v>0.55913978494623651</v>
      </c>
      <c r="M588">
        <v>6.1105873672125943E-3</v>
      </c>
      <c r="N588">
        <v>-4.7175541001302675E-3</v>
      </c>
      <c r="O588">
        <v>29</v>
      </c>
      <c r="P588">
        <v>169</v>
      </c>
      <c r="Q588">
        <v>7.729650751755468E-4</v>
      </c>
      <c r="R588">
        <v>1.3368905912872465E-3</v>
      </c>
      <c r="S588">
        <v>6.2395318856853406E-3</v>
      </c>
      <c r="T588">
        <v>4.6671970962691178</v>
      </c>
      <c r="U588">
        <v>6.4700931631859397E-4</v>
      </c>
      <c r="V588">
        <v>2.0662617331292767</v>
      </c>
      <c r="W588">
        <v>4.2871958650058523E-5</v>
      </c>
      <c r="X588">
        <v>91</v>
      </c>
      <c r="Y588">
        <v>0.59340659340659341</v>
      </c>
      <c r="Z588">
        <v>5.3824972544116402E-3</v>
      </c>
      <c r="AA588">
        <v>-4.2560397449000961E-3</v>
      </c>
      <c r="AB588">
        <v>24</v>
      </c>
      <c r="AC588">
        <v>168</v>
      </c>
      <c r="AD588">
        <v>1.2314130696442493E-3</v>
      </c>
      <c r="AE588">
        <v>1.4635316612848902E-3</v>
      </c>
      <c r="AF588">
        <v>5.7467716047818248E-3</v>
      </c>
      <c r="AG588">
        <v>3.9266465883877872</v>
      </c>
      <c r="AH588">
        <v>6.0242535333968723E-4</v>
      </c>
      <c r="AI588">
        <v>2.4293991831045236</v>
      </c>
      <c r="AJ588">
        <v>2.5868095460551579E-4</v>
      </c>
      <c r="AK588">
        <f t="shared" si="110"/>
        <v>0.75609756097560976</v>
      </c>
      <c r="AL588">
        <f t="shared" si="111"/>
        <v>4.7635509611176685E-2</v>
      </c>
      <c r="AM588">
        <f t="shared" si="112"/>
        <v>2.0662617331292767</v>
      </c>
      <c r="AN588">
        <f t="shared" si="113"/>
        <v>1.4854339903191798</v>
      </c>
      <c r="AO588">
        <f t="shared" si="114"/>
        <v>1.0116292779446505</v>
      </c>
      <c r="AP588">
        <f t="shared" si="115"/>
        <v>0.81981981981981977</v>
      </c>
      <c r="AQ588">
        <f t="shared" si="116"/>
        <v>0.28742328289502084</v>
      </c>
      <c r="AR588">
        <f t="shared" si="117"/>
        <v>2.4293991831045236</v>
      </c>
      <c r="AS588">
        <f t="shared" si="118"/>
        <v>1.6261462903165633</v>
      </c>
      <c r="AT588">
        <f t="shared" si="119"/>
        <v>1.2510003081346601</v>
      </c>
      <c r="AU588">
        <f t="shared" si="120"/>
        <v>1.1313147930396554</v>
      </c>
    </row>
    <row r="589" spans="2:47" x14ac:dyDescent="0.35">
      <c r="B589">
        <v>3.13942305</v>
      </c>
      <c r="C589">
        <v>17.285256000000004</v>
      </c>
      <c r="D589">
        <v>1</v>
      </c>
      <c r="E589" t="s">
        <v>49</v>
      </c>
      <c r="F589">
        <v>3</v>
      </c>
      <c r="G589" t="s">
        <v>69</v>
      </c>
      <c r="H589" t="s">
        <v>24</v>
      </c>
      <c r="I589">
        <v>1.0049999999999999</v>
      </c>
      <c r="J589">
        <v>1</v>
      </c>
      <c r="K589">
        <v>235</v>
      </c>
      <c r="L589">
        <v>0.61276595744680851</v>
      </c>
      <c r="M589">
        <v>3.3049324615980957E-3</v>
      </c>
      <c r="N589">
        <v>-3.0074745282027979E-3</v>
      </c>
      <c r="O589">
        <v>82</v>
      </c>
      <c r="P589">
        <v>235</v>
      </c>
      <c r="Q589">
        <v>9.5903548431297558E-4</v>
      </c>
      <c r="R589">
        <v>8.6055358469647311E-4</v>
      </c>
      <c r="S589">
        <v>3.7135300940827174E-3</v>
      </c>
      <c r="T589">
        <v>4.3152804893521202</v>
      </c>
      <c r="U589">
        <v>2.4224399304989471E-4</v>
      </c>
      <c r="V589">
        <v>3.5524248666063967</v>
      </c>
      <c r="W589">
        <v>3.7606559859668369E-4</v>
      </c>
      <c r="X589">
        <v>153</v>
      </c>
      <c r="Y589">
        <v>0.5816993464052288</v>
      </c>
      <c r="Z589">
        <v>3.0502796153456511E-3</v>
      </c>
      <c r="AA589">
        <v>-2.3609821857078078E-3</v>
      </c>
      <c r="AB589">
        <v>39</v>
      </c>
      <c r="AC589">
        <v>153</v>
      </c>
      <c r="AD589">
        <v>8.0165990757330441E-4</v>
      </c>
      <c r="AE589">
        <v>7.8674526719257031E-4</v>
      </c>
      <c r="AF589">
        <v>3.275130408657497E-3</v>
      </c>
      <c r="AG589">
        <v>4.1628854283985781</v>
      </c>
      <c r="AH589">
        <v>2.6477860024641558E-4</v>
      </c>
      <c r="AI589">
        <v>2.9713325263461159</v>
      </c>
      <c r="AJ589">
        <v>2.5718806669973915E-4</v>
      </c>
      <c r="AK589">
        <f t="shared" si="110"/>
        <v>0.8867924528301887</v>
      </c>
      <c r="AL589">
        <f t="shared" si="111"/>
        <v>0.41785066510743113</v>
      </c>
      <c r="AM589">
        <f t="shared" si="112"/>
        <v>3.5524248666063967</v>
      </c>
      <c r="AN589">
        <f t="shared" si="113"/>
        <v>1.7211071693929831</v>
      </c>
      <c r="AO589">
        <f t="shared" si="114"/>
        <v>1.6657684051865069</v>
      </c>
      <c r="AP589">
        <f t="shared" si="115"/>
        <v>0.88439306358381498</v>
      </c>
      <c r="AQ589">
        <f t="shared" si="116"/>
        <v>0.28576451855526902</v>
      </c>
      <c r="AR589">
        <f t="shared" si="117"/>
        <v>2.9713325263461159</v>
      </c>
      <c r="AS589">
        <f t="shared" si="118"/>
        <v>1.5734905343851742</v>
      </c>
      <c r="AT589">
        <f t="shared" si="119"/>
        <v>1.4088429785613588</v>
      </c>
      <c r="AU589">
        <f t="shared" si="120"/>
        <v>1.5373056918739327</v>
      </c>
    </row>
    <row r="590" spans="2:47" x14ac:dyDescent="0.35">
      <c r="B590">
        <v>0.85793458142857137</v>
      </c>
      <c r="C590">
        <v>1.27554309</v>
      </c>
      <c r="D590">
        <v>7</v>
      </c>
      <c r="E590" t="s">
        <v>54</v>
      </c>
      <c r="F590">
        <v>7</v>
      </c>
      <c r="G590" t="s">
        <v>70</v>
      </c>
      <c r="H590" t="s">
        <v>24</v>
      </c>
      <c r="I590">
        <v>1.0049999999999999</v>
      </c>
      <c r="J590">
        <v>3</v>
      </c>
      <c r="K590">
        <v>70</v>
      </c>
      <c r="L590">
        <v>0.8</v>
      </c>
      <c r="M590">
        <v>4.6348855304165293E-3</v>
      </c>
      <c r="N590">
        <v>-5.7703843888129037E-3</v>
      </c>
      <c r="O590">
        <v>52</v>
      </c>
      <c r="P590">
        <v>124</v>
      </c>
      <c r="Q590">
        <v>4.82430691161162E-3</v>
      </c>
      <c r="R590">
        <v>2.5538315465706428E-3</v>
      </c>
      <c r="S590">
        <v>4.401172812095188E-3</v>
      </c>
      <c r="T590">
        <v>1.7233606570508566</v>
      </c>
      <c r="U590">
        <v>5.2604076596408738E-4</v>
      </c>
      <c r="V590">
        <v>4.8548167971168077</v>
      </c>
      <c r="W590">
        <v>1.5017500146424681E-3</v>
      </c>
      <c r="X590">
        <v>27</v>
      </c>
      <c r="Y590">
        <v>0.81481481481481477</v>
      </c>
      <c r="Z590">
        <v>4.4511125546850099E-3</v>
      </c>
      <c r="AA590">
        <v>-7.3684047057785747E-3</v>
      </c>
      <c r="AB590">
        <v>20</v>
      </c>
      <c r="AC590">
        <v>55</v>
      </c>
      <c r="AD590">
        <v>4.8258757362191762E-3</v>
      </c>
      <c r="AE590">
        <v>2.262313062006568E-3</v>
      </c>
      <c r="AF590">
        <v>5.2095617765866228E-3</v>
      </c>
      <c r="AG590">
        <v>2.3027590054074922</v>
      </c>
      <c r="AH590">
        <v>1.0025806313574239E-3</v>
      </c>
      <c r="AI590">
        <v>2.2564898934298729</v>
      </c>
      <c r="AJ590">
        <v>2.5715179929172022E-4</v>
      </c>
      <c r="AK590">
        <f t="shared" si="110"/>
        <v>0.7</v>
      </c>
      <c r="AL590">
        <f t="shared" si="111"/>
        <v>1.6686111273805393</v>
      </c>
      <c r="AM590">
        <f t="shared" si="112"/>
        <v>4.8548167971168077</v>
      </c>
      <c r="AN590">
        <f t="shared" si="113"/>
        <v>5.1076630931413947</v>
      </c>
      <c r="AO590">
        <f t="shared" si="114"/>
        <v>3.2154221087155368</v>
      </c>
      <c r="AP590">
        <f t="shared" si="115"/>
        <v>0.57446808510638303</v>
      </c>
      <c r="AQ590">
        <f t="shared" si="116"/>
        <v>0.28572422143524795</v>
      </c>
      <c r="AR590">
        <f t="shared" si="117"/>
        <v>2.2564898934298729</v>
      </c>
      <c r="AS590">
        <f t="shared" si="118"/>
        <v>4.5246261240132331</v>
      </c>
      <c r="AT590">
        <f t="shared" si="119"/>
        <v>1.7536086899163459</v>
      </c>
      <c r="AU590">
        <f t="shared" si="120"/>
        <v>2.4845153993159412</v>
      </c>
    </row>
    <row r="591" spans="2:47" x14ac:dyDescent="0.35">
      <c r="B591">
        <v>0.99511525000000001</v>
      </c>
      <c r="C591">
        <v>1.0857376885714285</v>
      </c>
      <c r="D591">
        <v>1</v>
      </c>
      <c r="E591" t="s">
        <v>50</v>
      </c>
      <c r="F591">
        <v>7</v>
      </c>
      <c r="G591" t="s">
        <v>69</v>
      </c>
      <c r="H591" t="s">
        <v>24</v>
      </c>
      <c r="I591">
        <v>1.0049999999999999</v>
      </c>
      <c r="J591">
        <v>2</v>
      </c>
      <c r="K591">
        <v>87</v>
      </c>
      <c r="L591">
        <v>0.66666666666666663</v>
      </c>
      <c r="M591">
        <v>4.3358116230783434E-3</v>
      </c>
      <c r="N591">
        <v>-5.2571062902576435E-3</v>
      </c>
      <c r="O591">
        <v>50</v>
      </c>
      <c r="P591">
        <v>140</v>
      </c>
      <c r="Q591">
        <v>4.8018919320489406E-3</v>
      </c>
      <c r="R591">
        <v>1.1381723186330145E-3</v>
      </c>
      <c r="S591">
        <v>5.0293676355741435E-3</v>
      </c>
      <c r="T591">
        <v>4.4188103622258126</v>
      </c>
      <c r="U591">
        <v>5.3920480844065616E-4</v>
      </c>
      <c r="V591">
        <v>2.1108348828055372</v>
      </c>
      <c r="W591">
        <v>5.97627017517022E-5</v>
      </c>
      <c r="X591">
        <v>28</v>
      </c>
      <c r="Y591">
        <v>0.6785714285714286</v>
      </c>
      <c r="Z591">
        <v>4.4951407894254719E-3</v>
      </c>
      <c r="AA591">
        <v>-3.7158938568623168E-3</v>
      </c>
      <c r="AB591">
        <v>16</v>
      </c>
      <c r="AC591">
        <v>44</v>
      </c>
      <c r="AD591">
        <v>4.8078769206401084E-3</v>
      </c>
      <c r="AE591">
        <v>1.855879653118683E-3</v>
      </c>
      <c r="AF591">
        <v>4.2300500546478409E-3</v>
      </c>
      <c r="AG591">
        <v>2.279269589242773</v>
      </c>
      <c r="AH591">
        <v>7.9940431985381193E-4</v>
      </c>
      <c r="AI591">
        <v>2.3215782139607026</v>
      </c>
      <c r="AJ591">
        <v>2.5707101341105915E-4</v>
      </c>
      <c r="AK591">
        <f t="shared" si="110"/>
        <v>0.74358974358974361</v>
      </c>
      <c r="AL591">
        <f t="shared" si="111"/>
        <v>6.640300194633654E-2</v>
      </c>
      <c r="AM591">
        <f t="shared" si="112"/>
        <v>2.1108348828055372</v>
      </c>
      <c r="AN591">
        <f t="shared" si="113"/>
        <v>2.2763446372660776</v>
      </c>
      <c r="AO591">
        <f t="shared" si="114"/>
        <v>1.1894395674323857</v>
      </c>
      <c r="AP591">
        <f t="shared" si="115"/>
        <v>0.58333333333333337</v>
      </c>
      <c r="AQ591">
        <f t="shared" si="116"/>
        <v>0.28563445934562454</v>
      </c>
      <c r="AR591">
        <f t="shared" si="117"/>
        <v>2.3215782139607026</v>
      </c>
      <c r="AS591">
        <f t="shared" si="118"/>
        <v>3.711759306237445</v>
      </c>
      <c r="AT591">
        <f t="shared" si="119"/>
        <v>1.6114124425072831</v>
      </c>
      <c r="AU591">
        <f t="shared" si="120"/>
        <v>1.4004260049698343</v>
      </c>
    </row>
    <row r="592" spans="2:47" x14ac:dyDescent="0.35">
      <c r="B592">
        <v>22.479640280000005</v>
      </c>
      <c r="C592">
        <v>45.119104620000002</v>
      </c>
      <c r="D592">
        <v>3</v>
      </c>
      <c r="E592" t="s">
        <v>48</v>
      </c>
      <c r="F592">
        <v>3</v>
      </c>
      <c r="G592" t="s">
        <v>24</v>
      </c>
      <c r="H592" t="s">
        <v>24</v>
      </c>
      <c r="I592">
        <v>1.0089999999999999</v>
      </c>
      <c r="J592">
        <v>1</v>
      </c>
      <c r="K592">
        <v>612</v>
      </c>
      <c r="L592">
        <v>0.58333333333333337</v>
      </c>
      <c r="M592">
        <v>4.0184135120813827E-3</v>
      </c>
      <c r="N592">
        <v>-3.382580009411067E-3</v>
      </c>
      <c r="O592">
        <v>66</v>
      </c>
      <c r="P592">
        <v>612</v>
      </c>
      <c r="Q592">
        <v>6.9479970268393476E-4</v>
      </c>
      <c r="R592">
        <v>9.3466621145952883E-4</v>
      </c>
      <c r="S592">
        <v>4.5715011929389048E-3</v>
      </c>
      <c r="T592">
        <v>4.8910521605357626</v>
      </c>
      <c r="U592">
        <v>1.8479198319729654E-4</v>
      </c>
      <c r="V592">
        <v>5.0579370126766561</v>
      </c>
      <c r="W592">
        <v>5.6508224506493575E-4</v>
      </c>
      <c r="X592">
        <v>336</v>
      </c>
      <c r="Y592">
        <v>0.5267857142857143</v>
      </c>
      <c r="Z592">
        <v>3.8240834173439882E-3</v>
      </c>
      <c r="AA592">
        <v>-2.7490980023138901E-3</v>
      </c>
      <c r="AB592">
        <v>29</v>
      </c>
      <c r="AC592">
        <v>336</v>
      </c>
      <c r="AD592">
        <v>1.8620641151678718E-4</v>
      </c>
      <c r="AE592">
        <v>7.1356006697017075E-4</v>
      </c>
      <c r="AF592">
        <v>4.1874191060614708E-3</v>
      </c>
      <c r="AG592">
        <v>5.8683484402953834</v>
      </c>
      <c r="AH592">
        <v>2.2844244071465485E-4</v>
      </c>
      <c r="AI592">
        <v>3.1235880020274842</v>
      </c>
      <c r="AJ592">
        <v>2.5667518554086104E-4</v>
      </c>
      <c r="AK592">
        <f t="shared" si="110"/>
        <v>0.95327102803738317</v>
      </c>
      <c r="AL592">
        <f t="shared" si="111"/>
        <v>0.62786916118326919</v>
      </c>
      <c r="AM592">
        <f t="shared" si="112"/>
        <v>5.0579370126766561</v>
      </c>
      <c r="AN592">
        <f t="shared" si="113"/>
        <v>1.0385180127328217</v>
      </c>
      <c r="AO592">
        <f t="shared" si="114"/>
        <v>2.071559473626607</v>
      </c>
      <c r="AP592">
        <f t="shared" si="115"/>
        <v>0.9438202247191011</v>
      </c>
      <c r="AQ592">
        <f t="shared" si="116"/>
        <v>0.28519465060096</v>
      </c>
      <c r="AR592">
        <f t="shared" si="117"/>
        <v>3.1235880020274842</v>
      </c>
      <c r="AS592">
        <f t="shared" si="118"/>
        <v>0.79284451885575435</v>
      </c>
      <c r="AT592">
        <f t="shared" si="119"/>
        <v>1.3041051870916902</v>
      </c>
      <c r="AU592">
        <f t="shared" si="120"/>
        <v>1.6878323303591487</v>
      </c>
    </row>
    <row r="593" spans="2:47" x14ac:dyDescent="0.35">
      <c r="B593">
        <v>25.650451147999998</v>
      </c>
      <c r="C593">
        <v>29.460499428000009</v>
      </c>
      <c r="D593">
        <v>9</v>
      </c>
      <c r="E593" t="s">
        <v>48</v>
      </c>
      <c r="F593">
        <v>10</v>
      </c>
      <c r="G593" t="s">
        <v>24</v>
      </c>
      <c r="H593" t="s">
        <v>24</v>
      </c>
      <c r="I593">
        <v>1.0029999999999999</v>
      </c>
      <c r="J593">
        <v>3</v>
      </c>
      <c r="K593">
        <v>113</v>
      </c>
      <c r="L593">
        <v>0.79646017699115046</v>
      </c>
      <c r="M593">
        <v>2.8031317185408743E-3</v>
      </c>
      <c r="N593">
        <v>-5.622683138297912E-3</v>
      </c>
      <c r="O593">
        <v>89</v>
      </c>
      <c r="P593">
        <v>184</v>
      </c>
      <c r="Q593">
        <v>2.8202408772244336E-3</v>
      </c>
      <c r="R593">
        <v>1.0881428538745727E-3</v>
      </c>
      <c r="S593">
        <v>3.6180870322639024E-3</v>
      </c>
      <c r="T593">
        <v>3.3250110676010096</v>
      </c>
      <c r="U593">
        <v>3.4036099748787306E-4</v>
      </c>
      <c r="V593">
        <v>3.1970256930315371</v>
      </c>
      <c r="W593">
        <v>4.0742085889882654E-4</v>
      </c>
      <c r="X593">
        <v>47</v>
      </c>
      <c r="Y593">
        <v>0.78723404255319152</v>
      </c>
      <c r="Z593">
        <v>2.646608421044961E-3</v>
      </c>
      <c r="AA593">
        <v>-4.3185808442752884E-3</v>
      </c>
      <c r="AB593">
        <v>34</v>
      </c>
      <c r="AC593">
        <v>87</v>
      </c>
      <c r="AD593">
        <v>2.8165978908756273E-3</v>
      </c>
      <c r="AE593">
        <v>1.1646532582108653E-3</v>
      </c>
      <c r="AF593">
        <v>3.121413034600794E-3</v>
      </c>
      <c r="AG593">
        <v>2.6801221845168692</v>
      </c>
      <c r="AH593">
        <v>4.5530488575346208E-4</v>
      </c>
      <c r="AI593">
        <v>2.5579634540568059</v>
      </c>
      <c r="AJ593">
        <v>2.5404348670394117E-4</v>
      </c>
      <c r="AK593">
        <f t="shared" si="110"/>
        <v>0.79020979020979021</v>
      </c>
      <c r="AL593">
        <f t="shared" si="111"/>
        <v>0.45268984322092359</v>
      </c>
      <c r="AM593">
        <f t="shared" si="112"/>
        <v>3.1970256930315371</v>
      </c>
      <c r="AN593">
        <f t="shared" si="113"/>
        <v>3.6271428462487068</v>
      </c>
      <c r="AO593">
        <f t="shared" si="114"/>
        <v>1.9446331934685512</v>
      </c>
      <c r="AP593">
        <f t="shared" si="115"/>
        <v>0.70149253731343286</v>
      </c>
      <c r="AQ593">
        <f t="shared" si="116"/>
        <v>0.28227054078216007</v>
      </c>
      <c r="AR593">
        <f t="shared" si="117"/>
        <v>2.5579634540568059</v>
      </c>
      <c r="AS593">
        <f t="shared" si="118"/>
        <v>3.8821775273696915</v>
      </c>
      <c r="AT593">
        <f t="shared" si="119"/>
        <v>1.7268820117351875</v>
      </c>
      <c r="AU593">
        <f t="shared" si="120"/>
        <v>1.8357576026018694</v>
      </c>
    </row>
    <row r="594" spans="2:47" x14ac:dyDescent="0.35">
      <c r="B594">
        <v>3.13942305</v>
      </c>
      <c r="C594">
        <v>17.285256000000004</v>
      </c>
      <c r="D594">
        <v>1</v>
      </c>
      <c r="E594" t="s">
        <v>49</v>
      </c>
      <c r="F594">
        <v>3</v>
      </c>
      <c r="G594" t="s">
        <v>24</v>
      </c>
      <c r="H594" t="s">
        <v>24</v>
      </c>
      <c r="I594">
        <v>1.0069999999999999</v>
      </c>
      <c r="J594">
        <v>1</v>
      </c>
      <c r="K594">
        <v>612</v>
      </c>
      <c r="L594">
        <v>0.57516339869281041</v>
      </c>
      <c r="M594">
        <v>3.5323448275630469E-3</v>
      </c>
      <c r="N594">
        <v>-3.0617571454875018E-3</v>
      </c>
      <c r="O594">
        <v>96</v>
      </c>
      <c r="P594">
        <v>612</v>
      </c>
      <c r="Q594">
        <v>4.9835770416639669E-4</v>
      </c>
      <c r="R594">
        <v>7.309289566592189E-4</v>
      </c>
      <c r="S594">
        <v>4.0676502810645448E-3</v>
      </c>
      <c r="T594">
        <v>5.5650419155045272</v>
      </c>
      <c r="U594">
        <v>1.6442501722453416E-4</v>
      </c>
      <c r="V594">
        <v>4.4453634185185029</v>
      </c>
      <c r="W594">
        <v>4.0207892221015058E-4</v>
      </c>
      <c r="X594">
        <v>310</v>
      </c>
      <c r="Y594">
        <v>0.54193548387096779</v>
      </c>
      <c r="Z594">
        <v>3.4888600735858712E-3</v>
      </c>
      <c r="AA594">
        <v>-2.6318053935023154E-3</v>
      </c>
      <c r="AB594">
        <v>37</v>
      </c>
      <c r="AC594">
        <v>310</v>
      </c>
      <c r="AD594">
        <v>2.9134501048033723E-4</v>
      </c>
      <c r="AE594">
        <v>6.8520040801644372E-4</v>
      </c>
      <c r="AF594">
        <v>3.828438401183726E-3</v>
      </c>
      <c r="AG594">
        <v>5.5873265053453522</v>
      </c>
      <c r="AH594">
        <v>2.1744068966382093E-4</v>
      </c>
      <c r="AI594">
        <v>3.151206009674699</v>
      </c>
      <c r="AJ594">
        <v>2.5031902868880186E-4</v>
      </c>
      <c r="AK594">
        <f t="shared" si="110"/>
        <v>0.95327102803738317</v>
      </c>
      <c r="AL594">
        <f t="shared" si="111"/>
        <v>0.44675435801128355</v>
      </c>
      <c r="AM594">
        <f t="shared" si="112"/>
        <v>4.4453634185185029</v>
      </c>
      <c r="AN594">
        <f t="shared" si="113"/>
        <v>1.0441842237988999</v>
      </c>
      <c r="AO594">
        <f t="shared" si="114"/>
        <v>1.8164747163235826</v>
      </c>
      <c r="AP594">
        <f t="shared" si="115"/>
        <v>0.93939393939393945</v>
      </c>
      <c r="AQ594">
        <f t="shared" si="116"/>
        <v>0.27813225409867193</v>
      </c>
      <c r="AR594">
        <f t="shared" si="117"/>
        <v>3.151206009674699</v>
      </c>
      <c r="AS594">
        <f t="shared" si="118"/>
        <v>0.97885772573779151</v>
      </c>
      <c r="AT594">
        <f t="shared" si="119"/>
        <v>1.3463256436288307</v>
      </c>
      <c r="AU594">
        <f t="shared" si="120"/>
        <v>1.5814001799762067</v>
      </c>
    </row>
    <row r="595" spans="2:47" x14ac:dyDescent="0.35">
      <c r="B595">
        <v>59.248391890000001</v>
      </c>
      <c r="C595">
        <v>81.362346200000005</v>
      </c>
      <c r="D595">
        <v>5</v>
      </c>
      <c r="E595" t="s">
        <v>44</v>
      </c>
      <c r="F595">
        <v>5</v>
      </c>
      <c r="G595" t="s">
        <v>70</v>
      </c>
      <c r="H595" t="s">
        <v>8</v>
      </c>
      <c r="I595">
        <v>1.0089999999999999</v>
      </c>
      <c r="J595">
        <v>1</v>
      </c>
      <c r="K595">
        <v>48</v>
      </c>
      <c r="L595">
        <v>0.72916666666666663</v>
      </c>
      <c r="M595">
        <v>3.6875136764280433E-3</v>
      </c>
      <c r="N595">
        <v>-1.9067311081782006E-3</v>
      </c>
      <c r="O595">
        <v>2</v>
      </c>
      <c r="P595">
        <v>48</v>
      </c>
      <c r="Q595">
        <v>2.2403489815389088E-3</v>
      </c>
      <c r="R595">
        <v>2.172405713930519E-3</v>
      </c>
      <c r="S595">
        <v>3.2572484831422683E-3</v>
      </c>
      <c r="T595">
        <v>1.4993739255311342</v>
      </c>
      <c r="U595">
        <v>4.7014332213992223E-4</v>
      </c>
      <c r="V595">
        <v>4.6207307678911924</v>
      </c>
      <c r="W595">
        <v>1.2321190696506744E-3</v>
      </c>
      <c r="X595">
        <v>55</v>
      </c>
      <c r="Y595">
        <v>0.61818181818181817</v>
      </c>
      <c r="Z595">
        <v>3.9396547722165961E-3</v>
      </c>
      <c r="AA595">
        <v>-2.8071829223102235E-3</v>
      </c>
      <c r="AB595">
        <v>3</v>
      </c>
      <c r="AC595">
        <v>55</v>
      </c>
      <c r="AD595">
        <v>1.7872820770099551E-3</v>
      </c>
      <c r="AE595">
        <v>1.3635894706699923E-3</v>
      </c>
      <c r="AF595">
        <v>4.1317374467260944E-3</v>
      </c>
      <c r="AG595">
        <v>3.0300449919842722</v>
      </c>
      <c r="AH595">
        <v>5.5712336366339201E-4</v>
      </c>
      <c r="AI595">
        <v>2.4475539164317985</v>
      </c>
      <c r="AJ595">
        <v>2.4934274334320822E-4</v>
      </c>
      <c r="AK595">
        <f t="shared" si="110"/>
        <v>0.61538461538461542</v>
      </c>
      <c r="AL595">
        <f t="shared" si="111"/>
        <v>1.369021188500765</v>
      </c>
      <c r="AM595">
        <f t="shared" si="112"/>
        <v>4.6207307678911924</v>
      </c>
      <c r="AN595">
        <f t="shared" si="113"/>
        <v>2.4137841265894933</v>
      </c>
      <c r="AO595">
        <f t="shared" si="114"/>
        <v>2.4781229926240238</v>
      </c>
      <c r="AP595">
        <f t="shared" si="115"/>
        <v>0.73333333333333328</v>
      </c>
      <c r="AQ595">
        <f t="shared" si="116"/>
        <v>0.27704749260356787</v>
      </c>
      <c r="AR595">
        <f t="shared" si="117"/>
        <v>2.4475539164317985</v>
      </c>
      <c r="AS595">
        <f t="shared" si="118"/>
        <v>1.5150994118555643</v>
      </c>
      <c r="AT595">
        <f t="shared" si="119"/>
        <v>1.2214383876754127</v>
      </c>
      <c r="AU595">
        <f t="shared" si="120"/>
        <v>1.8497806901497182</v>
      </c>
    </row>
    <row r="596" spans="2:47" x14ac:dyDescent="0.35">
      <c r="B596">
        <v>8.3793828300000008</v>
      </c>
      <c r="C596">
        <v>15.571731062</v>
      </c>
      <c r="D596">
        <v>1</v>
      </c>
      <c r="E596" t="s">
        <v>47</v>
      </c>
      <c r="F596">
        <v>5</v>
      </c>
      <c r="G596" t="s">
        <v>70</v>
      </c>
      <c r="H596" t="s">
        <v>24</v>
      </c>
      <c r="I596">
        <v>1.0049999999999999</v>
      </c>
      <c r="J596">
        <v>2</v>
      </c>
      <c r="K596">
        <v>27</v>
      </c>
      <c r="L596">
        <v>0.70370370370370372</v>
      </c>
      <c r="M596">
        <v>4.2330588996886019E-3</v>
      </c>
      <c r="N596">
        <v>-4.1630904967091403E-3</v>
      </c>
      <c r="O596">
        <v>15</v>
      </c>
      <c r="P596">
        <v>45</v>
      </c>
      <c r="Q596">
        <v>4.8294715750429873E-3</v>
      </c>
      <c r="R596">
        <v>1.7453109303855669E-3</v>
      </c>
      <c r="S596">
        <v>4.4212607974504015E-3</v>
      </c>
      <c r="T596">
        <v>2.533222430729678</v>
      </c>
      <c r="U596">
        <v>8.5087203718850956E-4</v>
      </c>
      <c r="V596">
        <v>2.051202594637501</v>
      </c>
      <c r="W596">
        <v>4.3566856008547773E-5</v>
      </c>
      <c r="X596">
        <v>23</v>
      </c>
      <c r="Y596">
        <v>0.69565217391304346</v>
      </c>
      <c r="Z596">
        <v>3.9062515755455551E-3</v>
      </c>
      <c r="AA596">
        <v>-3.1566871768479959E-3</v>
      </c>
      <c r="AB596">
        <v>11</v>
      </c>
      <c r="AC596">
        <v>39</v>
      </c>
      <c r="AD596">
        <v>2.5686580902026801E-3</v>
      </c>
      <c r="AE596">
        <v>1.756661520469257E-3</v>
      </c>
      <c r="AF596">
        <v>3.6290012840646327E-3</v>
      </c>
      <c r="AG596">
        <v>2.0658511852045449</v>
      </c>
      <c r="AH596">
        <v>7.5669907635910892E-4</v>
      </c>
      <c r="AI596">
        <v>2.3214796678773704</v>
      </c>
      <c r="AJ596">
        <v>2.4326336775103911E-4</v>
      </c>
      <c r="AK596">
        <f t="shared" si="110"/>
        <v>0.47368421052631576</v>
      </c>
      <c r="AL596">
        <f t="shared" si="111"/>
        <v>4.8407617787275856E-2</v>
      </c>
      <c r="AM596">
        <f t="shared" si="112"/>
        <v>2.051202594637501</v>
      </c>
      <c r="AN596">
        <f t="shared" si="113"/>
        <v>3.4906218607712081</v>
      </c>
      <c r="AO596">
        <f t="shared" si="114"/>
        <v>1.3802166187130336</v>
      </c>
      <c r="AP596">
        <f t="shared" si="115"/>
        <v>0.53488372093023251</v>
      </c>
      <c r="AQ596">
        <f t="shared" si="116"/>
        <v>0.27029263083449101</v>
      </c>
      <c r="AR596">
        <f t="shared" si="117"/>
        <v>2.3214796678773704</v>
      </c>
      <c r="AS596">
        <f t="shared" si="118"/>
        <v>3.5133230409385887</v>
      </c>
      <c r="AT596">
        <f t="shared" si="119"/>
        <v>1.5607139329777486</v>
      </c>
      <c r="AU596">
        <f t="shared" si="120"/>
        <v>1.4704652758453911</v>
      </c>
    </row>
    <row r="597" spans="2:47" x14ac:dyDescent="0.35">
      <c r="B597">
        <v>0.79777944000000001</v>
      </c>
      <c r="C597">
        <v>1.27554309</v>
      </c>
      <c r="D597">
        <v>5</v>
      </c>
      <c r="E597" t="s">
        <v>54</v>
      </c>
      <c r="F597">
        <v>5</v>
      </c>
      <c r="G597" t="s">
        <v>24</v>
      </c>
      <c r="H597" t="s">
        <v>8</v>
      </c>
      <c r="I597">
        <v>1.0089999999999999</v>
      </c>
      <c r="J597">
        <v>2</v>
      </c>
      <c r="K597">
        <v>71</v>
      </c>
      <c r="L597">
        <v>0.647887323943662</v>
      </c>
      <c r="M597">
        <v>6.0574298897487586E-3</v>
      </c>
      <c r="N597">
        <v>-3.7403346812208004E-3</v>
      </c>
      <c r="O597">
        <v>22</v>
      </c>
      <c r="P597">
        <v>130</v>
      </c>
      <c r="Q597">
        <v>2.2219738459818839E-3</v>
      </c>
      <c r="R597">
        <v>2.6075127872946884E-3</v>
      </c>
      <c r="S597">
        <v>5.7280148267631597E-3</v>
      </c>
      <c r="T597">
        <v>2.1967350858923353</v>
      </c>
      <c r="U597">
        <v>6.7979029342649599E-4</v>
      </c>
      <c r="V597">
        <v>3.8357605463171152</v>
      </c>
      <c r="W597">
        <v>1.2479322004416964E-3</v>
      </c>
      <c r="X597">
        <v>56</v>
      </c>
      <c r="Y597">
        <v>0.6607142857142857</v>
      </c>
      <c r="Z597">
        <v>5.1810347025642162E-3</v>
      </c>
      <c r="AA597">
        <v>-4.5974419184329034E-3</v>
      </c>
      <c r="AB597">
        <v>15</v>
      </c>
      <c r="AC597">
        <v>105</v>
      </c>
      <c r="AD597">
        <v>1.7402518735973871E-3</v>
      </c>
      <c r="AE597">
        <v>1.8633372775830504E-3</v>
      </c>
      <c r="AF597">
        <v>6.0639821921985781E-3</v>
      </c>
      <c r="AG597">
        <v>3.2543663807682837</v>
      </c>
      <c r="AH597">
        <v>8.1033370581090885E-4</v>
      </c>
      <c r="AI597">
        <v>2.2994690511094937</v>
      </c>
      <c r="AJ597">
        <v>2.4266986596123267E-4</v>
      </c>
      <c r="AK597">
        <f t="shared" si="110"/>
        <v>0.70297029702970293</v>
      </c>
      <c r="AL597">
        <f t="shared" si="111"/>
        <v>1.3865913338241231</v>
      </c>
      <c r="AM597">
        <f t="shared" si="112"/>
        <v>3.8357605463171152</v>
      </c>
      <c r="AN597">
        <f t="shared" si="113"/>
        <v>2.8972364303274647</v>
      </c>
      <c r="AO597">
        <f t="shared" si="114"/>
        <v>2.3551090131932471</v>
      </c>
      <c r="AP597">
        <f t="shared" si="115"/>
        <v>0.73684210526315785</v>
      </c>
      <c r="AQ597">
        <f t="shared" si="116"/>
        <v>0.26963318440137274</v>
      </c>
      <c r="AR597">
        <f t="shared" si="117"/>
        <v>2.2994690511094937</v>
      </c>
      <c r="AS597">
        <f t="shared" si="118"/>
        <v>2.0703747528700798</v>
      </c>
      <c r="AT597">
        <f t="shared" si="119"/>
        <v>1.285453150193729</v>
      </c>
      <c r="AU597">
        <f t="shared" si="120"/>
        <v>1.820281081693488</v>
      </c>
    </row>
    <row r="598" spans="2:47" x14ac:dyDescent="0.35">
      <c r="B598">
        <v>1.1235850000000001</v>
      </c>
      <c r="C598">
        <v>1.15709833</v>
      </c>
      <c r="D598">
        <v>5</v>
      </c>
      <c r="E598" t="s">
        <v>62</v>
      </c>
      <c r="F598">
        <v>7</v>
      </c>
      <c r="G598" t="s">
        <v>70</v>
      </c>
      <c r="H598" t="s">
        <v>24</v>
      </c>
      <c r="I598">
        <v>1.0049999999999999</v>
      </c>
      <c r="J598">
        <v>1</v>
      </c>
      <c r="K598">
        <v>35</v>
      </c>
      <c r="L598">
        <v>0.68571428571428572</v>
      </c>
      <c r="M598">
        <v>3.5755403884222825E-3</v>
      </c>
      <c r="N598">
        <v>-2.9513958127062941E-3</v>
      </c>
      <c r="O598">
        <v>15</v>
      </c>
      <c r="P598">
        <v>35</v>
      </c>
      <c r="Q598">
        <v>2.1478702807358196E-3</v>
      </c>
      <c r="R598">
        <v>1.5242175823533012E-3</v>
      </c>
      <c r="S598">
        <v>3.432298860399675E-3</v>
      </c>
      <c r="T598">
        <v>2.2518431096303257</v>
      </c>
      <c r="U598">
        <v>5.8016439707332483E-4</v>
      </c>
      <c r="V598">
        <v>2.6272166821030574</v>
      </c>
      <c r="W598">
        <v>3.6388878820665157E-4</v>
      </c>
      <c r="X598">
        <v>54</v>
      </c>
      <c r="Y598">
        <v>0.68518518518518523</v>
      </c>
      <c r="Z598">
        <v>3.902526422466285E-3</v>
      </c>
      <c r="AA598">
        <v>-4.1152515261047348E-3</v>
      </c>
      <c r="AB598">
        <v>24</v>
      </c>
      <c r="AC598">
        <v>54</v>
      </c>
      <c r="AD598">
        <v>3.6456364404169328E-3</v>
      </c>
      <c r="AE598">
        <v>1.3784111423605935E-3</v>
      </c>
      <c r="AF598">
        <v>4.1746732317071026E-3</v>
      </c>
      <c r="AG598">
        <v>3.0286125114730136</v>
      </c>
      <c r="AH598">
        <v>5.6810107002989161E-4</v>
      </c>
      <c r="AI598">
        <v>2.4263484353023066</v>
      </c>
      <c r="AJ598">
        <v>2.4220900230081032E-4</v>
      </c>
      <c r="AK598">
        <f t="shared" si="110"/>
        <v>0.53846153846153844</v>
      </c>
      <c r="AL598">
        <f t="shared" si="111"/>
        <v>0.40432087578517306</v>
      </c>
      <c r="AM598">
        <f t="shared" si="112"/>
        <v>2.6272166821030574</v>
      </c>
      <c r="AN598">
        <f t="shared" si="113"/>
        <v>3.0484351647066674</v>
      </c>
      <c r="AO598">
        <f t="shared" si="114"/>
        <v>1.6134265417324738</v>
      </c>
      <c r="AP598">
        <f t="shared" si="115"/>
        <v>0.72972972972972971</v>
      </c>
      <c r="AQ598">
        <f t="shared" si="116"/>
        <v>0.26912111366757013</v>
      </c>
      <c r="AR598">
        <f t="shared" si="117"/>
        <v>2.4263484353023066</v>
      </c>
      <c r="AS598">
        <f t="shared" si="118"/>
        <v>2.7568222847212458</v>
      </c>
      <c r="AT598">
        <f t="shared" si="119"/>
        <v>1.4598904059749422</v>
      </c>
      <c r="AU598">
        <f t="shared" si="120"/>
        <v>1.5366584738537079</v>
      </c>
    </row>
    <row r="599" spans="2:47" x14ac:dyDescent="0.35">
      <c r="B599">
        <v>0.91702402000000005</v>
      </c>
      <c r="C599">
        <v>1.8340480400000001</v>
      </c>
      <c r="D599">
        <v>10</v>
      </c>
      <c r="E599" t="s">
        <v>54</v>
      </c>
      <c r="F599">
        <v>10</v>
      </c>
      <c r="G599" t="s">
        <v>69</v>
      </c>
      <c r="H599" t="s">
        <v>9</v>
      </c>
      <c r="I599">
        <v>1.0029999999999999</v>
      </c>
      <c r="J599">
        <v>2</v>
      </c>
      <c r="K599">
        <v>33</v>
      </c>
      <c r="L599">
        <v>0.90909090909090906</v>
      </c>
      <c r="M599">
        <v>2.8175880943130207E-3</v>
      </c>
      <c r="N599">
        <v>-3.073657409771132E-3</v>
      </c>
      <c r="O599">
        <v>30</v>
      </c>
      <c r="P599">
        <v>39</v>
      </c>
      <c r="Q599">
        <v>2.8193804750293872E-3</v>
      </c>
      <c r="R599">
        <v>2.2820203212144613E-3</v>
      </c>
      <c r="S599">
        <v>1.7998072668361843E-3</v>
      </c>
      <c r="T599">
        <v>0.78869028908487127</v>
      </c>
      <c r="U599">
        <v>3.1330623018287413E-4</v>
      </c>
      <c r="V599">
        <v>7.2836736118604017</v>
      </c>
      <c r="W599">
        <v>1.6554078608487131E-3</v>
      </c>
      <c r="X599">
        <v>20</v>
      </c>
      <c r="Y599">
        <v>0.75</v>
      </c>
      <c r="Z599">
        <v>2.8157221035103614E-3</v>
      </c>
      <c r="AA599">
        <v>-2.845915623386386E-3</v>
      </c>
      <c r="AB599">
        <v>15</v>
      </c>
      <c r="AC599">
        <v>26</v>
      </c>
      <c r="AD599">
        <v>2.8124262661877175E-3</v>
      </c>
      <c r="AE599">
        <v>1.4003126717861748E-3</v>
      </c>
      <c r="AF599">
        <v>2.5912451782947408E-3</v>
      </c>
      <c r="AG599">
        <v>1.8504761332977635</v>
      </c>
      <c r="AH599">
        <v>5.7942003650356024E-4</v>
      </c>
      <c r="AI599">
        <v>2.4167487894208688</v>
      </c>
      <c r="AJ599">
        <v>2.4147259877905429E-4</v>
      </c>
      <c r="AK599">
        <f t="shared" si="110"/>
        <v>0.52380952380952384</v>
      </c>
      <c r="AL599">
        <f t="shared" si="111"/>
        <v>1.8393420676097023</v>
      </c>
      <c r="AM599">
        <f t="shared" si="112"/>
        <v>7.2836736118604017</v>
      </c>
      <c r="AN599">
        <f t="shared" si="113"/>
        <v>7.6067344040484786</v>
      </c>
      <c r="AO599">
        <f t="shared" si="114"/>
        <v>4.4945667437926495</v>
      </c>
      <c r="AP599">
        <f t="shared" si="115"/>
        <v>0.5</v>
      </c>
      <c r="AQ599">
        <f t="shared" si="116"/>
        <v>0.26830288753228559</v>
      </c>
      <c r="AR599">
        <f t="shared" si="117"/>
        <v>2.4167487894208688</v>
      </c>
      <c r="AS599">
        <f t="shared" si="118"/>
        <v>4.6677089059540844</v>
      </c>
      <c r="AT599">
        <f t="shared" si="119"/>
        <v>1.8158875730299917</v>
      </c>
      <c r="AU599">
        <f t="shared" si="120"/>
        <v>3.1552271584113205</v>
      </c>
    </row>
    <row r="600" spans="2:47" x14ac:dyDescent="0.35">
      <c r="B600">
        <v>61.879515007142857</v>
      </c>
      <c r="C600">
        <v>81.362346200000005</v>
      </c>
      <c r="D600">
        <v>7</v>
      </c>
      <c r="E600" t="s">
        <v>44</v>
      </c>
      <c r="F600">
        <v>7</v>
      </c>
      <c r="G600" t="s">
        <v>70</v>
      </c>
      <c r="H600" t="s">
        <v>24</v>
      </c>
      <c r="I600">
        <v>1.0069999999999999</v>
      </c>
      <c r="J600">
        <v>2</v>
      </c>
      <c r="K600">
        <v>89</v>
      </c>
      <c r="L600">
        <v>0.7078651685393258</v>
      </c>
      <c r="M600">
        <v>5.314838501411798E-3</v>
      </c>
      <c r="N600">
        <v>-4.3333396051020113E-3</v>
      </c>
      <c r="O600">
        <v>43</v>
      </c>
      <c r="P600">
        <v>158</v>
      </c>
      <c r="Q600">
        <v>4.4602617758950913E-3</v>
      </c>
      <c r="R600">
        <v>2.4962696163628199E-3</v>
      </c>
      <c r="S600">
        <v>5.1254200496633319E-3</v>
      </c>
      <c r="T600">
        <v>2.0532317567247826</v>
      </c>
      <c r="U600">
        <v>5.4329343867852247E-4</v>
      </c>
      <c r="V600">
        <v>4.5946986262794027</v>
      </c>
      <c r="W600">
        <v>1.409682739005775E-3</v>
      </c>
      <c r="X600">
        <v>34</v>
      </c>
      <c r="Y600">
        <v>0.61764705882352944</v>
      </c>
      <c r="Z600">
        <v>5.204596408420129E-3</v>
      </c>
      <c r="AA600">
        <v>-3.1878128171889909E-3</v>
      </c>
      <c r="AB600">
        <v>12</v>
      </c>
      <c r="AC600">
        <v>62</v>
      </c>
      <c r="AD600">
        <v>2.6873255499439974E-3</v>
      </c>
      <c r="AE600">
        <v>1.9957340574519359E-3</v>
      </c>
      <c r="AF600">
        <v>5.1342249805117349E-3</v>
      </c>
      <c r="AG600">
        <v>2.5725997716684175</v>
      </c>
      <c r="AH600">
        <v>8.8051231996108753E-4</v>
      </c>
      <c r="AI600">
        <v>2.266560060783855</v>
      </c>
      <c r="AJ600">
        <v>2.3470941752976081E-4</v>
      </c>
      <c r="AK600">
        <f t="shared" si="110"/>
        <v>0.74789915966386555</v>
      </c>
      <c r="AL600">
        <f t="shared" si="111"/>
        <v>1.566314154450879</v>
      </c>
      <c r="AM600">
        <f t="shared" si="112"/>
        <v>4.5946986262794027</v>
      </c>
      <c r="AN600">
        <f t="shared" si="113"/>
        <v>3.5660994519469393</v>
      </c>
      <c r="AO600">
        <f t="shared" si="114"/>
        <v>2.7929450560199474</v>
      </c>
      <c r="AP600">
        <f t="shared" si="115"/>
        <v>0.62962962962962965</v>
      </c>
      <c r="AQ600">
        <f t="shared" si="116"/>
        <v>0.26078824169973724</v>
      </c>
      <c r="AR600">
        <f t="shared" si="117"/>
        <v>2.266560060783855</v>
      </c>
      <c r="AS600">
        <f t="shared" si="118"/>
        <v>2.8510486535028083</v>
      </c>
      <c r="AT600">
        <f t="shared" si="119"/>
        <v>1.4174560085785761</v>
      </c>
      <c r="AU600">
        <f t="shared" si="120"/>
        <v>2.1052005322992615</v>
      </c>
    </row>
    <row r="601" spans="2:47" x14ac:dyDescent="0.35">
      <c r="B601">
        <v>0.97663299999999997</v>
      </c>
      <c r="C601">
        <v>1.06758625</v>
      </c>
      <c r="D601">
        <v>1</v>
      </c>
      <c r="E601" t="s">
        <v>34</v>
      </c>
      <c r="F601">
        <v>7</v>
      </c>
      <c r="G601" t="s">
        <v>69</v>
      </c>
      <c r="H601" t="s">
        <v>24</v>
      </c>
      <c r="I601">
        <v>1.0089999999999999</v>
      </c>
      <c r="J601">
        <v>1</v>
      </c>
      <c r="K601">
        <v>123</v>
      </c>
      <c r="L601">
        <v>0.58536585365853655</v>
      </c>
      <c r="M601">
        <v>4.9946365765231281E-3</v>
      </c>
      <c r="N601">
        <v>-4.1191003046219558E-3</v>
      </c>
      <c r="O601">
        <v>26</v>
      </c>
      <c r="P601">
        <v>123</v>
      </c>
      <c r="Q601">
        <v>1.202986402040862E-3</v>
      </c>
      <c r="R601">
        <v>1.2157700648288252E-3</v>
      </c>
      <c r="S601">
        <v>5.5526788464011195E-3</v>
      </c>
      <c r="T601">
        <v>4.5672113560247194</v>
      </c>
      <c r="U601">
        <v>5.0066819068600769E-4</v>
      </c>
      <c r="V601">
        <v>2.4282950014519518</v>
      </c>
      <c r="W601">
        <v>2.1443368345680979E-4</v>
      </c>
      <c r="X601">
        <v>36</v>
      </c>
      <c r="Y601">
        <v>0.58333333333333337</v>
      </c>
      <c r="Z601">
        <v>5.0243383987988791E-3</v>
      </c>
      <c r="AA601">
        <v>-2.6403973715647842E-3</v>
      </c>
      <c r="AB601">
        <v>8</v>
      </c>
      <c r="AC601">
        <v>36</v>
      </c>
      <c r="AD601">
        <v>1.0166375552808082E-3</v>
      </c>
      <c r="AE601">
        <v>1.8306984944806857E-3</v>
      </c>
      <c r="AF601">
        <v>4.7923526257919779E-3</v>
      </c>
      <c r="AG601">
        <v>2.6177727464354663</v>
      </c>
      <c r="AH601">
        <v>7.9872543763199631E-4</v>
      </c>
      <c r="AI601">
        <v>2.2920247787627859</v>
      </c>
      <c r="AJ601">
        <v>2.3324761921669312E-4</v>
      </c>
      <c r="AK601">
        <f t="shared" si="110"/>
        <v>0.80392156862745101</v>
      </c>
      <c r="AL601">
        <f t="shared" si="111"/>
        <v>0.23825964828534696</v>
      </c>
      <c r="AM601">
        <f t="shared" si="112"/>
        <v>2.4282950014519518</v>
      </c>
      <c r="AN601">
        <f t="shared" si="113"/>
        <v>1.3508556275875989</v>
      </c>
      <c r="AO601">
        <f t="shared" si="114"/>
        <v>1.1743556421299892</v>
      </c>
      <c r="AP601">
        <f t="shared" si="115"/>
        <v>0.6428571428571429</v>
      </c>
      <c r="AQ601">
        <f t="shared" si="116"/>
        <v>0.25916402135188421</v>
      </c>
      <c r="AR601">
        <f t="shared" si="117"/>
        <v>2.2920247787627859</v>
      </c>
      <c r="AS601">
        <f t="shared" si="118"/>
        <v>2.0341094383118961</v>
      </c>
      <c r="AT601">
        <f t="shared" si="119"/>
        <v>1.2623806441176828</v>
      </c>
      <c r="AU601">
        <f t="shared" si="120"/>
        <v>1.218368143123836</v>
      </c>
    </row>
    <row r="602" spans="2:47" x14ac:dyDescent="0.35">
      <c r="B602">
        <v>0.97663299999999997</v>
      </c>
      <c r="C602">
        <v>1.06758625</v>
      </c>
      <c r="D602">
        <v>1</v>
      </c>
      <c r="E602" t="s">
        <v>51</v>
      </c>
      <c r="F602">
        <v>7</v>
      </c>
      <c r="G602" t="s">
        <v>69</v>
      </c>
      <c r="H602" t="s">
        <v>24</v>
      </c>
      <c r="I602">
        <v>1.0089999999999999</v>
      </c>
      <c r="J602">
        <v>1</v>
      </c>
      <c r="K602">
        <v>123</v>
      </c>
      <c r="L602">
        <v>0.58536585365853655</v>
      </c>
      <c r="M602">
        <v>4.9946365765231281E-3</v>
      </c>
      <c r="N602">
        <v>-4.1191003046219558E-3</v>
      </c>
      <c r="O602">
        <v>26</v>
      </c>
      <c r="P602">
        <v>123</v>
      </c>
      <c r="Q602">
        <v>1.202986402040862E-3</v>
      </c>
      <c r="R602">
        <v>1.2157700648288252E-3</v>
      </c>
      <c r="S602">
        <v>5.5526788464011195E-3</v>
      </c>
      <c r="T602">
        <v>4.5672113560247194</v>
      </c>
      <c r="U602">
        <v>5.0066819068600769E-4</v>
      </c>
      <c r="V602">
        <v>2.4282950014519518</v>
      </c>
      <c r="W602">
        <v>2.1443368345680979E-4</v>
      </c>
      <c r="X602">
        <v>36</v>
      </c>
      <c r="Y602">
        <v>0.58333333333333337</v>
      </c>
      <c r="Z602">
        <v>5.0243383987988791E-3</v>
      </c>
      <c r="AA602">
        <v>-2.6403973715647842E-3</v>
      </c>
      <c r="AB602">
        <v>8</v>
      </c>
      <c r="AC602">
        <v>36</v>
      </c>
      <c r="AD602">
        <v>1.0166375552808082E-3</v>
      </c>
      <c r="AE602">
        <v>1.8306984944806857E-3</v>
      </c>
      <c r="AF602">
        <v>4.7923526257919779E-3</v>
      </c>
      <c r="AG602">
        <v>2.6177727464354663</v>
      </c>
      <c r="AH602">
        <v>7.9872543763199631E-4</v>
      </c>
      <c r="AI602">
        <v>2.2920247787627859</v>
      </c>
      <c r="AJ602">
        <v>2.3324761921669312E-4</v>
      </c>
      <c r="AK602">
        <f t="shared" si="110"/>
        <v>0.80392156862745101</v>
      </c>
      <c r="AL602">
        <f t="shared" si="111"/>
        <v>0.23825964828534696</v>
      </c>
      <c r="AM602">
        <f t="shared" si="112"/>
        <v>2.4282950014519518</v>
      </c>
      <c r="AN602">
        <f t="shared" si="113"/>
        <v>1.3508556275875989</v>
      </c>
      <c r="AO602">
        <f t="shared" si="114"/>
        <v>1.1743556421299892</v>
      </c>
      <c r="AP602">
        <f t="shared" si="115"/>
        <v>0.6428571428571429</v>
      </c>
      <c r="AQ602">
        <f t="shared" si="116"/>
        <v>0.25916402135188421</v>
      </c>
      <c r="AR602">
        <f t="shared" si="117"/>
        <v>2.2920247787627859</v>
      </c>
      <c r="AS602">
        <f t="shared" si="118"/>
        <v>2.0341094383118961</v>
      </c>
      <c r="AT602">
        <f t="shared" si="119"/>
        <v>1.2623806441176828</v>
      </c>
      <c r="AU602">
        <f t="shared" si="120"/>
        <v>1.218368143123836</v>
      </c>
    </row>
    <row r="603" spans="2:47" x14ac:dyDescent="0.35">
      <c r="B603">
        <v>54.261656550000005</v>
      </c>
      <c r="C603">
        <v>81.362346200000005</v>
      </c>
      <c r="D603">
        <v>3</v>
      </c>
      <c r="E603" t="s">
        <v>44</v>
      </c>
      <c r="F603">
        <v>3</v>
      </c>
      <c r="G603" t="s">
        <v>69</v>
      </c>
      <c r="H603" t="s">
        <v>9</v>
      </c>
      <c r="I603">
        <v>1.0089999999999999</v>
      </c>
      <c r="J603">
        <v>1</v>
      </c>
      <c r="K603">
        <v>111</v>
      </c>
      <c r="L603">
        <v>0.65765765765765771</v>
      </c>
      <c r="M603">
        <v>4.2998843590181576E-3</v>
      </c>
      <c r="N603">
        <v>-2.9156003505602978E-3</v>
      </c>
      <c r="O603">
        <v>20</v>
      </c>
      <c r="P603">
        <v>111</v>
      </c>
      <c r="Q603">
        <v>9.5903548431297558E-4</v>
      </c>
      <c r="R603">
        <v>1.8297184224057132E-3</v>
      </c>
      <c r="S603">
        <v>4.5313132046611347E-3</v>
      </c>
      <c r="T603">
        <v>2.4765084885046771</v>
      </c>
      <c r="U603">
        <v>4.3009321594629962E-4</v>
      </c>
      <c r="V603">
        <v>4.2542368829973993</v>
      </c>
      <c r="W603">
        <v>9.6953199051311395E-4</v>
      </c>
      <c r="X603">
        <v>70</v>
      </c>
      <c r="Y603">
        <v>0.55714285714285716</v>
      </c>
      <c r="Z603">
        <v>3.9437079897574542E-3</v>
      </c>
      <c r="AA603">
        <v>-2.2652347183525581E-3</v>
      </c>
      <c r="AB603">
        <v>8</v>
      </c>
      <c r="AC603">
        <v>70</v>
      </c>
      <c r="AD603">
        <v>4.5174931965941134E-4</v>
      </c>
      <c r="AE603">
        <v>1.1940333618801629E-3</v>
      </c>
      <c r="AF603">
        <v>4.0314258677070641E-3</v>
      </c>
      <c r="AG603">
        <v>3.3763092359153624</v>
      </c>
      <c r="AH603">
        <v>4.8184755334942155E-4</v>
      </c>
      <c r="AI603">
        <v>2.4780313889324357</v>
      </c>
      <c r="AJ603">
        <v>2.3033825518131983E-4</v>
      </c>
      <c r="AK603">
        <f t="shared" si="110"/>
        <v>0.78723404255319152</v>
      </c>
      <c r="AL603">
        <f t="shared" si="111"/>
        <v>1.0772577672368056</v>
      </c>
      <c r="AM603">
        <f t="shared" si="112"/>
        <v>4.2542368829973993</v>
      </c>
      <c r="AN603">
        <f t="shared" si="113"/>
        <v>2.0330204693397045</v>
      </c>
      <c r="AO603">
        <f t="shared" si="114"/>
        <v>2.1925016699172017</v>
      </c>
      <c r="AP603">
        <f t="shared" si="115"/>
        <v>0.77777777777777779</v>
      </c>
      <c r="AQ603">
        <f t="shared" si="116"/>
        <v>0.25593139464591386</v>
      </c>
      <c r="AR603">
        <f t="shared" si="117"/>
        <v>2.4780313889324357</v>
      </c>
      <c r="AS603">
        <f t="shared" si="118"/>
        <v>1.3267037354224185</v>
      </c>
      <c r="AT603">
        <f t="shared" si="119"/>
        <v>1.1889004994003576</v>
      </c>
      <c r="AU603">
        <f t="shared" si="120"/>
        <v>1.6907010846587798</v>
      </c>
    </row>
    <row r="604" spans="2:47" x14ac:dyDescent="0.35">
      <c r="B604">
        <v>54.261656550000005</v>
      </c>
      <c r="C604">
        <v>81.362346200000005</v>
      </c>
      <c r="D604">
        <v>3</v>
      </c>
      <c r="E604" t="s">
        <v>44</v>
      </c>
      <c r="F604">
        <v>3</v>
      </c>
      <c r="G604" t="s">
        <v>24</v>
      </c>
      <c r="H604" t="s">
        <v>24</v>
      </c>
      <c r="I604">
        <v>1.0089999999999999</v>
      </c>
      <c r="J604">
        <v>3</v>
      </c>
      <c r="K604">
        <v>234</v>
      </c>
      <c r="L604">
        <v>0.64102564102564108</v>
      </c>
      <c r="M604">
        <v>6.6004635029087736E-3</v>
      </c>
      <c r="N604">
        <v>-6.6711525006400629E-3</v>
      </c>
      <c r="O604">
        <v>92</v>
      </c>
      <c r="P604">
        <v>601</v>
      </c>
      <c r="Q604">
        <v>3.5574828131642589E-3</v>
      </c>
      <c r="R604">
        <v>1.8362936554809865E-3</v>
      </c>
      <c r="S604">
        <v>7.4339918191199759E-3</v>
      </c>
      <c r="T604">
        <v>4.0483676436668654</v>
      </c>
      <c r="U604">
        <v>4.8597524807156257E-4</v>
      </c>
      <c r="V604">
        <v>3.7785744495583486</v>
      </c>
      <c r="W604">
        <v>8.6434315933786132E-4</v>
      </c>
      <c r="X604">
        <v>119</v>
      </c>
      <c r="Y604">
        <v>0.56302521008403361</v>
      </c>
      <c r="Z604">
        <v>6.1997349051870956E-3</v>
      </c>
      <c r="AA604">
        <v>-4.7198253186178591E-3</v>
      </c>
      <c r="AB604">
        <v>36</v>
      </c>
      <c r="AC604">
        <v>312</v>
      </c>
      <c r="AD604">
        <v>1.6407949559380519E-3</v>
      </c>
      <c r="AE604">
        <v>1.4281623704151831E-3</v>
      </c>
      <c r="AF604">
        <v>6.5372254022704485E-3</v>
      </c>
      <c r="AG604">
        <v>4.5773684685236473</v>
      </c>
      <c r="AH604">
        <v>5.992664700995965E-4</v>
      </c>
      <c r="AI604">
        <v>2.3831841787808123</v>
      </c>
      <c r="AJ604">
        <v>2.2962943021599008E-4</v>
      </c>
      <c r="AK604">
        <f t="shared" si="110"/>
        <v>0.88636363636363635</v>
      </c>
      <c r="AL604">
        <f t="shared" si="111"/>
        <v>0.96038128815319024</v>
      </c>
      <c r="AM604">
        <f t="shared" si="112"/>
        <v>3.7785744495583486</v>
      </c>
      <c r="AN604">
        <f t="shared" si="113"/>
        <v>2.040326283867786</v>
      </c>
      <c r="AO604">
        <f t="shared" si="114"/>
        <v>2.0144264705387016</v>
      </c>
      <c r="AP604">
        <f t="shared" si="115"/>
        <v>0.85611510791366907</v>
      </c>
      <c r="AQ604">
        <f t="shared" si="116"/>
        <v>0.25514381135110303</v>
      </c>
      <c r="AR604">
        <f t="shared" si="117"/>
        <v>2.3831841787808123</v>
      </c>
      <c r="AS604">
        <f t="shared" si="118"/>
        <v>1.5868470782391104</v>
      </c>
      <c r="AT604">
        <f t="shared" si="119"/>
        <v>1.219993704613874</v>
      </c>
      <c r="AU604">
        <f t="shared" si="120"/>
        <v>1.6172100875762878</v>
      </c>
    </row>
    <row r="605" spans="2:47" x14ac:dyDescent="0.35">
      <c r="B605">
        <v>3.13942305</v>
      </c>
      <c r="C605">
        <v>14.361291866</v>
      </c>
      <c r="D605">
        <v>1</v>
      </c>
      <c r="E605" t="s">
        <v>49</v>
      </c>
      <c r="F605">
        <v>5</v>
      </c>
      <c r="G605" t="s">
        <v>24</v>
      </c>
      <c r="H605" t="s">
        <v>24</v>
      </c>
      <c r="I605">
        <v>1.0029999999999999</v>
      </c>
      <c r="J605">
        <v>1</v>
      </c>
      <c r="K605">
        <v>367</v>
      </c>
      <c r="L605">
        <v>0.69209809264305178</v>
      </c>
      <c r="M605">
        <v>2.5825427301775822E-3</v>
      </c>
      <c r="N605">
        <v>-3.4472606435281641E-3</v>
      </c>
      <c r="O605">
        <v>222</v>
      </c>
      <c r="P605">
        <v>367</v>
      </c>
      <c r="Q605">
        <v>2.8146474826811207E-3</v>
      </c>
      <c r="R605">
        <v>7.2595477042622153E-4</v>
      </c>
      <c r="S605">
        <v>3.1701657715622936E-3</v>
      </c>
      <c r="T605">
        <v>4.36689157604272</v>
      </c>
      <c r="U605">
        <v>1.6548130626320106E-4</v>
      </c>
      <c r="V605">
        <v>4.3869291753811579</v>
      </c>
      <c r="W605">
        <v>3.949921578998194E-4</v>
      </c>
      <c r="X605">
        <v>159</v>
      </c>
      <c r="Y605">
        <v>0.63522012578616349</v>
      </c>
      <c r="Z605">
        <v>2.4458830587330009E-3</v>
      </c>
      <c r="AA605">
        <v>-2.431831576885883E-3</v>
      </c>
      <c r="AB605">
        <v>80</v>
      </c>
      <c r="AC605">
        <v>159</v>
      </c>
      <c r="AD605">
        <v>2.8130718832071189E-3</v>
      </c>
      <c r="AE605">
        <v>6.6659092750095527E-4</v>
      </c>
      <c r="AF605">
        <v>2.7658946078311817E-3</v>
      </c>
      <c r="AG605">
        <v>4.1493133100393393</v>
      </c>
      <c r="AH605">
        <v>2.193497104669783E-4</v>
      </c>
      <c r="AI605">
        <v>3.0389414514468043</v>
      </c>
      <c r="AJ605">
        <v>2.2789150656699867E-4</v>
      </c>
      <c r="AK605">
        <f t="shared" si="110"/>
        <v>0.92443324937027704</v>
      </c>
      <c r="AL605">
        <f t="shared" si="111"/>
        <v>0.43888017544424879</v>
      </c>
      <c r="AM605">
        <f t="shared" si="112"/>
        <v>4.3869291753811579</v>
      </c>
      <c r="AN605">
        <f t="shared" si="113"/>
        <v>2.4198492347541594</v>
      </c>
      <c r="AO605">
        <f t="shared" si="114"/>
        <v>2.0680439946799067</v>
      </c>
      <c r="AP605">
        <f t="shared" si="115"/>
        <v>0.88826815642458101</v>
      </c>
      <c r="AQ605">
        <f t="shared" si="116"/>
        <v>0.25321278507444589</v>
      </c>
      <c r="AR605">
        <f t="shared" si="117"/>
        <v>3.0389414514468043</v>
      </c>
      <c r="AS605">
        <f t="shared" si="118"/>
        <v>2.221969758336598</v>
      </c>
      <c r="AT605">
        <f t="shared" si="119"/>
        <v>1.5461883167735972</v>
      </c>
      <c r="AU605">
        <f t="shared" si="120"/>
        <v>1.8071161557267521</v>
      </c>
    </row>
    <row r="606" spans="2:47" x14ac:dyDescent="0.35">
      <c r="B606">
        <v>59.248391890000001</v>
      </c>
      <c r="C606">
        <v>81.362346200000005</v>
      </c>
      <c r="D606">
        <v>5</v>
      </c>
      <c r="E606" t="s">
        <v>44</v>
      </c>
      <c r="F606">
        <v>5</v>
      </c>
      <c r="G606" t="s">
        <v>69</v>
      </c>
      <c r="H606" t="s">
        <v>8</v>
      </c>
      <c r="I606">
        <v>1.0069999999999999</v>
      </c>
      <c r="J606">
        <v>2</v>
      </c>
      <c r="K606">
        <v>43</v>
      </c>
      <c r="L606">
        <v>0.65116279069767447</v>
      </c>
      <c r="M606">
        <v>5.3587477863781896E-3</v>
      </c>
      <c r="N606">
        <v>-4.8845146067264906E-3</v>
      </c>
      <c r="O606">
        <v>19</v>
      </c>
      <c r="P606">
        <v>74</v>
      </c>
      <c r="Q606">
        <v>3.5208589643216381E-3</v>
      </c>
      <c r="R606">
        <v>1.7855167190160921E-3</v>
      </c>
      <c r="S606">
        <v>5.8015718942455857E-3</v>
      </c>
      <c r="T606">
        <v>3.2492397480559791</v>
      </c>
      <c r="U606">
        <v>8.8473141955427298E-4</v>
      </c>
      <c r="V606">
        <v>2.0181454841014168</v>
      </c>
      <c r="W606">
        <v>1.6053879907546162E-5</v>
      </c>
      <c r="X606">
        <v>31</v>
      </c>
      <c r="Y606">
        <v>0.64516129032258063</v>
      </c>
      <c r="Z606">
        <v>5.5361493366884009E-3</v>
      </c>
      <c r="AA606">
        <v>-4.0322795541396506E-3</v>
      </c>
      <c r="AB606">
        <v>15</v>
      </c>
      <c r="AC606">
        <v>53</v>
      </c>
      <c r="AD606">
        <v>4.4817556848228968E-3</v>
      </c>
      <c r="AE606">
        <v>2.140900375426834E-3</v>
      </c>
      <c r="AF606">
        <v>5.3345519610591453E-3</v>
      </c>
      <c r="AG606">
        <v>2.4917329280189366</v>
      </c>
      <c r="AH606">
        <v>9.5811381614355217E-4</v>
      </c>
      <c r="AI606">
        <v>2.2344948369955113</v>
      </c>
      <c r="AJ606">
        <v>2.2467274313972964E-4</v>
      </c>
      <c r="AK606">
        <f t="shared" si="110"/>
        <v>0.58904109589041098</v>
      </c>
      <c r="AL606">
        <f t="shared" si="111"/>
        <v>1.783764434171816E-2</v>
      </c>
      <c r="AM606">
        <f t="shared" si="112"/>
        <v>2.0181454841014168</v>
      </c>
      <c r="AN606">
        <f t="shared" si="113"/>
        <v>2.5507381700230267</v>
      </c>
      <c r="AO606">
        <f t="shared" si="114"/>
        <v>1.1816304465607588</v>
      </c>
      <c r="AP606">
        <f t="shared" si="115"/>
        <v>0.60784313725490191</v>
      </c>
      <c r="AQ606">
        <f t="shared" si="116"/>
        <v>0.24963638126636914</v>
      </c>
      <c r="AR606">
        <f t="shared" si="117"/>
        <v>2.2344948369955113</v>
      </c>
      <c r="AS606">
        <f t="shared" si="118"/>
        <v>3.0584291077526657</v>
      </c>
      <c r="AT606">
        <f t="shared" si="119"/>
        <v>1.4426731388812244</v>
      </c>
      <c r="AU606">
        <f t="shared" si="120"/>
        <v>1.3121517927209916</v>
      </c>
    </row>
    <row r="607" spans="2:47" x14ac:dyDescent="0.35">
      <c r="B607">
        <v>3.13942305</v>
      </c>
      <c r="C607">
        <v>17.285256000000004</v>
      </c>
      <c r="D607">
        <v>1</v>
      </c>
      <c r="E607" t="s">
        <v>49</v>
      </c>
      <c r="F607">
        <v>3</v>
      </c>
      <c r="G607" t="s">
        <v>69</v>
      </c>
      <c r="H607" t="s">
        <v>24</v>
      </c>
      <c r="I607">
        <v>1.0069999999999999</v>
      </c>
      <c r="J607">
        <v>1</v>
      </c>
      <c r="K607">
        <v>235</v>
      </c>
      <c r="L607">
        <v>0.58723404255319145</v>
      </c>
      <c r="M607">
        <v>3.6266131097881633E-3</v>
      </c>
      <c r="N607">
        <v>-2.9704700147562845E-3</v>
      </c>
      <c r="O607">
        <v>45</v>
      </c>
      <c r="P607">
        <v>235</v>
      </c>
      <c r="Q607">
        <v>5.8208793588909735E-4</v>
      </c>
      <c r="R607">
        <v>9.0356177752939123E-4</v>
      </c>
      <c r="S607">
        <v>4.1120201749379089E-3</v>
      </c>
      <c r="T607">
        <v>4.5509009756714196</v>
      </c>
      <c r="U607">
        <v>2.6823861970741246E-4</v>
      </c>
      <c r="V607">
        <v>3.3684999517033467</v>
      </c>
      <c r="W607">
        <v>3.670845381145663E-4</v>
      </c>
      <c r="X607">
        <v>153</v>
      </c>
      <c r="Y607">
        <v>0.56209150326797386</v>
      </c>
      <c r="Z607">
        <v>3.3393969070002112E-3</v>
      </c>
      <c r="AA607">
        <v>-2.4226794593434678E-3</v>
      </c>
      <c r="AB607">
        <v>20</v>
      </c>
      <c r="AC607">
        <v>153</v>
      </c>
      <c r="AD607">
        <v>5.2249452516606176E-4</v>
      </c>
      <c r="AE607">
        <v>8.1613470735951519E-4</v>
      </c>
      <c r="AF607">
        <v>3.6732109064001972E-3</v>
      </c>
      <c r="AG607">
        <v>4.5007409601343085</v>
      </c>
      <c r="AH607">
        <v>2.9696150102468235E-4</v>
      </c>
      <c r="AI607">
        <v>2.7482845572351855</v>
      </c>
      <c r="AJ607">
        <v>2.222117053101505E-4</v>
      </c>
      <c r="AK607">
        <f t="shared" si="110"/>
        <v>0.8867924528301887</v>
      </c>
      <c r="AL607">
        <f t="shared" si="111"/>
        <v>0.40787170901618947</v>
      </c>
      <c r="AM607">
        <f t="shared" si="112"/>
        <v>3.3684999517033467</v>
      </c>
      <c r="AN607">
        <f t="shared" si="113"/>
        <v>1.2908025393277209</v>
      </c>
      <c r="AO607">
        <f t="shared" si="114"/>
        <v>1.520538422266043</v>
      </c>
      <c r="AP607">
        <f t="shared" si="115"/>
        <v>0.88439306358381498</v>
      </c>
      <c r="AQ607">
        <f t="shared" si="116"/>
        <v>0.24690189478905894</v>
      </c>
      <c r="AR607">
        <f t="shared" si="117"/>
        <v>2.7482845572351855</v>
      </c>
      <c r="AS607">
        <f t="shared" si="118"/>
        <v>1.1659067247993249</v>
      </c>
      <c r="AT607">
        <f t="shared" si="119"/>
        <v>1.2448667764044257</v>
      </c>
      <c r="AU607">
        <f t="shared" si="120"/>
        <v>1.3827025993352344</v>
      </c>
    </row>
    <row r="608" spans="2:47" x14ac:dyDescent="0.35">
      <c r="B608">
        <v>54.261656550000005</v>
      </c>
      <c r="C608">
        <v>81.362346200000005</v>
      </c>
      <c r="D608">
        <v>3</v>
      </c>
      <c r="E608" t="s">
        <v>44</v>
      </c>
      <c r="F608">
        <v>3</v>
      </c>
      <c r="G608" t="s">
        <v>69</v>
      </c>
      <c r="H608" t="s">
        <v>9</v>
      </c>
      <c r="I608">
        <v>1.0089999999999999</v>
      </c>
      <c r="J608">
        <v>3</v>
      </c>
      <c r="K608">
        <v>50</v>
      </c>
      <c r="L608">
        <v>0.62</v>
      </c>
      <c r="M608">
        <v>7.6574735379262146E-3</v>
      </c>
      <c r="N608">
        <v>-6.5474162032043677E-3</v>
      </c>
      <c r="O608">
        <v>23</v>
      </c>
      <c r="P608">
        <v>119</v>
      </c>
      <c r="Q608">
        <v>6.1963489461096533E-3</v>
      </c>
      <c r="R608">
        <v>2.2596154362965939E-3</v>
      </c>
      <c r="S608">
        <v>7.9009495427757228E-3</v>
      </c>
      <c r="T608">
        <v>3.4965903559788991</v>
      </c>
      <c r="U608">
        <v>1.1173629999018931E-3</v>
      </c>
      <c r="V608">
        <v>2.022275157218373</v>
      </c>
      <c r="W608">
        <v>2.4889436492807771E-5</v>
      </c>
      <c r="X608">
        <v>30</v>
      </c>
      <c r="Y608">
        <v>0.6333333333333333</v>
      </c>
      <c r="Z608">
        <v>6.1232531158629897E-3</v>
      </c>
      <c r="AA608">
        <v>-4.131926499625036E-3</v>
      </c>
      <c r="AB608">
        <v>11</v>
      </c>
      <c r="AC608">
        <v>75</v>
      </c>
      <c r="AD608">
        <v>2.0482689578205093E-3</v>
      </c>
      <c r="AE608">
        <v>2.363020590184047E-3</v>
      </c>
      <c r="AF608">
        <v>5.8639281335872481E-3</v>
      </c>
      <c r="AG608">
        <v>2.4815391613369431</v>
      </c>
      <c r="AH608">
        <v>1.0706019047849677E-3</v>
      </c>
      <c r="AI608">
        <v>2.2071888529459174</v>
      </c>
      <c r="AJ608">
        <v>2.2181678061411166E-4</v>
      </c>
      <c r="AK608">
        <f t="shared" si="110"/>
        <v>0.625</v>
      </c>
      <c r="AL608">
        <f t="shared" si="111"/>
        <v>2.7654929436453396E-2</v>
      </c>
      <c r="AM608">
        <f t="shared" si="112"/>
        <v>2.022275157218373</v>
      </c>
      <c r="AN608">
        <f t="shared" si="113"/>
        <v>2.5106838181073554</v>
      </c>
      <c r="AO608">
        <f t="shared" si="114"/>
        <v>1.1823812825615643</v>
      </c>
      <c r="AP608">
        <f t="shared" si="115"/>
        <v>0.6</v>
      </c>
      <c r="AQ608">
        <f t="shared" si="116"/>
        <v>0.246463089571238</v>
      </c>
      <c r="AR608">
        <f t="shared" si="117"/>
        <v>2.2071888529459174</v>
      </c>
      <c r="AS608">
        <f t="shared" si="118"/>
        <v>2.6255784335378602</v>
      </c>
      <c r="AT608">
        <f t="shared" si="119"/>
        <v>1.3458575784198423</v>
      </c>
      <c r="AU608">
        <f t="shared" si="120"/>
        <v>1.2641194304907033</v>
      </c>
    </row>
    <row r="609" spans="2:47" x14ac:dyDescent="0.35">
      <c r="B609">
        <v>27.735403882857138</v>
      </c>
      <c r="C609">
        <v>45.119104620000002</v>
      </c>
      <c r="D609">
        <v>7</v>
      </c>
      <c r="E609" t="s">
        <v>48</v>
      </c>
      <c r="F609">
        <v>7</v>
      </c>
      <c r="G609" t="s">
        <v>69</v>
      </c>
      <c r="H609" t="s">
        <v>8</v>
      </c>
      <c r="I609">
        <v>1.0089999999999999</v>
      </c>
      <c r="J609">
        <v>1</v>
      </c>
      <c r="K609">
        <v>63</v>
      </c>
      <c r="L609">
        <v>0.63492063492063489</v>
      </c>
      <c r="M609">
        <v>5.0801258147468997E-3</v>
      </c>
      <c r="N609">
        <v>-3.9808165028232595E-3</v>
      </c>
      <c r="O609">
        <v>12</v>
      </c>
      <c r="P609">
        <v>63</v>
      </c>
      <c r="Q609">
        <v>2.3634417905691318E-3</v>
      </c>
      <c r="R609">
        <v>1.7721627464276353E-3</v>
      </c>
      <c r="S609">
        <v>5.2788021026583965E-3</v>
      </c>
      <c r="T609">
        <v>2.9787343816472398</v>
      </c>
      <c r="U609">
        <v>6.6506655161709376E-4</v>
      </c>
      <c r="V609">
        <v>2.6646397148054777</v>
      </c>
      <c r="W609">
        <v>4.4202964319344775E-4</v>
      </c>
      <c r="X609">
        <v>38</v>
      </c>
      <c r="Y609">
        <v>0.63157894736842102</v>
      </c>
      <c r="Z609">
        <v>5.3075253418813084E-3</v>
      </c>
      <c r="AA609">
        <v>-3.8170105680171351E-3</v>
      </c>
      <c r="AB609">
        <v>8</v>
      </c>
      <c r="AC609">
        <v>38</v>
      </c>
      <c r="AD609">
        <v>2.3749012915186274E-3</v>
      </c>
      <c r="AE609">
        <v>1.945854217181882E-3</v>
      </c>
      <c r="AF609">
        <v>5.3156175420642753E-3</v>
      </c>
      <c r="AG609">
        <v>2.73176556348744</v>
      </c>
      <c r="AH609">
        <v>8.623070318612777E-4</v>
      </c>
      <c r="AI609">
        <v>2.2565677250500702</v>
      </c>
      <c r="AJ609">
        <v>2.2124015345932656E-4</v>
      </c>
      <c r="AK609">
        <f t="shared" si="110"/>
        <v>0.67741935483870963</v>
      </c>
      <c r="AL609">
        <f t="shared" si="111"/>
        <v>0.49114404799272537</v>
      </c>
      <c r="AM609">
        <f t="shared" si="112"/>
        <v>2.6646397148054777</v>
      </c>
      <c r="AN609">
        <f t="shared" si="113"/>
        <v>1.9690697182529506</v>
      </c>
      <c r="AO609">
        <f t="shared" si="114"/>
        <v>1.4574054127731944</v>
      </c>
      <c r="AP609">
        <f t="shared" si="115"/>
        <v>0.65517241379310343</v>
      </c>
      <c r="AQ609">
        <f t="shared" si="116"/>
        <v>0.24582239273258788</v>
      </c>
      <c r="AR609">
        <f t="shared" si="117"/>
        <v>2.2565677250500702</v>
      </c>
      <c r="AS609">
        <f t="shared" si="118"/>
        <v>2.1620602413132266</v>
      </c>
      <c r="AT609">
        <f t="shared" si="119"/>
        <v>1.2732285642500119</v>
      </c>
      <c r="AU609">
        <f t="shared" si="120"/>
        <v>1.3653169885116032</v>
      </c>
    </row>
    <row r="610" spans="2:47" x14ac:dyDescent="0.35">
      <c r="B610">
        <v>1.1274119980000001</v>
      </c>
      <c r="C610">
        <v>1.1541886700000001</v>
      </c>
      <c r="D610">
        <v>7</v>
      </c>
      <c r="E610" t="s">
        <v>62</v>
      </c>
      <c r="F610">
        <v>10</v>
      </c>
      <c r="G610" t="s">
        <v>70</v>
      </c>
      <c r="H610" t="s">
        <v>24</v>
      </c>
      <c r="I610">
        <v>1.0049999999999999</v>
      </c>
      <c r="J610">
        <v>1</v>
      </c>
      <c r="K610">
        <v>27</v>
      </c>
      <c r="L610">
        <v>0.70370370370370372</v>
      </c>
      <c r="M610">
        <v>3.6133074981740529E-3</v>
      </c>
      <c r="N610">
        <v>-3.3433079381671171E-3</v>
      </c>
      <c r="O610">
        <v>12</v>
      </c>
      <c r="P610">
        <v>27</v>
      </c>
      <c r="Q610">
        <v>2.4672254459490173E-3</v>
      </c>
      <c r="R610">
        <v>1.5520881096285212E-3</v>
      </c>
      <c r="S610">
        <v>3.5686826466363683E-3</v>
      </c>
      <c r="T610">
        <v>2.2992783879328225</v>
      </c>
      <c r="U610">
        <v>6.8679329556261778E-4</v>
      </c>
      <c r="V610">
        <v>2.2599057382426224</v>
      </c>
      <c r="W610">
        <v>1.7850151850328563E-4</v>
      </c>
      <c r="X610">
        <v>39</v>
      </c>
      <c r="Y610">
        <v>0.71794871794871795</v>
      </c>
      <c r="Z610">
        <v>3.9911045828195379E-3</v>
      </c>
      <c r="AA610">
        <v>-4.6009092099636795E-3</v>
      </c>
      <c r="AB610">
        <v>20</v>
      </c>
      <c r="AC610">
        <v>39</v>
      </c>
      <c r="AD610">
        <v>4.8248149608023372E-3</v>
      </c>
      <c r="AE610">
        <v>1.567716077162733E-3</v>
      </c>
      <c r="AF610">
        <v>4.2074508413054382E-3</v>
      </c>
      <c r="AG610">
        <v>2.6838092066518331</v>
      </c>
      <c r="AH610">
        <v>6.7373133544390042E-4</v>
      </c>
      <c r="AI610">
        <v>2.3269157818373021</v>
      </c>
      <c r="AJ610">
        <v>2.2025340627493221E-4</v>
      </c>
      <c r="AK610">
        <f t="shared" si="110"/>
        <v>0.47368421052631576</v>
      </c>
      <c r="AL610">
        <f t="shared" si="111"/>
        <v>0.19833502055920851</v>
      </c>
      <c r="AM610">
        <f t="shared" si="112"/>
        <v>2.2599057382426224</v>
      </c>
      <c r="AN610">
        <f t="shared" si="113"/>
        <v>3.1041762192571087</v>
      </c>
      <c r="AO610">
        <f t="shared" si="114"/>
        <v>1.4255093946005233</v>
      </c>
      <c r="AP610">
        <f t="shared" si="115"/>
        <v>0.66101694915254239</v>
      </c>
      <c r="AQ610">
        <f t="shared" si="116"/>
        <v>0.24472600697214972</v>
      </c>
      <c r="AR610">
        <f t="shared" si="117"/>
        <v>2.3269157818373021</v>
      </c>
      <c r="AS610">
        <f t="shared" si="118"/>
        <v>3.135432154325533</v>
      </c>
      <c r="AT610">
        <f t="shared" si="119"/>
        <v>1.4891532631204114</v>
      </c>
      <c r="AU610">
        <f t="shared" si="120"/>
        <v>1.4573313288604672</v>
      </c>
    </row>
    <row r="611" spans="2:47" x14ac:dyDescent="0.35">
      <c r="B611">
        <v>59.248391890000001</v>
      </c>
      <c r="C611">
        <v>81.362346200000005</v>
      </c>
      <c r="D611">
        <v>5</v>
      </c>
      <c r="E611" t="s">
        <v>44</v>
      </c>
      <c r="F611">
        <v>5</v>
      </c>
      <c r="G611" t="s">
        <v>69</v>
      </c>
      <c r="H611" t="s">
        <v>9</v>
      </c>
      <c r="I611">
        <v>1.0069999999999999</v>
      </c>
      <c r="J611">
        <v>1</v>
      </c>
      <c r="K611">
        <v>65</v>
      </c>
      <c r="L611">
        <v>0.69230769230769229</v>
      </c>
      <c r="M611">
        <v>3.944987623046221E-3</v>
      </c>
      <c r="N611">
        <v>-2.3430986495558471E-3</v>
      </c>
      <c r="O611">
        <v>18</v>
      </c>
      <c r="P611">
        <v>65</v>
      </c>
      <c r="Q611">
        <v>1.0573268038767125E-3</v>
      </c>
      <c r="R611">
        <v>2.0101918468609691E-3</v>
      </c>
      <c r="S611">
        <v>3.7360018974243268E-3</v>
      </c>
      <c r="T611">
        <v>1.8585300220266587</v>
      </c>
      <c r="U611">
        <v>4.6339400377180557E-4</v>
      </c>
      <c r="V611">
        <v>4.3379755251448415</v>
      </c>
      <c r="W611">
        <v>1.0834038393173579E-3</v>
      </c>
      <c r="X611">
        <v>48</v>
      </c>
      <c r="Y611">
        <v>0.60416666666666663</v>
      </c>
      <c r="Z611">
        <v>3.4661310859116809E-3</v>
      </c>
      <c r="AA611">
        <v>-2.2054268846768538E-3</v>
      </c>
      <c r="AB611">
        <v>8</v>
      </c>
      <c r="AC611">
        <v>48</v>
      </c>
      <c r="AD611">
        <v>8.2778691938689697E-4</v>
      </c>
      <c r="AE611">
        <v>1.2211393892203857E-3</v>
      </c>
      <c r="AF611">
        <v>3.4756837961673393E-3</v>
      </c>
      <c r="AG611">
        <v>2.8462629465963967</v>
      </c>
      <c r="AH611">
        <v>5.0167174383380843E-4</v>
      </c>
      <c r="AI611">
        <v>2.4341402604985447</v>
      </c>
      <c r="AJ611">
        <v>2.1779590155276887E-4</v>
      </c>
      <c r="AK611">
        <f t="shared" si="110"/>
        <v>0.68421052631578949</v>
      </c>
      <c r="AL611">
        <f t="shared" si="111"/>
        <v>1.203782043685967</v>
      </c>
      <c r="AM611">
        <f t="shared" si="112"/>
        <v>4.3379755251448415</v>
      </c>
      <c r="AN611">
        <f t="shared" si="113"/>
        <v>2.8717026383728559</v>
      </c>
      <c r="AO611">
        <f t="shared" si="114"/>
        <v>2.4256670553239896</v>
      </c>
      <c r="AP611">
        <f t="shared" si="115"/>
        <v>0.70588235294117652</v>
      </c>
      <c r="AQ611">
        <f t="shared" si="116"/>
        <v>0.24199544616974597</v>
      </c>
      <c r="AR611">
        <f t="shared" si="117"/>
        <v>2.4341402604985447</v>
      </c>
      <c r="AS611">
        <f t="shared" si="118"/>
        <v>1.7444848417434342</v>
      </c>
      <c r="AT611">
        <f t="shared" si="119"/>
        <v>1.2465254602602662</v>
      </c>
      <c r="AU611">
        <f t="shared" si="120"/>
        <v>1.836096257792128</v>
      </c>
    </row>
    <row r="612" spans="2:47" x14ac:dyDescent="0.35">
      <c r="B612">
        <v>59.248391890000001</v>
      </c>
      <c r="C612">
        <v>81.362346200000005</v>
      </c>
      <c r="D612">
        <v>5</v>
      </c>
      <c r="E612" t="s">
        <v>44</v>
      </c>
      <c r="F612">
        <v>5</v>
      </c>
      <c r="G612" t="s">
        <v>24</v>
      </c>
      <c r="H612" t="s">
        <v>9</v>
      </c>
      <c r="I612">
        <v>1.0069999999999999</v>
      </c>
      <c r="J612">
        <v>1</v>
      </c>
      <c r="K612">
        <v>65</v>
      </c>
      <c r="L612">
        <v>0.69230769230769229</v>
      </c>
      <c r="M612">
        <v>3.944987623046221E-3</v>
      </c>
      <c r="N612">
        <v>-2.3430986495558471E-3</v>
      </c>
      <c r="O612">
        <v>18</v>
      </c>
      <c r="P612">
        <v>65</v>
      </c>
      <c r="Q612">
        <v>1.0573268038767125E-3</v>
      </c>
      <c r="R612">
        <v>2.0101918468609691E-3</v>
      </c>
      <c r="S612">
        <v>3.7360018974243268E-3</v>
      </c>
      <c r="T612">
        <v>1.8585300220266587</v>
      </c>
      <c r="U612">
        <v>4.6339400377180557E-4</v>
      </c>
      <c r="V612">
        <v>4.3379755251448415</v>
      </c>
      <c r="W612">
        <v>1.0834038393173579E-3</v>
      </c>
      <c r="X612">
        <v>48</v>
      </c>
      <c r="Y612">
        <v>0.60416666666666663</v>
      </c>
      <c r="Z612">
        <v>3.4661310859116809E-3</v>
      </c>
      <c r="AA612">
        <v>-2.2054268846768538E-3</v>
      </c>
      <c r="AB612">
        <v>8</v>
      </c>
      <c r="AC612">
        <v>48</v>
      </c>
      <c r="AD612">
        <v>8.2778691938689697E-4</v>
      </c>
      <c r="AE612">
        <v>1.2211393892203857E-3</v>
      </c>
      <c r="AF612">
        <v>3.4756837961673393E-3</v>
      </c>
      <c r="AG612">
        <v>2.8462629465963967</v>
      </c>
      <c r="AH612">
        <v>5.0167174383380843E-4</v>
      </c>
      <c r="AI612">
        <v>2.4341402604985447</v>
      </c>
      <c r="AJ612">
        <v>2.1779590155276887E-4</v>
      </c>
      <c r="AK612">
        <f t="shared" si="110"/>
        <v>0.68421052631578949</v>
      </c>
      <c r="AL612">
        <f t="shared" si="111"/>
        <v>1.203782043685967</v>
      </c>
      <c r="AM612">
        <f t="shared" si="112"/>
        <v>4.3379755251448415</v>
      </c>
      <c r="AN612">
        <f t="shared" si="113"/>
        <v>2.8717026383728559</v>
      </c>
      <c r="AO612">
        <f t="shared" si="114"/>
        <v>2.4256670553239896</v>
      </c>
      <c r="AP612">
        <f t="shared" si="115"/>
        <v>0.70588235294117652</v>
      </c>
      <c r="AQ612">
        <f t="shared" si="116"/>
        <v>0.24199544616974597</v>
      </c>
      <c r="AR612">
        <f t="shared" si="117"/>
        <v>2.4341402604985447</v>
      </c>
      <c r="AS612">
        <f t="shared" si="118"/>
        <v>1.7444848417434342</v>
      </c>
      <c r="AT612">
        <f t="shared" si="119"/>
        <v>1.2465254602602662</v>
      </c>
      <c r="AU612">
        <f t="shared" si="120"/>
        <v>1.836096257792128</v>
      </c>
    </row>
    <row r="613" spans="2:47" x14ac:dyDescent="0.35">
      <c r="B613">
        <v>59.248391890000001</v>
      </c>
      <c r="C613">
        <v>81.362346200000005</v>
      </c>
      <c r="D613">
        <v>5</v>
      </c>
      <c r="E613" t="s">
        <v>44</v>
      </c>
      <c r="F613">
        <v>5</v>
      </c>
      <c r="G613" t="s">
        <v>69</v>
      </c>
      <c r="H613" t="s">
        <v>9</v>
      </c>
      <c r="I613">
        <v>1.0049999999999999</v>
      </c>
      <c r="J613">
        <v>1</v>
      </c>
      <c r="K613">
        <v>65</v>
      </c>
      <c r="L613">
        <v>0.75384615384615383</v>
      </c>
      <c r="M613">
        <v>3.4882714391491114E-3</v>
      </c>
      <c r="N613">
        <v>-2.2237784393591142E-3</v>
      </c>
      <c r="O613">
        <v>30</v>
      </c>
      <c r="P613">
        <v>65</v>
      </c>
      <c r="Q613">
        <v>3.2123816165388064E-3</v>
      </c>
      <c r="R613">
        <v>2.0822283921317019E-3</v>
      </c>
      <c r="S613">
        <v>2.9613060307534965E-3</v>
      </c>
      <c r="T613">
        <v>1.4221811795207682</v>
      </c>
      <c r="U613">
        <v>3.6730480756193236E-4</v>
      </c>
      <c r="V613">
        <v>5.6689385743490739</v>
      </c>
      <c r="W613">
        <v>1.3476187770078371E-3</v>
      </c>
      <c r="X613">
        <v>48</v>
      </c>
      <c r="Y613">
        <v>0.625</v>
      </c>
      <c r="Z613">
        <v>3.1572627755618978E-3</v>
      </c>
      <c r="AA613">
        <v>-2.284702681798324E-3</v>
      </c>
      <c r="AB613">
        <v>15</v>
      </c>
      <c r="AC613">
        <v>48</v>
      </c>
      <c r="AD613">
        <v>9.5219202450003149E-4</v>
      </c>
      <c r="AE613">
        <v>1.1165257290518145E-3</v>
      </c>
      <c r="AF613">
        <v>3.1175154229468541E-3</v>
      </c>
      <c r="AG613">
        <v>2.7921572623268944</v>
      </c>
      <c r="AH613">
        <v>4.4997459216029406E-4</v>
      </c>
      <c r="AI613">
        <v>2.4813083860834424</v>
      </c>
      <c r="AJ613">
        <v>2.1657654473122639E-4</v>
      </c>
      <c r="AK613">
        <f t="shared" si="110"/>
        <v>0.68421052631578949</v>
      </c>
      <c r="AL613">
        <f t="shared" si="111"/>
        <v>1.4973541966753916</v>
      </c>
      <c r="AM613">
        <f t="shared" si="112"/>
        <v>5.6689385743490739</v>
      </c>
      <c r="AN613">
        <f t="shared" si="113"/>
        <v>4.1644567842634928</v>
      </c>
      <c r="AO613">
        <f t="shared" si="114"/>
        <v>3.2009356604591561</v>
      </c>
      <c r="AP613">
        <f t="shared" si="115"/>
        <v>0.70588235294117652</v>
      </c>
      <c r="AQ613">
        <f t="shared" si="116"/>
        <v>0.24064060525692096</v>
      </c>
      <c r="AR613">
        <f t="shared" si="117"/>
        <v>2.4813083860834424</v>
      </c>
      <c r="AS613">
        <f t="shared" si="118"/>
        <v>2.2330514581036769</v>
      </c>
      <c r="AT613">
        <f t="shared" si="119"/>
        <v>1.3578472848426542</v>
      </c>
      <c r="AU613">
        <f t="shared" si="120"/>
        <v>2.279391472650905</v>
      </c>
    </row>
    <row r="614" spans="2:47" x14ac:dyDescent="0.35">
      <c r="B614">
        <v>59.248391890000001</v>
      </c>
      <c r="C614">
        <v>81.362346200000005</v>
      </c>
      <c r="D614">
        <v>5</v>
      </c>
      <c r="E614" t="s">
        <v>44</v>
      </c>
      <c r="F614">
        <v>5</v>
      </c>
      <c r="G614" t="s">
        <v>24</v>
      </c>
      <c r="H614" t="s">
        <v>9</v>
      </c>
      <c r="I614">
        <v>1.0049999999999999</v>
      </c>
      <c r="J614">
        <v>1</v>
      </c>
      <c r="K614">
        <v>65</v>
      </c>
      <c r="L614">
        <v>0.75384615384615383</v>
      </c>
      <c r="M614">
        <v>3.4882714391491114E-3</v>
      </c>
      <c r="N614">
        <v>-2.2237784393591142E-3</v>
      </c>
      <c r="O614">
        <v>30</v>
      </c>
      <c r="P614">
        <v>65</v>
      </c>
      <c r="Q614">
        <v>3.2123816165388064E-3</v>
      </c>
      <c r="R614">
        <v>2.0822283921317019E-3</v>
      </c>
      <c r="S614">
        <v>2.9613060307534965E-3</v>
      </c>
      <c r="T614">
        <v>1.4221811795207682</v>
      </c>
      <c r="U614">
        <v>3.6730480756193236E-4</v>
      </c>
      <c r="V614">
        <v>5.6689385743490739</v>
      </c>
      <c r="W614">
        <v>1.3476187770078371E-3</v>
      </c>
      <c r="X614">
        <v>48</v>
      </c>
      <c r="Y614">
        <v>0.625</v>
      </c>
      <c r="Z614">
        <v>3.1572627755618978E-3</v>
      </c>
      <c r="AA614">
        <v>-2.284702681798324E-3</v>
      </c>
      <c r="AB614">
        <v>15</v>
      </c>
      <c r="AC614">
        <v>48</v>
      </c>
      <c r="AD614">
        <v>9.5219202450003149E-4</v>
      </c>
      <c r="AE614">
        <v>1.1165257290518145E-3</v>
      </c>
      <c r="AF614">
        <v>3.1175154229468541E-3</v>
      </c>
      <c r="AG614">
        <v>2.7921572623268944</v>
      </c>
      <c r="AH614">
        <v>4.4997459216029406E-4</v>
      </c>
      <c r="AI614">
        <v>2.4813083860834424</v>
      </c>
      <c r="AJ614">
        <v>2.1657654473122639E-4</v>
      </c>
      <c r="AK614">
        <f t="shared" si="110"/>
        <v>0.68421052631578949</v>
      </c>
      <c r="AL614">
        <f t="shared" si="111"/>
        <v>1.4973541966753916</v>
      </c>
      <c r="AM614">
        <f t="shared" si="112"/>
        <v>5.6689385743490739</v>
      </c>
      <c r="AN614">
        <f t="shared" si="113"/>
        <v>4.1644567842634928</v>
      </c>
      <c r="AO614">
        <f t="shared" si="114"/>
        <v>3.2009356604591561</v>
      </c>
      <c r="AP614">
        <f t="shared" si="115"/>
        <v>0.70588235294117652</v>
      </c>
      <c r="AQ614">
        <f t="shared" si="116"/>
        <v>0.24064060525692096</v>
      </c>
      <c r="AR614">
        <f t="shared" si="117"/>
        <v>2.4813083860834424</v>
      </c>
      <c r="AS614">
        <f t="shared" si="118"/>
        <v>2.2330514581036769</v>
      </c>
      <c r="AT614">
        <f t="shared" si="119"/>
        <v>1.3578472848426542</v>
      </c>
      <c r="AU614">
        <f t="shared" si="120"/>
        <v>2.279391472650905</v>
      </c>
    </row>
    <row r="615" spans="2:47" x14ac:dyDescent="0.35">
      <c r="B615">
        <v>54.261656550000005</v>
      </c>
      <c r="C615">
        <v>81.362346200000005</v>
      </c>
      <c r="D615">
        <v>3</v>
      </c>
      <c r="E615" t="s">
        <v>44</v>
      </c>
      <c r="F615">
        <v>3</v>
      </c>
      <c r="G615" t="s">
        <v>24</v>
      </c>
      <c r="H615" t="s">
        <v>8</v>
      </c>
      <c r="I615">
        <v>1.0069999999999999</v>
      </c>
      <c r="J615">
        <v>2</v>
      </c>
      <c r="K615">
        <v>116</v>
      </c>
      <c r="L615">
        <v>0.62931034482758619</v>
      </c>
      <c r="M615">
        <v>5.3060353912623009E-3</v>
      </c>
      <c r="N615">
        <v>-4.4946438931083646E-3</v>
      </c>
      <c r="O615">
        <v>47</v>
      </c>
      <c r="P615">
        <v>208</v>
      </c>
      <c r="Q615">
        <v>2.4711556988891159E-3</v>
      </c>
      <c r="R615">
        <v>1.6730249668835196E-3</v>
      </c>
      <c r="S615">
        <v>5.568662540292829E-3</v>
      </c>
      <c r="T615">
        <v>3.3284993652342392</v>
      </c>
      <c r="U615">
        <v>5.1703733680677879E-4</v>
      </c>
      <c r="V615">
        <v>3.235791397998677</v>
      </c>
      <c r="W615">
        <v>6.3895029326996203E-4</v>
      </c>
      <c r="X615">
        <v>94</v>
      </c>
      <c r="Y615">
        <v>0.5957446808510638</v>
      </c>
      <c r="Z615">
        <v>4.6574442914847436E-3</v>
      </c>
      <c r="AA615">
        <v>-3.685001976908432E-3</v>
      </c>
      <c r="AB615">
        <v>27</v>
      </c>
      <c r="AC615">
        <v>172</v>
      </c>
      <c r="AD615">
        <v>1.7278913425360365E-3</v>
      </c>
      <c r="AE615">
        <v>1.2849660127726089E-3</v>
      </c>
      <c r="AF615">
        <v>5.1797501974694673E-3</v>
      </c>
      <c r="AG615">
        <v>4.031040623629389</v>
      </c>
      <c r="AH615">
        <v>5.3425044039831884E-4</v>
      </c>
      <c r="AI615">
        <v>2.4051753926764801</v>
      </c>
      <c r="AJ615">
        <v>2.1646513197597127E-4</v>
      </c>
      <c r="AK615">
        <f t="shared" si="110"/>
        <v>0.79452054794520544</v>
      </c>
      <c r="AL615">
        <f t="shared" si="111"/>
        <v>0.70994477029996594</v>
      </c>
      <c r="AM615">
        <f t="shared" si="112"/>
        <v>3.235791397998677</v>
      </c>
      <c r="AN615">
        <f t="shared" si="113"/>
        <v>2.3900356669764919</v>
      </c>
      <c r="AO615">
        <f t="shared" si="114"/>
        <v>1.8121745157094085</v>
      </c>
      <c r="AP615">
        <f t="shared" si="115"/>
        <v>0.82456140350877194</v>
      </c>
      <c r="AQ615">
        <f t="shared" si="116"/>
        <v>0.24051681330663752</v>
      </c>
      <c r="AR615">
        <f t="shared" si="117"/>
        <v>2.4051753926764801</v>
      </c>
      <c r="AS615">
        <f t="shared" si="118"/>
        <v>1.835665732532326</v>
      </c>
      <c r="AT615">
        <f t="shared" si="119"/>
        <v>1.2673486299829415</v>
      </c>
      <c r="AU615">
        <f t="shared" si="120"/>
        <v>1.5397615728461749</v>
      </c>
    </row>
    <row r="616" spans="2:47" x14ac:dyDescent="0.35">
      <c r="B616">
        <v>1.13069167</v>
      </c>
      <c r="C616">
        <v>1.1644683300000001</v>
      </c>
      <c r="D616">
        <v>5</v>
      </c>
      <c r="E616" t="s">
        <v>60</v>
      </c>
      <c r="F616">
        <v>7</v>
      </c>
      <c r="G616" t="s">
        <v>70</v>
      </c>
      <c r="H616" t="s">
        <v>24</v>
      </c>
      <c r="I616">
        <v>1.0049999999999999</v>
      </c>
      <c r="J616">
        <v>1</v>
      </c>
      <c r="K616">
        <v>31</v>
      </c>
      <c r="L616">
        <v>0.70967741935483875</v>
      </c>
      <c r="M616">
        <v>3.6834826625177434E-3</v>
      </c>
      <c r="N616">
        <v>-2.7142562035562534E-3</v>
      </c>
      <c r="O616">
        <v>15</v>
      </c>
      <c r="P616">
        <v>31</v>
      </c>
      <c r="Q616">
        <v>2.4672254459490173E-3</v>
      </c>
      <c r="R616">
        <v>1.8260746046252926E-3</v>
      </c>
      <c r="S616">
        <v>3.3292076688152331E-3</v>
      </c>
      <c r="T616">
        <v>1.823149864952194</v>
      </c>
      <c r="U616">
        <v>5.9794334886741519E-4</v>
      </c>
      <c r="V616">
        <v>3.0539257742127619</v>
      </c>
      <c r="W616">
        <v>6.3018790689046218E-4</v>
      </c>
      <c r="X616">
        <v>59</v>
      </c>
      <c r="Y616">
        <v>0.64406779661016944</v>
      </c>
      <c r="Z616">
        <v>3.9349010055938468E-3</v>
      </c>
      <c r="AA616">
        <v>-3.5255681741030256E-3</v>
      </c>
      <c r="AB616">
        <v>26</v>
      </c>
      <c r="AC616">
        <v>59</v>
      </c>
      <c r="AD616">
        <v>2.4797104863059083E-3</v>
      </c>
      <c r="AE616">
        <v>1.2794797721424173E-3</v>
      </c>
      <c r="AF616">
        <v>4.0840003704355997E-3</v>
      </c>
      <c r="AG616">
        <v>3.1919225761554397</v>
      </c>
      <c r="AH616">
        <v>5.3169156067229206E-4</v>
      </c>
      <c r="AI616">
        <v>2.4064323505992684</v>
      </c>
      <c r="AJ616">
        <v>2.160966507978332E-4</v>
      </c>
      <c r="AK616">
        <f t="shared" si="110"/>
        <v>0.50819672131147542</v>
      </c>
      <c r="AL616">
        <f t="shared" si="111"/>
        <v>0.7002087854338549</v>
      </c>
      <c r="AM616">
        <f t="shared" si="112"/>
        <v>3.0539257742127619</v>
      </c>
      <c r="AN616">
        <f t="shared" si="113"/>
        <v>3.6521492092506631</v>
      </c>
      <c r="AO616">
        <f t="shared" si="114"/>
        <v>1.9775107604186508</v>
      </c>
      <c r="AP616">
        <f t="shared" si="115"/>
        <v>0.74683544303797467</v>
      </c>
      <c r="AQ616">
        <f t="shared" si="116"/>
        <v>0.24010738977537296</v>
      </c>
      <c r="AR616">
        <f t="shared" si="117"/>
        <v>2.4064323505992684</v>
      </c>
      <c r="AS616">
        <f t="shared" si="118"/>
        <v>2.5589595442848894</v>
      </c>
      <c r="AT616">
        <f t="shared" si="119"/>
        <v>1.404448114250705</v>
      </c>
      <c r="AU616">
        <f t="shared" si="120"/>
        <v>1.6909794373346778</v>
      </c>
    </row>
    <row r="617" spans="2:47" x14ac:dyDescent="0.35">
      <c r="B617">
        <v>25.650451147999998</v>
      </c>
      <c r="C617">
        <v>45.119104620000002</v>
      </c>
      <c r="D617">
        <v>5</v>
      </c>
      <c r="E617" t="s">
        <v>48</v>
      </c>
      <c r="F617">
        <v>5</v>
      </c>
      <c r="G617" t="s">
        <v>24</v>
      </c>
      <c r="H617" t="s">
        <v>7</v>
      </c>
      <c r="I617">
        <v>1.0029999999999999</v>
      </c>
      <c r="J617">
        <v>1</v>
      </c>
      <c r="K617">
        <v>158</v>
      </c>
      <c r="L617">
        <v>0.71518987341772156</v>
      </c>
      <c r="M617">
        <v>2.6235262989278869E-3</v>
      </c>
      <c r="N617">
        <v>-3.8564913400775825E-3</v>
      </c>
      <c r="O617">
        <v>101</v>
      </c>
      <c r="P617">
        <v>158</v>
      </c>
      <c r="Q617">
        <v>2.8243817960387219E-3</v>
      </c>
      <c r="R617">
        <v>7.7795165490734182E-4</v>
      </c>
      <c r="S617">
        <v>3.228747852123856E-3</v>
      </c>
      <c r="T617">
        <v>4.1503194083550303</v>
      </c>
      <c r="U617">
        <v>2.5686538725238766E-4</v>
      </c>
      <c r="V617">
        <v>3.0286355948104116</v>
      </c>
      <c r="W617">
        <v>2.6422088040256651E-4</v>
      </c>
      <c r="X617">
        <v>17</v>
      </c>
      <c r="Y617">
        <v>0.76470588235294112</v>
      </c>
      <c r="Z617">
        <v>2.7296232136232701E-3</v>
      </c>
      <c r="AA617">
        <v>-2.847682478774316E-3</v>
      </c>
      <c r="AB617">
        <v>12</v>
      </c>
      <c r="AC617">
        <v>17</v>
      </c>
      <c r="AD617">
        <v>2.8258757362189524E-3</v>
      </c>
      <c r="AE617">
        <v>1.4173159918826617E-3</v>
      </c>
      <c r="AF617">
        <v>2.4791602647086441E-3</v>
      </c>
      <c r="AG617">
        <v>1.7491937428967439</v>
      </c>
      <c r="AH617">
        <v>6.0128468436635167E-4</v>
      </c>
      <c r="AI617">
        <v>2.3571463380549322</v>
      </c>
      <c r="AJ617">
        <v>2.1474662314995832E-4</v>
      </c>
      <c r="AK617">
        <f t="shared" si="110"/>
        <v>0.84042553191489366</v>
      </c>
      <c r="AL617">
        <f t="shared" si="111"/>
        <v>0.29357875600285505</v>
      </c>
      <c r="AM617">
        <f t="shared" si="112"/>
        <v>3.0286355948104116</v>
      </c>
      <c r="AN617">
        <f t="shared" si="113"/>
        <v>2.5931721830245662</v>
      </c>
      <c r="AO617">
        <f t="shared" si="114"/>
        <v>1.6286991706406682</v>
      </c>
      <c r="AP617">
        <f t="shared" si="115"/>
        <v>0.45945945945945948</v>
      </c>
      <c r="AQ617">
        <f t="shared" si="116"/>
        <v>0.23860735905551197</v>
      </c>
      <c r="AR617">
        <f t="shared" si="117"/>
        <v>2.3571463380549322</v>
      </c>
      <c r="AS617">
        <f t="shared" si="118"/>
        <v>4.724386639609043</v>
      </c>
      <c r="AT617">
        <f t="shared" si="119"/>
        <v>1.7934101189064389</v>
      </c>
      <c r="AU617">
        <f t="shared" si="120"/>
        <v>1.7110546447735535</v>
      </c>
    </row>
    <row r="618" spans="2:47" x14ac:dyDescent="0.35">
      <c r="B618">
        <v>0.96112500000000001</v>
      </c>
      <c r="C618">
        <v>1.081194998</v>
      </c>
      <c r="D618">
        <v>1</v>
      </c>
      <c r="E618" t="s">
        <v>56</v>
      </c>
      <c r="F618">
        <v>5</v>
      </c>
      <c r="G618" t="s">
        <v>69</v>
      </c>
      <c r="H618" t="s">
        <v>9</v>
      </c>
      <c r="I618">
        <v>1.0089999999999999</v>
      </c>
      <c r="J618">
        <v>1</v>
      </c>
      <c r="K618">
        <v>41</v>
      </c>
      <c r="L618">
        <v>0.65853658536585369</v>
      </c>
      <c r="M618">
        <v>6.0983014504581946E-3</v>
      </c>
      <c r="N618">
        <v>-4.1634777821820679E-3</v>
      </c>
      <c r="O618">
        <v>15</v>
      </c>
      <c r="P618">
        <v>41</v>
      </c>
      <c r="Q618">
        <v>3.3341453744704097E-3</v>
      </c>
      <c r="R618">
        <v>2.5942792734590806E-3</v>
      </c>
      <c r="S618">
        <v>5.8422500577458821E-3</v>
      </c>
      <c r="T618">
        <v>2.2519742255644366</v>
      </c>
      <c r="U618">
        <v>9.124061694121005E-4</v>
      </c>
      <c r="V618">
        <v>2.8433381540270357</v>
      </c>
      <c r="W618">
        <v>7.6946693463487959E-4</v>
      </c>
      <c r="X618">
        <v>29</v>
      </c>
      <c r="Y618">
        <v>0.58620689655172409</v>
      </c>
      <c r="Z618">
        <v>5.4851465948827305E-3</v>
      </c>
      <c r="AA618">
        <v>-2.762629202517288E-3</v>
      </c>
      <c r="AB618">
        <v>7</v>
      </c>
      <c r="AC618">
        <v>29</v>
      </c>
      <c r="AD618">
        <v>1.1793611793611269E-3</v>
      </c>
      <c r="AE618">
        <v>2.0722738511309989E-3</v>
      </c>
      <c r="AF618">
        <v>5.0020051304182868E-3</v>
      </c>
      <c r="AG618">
        <v>2.4137761173255692</v>
      </c>
      <c r="AH618">
        <v>9.2884903425637219E-4</v>
      </c>
      <c r="AI618">
        <v>2.2310125485462144</v>
      </c>
      <c r="AJ618">
        <v>2.1457578261825454E-4</v>
      </c>
      <c r="AK618">
        <f t="shared" si="110"/>
        <v>0.57746478873239437</v>
      </c>
      <c r="AL618">
        <f t="shared" si="111"/>
        <v>0.8549632607054316</v>
      </c>
      <c r="AM618">
        <f t="shared" si="112"/>
        <v>2.8433381540270357</v>
      </c>
      <c r="AN618">
        <f t="shared" si="113"/>
        <v>2.882532526065678</v>
      </c>
      <c r="AO618">
        <f t="shared" si="114"/>
        <v>1.8292397345766582</v>
      </c>
      <c r="AP618">
        <f t="shared" si="115"/>
        <v>0.59183673469387754</v>
      </c>
      <c r="AQ618">
        <f t="shared" si="116"/>
        <v>0.23841753624250778</v>
      </c>
      <c r="AR618">
        <f t="shared" si="117"/>
        <v>2.2310125485462144</v>
      </c>
      <c r="AS618">
        <f t="shared" si="118"/>
        <v>2.3025265012566916</v>
      </c>
      <c r="AT618">
        <f t="shared" si="119"/>
        <v>1.2843597527815935</v>
      </c>
      <c r="AU618">
        <f t="shared" si="120"/>
        <v>1.5567997436791259</v>
      </c>
    </row>
    <row r="619" spans="2:47" x14ac:dyDescent="0.35">
      <c r="B619">
        <v>3.13942305</v>
      </c>
      <c r="C619">
        <v>14.361291866</v>
      </c>
      <c r="D619">
        <v>1</v>
      </c>
      <c r="E619" t="s">
        <v>49</v>
      </c>
      <c r="F619">
        <v>5</v>
      </c>
      <c r="G619" t="s">
        <v>24</v>
      </c>
      <c r="H619" t="s">
        <v>8</v>
      </c>
      <c r="I619">
        <v>1.0089999999999999</v>
      </c>
      <c r="J619">
        <v>1</v>
      </c>
      <c r="K619">
        <v>139</v>
      </c>
      <c r="L619">
        <v>0.62589928057553956</v>
      </c>
      <c r="M619">
        <v>3.7014608645335703E-3</v>
      </c>
      <c r="N619">
        <v>-3.4081199303942042E-3</v>
      </c>
      <c r="O619">
        <v>12</v>
      </c>
      <c r="P619">
        <v>139</v>
      </c>
      <c r="Q619">
        <v>1.2530398582086821E-3</v>
      </c>
      <c r="R619">
        <v>1.0417615743447627E-3</v>
      </c>
      <c r="S619">
        <v>4.4323073988867725E-3</v>
      </c>
      <c r="T619">
        <v>4.2546274579906278</v>
      </c>
      <c r="U619">
        <v>3.7594340686743878E-4</v>
      </c>
      <c r="V619">
        <v>2.7710595672504978</v>
      </c>
      <c r="W619">
        <v>2.8987476060988516E-4</v>
      </c>
      <c r="X619">
        <v>105</v>
      </c>
      <c r="Y619">
        <v>0.56190476190476191</v>
      </c>
      <c r="Z619">
        <v>3.9988639388828387E-3</v>
      </c>
      <c r="AA619">
        <v>-2.7252421963670382E-3</v>
      </c>
      <c r="AB619">
        <v>10</v>
      </c>
      <c r="AC619">
        <v>105</v>
      </c>
      <c r="AD619">
        <v>4.9459600108381352E-4</v>
      </c>
      <c r="AE619">
        <v>1.0530650605828928E-3</v>
      </c>
      <c r="AF619">
        <v>4.3051634169170901E-3</v>
      </c>
      <c r="AG619">
        <v>4.0882216854997493</v>
      </c>
      <c r="AH619">
        <v>4.2014092926247448E-4</v>
      </c>
      <c r="AI619">
        <v>2.5064567321052693</v>
      </c>
      <c r="AJ619">
        <v>2.1278320205794386E-4</v>
      </c>
      <c r="AK619">
        <f t="shared" si="110"/>
        <v>0.8224852071005917</v>
      </c>
      <c r="AL619">
        <f t="shared" si="111"/>
        <v>0.32208306734432052</v>
      </c>
      <c r="AM619">
        <f t="shared" si="112"/>
        <v>2.7710595672504978</v>
      </c>
      <c r="AN619">
        <f t="shared" si="113"/>
        <v>1.1575128603830831</v>
      </c>
      <c r="AO619">
        <f t="shared" si="114"/>
        <v>1.2739021898995533</v>
      </c>
      <c r="AP619">
        <f t="shared" si="115"/>
        <v>0.84</v>
      </c>
      <c r="AQ619">
        <f t="shared" si="116"/>
        <v>0.23642578006438478</v>
      </c>
      <c r="AR619">
        <f t="shared" si="117"/>
        <v>2.5064567321052693</v>
      </c>
      <c r="AS619">
        <f t="shared" si="118"/>
        <v>1.1700722895365609</v>
      </c>
      <c r="AT619">
        <f t="shared" si="119"/>
        <v>1.1645217895646469</v>
      </c>
      <c r="AU619">
        <f t="shared" si="120"/>
        <v>1.2192119897321001</v>
      </c>
    </row>
    <row r="620" spans="2:47" x14ac:dyDescent="0.35">
      <c r="B620">
        <v>64.575692779999997</v>
      </c>
      <c r="C620">
        <v>129.15138555999999</v>
      </c>
      <c r="D620">
        <v>10</v>
      </c>
      <c r="E620" t="s">
        <v>44</v>
      </c>
      <c r="F620">
        <v>10</v>
      </c>
      <c r="G620" t="s">
        <v>69</v>
      </c>
      <c r="H620" t="s">
        <v>24</v>
      </c>
      <c r="I620">
        <v>1.0049999999999999</v>
      </c>
      <c r="J620">
        <v>3</v>
      </c>
      <c r="K620">
        <v>37</v>
      </c>
      <c r="L620">
        <v>0.83783783783783783</v>
      </c>
      <c r="M620">
        <v>4.5166729136676409E-3</v>
      </c>
      <c r="N620">
        <v>-5.4993587176602006E-3</v>
      </c>
      <c r="O620">
        <v>29</v>
      </c>
      <c r="P620">
        <v>65</v>
      </c>
      <c r="Q620">
        <v>4.8118576703275462E-3</v>
      </c>
      <c r="R620">
        <v>2.8924515680469097E-3</v>
      </c>
      <c r="S620">
        <v>4.3909673949962267E-3</v>
      </c>
      <c r="T620">
        <v>1.5180781049209304</v>
      </c>
      <c r="U620">
        <v>7.2187059302822245E-4</v>
      </c>
      <c r="V620">
        <v>4.0068837766519545</v>
      </c>
      <c r="W620">
        <v>1.4487103819904648E-3</v>
      </c>
      <c r="X620">
        <v>25</v>
      </c>
      <c r="Y620">
        <v>0.72</v>
      </c>
      <c r="Z620">
        <v>4.5760108867426309E-3</v>
      </c>
      <c r="AA620">
        <v>-4.334693860010984E-3</v>
      </c>
      <c r="AB620">
        <v>16</v>
      </c>
      <c r="AC620">
        <v>49</v>
      </c>
      <c r="AD620">
        <v>4.8146517770260022E-3</v>
      </c>
      <c r="AE620">
        <v>2.0810135576516185E-3</v>
      </c>
      <c r="AF620">
        <v>4.6711975762946433E-3</v>
      </c>
      <c r="AG620">
        <v>2.2446742641917217</v>
      </c>
      <c r="AH620">
        <v>9.3423951525892863E-4</v>
      </c>
      <c r="AI620">
        <v>2.2274946880991822</v>
      </c>
      <c r="AJ620">
        <v>2.1253452713376124E-4</v>
      </c>
      <c r="AK620">
        <f t="shared" si="110"/>
        <v>0.55223880597014929</v>
      </c>
      <c r="AL620">
        <f t="shared" si="111"/>
        <v>1.609678202211646</v>
      </c>
      <c r="AM620">
        <f t="shared" si="112"/>
        <v>4.0068837766519545</v>
      </c>
      <c r="AN620">
        <f t="shared" si="113"/>
        <v>5.7849031360939422</v>
      </c>
      <c r="AO620">
        <f t="shared" si="114"/>
        <v>3.0581409216960487</v>
      </c>
      <c r="AP620">
        <f t="shared" si="115"/>
        <v>0.55555555555555558</v>
      </c>
      <c r="AQ620">
        <f t="shared" si="116"/>
        <v>0.23614947459307076</v>
      </c>
      <c r="AR620">
        <f t="shared" si="117"/>
        <v>2.2274946880991822</v>
      </c>
      <c r="AS620">
        <f t="shared" si="118"/>
        <v>4.1620271153033261</v>
      </c>
      <c r="AT620">
        <f t="shared" si="119"/>
        <v>1.6506691748832036</v>
      </c>
      <c r="AU620">
        <f t="shared" si="120"/>
        <v>2.3544050482896264</v>
      </c>
    </row>
    <row r="621" spans="2:47" x14ac:dyDescent="0.35">
      <c r="B621">
        <v>25.650451147999998</v>
      </c>
      <c r="C621">
        <v>45.119104620000002</v>
      </c>
      <c r="D621">
        <v>5</v>
      </c>
      <c r="E621" t="s">
        <v>48</v>
      </c>
      <c r="F621">
        <v>5</v>
      </c>
      <c r="G621" t="s">
        <v>24</v>
      </c>
      <c r="H621" t="s">
        <v>24</v>
      </c>
      <c r="I621">
        <v>1.0069999999999999</v>
      </c>
      <c r="J621">
        <v>1</v>
      </c>
      <c r="K621">
        <v>368</v>
      </c>
      <c r="L621">
        <v>0.61684782608695654</v>
      </c>
      <c r="M621">
        <v>4.0846295958676618E-3</v>
      </c>
      <c r="N621">
        <v>-3.4712969486492408E-3</v>
      </c>
      <c r="O621">
        <v>82</v>
      </c>
      <c r="P621">
        <v>368</v>
      </c>
      <c r="Q621">
        <v>1.1921727480954658E-3</v>
      </c>
      <c r="R621">
        <v>1.1895599144087399E-3</v>
      </c>
      <c r="S621">
        <v>4.4141112081817948E-3</v>
      </c>
      <c r="T621">
        <v>3.7107094436481489</v>
      </c>
      <c r="U621">
        <v>2.3010145303919836E-4</v>
      </c>
      <c r="V621">
        <v>5.1697192638157539</v>
      </c>
      <c r="W621">
        <v>7.2935700833034317E-4</v>
      </c>
      <c r="X621">
        <v>200</v>
      </c>
      <c r="Y621">
        <v>0.53500000000000003</v>
      </c>
      <c r="Z621">
        <v>3.8897514883257174E-3</v>
      </c>
      <c r="AA621">
        <v>-2.7750011102026556E-3</v>
      </c>
      <c r="AB621">
        <v>34</v>
      </c>
      <c r="AC621">
        <v>200</v>
      </c>
      <c r="AD621">
        <v>2.1577096524194594E-4</v>
      </c>
      <c r="AE621">
        <v>7.9064153001002396E-4</v>
      </c>
      <c r="AF621">
        <v>4.1098269481138761E-3</v>
      </c>
      <c r="AG621">
        <v>5.1980914132625573</v>
      </c>
      <c r="AH621">
        <v>2.9060865045145347E-4</v>
      </c>
      <c r="AI621">
        <v>2.7206400386973395</v>
      </c>
      <c r="AJ621">
        <v>2.0942422910711701E-4</v>
      </c>
      <c r="AK621">
        <f t="shared" si="110"/>
        <v>0.92462311557788945</v>
      </c>
      <c r="AL621">
        <f t="shared" si="111"/>
        <v>0.81039667592261277</v>
      </c>
      <c r="AM621">
        <f t="shared" si="112"/>
        <v>5.1697192638157539</v>
      </c>
      <c r="AN621">
        <f t="shared" si="113"/>
        <v>1.6993713062982252</v>
      </c>
      <c r="AO621">
        <f t="shared" si="114"/>
        <v>2.3074110223312054</v>
      </c>
      <c r="AP621">
        <f t="shared" si="115"/>
        <v>0.90909090909090906</v>
      </c>
      <c r="AQ621">
        <f t="shared" si="116"/>
        <v>0.23269358789679934</v>
      </c>
      <c r="AR621">
        <f t="shared" si="117"/>
        <v>2.7206400386973395</v>
      </c>
      <c r="AS621">
        <f t="shared" si="118"/>
        <v>1.129487900014337</v>
      </c>
      <c r="AT621">
        <f t="shared" si="119"/>
        <v>1.22607611767988</v>
      </c>
      <c r="AU621">
        <f t="shared" si="120"/>
        <v>1.7667435700055427</v>
      </c>
    </row>
    <row r="622" spans="2:47" x14ac:dyDescent="0.35">
      <c r="B622">
        <v>0.96533000000000002</v>
      </c>
      <c r="C622">
        <v>1.085103666</v>
      </c>
      <c r="D622">
        <v>1</v>
      </c>
      <c r="E622" t="s">
        <v>57</v>
      </c>
      <c r="F622">
        <v>5</v>
      </c>
      <c r="G622" t="s">
        <v>69</v>
      </c>
      <c r="H622" t="s">
        <v>9</v>
      </c>
      <c r="I622">
        <v>1.0089999999999999</v>
      </c>
      <c r="J622">
        <v>1</v>
      </c>
      <c r="K622">
        <v>41</v>
      </c>
      <c r="L622">
        <v>0.65853658536585369</v>
      </c>
      <c r="M622">
        <v>6.0983014504581946E-3</v>
      </c>
      <c r="N622">
        <v>-4.1634777821820679E-3</v>
      </c>
      <c r="O622">
        <v>15</v>
      </c>
      <c r="P622">
        <v>41</v>
      </c>
      <c r="Q622">
        <v>3.3341453744704097E-3</v>
      </c>
      <c r="R622">
        <v>2.5942792734590806E-3</v>
      </c>
      <c r="S622">
        <v>5.8422500577458821E-3</v>
      </c>
      <c r="T622">
        <v>2.2519742255644366</v>
      </c>
      <c r="U622">
        <v>9.124061694121005E-4</v>
      </c>
      <c r="V622">
        <v>2.8433381540270357</v>
      </c>
      <c r="W622">
        <v>7.6946693463487959E-4</v>
      </c>
      <c r="X622">
        <v>29</v>
      </c>
      <c r="Y622">
        <v>0.58620689655172409</v>
      </c>
      <c r="Z622">
        <v>5.4851465948827305E-3</v>
      </c>
      <c r="AA622">
        <v>-2.7737656892548404E-3</v>
      </c>
      <c r="AB622">
        <v>7</v>
      </c>
      <c r="AC622">
        <v>29</v>
      </c>
      <c r="AD622">
        <v>1.1793611793611269E-3</v>
      </c>
      <c r="AE622">
        <v>2.0676656497223564E-3</v>
      </c>
      <c r="AF622">
        <v>5.0046901456704896E-3</v>
      </c>
      <c r="AG622">
        <v>2.4204542675178229</v>
      </c>
      <c r="AH622">
        <v>9.2934762907164055E-4</v>
      </c>
      <c r="AI622">
        <v>2.2248570772035254</v>
      </c>
      <c r="AJ622">
        <v>2.0897039157907532E-4</v>
      </c>
      <c r="AK622">
        <f t="shared" si="110"/>
        <v>0.57746478873239437</v>
      </c>
      <c r="AL622">
        <f t="shared" si="111"/>
        <v>0.8549632607054316</v>
      </c>
      <c r="AM622">
        <f t="shared" si="112"/>
        <v>2.8433381540270357</v>
      </c>
      <c r="AN622">
        <f t="shared" si="113"/>
        <v>2.882532526065678</v>
      </c>
      <c r="AO622">
        <f t="shared" si="114"/>
        <v>1.8292397345766582</v>
      </c>
      <c r="AP622">
        <f t="shared" si="115"/>
        <v>0.59183673469387754</v>
      </c>
      <c r="AQ622">
        <f t="shared" si="116"/>
        <v>0.23218932397675301</v>
      </c>
      <c r="AR622">
        <f t="shared" si="117"/>
        <v>2.2248570772035254</v>
      </c>
      <c r="AS622">
        <f t="shared" si="118"/>
        <v>2.2974062774693111</v>
      </c>
      <c r="AT622">
        <f t="shared" si="119"/>
        <v>1.2789977817150089</v>
      </c>
      <c r="AU622">
        <f t="shared" si="120"/>
        <v>1.5541187581458336</v>
      </c>
    </row>
    <row r="623" spans="2:47" x14ac:dyDescent="0.35">
      <c r="B623">
        <v>61.879515007142857</v>
      </c>
      <c r="C623">
        <v>81.362346200000005</v>
      </c>
      <c r="D623">
        <v>7</v>
      </c>
      <c r="E623" t="s">
        <v>44</v>
      </c>
      <c r="F623">
        <v>7</v>
      </c>
      <c r="G623" t="s">
        <v>24</v>
      </c>
      <c r="H623" t="s">
        <v>24</v>
      </c>
      <c r="I623">
        <v>1.0029999999999999</v>
      </c>
      <c r="J623">
        <v>3</v>
      </c>
      <c r="K623">
        <v>182</v>
      </c>
      <c r="L623">
        <v>0.85164835164835162</v>
      </c>
      <c r="M623">
        <v>2.8241217749652749E-3</v>
      </c>
      <c r="N623">
        <v>-6.7794365563608018E-3</v>
      </c>
      <c r="O623">
        <v>155</v>
      </c>
      <c r="P623">
        <v>276</v>
      </c>
      <c r="Q623">
        <v>2.8216573937489553E-3</v>
      </c>
      <c r="R623">
        <v>1.399418066471846E-3</v>
      </c>
      <c r="S623">
        <v>3.8642349455245148E-3</v>
      </c>
      <c r="T623">
        <v>2.7613156054693948</v>
      </c>
      <c r="U623">
        <v>2.8643615127879943E-4</v>
      </c>
      <c r="V623">
        <v>4.885619570798303</v>
      </c>
      <c r="W623">
        <v>8.2654576391424711E-4</v>
      </c>
      <c r="X623">
        <v>81</v>
      </c>
      <c r="Y623">
        <v>0.81481481481481477</v>
      </c>
      <c r="Z623">
        <v>2.7283845048940787E-3</v>
      </c>
      <c r="AA623">
        <v>-6.1150989286607926E-3</v>
      </c>
      <c r="AB623">
        <v>63</v>
      </c>
      <c r="AC623">
        <v>134</v>
      </c>
      <c r="AD623">
        <v>2.8172422773440342E-3</v>
      </c>
      <c r="AE623">
        <v>1.0907023875691027E-3</v>
      </c>
      <c r="AF623">
        <v>3.971226881904019E-3</v>
      </c>
      <c r="AG623">
        <v>3.6409811944712711</v>
      </c>
      <c r="AH623">
        <v>4.412474313226688E-4</v>
      </c>
      <c r="AI623">
        <v>2.4718611603010334</v>
      </c>
      <c r="AJ623">
        <v>2.0820752492376512E-4</v>
      </c>
      <c r="AK623">
        <f t="shared" si="110"/>
        <v>0.85849056603773588</v>
      </c>
      <c r="AL623">
        <f t="shared" si="111"/>
        <v>0.91838418212695172</v>
      </c>
      <c r="AM623">
        <f t="shared" si="112"/>
        <v>4.885619570798303</v>
      </c>
      <c r="AN623">
        <f t="shared" si="113"/>
        <v>4.6647268882396551</v>
      </c>
      <c r="AO623">
        <f t="shared" si="114"/>
        <v>2.8518339783419764</v>
      </c>
      <c r="AP623">
        <f t="shared" si="115"/>
        <v>0.80198019801980203</v>
      </c>
      <c r="AQ623">
        <f t="shared" si="116"/>
        <v>0.23134169435974167</v>
      </c>
      <c r="AR623">
        <f t="shared" si="117"/>
        <v>2.4718611603010334</v>
      </c>
      <c r="AS623">
        <f t="shared" si="118"/>
        <v>3.6356746252304735</v>
      </c>
      <c r="AT623">
        <f t="shared" si="119"/>
        <v>1.6414279706822816</v>
      </c>
      <c r="AU623">
        <f t="shared" si="120"/>
        <v>2.2466309745121289</v>
      </c>
    </row>
    <row r="624" spans="2:47" x14ac:dyDescent="0.35">
      <c r="B624">
        <v>3.13942305</v>
      </c>
      <c r="C624">
        <v>12.843757760000001</v>
      </c>
      <c r="D624">
        <v>1</v>
      </c>
      <c r="E624" t="s">
        <v>49</v>
      </c>
      <c r="F624">
        <v>7</v>
      </c>
      <c r="G624" t="s">
        <v>69</v>
      </c>
      <c r="H624" t="s">
        <v>24</v>
      </c>
      <c r="I624">
        <v>1.0029999999999999</v>
      </c>
      <c r="J624">
        <v>1</v>
      </c>
      <c r="K624">
        <v>90</v>
      </c>
      <c r="L624">
        <v>0.73333333333333328</v>
      </c>
      <c r="M624">
        <v>2.6078946036229675E-3</v>
      </c>
      <c r="N624">
        <v>-3.9452707255933266E-3</v>
      </c>
      <c r="O624">
        <v>58</v>
      </c>
      <c r="P624">
        <v>90</v>
      </c>
      <c r="Q624">
        <v>2.8099028528583148E-3</v>
      </c>
      <c r="R624">
        <v>8.6038384916528902E-4</v>
      </c>
      <c r="S624">
        <v>3.2791313023768022E-3</v>
      </c>
      <c r="T624">
        <v>3.8112422793129928</v>
      </c>
      <c r="U624">
        <v>3.4565078874216682E-4</v>
      </c>
      <c r="V624">
        <v>2.4891707966188958</v>
      </c>
      <c r="W624">
        <v>1.6908227168095538E-4</v>
      </c>
      <c r="X624">
        <v>56</v>
      </c>
      <c r="Y624">
        <v>0.6428571428571429</v>
      </c>
      <c r="Z624">
        <v>2.4862189065792285E-3</v>
      </c>
      <c r="AA624">
        <v>-2.0785420955327814E-3</v>
      </c>
      <c r="AB624">
        <v>29</v>
      </c>
      <c r="AC624">
        <v>56</v>
      </c>
      <c r="AD624">
        <v>2.8154113066671815E-3</v>
      </c>
      <c r="AE624">
        <v>8.5594712011065333E-4</v>
      </c>
      <c r="AF624">
        <v>2.4259421057117587E-3</v>
      </c>
      <c r="AG624">
        <v>2.8342196015545245</v>
      </c>
      <c r="AH624">
        <v>3.2418014999008326E-4</v>
      </c>
      <c r="AI624">
        <v>2.6403440190179346</v>
      </c>
      <c r="AJ624">
        <v>2.075868201304868E-4</v>
      </c>
      <c r="AK624">
        <f t="shared" si="110"/>
        <v>0.75</v>
      </c>
      <c r="AL624">
        <f t="shared" si="111"/>
        <v>0.18786919075661923</v>
      </c>
      <c r="AM624">
        <f t="shared" si="112"/>
        <v>2.4891707966188958</v>
      </c>
      <c r="AN624">
        <f t="shared" si="113"/>
        <v>2.8679461638844006</v>
      </c>
      <c r="AO624">
        <f t="shared" si="114"/>
        <v>1.4704881480651966</v>
      </c>
      <c r="AP624">
        <f t="shared" si="115"/>
        <v>0.73684210526315785</v>
      </c>
      <c r="AQ624">
        <f t="shared" si="116"/>
        <v>0.23065202236721019</v>
      </c>
      <c r="AR624">
        <f t="shared" si="117"/>
        <v>2.6403440190179346</v>
      </c>
      <c r="AS624">
        <f t="shared" si="118"/>
        <v>2.8531570670356143</v>
      </c>
      <c r="AT624">
        <f t="shared" si="119"/>
        <v>1.5286796385857031</v>
      </c>
      <c r="AU624">
        <f t="shared" si="120"/>
        <v>1.4995838933254499</v>
      </c>
    </row>
    <row r="625" spans="2:47" x14ac:dyDescent="0.35">
      <c r="B625">
        <v>0.65506299999999995</v>
      </c>
      <c r="C625">
        <v>1.27554309</v>
      </c>
      <c r="D625">
        <v>3</v>
      </c>
      <c r="E625" t="s">
        <v>54</v>
      </c>
      <c r="F625">
        <v>3</v>
      </c>
      <c r="G625" t="s">
        <v>70</v>
      </c>
      <c r="H625" t="s">
        <v>24</v>
      </c>
      <c r="I625">
        <v>1.0029999999999999</v>
      </c>
      <c r="J625">
        <v>1</v>
      </c>
      <c r="K625">
        <v>294</v>
      </c>
      <c r="L625">
        <v>0.72789115646258506</v>
      </c>
      <c r="M625">
        <v>2.5230599695643071E-3</v>
      </c>
      <c r="N625">
        <v>-2.8080088262306332E-3</v>
      </c>
      <c r="O625">
        <v>180</v>
      </c>
      <c r="P625">
        <v>294</v>
      </c>
      <c r="Q625">
        <v>2.8180080971326182E-3</v>
      </c>
      <c r="R625">
        <v>1.0724290047221465E-3</v>
      </c>
      <c r="S625">
        <v>2.686851007999987E-3</v>
      </c>
      <c r="T625">
        <v>2.5053882319194809</v>
      </c>
      <c r="U625">
        <v>1.5670033296387168E-4</v>
      </c>
      <c r="V625">
        <v>6.8438208422275792</v>
      </c>
      <c r="W625">
        <v>7.5902833879440304E-4</v>
      </c>
      <c r="X625">
        <v>118</v>
      </c>
      <c r="Y625">
        <v>0.67796610169491522</v>
      </c>
      <c r="Z625">
        <v>2.5322153848384684E-3</v>
      </c>
      <c r="AA625">
        <v>-2.9631498511250489E-3</v>
      </c>
      <c r="AB625">
        <v>67</v>
      </c>
      <c r="AC625">
        <v>118</v>
      </c>
      <c r="AD625">
        <v>2.8197952206127086E-3</v>
      </c>
      <c r="AE625">
        <v>7.6252149529089494E-4</v>
      </c>
      <c r="AF625">
        <v>3.0354437347911278E-3</v>
      </c>
      <c r="AG625">
        <v>3.9807975952640309</v>
      </c>
      <c r="AH625">
        <v>2.7943524563072021E-4</v>
      </c>
      <c r="AI625">
        <v>2.7287949792081125</v>
      </c>
      <c r="AJ625">
        <v>2.0365100402945451E-4</v>
      </c>
      <c r="AK625">
        <f t="shared" si="110"/>
        <v>0.90740740740740744</v>
      </c>
      <c r="AL625">
        <f t="shared" si="111"/>
        <v>0.84336482088267972</v>
      </c>
      <c r="AM625">
        <f t="shared" si="112"/>
        <v>6.8438208422275792</v>
      </c>
      <c r="AN625">
        <f t="shared" si="113"/>
        <v>3.5747633490739505</v>
      </c>
      <c r="AO625">
        <f t="shared" si="114"/>
        <v>3.1961855915768762</v>
      </c>
      <c r="AP625">
        <f t="shared" si="115"/>
        <v>0.85507246376811596</v>
      </c>
      <c r="AQ625">
        <f t="shared" si="116"/>
        <v>0.22627889336606316</v>
      </c>
      <c r="AR625">
        <f t="shared" si="117"/>
        <v>2.7287949792081125</v>
      </c>
      <c r="AS625">
        <f t="shared" si="118"/>
        <v>2.5417383176364083</v>
      </c>
      <c r="AT625">
        <f t="shared" si="119"/>
        <v>1.5030049610129521</v>
      </c>
      <c r="AU625">
        <f t="shared" si="120"/>
        <v>2.3495952762949139</v>
      </c>
    </row>
    <row r="626" spans="2:47" x14ac:dyDescent="0.35">
      <c r="B626">
        <v>0.93800499999999998</v>
      </c>
      <c r="C626">
        <v>1.0688363320000001</v>
      </c>
      <c r="D626">
        <v>1</v>
      </c>
      <c r="E626" t="s">
        <v>62</v>
      </c>
      <c r="F626">
        <v>5</v>
      </c>
      <c r="G626" t="s">
        <v>69</v>
      </c>
      <c r="H626" t="s">
        <v>9</v>
      </c>
      <c r="I626">
        <v>1.0089999999999999</v>
      </c>
      <c r="J626">
        <v>1</v>
      </c>
      <c r="K626">
        <v>41</v>
      </c>
      <c r="L626">
        <v>0.65853658536585369</v>
      </c>
      <c r="M626">
        <v>6.0983014504581946E-3</v>
      </c>
      <c r="N626">
        <v>-4.1634777821820679E-3</v>
      </c>
      <c r="O626">
        <v>15</v>
      </c>
      <c r="P626">
        <v>41</v>
      </c>
      <c r="Q626">
        <v>3.3341453744704097E-3</v>
      </c>
      <c r="R626">
        <v>2.5942792734590806E-3</v>
      </c>
      <c r="S626">
        <v>5.8422500577458821E-3</v>
      </c>
      <c r="T626">
        <v>2.2519742255644366</v>
      </c>
      <c r="U626">
        <v>9.124061694121005E-4</v>
      </c>
      <c r="V626">
        <v>2.8433381540270357</v>
      </c>
      <c r="W626">
        <v>7.6946693463487959E-4</v>
      </c>
      <c r="X626">
        <v>30</v>
      </c>
      <c r="Y626">
        <v>0.56666666666666665</v>
      </c>
      <c r="Z626">
        <v>5.4851465948827305E-3</v>
      </c>
      <c r="AA626">
        <v>-2.5611277529051534E-3</v>
      </c>
      <c r="AB626">
        <v>7</v>
      </c>
      <c r="AC626">
        <v>30</v>
      </c>
      <c r="AD626">
        <v>1.0166375552808082E-3</v>
      </c>
      <c r="AE626">
        <v>1.9984277108413143E-3</v>
      </c>
      <c r="AF626">
        <v>4.9202430317159861E-3</v>
      </c>
      <c r="AG626">
        <v>2.4620570486608306</v>
      </c>
      <c r="AH626">
        <v>8.9830936562615069E-4</v>
      </c>
      <c r="AI626">
        <v>2.2246542085736194</v>
      </c>
      <c r="AJ626">
        <v>2.0180897958901292E-4</v>
      </c>
      <c r="AK626">
        <f t="shared" si="110"/>
        <v>0.57746478873239437</v>
      </c>
      <c r="AL626">
        <f t="shared" si="111"/>
        <v>0.8549632607054316</v>
      </c>
      <c r="AM626">
        <f t="shared" si="112"/>
        <v>2.8433381540270357</v>
      </c>
      <c r="AN626">
        <f t="shared" si="113"/>
        <v>2.882532526065678</v>
      </c>
      <c r="AO626">
        <f t="shared" si="114"/>
        <v>1.8292397345766582</v>
      </c>
      <c r="AP626">
        <f t="shared" si="115"/>
        <v>0.6</v>
      </c>
      <c r="AQ626">
        <f t="shared" si="116"/>
        <v>0.22423219954335027</v>
      </c>
      <c r="AR626">
        <f t="shared" si="117"/>
        <v>2.2246542085736194</v>
      </c>
      <c r="AS626">
        <f t="shared" si="118"/>
        <v>2.2204752342681524</v>
      </c>
      <c r="AT626">
        <f t="shared" si="119"/>
        <v>1.2611841892430564</v>
      </c>
      <c r="AU626">
        <f t="shared" si="120"/>
        <v>1.5452119619098572</v>
      </c>
    </row>
    <row r="627" spans="2:47" x14ac:dyDescent="0.35">
      <c r="B627">
        <v>0.65506299999999995</v>
      </c>
      <c r="C627">
        <v>1.27554309</v>
      </c>
      <c r="D627">
        <v>3</v>
      </c>
      <c r="E627" t="s">
        <v>54</v>
      </c>
      <c r="F627">
        <v>3</v>
      </c>
      <c r="G627" t="s">
        <v>69</v>
      </c>
      <c r="H627" t="s">
        <v>9</v>
      </c>
      <c r="I627">
        <v>1.0049999999999999</v>
      </c>
      <c r="J627">
        <v>1</v>
      </c>
      <c r="K627">
        <v>118</v>
      </c>
      <c r="L627">
        <v>0.69491525423728817</v>
      </c>
      <c r="M627">
        <v>3.4805637378121099E-3</v>
      </c>
      <c r="N627">
        <v>-2.8616877374703425E-3</v>
      </c>
      <c r="O627">
        <v>50</v>
      </c>
      <c r="P627">
        <v>118</v>
      </c>
      <c r="Q627">
        <v>1.7352203481700856E-3</v>
      </c>
      <c r="R627">
        <v>1.5456395589123785E-3</v>
      </c>
      <c r="S627">
        <v>3.5143328932778117E-3</v>
      </c>
      <c r="T627">
        <v>2.2737079114038368</v>
      </c>
      <c r="U627">
        <v>3.2352056603967308E-4</v>
      </c>
      <c r="V627">
        <v>4.777561988819091</v>
      </c>
      <c r="W627">
        <v>8.9859842683303237E-4</v>
      </c>
      <c r="X627">
        <v>64</v>
      </c>
      <c r="Y627">
        <v>0.609375</v>
      </c>
      <c r="Z627">
        <v>3.1117865848907778E-3</v>
      </c>
      <c r="AA627">
        <v>-2.3332285037378098E-3</v>
      </c>
      <c r="AB627">
        <v>19</v>
      </c>
      <c r="AC627">
        <v>64</v>
      </c>
      <c r="AD627">
        <v>8.2778691938689697E-4</v>
      </c>
      <c r="AE627">
        <v>9.848275658952358E-4</v>
      </c>
      <c r="AF627">
        <v>3.1352111060499949E-3</v>
      </c>
      <c r="AG627">
        <v>3.1835127433704602</v>
      </c>
      <c r="AH627">
        <v>3.9190138825624936E-4</v>
      </c>
      <c r="AI627">
        <v>2.5129473775971793</v>
      </c>
      <c r="AJ627">
        <v>2.0102478938273708E-4</v>
      </c>
      <c r="AK627">
        <f t="shared" si="110"/>
        <v>0.79729729729729726</v>
      </c>
      <c r="AL627">
        <f t="shared" si="111"/>
        <v>0.99844269648115858</v>
      </c>
      <c r="AM627">
        <f t="shared" si="112"/>
        <v>4.777561988819091</v>
      </c>
      <c r="AN627">
        <f t="shared" si="113"/>
        <v>3.0912791178248229</v>
      </c>
      <c r="AO627">
        <f t="shared" si="114"/>
        <v>2.5306312285328851</v>
      </c>
      <c r="AP627">
        <f t="shared" si="115"/>
        <v>0.76190476190476186</v>
      </c>
      <c r="AQ627">
        <f t="shared" si="116"/>
        <v>0.22336087709193264</v>
      </c>
      <c r="AR627">
        <f t="shared" si="117"/>
        <v>2.5129473775971793</v>
      </c>
      <c r="AS627">
        <f t="shared" si="118"/>
        <v>1.9696551317905135</v>
      </c>
      <c r="AT627">
        <f t="shared" si="119"/>
        <v>1.3133500666645057</v>
      </c>
      <c r="AU627">
        <f t="shared" si="120"/>
        <v>1.9219906475986954</v>
      </c>
    </row>
    <row r="628" spans="2:47" x14ac:dyDescent="0.35">
      <c r="B628">
        <v>0.65506299999999995</v>
      </c>
      <c r="C628">
        <v>1.27554309</v>
      </c>
      <c r="D628">
        <v>3</v>
      </c>
      <c r="E628" t="s">
        <v>54</v>
      </c>
      <c r="F628">
        <v>3</v>
      </c>
      <c r="G628" t="s">
        <v>69</v>
      </c>
      <c r="H628" t="s">
        <v>9</v>
      </c>
      <c r="I628">
        <v>1.0069999999999999</v>
      </c>
      <c r="J628">
        <v>1</v>
      </c>
      <c r="K628">
        <v>118</v>
      </c>
      <c r="L628">
        <v>0.66949152542372881</v>
      </c>
      <c r="M628">
        <v>3.9180510925902355E-3</v>
      </c>
      <c r="N628">
        <v>-2.8990810750427667E-3</v>
      </c>
      <c r="O628">
        <v>28</v>
      </c>
      <c r="P628">
        <v>118</v>
      </c>
      <c r="Q628">
        <v>1.0554854191638929E-3</v>
      </c>
      <c r="R628">
        <v>1.6649311388810229E-3</v>
      </c>
      <c r="S628">
        <v>4.0562696360371044E-3</v>
      </c>
      <c r="T628">
        <v>2.4362987401168237</v>
      </c>
      <c r="U628">
        <v>3.7340988702874289E-4</v>
      </c>
      <c r="V628">
        <v>4.4587226978081231</v>
      </c>
      <c r="W628">
        <v>9.1811136482353715E-4</v>
      </c>
      <c r="X628">
        <v>64</v>
      </c>
      <c r="Y628">
        <v>0.578125</v>
      </c>
      <c r="Z628">
        <v>3.4689364330775336E-3</v>
      </c>
      <c r="AA628">
        <v>-2.1977199524515203E-3</v>
      </c>
      <c r="AB628">
        <v>11</v>
      </c>
      <c r="AC628">
        <v>64</v>
      </c>
      <c r="AD628">
        <v>6.4357205542819873E-4</v>
      </c>
      <c r="AE628">
        <v>1.0783157704324642E-3</v>
      </c>
      <c r="AF628">
        <v>3.5099317906226273E-3</v>
      </c>
      <c r="AG628">
        <v>3.2550129441350477</v>
      </c>
      <c r="AH628">
        <v>4.3874147382782841E-4</v>
      </c>
      <c r="AI628">
        <v>2.4577475227601084</v>
      </c>
      <c r="AJ628">
        <v>2.0083282277680737E-4</v>
      </c>
      <c r="AK628">
        <f t="shared" si="110"/>
        <v>0.79729729729729726</v>
      </c>
      <c r="AL628">
        <f t="shared" si="111"/>
        <v>1.0201237386928308</v>
      </c>
      <c r="AM628">
        <f t="shared" si="112"/>
        <v>4.4587226978081231</v>
      </c>
      <c r="AN628">
        <f t="shared" si="113"/>
        <v>2.3784730555443541</v>
      </c>
      <c r="AO628">
        <f t="shared" si="114"/>
        <v>2.3010906456581699</v>
      </c>
      <c r="AP628">
        <f t="shared" si="115"/>
        <v>0.76190476190476186</v>
      </c>
      <c r="AQ628">
        <f t="shared" si="116"/>
        <v>0.22314758086312186</v>
      </c>
      <c r="AR628">
        <f t="shared" si="117"/>
        <v>2.4577475227601084</v>
      </c>
      <c r="AS628">
        <f t="shared" si="118"/>
        <v>1.540451100617829</v>
      </c>
      <c r="AT628">
        <f t="shared" si="119"/>
        <v>1.2108639854873233</v>
      </c>
      <c r="AU628">
        <f t="shared" si="120"/>
        <v>1.7559773155727467</v>
      </c>
    </row>
    <row r="629" spans="2:47" x14ac:dyDescent="0.35">
      <c r="B629">
        <v>3.13942305</v>
      </c>
      <c r="C629">
        <v>17.285256000000004</v>
      </c>
      <c r="D629">
        <v>1</v>
      </c>
      <c r="E629" t="s">
        <v>49</v>
      </c>
      <c r="F629">
        <v>3</v>
      </c>
      <c r="G629" t="s">
        <v>24</v>
      </c>
      <c r="H629" t="s">
        <v>7</v>
      </c>
      <c r="I629">
        <v>1.0049999999999999</v>
      </c>
      <c r="J629">
        <v>1</v>
      </c>
      <c r="K629">
        <v>244</v>
      </c>
      <c r="L629">
        <v>0.5901639344262295</v>
      </c>
      <c r="M629">
        <v>3.4009170174600554E-3</v>
      </c>
      <c r="N629">
        <v>-3.1972097384178966E-3</v>
      </c>
      <c r="O629">
        <v>78</v>
      </c>
      <c r="P629">
        <v>244</v>
      </c>
      <c r="Q629">
        <v>9.6769573427069044E-4</v>
      </c>
      <c r="R629">
        <v>6.9676670767400938E-4</v>
      </c>
      <c r="S629">
        <v>3.8081430308963371E-3</v>
      </c>
      <c r="T629">
        <v>5.4654491796959137</v>
      </c>
      <c r="U629">
        <v>2.4379137600708445E-4</v>
      </c>
      <c r="V629">
        <v>2.858044936149676</v>
      </c>
      <c r="W629">
        <v>2.0918395565984048E-4</v>
      </c>
      <c r="X629">
        <v>58</v>
      </c>
      <c r="Y629">
        <v>0.62068965517241381</v>
      </c>
      <c r="Z629">
        <v>3.6099959492651803E-3</v>
      </c>
      <c r="AA629">
        <v>-2.8000186283992619E-3</v>
      </c>
      <c r="AB629">
        <v>20</v>
      </c>
      <c r="AC629">
        <v>58</v>
      </c>
      <c r="AD629">
        <v>1.5756312287802388E-3</v>
      </c>
      <c r="AE629">
        <v>1.1786111094614264E-3</v>
      </c>
      <c r="AF629">
        <v>3.728920565362798E-3</v>
      </c>
      <c r="AG629">
        <v>3.1638260792117858</v>
      </c>
      <c r="AH629">
        <v>4.8963125785504887E-4</v>
      </c>
      <c r="AI629">
        <v>2.4071402520840368</v>
      </c>
      <c r="AJ629">
        <v>1.9934859375132872E-4</v>
      </c>
      <c r="AK629">
        <f t="shared" si="110"/>
        <v>0.89051094890510951</v>
      </c>
      <c r="AL629">
        <f t="shared" si="111"/>
        <v>0.23242661739982542</v>
      </c>
      <c r="AM629">
        <f t="shared" si="112"/>
        <v>2.858044936149676</v>
      </c>
      <c r="AN629">
        <f t="shared" si="113"/>
        <v>1.3935334153480485</v>
      </c>
      <c r="AO629">
        <f t="shared" si="114"/>
        <v>1.3181419057649537</v>
      </c>
      <c r="AP629">
        <f t="shared" si="115"/>
        <v>0.74358974358974361</v>
      </c>
      <c r="AQ629">
        <f t="shared" si="116"/>
        <v>0.22149843750147891</v>
      </c>
      <c r="AR629">
        <f t="shared" si="117"/>
        <v>2.4071402520840368</v>
      </c>
      <c r="AS629">
        <f t="shared" si="118"/>
        <v>2.3572222189229031</v>
      </c>
      <c r="AT629">
        <f t="shared" si="119"/>
        <v>1.3565448687693575</v>
      </c>
      <c r="AU629">
        <f t="shared" si="120"/>
        <v>1.3373433872671556</v>
      </c>
    </row>
    <row r="630" spans="2:47" x14ac:dyDescent="0.35">
      <c r="B630">
        <v>59.248391890000001</v>
      </c>
      <c r="C630">
        <v>81.362346200000005</v>
      </c>
      <c r="D630">
        <v>5</v>
      </c>
      <c r="E630" t="s">
        <v>44</v>
      </c>
      <c r="F630">
        <v>5</v>
      </c>
      <c r="G630" t="s">
        <v>24</v>
      </c>
      <c r="H630" t="s">
        <v>8</v>
      </c>
      <c r="I630">
        <v>1.0029999999999999</v>
      </c>
      <c r="J630">
        <v>2</v>
      </c>
      <c r="K630">
        <v>86</v>
      </c>
      <c r="L630">
        <v>0.83720930232558144</v>
      </c>
      <c r="M630">
        <v>2.7144306665276871E-3</v>
      </c>
      <c r="N630">
        <v>-5.1176593352411648E-3</v>
      </c>
      <c r="O630">
        <v>69</v>
      </c>
      <c r="P630">
        <v>118</v>
      </c>
      <c r="Q630">
        <v>2.8196105791897796E-3</v>
      </c>
      <c r="R630">
        <v>1.4394392708908972E-3</v>
      </c>
      <c r="S630">
        <v>3.4013885066705584E-3</v>
      </c>
      <c r="T630">
        <v>2.3629954909909969</v>
      </c>
      <c r="U630">
        <v>3.667811554165884E-4</v>
      </c>
      <c r="V630">
        <v>3.9245180665184081</v>
      </c>
      <c r="W630">
        <v>7.0587696005772042E-4</v>
      </c>
      <c r="X630">
        <v>74</v>
      </c>
      <c r="Y630">
        <v>0.72972972972972971</v>
      </c>
      <c r="Z630">
        <v>2.7112409712434348E-3</v>
      </c>
      <c r="AA630">
        <v>-3.7542715620657251E-3</v>
      </c>
      <c r="AB630">
        <v>51</v>
      </c>
      <c r="AC630">
        <v>105</v>
      </c>
      <c r="AD630">
        <v>2.816864490569615E-3</v>
      </c>
      <c r="AE630">
        <v>9.6380515143014846E-4</v>
      </c>
      <c r="AF630">
        <v>3.2925356745652115E-3</v>
      </c>
      <c r="AG630">
        <v>3.4161839347710079</v>
      </c>
      <c r="AH630">
        <v>3.8274949764799404E-4</v>
      </c>
      <c r="AI630">
        <v>2.5181095138014733</v>
      </c>
      <c r="AJ630">
        <v>1.9830615613416038E-4</v>
      </c>
      <c r="AK630">
        <f t="shared" si="110"/>
        <v>0.74137931034482762</v>
      </c>
      <c r="AL630">
        <f t="shared" si="111"/>
        <v>0.78430773339747617</v>
      </c>
      <c r="AM630">
        <f t="shared" si="112"/>
        <v>3.9245180665184081</v>
      </c>
      <c r="AN630">
        <f t="shared" si="113"/>
        <v>4.7981309029698309</v>
      </c>
      <c r="AO630">
        <f t="shared" si="114"/>
        <v>2.5248426249429619</v>
      </c>
      <c r="AP630">
        <f t="shared" si="115"/>
        <v>0.78723404255319152</v>
      </c>
      <c r="AQ630">
        <f t="shared" si="116"/>
        <v>0.22034017348240295</v>
      </c>
      <c r="AR630">
        <f t="shared" si="117"/>
        <v>2.5181095138014733</v>
      </c>
      <c r="AS630">
        <f t="shared" si="118"/>
        <v>3.2126838381006109</v>
      </c>
      <c r="AT630">
        <f t="shared" si="119"/>
        <v>1.5648290954088444</v>
      </c>
      <c r="AU630">
        <f t="shared" si="120"/>
        <v>2.0448358601759029</v>
      </c>
    </row>
    <row r="631" spans="2:47" x14ac:dyDescent="0.35">
      <c r="B631">
        <v>0.65506299999999995</v>
      </c>
      <c r="C631">
        <v>1.27554309</v>
      </c>
      <c r="D631">
        <v>3</v>
      </c>
      <c r="E631" t="s">
        <v>54</v>
      </c>
      <c r="F631">
        <v>3</v>
      </c>
      <c r="G631" t="s">
        <v>24</v>
      </c>
      <c r="H631" t="s">
        <v>9</v>
      </c>
      <c r="I631">
        <v>1.0069999999999999</v>
      </c>
      <c r="J631">
        <v>1</v>
      </c>
      <c r="K631">
        <v>161</v>
      </c>
      <c r="L631">
        <v>0.67701863354037262</v>
      </c>
      <c r="M631">
        <v>3.8560607978166224E-3</v>
      </c>
      <c r="N631">
        <v>-2.8143174417127647E-3</v>
      </c>
      <c r="O631">
        <v>38</v>
      </c>
      <c r="P631">
        <v>161</v>
      </c>
      <c r="Q631">
        <v>1.2195668744114929E-3</v>
      </c>
      <c r="R631">
        <v>1.7016529192108575E-3</v>
      </c>
      <c r="S631">
        <v>3.9886216199819498E-3</v>
      </c>
      <c r="T631">
        <v>2.3439689580362106</v>
      </c>
      <c r="U631">
        <v>3.1434742052580345E-4</v>
      </c>
      <c r="V631">
        <v>5.4132873632763783</v>
      </c>
      <c r="W631">
        <v>1.0729580781592505E-3</v>
      </c>
      <c r="X631">
        <v>74</v>
      </c>
      <c r="Y631">
        <v>0.58108108108108103</v>
      </c>
      <c r="Z631">
        <v>3.5950378323996723E-3</v>
      </c>
      <c r="AA631">
        <v>-2.4364324232569162E-3</v>
      </c>
      <c r="AB631">
        <v>14</v>
      </c>
      <c r="AC631">
        <v>74</v>
      </c>
      <c r="AD631">
        <v>5.9468575698651271E-4</v>
      </c>
      <c r="AE631">
        <v>1.0683408334083988E-3</v>
      </c>
      <c r="AF631">
        <v>3.7423594317597913E-3</v>
      </c>
      <c r="AG631">
        <v>3.5029639556322989</v>
      </c>
      <c r="AH631">
        <v>4.3504044727273706E-4</v>
      </c>
      <c r="AI631">
        <v>2.4557275998262087</v>
      </c>
      <c r="AJ631">
        <v>1.9825993886292469E-4</v>
      </c>
      <c r="AK631">
        <f t="shared" si="110"/>
        <v>0.84293193717277481</v>
      </c>
      <c r="AL631">
        <f t="shared" si="111"/>
        <v>1.1921756423991809</v>
      </c>
      <c r="AM631">
        <f t="shared" si="112"/>
        <v>5.4132873632763783</v>
      </c>
      <c r="AN631">
        <f t="shared" si="113"/>
        <v>2.430932741729833</v>
      </c>
      <c r="AO631">
        <f t="shared" si="114"/>
        <v>2.6713362080058296</v>
      </c>
      <c r="AP631">
        <f t="shared" si="115"/>
        <v>0.78723404255319152</v>
      </c>
      <c r="AQ631">
        <f t="shared" si="116"/>
        <v>0.22028882095880772</v>
      </c>
      <c r="AR631">
        <f t="shared" si="117"/>
        <v>2.4557275998262087</v>
      </c>
      <c r="AS631">
        <f t="shared" si="118"/>
        <v>1.5262011905834496</v>
      </c>
      <c r="AT631">
        <f t="shared" si="119"/>
        <v>1.2087974507033947</v>
      </c>
      <c r="AU631">
        <f t="shared" si="120"/>
        <v>1.9400668293546122</v>
      </c>
    </row>
    <row r="632" spans="2:47" x14ac:dyDescent="0.35">
      <c r="B632">
        <v>0.96872999999999998</v>
      </c>
      <c r="C632">
        <v>1.081725</v>
      </c>
      <c r="D632">
        <v>1</v>
      </c>
      <c r="E632" t="s">
        <v>32</v>
      </c>
      <c r="F632">
        <v>5</v>
      </c>
      <c r="G632" t="s">
        <v>69</v>
      </c>
      <c r="H632" t="s">
        <v>9</v>
      </c>
      <c r="I632">
        <v>1.0089999999999999</v>
      </c>
      <c r="J632">
        <v>2</v>
      </c>
      <c r="K632">
        <v>28</v>
      </c>
      <c r="L632">
        <v>0.75</v>
      </c>
      <c r="M632">
        <v>6.8790723711337686E-3</v>
      </c>
      <c r="N632">
        <v>-5.0511262733849349E-3</v>
      </c>
      <c r="O632">
        <v>15</v>
      </c>
      <c r="P632">
        <v>44</v>
      </c>
      <c r="Q632">
        <v>8.7961258203953507E-3</v>
      </c>
      <c r="R632">
        <v>3.8965227100040928E-3</v>
      </c>
      <c r="S632">
        <v>6.1930053708658716E-3</v>
      </c>
      <c r="T632">
        <v>1.5893671952599415</v>
      </c>
      <c r="U632">
        <v>1.1703680056713165E-3</v>
      </c>
      <c r="V632">
        <v>3.3293141055826019</v>
      </c>
      <c r="W632">
        <v>1.5557866986614598E-3</v>
      </c>
      <c r="X632">
        <v>21</v>
      </c>
      <c r="Y632">
        <v>0.66666666666666663</v>
      </c>
      <c r="Z632">
        <v>6.4446591060515835E-3</v>
      </c>
      <c r="AA632">
        <v>-4.4559813054391006E-3</v>
      </c>
      <c r="AB632">
        <v>9</v>
      </c>
      <c r="AC632">
        <v>36</v>
      </c>
      <c r="AD632">
        <v>2.5869947275922733E-3</v>
      </c>
      <c r="AE632">
        <v>2.8111123022213557E-3</v>
      </c>
      <c r="AF632">
        <v>5.9920252671414259E-3</v>
      </c>
      <c r="AG632">
        <v>2.131549587117703</v>
      </c>
      <c r="AH632">
        <v>1.3075671120363606E-3</v>
      </c>
      <c r="AI632">
        <v>2.1498799383562233</v>
      </c>
      <c r="AJ632">
        <v>1.9597807814863456E-4</v>
      </c>
      <c r="AK632">
        <f t="shared" si="110"/>
        <v>0.48275862068965519</v>
      </c>
      <c r="AL632">
        <f t="shared" si="111"/>
        <v>1.7286518874016419</v>
      </c>
      <c r="AM632">
        <f t="shared" si="112"/>
        <v>3.3293141055826019</v>
      </c>
      <c r="AN632">
        <f t="shared" si="113"/>
        <v>4.3294696777823747</v>
      </c>
      <c r="AO632">
        <f t="shared" si="114"/>
        <v>2.6044247842608779</v>
      </c>
      <c r="AP632">
        <f t="shared" si="115"/>
        <v>0.51219512195121952</v>
      </c>
      <c r="AQ632">
        <f t="shared" si="116"/>
        <v>0.21775342016515201</v>
      </c>
      <c r="AR632">
        <f t="shared" si="117"/>
        <v>2.1498799383562233</v>
      </c>
      <c r="AS632">
        <f t="shared" si="118"/>
        <v>3.12345811357932</v>
      </c>
      <c r="AT632">
        <f t="shared" si="119"/>
        <v>1.407976484483914</v>
      </c>
      <c r="AU632">
        <f t="shared" si="120"/>
        <v>2.0062006343723962</v>
      </c>
    </row>
    <row r="633" spans="2:47" x14ac:dyDescent="0.35">
      <c r="B633">
        <v>0.97034898000000003</v>
      </c>
      <c r="C633">
        <v>1.0822389299999999</v>
      </c>
      <c r="D633">
        <v>1</v>
      </c>
      <c r="E633" t="s">
        <v>38</v>
      </c>
      <c r="F633">
        <v>5</v>
      </c>
      <c r="G633" t="s">
        <v>69</v>
      </c>
      <c r="H633" t="s">
        <v>9</v>
      </c>
      <c r="I633">
        <v>1.0089999999999999</v>
      </c>
      <c r="J633">
        <v>2</v>
      </c>
      <c r="K633">
        <v>28</v>
      </c>
      <c r="L633">
        <v>0.75</v>
      </c>
      <c r="M633">
        <v>6.8790723711337686E-3</v>
      </c>
      <c r="N633">
        <v>-5.0511262733849349E-3</v>
      </c>
      <c r="O633">
        <v>15</v>
      </c>
      <c r="P633">
        <v>44</v>
      </c>
      <c r="Q633">
        <v>8.7961258203953507E-3</v>
      </c>
      <c r="R633">
        <v>3.8965227100040928E-3</v>
      </c>
      <c r="S633">
        <v>6.1930053708658716E-3</v>
      </c>
      <c r="T633">
        <v>1.5893671952599415</v>
      </c>
      <c r="U633">
        <v>1.1703680056713165E-3</v>
      </c>
      <c r="V633">
        <v>3.3293141055826019</v>
      </c>
      <c r="W633">
        <v>1.5557866986614598E-3</v>
      </c>
      <c r="X633">
        <v>21</v>
      </c>
      <c r="Y633">
        <v>0.66666666666666663</v>
      </c>
      <c r="Z633">
        <v>6.4446591060515835E-3</v>
      </c>
      <c r="AA633">
        <v>-4.4559813054391006E-3</v>
      </c>
      <c r="AB633">
        <v>9</v>
      </c>
      <c r="AC633">
        <v>36</v>
      </c>
      <c r="AD633">
        <v>2.5869947275922733E-3</v>
      </c>
      <c r="AE633">
        <v>2.8111123022213557E-3</v>
      </c>
      <c r="AF633">
        <v>5.9920252671414259E-3</v>
      </c>
      <c r="AG633">
        <v>2.131549587117703</v>
      </c>
      <c r="AH633">
        <v>1.3075671120363606E-3</v>
      </c>
      <c r="AI633">
        <v>2.1498799383562233</v>
      </c>
      <c r="AJ633">
        <v>1.9597807814863456E-4</v>
      </c>
      <c r="AK633">
        <f t="shared" si="110"/>
        <v>0.48275862068965519</v>
      </c>
      <c r="AL633">
        <f t="shared" si="111"/>
        <v>1.7286518874016419</v>
      </c>
      <c r="AM633">
        <f t="shared" si="112"/>
        <v>3.3293141055826019</v>
      </c>
      <c r="AN633">
        <f t="shared" si="113"/>
        <v>4.3294696777823747</v>
      </c>
      <c r="AO633">
        <f t="shared" si="114"/>
        <v>2.6044247842608779</v>
      </c>
      <c r="AP633">
        <f t="shared" si="115"/>
        <v>0.51219512195121952</v>
      </c>
      <c r="AQ633">
        <f t="shared" si="116"/>
        <v>0.21775342016515201</v>
      </c>
      <c r="AR633">
        <f t="shared" si="117"/>
        <v>2.1498799383562233</v>
      </c>
      <c r="AS633">
        <f t="shared" si="118"/>
        <v>3.12345811357932</v>
      </c>
      <c r="AT633">
        <f t="shared" si="119"/>
        <v>1.407976484483914</v>
      </c>
      <c r="AU633">
        <f t="shared" si="120"/>
        <v>2.0062006343723962</v>
      </c>
    </row>
    <row r="634" spans="2:47" x14ac:dyDescent="0.35">
      <c r="B634">
        <v>0.97034898000000003</v>
      </c>
      <c r="C634">
        <v>1.0822389299999999</v>
      </c>
      <c r="D634">
        <v>1</v>
      </c>
      <c r="E634" t="s">
        <v>38</v>
      </c>
      <c r="F634">
        <v>5</v>
      </c>
      <c r="G634" t="s">
        <v>69</v>
      </c>
      <c r="H634" t="s">
        <v>9</v>
      </c>
      <c r="I634">
        <v>1.0089999999999999</v>
      </c>
      <c r="J634">
        <v>1</v>
      </c>
      <c r="K634">
        <v>42</v>
      </c>
      <c r="L634">
        <v>0.66666666666666663</v>
      </c>
      <c r="M634">
        <v>6.0653581194565443E-3</v>
      </c>
      <c r="N634">
        <v>-4.1634777821820679E-3</v>
      </c>
      <c r="O634">
        <v>15</v>
      </c>
      <c r="P634">
        <v>42</v>
      </c>
      <c r="Q634">
        <v>3.8103458380797095E-3</v>
      </c>
      <c r="R634">
        <v>2.6557461522436739E-3</v>
      </c>
      <c r="S634">
        <v>5.785682937717509E-3</v>
      </c>
      <c r="T634">
        <v>2.1785526951924781</v>
      </c>
      <c r="U634">
        <v>8.9275025910832875E-4</v>
      </c>
      <c r="V634">
        <v>2.9747918022406514</v>
      </c>
      <c r="W634">
        <v>8.7024563402701639E-4</v>
      </c>
      <c r="X634">
        <v>34</v>
      </c>
      <c r="Y634">
        <v>0.55882352941176472</v>
      </c>
      <c r="Z634">
        <v>5.3802206417078507E-3</v>
      </c>
      <c r="AA634">
        <v>-2.5547894424370332E-3</v>
      </c>
      <c r="AB634">
        <v>8</v>
      </c>
      <c r="AC634">
        <v>34</v>
      </c>
      <c r="AD634">
        <v>7.0729804724956047E-4</v>
      </c>
      <c r="AE634">
        <v>1.8794808987027548E-3</v>
      </c>
      <c r="AF634">
        <v>4.9094986238332168E-3</v>
      </c>
      <c r="AG634">
        <v>2.6121567009389799</v>
      </c>
      <c r="AH634">
        <v>8.4197206774649089E-4</v>
      </c>
      <c r="AI634">
        <v>2.2322366390765436</v>
      </c>
      <c r="AJ634">
        <v>1.95536763209773E-4</v>
      </c>
      <c r="AK634">
        <f t="shared" si="110"/>
        <v>0.58333333333333337</v>
      </c>
      <c r="AL634">
        <f t="shared" si="111"/>
        <v>0.96693959336336266</v>
      </c>
      <c r="AM634">
        <f t="shared" si="112"/>
        <v>2.9747918022406514</v>
      </c>
      <c r="AN634">
        <f t="shared" si="113"/>
        <v>2.9508290580485603</v>
      </c>
      <c r="AO634">
        <f t="shared" si="114"/>
        <v>1.9277125229605858</v>
      </c>
      <c r="AP634">
        <f t="shared" si="115"/>
        <v>0.62962962962962965</v>
      </c>
      <c r="AQ634">
        <f t="shared" si="116"/>
        <v>0.21726307023308361</v>
      </c>
      <c r="AR634">
        <f t="shared" si="117"/>
        <v>2.2322366390765436</v>
      </c>
      <c r="AS634">
        <f t="shared" si="118"/>
        <v>2.0883121096697512</v>
      </c>
      <c r="AT634">
        <f t="shared" si="119"/>
        <v>1.2372016047131096</v>
      </c>
      <c r="AU634">
        <f t="shared" si="120"/>
        <v>1.5824570638368476</v>
      </c>
    </row>
    <row r="635" spans="2:47" x14ac:dyDescent="0.35">
      <c r="B635">
        <v>4.703960000000001E-3</v>
      </c>
      <c r="C635">
        <v>1.005145E-2</v>
      </c>
      <c r="D635">
        <v>3</v>
      </c>
      <c r="E635" t="s">
        <v>55</v>
      </c>
      <c r="F635">
        <v>3</v>
      </c>
      <c r="G635" t="s">
        <v>69</v>
      </c>
      <c r="H635" t="s">
        <v>9</v>
      </c>
      <c r="I635">
        <v>1.0089999999999999</v>
      </c>
      <c r="J635">
        <v>1</v>
      </c>
      <c r="K635">
        <v>73</v>
      </c>
      <c r="L635">
        <v>0.64383561643835618</v>
      </c>
      <c r="M635">
        <v>4.8981611343598009E-3</v>
      </c>
      <c r="N635">
        <v>-3.548826870906335E-3</v>
      </c>
      <c r="O635">
        <v>18</v>
      </c>
      <c r="P635">
        <v>73</v>
      </c>
      <c r="Q635">
        <v>9.5345595717577503E-4</v>
      </c>
      <c r="R635">
        <v>1.8896448585115884E-3</v>
      </c>
      <c r="S635">
        <v>5.169935601075276E-3</v>
      </c>
      <c r="T635">
        <v>2.7359297583290152</v>
      </c>
      <c r="U635">
        <v>6.0509519367996718E-4</v>
      </c>
      <c r="V635">
        <v>3.1228885607559711</v>
      </c>
      <c r="W635">
        <v>6.7945447115165406E-4</v>
      </c>
      <c r="X635">
        <v>39</v>
      </c>
      <c r="Y635">
        <v>0.58974358974358976</v>
      </c>
      <c r="Z635">
        <v>4.8846960731743702E-3</v>
      </c>
      <c r="AA635">
        <v>-2.889508403141991E-3</v>
      </c>
      <c r="AB635">
        <v>8</v>
      </c>
      <c r="AC635">
        <v>39</v>
      </c>
      <c r="AD635">
        <v>1.3501350135012302E-3</v>
      </c>
      <c r="AE635">
        <v>1.6952788521215039E-3</v>
      </c>
      <c r="AF635">
        <v>4.6830381653102235E-3</v>
      </c>
      <c r="AG635">
        <v>2.7623999199009539</v>
      </c>
      <c r="AH635">
        <v>7.4988625560988846E-4</v>
      </c>
      <c r="AI635">
        <v>2.2607146609757769</v>
      </c>
      <c r="AJ635">
        <v>1.9550634090172701E-4</v>
      </c>
      <c r="AK635">
        <f t="shared" si="110"/>
        <v>0.70873786407766992</v>
      </c>
      <c r="AL635">
        <f t="shared" si="111"/>
        <v>0.75494941239073543</v>
      </c>
      <c r="AM635">
        <f t="shared" si="112"/>
        <v>3.1228885607559711</v>
      </c>
      <c r="AN635">
        <f t="shared" si="113"/>
        <v>2.0996053983462333</v>
      </c>
      <c r="AO635">
        <f t="shared" si="114"/>
        <v>1.7296411992600993</v>
      </c>
      <c r="AP635">
        <f t="shared" si="115"/>
        <v>0.66101694915254239</v>
      </c>
      <c r="AQ635">
        <f t="shared" si="116"/>
        <v>0.21722926766858805</v>
      </c>
      <c r="AR635">
        <f t="shared" si="117"/>
        <v>2.2607146609757769</v>
      </c>
      <c r="AS635">
        <f t="shared" si="118"/>
        <v>1.8836431690239148</v>
      </c>
      <c r="AT635">
        <f t="shared" si="119"/>
        <v>1.2079364340802055</v>
      </c>
      <c r="AU635">
        <f t="shared" si="120"/>
        <v>1.4687888166701524</v>
      </c>
    </row>
    <row r="636" spans="2:47" x14ac:dyDescent="0.35">
      <c r="B636">
        <v>1.1044782399999999</v>
      </c>
      <c r="C636">
        <v>1.1602909100000001</v>
      </c>
      <c r="D636">
        <v>2</v>
      </c>
      <c r="E636" t="s">
        <v>40</v>
      </c>
      <c r="F636">
        <v>3</v>
      </c>
      <c r="G636" t="s">
        <v>24</v>
      </c>
      <c r="H636" t="s">
        <v>7</v>
      </c>
      <c r="I636">
        <v>1.0029999999999999</v>
      </c>
      <c r="J636">
        <v>3</v>
      </c>
      <c r="K636">
        <v>27</v>
      </c>
      <c r="L636">
        <v>0.85185185185185186</v>
      </c>
      <c r="M636">
        <v>2.7058587874965998E-3</v>
      </c>
      <c r="N636">
        <v>-5.9303396304842548E-3</v>
      </c>
      <c r="O636">
        <v>22</v>
      </c>
      <c r="P636">
        <v>49</v>
      </c>
      <c r="Q636">
        <v>2.8256434845148615E-3</v>
      </c>
      <c r="R636">
        <v>1.4264219848327696E-3</v>
      </c>
      <c r="S636">
        <v>3.2246381672255534E-3</v>
      </c>
      <c r="T636">
        <v>2.2606481122089566</v>
      </c>
      <c r="U636">
        <v>6.2058190462893821E-4</v>
      </c>
      <c r="V636">
        <v>2.2985233281748099</v>
      </c>
      <c r="W636">
        <v>1.8525817557489316E-4</v>
      </c>
      <c r="X636">
        <v>40</v>
      </c>
      <c r="Y636">
        <v>0.8</v>
      </c>
      <c r="Z636">
        <v>2.8251629654814994E-3</v>
      </c>
      <c r="AA636">
        <v>-4.9176105749653837E-3</v>
      </c>
      <c r="AB636">
        <v>32</v>
      </c>
      <c r="AC636">
        <v>67</v>
      </c>
      <c r="AD636">
        <v>2.824094624838458E-3</v>
      </c>
      <c r="AE636">
        <v>1.2766082573921228E-3</v>
      </c>
      <c r="AF636">
        <v>3.4192455043678869E-3</v>
      </c>
      <c r="AG636">
        <v>2.6783827259215602</v>
      </c>
      <c r="AH636">
        <v>5.4063018365468657E-4</v>
      </c>
      <c r="AI636">
        <v>2.3613336731630268</v>
      </c>
      <c r="AJ636">
        <v>1.953478900827497E-4</v>
      </c>
      <c r="AK636">
        <f t="shared" si="110"/>
        <v>0.47368421052631576</v>
      </c>
      <c r="AL636">
        <f t="shared" si="111"/>
        <v>0.2058424173054392</v>
      </c>
      <c r="AM636">
        <f t="shared" si="112"/>
        <v>2.2985233281748099</v>
      </c>
      <c r="AN636">
        <f t="shared" si="113"/>
        <v>4.7547399494427367</v>
      </c>
      <c r="AO636">
        <f t="shared" si="114"/>
        <v>1.7702103763157975</v>
      </c>
      <c r="AP636">
        <f t="shared" si="115"/>
        <v>0.66666666666666663</v>
      </c>
      <c r="AQ636">
        <f t="shared" si="116"/>
        <v>0.21705321120305771</v>
      </c>
      <c r="AR636">
        <f t="shared" si="117"/>
        <v>2.3613336731630268</v>
      </c>
      <c r="AS636">
        <f t="shared" si="118"/>
        <v>4.255360857973896</v>
      </c>
      <c r="AT636">
        <f t="shared" si="119"/>
        <v>1.7129602246915769</v>
      </c>
      <c r="AU636">
        <f t="shared" si="120"/>
        <v>1.7415853005036872</v>
      </c>
    </row>
    <row r="637" spans="2:47" x14ac:dyDescent="0.35">
      <c r="B637">
        <v>0.85793458142857137</v>
      </c>
      <c r="C637">
        <v>1.27554309</v>
      </c>
      <c r="D637">
        <v>7</v>
      </c>
      <c r="E637" t="s">
        <v>54</v>
      </c>
      <c r="F637">
        <v>7</v>
      </c>
      <c r="G637" t="s">
        <v>70</v>
      </c>
      <c r="H637" t="s">
        <v>24</v>
      </c>
      <c r="I637">
        <v>1.0029999999999999</v>
      </c>
      <c r="J637">
        <v>3</v>
      </c>
      <c r="K637">
        <v>90</v>
      </c>
      <c r="L637">
        <v>0.9</v>
      </c>
      <c r="M637">
        <v>2.8284950782431892E-3</v>
      </c>
      <c r="N637">
        <v>-7.5202436104705207E-3</v>
      </c>
      <c r="O637">
        <v>81</v>
      </c>
      <c r="P637">
        <v>121</v>
      </c>
      <c r="Q637">
        <v>2.829984298708732E-3</v>
      </c>
      <c r="R637">
        <v>1.7936212093718183E-3</v>
      </c>
      <c r="S637">
        <v>3.2286564736571134E-3</v>
      </c>
      <c r="T637">
        <v>1.8000771047906425</v>
      </c>
      <c r="U637">
        <v>3.4033027463346356E-4</v>
      </c>
      <c r="V637">
        <v>5.2702370111020898</v>
      </c>
      <c r="W637">
        <v>1.1129606601048912E-3</v>
      </c>
      <c r="X637">
        <v>36</v>
      </c>
      <c r="Y637">
        <v>0.88888888888888884</v>
      </c>
      <c r="Z637">
        <v>2.7546721016460246E-3</v>
      </c>
      <c r="AA637">
        <v>-8.5385712844249229E-3</v>
      </c>
      <c r="AB637">
        <v>31</v>
      </c>
      <c r="AC637">
        <v>53</v>
      </c>
      <c r="AD637">
        <v>2.8275467723337666E-3</v>
      </c>
      <c r="AE637">
        <v>1.4998672809714748E-3</v>
      </c>
      <c r="AF637">
        <v>3.9138247585488502E-3</v>
      </c>
      <c r="AG637">
        <v>2.6094473879141078</v>
      </c>
      <c r="AH637">
        <v>6.5230412642480837E-4</v>
      </c>
      <c r="AI637">
        <v>2.2993374105910487</v>
      </c>
      <c r="AJ637">
        <v>1.9525902812185807E-4</v>
      </c>
      <c r="AK637">
        <f t="shared" si="110"/>
        <v>0.75</v>
      </c>
      <c r="AL637">
        <f t="shared" si="111"/>
        <v>1.2366229556721156</v>
      </c>
      <c r="AM637">
        <f t="shared" si="112"/>
        <v>5.2702370111020898</v>
      </c>
      <c r="AN637">
        <f t="shared" si="113"/>
        <v>5.9787373645729431</v>
      </c>
      <c r="AO637">
        <f t="shared" si="114"/>
        <v>3.3464677585140619</v>
      </c>
      <c r="AP637">
        <f t="shared" si="115"/>
        <v>0.6428571428571429</v>
      </c>
      <c r="AQ637">
        <f t="shared" si="116"/>
        <v>0.21695447569095591</v>
      </c>
      <c r="AR637">
        <f t="shared" si="117"/>
        <v>2.2993374105910487</v>
      </c>
      <c r="AS637">
        <f t="shared" si="118"/>
        <v>4.9995576032384301</v>
      </c>
      <c r="AT637">
        <f t="shared" si="119"/>
        <v>1.8407802483870974</v>
      </c>
      <c r="AU637">
        <f t="shared" si="120"/>
        <v>2.5936240034505795</v>
      </c>
    </row>
    <row r="638" spans="2:47" x14ac:dyDescent="0.35">
      <c r="B638">
        <v>0.97663299999999997</v>
      </c>
      <c r="C638">
        <v>1.06758625</v>
      </c>
      <c r="D638">
        <v>1</v>
      </c>
      <c r="E638" t="s">
        <v>34</v>
      </c>
      <c r="F638">
        <v>7</v>
      </c>
      <c r="G638" t="s">
        <v>69</v>
      </c>
      <c r="H638" t="s">
        <v>9</v>
      </c>
      <c r="I638">
        <v>1.0089999999999999</v>
      </c>
      <c r="J638">
        <v>1</v>
      </c>
      <c r="K638">
        <v>40</v>
      </c>
      <c r="L638">
        <v>0.67500000000000004</v>
      </c>
      <c r="M638">
        <v>6.0983014504581946E-3</v>
      </c>
      <c r="N638">
        <v>-4.212144197731151E-3</v>
      </c>
      <c r="O638">
        <v>15</v>
      </c>
      <c r="P638">
        <v>40</v>
      </c>
      <c r="Q638">
        <v>3.8103458380797095E-3</v>
      </c>
      <c r="R638">
        <v>2.7474066147966576E-3</v>
      </c>
      <c r="S638">
        <v>5.8329937074707051E-3</v>
      </c>
      <c r="T638">
        <v>2.1230907999041926</v>
      </c>
      <c r="U638">
        <v>9.2227728465186707E-4</v>
      </c>
      <c r="V638">
        <v>2.9789377452072063</v>
      </c>
      <c r="W638">
        <v>9.0285204549292344E-4</v>
      </c>
      <c r="X638">
        <v>35</v>
      </c>
      <c r="Y638">
        <v>0.5714285714285714</v>
      </c>
      <c r="Z638">
        <v>5.1958531281217192E-3</v>
      </c>
      <c r="AA638">
        <v>-2.6403973715647842E-3</v>
      </c>
      <c r="AB638">
        <v>8</v>
      </c>
      <c r="AC638">
        <v>35</v>
      </c>
      <c r="AD638">
        <v>8.5391393120048953E-4</v>
      </c>
      <c r="AE638">
        <v>1.8374600568275034E-3</v>
      </c>
      <c r="AF638">
        <v>4.8601633342444757E-3</v>
      </c>
      <c r="AG638">
        <v>2.6450443459630191</v>
      </c>
      <c r="AH638">
        <v>8.2151754412245035E-4</v>
      </c>
      <c r="AI638">
        <v>2.2366656317611433</v>
      </c>
      <c r="AJ638">
        <v>1.9442496858260269E-4</v>
      </c>
      <c r="AK638">
        <f t="shared" si="110"/>
        <v>0.5714285714285714</v>
      </c>
      <c r="AL638">
        <f t="shared" si="111"/>
        <v>1.003168939436593</v>
      </c>
      <c r="AM638">
        <f t="shared" si="112"/>
        <v>2.9789377452072063</v>
      </c>
      <c r="AN638">
        <f t="shared" si="113"/>
        <v>3.0526740164407653</v>
      </c>
      <c r="AO638">
        <f t="shared" si="114"/>
        <v>1.9626265597678094</v>
      </c>
      <c r="AP638">
        <f t="shared" si="115"/>
        <v>0.63636363636363635</v>
      </c>
      <c r="AQ638">
        <f t="shared" si="116"/>
        <v>0.21602774286956103</v>
      </c>
      <c r="AR638">
        <f t="shared" si="117"/>
        <v>2.2366656317611433</v>
      </c>
      <c r="AS638">
        <f t="shared" si="118"/>
        <v>2.0416222853639159</v>
      </c>
      <c r="AT638">
        <f t="shared" si="119"/>
        <v>1.2293716073853143</v>
      </c>
      <c r="AU638">
        <f t="shared" si="120"/>
        <v>1.5959990835765618</v>
      </c>
    </row>
    <row r="639" spans="2:47" x14ac:dyDescent="0.35">
      <c r="B639">
        <v>0.97663299999999997</v>
      </c>
      <c r="C639">
        <v>1.06758625</v>
      </c>
      <c r="D639">
        <v>1</v>
      </c>
      <c r="E639" t="s">
        <v>51</v>
      </c>
      <c r="F639">
        <v>7</v>
      </c>
      <c r="G639" t="s">
        <v>69</v>
      </c>
      <c r="H639" t="s">
        <v>9</v>
      </c>
      <c r="I639">
        <v>1.0089999999999999</v>
      </c>
      <c r="J639">
        <v>1</v>
      </c>
      <c r="K639">
        <v>40</v>
      </c>
      <c r="L639">
        <v>0.67500000000000004</v>
      </c>
      <c r="M639">
        <v>6.0983014504581946E-3</v>
      </c>
      <c r="N639">
        <v>-4.212144197731151E-3</v>
      </c>
      <c r="O639">
        <v>15</v>
      </c>
      <c r="P639">
        <v>40</v>
      </c>
      <c r="Q639">
        <v>3.8103458380797095E-3</v>
      </c>
      <c r="R639">
        <v>2.7474066147966576E-3</v>
      </c>
      <c r="S639">
        <v>5.8329937074707051E-3</v>
      </c>
      <c r="T639">
        <v>2.1230907999041926</v>
      </c>
      <c r="U639">
        <v>9.2227728465186707E-4</v>
      </c>
      <c r="V639">
        <v>2.9789377452072063</v>
      </c>
      <c r="W639">
        <v>9.0285204549292344E-4</v>
      </c>
      <c r="X639">
        <v>35</v>
      </c>
      <c r="Y639">
        <v>0.5714285714285714</v>
      </c>
      <c r="Z639">
        <v>5.1958531281217192E-3</v>
      </c>
      <c r="AA639">
        <v>-2.6403973715647842E-3</v>
      </c>
      <c r="AB639">
        <v>8</v>
      </c>
      <c r="AC639">
        <v>35</v>
      </c>
      <c r="AD639">
        <v>8.5391393120048953E-4</v>
      </c>
      <c r="AE639">
        <v>1.8374600568275034E-3</v>
      </c>
      <c r="AF639">
        <v>4.8601633342444757E-3</v>
      </c>
      <c r="AG639">
        <v>2.6450443459630191</v>
      </c>
      <c r="AH639">
        <v>8.2151754412245035E-4</v>
      </c>
      <c r="AI639">
        <v>2.2366656317611433</v>
      </c>
      <c r="AJ639">
        <v>1.9442496858260269E-4</v>
      </c>
      <c r="AK639">
        <f t="shared" si="110"/>
        <v>0.5714285714285714</v>
      </c>
      <c r="AL639">
        <f t="shared" si="111"/>
        <v>1.003168939436593</v>
      </c>
      <c r="AM639">
        <f t="shared" si="112"/>
        <v>2.9789377452072063</v>
      </c>
      <c r="AN639">
        <f t="shared" si="113"/>
        <v>3.0526740164407653</v>
      </c>
      <c r="AO639">
        <f t="shared" si="114"/>
        <v>1.9626265597678094</v>
      </c>
      <c r="AP639">
        <f t="shared" si="115"/>
        <v>0.63636363636363635</v>
      </c>
      <c r="AQ639">
        <f t="shared" si="116"/>
        <v>0.21602774286956103</v>
      </c>
      <c r="AR639">
        <f t="shared" si="117"/>
        <v>2.2366656317611433</v>
      </c>
      <c r="AS639">
        <f t="shared" si="118"/>
        <v>2.0416222853639159</v>
      </c>
      <c r="AT639">
        <f t="shared" si="119"/>
        <v>1.2293716073853143</v>
      </c>
      <c r="AU639">
        <f t="shared" si="120"/>
        <v>1.5959990835765618</v>
      </c>
    </row>
    <row r="640" spans="2:47" x14ac:dyDescent="0.35">
      <c r="B640">
        <v>61.879515007142857</v>
      </c>
      <c r="C640">
        <v>81.362346200000005</v>
      </c>
      <c r="D640">
        <v>7</v>
      </c>
      <c r="E640" t="s">
        <v>44</v>
      </c>
      <c r="F640">
        <v>7</v>
      </c>
      <c r="G640" t="s">
        <v>70</v>
      </c>
      <c r="H640" t="s">
        <v>8</v>
      </c>
      <c r="I640">
        <v>1.0049999999999999</v>
      </c>
      <c r="J640">
        <v>1</v>
      </c>
      <c r="K640">
        <v>37</v>
      </c>
      <c r="L640">
        <v>0.72972972972972971</v>
      </c>
      <c r="M640">
        <v>3.3119073477993785E-3</v>
      </c>
      <c r="N640">
        <v>-1.5485865355039708E-3</v>
      </c>
      <c r="O640">
        <v>13</v>
      </c>
      <c r="P640">
        <v>37</v>
      </c>
      <c r="Q640">
        <v>2.1478702807358196E-3</v>
      </c>
      <c r="R640">
        <v>1.9982603523119868E-3</v>
      </c>
      <c r="S640">
        <v>2.6395850820127528E-3</v>
      </c>
      <c r="T640">
        <v>1.3209415274434853</v>
      </c>
      <c r="U640">
        <v>4.3394511438922507E-4</v>
      </c>
      <c r="V640">
        <v>4.6048688786933925</v>
      </c>
      <c r="W640">
        <v>1.1303701235335366E-3</v>
      </c>
      <c r="X640">
        <v>44</v>
      </c>
      <c r="Y640">
        <v>0.61363636363636365</v>
      </c>
      <c r="Z640">
        <v>3.3407063501116247E-3</v>
      </c>
      <c r="AA640">
        <v>-2.2382751475064993E-3</v>
      </c>
      <c r="AB640">
        <v>11</v>
      </c>
      <c r="AC640">
        <v>44</v>
      </c>
      <c r="AD640">
        <v>1.7493196328126626E-3</v>
      </c>
      <c r="AE640">
        <v>1.1851907714864405E-3</v>
      </c>
      <c r="AF640">
        <v>3.2935566385256503E-3</v>
      </c>
      <c r="AG640">
        <v>2.7789253154535984</v>
      </c>
      <c r="AH640">
        <v>4.9652234526244407E-4</v>
      </c>
      <c r="AI640">
        <v>2.3869837536918723</v>
      </c>
      <c r="AJ640">
        <v>1.9214608096155238E-4</v>
      </c>
      <c r="AK640">
        <f t="shared" si="110"/>
        <v>0.55223880597014929</v>
      </c>
      <c r="AL640">
        <f t="shared" si="111"/>
        <v>1.2559668039261662</v>
      </c>
      <c r="AM640">
        <f t="shared" si="112"/>
        <v>4.6048688786933925</v>
      </c>
      <c r="AN640">
        <f t="shared" si="113"/>
        <v>3.996520704624059</v>
      </c>
      <c r="AO640">
        <f t="shared" si="114"/>
        <v>2.7383754067003112</v>
      </c>
      <c r="AP640">
        <f t="shared" si="115"/>
        <v>0.6875</v>
      </c>
      <c r="AQ640">
        <f t="shared" si="116"/>
        <v>0.21349564551283842</v>
      </c>
      <c r="AR640">
        <f t="shared" si="117"/>
        <v>2.3869837536918723</v>
      </c>
      <c r="AS640">
        <f t="shared" si="118"/>
        <v>2.3703815429729316</v>
      </c>
      <c r="AT640">
        <f t="shared" si="119"/>
        <v>1.3443196929072834</v>
      </c>
      <c r="AU640">
        <f t="shared" si="120"/>
        <v>2.0413475498037972</v>
      </c>
    </row>
    <row r="641" spans="2:47" x14ac:dyDescent="0.35">
      <c r="B641">
        <v>55.711049515714286</v>
      </c>
      <c r="C641">
        <v>61.879515007142857</v>
      </c>
      <c r="D641">
        <v>6</v>
      </c>
      <c r="E641" t="s">
        <v>44</v>
      </c>
      <c r="F641">
        <v>7</v>
      </c>
      <c r="G641" t="s">
        <v>69</v>
      </c>
      <c r="H641" t="s">
        <v>24</v>
      </c>
      <c r="I641">
        <v>1.0049999999999999</v>
      </c>
      <c r="J641">
        <v>1</v>
      </c>
      <c r="K641">
        <v>104</v>
      </c>
      <c r="L641">
        <v>0.66346153846153844</v>
      </c>
      <c r="M641">
        <v>3.5151975315504042E-3</v>
      </c>
      <c r="N641">
        <v>-3.1753872169244779E-3</v>
      </c>
      <c r="O641">
        <v>40</v>
      </c>
      <c r="P641">
        <v>104</v>
      </c>
      <c r="Q641">
        <v>1.7740240864586587E-3</v>
      </c>
      <c r="R641">
        <v>1.2635584335059726E-3</v>
      </c>
      <c r="S641">
        <v>3.6273228458601286E-3</v>
      </c>
      <c r="T641">
        <v>2.8707203004418735</v>
      </c>
      <c r="U641">
        <v>3.5568826871426368E-4</v>
      </c>
      <c r="V641">
        <v>3.552432128485608</v>
      </c>
      <c r="W641">
        <v>5.5218189607744521E-4</v>
      </c>
      <c r="X641">
        <v>71</v>
      </c>
      <c r="Y641">
        <v>0.57746478873239437</v>
      </c>
      <c r="Z641">
        <v>2.9074575216312027E-3</v>
      </c>
      <c r="AA641">
        <v>-1.891562067749586E-3</v>
      </c>
      <c r="AB641">
        <v>15</v>
      </c>
      <c r="AC641">
        <v>71</v>
      </c>
      <c r="AD641">
        <v>8.4622320871186041E-4</v>
      </c>
      <c r="AE641">
        <v>8.7970276555481301E-4</v>
      </c>
      <c r="AF641">
        <v>2.9009810351762677E-3</v>
      </c>
      <c r="AG641">
        <v>3.2976832047886879</v>
      </c>
      <c r="AH641">
        <v>3.4428310833154119E-4</v>
      </c>
      <c r="AI641">
        <v>2.5551726014616669</v>
      </c>
      <c r="AJ641">
        <v>1.9113654889173063E-4</v>
      </c>
      <c r="AK641">
        <f t="shared" si="110"/>
        <v>0.77611940298507465</v>
      </c>
      <c r="AL641">
        <f t="shared" si="111"/>
        <v>0.61353544008605732</v>
      </c>
      <c r="AM641">
        <f t="shared" si="112"/>
        <v>3.552432128485608</v>
      </c>
      <c r="AN641">
        <f t="shared" si="113"/>
        <v>2.527116867011999</v>
      </c>
      <c r="AO641">
        <f t="shared" si="114"/>
        <v>1.8941791282810123</v>
      </c>
      <c r="AP641">
        <f t="shared" si="115"/>
        <v>0.78021978021978022</v>
      </c>
      <c r="AQ641">
        <f t="shared" si="116"/>
        <v>0.21237394321303646</v>
      </c>
      <c r="AR641">
        <f t="shared" si="117"/>
        <v>2.5551726014616669</v>
      </c>
      <c r="AS641">
        <f t="shared" si="118"/>
        <v>1.7594055311096635</v>
      </c>
      <c r="AT641">
        <f t="shared" si="119"/>
        <v>1.2814044419676252</v>
      </c>
      <c r="AU641">
        <f t="shared" si="120"/>
        <v>1.5877917851243186</v>
      </c>
    </row>
    <row r="642" spans="2:47" x14ac:dyDescent="0.35">
      <c r="B642">
        <v>22.479640280000005</v>
      </c>
      <c r="C642">
        <v>45.119104620000002</v>
      </c>
      <c r="D642">
        <v>3</v>
      </c>
      <c r="E642" t="s">
        <v>48</v>
      </c>
      <c r="F642">
        <v>3</v>
      </c>
      <c r="G642" t="s">
        <v>24</v>
      </c>
      <c r="H642" t="s">
        <v>24</v>
      </c>
      <c r="I642">
        <v>1.0049999999999999</v>
      </c>
      <c r="J642">
        <v>1</v>
      </c>
      <c r="K642">
        <v>612</v>
      </c>
      <c r="L642">
        <v>0.60784313725490191</v>
      </c>
      <c r="M642">
        <v>3.5139297201847975E-3</v>
      </c>
      <c r="N642">
        <v>-3.406502028793802E-3</v>
      </c>
      <c r="O642">
        <v>221</v>
      </c>
      <c r="P642">
        <v>612</v>
      </c>
      <c r="Q642">
        <v>1.1593691122380179E-3</v>
      </c>
      <c r="R642">
        <v>8.0003491666377801E-4</v>
      </c>
      <c r="S642">
        <v>3.9504061108216046E-3</v>
      </c>
      <c r="T642">
        <v>4.9377921244927352</v>
      </c>
      <c r="U642">
        <v>1.5968570253924454E-4</v>
      </c>
      <c r="V642">
        <v>5.0100597858293581</v>
      </c>
      <c r="W642">
        <v>4.8066351158528893E-4</v>
      </c>
      <c r="X642">
        <v>336</v>
      </c>
      <c r="Y642">
        <v>0.5446428571428571</v>
      </c>
      <c r="Z642">
        <v>3.3465948874730547E-3</v>
      </c>
      <c r="AA642">
        <v>-2.7294260580395359E-3</v>
      </c>
      <c r="AB642">
        <v>93</v>
      </c>
      <c r="AC642">
        <v>336</v>
      </c>
      <c r="AD642">
        <v>4.7675908865918437E-4</v>
      </c>
      <c r="AE642">
        <v>5.7983534978428564E-4</v>
      </c>
      <c r="AF642">
        <v>3.6164178214512523E-3</v>
      </c>
      <c r="AG642">
        <v>6.2369736905427668</v>
      </c>
      <c r="AH642">
        <v>1.9729176680223403E-4</v>
      </c>
      <c r="AI642">
        <v>2.9389738820957221</v>
      </c>
      <c r="AJ642">
        <v>1.8525181617981757E-4</v>
      </c>
      <c r="AK642">
        <f t="shared" si="110"/>
        <v>0.95327102803738317</v>
      </c>
      <c r="AL642">
        <f t="shared" si="111"/>
        <v>0.53407056842810496</v>
      </c>
      <c r="AM642">
        <f t="shared" si="112"/>
        <v>5.0100597858293581</v>
      </c>
      <c r="AN642">
        <f t="shared" si="113"/>
        <v>1.6000698333275902</v>
      </c>
      <c r="AO642">
        <f t="shared" si="114"/>
        <v>2.1319872325893057</v>
      </c>
      <c r="AP642">
        <f t="shared" si="115"/>
        <v>0.9438202247191011</v>
      </c>
      <c r="AQ642">
        <f t="shared" si="116"/>
        <v>0.20583535131091077</v>
      </c>
      <c r="AR642">
        <f t="shared" si="117"/>
        <v>2.9389738820957221</v>
      </c>
      <c r="AS642">
        <f t="shared" si="118"/>
        <v>1.1596706995685959</v>
      </c>
      <c r="AT642">
        <f t="shared" si="119"/>
        <v>1.2903424675387101</v>
      </c>
      <c r="AU642">
        <f t="shared" si="120"/>
        <v>1.7111648500640078</v>
      </c>
    </row>
    <row r="643" spans="2:47" x14ac:dyDescent="0.35">
      <c r="B643">
        <v>22.479640280000005</v>
      </c>
      <c r="C643">
        <v>45.119104620000002</v>
      </c>
      <c r="D643">
        <v>3</v>
      </c>
      <c r="E643" t="s">
        <v>48</v>
      </c>
      <c r="F643">
        <v>3</v>
      </c>
      <c r="G643" t="s">
        <v>24</v>
      </c>
      <c r="H643" t="s">
        <v>24</v>
      </c>
      <c r="I643">
        <v>1.0069999999999999</v>
      </c>
      <c r="J643">
        <v>1</v>
      </c>
      <c r="K643">
        <v>612</v>
      </c>
      <c r="L643">
        <v>0.58496732026143794</v>
      </c>
      <c r="M643">
        <v>3.8543517201914661E-3</v>
      </c>
      <c r="N643">
        <v>-3.3928901478998633E-3</v>
      </c>
      <c r="O643">
        <v>116</v>
      </c>
      <c r="P643">
        <v>612</v>
      </c>
      <c r="Q643">
        <v>7.1438262590028945E-4</v>
      </c>
      <c r="R643">
        <v>8.465095069640189E-4</v>
      </c>
      <c r="S643">
        <v>4.3458412326730349E-3</v>
      </c>
      <c r="T643">
        <v>5.1338362970774716</v>
      </c>
      <c r="U643">
        <v>1.7567021994583705E-4</v>
      </c>
      <c r="V643">
        <v>4.818742227481791</v>
      </c>
      <c r="W643">
        <v>4.951690670723448E-4</v>
      </c>
      <c r="X643">
        <v>336</v>
      </c>
      <c r="Y643">
        <v>0.5267857142857143</v>
      </c>
      <c r="Z643">
        <v>3.6395937774395979E-3</v>
      </c>
      <c r="AA643">
        <v>-2.7490980023138901E-3</v>
      </c>
      <c r="AB643">
        <v>46</v>
      </c>
      <c r="AC643">
        <v>336</v>
      </c>
      <c r="AD643">
        <v>1.8620641151678718E-4</v>
      </c>
      <c r="AE643">
        <v>6.1637356023482221E-4</v>
      </c>
      <c r="AF643">
        <v>3.9533877635766924E-3</v>
      </c>
      <c r="AG643">
        <v>6.4139476749628184</v>
      </c>
      <c r="AH643">
        <v>2.1567498426312351E-4</v>
      </c>
      <c r="AI643">
        <v>2.8578815588684425</v>
      </c>
      <c r="AJ643">
        <v>1.8502359170857518E-4</v>
      </c>
      <c r="AK643">
        <f t="shared" si="110"/>
        <v>0.95327102803738317</v>
      </c>
      <c r="AL643">
        <f t="shared" si="111"/>
        <v>0.55018785230261169</v>
      </c>
      <c r="AM643">
        <f t="shared" si="112"/>
        <v>4.818742227481791</v>
      </c>
      <c r="AN643">
        <f t="shared" si="113"/>
        <v>1.2092992956629021</v>
      </c>
      <c r="AO643">
        <f t="shared" si="114"/>
        <v>2.0028847711019004</v>
      </c>
      <c r="AP643">
        <f t="shared" si="115"/>
        <v>0.9438202247191011</v>
      </c>
      <c r="AQ643">
        <f t="shared" si="116"/>
        <v>0.20558176856508589</v>
      </c>
      <c r="AR643">
        <f t="shared" si="117"/>
        <v>2.8578815588684425</v>
      </c>
      <c r="AS643">
        <f t="shared" si="118"/>
        <v>0.88053365747833057</v>
      </c>
      <c r="AT643">
        <f t="shared" si="119"/>
        <v>1.2100859290541433</v>
      </c>
      <c r="AU643">
        <f t="shared" si="120"/>
        <v>1.6064853500780218</v>
      </c>
    </row>
    <row r="644" spans="2:47" x14ac:dyDescent="0.35">
      <c r="B644">
        <v>3.13942305</v>
      </c>
      <c r="C644">
        <v>17.285256000000004</v>
      </c>
      <c r="D644">
        <v>1</v>
      </c>
      <c r="E644" t="s">
        <v>49</v>
      </c>
      <c r="F644">
        <v>3</v>
      </c>
      <c r="G644" t="s">
        <v>69</v>
      </c>
      <c r="H644" t="s">
        <v>24</v>
      </c>
      <c r="I644">
        <v>1.0049999999999999</v>
      </c>
      <c r="J644">
        <v>2</v>
      </c>
      <c r="K644">
        <v>148</v>
      </c>
      <c r="L644">
        <v>0.6283783783783784</v>
      </c>
      <c r="M644">
        <v>4.2951293296853554E-3</v>
      </c>
      <c r="N644">
        <v>-4.5766371004246223E-3</v>
      </c>
      <c r="O644">
        <v>78</v>
      </c>
      <c r="P644">
        <v>246</v>
      </c>
      <c r="Q644">
        <v>4.8017150059649349E-3</v>
      </c>
      <c r="R644">
        <v>9.9818910227962012E-4</v>
      </c>
      <c r="S644">
        <v>4.8504453672972136E-3</v>
      </c>
      <c r="T644">
        <v>4.8592449629233387</v>
      </c>
      <c r="U644">
        <v>3.9870415318181185E-4</v>
      </c>
      <c r="V644">
        <v>2.5035834071797063</v>
      </c>
      <c r="W644">
        <v>2.0078079591599643E-4</v>
      </c>
      <c r="X644">
        <v>95</v>
      </c>
      <c r="Y644">
        <v>0.6</v>
      </c>
      <c r="Z644">
        <v>4.0589762775592704E-3</v>
      </c>
      <c r="AA644">
        <v>-3.4529938278779013E-3</v>
      </c>
      <c r="AB644">
        <v>40</v>
      </c>
      <c r="AC644">
        <v>161</v>
      </c>
      <c r="AD644">
        <v>2.5869947275922733E-3</v>
      </c>
      <c r="AE644">
        <v>1.0541882353844018E-3</v>
      </c>
      <c r="AF644">
        <v>4.2399575241561646E-3</v>
      </c>
      <c r="AG644">
        <v>4.022011801915145</v>
      </c>
      <c r="AH644">
        <v>4.3501046335447919E-4</v>
      </c>
      <c r="AI644">
        <v>2.4233629399515619</v>
      </c>
      <c r="AJ644">
        <v>1.8416730867544344E-4</v>
      </c>
      <c r="AK644">
        <f t="shared" si="110"/>
        <v>0.8314606741573034</v>
      </c>
      <c r="AL644">
        <f t="shared" si="111"/>
        <v>0.2230897732399986</v>
      </c>
      <c r="AM644">
        <f t="shared" si="112"/>
        <v>2.5035834071797063</v>
      </c>
      <c r="AN644">
        <f t="shared" si="113"/>
        <v>1.9963782045592831</v>
      </c>
      <c r="AO644">
        <f t="shared" si="114"/>
        <v>1.3227326397774981</v>
      </c>
      <c r="AP644">
        <f t="shared" si="115"/>
        <v>0.82608695652173914</v>
      </c>
      <c r="AQ644">
        <f t="shared" si="116"/>
        <v>0.20463034297271729</v>
      </c>
      <c r="AR644">
        <f t="shared" si="117"/>
        <v>2.4233629399515619</v>
      </c>
      <c r="AS644">
        <f t="shared" si="118"/>
        <v>2.1083764707688486</v>
      </c>
      <c r="AT644">
        <f t="shared" si="119"/>
        <v>1.313145008980499</v>
      </c>
      <c r="AU644">
        <f t="shared" si="120"/>
        <v>1.3179388243789987</v>
      </c>
    </row>
    <row r="645" spans="2:47" x14ac:dyDescent="0.35">
      <c r="B645">
        <v>0.94586333</v>
      </c>
      <c r="C645">
        <v>1.0734083299999999</v>
      </c>
      <c r="D645">
        <v>1</v>
      </c>
      <c r="E645" t="s">
        <v>61</v>
      </c>
      <c r="F645">
        <v>5</v>
      </c>
      <c r="G645" t="s">
        <v>69</v>
      </c>
      <c r="H645" t="s">
        <v>9</v>
      </c>
      <c r="I645">
        <v>1.0089999999999999</v>
      </c>
      <c r="J645">
        <v>2</v>
      </c>
      <c r="K645">
        <v>28</v>
      </c>
      <c r="L645">
        <v>0.75</v>
      </c>
      <c r="M645">
        <v>6.8790723711337686E-3</v>
      </c>
      <c r="N645">
        <v>-5.0511262733849349E-3</v>
      </c>
      <c r="O645">
        <v>15</v>
      </c>
      <c r="P645">
        <v>44</v>
      </c>
      <c r="Q645">
        <v>8.7961258203953507E-3</v>
      </c>
      <c r="R645">
        <v>3.8965227100040928E-3</v>
      </c>
      <c r="S645">
        <v>6.1930053708658716E-3</v>
      </c>
      <c r="T645">
        <v>1.5893671952599415</v>
      </c>
      <c r="U645">
        <v>1.1703680056713165E-3</v>
      </c>
      <c r="V645">
        <v>3.3293141055826019</v>
      </c>
      <c r="W645">
        <v>1.5557866986614598E-3</v>
      </c>
      <c r="X645">
        <v>20</v>
      </c>
      <c r="Y645">
        <v>0.65</v>
      </c>
      <c r="Z645">
        <v>6.891222890507023E-3</v>
      </c>
      <c r="AA645">
        <v>-4.4559813054391006E-3</v>
      </c>
      <c r="AB645">
        <v>9</v>
      </c>
      <c r="AC645">
        <v>34</v>
      </c>
      <c r="AD645">
        <v>3.8326860678765673E-3</v>
      </c>
      <c r="AE645">
        <v>2.9197014219258799E-3</v>
      </c>
      <c r="AF645">
        <v>6.1198007816335061E-3</v>
      </c>
      <c r="AG645">
        <v>2.0960365110199493</v>
      </c>
      <c r="AH645">
        <v>1.3684290556488865E-3</v>
      </c>
      <c r="AI645">
        <v>2.1336154840277093</v>
      </c>
      <c r="AJ645">
        <v>1.8284331062810681E-4</v>
      </c>
      <c r="AK645">
        <f t="shared" ref="AK645:AK708" si="121">IF(K645&lt;=25,-100,K645/(30+K645))</f>
        <v>0.48275862068965519</v>
      </c>
      <c r="AL645">
        <f t="shared" ref="AL645:AL708" si="122">IF(W645&lt;0,-100,W645/((MAX(I:I)-1)/10))</f>
        <v>1.7286518874016419</v>
      </c>
      <c r="AM645">
        <f t="shared" ref="AM645:AM708" si="123">IF(V645&lt;2,-100,V645)</f>
        <v>3.3293141055826019</v>
      </c>
      <c r="AN645">
        <f t="shared" ref="AN645:AN708" si="124">IF(R645&lt;0,-100,R645*10/(I645-1))</f>
        <v>4.3294696777823747</v>
      </c>
      <c r="AO645">
        <f t="shared" ref="AO645:AO708" si="125">IF(MIN(AK645:AN645)=-100,"",AL645*0.4+AM645*0.3+AN645*0.2+AK645*0.1)</f>
        <v>2.6044247842608779</v>
      </c>
      <c r="AP645">
        <f t="shared" ref="AP645:AP708" si="126">IF(X645&lt;=15,-100,X645/(X645+20))</f>
        <v>0.5</v>
      </c>
      <c r="AQ645">
        <f t="shared" ref="AQ645:AQ708" si="127">IF(AJ645&lt;0,-100,AJ645/((MAX(I:I)-1)/10))</f>
        <v>0.20315923403123212</v>
      </c>
      <c r="AR645">
        <f t="shared" ref="AR645:AR708" si="128">IF(AI645&lt;2,-100,AI645)</f>
        <v>2.1336154840277093</v>
      </c>
      <c r="AS645">
        <f t="shared" ref="AS645:AS708" si="129">IF(AE645&lt;0,-100,AE645*10/(I645-1))</f>
        <v>3.2441126910287927</v>
      </c>
      <c r="AT645">
        <f t="shared" ref="AT645:AT708" si="130">IF(MIN(AP645:AS645)=-100,"",AQ645*0.4+AR645*0.3+AS645*0.2+AP645*0.1)</f>
        <v>1.4201708770265642</v>
      </c>
      <c r="AU645">
        <f t="shared" ref="AU645:AU708" si="131">IF(OR(AT645="",AO645=""),"",AT645/2+AO645/2)</f>
        <v>2.0122978306437211</v>
      </c>
    </row>
    <row r="646" spans="2:47" x14ac:dyDescent="0.35">
      <c r="B646">
        <v>0.93800499999999998</v>
      </c>
      <c r="C646">
        <v>1.0688363320000001</v>
      </c>
      <c r="D646">
        <v>1</v>
      </c>
      <c r="E646" t="s">
        <v>62</v>
      </c>
      <c r="F646">
        <v>5</v>
      </c>
      <c r="G646" t="s">
        <v>69</v>
      </c>
      <c r="H646" t="s">
        <v>9</v>
      </c>
      <c r="I646">
        <v>1.0089999999999999</v>
      </c>
      <c r="J646">
        <v>2</v>
      </c>
      <c r="K646">
        <v>28</v>
      </c>
      <c r="L646">
        <v>0.75</v>
      </c>
      <c r="M646">
        <v>6.8790723711337686E-3</v>
      </c>
      <c r="N646">
        <v>-5.0511262733849349E-3</v>
      </c>
      <c r="O646">
        <v>15</v>
      </c>
      <c r="P646">
        <v>44</v>
      </c>
      <c r="Q646">
        <v>8.7961258203953507E-3</v>
      </c>
      <c r="R646">
        <v>3.8965227100040928E-3</v>
      </c>
      <c r="S646">
        <v>6.1930053708658716E-3</v>
      </c>
      <c r="T646">
        <v>1.5893671952599415</v>
      </c>
      <c r="U646">
        <v>1.1703680056713165E-3</v>
      </c>
      <c r="V646">
        <v>3.3293141055826019</v>
      </c>
      <c r="W646">
        <v>1.5557866986614598E-3</v>
      </c>
      <c r="X646">
        <v>20</v>
      </c>
      <c r="Y646">
        <v>0.65</v>
      </c>
      <c r="Z646">
        <v>6.891222890507023E-3</v>
      </c>
      <c r="AA646">
        <v>-4.4559813054391006E-3</v>
      </c>
      <c r="AB646">
        <v>9</v>
      </c>
      <c r="AC646">
        <v>34</v>
      </c>
      <c r="AD646">
        <v>3.8326860678765673E-3</v>
      </c>
      <c r="AE646">
        <v>2.9197014219258799E-3</v>
      </c>
      <c r="AF646">
        <v>6.1198007816335061E-3</v>
      </c>
      <c r="AG646">
        <v>2.0960365110199493</v>
      </c>
      <c r="AH646">
        <v>1.3684290556488865E-3</v>
      </c>
      <c r="AI646">
        <v>2.1336154840277093</v>
      </c>
      <c r="AJ646">
        <v>1.8284331062810681E-4</v>
      </c>
      <c r="AK646">
        <f t="shared" si="121"/>
        <v>0.48275862068965519</v>
      </c>
      <c r="AL646">
        <f t="shared" si="122"/>
        <v>1.7286518874016419</v>
      </c>
      <c r="AM646">
        <f t="shared" si="123"/>
        <v>3.3293141055826019</v>
      </c>
      <c r="AN646">
        <f t="shared" si="124"/>
        <v>4.3294696777823747</v>
      </c>
      <c r="AO646">
        <f t="shared" si="125"/>
        <v>2.6044247842608779</v>
      </c>
      <c r="AP646">
        <f t="shared" si="126"/>
        <v>0.5</v>
      </c>
      <c r="AQ646">
        <f t="shared" si="127"/>
        <v>0.20315923403123212</v>
      </c>
      <c r="AR646">
        <f t="shared" si="128"/>
        <v>2.1336154840277093</v>
      </c>
      <c r="AS646">
        <f t="shared" si="129"/>
        <v>3.2441126910287927</v>
      </c>
      <c r="AT646">
        <f t="shared" si="130"/>
        <v>1.4201708770265642</v>
      </c>
      <c r="AU646">
        <f t="shared" si="131"/>
        <v>2.0122978306437211</v>
      </c>
    </row>
    <row r="647" spans="2:47" x14ac:dyDescent="0.35">
      <c r="B647">
        <v>59.248391890000001</v>
      </c>
      <c r="C647">
        <v>81.362346200000005</v>
      </c>
      <c r="D647">
        <v>5</v>
      </c>
      <c r="E647" t="s">
        <v>44</v>
      </c>
      <c r="F647">
        <v>5</v>
      </c>
      <c r="G647" t="s">
        <v>70</v>
      </c>
      <c r="H647" t="s">
        <v>8</v>
      </c>
      <c r="I647">
        <v>1.0069999999999999</v>
      </c>
      <c r="J647">
        <v>1</v>
      </c>
      <c r="K647">
        <v>48</v>
      </c>
      <c r="L647">
        <v>0.72916666666666663</v>
      </c>
      <c r="M647">
        <v>3.699730769402703E-3</v>
      </c>
      <c r="N647">
        <v>-1.9067311081782006E-3</v>
      </c>
      <c r="O647">
        <v>7</v>
      </c>
      <c r="P647">
        <v>48</v>
      </c>
      <c r="Q647">
        <v>2.2403489815389088E-3</v>
      </c>
      <c r="R647">
        <v>2.1813140108912082E-3</v>
      </c>
      <c r="S647">
        <v>3.1918128922047533E-3</v>
      </c>
      <c r="T647">
        <v>1.4632523681909926</v>
      </c>
      <c r="U647">
        <v>4.606985081293331E-4</v>
      </c>
      <c r="V647">
        <v>4.7347972098899058</v>
      </c>
      <c r="W647">
        <v>1.2599169946325419E-3</v>
      </c>
      <c r="X647">
        <v>55</v>
      </c>
      <c r="Y647">
        <v>0.61818181818181817</v>
      </c>
      <c r="Z647">
        <v>3.7436894231084972E-3</v>
      </c>
      <c r="AA647">
        <v>-2.8071829223102235E-3</v>
      </c>
      <c r="AB647">
        <v>5</v>
      </c>
      <c r="AC647">
        <v>55</v>
      </c>
      <c r="AD647">
        <v>1.7872820770099551E-3</v>
      </c>
      <c r="AE647">
        <v>1.2424472548577127E-3</v>
      </c>
      <c r="AF647">
        <v>3.9380745410467271E-3</v>
      </c>
      <c r="AG647">
        <v>3.1696110443720387</v>
      </c>
      <c r="AH647">
        <v>5.3100986278873969E-4</v>
      </c>
      <c r="AI647">
        <v>2.3397818796296366</v>
      </c>
      <c r="AJ647">
        <v>1.8042752928023329E-4</v>
      </c>
      <c r="AK647">
        <f t="shared" si="121"/>
        <v>0.61538461538461542</v>
      </c>
      <c r="AL647">
        <f t="shared" si="122"/>
        <v>1.3999077718139517</v>
      </c>
      <c r="AM647">
        <f t="shared" si="123"/>
        <v>4.7347972098899058</v>
      </c>
      <c r="AN647">
        <f t="shared" si="124"/>
        <v>3.1161628727017727</v>
      </c>
      <c r="AO647">
        <f t="shared" si="125"/>
        <v>2.6651733077713686</v>
      </c>
      <c r="AP647">
        <f t="shared" si="126"/>
        <v>0.73333333333333328</v>
      </c>
      <c r="AQ647">
        <f t="shared" si="127"/>
        <v>0.20047503253359483</v>
      </c>
      <c r="AR647">
        <f t="shared" si="128"/>
        <v>2.3397818796296366</v>
      </c>
      <c r="AS647">
        <f t="shared" si="129"/>
        <v>1.774924649796759</v>
      </c>
      <c r="AT647">
        <f t="shared" si="130"/>
        <v>1.210442840195014</v>
      </c>
      <c r="AU647">
        <f t="shared" si="131"/>
        <v>1.9378080739831913</v>
      </c>
    </row>
    <row r="648" spans="2:47" x14ac:dyDescent="0.35">
      <c r="B648">
        <v>55.711049515714286</v>
      </c>
      <c r="C648">
        <v>61.879515007142857</v>
      </c>
      <c r="D648">
        <v>6</v>
      </c>
      <c r="E648" t="s">
        <v>44</v>
      </c>
      <c r="F648">
        <v>7</v>
      </c>
      <c r="G648" t="s">
        <v>69</v>
      </c>
      <c r="H648" t="s">
        <v>24</v>
      </c>
      <c r="I648">
        <v>1.0069999999999999</v>
      </c>
      <c r="J648">
        <v>2</v>
      </c>
      <c r="K648">
        <v>64</v>
      </c>
      <c r="L648">
        <v>0.59375</v>
      </c>
      <c r="M648">
        <v>5.7194685439426272E-3</v>
      </c>
      <c r="N648">
        <v>-4.6672041627963973E-3</v>
      </c>
      <c r="O648">
        <v>27</v>
      </c>
      <c r="P648">
        <v>112</v>
      </c>
      <c r="Q648">
        <v>3.5834784336293835E-3</v>
      </c>
      <c r="R648">
        <v>1.4998827568298984E-3</v>
      </c>
      <c r="S648">
        <v>5.7167246462590943E-3</v>
      </c>
      <c r="T648">
        <v>3.8114476749781234</v>
      </c>
      <c r="U648">
        <v>7.1459058078238678E-4</v>
      </c>
      <c r="V648">
        <v>2.0989400044816087</v>
      </c>
      <c r="W648">
        <v>7.0701595265124789E-5</v>
      </c>
      <c r="X648">
        <v>37</v>
      </c>
      <c r="Y648">
        <v>0.6216216216216216</v>
      </c>
      <c r="Z648">
        <v>4.2401071572288505E-3</v>
      </c>
      <c r="AA648">
        <v>-2.9023108527765906E-3</v>
      </c>
      <c r="AB648">
        <v>10</v>
      </c>
      <c r="AC648">
        <v>65</v>
      </c>
      <c r="AD648">
        <v>1.2314130696442493E-3</v>
      </c>
      <c r="AE648">
        <v>1.5375706129024675E-3</v>
      </c>
      <c r="AF648">
        <v>4.1366582640159676E-3</v>
      </c>
      <c r="AG648">
        <v>2.6903858784132262</v>
      </c>
      <c r="AH648">
        <v>6.8006242943256237E-4</v>
      </c>
      <c r="AI648">
        <v>2.2609256832279381</v>
      </c>
      <c r="AJ648">
        <v>1.774457540373428E-4</v>
      </c>
      <c r="AK648">
        <f t="shared" si="121"/>
        <v>0.68085106382978722</v>
      </c>
      <c r="AL648">
        <f t="shared" si="122"/>
        <v>7.8557328072361779E-2</v>
      </c>
      <c r="AM648">
        <f t="shared" si="123"/>
        <v>2.0989400044816087</v>
      </c>
      <c r="AN648">
        <f t="shared" si="124"/>
        <v>2.1426896526141728</v>
      </c>
      <c r="AO648">
        <f t="shared" si="125"/>
        <v>1.1577279694792406</v>
      </c>
      <c r="AP648">
        <f t="shared" si="126"/>
        <v>0.64912280701754388</v>
      </c>
      <c r="AQ648">
        <f t="shared" si="127"/>
        <v>0.19716194893038314</v>
      </c>
      <c r="AR648">
        <f t="shared" si="128"/>
        <v>2.2609256832279381</v>
      </c>
      <c r="AS648">
        <f t="shared" si="129"/>
        <v>2.1965294470035581</v>
      </c>
      <c r="AT648">
        <f t="shared" si="130"/>
        <v>1.2613606546430005</v>
      </c>
      <c r="AU648">
        <f t="shared" si="131"/>
        <v>1.2095443120611207</v>
      </c>
    </row>
    <row r="649" spans="2:47" x14ac:dyDescent="0.35">
      <c r="B649">
        <v>54.261656550000005</v>
      </c>
      <c r="C649">
        <v>81.362346200000005</v>
      </c>
      <c r="D649">
        <v>3</v>
      </c>
      <c r="E649" t="s">
        <v>44</v>
      </c>
      <c r="F649">
        <v>3</v>
      </c>
      <c r="G649" t="s">
        <v>70</v>
      </c>
      <c r="H649" t="s">
        <v>24</v>
      </c>
      <c r="I649">
        <v>1.0029999999999999</v>
      </c>
      <c r="J649">
        <v>1</v>
      </c>
      <c r="K649">
        <v>356</v>
      </c>
      <c r="L649">
        <v>0.699438202247191</v>
      </c>
      <c r="M649">
        <v>2.5236573340557318E-3</v>
      </c>
      <c r="N649">
        <v>-2.9719125872923803E-3</v>
      </c>
      <c r="O649">
        <v>208</v>
      </c>
      <c r="P649">
        <v>356</v>
      </c>
      <c r="Q649">
        <v>2.8168774717070022E-3</v>
      </c>
      <c r="R649">
        <v>8.718989588190802E-4</v>
      </c>
      <c r="S649">
        <v>2.8510455813607104E-3</v>
      </c>
      <c r="T649">
        <v>3.2699265809678582</v>
      </c>
      <c r="U649">
        <v>1.5110511360219266E-4</v>
      </c>
      <c r="V649">
        <v>5.7701485941401538</v>
      </c>
      <c r="W649">
        <v>5.6968873161469488E-4</v>
      </c>
      <c r="X649">
        <v>148</v>
      </c>
      <c r="Y649">
        <v>0.64864864864864868</v>
      </c>
      <c r="Z649">
        <v>2.5427373287673638E-3</v>
      </c>
      <c r="AA649">
        <v>-2.787845245899632E-3</v>
      </c>
      <c r="AB649">
        <v>81</v>
      </c>
      <c r="AC649">
        <v>148</v>
      </c>
      <c r="AD649">
        <v>2.8178555623540325E-3</v>
      </c>
      <c r="AE649">
        <v>6.69829937668149E-4</v>
      </c>
      <c r="AF649">
        <v>2.9956097795047856E-3</v>
      </c>
      <c r="AG649">
        <v>4.4721945243792431</v>
      </c>
      <c r="AH649">
        <v>2.4623760705630573E-4</v>
      </c>
      <c r="AI649">
        <v>2.720258475850859</v>
      </c>
      <c r="AJ649">
        <v>1.7735472355553754E-4</v>
      </c>
      <c r="AK649">
        <f t="shared" si="121"/>
        <v>0.92227979274611394</v>
      </c>
      <c r="AL649">
        <f t="shared" si="122"/>
        <v>0.6329874795718905</v>
      </c>
      <c r="AM649">
        <f t="shared" si="123"/>
        <v>5.7701485941401538</v>
      </c>
      <c r="AN649">
        <f t="shared" si="124"/>
        <v>2.906329862730372</v>
      </c>
      <c r="AO649">
        <f t="shared" si="125"/>
        <v>2.6577335218914881</v>
      </c>
      <c r="AP649">
        <f t="shared" si="126"/>
        <v>0.88095238095238093</v>
      </c>
      <c r="AQ649">
        <f t="shared" si="127"/>
        <v>0.19706080395059952</v>
      </c>
      <c r="AR649">
        <f t="shared" si="128"/>
        <v>2.720258475850859</v>
      </c>
      <c r="AS649">
        <f t="shared" si="129"/>
        <v>2.2327664588939107</v>
      </c>
      <c r="AT649">
        <f t="shared" si="130"/>
        <v>1.4295503942095176</v>
      </c>
      <c r="AU649">
        <f t="shared" si="131"/>
        <v>2.043641958050503</v>
      </c>
    </row>
    <row r="650" spans="2:47" x14ac:dyDescent="0.35">
      <c r="B650">
        <v>0.65506299999999995</v>
      </c>
      <c r="C650">
        <v>1.27554309</v>
      </c>
      <c r="D650">
        <v>3</v>
      </c>
      <c r="E650" t="s">
        <v>54</v>
      </c>
      <c r="F650">
        <v>3</v>
      </c>
      <c r="G650" t="s">
        <v>69</v>
      </c>
      <c r="H650" t="s">
        <v>24</v>
      </c>
      <c r="I650">
        <v>1.0029999999999999</v>
      </c>
      <c r="J650">
        <v>2</v>
      </c>
      <c r="K650">
        <v>195</v>
      </c>
      <c r="L650">
        <v>0.78974358974358971</v>
      </c>
      <c r="M650">
        <v>2.7747237400972055E-3</v>
      </c>
      <c r="N650">
        <v>-5.2581554099040712E-3</v>
      </c>
      <c r="O650">
        <v>151</v>
      </c>
      <c r="P650">
        <v>264</v>
      </c>
      <c r="Q650">
        <v>2.8147419123265571E-3</v>
      </c>
      <c r="R650">
        <v>1.085759405994373E-3</v>
      </c>
      <c r="S650">
        <v>3.6318340114631291E-3</v>
      </c>
      <c r="T650">
        <v>3.3449712628894797</v>
      </c>
      <c r="U650">
        <v>2.6008103556510469E-4</v>
      </c>
      <c r="V650">
        <v>4.1746965657654833</v>
      </c>
      <c r="W650">
        <v>5.6559733486416367E-4</v>
      </c>
      <c r="X650">
        <v>100</v>
      </c>
      <c r="Y650">
        <v>0.72</v>
      </c>
      <c r="Z650">
        <v>2.7132838281037938E-3</v>
      </c>
      <c r="AA650">
        <v>-3.8984209634139377E-3</v>
      </c>
      <c r="AB650">
        <v>68</v>
      </c>
      <c r="AC650">
        <v>148</v>
      </c>
      <c r="AD650">
        <v>2.8148660400872938E-3</v>
      </c>
      <c r="AE650">
        <v>8.6200648647882902E-4</v>
      </c>
      <c r="AF650">
        <v>3.4257602052793447E-3</v>
      </c>
      <c r="AG650">
        <v>3.9741698688058325</v>
      </c>
      <c r="AH650">
        <v>3.4257602052793448E-4</v>
      </c>
      <c r="AI650">
        <v>2.5162487588898212</v>
      </c>
      <c r="AJ650">
        <v>1.7685444542296007E-4</v>
      </c>
      <c r="AK650">
        <f t="shared" si="121"/>
        <v>0.8666666666666667</v>
      </c>
      <c r="AL650">
        <f t="shared" si="122"/>
        <v>0.62844148318241133</v>
      </c>
      <c r="AM650">
        <f t="shared" si="123"/>
        <v>4.1746965657654833</v>
      </c>
      <c r="AN650">
        <f t="shared" si="124"/>
        <v>3.6191980199813742</v>
      </c>
      <c r="AO650">
        <f t="shared" si="125"/>
        <v>2.3142918336655516</v>
      </c>
      <c r="AP650">
        <f t="shared" si="126"/>
        <v>0.83333333333333337</v>
      </c>
      <c r="AQ650">
        <f t="shared" si="127"/>
        <v>0.19650493935884678</v>
      </c>
      <c r="AR650">
        <f t="shared" si="128"/>
        <v>2.5162487588898212</v>
      </c>
      <c r="AS650">
        <f t="shared" si="129"/>
        <v>2.8733549549295336</v>
      </c>
      <c r="AT650">
        <f t="shared" si="130"/>
        <v>1.491480927729725</v>
      </c>
      <c r="AU650">
        <f t="shared" si="131"/>
        <v>1.9028863806976384</v>
      </c>
    </row>
    <row r="651" spans="2:47" x14ac:dyDescent="0.35">
      <c r="B651">
        <v>0.79777944000000001</v>
      </c>
      <c r="C651">
        <v>1.27554309</v>
      </c>
      <c r="D651">
        <v>5</v>
      </c>
      <c r="E651" t="s">
        <v>54</v>
      </c>
      <c r="F651">
        <v>5</v>
      </c>
      <c r="G651" t="s">
        <v>69</v>
      </c>
      <c r="H651" t="s">
        <v>9</v>
      </c>
      <c r="I651">
        <v>1.0089999999999999</v>
      </c>
      <c r="J651">
        <v>2</v>
      </c>
      <c r="K651">
        <v>52</v>
      </c>
      <c r="L651">
        <v>0.63461538461538458</v>
      </c>
      <c r="M651">
        <v>6.5446409518169525E-3</v>
      </c>
      <c r="N651">
        <v>-3.9113500236999752E-3</v>
      </c>
      <c r="O651">
        <v>21</v>
      </c>
      <c r="P651">
        <v>90</v>
      </c>
      <c r="Q651">
        <v>2.7140323269445599E-3</v>
      </c>
      <c r="R651">
        <v>2.7241827107626904E-3</v>
      </c>
      <c r="S651">
        <v>5.9443883921601369E-3</v>
      </c>
      <c r="T651">
        <v>2.1820813885482315</v>
      </c>
      <c r="U651">
        <v>8.2433835189255056E-4</v>
      </c>
      <c r="V651">
        <v>3.3046900032109359</v>
      </c>
      <c r="W651">
        <v>1.0755060069775892E-3</v>
      </c>
      <c r="X651">
        <v>30</v>
      </c>
      <c r="Y651">
        <v>0.56666666666666665</v>
      </c>
      <c r="Z651">
        <v>6.6212533504366958E-3</v>
      </c>
      <c r="AA651">
        <v>-3.4493842195023349E-3</v>
      </c>
      <c r="AB651">
        <v>10</v>
      </c>
      <c r="AC651">
        <v>55</v>
      </c>
      <c r="AD651">
        <v>1.4890695887126437E-3</v>
      </c>
      <c r="AE651">
        <v>2.257310403463116E-3</v>
      </c>
      <c r="AF651">
        <v>5.70053057762159E-3</v>
      </c>
      <c r="AG651">
        <v>2.5253640655161829</v>
      </c>
      <c r="AH651">
        <v>1.0407697290370998E-3</v>
      </c>
      <c r="AI651">
        <v>2.1688855281672503</v>
      </c>
      <c r="AJ651">
        <v>1.7577094538891646E-4</v>
      </c>
      <c r="AK651">
        <f t="shared" si="121"/>
        <v>0.63414634146341464</v>
      </c>
      <c r="AL651">
        <f t="shared" si="122"/>
        <v>1.1950066744195573</v>
      </c>
      <c r="AM651">
        <f t="shared" si="123"/>
        <v>3.3046900032109359</v>
      </c>
      <c r="AN651">
        <f t="shared" si="124"/>
        <v>3.0268696786252463</v>
      </c>
      <c r="AO651">
        <f t="shared" si="125"/>
        <v>2.1381982406024944</v>
      </c>
      <c r="AP651">
        <f t="shared" si="126"/>
        <v>0.6</v>
      </c>
      <c r="AQ651">
        <f t="shared" si="127"/>
        <v>0.19530105043213164</v>
      </c>
      <c r="AR651">
        <f t="shared" si="128"/>
        <v>2.1688855281672503</v>
      </c>
      <c r="AS651">
        <f t="shared" si="129"/>
        <v>2.5081226705146018</v>
      </c>
      <c r="AT651">
        <f t="shared" si="130"/>
        <v>1.2904106127259483</v>
      </c>
      <c r="AU651">
        <f t="shared" si="131"/>
        <v>1.7143044266642213</v>
      </c>
    </row>
    <row r="652" spans="2:47" x14ac:dyDescent="0.35">
      <c r="B652">
        <v>55.711049515714286</v>
      </c>
      <c r="C652">
        <v>61.879515007142857</v>
      </c>
      <c r="D652">
        <v>6</v>
      </c>
      <c r="E652" t="s">
        <v>44</v>
      </c>
      <c r="F652">
        <v>7</v>
      </c>
      <c r="G652" t="s">
        <v>24</v>
      </c>
      <c r="H652" t="s">
        <v>8</v>
      </c>
      <c r="I652">
        <v>1.0089999999999999</v>
      </c>
      <c r="J652">
        <v>1</v>
      </c>
      <c r="K652">
        <v>89</v>
      </c>
      <c r="L652">
        <v>0.6179775280898876</v>
      </c>
      <c r="M652">
        <v>3.8144546002802805E-3</v>
      </c>
      <c r="N652">
        <v>-3.0583745024817368E-3</v>
      </c>
      <c r="O652">
        <v>8</v>
      </c>
      <c r="P652">
        <v>89</v>
      </c>
      <c r="Q652">
        <v>1.3045402660329941E-3</v>
      </c>
      <c r="R652">
        <v>1.188879437427375E-3</v>
      </c>
      <c r="S652">
        <v>4.1343321811721607E-3</v>
      </c>
      <c r="T652">
        <v>3.4775033119577476</v>
      </c>
      <c r="U652">
        <v>4.3823833472845608E-4</v>
      </c>
      <c r="V652">
        <v>2.7128604305327051</v>
      </c>
      <c r="W652">
        <v>3.1240276797046287E-4</v>
      </c>
      <c r="X652">
        <v>80</v>
      </c>
      <c r="Y652">
        <v>0.5625</v>
      </c>
      <c r="Z652">
        <v>3.7355646685700546E-3</v>
      </c>
      <c r="AA652">
        <v>-2.3444151162725691E-3</v>
      </c>
      <c r="AB652">
        <v>8</v>
      </c>
      <c r="AC652">
        <v>80</v>
      </c>
      <c r="AD652">
        <v>5.745174959350674E-4</v>
      </c>
      <c r="AE652">
        <v>1.0755735127014067E-3</v>
      </c>
      <c r="AF652">
        <v>4.0249331441118072E-3</v>
      </c>
      <c r="AG652">
        <v>3.7421274293030877</v>
      </c>
      <c r="AH652">
        <v>4.5000120575629791E-4</v>
      </c>
      <c r="AI652">
        <v>2.3901569572324504</v>
      </c>
      <c r="AJ652">
        <v>1.7557110118881093E-4</v>
      </c>
      <c r="AK652">
        <f t="shared" si="121"/>
        <v>0.74789915966386555</v>
      </c>
      <c r="AL652">
        <f t="shared" si="122"/>
        <v>0.34711418663385163</v>
      </c>
      <c r="AM652">
        <f t="shared" si="123"/>
        <v>2.7128604305327051</v>
      </c>
      <c r="AN652">
        <f t="shared" si="124"/>
        <v>1.3209771526970986</v>
      </c>
      <c r="AO652">
        <f t="shared" si="125"/>
        <v>1.2916891503191585</v>
      </c>
      <c r="AP652">
        <f t="shared" si="126"/>
        <v>0.8</v>
      </c>
      <c r="AQ652">
        <f t="shared" si="127"/>
        <v>0.19507900132090328</v>
      </c>
      <c r="AR652">
        <f t="shared" si="128"/>
        <v>2.3901569572324504</v>
      </c>
      <c r="AS652">
        <f t="shared" si="129"/>
        <v>1.1950816807793545</v>
      </c>
      <c r="AT652">
        <f t="shared" si="130"/>
        <v>1.1140950238539675</v>
      </c>
      <c r="AU652">
        <f t="shared" si="131"/>
        <v>1.2028920870865631</v>
      </c>
    </row>
    <row r="653" spans="2:47" x14ac:dyDescent="0.35">
      <c r="B653">
        <v>0.65506299999999995</v>
      </c>
      <c r="C653">
        <v>1.27554309</v>
      </c>
      <c r="D653">
        <v>3</v>
      </c>
      <c r="E653" t="s">
        <v>54</v>
      </c>
      <c r="F653">
        <v>3</v>
      </c>
      <c r="G653" t="s">
        <v>24</v>
      </c>
      <c r="H653" t="s">
        <v>7</v>
      </c>
      <c r="I653">
        <v>1.0049999999999999</v>
      </c>
      <c r="J653">
        <v>2</v>
      </c>
      <c r="K653">
        <v>147</v>
      </c>
      <c r="L653">
        <v>0.68707482993197277</v>
      </c>
      <c r="M653">
        <v>4.4112291449459329E-3</v>
      </c>
      <c r="N653">
        <v>-5.1349155305921192E-3</v>
      </c>
      <c r="O653">
        <v>87</v>
      </c>
      <c r="P653">
        <v>236</v>
      </c>
      <c r="Q653">
        <v>4.8159218404133508E-3</v>
      </c>
      <c r="R653">
        <v>1.4240001988591957E-3</v>
      </c>
      <c r="S653">
        <v>5.0196702585404889E-3</v>
      </c>
      <c r="T653">
        <v>3.5250488465955829</v>
      </c>
      <c r="U653">
        <v>4.1401542500164423E-4</v>
      </c>
      <c r="V653">
        <v>3.4394858569666589</v>
      </c>
      <c r="W653">
        <v>5.9596934885590728E-4</v>
      </c>
      <c r="X653">
        <v>34</v>
      </c>
      <c r="Y653">
        <v>0.6470588235294118</v>
      </c>
      <c r="Z653">
        <v>4.1555783817727281E-3</v>
      </c>
      <c r="AA653">
        <v>-3.3440552769232281E-3</v>
      </c>
      <c r="AB653">
        <v>17</v>
      </c>
      <c r="AC653">
        <v>58</v>
      </c>
      <c r="AD653">
        <v>3.6963995645447056E-3</v>
      </c>
      <c r="AE653">
        <v>1.508648855174155E-3</v>
      </c>
      <c r="AF653">
        <v>3.8869326573431461E-3</v>
      </c>
      <c r="AG653">
        <v>2.5764329744541166</v>
      </c>
      <c r="AH653">
        <v>6.666034512785616E-4</v>
      </c>
      <c r="AI653">
        <v>2.2631878852120102</v>
      </c>
      <c r="AJ653">
        <v>1.7544195261703184E-4</v>
      </c>
      <c r="AK653">
        <f t="shared" si="121"/>
        <v>0.83050847457627119</v>
      </c>
      <c r="AL653">
        <f t="shared" si="122"/>
        <v>0.6621881653954601</v>
      </c>
      <c r="AM653">
        <f t="shared" si="123"/>
        <v>3.4394858569666589</v>
      </c>
      <c r="AN653">
        <f t="shared" si="124"/>
        <v>2.8480003977184523</v>
      </c>
      <c r="AO653">
        <f t="shared" si="125"/>
        <v>1.9493719502494995</v>
      </c>
      <c r="AP653">
        <f t="shared" si="126"/>
        <v>0.62962962962962965</v>
      </c>
      <c r="AQ653">
        <f t="shared" si="127"/>
        <v>0.19493550290781539</v>
      </c>
      <c r="AR653">
        <f t="shared" si="128"/>
        <v>2.2631878852120102</v>
      </c>
      <c r="AS653">
        <f t="shared" si="129"/>
        <v>3.0172977103483745</v>
      </c>
      <c r="AT653">
        <f t="shared" si="130"/>
        <v>1.423353071759367</v>
      </c>
      <c r="AU653">
        <f t="shared" si="131"/>
        <v>1.6863625110044334</v>
      </c>
    </row>
    <row r="654" spans="2:47" x14ac:dyDescent="0.35">
      <c r="B654">
        <v>1.1371517900000001</v>
      </c>
      <c r="C654">
        <v>1.1803750200000001</v>
      </c>
      <c r="D654">
        <v>4</v>
      </c>
      <c r="E654" t="s">
        <v>39</v>
      </c>
      <c r="F654">
        <v>5</v>
      </c>
      <c r="G654" t="s">
        <v>70</v>
      </c>
      <c r="H654" t="s">
        <v>24</v>
      </c>
      <c r="I654">
        <v>1.0089999999999999</v>
      </c>
      <c r="J654">
        <v>1</v>
      </c>
      <c r="K654">
        <v>80</v>
      </c>
      <c r="L654">
        <v>0.65</v>
      </c>
      <c r="M654">
        <v>4.2556878866262379E-3</v>
      </c>
      <c r="N654">
        <v>-3.5615909516028632E-3</v>
      </c>
      <c r="O654">
        <v>6</v>
      </c>
      <c r="P654">
        <v>80</v>
      </c>
      <c r="Q654">
        <v>2.1854940805685619E-3</v>
      </c>
      <c r="R654">
        <v>1.5196402932460523E-3</v>
      </c>
      <c r="S654">
        <v>4.4296626406116202E-3</v>
      </c>
      <c r="T654">
        <v>2.9149415557740759</v>
      </c>
      <c r="U654">
        <v>4.9525133908994009E-4</v>
      </c>
      <c r="V654">
        <v>3.0684223813276317</v>
      </c>
      <c r="W654">
        <v>5.2913761506617209E-4</v>
      </c>
      <c r="X654">
        <v>113</v>
      </c>
      <c r="Y654">
        <v>0.53982300884955747</v>
      </c>
      <c r="Z654">
        <v>3.7857534204204344E-3</v>
      </c>
      <c r="AA654">
        <v>-2.4101432147166091E-3</v>
      </c>
      <c r="AB654">
        <v>9</v>
      </c>
      <c r="AC654">
        <v>113</v>
      </c>
      <c r="AD654">
        <v>3.9653099337400022E-4</v>
      </c>
      <c r="AE654">
        <v>9.3454434938391887E-4</v>
      </c>
      <c r="AF654">
        <v>4.0378778453195813E-3</v>
      </c>
      <c r="AG654">
        <v>4.3206915198636402</v>
      </c>
      <c r="AH654">
        <v>3.7985159530759251E-4</v>
      </c>
      <c r="AI654">
        <v>2.4602880728384271</v>
      </c>
      <c r="AJ654">
        <v>1.7484115876873385E-4</v>
      </c>
      <c r="AK654">
        <f t="shared" si="121"/>
        <v>0.72727272727272729</v>
      </c>
      <c r="AL654">
        <f t="shared" si="122"/>
        <v>0.58793068340686461</v>
      </c>
      <c r="AM654">
        <f t="shared" si="123"/>
        <v>3.0684223813276317</v>
      </c>
      <c r="AN654">
        <f t="shared" si="124"/>
        <v>1.6884892147178552</v>
      </c>
      <c r="AO654">
        <f t="shared" si="125"/>
        <v>1.5661241034318791</v>
      </c>
      <c r="AP654">
        <f t="shared" si="126"/>
        <v>0.84962406015037595</v>
      </c>
      <c r="AQ654">
        <f t="shared" si="127"/>
        <v>0.1942679541874843</v>
      </c>
      <c r="AR654">
        <f t="shared" si="128"/>
        <v>2.4602880728384271</v>
      </c>
      <c r="AS654">
        <f t="shared" si="129"/>
        <v>1.0383826104265883</v>
      </c>
      <c r="AT654">
        <f t="shared" si="130"/>
        <v>1.108432531626877</v>
      </c>
      <c r="AU654">
        <f t="shared" si="131"/>
        <v>1.3372783175293781</v>
      </c>
    </row>
    <row r="655" spans="2:47" x14ac:dyDescent="0.35">
      <c r="B655">
        <v>61.879515007142857</v>
      </c>
      <c r="C655">
        <v>81.362346200000005</v>
      </c>
      <c r="D655">
        <v>7</v>
      </c>
      <c r="E655" t="s">
        <v>44</v>
      </c>
      <c r="F655">
        <v>7</v>
      </c>
      <c r="G655" t="s">
        <v>69</v>
      </c>
      <c r="H655" t="s">
        <v>9</v>
      </c>
      <c r="I655">
        <v>1.0029999999999999</v>
      </c>
      <c r="J655">
        <v>1</v>
      </c>
      <c r="K655">
        <v>45</v>
      </c>
      <c r="L655">
        <v>0.82222222222222219</v>
      </c>
      <c r="M655">
        <v>2.5145538454984435E-3</v>
      </c>
      <c r="N655">
        <v>-2.1229594572193811E-3</v>
      </c>
      <c r="O655">
        <v>31</v>
      </c>
      <c r="P655">
        <v>45</v>
      </c>
      <c r="Q655">
        <v>2.8069824112719743E-3</v>
      </c>
      <c r="R655">
        <v>1.6901070361263859E-3</v>
      </c>
      <c r="S655">
        <v>1.9500552586961609E-3</v>
      </c>
      <c r="T655">
        <v>1.153805775026864</v>
      </c>
      <c r="U655">
        <v>2.9069707455503687E-4</v>
      </c>
      <c r="V655">
        <v>5.8139802016012467</v>
      </c>
      <c r="W655">
        <v>1.1087128870163122E-3</v>
      </c>
      <c r="X655">
        <v>39</v>
      </c>
      <c r="Y655">
        <v>0.69230769230769229</v>
      </c>
      <c r="Z655">
        <v>2.4978359653833821E-3</v>
      </c>
      <c r="AA655">
        <v>-2.4627917990138657E-3</v>
      </c>
      <c r="AB655">
        <v>22</v>
      </c>
      <c r="AC655">
        <v>39</v>
      </c>
      <c r="AD655">
        <v>2.8130718832071189E-3</v>
      </c>
      <c r="AE655">
        <v>9.7148896095345966E-4</v>
      </c>
      <c r="AF655">
        <v>2.4879419870220492E-3</v>
      </c>
      <c r="AG655">
        <v>2.5609575476599131</v>
      </c>
      <c r="AH655">
        <v>3.9838955715600078E-4</v>
      </c>
      <c r="AI655">
        <v>2.4385402265276888</v>
      </c>
      <c r="AJ655">
        <v>1.7470984664145811E-4</v>
      </c>
      <c r="AK655">
        <f t="shared" si="121"/>
        <v>0.6</v>
      </c>
      <c r="AL655">
        <f t="shared" si="122"/>
        <v>1.2319032077959164</v>
      </c>
      <c r="AM655">
        <f t="shared" si="123"/>
        <v>5.8139802016012467</v>
      </c>
      <c r="AN655">
        <f t="shared" si="124"/>
        <v>5.6336901204214902</v>
      </c>
      <c r="AO655">
        <f t="shared" si="125"/>
        <v>3.4236933676830388</v>
      </c>
      <c r="AP655">
        <f t="shared" si="126"/>
        <v>0.66101694915254239</v>
      </c>
      <c r="AQ655">
        <f t="shared" si="127"/>
        <v>0.19412205182384457</v>
      </c>
      <c r="AR655">
        <f t="shared" si="128"/>
        <v>2.4385402265276888</v>
      </c>
      <c r="AS655">
        <f t="shared" si="129"/>
        <v>3.2382965365116494</v>
      </c>
      <c r="AT655">
        <f t="shared" si="130"/>
        <v>1.5229718909054284</v>
      </c>
      <c r="AU655">
        <f t="shared" si="131"/>
        <v>2.4733326292942337</v>
      </c>
    </row>
    <row r="656" spans="2:47" x14ac:dyDescent="0.35">
      <c r="B656">
        <v>61.879515007142857</v>
      </c>
      <c r="C656">
        <v>81.362346200000005</v>
      </c>
      <c r="D656">
        <v>7</v>
      </c>
      <c r="E656" t="s">
        <v>44</v>
      </c>
      <c r="F656">
        <v>7</v>
      </c>
      <c r="G656" t="s">
        <v>24</v>
      </c>
      <c r="H656" t="s">
        <v>9</v>
      </c>
      <c r="I656">
        <v>1.0029999999999999</v>
      </c>
      <c r="J656">
        <v>1</v>
      </c>
      <c r="K656">
        <v>45</v>
      </c>
      <c r="L656">
        <v>0.82222222222222219</v>
      </c>
      <c r="M656">
        <v>2.5145538454984435E-3</v>
      </c>
      <c r="N656">
        <v>-2.1229594572193811E-3</v>
      </c>
      <c r="O656">
        <v>31</v>
      </c>
      <c r="P656">
        <v>45</v>
      </c>
      <c r="Q656">
        <v>2.8069824112719743E-3</v>
      </c>
      <c r="R656">
        <v>1.6901070361263859E-3</v>
      </c>
      <c r="S656">
        <v>1.9500552586961609E-3</v>
      </c>
      <c r="T656">
        <v>1.153805775026864</v>
      </c>
      <c r="U656">
        <v>2.9069707455503687E-4</v>
      </c>
      <c r="V656">
        <v>5.8139802016012467</v>
      </c>
      <c r="W656">
        <v>1.1087128870163122E-3</v>
      </c>
      <c r="X656">
        <v>39</v>
      </c>
      <c r="Y656">
        <v>0.69230769230769229</v>
      </c>
      <c r="Z656">
        <v>2.4978359653833821E-3</v>
      </c>
      <c r="AA656">
        <v>-2.4627917990138657E-3</v>
      </c>
      <c r="AB656">
        <v>22</v>
      </c>
      <c r="AC656">
        <v>39</v>
      </c>
      <c r="AD656">
        <v>2.8130718832071189E-3</v>
      </c>
      <c r="AE656">
        <v>9.7148896095345966E-4</v>
      </c>
      <c r="AF656">
        <v>2.4879419870220492E-3</v>
      </c>
      <c r="AG656">
        <v>2.5609575476599131</v>
      </c>
      <c r="AH656">
        <v>3.9838955715600078E-4</v>
      </c>
      <c r="AI656">
        <v>2.4385402265276888</v>
      </c>
      <c r="AJ656">
        <v>1.7470984664145811E-4</v>
      </c>
      <c r="AK656">
        <f t="shared" si="121"/>
        <v>0.6</v>
      </c>
      <c r="AL656">
        <f t="shared" si="122"/>
        <v>1.2319032077959164</v>
      </c>
      <c r="AM656">
        <f t="shared" si="123"/>
        <v>5.8139802016012467</v>
      </c>
      <c r="AN656">
        <f t="shared" si="124"/>
        <v>5.6336901204214902</v>
      </c>
      <c r="AO656">
        <f t="shared" si="125"/>
        <v>3.4236933676830388</v>
      </c>
      <c r="AP656">
        <f t="shared" si="126"/>
        <v>0.66101694915254239</v>
      </c>
      <c r="AQ656">
        <f t="shared" si="127"/>
        <v>0.19412205182384457</v>
      </c>
      <c r="AR656">
        <f t="shared" si="128"/>
        <v>2.4385402265276888</v>
      </c>
      <c r="AS656">
        <f t="shared" si="129"/>
        <v>3.2382965365116494</v>
      </c>
      <c r="AT656">
        <f t="shared" si="130"/>
        <v>1.5229718909054284</v>
      </c>
      <c r="AU656">
        <f t="shared" si="131"/>
        <v>2.4733326292942337</v>
      </c>
    </row>
    <row r="657" spans="2:47" x14ac:dyDescent="0.35">
      <c r="B657">
        <v>1.1378158700000001</v>
      </c>
      <c r="C657">
        <v>1.18038537</v>
      </c>
      <c r="D657">
        <v>4</v>
      </c>
      <c r="E657" t="s">
        <v>38</v>
      </c>
      <c r="F657">
        <v>5</v>
      </c>
      <c r="G657" t="s">
        <v>70</v>
      </c>
      <c r="H657" t="s">
        <v>24</v>
      </c>
      <c r="I657">
        <v>1.0089999999999999</v>
      </c>
      <c r="J657">
        <v>1</v>
      </c>
      <c r="K657">
        <v>74</v>
      </c>
      <c r="L657">
        <v>0.64864864864864868</v>
      </c>
      <c r="M657">
        <v>4.3516038202355512E-3</v>
      </c>
      <c r="N657">
        <v>-3.241767902353916E-3</v>
      </c>
      <c r="O657">
        <v>6</v>
      </c>
      <c r="P657">
        <v>74</v>
      </c>
      <c r="Q657">
        <v>2.2854168082209192E-3</v>
      </c>
      <c r="R657">
        <v>1.6836624041906031E-3</v>
      </c>
      <c r="S657">
        <v>4.3585158126890049E-3</v>
      </c>
      <c r="T657">
        <v>2.5887112534203669</v>
      </c>
      <c r="U657">
        <v>5.0666717165269535E-4</v>
      </c>
      <c r="V657">
        <v>3.3230145910157796</v>
      </c>
      <c r="W657">
        <v>6.7032806088521244E-4</v>
      </c>
      <c r="X657">
        <v>122</v>
      </c>
      <c r="Y657">
        <v>0.54098360655737709</v>
      </c>
      <c r="Z657">
        <v>3.7787527014022625E-3</v>
      </c>
      <c r="AA657">
        <v>-2.4798009947180877E-3</v>
      </c>
      <c r="AB657">
        <v>9</v>
      </c>
      <c r="AC657">
        <v>122</v>
      </c>
      <c r="AD657">
        <v>4.2772658480427772E-4</v>
      </c>
      <c r="AE657">
        <v>9.0597395564210171E-4</v>
      </c>
      <c r="AF657">
        <v>4.0504951950228515E-3</v>
      </c>
      <c r="AG657">
        <v>4.4708737704850421</v>
      </c>
      <c r="AH657">
        <v>3.6671460432303045E-4</v>
      </c>
      <c r="AI657">
        <v>2.4705150680174444</v>
      </c>
      <c r="AJ657">
        <v>1.7254474699604082E-4</v>
      </c>
      <c r="AK657">
        <f t="shared" si="121"/>
        <v>0.71153846153846156</v>
      </c>
      <c r="AL657">
        <f t="shared" si="122"/>
        <v>0.74480895653913348</v>
      </c>
      <c r="AM657">
        <f t="shared" si="123"/>
        <v>3.3230145910157796</v>
      </c>
      <c r="AN657">
        <f t="shared" si="124"/>
        <v>1.8707360046562471</v>
      </c>
      <c r="AO657">
        <f t="shared" si="125"/>
        <v>1.7401290070054827</v>
      </c>
      <c r="AP657">
        <f t="shared" si="126"/>
        <v>0.85915492957746475</v>
      </c>
      <c r="AQ657">
        <f t="shared" si="127"/>
        <v>0.19171638555115866</v>
      </c>
      <c r="AR657">
        <f t="shared" si="128"/>
        <v>2.4705150680174444</v>
      </c>
      <c r="AS657">
        <f t="shared" si="129"/>
        <v>1.0066377284912358</v>
      </c>
      <c r="AT657">
        <f t="shared" si="130"/>
        <v>1.1050841132816904</v>
      </c>
      <c r="AU657">
        <f t="shared" si="131"/>
        <v>1.4226065601435867</v>
      </c>
    </row>
    <row r="658" spans="2:47" x14ac:dyDescent="0.35">
      <c r="B658">
        <v>25.650451147999998</v>
      </c>
      <c r="C658">
        <v>29.460499428000009</v>
      </c>
      <c r="D658">
        <v>9</v>
      </c>
      <c r="E658" t="s">
        <v>48</v>
      </c>
      <c r="F658">
        <v>10</v>
      </c>
      <c r="G658" t="s">
        <v>70</v>
      </c>
      <c r="H658" t="s">
        <v>24</v>
      </c>
      <c r="I658">
        <v>1.0029999999999999</v>
      </c>
      <c r="J658">
        <v>2</v>
      </c>
      <c r="K658">
        <v>64</v>
      </c>
      <c r="L658">
        <v>0.734375</v>
      </c>
      <c r="M658">
        <v>2.8293977066585125E-3</v>
      </c>
      <c r="N658">
        <v>-3.859893948085143E-3</v>
      </c>
      <c r="O658">
        <v>47</v>
      </c>
      <c r="P658">
        <v>89</v>
      </c>
      <c r="Q658">
        <v>2.8291097224403261E-3</v>
      </c>
      <c r="R658">
        <v>1.052554610867229E-3</v>
      </c>
      <c r="S658">
        <v>3.3150256169980187E-3</v>
      </c>
      <c r="T658">
        <v>3.1495046269064146</v>
      </c>
      <c r="U658">
        <v>4.1437820212475234E-4</v>
      </c>
      <c r="V658">
        <v>2.5400819962782402</v>
      </c>
      <c r="W658">
        <v>2.2379820661772433E-4</v>
      </c>
      <c r="X658">
        <v>31</v>
      </c>
      <c r="Y658">
        <v>0.67741935483870963</v>
      </c>
      <c r="Z658">
        <v>2.7263844311366976E-3</v>
      </c>
      <c r="AA658">
        <v>-2.353740526490844E-3</v>
      </c>
      <c r="AB658">
        <v>19</v>
      </c>
      <c r="AC658">
        <v>48</v>
      </c>
      <c r="AD658">
        <v>2.8193886305143412E-3</v>
      </c>
      <c r="AE658">
        <v>1.0876344448052324E-3</v>
      </c>
      <c r="AF658">
        <v>2.5481584630047886E-3</v>
      </c>
      <c r="AG658">
        <v>2.342844579054407</v>
      </c>
      <c r="AH658">
        <v>4.576627703600576E-4</v>
      </c>
      <c r="AI658">
        <v>2.3764975332154643</v>
      </c>
      <c r="AJ658">
        <v>1.7230890408511724E-4</v>
      </c>
      <c r="AK658">
        <f t="shared" si="121"/>
        <v>0.68085106382978722</v>
      </c>
      <c r="AL658">
        <f t="shared" si="122"/>
        <v>0.24866467401969655</v>
      </c>
      <c r="AM658">
        <f t="shared" si="123"/>
        <v>2.5400819962782402</v>
      </c>
      <c r="AN658">
        <f t="shared" si="124"/>
        <v>3.5085153695575566</v>
      </c>
      <c r="AO658">
        <f t="shared" si="125"/>
        <v>1.6312786487858408</v>
      </c>
      <c r="AP658">
        <f t="shared" si="126"/>
        <v>0.60784313725490191</v>
      </c>
      <c r="AQ658">
        <f t="shared" si="127"/>
        <v>0.19145433787235469</v>
      </c>
      <c r="AR658">
        <f t="shared" si="128"/>
        <v>2.3764975332154643</v>
      </c>
      <c r="AS658">
        <f t="shared" si="129"/>
        <v>3.6254481493509054</v>
      </c>
      <c r="AT658">
        <f t="shared" si="130"/>
        <v>1.5754049387092526</v>
      </c>
      <c r="AU658">
        <f t="shared" si="131"/>
        <v>1.6033417937475467</v>
      </c>
    </row>
    <row r="659" spans="2:47" x14ac:dyDescent="0.35">
      <c r="B659">
        <v>27.735403882857138</v>
      </c>
      <c r="C659">
        <v>45.119104620000002</v>
      </c>
      <c r="D659">
        <v>7</v>
      </c>
      <c r="E659" t="s">
        <v>48</v>
      </c>
      <c r="F659">
        <v>7</v>
      </c>
      <c r="G659" t="s">
        <v>69</v>
      </c>
      <c r="H659" t="s">
        <v>24</v>
      </c>
      <c r="I659">
        <v>1.0069999999999999</v>
      </c>
      <c r="J659">
        <v>1</v>
      </c>
      <c r="K659">
        <v>108</v>
      </c>
      <c r="L659">
        <v>0.62962962962962965</v>
      </c>
      <c r="M659">
        <v>4.5039932413634756E-3</v>
      </c>
      <c r="N659">
        <v>-3.4956263753907479E-3</v>
      </c>
      <c r="O659">
        <v>34</v>
      </c>
      <c r="P659">
        <v>108</v>
      </c>
      <c r="Q659">
        <v>1.3322095094669972E-3</v>
      </c>
      <c r="R659">
        <v>1.5411711610841333E-3</v>
      </c>
      <c r="S659">
        <v>4.5997139893028862E-3</v>
      </c>
      <c r="T659">
        <v>2.9845575270609319</v>
      </c>
      <c r="U659">
        <v>4.4260768498655145E-4</v>
      </c>
      <c r="V659">
        <v>3.4820253090069175</v>
      </c>
      <c r="W659">
        <v>6.5595579111103037E-4</v>
      </c>
      <c r="X659">
        <v>77</v>
      </c>
      <c r="Y659">
        <v>0.59740259740259738</v>
      </c>
      <c r="Z659">
        <v>4.1950206179205566E-3</v>
      </c>
      <c r="AA659">
        <v>-3.2888816399891225E-3</v>
      </c>
      <c r="AB659">
        <v>17</v>
      </c>
      <c r="AC659">
        <v>77</v>
      </c>
      <c r="AD659">
        <v>8.0165990757330441E-4</v>
      </c>
      <c r="AE659">
        <v>1.1820210075932831E-3</v>
      </c>
      <c r="AF659">
        <v>4.4348811915989892E-3</v>
      </c>
      <c r="AG659">
        <v>3.7519478614249553</v>
      </c>
      <c r="AH659">
        <v>5.0540161712462684E-4</v>
      </c>
      <c r="AI659">
        <v>2.3387756737268393</v>
      </c>
      <c r="AJ659">
        <v>1.7121777334402942E-4</v>
      </c>
      <c r="AK659">
        <f t="shared" si="121"/>
        <v>0.78260869565217395</v>
      </c>
      <c r="AL659">
        <f t="shared" si="122"/>
        <v>0.72883976790115323</v>
      </c>
      <c r="AM659">
        <f t="shared" si="123"/>
        <v>3.4820253090069175</v>
      </c>
      <c r="AN659">
        <f t="shared" si="124"/>
        <v>2.2016730872630803</v>
      </c>
      <c r="AO659">
        <f t="shared" si="125"/>
        <v>1.8547389868803701</v>
      </c>
      <c r="AP659">
        <f t="shared" si="126"/>
        <v>0.79381443298969068</v>
      </c>
      <c r="AQ659">
        <f t="shared" si="127"/>
        <v>0.1902419703822571</v>
      </c>
      <c r="AR659">
        <f t="shared" si="128"/>
        <v>2.3387756737268393</v>
      </c>
      <c r="AS659">
        <f t="shared" si="129"/>
        <v>1.688601439419001</v>
      </c>
      <c r="AT659">
        <f t="shared" si="130"/>
        <v>1.1948312214537238</v>
      </c>
      <c r="AU659">
        <f t="shared" si="131"/>
        <v>1.524785104167047</v>
      </c>
    </row>
    <row r="660" spans="2:47" x14ac:dyDescent="0.35">
      <c r="B660">
        <v>0.98021597000000005</v>
      </c>
      <c r="C660">
        <v>1.0675089457142857</v>
      </c>
      <c r="D660">
        <v>1</v>
      </c>
      <c r="E660" t="s">
        <v>40</v>
      </c>
      <c r="F660">
        <v>7</v>
      </c>
      <c r="G660" t="s">
        <v>69</v>
      </c>
      <c r="H660" t="s">
        <v>9</v>
      </c>
      <c r="I660">
        <v>1.0089999999999999</v>
      </c>
      <c r="J660">
        <v>2</v>
      </c>
      <c r="K660">
        <v>26</v>
      </c>
      <c r="L660">
        <v>0.76923076923076927</v>
      </c>
      <c r="M660">
        <v>7.1315457989347686E-3</v>
      </c>
      <c r="N660">
        <v>-4.4686455365843814E-3</v>
      </c>
      <c r="O660">
        <v>15</v>
      </c>
      <c r="P660">
        <v>40</v>
      </c>
      <c r="Q660">
        <v>8.7978741972337682E-3</v>
      </c>
      <c r="R660">
        <v>4.4545785676611185E-3</v>
      </c>
      <c r="S660">
        <v>5.9053657431860007E-3</v>
      </c>
      <c r="T660">
        <v>1.3256844959604381</v>
      </c>
      <c r="U660">
        <v>1.1581375061310683E-3</v>
      </c>
      <c r="V660">
        <v>3.8463295973742402</v>
      </c>
      <c r="W660">
        <v>2.1383035553989818E-3</v>
      </c>
      <c r="X660">
        <v>20</v>
      </c>
      <c r="Y660">
        <v>0.65</v>
      </c>
      <c r="Z660">
        <v>7.3013076083486414E-3</v>
      </c>
      <c r="AA660">
        <v>-4.9447709236174631E-3</v>
      </c>
      <c r="AB660">
        <v>9</v>
      </c>
      <c r="AC660">
        <v>34</v>
      </c>
      <c r="AD660">
        <v>5.8204459048730728E-3</v>
      </c>
      <c r="AE660">
        <v>3.0151801221605045E-3</v>
      </c>
      <c r="AF660">
        <v>6.359601181266614E-3</v>
      </c>
      <c r="AG660">
        <v>2.1091944506153384</v>
      </c>
      <c r="AH660">
        <v>1.422050055110011E-3</v>
      </c>
      <c r="AI660">
        <v>2.1203051969413607</v>
      </c>
      <c r="AJ660">
        <v>1.7108001194048256E-4</v>
      </c>
      <c r="AK660">
        <f t="shared" si="121"/>
        <v>0.4642857142857143</v>
      </c>
      <c r="AL660">
        <f t="shared" si="122"/>
        <v>2.3758928393322294</v>
      </c>
      <c r="AM660">
        <f t="shared" si="123"/>
        <v>3.8463295973742402</v>
      </c>
      <c r="AN660">
        <f t="shared" si="124"/>
        <v>4.9495317418457443</v>
      </c>
      <c r="AO660">
        <f t="shared" si="125"/>
        <v>3.140590934742884</v>
      </c>
      <c r="AP660">
        <f t="shared" si="126"/>
        <v>0.5</v>
      </c>
      <c r="AQ660">
        <f t="shared" si="127"/>
        <v>0.19008890215609392</v>
      </c>
      <c r="AR660">
        <f t="shared" si="128"/>
        <v>2.1203051969413607</v>
      </c>
      <c r="AS660">
        <f t="shared" si="129"/>
        <v>3.3502001357339322</v>
      </c>
      <c r="AT660">
        <f t="shared" si="130"/>
        <v>1.4321671470916322</v>
      </c>
      <c r="AU660">
        <f t="shared" si="131"/>
        <v>2.2863790409172582</v>
      </c>
    </row>
    <row r="661" spans="2:47" x14ac:dyDescent="0.35">
      <c r="B661">
        <v>3.13942305</v>
      </c>
      <c r="C661">
        <v>11.343411359999999</v>
      </c>
      <c r="D661">
        <v>1</v>
      </c>
      <c r="E661" t="s">
        <v>49</v>
      </c>
      <c r="F661">
        <v>10</v>
      </c>
      <c r="G661" t="s">
        <v>24</v>
      </c>
      <c r="H661" t="s">
        <v>24</v>
      </c>
      <c r="I661">
        <v>1.0049999999999999</v>
      </c>
      <c r="J661">
        <v>1</v>
      </c>
      <c r="K661">
        <v>183</v>
      </c>
      <c r="L661">
        <v>0.65573770491803274</v>
      </c>
      <c r="M661">
        <v>3.6119152021163357E-3</v>
      </c>
      <c r="N661">
        <v>-3.2198366642194965E-3</v>
      </c>
      <c r="O661">
        <v>72</v>
      </c>
      <c r="P661">
        <v>183</v>
      </c>
      <c r="Q661">
        <v>2.1478702807358196E-3</v>
      </c>
      <c r="R661">
        <v>1.2600006251810491E-3</v>
      </c>
      <c r="S661">
        <v>3.7754070199176289E-3</v>
      </c>
      <c r="T661">
        <v>2.9963532909955037</v>
      </c>
      <c r="U661">
        <v>2.7908611756343257E-4</v>
      </c>
      <c r="V661">
        <v>4.5147377310685028</v>
      </c>
      <c r="W661">
        <v>7.0182839005418398E-4</v>
      </c>
      <c r="X661">
        <v>56</v>
      </c>
      <c r="Y661">
        <v>0.6071428571428571</v>
      </c>
      <c r="Z661">
        <v>3.4845098087910881E-3</v>
      </c>
      <c r="AA661">
        <v>-2.5698605336332381E-3</v>
      </c>
      <c r="AB661">
        <v>20</v>
      </c>
      <c r="AC661">
        <v>56</v>
      </c>
      <c r="AD661">
        <v>1.4411954174606834E-3</v>
      </c>
      <c r="AE661">
        <v>1.1060071742672456E-3</v>
      </c>
      <c r="AF661">
        <v>3.5052258890264946E-3</v>
      </c>
      <c r="AG661">
        <v>3.1692614393290759</v>
      </c>
      <c r="AH661">
        <v>4.6840551214240143E-4</v>
      </c>
      <c r="AI661">
        <v>2.3612172478683489</v>
      </c>
      <c r="AJ661">
        <v>1.6919614998244274E-4</v>
      </c>
      <c r="AK661">
        <f t="shared" si="121"/>
        <v>0.85915492957746475</v>
      </c>
      <c r="AL661">
        <f t="shared" si="122"/>
        <v>0.7798093222824356</v>
      </c>
      <c r="AM661">
        <f t="shared" si="123"/>
        <v>4.5147377310685028</v>
      </c>
      <c r="AN661">
        <f t="shared" si="124"/>
        <v>2.5200012503621521</v>
      </c>
      <c r="AO661">
        <f t="shared" si="125"/>
        <v>2.2562607912637018</v>
      </c>
      <c r="AP661">
        <f t="shared" si="126"/>
        <v>0.73684210526315785</v>
      </c>
      <c r="AQ661">
        <f t="shared" si="127"/>
        <v>0.18799572220271632</v>
      </c>
      <c r="AR661">
        <f t="shared" si="128"/>
        <v>2.3612172478683489</v>
      </c>
      <c r="AS661">
        <f t="shared" si="129"/>
        <v>2.2120143485345385</v>
      </c>
      <c r="AT661">
        <f t="shared" si="130"/>
        <v>1.2996505434748147</v>
      </c>
      <c r="AU661">
        <f t="shared" si="131"/>
        <v>1.7779556673692583</v>
      </c>
    </row>
    <row r="662" spans="2:47" x14ac:dyDescent="0.35">
      <c r="B662">
        <v>0.79777944000000001</v>
      </c>
      <c r="C662">
        <v>1.27554309</v>
      </c>
      <c r="D662">
        <v>5</v>
      </c>
      <c r="E662" t="s">
        <v>54</v>
      </c>
      <c r="F662">
        <v>5</v>
      </c>
      <c r="G662" t="s">
        <v>24</v>
      </c>
      <c r="H662" t="s">
        <v>8</v>
      </c>
      <c r="I662">
        <v>1.0069999999999999</v>
      </c>
      <c r="J662">
        <v>2</v>
      </c>
      <c r="K662">
        <v>74</v>
      </c>
      <c r="L662">
        <v>0.66216216216216217</v>
      </c>
      <c r="M662">
        <v>5.552353286200495E-3</v>
      </c>
      <c r="N662">
        <v>-3.8482967475285523E-3</v>
      </c>
      <c r="O662">
        <v>34</v>
      </c>
      <c r="P662">
        <v>132</v>
      </c>
      <c r="Q662">
        <v>5.0970622138633015E-3</v>
      </c>
      <c r="R662">
        <v>2.3764580045352764E-3</v>
      </c>
      <c r="S662">
        <v>5.2161505889989192E-3</v>
      </c>
      <c r="T662">
        <v>2.1949264742083896</v>
      </c>
      <c r="U662">
        <v>6.0636518930330652E-4</v>
      </c>
      <c r="V662">
        <v>3.9191860721189284</v>
      </c>
      <c r="W662">
        <v>1.1637276259286633E-3</v>
      </c>
      <c r="X662">
        <v>54</v>
      </c>
      <c r="Y662">
        <v>0.66666666666666663</v>
      </c>
      <c r="Z662">
        <v>4.5963080766589816E-3</v>
      </c>
      <c r="AA662">
        <v>-4.2482284025048278E-3</v>
      </c>
      <c r="AB662">
        <v>18</v>
      </c>
      <c r="AC662">
        <v>98</v>
      </c>
      <c r="AD662">
        <v>1.8954721710331413E-3</v>
      </c>
      <c r="AE662">
        <v>1.6481292502710449E-3</v>
      </c>
      <c r="AF662">
        <v>5.434782276357986E-3</v>
      </c>
      <c r="AG662">
        <v>3.2975461575384353</v>
      </c>
      <c r="AH662">
        <v>7.3958019112214989E-4</v>
      </c>
      <c r="AI662">
        <v>2.2284659189835412</v>
      </c>
      <c r="AJ662">
        <v>1.6896886802674513E-4</v>
      </c>
      <c r="AK662">
        <f t="shared" si="121"/>
        <v>0.71153846153846156</v>
      </c>
      <c r="AL662">
        <f t="shared" si="122"/>
        <v>1.2930306954763073</v>
      </c>
      <c r="AM662">
        <f t="shared" si="123"/>
        <v>3.9191860721189284</v>
      </c>
      <c r="AN662">
        <f t="shared" si="124"/>
        <v>3.3949400064790169</v>
      </c>
      <c r="AO662">
        <f t="shared" si="125"/>
        <v>2.4431099472758513</v>
      </c>
      <c r="AP662">
        <f t="shared" si="126"/>
        <v>0.72972972972972971</v>
      </c>
      <c r="AQ662">
        <f t="shared" si="127"/>
        <v>0.18774318669638562</v>
      </c>
      <c r="AR662">
        <f t="shared" si="128"/>
        <v>2.2284659189835412</v>
      </c>
      <c r="AS662">
        <f t="shared" si="129"/>
        <v>2.3544703575300994</v>
      </c>
      <c r="AT662">
        <f t="shared" si="130"/>
        <v>1.2875040948526093</v>
      </c>
      <c r="AU662">
        <f t="shared" si="131"/>
        <v>1.8653070210642304</v>
      </c>
    </row>
    <row r="663" spans="2:47" x14ac:dyDescent="0.35">
      <c r="B663">
        <v>25.650451147999998</v>
      </c>
      <c r="C663">
        <v>45.119104620000002</v>
      </c>
      <c r="D663">
        <v>5</v>
      </c>
      <c r="E663" t="s">
        <v>48</v>
      </c>
      <c r="F663">
        <v>5</v>
      </c>
      <c r="G663" t="s">
        <v>24</v>
      </c>
      <c r="H663" t="s">
        <v>24</v>
      </c>
      <c r="I663">
        <v>1.0049999999999999</v>
      </c>
      <c r="J663">
        <v>1</v>
      </c>
      <c r="K663">
        <v>368</v>
      </c>
      <c r="L663">
        <v>0.64945652173913049</v>
      </c>
      <c r="M663">
        <v>3.7176694512092469E-3</v>
      </c>
      <c r="N663">
        <v>-3.4598008518669145E-3</v>
      </c>
      <c r="O663">
        <v>156</v>
      </c>
      <c r="P663">
        <v>368</v>
      </c>
      <c r="Q663">
        <v>2.1403354890637827E-3</v>
      </c>
      <c r="R663">
        <v>1.2016540460548315E-3</v>
      </c>
      <c r="S663">
        <v>3.9361867092088968E-3</v>
      </c>
      <c r="T663">
        <v>3.275640540746191</v>
      </c>
      <c r="U663">
        <v>2.0518791632248462E-4</v>
      </c>
      <c r="V663">
        <v>5.8563587349181221</v>
      </c>
      <c r="W663">
        <v>7.9127821340986234E-4</v>
      </c>
      <c r="X663">
        <v>200</v>
      </c>
      <c r="Y663">
        <v>0.55500000000000005</v>
      </c>
      <c r="Z663">
        <v>3.419354190090775E-3</v>
      </c>
      <c r="AA663">
        <v>-2.7293446083475757E-3</v>
      </c>
      <c r="AB663">
        <v>61</v>
      </c>
      <c r="AC663">
        <v>200</v>
      </c>
      <c r="AD663">
        <v>6.4357205542819873E-4</v>
      </c>
      <c r="AE663">
        <v>6.8318322478570889E-4</v>
      </c>
      <c r="AF663">
        <v>3.6532975582284672E-3</v>
      </c>
      <c r="AG663">
        <v>5.3474637925636728</v>
      </c>
      <c r="AH663">
        <v>2.5832714771156052E-4</v>
      </c>
      <c r="AI663">
        <v>2.6446435492274647</v>
      </c>
      <c r="AJ663">
        <v>1.6652892936258785E-4</v>
      </c>
      <c r="AK663">
        <f t="shared" si="121"/>
        <v>0.92462311557788945</v>
      </c>
      <c r="AL663">
        <f t="shared" si="122"/>
        <v>0.87919801489985716</v>
      </c>
      <c r="AM663">
        <f t="shared" si="123"/>
        <v>5.8563587349181221</v>
      </c>
      <c r="AN663">
        <f t="shared" si="124"/>
        <v>2.4033080921097145</v>
      </c>
      <c r="AO663">
        <f t="shared" si="125"/>
        <v>2.6817107564151117</v>
      </c>
      <c r="AP663">
        <f t="shared" si="126"/>
        <v>0.90909090909090906</v>
      </c>
      <c r="AQ663">
        <f t="shared" si="127"/>
        <v>0.18503214373621085</v>
      </c>
      <c r="AR663">
        <f t="shared" si="128"/>
        <v>2.6446435492274647</v>
      </c>
      <c r="AS663">
        <f t="shared" si="129"/>
        <v>1.3663664495714469</v>
      </c>
      <c r="AT663">
        <f t="shared" si="130"/>
        <v>1.2315883030861039</v>
      </c>
      <c r="AU663">
        <f t="shared" si="131"/>
        <v>1.9566495297506079</v>
      </c>
    </row>
    <row r="664" spans="2:47" x14ac:dyDescent="0.35">
      <c r="B664">
        <v>0.65506299999999995</v>
      </c>
      <c r="C664">
        <v>1.27554309</v>
      </c>
      <c r="D664">
        <v>3</v>
      </c>
      <c r="E664" t="s">
        <v>54</v>
      </c>
      <c r="F664">
        <v>3</v>
      </c>
      <c r="G664" t="s">
        <v>24</v>
      </c>
      <c r="H664" t="s">
        <v>8</v>
      </c>
      <c r="I664">
        <v>1.0089999999999999</v>
      </c>
      <c r="J664">
        <v>2</v>
      </c>
      <c r="K664">
        <v>107</v>
      </c>
      <c r="L664">
        <v>0.60747663551401865</v>
      </c>
      <c r="M664">
        <v>5.8318431657940952E-3</v>
      </c>
      <c r="N664">
        <v>-4.060544778502484E-3</v>
      </c>
      <c r="O664">
        <v>29</v>
      </c>
      <c r="P664">
        <v>201</v>
      </c>
      <c r="Q664">
        <v>1.8512610592629208E-3</v>
      </c>
      <c r="R664">
        <v>1.9488497670982418E-3</v>
      </c>
      <c r="S664">
        <v>5.8872884204585691E-3</v>
      </c>
      <c r="T664">
        <v>3.0209041865882265</v>
      </c>
      <c r="U664">
        <v>5.691456537593307E-4</v>
      </c>
      <c r="V664">
        <v>3.4241670022878425</v>
      </c>
      <c r="W664">
        <v>8.1055845957958041E-4</v>
      </c>
      <c r="X664">
        <v>82</v>
      </c>
      <c r="Y664">
        <v>0.62195121951219512</v>
      </c>
      <c r="Z664">
        <v>4.9268219737339438E-3</v>
      </c>
      <c r="AA664">
        <v>-4.2627434875039697E-3</v>
      </c>
      <c r="AB664">
        <v>18</v>
      </c>
      <c r="AC664">
        <v>156</v>
      </c>
      <c r="AD664">
        <v>1.5600011469775188E-3</v>
      </c>
      <c r="AE664">
        <v>1.4527179579000983E-3</v>
      </c>
      <c r="AF664">
        <v>5.827786680472619E-3</v>
      </c>
      <c r="AG664">
        <v>4.0116435876490959</v>
      </c>
      <c r="AH664">
        <v>6.4357137676325537E-4</v>
      </c>
      <c r="AI664">
        <v>2.2572755879951076</v>
      </c>
      <c r="AJ664">
        <v>1.6557520437358755E-4</v>
      </c>
      <c r="AK664">
        <f t="shared" si="121"/>
        <v>0.78102189781021902</v>
      </c>
      <c r="AL664">
        <f t="shared" si="122"/>
        <v>0.90062051064398851</v>
      </c>
      <c r="AM664">
        <f t="shared" si="123"/>
        <v>3.4241670022878425</v>
      </c>
      <c r="AN664">
        <f t="shared" si="124"/>
        <v>2.1653886301091827</v>
      </c>
      <c r="AO664">
        <f t="shared" si="125"/>
        <v>1.8986782207468067</v>
      </c>
      <c r="AP664">
        <f t="shared" si="126"/>
        <v>0.80392156862745101</v>
      </c>
      <c r="AQ664">
        <f t="shared" si="127"/>
        <v>0.18397244930398829</v>
      </c>
      <c r="AR664">
        <f t="shared" si="128"/>
        <v>2.2572755879951076</v>
      </c>
      <c r="AS664">
        <f t="shared" si="129"/>
        <v>1.6141310643334612</v>
      </c>
      <c r="AT664">
        <f t="shared" si="130"/>
        <v>1.1539900258495648</v>
      </c>
      <c r="AU664">
        <f t="shared" si="131"/>
        <v>1.5263341232981857</v>
      </c>
    </row>
    <row r="665" spans="2:47" x14ac:dyDescent="0.35">
      <c r="B665">
        <v>1.1345321428571429</v>
      </c>
      <c r="C665">
        <v>1.1690234285714285</v>
      </c>
      <c r="D665">
        <v>5</v>
      </c>
      <c r="E665" t="s">
        <v>33</v>
      </c>
      <c r="F665">
        <v>7</v>
      </c>
      <c r="G665" t="s">
        <v>70</v>
      </c>
      <c r="H665" t="s">
        <v>24</v>
      </c>
      <c r="I665">
        <v>1.0069999999999999</v>
      </c>
      <c r="J665">
        <v>1</v>
      </c>
      <c r="K665">
        <v>30</v>
      </c>
      <c r="L665">
        <v>0.7</v>
      </c>
      <c r="M665">
        <v>4.7311426131267558E-3</v>
      </c>
      <c r="N665">
        <v>-3.1797528890782109E-3</v>
      </c>
      <c r="O665">
        <v>10</v>
      </c>
      <c r="P665">
        <v>30</v>
      </c>
      <c r="Q665">
        <v>3.0033706825476347E-3</v>
      </c>
      <c r="R665">
        <v>2.3578739624652658E-3</v>
      </c>
      <c r="S665">
        <v>4.2629334976109698E-3</v>
      </c>
      <c r="T665">
        <v>1.8079564749736989</v>
      </c>
      <c r="U665">
        <v>7.7830161259530772E-4</v>
      </c>
      <c r="V665">
        <v>3.0295118554396288</v>
      </c>
      <c r="W665">
        <v>8.0127073727465038E-4</v>
      </c>
      <c r="X665">
        <v>80</v>
      </c>
      <c r="Y665">
        <v>0.61250000000000004</v>
      </c>
      <c r="Z665">
        <v>4.0012119331084943E-3</v>
      </c>
      <c r="AA665">
        <v>-3.3344529433668901E-3</v>
      </c>
      <c r="AB665">
        <v>13</v>
      </c>
      <c r="AC665">
        <v>80</v>
      </c>
      <c r="AD665">
        <v>1.2735266404652057E-3</v>
      </c>
      <c r="AE665">
        <v>1.1586417934742826E-3</v>
      </c>
      <c r="AF665">
        <v>4.4451769648277102E-3</v>
      </c>
      <c r="AG665">
        <v>3.8365411897481119</v>
      </c>
      <c r="AH665">
        <v>4.9698589326854759E-4</v>
      </c>
      <c r="AI665">
        <v>2.3313373863676397</v>
      </c>
      <c r="AJ665">
        <v>1.6467000693718738E-4</v>
      </c>
      <c r="AK665">
        <f t="shared" si="121"/>
        <v>0.5</v>
      </c>
      <c r="AL665">
        <f t="shared" si="122"/>
        <v>0.89030081919406623</v>
      </c>
      <c r="AM665">
        <f t="shared" si="123"/>
        <v>3.0295118554396288</v>
      </c>
      <c r="AN665">
        <f t="shared" si="124"/>
        <v>3.3683913749504302</v>
      </c>
      <c r="AO665">
        <f t="shared" si="125"/>
        <v>1.9886521592996012</v>
      </c>
      <c r="AP665">
        <f t="shared" si="126"/>
        <v>0.8</v>
      </c>
      <c r="AQ665">
        <f t="shared" si="127"/>
        <v>0.18296667437465475</v>
      </c>
      <c r="AR665">
        <f t="shared" si="128"/>
        <v>2.3313373863676397</v>
      </c>
      <c r="AS665">
        <f t="shared" si="129"/>
        <v>1.6552025621061428</v>
      </c>
      <c r="AT665">
        <f t="shared" si="130"/>
        <v>1.1836283980813824</v>
      </c>
      <c r="AU665">
        <f t="shared" si="131"/>
        <v>1.5861402786904919</v>
      </c>
    </row>
    <row r="666" spans="2:47" x14ac:dyDescent="0.35">
      <c r="B666">
        <v>1.1311423300000001</v>
      </c>
      <c r="C666">
        <v>1.173632998</v>
      </c>
      <c r="D666">
        <v>4</v>
      </c>
      <c r="E666" t="s">
        <v>61</v>
      </c>
      <c r="F666">
        <v>5</v>
      </c>
      <c r="G666" t="s">
        <v>70</v>
      </c>
      <c r="H666" t="s">
        <v>24</v>
      </c>
      <c r="I666">
        <v>1.0049999999999999</v>
      </c>
      <c r="J666">
        <v>2</v>
      </c>
      <c r="K666">
        <v>58</v>
      </c>
      <c r="L666">
        <v>0.77586206896551724</v>
      </c>
      <c r="M666">
        <v>4.4346389202601054E-3</v>
      </c>
      <c r="N666">
        <v>-3.9984329606054508E-3</v>
      </c>
      <c r="O666">
        <v>39</v>
      </c>
      <c r="P666">
        <v>89</v>
      </c>
      <c r="Q666">
        <v>4.82826131413161E-3</v>
      </c>
      <c r="R666">
        <v>2.5444676366178261E-3</v>
      </c>
      <c r="S666">
        <v>3.8250008901796928E-3</v>
      </c>
      <c r="T666">
        <v>1.5032617570502824</v>
      </c>
      <c r="U666">
        <v>5.022472225747588E-4</v>
      </c>
      <c r="V666">
        <v>5.0661656695156454</v>
      </c>
      <c r="W666">
        <v>1.5399731914683085E-3</v>
      </c>
      <c r="X666">
        <v>69</v>
      </c>
      <c r="Y666">
        <v>0.6376811594202898</v>
      </c>
      <c r="Z666">
        <v>4.1670053010951251E-3</v>
      </c>
      <c r="AA666">
        <v>-3.8262096923410292E-3</v>
      </c>
      <c r="AB666">
        <v>34</v>
      </c>
      <c r="AC666">
        <v>117</v>
      </c>
      <c r="AD666">
        <v>3.5174276417924144E-3</v>
      </c>
      <c r="AE666">
        <v>1.2709129121689822E-3</v>
      </c>
      <c r="AF666">
        <v>4.5945832160050057E-3</v>
      </c>
      <c r="AG666">
        <v>3.6151833630864112</v>
      </c>
      <c r="AH666">
        <v>5.5312282003231958E-4</v>
      </c>
      <c r="AI666">
        <v>2.2977047160967277</v>
      </c>
      <c r="AJ666">
        <v>1.6466727210434303E-4</v>
      </c>
      <c r="AK666">
        <f t="shared" si="121"/>
        <v>0.65909090909090906</v>
      </c>
      <c r="AL666">
        <f t="shared" si="122"/>
        <v>1.7110813238536957</v>
      </c>
      <c r="AM666">
        <f t="shared" si="123"/>
        <v>5.0661656695156454</v>
      </c>
      <c r="AN666">
        <f t="shared" si="124"/>
        <v>5.0889352732357604</v>
      </c>
      <c r="AO666">
        <f t="shared" si="125"/>
        <v>3.2879783759524153</v>
      </c>
      <c r="AP666">
        <f t="shared" si="126"/>
        <v>0.7752808988764045</v>
      </c>
      <c r="AQ666">
        <f t="shared" si="127"/>
        <v>0.18296363567149435</v>
      </c>
      <c r="AR666">
        <f t="shared" si="128"/>
        <v>2.2977047160967277</v>
      </c>
      <c r="AS666">
        <f t="shared" si="129"/>
        <v>2.5418258243380185</v>
      </c>
      <c r="AT666">
        <f t="shared" si="130"/>
        <v>1.3483901238528602</v>
      </c>
      <c r="AU666">
        <f t="shared" si="131"/>
        <v>2.3181842499026377</v>
      </c>
    </row>
    <row r="667" spans="2:47" x14ac:dyDescent="0.35">
      <c r="B667">
        <v>1.1099563299999999</v>
      </c>
      <c r="C667">
        <v>1.1411935600000001</v>
      </c>
      <c r="D667">
        <v>3</v>
      </c>
      <c r="E667" t="s">
        <v>41</v>
      </c>
      <c r="F667">
        <v>5</v>
      </c>
      <c r="G667" t="s">
        <v>70</v>
      </c>
      <c r="H667" t="s">
        <v>7</v>
      </c>
      <c r="I667">
        <v>1.0089999999999999</v>
      </c>
      <c r="J667">
        <v>1</v>
      </c>
      <c r="K667">
        <v>32</v>
      </c>
      <c r="L667">
        <v>0.59375</v>
      </c>
      <c r="M667">
        <v>5.1310561532282627E-3</v>
      </c>
      <c r="N667">
        <v>-3.1499436720353771E-3</v>
      </c>
      <c r="O667">
        <v>4</v>
      </c>
      <c r="P667">
        <v>32</v>
      </c>
      <c r="Q667">
        <v>4.4027983218009048E-4</v>
      </c>
      <c r="R667">
        <v>1.766899974214909E-3</v>
      </c>
      <c r="S667">
        <v>4.7806073697332831E-3</v>
      </c>
      <c r="T667">
        <v>2.7056468614514877</v>
      </c>
      <c r="U667">
        <v>8.4509997233219727E-4</v>
      </c>
      <c r="V667">
        <v>2.0907585280577488</v>
      </c>
      <c r="W667">
        <v>7.6700029550514455E-5</v>
      </c>
      <c r="X667">
        <v>32</v>
      </c>
      <c r="Y667">
        <v>0.6875</v>
      </c>
      <c r="Z667">
        <v>4.2573767002332345E-3</v>
      </c>
      <c r="AA667">
        <v>-3.7797058613492696E-3</v>
      </c>
      <c r="AB667">
        <v>3</v>
      </c>
      <c r="AC667">
        <v>32</v>
      </c>
      <c r="AD667">
        <v>2.3329354802367197E-3</v>
      </c>
      <c r="AE667">
        <v>1.7457883997387021E-3</v>
      </c>
      <c r="AF667">
        <v>4.4739442186528594E-3</v>
      </c>
      <c r="AG667">
        <v>2.5627070378761192</v>
      </c>
      <c r="AH667">
        <v>7.9088907391494667E-4</v>
      </c>
      <c r="AI667">
        <v>2.2073745324321505</v>
      </c>
      <c r="AJ667">
        <v>1.6401025190880872E-4</v>
      </c>
      <c r="AK667">
        <f t="shared" si="121"/>
        <v>0.5161290322580645</v>
      </c>
      <c r="AL667">
        <f t="shared" si="122"/>
        <v>8.5222255056128154E-2</v>
      </c>
      <c r="AM667">
        <f t="shared" si="123"/>
        <v>2.0907585280577488</v>
      </c>
      <c r="AN667">
        <f t="shared" si="124"/>
        <v>1.9632221935721437</v>
      </c>
      <c r="AO667">
        <f t="shared" si="125"/>
        <v>1.105573802380011</v>
      </c>
      <c r="AP667">
        <f t="shared" si="126"/>
        <v>0.61538461538461542</v>
      </c>
      <c r="AQ667">
        <f t="shared" si="127"/>
        <v>0.18223361323201179</v>
      </c>
      <c r="AR667">
        <f t="shared" si="128"/>
        <v>2.2073745324321505</v>
      </c>
      <c r="AS667">
        <f t="shared" si="129"/>
        <v>1.9397648885985801</v>
      </c>
      <c r="AT667">
        <f t="shared" si="130"/>
        <v>1.1845972442806274</v>
      </c>
      <c r="AU667">
        <f t="shared" si="131"/>
        <v>1.1450855233303192</v>
      </c>
    </row>
    <row r="668" spans="2:47" x14ac:dyDescent="0.35">
      <c r="B668">
        <v>1.1099563299999999</v>
      </c>
      <c r="C668">
        <v>1.1411935600000001</v>
      </c>
      <c r="D668">
        <v>3</v>
      </c>
      <c r="E668" t="s">
        <v>41</v>
      </c>
      <c r="F668">
        <v>5</v>
      </c>
      <c r="G668" t="s">
        <v>70</v>
      </c>
      <c r="H668" t="s">
        <v>24</v>
      </c>
      <c r="I668">
        <v>1.0089999999999999</v>
      </c>
      <c r="J668">
        <v>1</v>
      </c>
      <c r="K668">
        <v>53</v>
      </c>
      <c r="L668">
        <v>0.660377358490566</v>
      </c>
      <c r="M668">
        <v>4.1455838321456783E-3</v>
      </c>
      <c r="N668">
        <v>-2.912013032639672E-3</v>
      </c>
      <c r="O668">
        <v>4</v>
      </c>
      <c r="P668">
        <v>53</v>
      </c>
      <c r="Q668">
        <v>1.3471236251805241E-3</v>
      </c>
      <c r="R668">
        <v>1.7486641422185781E-3</v>
      </c>
      <c r="S668">
        <v>4.1373589387967164E-3</v>
      </c>
      <c r="T668">
        <v>2.3660111961508719</v>
      </c>
      <c r="U668">
        <v>5.6830995709126651E-4</v>
      </c>
      <c r="V668">
        <v>3.0769549616350558</v>
      </c>
      <c r="W668">
        <v>6.1204422803604508E-4</v>
      </c>
      <c r="X668">
        <v>32</v>
      </c>
      <c r="Y668">
        <v>0.6875</v>
      </c>
      <c r="Z668">
        <v>4.2573767002332345E-3</v>
      </c>
      <c r="AA668">
        <v>-3.7797058613492696E-3</v>
      </c>
      <c r="AB668">
        <v>3</v>
      </c>
      <c r="AC668">
        <v>32</v>
      </c>
      <c r="AD668">
        <v>2.3329354802367197E-3</v>
      </c>
      <c r="AE668">
        <v>1.7457883997387021E-3</v>
      </c>
      <c r="AF668">
        <v>4.4739442186528594E-3</v>
      </c>
      <c r="AG668">
        <v>2.5627070378761192</v>
      </c>
      <c r="AH668">
        <v>7.9088907391494667E-4</v>
      </c>
      <c r="AI668">
        <v>2.2073745324321505</v>
      </c>
      <c r="AJ668">
        <v>1.6401025190880872E-4</v>
      </c>
      <c r="AK668">
        <f t="shared" si="121"/>
        <v>0.63855421686746983</v>
      </c>
      <c r="AL668">
        <f t="shared" si="122"/>
        <v>0.68004914226228008</v>
      </c>
      <c r="AM668">
        <f t="shared" si="123"/>
        <v>3.0769549616350558</v>
      </c>
      <c r="AN668">
        <f t="shared" si="124"/>
        <v>1.9429601580206646</v>
      </c>
      <c r="AO668">
        <f t="shared" si="125"/>
        <v>1.6475535986863086</v>
      </c>
      <c r="AP668">
        <f t="shared" si="126"/>
        <v>0.61538461538461542</v>
      </c>
      <c r="AQ668">
        <f t="shared" si="127"/>
        <v>0.18223361323201179</v>
      </c>
      <c r="AR668">
        <f t="shared" si="128"/>
        <v>2.2073745324321505</v>
      </c>
      <c r="AS668">
        <f t="shared" si="129"/>
        <v>1.9397648885985801</v>
      </c>
      <c r="AT668">
        <f t="shared" si="130"/>
        <v>1.1845972442806274</v>
      </c>
      <c r="AU668">
        <f t="shared" si="131"/>
        <v>1.4160754214834679</v>
      </c>
    </row>
    <row r="669" spans="2:47" x14ac:dyDescent="0.35">
      <c r="B669">
        <v>1.1099563299999999</v>
      </c>
      <c r="C669">
        <v>1.1411935600000001</v>
      </c>
      <c r="D669">
        <v>3</v>
      </c>
      <c r="E669" t="s">
        <v>41</v>
      </c>
      <c r="F669">
        <v>5</v>
      </c>
      <c r="G669" t="s">
        <v>24</v>
      </c>
      <c r="H669" t="s">
        <v>7</v>
      </c>
      <c r="I669">
        <v>1.0089999999999999</v>
      </c>
      <c r="J669">
        <v>1</v>
      </c>
      <c r="K669">
        <v>32</v>
      </c>
      <c r="L669">
        <v>0.59375</v>
      </c>
      <c r="M669">
        <v>5.1310561532282627E-3</v>
      </c>
      <c r="N669">
        <v>-3.1499436720353771E-3</v>
      </c>
      <c r="O669">
        <v>4</v>
      </c>
      <c r="P669">
        <v>32</v>
      </c>
      <c r="Q669">
        <v>4.4027983218009048E-4</v>
      </c>
      <c r="R669">
        <v>1.766899974214909E-3</v>
      </c>
      <c r="S669">
        <v>4.7806073697332831E-3</v>
      </c>
      <c r="T669">
        <v>2.7056468614514877</v>
      </c>
      <c r="U669">
        <v>8.4509997233219727E-4</v>
      </c>
      <c r="V669">
        <v>2.0907585280577488</v>
      </c>
      <c r="W669">
        <v>7.6700029550514455E-5</v>
      </c>
      <c r="X669">
        <v>32</v>
      </c>
      <c r="Y669">
        <v>0.6875</v>
      </c>
      <c r="Z669">
        <v>4.2573767002332345E-3</v>
      </c>
      <c r="AA669">
        <v>-3.7797058613492696E-3</v>
      </c>
      <c r="AB669">
        <v>3</v>
      </c>
      <c r="AC669">
        <v>32</v>
      </c>
      <c r="AD669">
        <v>2.3329354802367197E-3</v>
      </c>
      <c r="AE669">
        <v>1.7457883997387021E-3</v>
      </c>
      <c r="AF669">
        <v>4.4739442186528594E-3</v>
      </c>
      <c r="AG669">
        <v>2.5627070378761192</v>
      </c>
      <c r="AH669">
        <v>7.9088907391494667E-4</v>
      </c>
      <c r="AI669">
        <v>2.2073745324321505</v>
      </c>
      <c r="AJ669">
        <v>1.6401025190880872E-4</v>
      </c>
      <c r="AK669">
        <f t="shared" si="121"/>
        <v>0.5161290322580645</v>
      </c>
      <c r="AL669">
        <f t="shared" si="122"/>
        <v>8.5222255056128154E-2</v>
      </c>
      <c r="AM669">
        <f t="shared" si="123"/>
        <v>2.0907585280577488</v>
      </c>
      <c r="AN669">
        <f t="shared" si="124"/>
        <v>1.9632221935721437</v>
      </c>
      <c r="AO669">
        <f t="shared" si="125"/>
        <v>1.105573802380011</v>
      </c>
      <c r="AP669">
        <f t="shared" si="126"/>
        <v>0.61538461538461542</v>
      </c>
      <c r="AQ669">
        <f t="shared" si="127"/>
        <v>0.18223361323201179</v>
      </c>
      <c r="AR669">
        <f t="shared" si="128"/>
        <v>2.2073745324321505</v>
      </c>
      <c r="AS669">
        <f t="shared" si="129"/>
        <v>1.9397648885985801</v>
      </c>
      <c r="AT669">
        <f t="shared" si="130"/>
        <v>1.1845972442806274</v>
      </c>
      <c r="AU669">
        <f t="shared" si="131"/>
        <v>1.1450855233303192</v>
      </c>
    </row>
    <row r="670" spans="2:47" x14ac:dyDescent="0.35">
      <c r="B670">
        <v>11.343411359999999</v>
      </c>
      <c r="C670">
        <v>14.361291866</v>
      </c>
      <c r="D670">
        <v>2</v>
      </c>
      <c r="E670" t="s">
        <v>49</v>
      </c>
      <c r="F670">
        <v>10</v>
      </c>
      <c r="G670" t="s">
        <v>69</v>
      </c>
      <c r="H670" t="s">
        <v>8</v>
      </c>
      <c r="I670">
        <v>1.0029999999999999</v>
      </c>
      <c r="J670">
        <v>1</v>
      </c>
      <c r="K670">
        <v>34</v>
      </c>
      <c r="L670">
        <v>0.76470588235294112</v>
      </c>
      <c r="M670">
        <v>2.6175391448635035E-3</v>
      </c>
      <c r="N670">
        <v>-3.630672884851735E-3</v>
      </c>
      <c r="O670">
        <v>23</v>
      </c>
      <c r="P670">
        <v>34</v>
      </c>
      <c r="Q670">
        <v>2.8183596987929604E-3</v>
      </c>
      <c r="R670">
        <v>1.147371608459918E-3</v>
      </c>
      <c r="S670">
        <v>2.7764563428030751E-3</v>
      </c>
      <c r="T670">
        <v>2.4198405488957739</v>
      </c>
      <c r="U670">
        <v>4.7615833450067186E-4</v>
      </c>
      <c r="V670">
        <v>2.4096430227628391</v>
      </c>
      <c r="W670">
        <v>1.9505493945857425E-4</v>
      </c>
      <c r="X670">
        <v>32</v>
      </c>
      <c r="Y670">
        <v>0.65625</v>
      </c>
      <c r="Z670">
        <v>2.1733727469720413E-3</v>
      </c>
      <c r="AA670">
        <v>-1.5276713893608599E-3</v>
      </c>
      <c r="AB670">
        <v>14</v>
      </c>
      <c r="AC670">
        <v>32</v>
      </c>
      <c r="AD670">
        <v>1.2160705942452221E-3</v>
      </c>
      <c r="AE670">
        <v>9.0113882510760648E-4</v>
      </c>
      <c r="AF670">
        <v>2.0853491137130097E-3</v>
      </c>
      <c r="AG670">
        <v>2.3141263650070729</v>
      </c>
      <c r="AH670">
        <v>3.6864112486195645E-4</v>
      </c>
      <c r="AI670">
        <v>2.4444880517469456</v>
      </c>
      <c r="AJ670">
        <v>1.6385657538369358E-4</v>
      </c>
      <c r="AK670">
        <f t="shared" si="121"/>
        <v>0.53125</v>
      </c>
      <c r="AL670">
        <f t="shared" si="122"/>
        <v>0.21672771050952944</v>
      </c>
      <c r="AM670">
        <f t="shared" si="123"/>
        <v>2.4096430227628391</v>
      </c>
      <c r="AN670">
        <f t="shared" si="124"/>
        <v>3.824572028199865</v>
      </c>
      <c r="AO670">
        <f t="shared" si="125"/>
        <v>1.6276233966726368</v>
      </c>
      <c r="AP670">
        <f t="shared" si="126"/>
        <v>0.61538461538461542</v>
      </c>
      <c r="AQ670">
        <f t="shared" si="127"/>
        <v>0.18206286153743939</v>
      </c>
      <c r="AR670">
        <f t="shared" si="128"/>
        <v>2.4444880517469456</v>
      </c>
      <c r="AS670">
        <f t="shared" si="129"/>
        <v>3.00379608369213</v>
      </c>
      <c r="AT670">
        <f t="shared" si="130"/>
        <v>1.468469238415947</v>
      </c>
      <c r="AU670">
        <f t="shared" si="131"/>
        <v>1.548046317544292</v>
      </c>
    </row>
    <row r="671" spans="2:47" x14ac:dyDescent="0.35">
      <c r="B671">
        <v>0.98021597000000005</v>
      </c>
      <c r="C671">
        <v>1.0675089457142857</v>
      </c>
      <c r="D671">
        <v>1</v>
      </c>
      <c r="E671" t="s">
        <v>40</v>
      </c>
      <c r="F671">
        <v>7</v>
      </c>
      <c r="G671" t="s">
        <v>69</v>
      </c>
      <c r="H671" t="s">
        <v>9</v>
      </c>
      <c r="I671">
        <v>1.0089999999999999</v>
      </c>
      <c r="J671">
        <v>1</v>
      </c>
      <c r="K671">
        <v>39</v>
      </c>
      <c r="L671">
        <v>0.66666666666666663</v>
      </c>
      <c r="M671">
        <v>6.3053706395739522E-3</v>
      </c>
      <c r="N671">
        <v>-4.212144197731151E-3</v>
      </c>
      <c r="O671">
        <v>15</v>
      </c>
      <c r="P671">
        <v>39</v>
      </c>
      <c r="Q671">
        <v>4.2865463016890093E-3</v>
      </c>
      <c r="R671">
        <v>2.799532360472251E-3</v>
      </c>
      <c r="S671">
        <v>5.898096081354374E-3</v>
      </c>
      <c r="T671">
        <v>2.1068147540039255</v>
      </c>
      <c r="U671">
        <v>9.4445123647229489E-4</v>
      </c>
      <c r="V671">
        <v>2.9641894174748895</v>
      </c>
      <c r="W671">
        <v>9.1062988752766121E-4</v>
      </c>
      <c r="X671">
        <v>31</v>
      </c>
      <c r="Y671">
        <v>0.54838709677419351</v>
      </c>
      <c r="Z671">
        <v>5.7628582426051201E-3</v>
      </c>
      <c r="AA671">
        <v>-2.6090401903360477E-3</v>
      </c>
      <c r="AB671">
        <v>8</v>
      </c>
      <c r="AC671">
        <v>31</v>
      </c>
      <c r="AD671">
        <v>8.5391393120048953E-4</v>
      </c>
      <c r="AE671">
        <v>1.98200088579298E-3</v>
      </c>
      <c r="AF671">
        <v>5.0659515476994916E-3</v>
      </c>
      <c r="AG671">
        <v>2.5559784478464809</v>
      </c>
      <c r="AH671">
        <v>9.0987175777757499E-4</v>
      </c>
      <c r="AI671">
        <v>2.1783299336976398</v>
      </c>
      <c r="AJ671">
        <v>1.6225737023783005E-4</v>
      </c>
      <c r="AK671">
        <f t="shared" si="121"/>
        <v>0.56521739130434778</v>
      </c>
      <c r="AL671">
        <f t="shared" si="122"/>
        <v>1.0118109861418574</v>
      </c>
      <c r="AM671">
        <f t="shared" si="123"/>
        <v>2.9641894174748895</v>
      </c>
      <c r="AN671">
        <f t="shared" si="124"/>
        <v>3.11059151163587</v>
      </c>
      <c r="AO671">
        <f t="shared" si="125"/>
        <v>1.9726212611568186</v>
      </c>
      <c r="AP671">
        <f t="shared" si="126"/>
        <v>0.60784313725490191</v>
      </c>
      <c r="AQ671">
        <f t="shared" si="127"/>
        <v>0.18028596693092433</v>
      </c>
      <c r="AR671">
        <f t="shared" si="128"/>
        <v>2.1783299336976398</v>
      </c>
      <c r="AS671">
        <f t="shared" si="129"/>
        <v>2.2022232064366696</v>
      </c>
      <c r="AT671">
        <f t="shared" si="130"/>
        <v>1.2268423218944859</v>
      </c>
      <c r="AU671">
        <f t="shared" si="131"/>
        <v>1.5997317915256524</v>
      </c>
    </row>
    <row r="672" spans="2:47" x14ac:dyDescent="0.35">
      <c r="B672">
        <v>54.261656550000005</v>
      </c>
      <c r="C672">
        <v>81.362346200000005</v>
      </c>
      <c r="D672">
        <v>3</v>
      </c>
      <c r="E672" t="s">
        <v>44</v>
      </c>
      <c r="F672">
        <v>3</v>
      </c>
      <c r="G672" t="s">
        <v>24</v>
      </c>
      <c r="H672" t="s">
        <v>9</v>
      </c>
      <c r="I672">
        <v>1.0069999999999999</v>
      </c>
      <c r="J672">
        <v>1</v>
      </c>
      <c r="K672">
        <v>124</v>
      </c>
      <c r="L672">
        <v>0.67741935483870963</v>
      </c>
      <c r="M672">
        <v>3.982269095914928E-3</v>
      </c>
      <c r="N672">
        <v>-2.8807813129189119E-3</v>
      </c>
      <c r="O672">
        <v>32</v>
      </c>
      <c r="P672">
        <v>124</v>
      </c>
      <c r="Q672">
        <v>1.1384468391441027E-3</v>
      </c>
      <c r="R672">
        <v>1.7683818672588505E-3</v>
      </c>
      <c r="S672">
        <v>4.0793660090396701E-3</v>
      </c>
      <c r="T672">
        <v>2.3068354661219472</v>
      </c>
      <c r="U672">
        <v>3.663378820656647E-4</v>
      </c>
      <c r="V672">
        <v>4.827188106475635</v>
      </c>
      <c r="W672">
        <v>1.0357061031275212E-3</v>
      </c>
      <c r="X672">
        <v>72</v>
      </c>
      <c r="Y672">
        <v>0.56944444444444442</v>
      </c>
      <c r="Z672">
        <v>3.474980144457465E-3</v>
      </c>
      <c r="AA672">
        <v>-2.2652347183525581E-3</v>
      </c>
      <c r="AB672">
        <v>12</v>
      </c>
      <c r="AC672">
        <v>72</v>
      </c>
      <c r="AD672">
        <v>5.9468575698651271E-4</v>
      </c>
      <c r="AE672">
        <v>1.0034987451920385E-3</v>
      </c>
      <c r="AF672">
        <v>3.5758162289768118E-3</v>
      </c>
      <c r="AG672">
        <v>3.563348978869437</v>
      </c>
      <c r="AH672">
        <v>4.2141398396440202E-4</v>
      </c>
      <c r="AI672">
        <v>2.3812658890712246</v>
      </c>
      <c r="AJ672">
        <v>1.6067077726323448E-4</v>
      </c>
      <c r="AK672">
        <f t="shared" si="121"/>
        <v>0.80519480519480524</v>
      </c>
      <c r="AL672">
        <f t="shared" si="122"/>
        <v>1.1507845590305923</v>
      </c>
      <c r="AM672">
        <f t="shared" si="123"/>
        <v>4.827188106475635</v>
      </c>
      <c r="AN672">
        <f t="shared" si="124"/>
        <v>2.5262598103698246</v>
      </c>
      <c r="AO672">
        <f t="shared" si="125"/>
        <v>2.4942416981483726</v>
      </c>
      <c r="AP672">
        <f t="shared" si="126"/>
        <v>0.78260869565217395</v>
      </c>
      <c r="AQ672">
        <f t="shared" si="127"/>
        <v>0.17852308584804036</v>
      </c>
      <c r="AR672">
        <f t="shared" si="128"/>
        <v>2.3812658890712246</v>
      </c>
      <c r="AS672">
        <f t="shared" si="129"/>
        <v>1.4335696359886478</v>
      </c>
      <c r="AT672">
        <f t="shared" si="130"/>
        <v>1.1507637978235303</v>
      </c>
      <c r="AU672">
        <f t="shared" si="131"/>
        <v>1.8225027479859515</v>
      </c>
    </row>
    <row r="673" spans="2:47" x14ac:dyDescent="0.35">
      <c r="B673">
        <v>61.879515007142857</v>
      </c>
      <c r="C673">
        <v>81.362346200000005</v>
      </c>
      <c r="D673">
        <v>7</v>
      </c>
      <c r="E673" t="s">
        <v>44</v>
      </c>
      <c r="F673">
        <v>7</v>
      </c>
      <c r="G673" t="s">
        <v>24</v>
      </c>
      <c r="H673" t="s">
        <v>8</v>
      </c>
      <c r="I673">
        <v>1.0029999999999999</v>
      </c>
      <c r="J673">
        <v>3</v>
      </c>
      <c r="K673">
        <v>60</v>
      </c>
      <c r="L673">
        <v>0.85</v>
      </c>
      <c r="M673">
        <v>2.8219052542440858E-3</v>
      </c>
      <c r="N673">
        <v>-5.6440599693283987E-3</v>
      </c>
      <c r="O673">
        <v>51</v>
      </c>
      <c r="P673">
        <v>92</v>
      </c>
      <c r="Q673">
        <v>2.8205893752185629E-3</v>
      </c>
      <c r="R673">
        <v>1.552010470708213E-3</v>
      </c>
      <c r="S673">
        <v>3.8585559597582378E-3</v>
      </c>
      <c r="T673">
        <v>2.4861661906169372</v>
      </c>
      <c r="U673">
        <v>4.9813743241843434E-4</v>
      </c>
      <c r="V673">
        <v>3.1156270733826879</v>
      </c>
      <c r="W673">
        <v>5.5573560587134432E-4</v>
      </c>
      <c r="X673">
        <v>45</v>
      </c>
      <c r="Y673">
        <v>0.84444444444444444</v>
      </c>
      <c r="Z673">
        <v>2.7252835751903712E-3</v>
      </c>
      <c r="AA673">
        <v>-6.3909392296938516E-3</v>
      </c>
      <c r="AB673">
        <v>36</v>
      </c>
      <c r="AC673">
        <v>74</v>
      </c>
      <c r="AD673">
        <v>2.8184936790422999E-3</v>
      </c>
      <c r="AE673">
        <v>1.3072044722083811E-3</v>
      </c>
      <c r="AF673">
        <v>3.8527043873453491E-3</v>
      </c>
      <c r="AG673">
        <v>2.9472851946693699</v>
      </c>
      <c r="AH673">
        <v>5.7432726048772538E-4</v>
      </c>
      <c r="AI673">
        <v>2.2760620331660522</v>
      </c>
      <c r="AJ673">
        <v>1.5854995123293033E-4</v>
      </c>
      <c r="AK673">
        <f t="shared" si="121"/>
        <v>0.66666666666666663</v>
      </c>
      <c r="AL673">
        <f t="shared" si="122"/>
        <v>0.61748400652372304</v>
      </c>
      <c r="AM673">
        <f t="shared" si="123"/>
        <v>3.1156270733826879</v>
      </c>
      <c r="AN673">
        <f t="shared" si="124"/>
        <v>5.1733682356942303</v>
      </c>
      <c r="AO673">
        <f t="shared" si="125"/>
        <v>2.2830220384298081</v>
      </c>
      <c r="AP673">
        <f t="shared" si="126"/>
        <v>0.69230769230769229</v>
      </c>
      <c r="AQ673">
        <f t="shared" si="127"/>
        <v>0.17616661248103571</v>
      </c>
      <c r="AR673">
        <f t="shared" si="128"/>
        <v>2.2760620331660522</v>
      </c>
      <c r="AS673">
        <f t="shared" si="129"/>
        <v>4.357348240694761</v>
      </c>
      <c r="AT673">
        <f t="shared" si="130"/>
        <v>1.6939856723119513</v>
      </c>
      <c r="AU673">
        <f t="shared" si="131"/>
        <v>1.9885038553708796</v>
      </c>
    </row>
    <row r="674" spans="2:47" x14ac:dyDescent="0.35">
      <c r="B674">
        <v>3.13942305</v>
      </c>
      <c r="C674">
        <v>17.285256000000004</v>
      </c>
      <c r="D674">
        <v>1</v>
      </c>
      <c r="E674" t="s">
        <v>49</v>
      </c>
      <c r="F674">
        <v>3</v>
      </c>
      <c r="G674" t="s">
        <v>70</v>
      </c>
      <c r="H674" t="s">
        <v>7</v>
      </c>
      <c r="I674">
        <v>1.0089999999999999</v>
      </c>
      <c r="J674">
        <v>1</v>
      </c>
      <c r="K674">
        <v>242</v>
      </c>
      <c r="L674">
        <v>0.55785123966942152</v>
      </c>
      <c r="M674">
        <v>3.7690120684453726E-3</v>
      </c>
      <c r="N674">
        <v>-3.1987480117524314E-3</v>
      </c>
      <c r="O674">
        <v>20</v>
      </c>
      <c r="P674">
        <v>242</v>
      </c>
      <c r="Q674">
        <v>3.8356948777273914E-4</v>
      </c>
      <c r="R674">
        <v>6.8822558670502115E-4</v>
      </c>
      <c r="S674">
        <v>4.3359110533244E-3</v>
      </c>
      <c r="T674">
        <v>6.3001305634148199</v>
      </c>
      <c r="U674">
        <v>2.7872291894794451E-4</v>
      </c>
      <c r="V674">
        <v>2.4692106027834657</v>
      </c>
      <c r="W674">
        <v>1.3077974880913213E-4</v>
      </c>
      <c r="X674">
        <v>55</v>
      </c>
      <c r="Y674">
        <v>0.61818181818181817</v>
      </c>
      <c r="Z674">
        <v>3.5936463529305861E-3</v>
      </c>
      <c r="AA674">
        <v>-2.651697805648493E-3</v>
      </c>
      <c r="AB674">
        <v>4</v>
      </c>
      <c r="AC674">
        <v>55</v>
      </c>
      <c r="AD674">
        <v>1.2633728225961427E-3</v>
      </c>
      <c r="AE674">
        <v>1.2090604014731196E-3</v>
      </c>
      <c r="AF674">
        <v>3.8958779940592766E-3</v>
      </c>
      <c r="AG674">
        <v>3.2222360349512211</v>
      </c>
      <c r="AH674">
        <v>5.2532008155366716E-4</v>
      </c>
      <c r="AI674">
        <v>2.3015689746663548</v>
      </c>
      <c r="AJ674">
        <v>1.5842023836578527E-4</v>
      </c>
      <c r="AK674">
        <f t="shared" si="121"/>
        <v>0.88970588235294112</v>
      </c>
      <c r="AL674">
        <f t="shared" si="122"/>
        <v>0.14531083201014849</v>
      </c>
      <c r="AM674">
        <f t="shared" si="123"/>
        <v>2.4692106027834657</v>
      </c>
      <c r="AN674">
        <f t="shared" si="124"/>
        <v>0.76469509633892119</v>
      </c>
      <c r="AO674">
        <f t="shared" si="125"/>
        <v>1.0407971211421774</v>
      </c>
      <c r="AP674">
        <f t="shared" si="126"/>
        <v>0.73333333333333328</v>
      </c>
      <c r="AQ674">
        <f t="shared" si="127"/>
        <v>0.17602248707309676</v>
      </c>
      <c r="AR674">
        <f t="shared" si="128"/>
        <v>2.3015689746663548</v>
      </c>
      <c r="AS674">
        <f t="shared" si="129"/>
        <v>1.3434004460812594</v>
      </c>
      <c r="AT674">
        <f t="shared" si="130"/>
        <v>1.1028931097787302</v>
      </c>
      <c r="AU674">
        <f t="shared" si="131"/>
        <v>1.0718451154604538</v>
      </c>
    </row>
    <row r="675" spans="2:47" x14ac:dyDescent="0.35">
      <c r="B675">
        <v>3.13942305</v>
      </c>
      <c r="C675">
        <v>14.361291866</v>
      </c>
      <c r="D675">
        <v>1</v>
      </c>
      <c r="E675" t="s">
        <v>49</v>
      </c>
      <c r="F675">
        <v>5</v>
      </c>
      <c r="G675" t="s">
        <v>24</v>
      </c>
      <c r="H675" t="s">
        <v>8</v>
      </c>
      <c r="I675">
        <v>1.0049999999999999</v>
      </c>
      <c r="J675">
        <v>1</v>
      </c>
      <c r="K675">
        <v>139</v>
      </c>
      <c r="L675">
        <v>0.63309352517985606</v>
      </c>
      <c r="M675">
        <v>3.313206684379046E-3</v>
      </c>
      <c r="N675">
        <v>-3.4383824860477665E-3</v>
      </c>
      <c r="O675">
        <v>49</v>
      </c>
      <c r="P675">
        <v>139</v>
      </c>
      <c r="Q675">
        <v>1.3275898594731217E-3</v>
      </c>
      <c r="R675">
        <v>8.3600490242388475E-4</v>
      </c>
      <c r="S675">
        <v>3.9234831865344417E-3</v>
      </c>
      <c r="T675">
        <v>4.6931341851690407</v>
      </c>
      <c r="U675">
        <v>3.3278550046040103E-4</v>
      </c>
      <c r="V675">
        <v>2.512143411498672</v>
      </c>
      <c r="W675">
        <v>1.7043390150308269E-4</v>
      </c>
      <c r="X675">
        <v>105</v>
      </c>
      <c r="Y675">
        <v>0.580952380952381</v>
      </c>
      <c r="Z675">
        <v>3.3625601036656881E-3</v>
      </c>
      <c r="AA675">
        <v>-2.6118849926968528E-3</v>
      </c>
      <c r="AB675">
        <v>30</v>
      </c>
      <c r="AC675">
        <v>105</v>
      </c>
      <c r="AD675">
        <v>1.1128921456378116E-3</v>
      </c>
      <c r="AE675">
        <v>8.5898311090424229E-4</v>
      </c>
      <c r="AF675">
        <v>3.5995457311670991E-3</v>
      </c>
      <c r="AG675">
        <v>4.1904732298844571</v>
      </c>
      <c r="AH675">
        <v>3.5127969416275535E-4</v>
      </c>
      <c r="AI675">
        <v>2.4452967967634849</v>
      </c>
      <c r="AJ675">
        <v>1.5642372257873159E-4</v>
      </c>
      <c r="AK675">
        <f t="shared" si="121"/>
        <v>0.8224852071005917</v>
      </c>
      <c r="AL675">
        <f t="shared" si="122"/>
        <v>0.18937100167009405</v>
      </c>
      <c r="AM675">
        <f t="shared" si="123"/>
        <v>2.512143411498672</v>
      </c>
      <c r="AN675">
        <f t="shared" si="124"/>
        <v>1.6720098048478054</v>
      </c>
      <c r="AO675">
        <f t="shared" si="125"/>
        <v>1.2460419057972596</v>
      </c>
      <c r="AP675">
        <f t="shared" si="126"/>
        <v>0.84</v>
      </c>
      <c r="AQ675">
        <f t="shared" si="127"/>
        <v>0.17380413619859264</v>
      </c>
      <c r="AR675">
        <f t="shared" si="128"/>
        <v>2.4452967967634849</v>
      </c>
      <c r="AS675">
        <f t="shared" si="129"/>
        <v>1.7179662218085214</v>
      </c>
      <c r="AT675">
        <f t="shared" si="130"/>
        <v>1.2307039378701869</v>
      </c>
      <c r="AU675">
        <f t="shared" si="131"/>
        <v>1.2383729218337232</v>
      </c>
    </row>
    <row r="676" spans="2:47" x14ac:dyDescent="0.35">
      <c r="B676">
        <v>22.479640280000005</v>
      </c>
      <c r="C676">
        <v>45.119104620000002</v>
      </c>
      <c r="D676">
        <v>3</v>
      </c>
      <c r="E676" t="s">
        <v>48</v>
      </c>
      <c r="F676">
        <v>3</v>
      </c>
      <c r="G676" t="s">
        <v>69</v>
      </c>
      <c r="H676" t="s">
        <v>9</v>
      </c>
      <c r="I676">
        <v>1.0089999999999999</v>
      </c>
      <c r="J676">
        <v>2</v>
      </c>
      <c r="K676">
        <v>55</v>
      </c>
      <c r="L676">
        <v>0.5636363636363636</v>
      </c>
      <c r="M676">
        <v>6.1244880188308917E-3</v>
      </c>
      <c r="N676">
        <v>-3.3350507863171472E-3</v>
      </c>
      <c r="O676">
        <v>18</v>
      </c>
      <c r="P676">
        <v>97</v>
      </c>
      <c r="Q676">
        <v>9.6261526364682659E-4</v>
      </c>
      <c r="R676">
        <v>1.9966892674935658E-3</v>
      </c>
      <c r="S676">
        <v>5.6599043092023125E-3</v>
      </c>
      <c r="T676">
        <v>2.834644529495149</v>
      </c>
      <c r="U676">
        <v>7.6318134136386202E-4</v>
      </c>
      <c r="V676">
        <v>2.6162710738254331</v>
      </c>
      <c r="W676">
        <v>4.7032658476584173E-4</v>
      </c>
      <c r="X676">
        <v>37</v>
      </c>
      <c r="Y676">
        <v>0.59459459459459463</v>
      </c>
      <c r="Z676">
        <v>5.9502339423939728E-3</v>
      </c>
      <c r="AA676">
        <v>-3.7873587094928124E-3</v>
      </c>
      <c r="AB676">
        <v>11</v>
      </c>
      <c r="AC676">
        <v>68</v>
      </c>
      <c r="AD676">
        <v>1.3899835208139866E-3</v>
      </c>
      <c r="AE676">
        <v>2.002561245683114E-3</v>
      </c>
      <c r="AF676">
        <v>5.6215137951106473E-3</v>
      </c>
      <c r="AG676">
        <v>2.8071619818014781</v>
      </c>
      <c r="AH676">
        <v>9.2417117503928623E-4</v>
      </c>
      <c r="AI676">
        <v>2.1668726527831663</v>
      </c>
      <c r="AJ676">
        <v>1.542188956045415E-4</v>
      </c>
      <c r="AK676">
        <f t="shared" si="121"/>
        <v>0.6470588235294118</v>
      </c>
      <c r="AL676">
        <f t="shared" si="122"/>
        <v>0.52258509418427457</v>
      </c>
      <c r="AM676">
        <f t="shared" si="123"/>
        <v>2.6162710738254331</v>
      </c>
      <c r="AN676">
        <f t="shared" si="124"/>
        <v>2.2185436305484316</v>
      </c>
      <c r="AO676">
        <f t="shared" si="125"/>
        <v>1.5023299682839675</v>
      </c>
      <c r="AP676">
        <f t="shared" si="126"/>
        <v>0.64912280701754388</v>
      </c>
      <c r="AQ676">
        <f t="shared" si="127"/>
        <v>0.17135432844949253</v>
      </c>
      <c r="AR676">
        <f t="shared" si="128"/>
        <v>2.1668726527831663</v>
      </c>
      <c r="AS676">
        <f t="shared" si="129"/>
        <v>2.2250680507590412</v>
      </c>
      <c r="AT676">
        <f t="shared" si="130"/>
        <v>1.2285294180683095</v>
      </c>
      <c r="AU676">
        <f t="shared" si="131"/>
        <v>1.3654296931761385</v>
      </c>
    </row>
    <row r="677" spans="2:47" x14ac:dyDescent="0.35">
      <c r="B677">
        <v>25.650451147999998</v>
      </c>
      <c r="C677">
        <v>45.119104620000002</v>
      </c>
      <c r="D677">
        <v>5</v>
      </c>
      <c r="E677" t="s">
        <v>48</v>
      </c>
      <c r="F677">
        <v>5</v>
      </c>
      <c r="G677" t="s">
        <v>24</v>
      </c>
      <c r="H677" t="s">
        <v>7</v>
      </c>
      <c r="I677">
        <v>1.0049999999999999</v>
      </c>
      <c r="J677">
        <v>1</v>
      </c>
      <c r="K677">
        <v>158</v>
      </c>
      <c r="L677">
        <v>0.66455696202531644</v>
      </c>
      <c r="M677">
        <v>3.7658569628541342E-3</v>
      </c>
      <c r="N677">
        <v>-3.7763973090627519E-3</v>
      </c>
      <c r="O677">
        <v>69</v>
      </c>
      <c r="P677">
        <v>158</v>
      </c>
      <c r="Q677">
        <v>2.439625921650479E-3</v>
      </c>
      <c r="R677">
        <v>1.2358602767047991E-3</v>
      </c>
      <c r="S677">
        <v>4.0548866141178874E-3</v>
      </c>
      <c r="T677">
        <v>3.2810235028586878</v>
      </c>
      <c r="U677">
        <v>3.2258945823681478E-4</v>
      </c>
      <c r="V677">
        <v>3.8310621911195466</v>
      </c>
      <c r="W677">
        <v>5.9068136023116957E-4</v>
      </c>
      <c r="X677">
        <v>17</v>
      </c>
      <c r="Y677">
        <v>0.6470588235294118</v>
      </c>
      <c r="Z677">
        <v>3.9848765203800837E-3</v>
      </c>
      <c r="AA677">
        <v>-2.2971813072401406E-3</v>
      </c>
      <c r="AB677">
        <v>8</v>
      </c>
      <c r="AC677">
        <v>17</v>
      </c>
      <c r="AD677">
        <v>2.1011078568700103E-3</v>
      </c>
      <c r="AE677">
        <v>1.7676796400435337E-3</v>
      </c>
      <c r="AF677">
        <v>3.3266429154687562E-3</v>
      </c>
      <c r="AG677">
        <v>1.8819263627355176</v>
      </c>
      <c r="AH677">
        <v>8.0682941877590383E-4</v>
      </c>
      <c r="AI677">
        <v>2.190896364098128</v>
      </c>
      <c r="AJ677">
        <v>1.54020802491726E-4</v>
      </c>
      <c r="AK677">
        <f t="shared" si="121"/>
        <v>0.84042553191489366</v>
      </c>
      <c r="AL677">
        <f t="shared" si="122"/>
        <v>0.65631262247908484</v>
      </c>
      <c r="AM677">
        <f t="shared" si="123"/>
        <v>3.8310621911195466</v>
      </c>
      <c r="AN677">
        <f t="shared" si="124"/>
        <v>2.4717205534096509</v>
      </c>
      <c r="AO677">
        <f t="shared" si="125"/>
        <v>1.9902303702009176</v>
      </c>
      <c r="AP677">
        <f t="shared" si="126"/>
        <v>0.45945945945945948</v>
      </c>
      <c r="AQ677">
        <f t="shared" si="127"/>
        <v>0.17113422499080863</v>
      </c>
      <c r="AR677">
        <f t="shared" si="128"/>
        <v>2.190896364098128</v>
      </c>
      <c r="AS677">
        <f t="shared" si="129"/>
        <v>3.5353592800871425</v>
      </c>
      <c r="AT677">
        <f t="shared" si="130"/>
        <v>1.4787404011891363</v>
      </c>
      <c r="AU677">
        <f t="shared" si="131"/>
        <v>1.7344853856950269</v>
      </c>
    </row>
    <row r="678" spans="2:47" x14ac:dyDescent="0.35">
      <c r="B678">
        <v>3.13942305</v>
      </c>
      <c r="C678">
        <v>12.843757760000001</v>
      </c>
      <c r="D678">
        <v>1</v>
      </c>
      <c r="E678" t="s">
        <v>49</v>
      </c>
      <c r="F678">
        <v>7</v>
      </c>
      <c r="G678" t="s">
        <v>69</v>
      </c>
      <c r="H678" t="s">
        <v>24</v>
      </c>
      <c r="I678">
        <v>1.0069999999999999</v>
      </c>
      <c r="J678">
        <v>1</v>
      </c>
      <c r="K678">
        <v>90</v>
      </c>
      <c r="L678">
        <v>0.61111111111111116</v>
      </c>
      <c r="M678">
        <v>4.0722624285446955E-3</v>
      </c>
      <c r="N678">
        <v>-3.5602568386606582E-3</v>
      </c>
      <c r="O678">
        <v>23</v>
      </c>
      <c r="P678">
        <v>90</v>
      </c>
      <c r="Q678">
        <v>1.1917774381906554E-3</v>
      </c>
      <c r="R678">
        <v>1.1040604912981693E-3</v>
      </c>
      <c r="S678">
        <v>4.5502443669107233E-3</v>
      </c>
      <c r="T678">
        <v>4.1213723367281121</v>
      </c>
      <c r="U678">
        <v>4.7963787032629301E-4</v>
      </c>
      <c r="V678">
        <v>2.301862633463633</v>
      </c>
      <c r="W678">
        <v>1.4478475064558325E-4</v>
      </c>
      <c r="X678">
        <v>56</v>
      </c>
      <c r="Y678">
        <v>0.5892857142857143</v>
      </c>
      <c r="Z678">
        <v>3.6951899866015524E-3</v>
      </c>
      <c r="AA678">
        <v>-2.428486830914422E-3</v>
      </c>
      <c r="AB678">
        <v>11</v>
      </c>
      <c r="AC678">
        <v>56</v>
      </c>
      <c r="AD678">
        <v>6.2447823636191391E-4</v>
      </c>
      <c r="AE678">
        <v>1.1801084365503486E-3</v>
      </c>
      <c r="AF678">
        <v>3.8395812531226243E-3</v>
      </c>
      <c r="AG678">
        <v>3.2535834286096224</v>
      </c>
      <c r="AH678">
        <v>5.1308562706660766E-4</v>
      </c>
      <c r="AI678">
        <v>2.3000224022980662</v>
      </c>
      <c r="AJ678">
        <v>1.5393718241713331E-4</v>
      </c>
      <c r="AK678">
        <f t="shared" si="121"/>
        <v>0.75</v>
      </c>
      <c r="AL678">
        <f t="shared" si="122"/>
        <v>0.16087194516176101</v>
      </c>
      <c r="AM678">
        <f t="shared" si="123"/>
        <v>2.301862633463633</v>
      </c>
      <c r="AN678">
        <f t="shared" si="124"/>
        <v>1.5772292732831226</v>
      </c>
      <c r="AO678">
        <f t="shared" si="125"/>
        <v>1.1453534227604187</v>
      </c>
      <c r="AP678">
        <f t="shared" si="126"/>
        <v>0.73684210526315785</v>
      </c>
      <c r="AQ678">
        <f t="shared" si="127"/>
        <v>0.17104131379681675</v>
      </c>
      <c r="AR678">
        <f t="shared" si="128"/>
        <v>2.3000224022980662</v>
      </c>
      <c r="AS678">
        <f t="shared" si="129"/>
        <v>1.685869195071952</v>
      </c>
      <c r="AT678">
        <f t="shared" si="130"/>
        <v>1.1692812957488528</v>
      </c>
      <c r="AU678">
        <f t="shared" si="131"/>
        <v>1.1573173592546357</v>
      </c>
    </row>
    <row r="679" spans="2:47" x14ac:dyDescent="0.35">
      <c r="B679">
        <v>8.3793828300000008</v>
      </c>
      <c r="C679">
        <v>15.571731062</v>
      </c>
      <c r="D679">
        <v>1</v>
      </c>
      <c r="E679" t="s">
        <v>47</v>
      </c>
      <c r="F679">
        <v>5</v>
      </c>
      <c r="G679" t="s">
        <v>70</v>
      </c>
      <c r="H679" t="s">
        <v>24</v>
      </c>
      <c r="I679">
        <v>1.0049999999999999</v>
      </c>
      <c r="J679">
        <v>1</v>
      </c>
      <c r="K679">
        <v>43</v>
      </c>
      <c r="L679">
        <v>0.65116279069767447</v>
      </c>
      <c r="M679">
        <v>3.3120349209560369E-3</v>
      </c>
      <c r="N679">
        <v>-2.7140205277719803E-3</v>
      </c>
      <c r="O679">
        <v>13</v>
      </c>
      <c r="P679">
        <v>43</v>
      </c>
      <c r="Q679">
        <v>1.5107210413396466E-3</v>
      </c>
      <c r="R679">
        <v>1.2099225551206823E-3</v>
      </c>
      <c r="S679">
        <v>3.3298124689369979E-3</v>
      </c>
      <c r="T679">
        <v>2.7520872760363324</v>
      </c>
      <c r="U679">
        <v>5.0779164098857283E-4</v>
      </c>
      <c r="V679">
        <v>2.3827145968082406</v>
      </c>
      <c r="W679">
        <v>1.9433927314353662E-4</v>
      </c>
      <c r="X679">
        <v>37</v>
      </c>
      <c r="Y679">
        <v>0.59459459459459463</v>
      </c>
      <c r="Z679">
        <v>3.1787037254429732E-3</v>
      </c>
      <c r="AA679">
        <v>-1.870247866903078E-3</v>
      </c>
      <c r="AB679">
        <v>9</v>
      </c>
      <c r="AC679">
        <v>37</v>
      </c>
      <c r="AD679">
        <v>1.111467350646711E-3</v>
      </c>
      <c r="AE679">
        <v>1.1318314582756553E-3</v>
      </c>
      <c r="AF679">
        <v>2.9867165048698381E-3</v>
      </c>
      <c r="AG679">
        <v>2.638835034166747</v>
      </c>
      <c r="AH679">
        <v>4.9101316876879765E-4</v>
      </c>
      <c r="AI679">
        <v>2.3050938961854981</v>
      </c>
      <c r="AJ679">
        <v>1.4980512073805999E-4</v>
      </c>
      <c r="AK679">
        <f t="shared" si="121"/>
        <v>0.58904109589041098</v>
      </c>
      <c r="AL679">
        <f t="shared" si="122"/>
        <v>0.21593252571504318</v>
      </c>
      <c r="AM679">
        <f t="shared" si="123"/>
        <v>2.3827145968082406</v>
      </c>
      <c r="AN679">
        <f t="shared" si="124"/>
        <v>2.419845110241416</v>
      </c>
      <c r="AO679">
        <f t="shared" si="125"/>
        <v>1.3440605209658136</v>
      </c>
      <c r="AP679">
        <f t="shared" si="126"/>
        <v>0.64912280701754388</v>
      </c>
      <c r="AQ679">
        <f t="shared" si="127"/>
        <v>0.1664501341534019</v>
      </c>
      <c r="AR679">
        <f t="shared" si="128"/>
        <v>2.3050938961854981</v>
      </c>
      <c r="AS679">
        <f t="shared" si="129"/>
        <v>2.2636629165513589</v>
      </c>
      <c r="AT679">
        <f t="shared" si="130"/>
        <v>1.2757530865290363</v>
      </c>
      <c r="AU679">
        <f t="shared" si="131"/>
        <v>1.3099068037474249</v>
      </c>
    </row>
    <row r="680" spans="2:47" x14ac:dyDescent="0.35">
      <c r="B680">
        <v>0.79777944000000001</v>
      </c>
      <c r="C680">
        <v>1.27554309</v>
      </c>
      <c r="D680">
        <v>5</v>
      </c>
      <c r="E680" t="s">
        <v>54</v>
      </c>
      <c r="F680">
        <v>5</v>
      </c>
      <c r="G680" t="s">
        <v>70</v>
      </c>
      <c r="H680" t="s">
        <v>24</v>
      </c>
      <c r="I680">
        <v>1.0089999999999999</v>
      </c>
      <c r="J680">
        <v>3</v>
      </c>
      <c r="K680">
        <v>73</v>
      </c>
      <c r="L680">
        <v>0.69863013698630139</v>
      </c>
      <c r="M680">
        <v>7.3694275653555458E-3</v>
      </c>
      <c r="N680">
        <v>-5.2990806494486228E-3</v>
      </c>
      <c r="O680">
        <v>36</v>
      </c>
      <c r="P680">
        <v>179</v>
      </c>
      <c r="Q680">
        <v>8.1492829482106011E-3</v>
      </c>
      <c r="R680">
        <v>3.551520980072098E-3</v>
      </c>
      <c r="S680">
        <v>6.430120415443644E-3</v>
      </c>
      <c r="T680">
        <v>1.8105258145801828</v>
      </c>
      <c r="U680">
        <v>7.5258867003278381E-4</v>
      </c>
      <c r="V680">
        <v>4.7190731424609256</v>
      </c>
      <c r="W680">
        <v>2.0463436400065304E-3</v>
      </c>
      <c r="X680">
        <v>32</v>
      </c>
      <c r="Y680">
        <v>0.6875</v>
      </c>
      <c r="Z680">
        <v>6.317669370858486E-3</v>
      </c>
      <c r="AA680">
        <v>-5.7514263396870047E-3</v>
      </c>
      <c r="AB680">
        <v>12</v>
      </c>
      <c r="AC680">
        <v>84</v>
      </c>
      <c r="AD680">
        <v>4.1189253784953417E-3</v>
      </c>
      <c r="AE680">
        <v>2.5460769613130201E-3</v>
      </c>
      <c r="AF680">
        <v>6.7804341798173295E-3</v>
      </c>
      <c r="AG680">
        <v>2.6630908188732199</v>
      </c>
      <c r="AH680">
        <v>1.19862274698447E-3</v>
      </c>
      <c r="AI680">
        <v>2.1241687325878926</v>
      </c>
      <c r="AJ680">
        <v>1.4883146734407998E-4</v>
      </c>
      <c r="AK680">
        <f t="shared" si="121"/>
        <v>0.70873786407766992</v>
      </c>
      <c r="AL680">
        <f t="shared" si="122"/>
        <v>2.2737151555628374</v>
      </c>
      <c r="AM680">
        <f t="shared" si="123"/>
        <v>4.7190731424609256</v>
      </c>
      <c r="AN680">
        <f t="shared" si="124"/>
        <v>3.9461344223023764</v>
      </c>
      <c r="AO680">
        <f t="shared" si="125"/>
        <v>3.1853086758316551</v>
      </c>
      <c r="AP680">
        <f t="shared" si="126"/>
        <v>0.61538461538461542</v>
      </c>
      <c r="AQ680">
        <f t="shared" si="127"/>
        <v>0.16536829704897965</v>
      </c>
      <c r="AR680">
        <f t="shared" si="128"/>
        <v>2.1241687325878926</v>
      </c>
      <c r="AS680">
        <f t="shared" si="129"/>
        <v>2.8289744014589435</v>
      </c>
      <c r="AT680">
        <f t="shared" si="130"/>
        <v>1.3307312804262099</v>
      </c>
      <c r="AU680">
        <f t="shared" si="131"/>
        <v>2.2580199781289325</v>
      </c>
    </row>
    <row r="681" spans="2:47" x14ac:dyDescent="0.35">
      <c r="B681">
        <v>29.460499428000009</v>
      </c>
      <c r="C681">
        <v>58.920998856000018</v>
      </c>
      <c r="D681">
        <v>10</v>
      </c>
      <c r="E681" t="s">
        <v>48</v>
      </c>
      <c r="F681">
        <v>10</v>
      </c>
      <c r="G681" t="s">
        <v>69</v>
      </c>
      <c r="H681" t="s">
        <v>24</v>
      </c>
      <c r="I681">
        <v>1.0049999999999999</v>
      </c>
      <c r="J681">
        <v>1</v>
      </c>
      <c r="K681">
        <v>75</v>
      </c>
      <c r="L681">
        <v>0.73333333333333328</v>
      </c>
      <c r="M681">
        <v>3.9830815160113156E-3</v>
      </c>
      <c r="N681">
        <v>-3.8724655553828923E-3</v>
      </c>
      <c r="O681">
        <v>42</v>
      </c>
      <c r="P681">
        <v>75</v>
      </c>
      <c r="Q681">
        <v>4.8066605442504962E-3</v>
      </c>
      <c r="R681">
        <v>1.8882689636395271E-3</v>
      </c>
      <c r="S681">
        <v>3.9810099253403822E-3</v>
      </c>
      <c r="T681">
        <v>2.1082854201380403</v>
      </c>
      <c r="U681">
        <v>4.5968743040836831E-4</v>
      </c>
      <c r="V681">
        <v>4.1077237242751297</v>
      </c>
      <c r="W681">
        <v>9.6889410282279052E-4</v>
      </c>
      <c r="X681">
        <v>68</v>
      </c>
      <c r="Y681">
        <v>0.63235294117647056</v>
      </c>
      <c r="Z681">
        <v>3.5914215141855535E-3</v>
      </c>
      <c r="AA681">
        <v>-3.2339494599681329E-3</v>
      </c>
      <c r="AB681">
        <v>27</v>
      </c>
      <c r="AC681">
        <v>68</v>
      </c>
      <c r="AD681">
        <v>1.7852448624191553E-3</v>
      </c>
      <c r="AE681">
        <v>1.0820939501584631E-3</v>
      </c>
      <c r="AF681">
        <v>3.8570250971081232E-3</v>
      </c>
      <c r="AG681">
        <v>3.564408706418972</v>
      </c>
      <c r="AH681">
        <v>4.6773299635397079E-4</v>
      </c>
      <c r="AI681">
        <v>2.3134864518721199</v>
      </c>
      <c r="AJ681">
        <v>1.4662795745052151E-4</v>
      </c>
      <c r="AK681">
        <f t="shared" si="121"/>
        <v>0.7142857142857143</v>
      </c>
      <c r="AL681">
        <f t="shared" si="122"/>
        <v>1.0765490031364462</v>
      </c>
      <c r="AM681">
        <f t="shared" si="123"/>
        <v>4.1077237242751297</v>
      </c>
      <c r="AN681">
        <f t="shared" si="124"/>
        <v>3.7765379272791346</v>
      </c>
      <c r="AO681">
        <f t="shared" si="125"/>
        <v>2.4896728754215158</v>
      </c>
      <c r="AP681">
        <f t="shared" si="126"/>
        <v>0.77272727272727271</v>
      </c>
      <c r="AQ681">
        <f t="shared" si="127"/>
        <v>0.16291995272280355</v>
      </c>
      <c r="AR681">
        <f t="shared" si="128"/>
        <v>2.3134864518721199</v>
      </c>
      <c r="AS681">
        <f t="shared" si="129"/>
        <v>2.1641879003169726</v>
      </c>
      <c r="AT681">
        <f t="shared" si="130"/>
        <v>1.2693242239868794</v>
      </c>
      <c r="AU681">
        <f t="shared" si="131"/>
        <v>1.8794985497041976</v>
      </c>
    </row>
    <row r="682" spans="2:47" x14ac:dyDescent="0.35">
      <c r="B682">
        <v>29.460499428000009</v>
      </c>
      <c r="C682">
        <v>58.920998856000018</v>
      </c>
      <c r="D682">
        <v>10</v>
      </c>
      <c r="E682" t="s">
        <v>48</v>
      </c>
      <c r="F682">
        <v>10</v>
      </c>
      <c r="G682" t="s">
        <v>69</v>
      </c>
      <c r="H682" t="s">
        <v>24</v>
      </c>
      <c r="I682">
        <v>1.0069999999999999</v>
      </c>
      <c r="J682">
        <v>1</v>
      </c>
      <c r="K682">
        <v>75</v>
      </c>
      <c r="L682">
        <v>0.68</v>
      </c>
      <c r="M682">
        <v>4.5914026736772551E-3</v>
      </c>
      <c r="N682">
        <v>-3.7714452178339297E-3</v>
      </c>
      <c r="O682">
        <v>26</v>
      </c>
      <c r="P682">
        <v>75</v>
      </c>
      <c r="Q682">
        <v>1.9913081468876381E-3</v>
      </c>
      <c r="R682">
        <v>1.9152913483936758E-3</v>
      </c>
      <c r="S682">
        <v>4.6774122079247995E-3</v>
      </c>
      <c r="T682">
        <v>2.4421413545504032</v>
      </c>
      <c r="U682">
        <v>5.4010103947124493E-4</v>
      </c>
      <c r="V682">
        <v>3.5461723055906953</v>
      </c>
      <c r="W682">
        <v>8.3508926945118599E-4</v>
      </c>
      <c r="X682">
        <v>68</v>
      </c>
      <c r="Y682">
        <v>0.6029411764705882</v>
      </c>
      <c r="Z682">
        <v>4.2701131005279964E-3</v>
      </c>
      <c r="AA682">
        <v>-3.3559076269410542E-3</v>
      </c>
      <c r="AB682">
        <v>16</v>
      </c>
      <c r="AC682">
        <v>68</v>
      </c>
      <c r="AD682">
        <v>1.0758974605372673E-3</v>
      </c>
      <c r="AE682">
        <v>1.2421342822682261E-3</v>
      </c>
      <c r="AF682">
        <v>4.5190044858972036E-3</v>
      </c>
      <c r="AG682">
        <v>3.6380965813496249</v>
      </c>
      <c r="AH682">
        <v>5.4800978876453537E-4</v>
      </c>
      <c r="AI682">
        <v>2.2666279101848978</v>
      </c>
      <c r="AJ682">
        <v>1.4611470473915541E-4</v>
      </c>
      <c r="AK682">
        <f t="shared" si="121"/>
        <v>0.7142857142857143</v>
      </c>
      <c r="AL682">
        <f t="shared" si="122"/>
        <v>0.92787696605688397</v>
      </c>
      <c r="AM682">
        <f t="shared" si="123"/>
        <v>3.5461723055906953</v>
      </c>
      <c r="AN682">
        <f t="shared" si="124"/>
        <v>2.7361304977052923</v>
      </c>
      <c r="AO682">
        <f t="shared" si="125"/>
        <v>2.0536571490695921</v>
      </c>
      <c r="AP682">
        <f t="shared" si="126"/>
        <v>0.77272727272727271</v>
      </c>
      <c r="AQ682">
        <f t="shared" si="127"/>
        <v>0.16234967193239677</v>
      </c>
      <c r="AR682">
        <f t="shared" si="128"/>
        <v>2.2666279101848978</v>
      </c>
      <c r="AS682">
        <f t="shared" si="129"/>
        <v>1.7744775460974924</v>
      </c>
      <c r="AT682">
        <f t="shared" si="130"/>
        <v>1.1770964783206539</v>
      </c>
      <c r="AU682">
        <f t="shared" si="131"/>
        <v>1.615376813695123</v>
      </c>
    </row>
    <row r="683" spans="2:47" x14ac:dyDescent="0.35">
      <c r="B683">
        <v>0.65506299999999995</v>
      </c>
      <c r="C683">
        <v>1.27554309</v>
      </c>
      <c r="D683">
        <v>3</v>
      </c>
      <c r="E683" t="s">
        <v>54</v>
      </c>
      <c r="F683">
        <v>3</v>
      </c>
      <c r="G683" t="s">
        <v>24</v>
      </c>
      <c r="H683" t="s">
        <v>8</v>
      </c>
      <c r="I683">
        <v>1.0069999999999999</v>
      </c>
      <c r="J683">
        <v>3</v>
      </c>
      <c r="K683">
        <v>84</v>
      </c>
      <c r="L683">
        <v>0.65476190476190477</v>
      </c>
      <c r="M683">
        <v>5.8181514358935701E-3</v>
      </c>
      <c r="N683">
        <v>-5.7072956480155581E-3</v>
      </c>
      <c r="O683">
        <v>42</v>
      </c>
      <c r="P683">
        <v>202</v>
      </c>
      <c r="Q683">
        <v>6.4560112897630306E-3</v>
      </c>
      <c r="R683">
        <v>1.8391280378773237E-3</v>
      </c>
      <c r="S683">
        <v>6.3443949255240452E-3</v>
      </c>
      <c r="T683">
        <v>3.44967549559333</v>
      </c>
      <c r="U683">
        <v>6.9223023773589657E-4</v>
      </c>
      <c r="V683">
        <v>2.6568155183348083</v>
      </c>
      <c r="W683">
        <v>4.5466756240553053E-4</v>
      </c>
      <c r="X683">
        <v>62</v>
      </c>
      <c r="Y683">
        <v>0.64516129032258063</v>
      </c>
      <c r="Z683">
        <v>5.125600272077863E-3</v>
      </c>
      <c r="AA683">
        <v>-4.833986146260536E-3</v>
      </c>
      <c r="AB683">
        <v>24</v>
      </c>
      <c r="AC683">
        <v>158</v>
      </c>
      <c r="AD683">
        <v>2.8083987114772002E-3</v>
      </c>
      <c r="AE683">
        <v>1.5915534784739147E-3</v>
      </c>
      <c r="AF683">
        <v>5.6978369017716942E-3</v>
      </c>
      <c r="AG683">
        <v>3.5800474057806415</v>
      </c>
      <c r="AH683">
        <v>7.2362601015137713E-4</v>
      </c>
      <c r="AI683">
        <v>2.1994144159370026</v>
      </c>
      <c r="AJ683">
        <v>1.4430145817116041E-4</v>
      </c>
      <c r="AK683">
        <f t="shared" si="121"/>
        <v>0.73684210526315785</v>
      </c>
      <c r="AL683">
        <f t="shared" si="122"/>
        <v>0.50518618045059527</v>
      </c>
      <c r="AM683">
        <f t="shared" si="123"/>
        <v>2.6568155183348083</v>
      </c>
      <c r="AN683">
        <f t="shared" si="124"/>
        <v>2.6273257683962163</v>
      </c>
      <c r="AO683">
        <f t="shared" si="125"/>
        <v>1.5982684918862395</v>
      </c>
      <c r="AP683">
        <f t="shared" si="126"/>
        <v>0.75609756097560976</v>
      </c>
      <c r="AQ683">
        <f t="shared" si="127"/>
        <v>0.1603349535235134</v>
      </c>
      <c r="AR683">
        <f t="shared" si="128"/>
        <v>2.1994144159370026</v>
      </c>
      <c r="AS683">
        <f t="shared" si="129"/>
        <v>2.2736478263913407</v>
      </c>
      <c r="AT683">
        <f t="shared" si="130"/>
        <v>1.2542976275663353</v>
      </c>
      <c r="AU683">
        <f t="shared" si="131"/>
        <v>1.4262830597262874</v>
      </c>
    </row>
    <row r="684" spans="2:47" x14ac:dyDescent="0.35">
      <c r="B684">
        <v>54.261656550000005</v>
      </c>
      <c r="C684">
        <v>81.362346200000005</v>
      </c>
      <c r="D684">
        <v>3</v>
      </c>
      <c r="E684" t="s">
        <v>44</v>
      </c>
      <c r="F684">
        <v>3</v>
      </c>
      <c r="G684" t="s">
        <v>24</v>
      </c>
      <c r="H684" t="s">
        <v>8</v>
      </c>
      <c r="I684">
        <v>1.0049999999999999</v>
      </c>
      <c r="J684">
        <v>3</v>
      </c>
      <c r="K684">
        <v>100</v>
      </c>
      <c r="L684">
        <v>0.71</v>
      </c>
      <c r="M684">
        <v>4.474410115246184E-3</v>
      </c>
      <c r="N684">
        <v>-5.9827511014460552E-3</v>
      </c>
      <c r="O684">
        <v>64</v>
      </c>
      <c r="P684">
        <v>206</v>
      </c>
      <c r="Q684">
        <v>4.8135632637628101E-3</v>
      </c>
      <c r="R684">
        <v>1.4418333624054347E-3</v>
      </c>
      <c r="S684">
        <v>5.5078722023857631E-3</v>
      </c>
      <c r="T684">
        <v>3.8200476878943124</v>
      </c>
      <c r="U684">
        <v>5.5078722023857636E-4</v>
      </c>
      <c r="V684">
        <v>2.6177683675755894</v>
      </c>
      <c r="W684">
        <v>3.4025892192828195E-4</v>
      </c>
      <c r="X684">
        <v>76</v>
      </c>
      <c r="Y684">
        <v>0.64473684210526316</v>
      </c>
      <c r="Z684">
        <v>4.4736148642855805E-3</v>
      </c>
      <c r="AA684">
        <v>-4.4831103208161352E-3</v>
      </c>
      <c r="AB684">
        <v>44</v>
      </c>
      <c r="AC684">
        <v>172</v>
      </c>
      <c r="AD684">
        <v>4.8151037043707712E-3</v>
      </c>
      <c r="AE684">
        <v>1.2916203906310237E-3</v>
      </c>
      <c r="AF684">
        <v>5.0042619884021061E-3</v>
      </c>
      <c r="AG684">
        <v>3.8744061526910891</v>
      </c>
      <c r="AH684">
        <v>5.7402821827491287E-4</v>
      </c>
      <c r="AI684">
        <v>2.2500991231975331</v>
      </c>
      <c r="AJ684">
        <v>1.4356395408119792E-4</v>
      </c>
      <c r="AK684">
        <f t="shared" si="121"/>
        <v>0.76923076923076927</v>
      </c>
      <c r="AL684">
        <f t="shared" si="122"/>
        <v>0.3780654688092065</v>
      </c>
      <c r="AM684">
        <f t="shared" si="123"/>
        <v>2.6177683675755894</v>
      </c>
      <c r="AN684">
        <f t="shared" si="124"/>
        <v>2.8836667248109307</v>
      </c>
      <c r="AO684">
        <f t="shared" si="125"/>
        <v>1.5902131196816225</v>
      </c>
      <c r="AP684">
        <f t="shared" si="126"/>
        <v>0.79166666666666663</v>
      </c>
      <c r="AQ684">
        <f t="shared" si="127"/>
        <v>0.1595155045346662</v>
      </c>
      <c r="AR684">
        <f t="shared" si="128"/>
        <v>2.2500991231975331</v>
      </c>
      <c r="AS684">
        <f t="shared" si="129"/>
        <v>2.5832407812621021</v>
      </c>
      <c r="AT684">
        <f t="shared" si="130"/>
        <v>1.3346507616922136</v>
      </c>
      <c r="AU684">
        <f t="shared" si="131"/>
        <v>1.4624319406869182</v>
      </c>
    </row>
    <row r="685" spans="2:47" x14ac:dyDescent="0.35">
      <c r="B685">
        <v>54.261656550000005</v>
      </c>
      <c r="C685">
        <v>81.362346200000005</v>
      </c>
      <c r="D685">
        <v>3</v>
      </c>
      <c r="E685" t="s">
        <v>44</v>
      </c>
      <c r="F685">
        <v>3</v>
      </c>
      <c r="G685" t="s">
        <v>24</v>
      </c>
      <c r="H685" t="s">
        <v>9</v>
      </c>
      <c r="I685">
        <v>1.0049999999999999</v>
      </c>
      <c r="J685">
        <v>1</v>
      </c>
      <c r="K685">
        <v>124</v>
      </c>
      <c r="L685">
        <v>0.70967741935483875</v>
      </c>
      <c r="M685">
        <v>3.5192264577221066E-3</v>
      </c>
      <c r="N685">
        <v>-2.8874926265384823E-3</v>
      </c>
      <c r="O685">
        <v>55</v>
      </c>
      <c r="P685">
        <v>124</v>
      </c>
      <c r="Q685">
        <v>2.4181059189345433E-3</v>
      </c>
      <c r="R685">
        <v>1.6592112397109679E-3</v>
      </c>
      <c r="S685">
        <v>3.508641515589691E-3</v>
      </c>
      <c r="T685">
        <v>2.1146442548212794</v>
      </c>
      <c r="U685">
        <v>3.1508530955558385E-4</v>
      </c>
      <c r="V685">
        <v>5.2659111338806115</v>
      </c>
      <c r="W685">
        <v>1.0290406205998002E-3</v>
      </c>
      <c r="X685">
        <v>72</v>
      </c>
      <c r="Y685">
        <v>0.59722222222222221</v>
      </c>
      <c r="Z685">
        <v>3.1184709815449073E-3</v>
      </c>
      <c r="AA685">
        <v>-2.3867086257304652E-3</v>
      </c>
      <c r="AB685">
        <v>21</v>
      </c>
      <c r="AC685">
        <v>72</v>
      </c>
      <c r="AD685">
        <v>7.6406092756553523E-4</v>
      </c>
      <c r="AE685">
        <v>9.0110697305899323E-4</v>
      </c>
      <c r="AF685">
        <v>3.2170759251120605E-3</v>
      </c>
      <c r="AG685">
        <v>3.5701376432489846</v>
      </c>
      <c r="AH685">
        <v>3.7913603370645399E-4</v>
      </c>
      <c r="AI685">
        <v>2.3767378802002113</v>
      </c>
      <c r="AJ685">
        <v>1.4283490564608525E-4</v>
      </c>
      <c r="AK685">
        <f t="shared" si="121"/>
        <v>0.80519480519480524</v>
      </c>
      <c r="AL685">
        <f t="shared" si="122"/>
        <v>1.1433784673331244</v>
      </c>
      <c r="AM685">
        <f t="shared" si="123"/>
        <v>5.2659111338806115</v>
      </c>
      <c r="AN685">
        <f t="shared" si="124"/>
        <v>3.3184224794220061</v>
      </c>
      <c r="AO685">
        <f t="shared" si="125"/>
        <v>2.7813287035013148</v>
      </c>
      <c r="AP685">
        <f t="shared" si="126"/>
        <v>0.78260869565217395</v>
      </c>
      <c r="AQ685">
        <f t="shared" si="127"/>
        <v>0.15870545071787431</v>
      </c>
      <c r="AR685">
        <f t="shared" si="128"/>
        <v>2.3767378802002113</v>
      </c>
      <c r="AS685">
        <f t="shared" si="129"/>
        <v>1.8022139461180249</v>
      </c>
      <c r="AT685">
        <f t="shared" si="130"/>
        <v>1.2152072031360355</v>
      </c>
      <c r="AU685">
        <f t="shared" si="131"/>
        <v>1.9982679533186751</v>
      </c>
    </row>
    <row r="686" spans="2:47" x14ac:dyDescent="0.35">
      <c r="B686">
        <v>11.343411359999999</v>
      </c>
      <c r="C686">
        <v>14.361291866</v>
      </c>
      <c r="D686">
        <v>2</v>
      </c>
      <c r="E686" t="s">
        <v>49</v>
      </c>
      <c r="F686">
        <v>10</v>
      </c>
      <c r="G686" t="s">
        <v>24</v>
      </c>
      <c r="H686" t="s">
        <v>24</v>
      </c>
      <c r="I686">
        <v>1.0049999999999999</v>
      </c>
      <c r="J686">
        <v>1</v>
      </c>
      <c r="K686">
        <v>184</v>
      </c>
      <c r="L686">
        <v>0.59239130434782605</v>
      </c>
      <c r="M686">
        <v>3.4881880419933534E-3</v>
      </c>
      <c r="N686">
        <v>-3.3905972967678854E-3</v>
      </c>
      <c r="O686">
        <v>66</v>
      </c>
      <c r="P686">
        <v>184</v>
      </c>
      <c r="Q686">
        <v>9.7702806443256129E-4</v>
      </c>
      <c r="R686">
        <v>6.8433532238958757E-4</v>
      </c>
      <c r="S686">
        <v>3.9910186004099889E-3</v>
      </c>
      <c r="T686">
        <v>5.8319634685434645</v>
      </c>
      <c r="U686">
        <v>2.9422179474751427E-4</v>
      </c>
      <c r="V686">
        <v>2.325916484116509</v>
      </c>
      <c r="W686">
        <v>9.5891732894559027E-5</v>
      </c>
      <c r="X686">
        <v>103</v>
      </c>
      <c r="Y686">
        <v>0.57281553398058249</v>
      </c>
      <c r="Z686">
        <v>3.1725155082037194E-3</v>
      </c>
      <c r="AA686">
        <v>-2.3592352332442623E-3</v>
      </c>
      <c r="AB686">
        <v>26</v>
      </c>
      <c r="AC686">
        <v>103</v>
      </c>
      <c r="AD686">
        <v>4.9459600108381352E-4</v>
      </c>
      <c r="AE686">
        <v>8.0943752156574663E-4</v>
      </c>
      <c r="AF686">
        <v>3.3836473734968242E-3</v>
      </c>
      <c r="AG686">
        <v>4.1802452732258066</v>
      </c>
      <c r="AH686">
        <v>3.3340068240901322E-4</v>
      </c>
      <c r="AI686">
        <v>2.4278220299883349</v>
      </c>
      <c r="AJ686">
        <v>1.4263615674772019E-4</v>
      </c>
      <c r="AK686">
        <f t="shared" si="121"/>
        <v>0.85981308411214952</v>
      </c>
      <c r="AL686">
        <f t="shared" si="122"/>
        <v>0.10654636988284459</v>
      </c>
      <c r="AM686">
        <f t="shared" si="123"/>
        <v>2.325916484116509</v>
      </c>
      <c r="AN686">
        <f t="shared" si="124"/>
        <v>1.3686706447792043</v>
      </c>
      <c r="AO686">
        <f t="shared" si="125"/>
        <v>1.1001089305551461</v>
      </c>
      <c r="AP686">
        <f t="shared" si="126"/>
        <v>0.83739837398373984</v>
      </c>
      <c r="AQ686">
        <f t="shared" si="127"/>
        <v>0.15848461860857979</v>
      </c>
      <c r="AR686">
        <f t="shared" si="128"/>
        <v>2.4278220299883349</v>
      </c>
      <c r="AS686">
        <f t="shared" si="129"/>
        <v>1.6188750431315277</v>
      </c>
      <c r="AT686">
        <f t="shared" si="130"/>
        <v>1.1992553024646118</v>
      </c>
      <c r="AU686">
        <f t="shared" si="131"/>
        <v>1.1496821165098789</v>
      </c>
    </row>
    <row r="687" spans="2:47" x14ac:dyDescent="0.35">
      <c r="B687">
        <v>0.94586333</v>
      </c>
      <c r="C687">
        <v>1.0734083299999999</v>
      </c>
      <c r="D687">
        <v>1</v>
      </c>
      <c r="E687" t="s">
        <v>61</v>
      </c>
      <c r="F687">
        <v>5</v>
      </c>
      <c r="G687" t="s">
        <v>69</v>
      </c>
      <c r="H687" t="s">
        <v>9</v>
      </c>
      <c r="I687">
        <v>1.0089999999999999</v>
      </c>
      <c r="J687">
        <v>1</v>
      </c>
      <c r="K687">
        <v>41</v>
      </c>
      <c r="L687">
        <v>0.65853658536585369</v>
      </c>
      <c r="M687">
        <v>6.0983014504581946E-3</v>
      </c>
      <c r="N687">
        <v>-4.1634777821820679E-3</v>
      </c>
      <c r="O687">
        <v>15</v>
      </c>
      <c r="P687">
        <v>41</v>
      </c>
      <c r="Q687">
        <v>3.3341453744704097E-3</v>
      </c>
      <c r="R687">
        <v>2.5942792734590806E-3</v>
      </c>
      <c r="S687">
        <v>5.8422500577458821E-3</v>
      </c>
      <c r="T687">
        <v>2.2519742255644366</v>
      </c>
      <c r="U687">
        <v>9.124061694121005E-4</v>
      </c>
      <c r="V687">
        <v>2.8433381540270357</v>
      </c>
      <c r="W687">
        <v>7.6946693463487959E-4</v>
      </c>
      <c r="X687">
        <v>31</v>
      </c>
      <c r="Y687">
        <v>0.54838709677419351</v>
      </c>
      <c r="Z687">
        <v>5.4851465948827305E-3</v>
      </c>
      <c r="AA687">
        <v>-2.4679086959761682E-3</v>
      </c>
      <c r="AB687">
        <v>7</v>
      </c>
      <c r="AC687">
        <v>31</v>
      </c>
      <c r="AD687">
        <v>8.5391393120048953E-4</v>
      </c>
      <c r="AE687">
        <v>1.8934442054625829E-3</v>
      </c>
      <c r="AF687">
        <v>4.8742700812961616E-3</v>
      </c>
      <c r="AG687">
        <v>2.5742876749332786</v>
      </c>
      <c r="AH687">
        <v>8.7544475011126983E-4</v>
      </c>
      <c r="AI687">
        <v>2.1628368954430583</v>
      </c>
      <c r="AJ687">
        <v>1.4255470524004326E-4</v>
      </c>
      <c r="AK687">
        <f t="shared" si="121"/>
        <v>0.57746478873239437</v>
      </c>
      <c r="AL687">
        <f t="shared" si="122"/>
        <v>0.8549632607054316</v>
      </c>
      <c r="AM687">
        <f t="shared" si="123"/>
        <v>2.8433381540270357</v>
      </c>
      <c r="AN687">
        <f t="shared" si="124"/>
        <v>2.882532526065678</v>
      </c>
      <c r="AO687">
        <f t="shared" si="125"/>
        <v>1.8292397345766582</v>
      </c>
      <c r="AP687">
        <f t="shared" si="126"/>
        <v>0.60784313725490191</v>
      </c>
      <c r="AQ687">
        <f t="shared" si="127"/>
        <v>0.15839411693338321</v>
      </c>
      <c r="AR687">
        <f t="shared" si="128"/>
        <v>2.1628368954430583</v>
      </c>
      <c r="AS687">
        <f t="shared" si="129"/>
        <v>2.1038268949584493</v>
      </c>
      <c r="AT687">
        <f t="shared" si="130"/>
        <v>1.1937584081234509</v>
      </c>
      <c r="AU687">
        <f t="shared" si="131"/>
        <v>1.5114990713500545</v>
      </c>
    </row>
    <row r="688" spans="2:47" x14ac:dyDescent="0.35">
      <c r="B688">
        <v>3.13942305</v>
      </c>
      <c r="C688">
        <v>11.343411359999999</v>
      </c>
      <c r="D688">
        <v>1</v>
      </c>
      <c r="E688" t="s">
        <v>49</v>
      </c>
      <c r="F688">
        <v>10</v>
      </c>
      <c r="G688" t="s">
        <v>24</v>
      </c>
      <c r="H688" t="s">
        <v>24</v>
      </c>
      <c r="I688">
        <v>1.0069999999999999</v>
      </c>
      <c r="J688">
        <v>1</v>
      </c>
      <c r="K688">
        <v>183</v>
      </c>
      <c r="L688">
        <v>0.62295081967213117</v>
      </c>
      <c r="M688">
        <v>3.9411018861216836E-3</v>
      </c>
      <c r="N688">
        <v>-3.3187326497521015E-3</v>
      </c>
      <c r="O688">
        <v>39</v>
      </c>
      <c r="P688">
        <v>183</v>
      </c>
      <c r="Q688">
        <v>1.2510638297873466E-3</v>
      </c>
      <c r="R688">
        <v>1.2037872250545186E-3</v>
      </c>
      <c r="S688">
        <v>4.2811987485016651E-3</v>
      </c>
      <c r="T688">
        <v>3.5564414203745787</v>
      </c>
      <c r="U688">
        <v>3.1647531800765274E-4</v>
      </c>
      <c r="V688">
        <v>3.8037317811476523</v>
      </c>
      <c r="W688">
        <v>5.7083658903921315E-4</v>
      </c>
      <c r="X688">
        <v>56</v>
      </c>
      <c r="Y688">
        <v>0.5892857142857143</v>
      </c>
      <c r="Z688">
        <v>4.1476893236208458E-3</v>
      </c>
      <c r="AA688">
        <v>-2.8486625492019995E-3</v>
      </c>
      <c r="AB688">
        <v>13</v>
      </c>
      <c r="AC688">
        <v>56</v>
      </c>
      <c r="AD688">
        <v>1.1107518820527851E-3</v>
      </c>
      <c r="AE688">
        <v>1.2741876615686054E-3</v>
      </c>
      <c r="AF688">
        <v>4.2433462936296538E-3</v>
      </c>
      <c r="AG688">
        <v>3.3302365276444656</v>
      </c>
      <c r="AH688">
        <v>5.6704100014997216E-4</v>
      </c>
      <c r="AI688">
        <v>2.2470820650210577</v>
      </c>
      <c r="AJ688">
        <v>1.401056612686611E-4</v>
      </c>
      <c r="AK688">
        <f t="shared" si="121"/>
        <v>0.85915492957746475</v>
      </c>
      <c r="AL688">
        <f t="shared" si="122"/>
        <v>0.63426287671024406</v>
      </c>
      <c r="AM688">
        <f t="shared" si="123"/>
        <v>3.8037317811476523</v>
      </c>
      <c r="AN688">
        <f t="shared" si="124"/>
        <v>1.7196960357921953</v>
      </c>
      <c r="AO688">
        <f t="shared" si="125"/>
        <v>1.8246793851445791</v>
      </c>
      <c r="AP688">
        <f t="shared" si="126"/>
        <v>0.73684210526315785</v>
      </c>
      <c r="AQ688">
        <f t="shared" si="127"/>
        <v>0.1556729569651808</v>
      </c>
      <c r="AR688">
        <f t="shared" si="128"/>
        <v>2.2470820650210577</v>
      </c>
      <c r="AS688">
        <f t="shared" si="129"/>
        <v>1.8202680879551778</v>
      </c>
      <c r="AT688">
        <f t="shared" si="130"/>
        <v>1.1741316304097411</v>
      </c>
      <c r="AU688">
        <f t="shared" si="131"/>
        <v>1.4994055077771602</v>
      </c>
    </row>
    <row r="689" spans="2:47" x14ac:dyDescent="0.35">
      <c r="B689">
        <v>1.137599</v>
      </c>
      <c r="C689">
        <v>1.180642</v>
      </c>
      <c r="D689">
        <v>4</v>
      </c>
      <c r="E689" t="s">
        <v>32</v>
      </c>
      <c r="F689">
        <v>5</v>
      </c>
      <c r="G689" t="s">
        <v>70</v>
      </c>
      <c r="H689" t="s">
        <v>24</v>
      </c>
      <c r="I689">
        <v>1.0029999999999999</v>
      </c>
      <c r="J689">
        <v>2</v>
      </c>
      <c r="K689">
        <v>56</v>
      </c>
      <c r="L689">
        <v>0.8214285714285714</v>
      </c>
      <c r="M689">
        <v>2.8141737998945995E-3</v>
      </c>
      <c r="N689">
        <v>-3.895714217301516E-3</v>
      </c>
      <c r="O689">
        <v>45</v>
      </c>
      <c r="P689">
        <v>75</v>
      </c>
      <c r="Q689">
        <v>2.8295079094826647E-3</v>
      </c>
      <c r="R689">
        <v>1.6159795111095787E-3</v>
      </c>
      <c r="S689">
        <v>2.8554812414509122E-3</v>
      </c>
      <c r="T689">
        <v>1.7670281224606958</v>
      </c>
      <c r="U689">
        <v>3.815797314239011E-4</v>
      </c>
      <c r="V689">
        <v>4.2349720858584323</v>
      </c>
      <c r="W689">
        <v>8.5282004826177653E-4</v>
      </c>
      <c r="X689">
        <v>85</v>
      </c>
      <c r="Y689">
        <v>0.70588235294117652</v>
      </c>
      <c r="Z689">
        <v>2.6876834018174718E-3</v>
      </c>
      <c r="AA689">
        <v>-3.5928699437211219E-3</v>
      </c>
      <c r="AB689">
        <v>55</v>
      </c>
      <c r="AC689">
        <v>126</v>
      </c>
      <c r="AD689">
        <v>2.8276938982099153E-3</v>
      </c>
      <c r="AE689">
        <v>8.4046182960023836E-4</v>
      </c>
      <c r="AF689">
        <v>3.2335342370261818E-3</v>
      </c>
      <c r="AG689">
        <v>3.8473302690786051</v>
      </c>
      <c r="AH689">
        <v>3.5072603120519434E-4</v>
      </c>
      <c r="AI689">
        <v>2.3963485878483914</v>
      </c>
      <c r="AJ689">
        <v>1.3900976718984968E-4</v>
      </c>
      <c r="AK689">
        <f t="shared" si="121"/>
        <v>0.65116279069767447</v>
      </c>
      <c r="AL689">
        <f t="shared" si="122"/>
        <v>0.94757783140198482</v>
      </c>
      <c r="AM689">
        <f t="shared" si="123"/>
        <v>4.2349720858584323</v>
      </c>
      <c r="AN689">
        <f t="shared" si="124"/>
        <v>5.3865983703654567</v>
      </c>
      <c r="AO689">
        <f t="shared" si="125"/>
        <v>2.7919587114611826</v>
      </c>
      <c r="AP689">
        <f t="shared" si="126"/>
        <v>0.80952380952380953</v>
      </c>
      <c r="AQ689">
        <f t="shared" si="127"/>
        <v>0.15445529687761253</v>
      </c>
      <c r="AR689">
        <f t="shared" si="128"/>
        <v>2.3963485878483914</v>
      </c>
      <c r="AS689">
        <f t="shared" si="129"/>
        <v>2.8015394320008955</v>
      </c>
      <c r="AT689">
        <f t="shared" si="130"/>
        <v>1.4219469624581225</v>
      </c>
      <c r="AU689">
        <f t="shared" si="131"/>
        <v>2.1069528369596524</v>
      </c>
    </row>
    <row r="690" spans="2:47" x14ac:dyDescent="0.35">
      <c r="B690">
        <v>3.13942305</v>
      </c>
      <c r="C690">
        <v>17.285256000000004</v>
      </c>
      <c r="D690">
        <v>1</v>
      </c>
      <c r="E690" t="s">
        <v>49</v>
      </c>
      <c r="F690">
        <v>3</v>
      </c>
      <c r="G690" t="s">
        <v>70</v>
      </c>
      <c r="H690" t="s">
        <v>7</v>
      </c>
      <c r="I690">
        <v>1.0029999999999999</v>
      </c>
      <c r="J690">
        <v>1</v>
      </c>
      <c r="K690">
        <v>242</v>
      </c>
      <c r="L690">
        <v>0.65289256198347112</v>
      </c>
      <c r="M690">
        <v>2.5354009252696098E-3</v>
      </c>
      <c r="N690">
        <v>-3.3169443137599721E-3</v>
      </c>
      <c r="O690">
        <v>135</v>
      </c>
      <c r="P690">
        <v>242</v>
      </c>
      <c r="Q690">
        <v>2.8171801220235881E-3</v>
      </c>
      <c r="R690">
        <v>5.040083629618211E-4</v>
      </c>
      <c r="S690">
        <v>3.1547904430080736E-3</v>
      </c>
      <c r="T690">
        <v>6.2594009838821876</v>
      </c>
      <c r="U690">
        <v>2.0279761049759283E-4</v>
      </c>
      <c r="V690">
        <v>2.485277620999403</v>
      </c>
      <c r="W690">
        <v>9.8413141966635436E-5</v>
      </c>
      <c r="X690">
        <v>55</v>
      </c>
      <c r="Y690">
        <v>0.69090909090909092</v>
      </c>
      <c r="Z690">
        <v>2.6113400380515881E-3</v>
      </c>
      <c r="AA690">
        <v>-2.8471850113347928E-3</v>
      </c>
      <c r="AB690">
        <v>33</v>
      </c>
      <c r="AC690">
        <v>55</v>
      </c>
      <c r="AD690">
        <v>2.823243482103388E-3</v>
      </c>
      <c r="AE690">
        <v>9.2415956824125215E-4</v>
      </c>
      <c r="AF690">
        <v>2.9118176219033037E-3</v>
      </c>
      <c r="AG690">
        <v>3.1507736563770261</v>
      </c>
      <c r="AH690">
        <v>3.9262940804105041E-4</v>
      </c>
      <c r="AI690">
        <v>2.3537706277585526</v>
      </c>
      <c r="AJ690">
        <v>1.3890075215915133E-4</v>
      </c>
      <c r="AK690">
        <f t="shared" si="121"/>
        <v>0.88970588235294112</v>
      </c>
      <c r="AL690">
        <f t="shared" si="122"/>
        <v>0.10934793551848507</v>
      </c>
      <c r="AM690">
        <f t="shared" si="123"/>
        <v>2.485277620999403</v>
      </c>
      <c r="AN690">
        <f t="shared" si="124"/>
        <v>1.6800278765394643</v>
      </c>
      <c r="AO690">
        <f t="shared" si="125"/>
        <v>1.2142986240504019</v>
      </c>
      <c r="AP690">
        <f t="shared" si="126"/>
        <v>0.73333333333333328</v>
      </c>
      <c r="AQ690">
        <f t="shared" si="127"/>
        <v>0.15433416906572547</v>
      </c>
      <c r="AR690">
        <f t="shared" si="128"/>
        <v>2.3537706277585526</v>
      </c>
      <c r="AS690">
        <f t="shared" si="129"/>
        <v>3.0805318941376183</v>
      </c>
      <c r="AT690">
        <f t="shared" si="130"/>
        <v>1.4573045681147128</v>
      </c>
      <c r="AU690">
        <f t="shared" si="131"/>
        <v>1.3358015960825573</v>
      </c>
    </row>
    <row r="691" spans="2:47" x14ac:dyDescent="0.35">
      <c r="B691">
        <v>0.99104535000000005</v>
      </c>
      <c r="C691">
        <v>1.0673685757142857</v>
      </c>
      <c r="D691">
        <v>1</v>
      </c>
      <c r="E691" t="s">
        <v>41</v>
      </c>
      <c r="F691">
        <v>7</v>
      </c>
      <c r="G691" t="s">
        <v>69</v>
      </c>
      <c r="H691" t="s">
        <v>24</v>
      </c>
      <c r="I691">
        <v>1.0089999999999999</v>
      </c>
      <c r="J691">
        <v>3</v>
      </c>
      <c r="K691">
        <v>54</v>
      </c>
      <c r="L691">
        <v>0.66666666666666663</v>
      </c>
      <c r="M691">
        <v>7.2740255339727722E-3</v>
      </c>
      <c r="N691">
        <v>-5.2345830272537454E-3</v>
      </c>
      <c r="O691">
        <v>26</v>
      </c>
      <c r="P691">
        <v>131</v>
      </c>
      <c r="Q691">
        <v>7.1472436543077444E-3</v>
      </c>
      <c r="R691">
        <v>3.1044893468972663E-3</v>
      </c>
      <c r="S691">
        <v>7.085497656740854E-3</v>
      </c>
      <c r="T691">
        <v>2.2823391756271749</v>
      </c>
      <c r="U691">
        <v>9.6421410181672033E-4</v>
      </c>
      <c r="V691">
        <v>3.219709544848965</v>
      </c>
      <c r="W691">
        <v>1.1760611432638257E-3</v>
      </c>
      <c r="X691">
        <v>21</v>
      </c>
      <c r="Y691">
        <v>0.61904761904761907</v>
      </c>
      <c r="Z691">
        <v>7.6001202197684649E-3</v>
      </c>
      <c r="AA691">
        <v>-4.4898313149903807E-3</v>
      </c>
      <c r="AB691">
        <v>11</v>
      </c>
      <c r="AC691">
        <v>46</v>
      </c>
      <c r="AD691">
        <v>8.8074303018048639E-3</v>
      </c>
      <c r="AE691">
        <v>2.9944243970031906E-3</v>
      </c>
      <c r="AF691">
        <v>6.543759713076973E-3</v>
      </c>
      <c r="AG691">
        <v>2.185314720126494</v>
      </c>
      <c r="AH691">
        <v>1.4279654387989399E-3</v>
      </c>
      <c r="AI691">
        <v>2.0969866046070398</v>
      </c>
      <c r="AJ691">
        <v>1.3849351940531081E-4</v>
      </c>
      <c r="AK691">
        <f t="shared" si="121"/>
        <v>0.6428571428571429</v>
      </c>
      <c r="AL691">
        <f t="shared" si="122"/>
        <v>1.306734603626488</v>
      </c>
      <c r="AM691">
        <f t="shared" si="123"/>
        <v>3.219709544848965</v>
      </c>
      <c r="AN691">
        <f t="shared" si="124"/>
        <v>3.4494326076636685</v>
      </c>
      <c r="AO691">
        <f t="shared" si="125"/>
        <v>2.2427789407237331</v>
      </c>
      <c r="AP691">
        <f t="shared" si="126"/>
        <v>0.51219512195121952</v>
      </c>
      <c r="AQ691">
        <f t="shared" si="127"/>
        <v>0.1538816882281249</v>
      </c>
      <c r="AR691">
        <f t="shared" si="128"/>
        <v>2.0969866046070398</v>
      </c>
      <c r="AS691">
        <f t="shared" si="129"/>
        <v>3.3271382188924719</v>
      </c>
      <c r="AT691">
        <f t="shared" si="130"/>
        <v>1.4072958126469781</v>
      </c>
      <c r="AU691">
        <f t="shared" si="131"/>
        <v>1.8250373766853556</v>
      </c>
    </row>
    <row r="692" spans="2:47" x14ac:dyDescent="0.35">
      <c r="B692">
        <v>0.97550999999999999</v>
      </c>
      <c r="C692">
        <v>1.09315367</v>
      </c>
      <c r="D692">
        <v>1</v>
      </c>
      <c r="E692" t="s">
        <v>59</v>
      </c>
      <c r="F692">
        <v>5</v>
      </c>
      <c r="G692" t="s">
        <v>69</v>
      </c>
      <c r="H692" t="s">
        <v>9</v>
      </c>
      <c r="I692">
        <v>1.0089999999999999</v>
      </c>
      <c r="J692">
        <v>1</v>
      </c>
      <c r="K692">
        <v>41</v>
      </c>
      <c r="L692">
        <v>0.65853658536585369</v>
      </c>
      <c r="M692">
        <v>6.0983014504581946E-3</v>
      </c>
      <c r="N692">
        <v>-4.1634777821820679E-3</v>
      </c>
      <c r="O692">
        <v>15</v>
      </c>
      <c r="P692">
        <v>41</v>
      </c>
      <c r="Q692">
        <v>3.3341453744704097E-3</v>
      </c>
      <c r="R692">
        <v>2.5942792734590806E-3</v>
      </c>
      <c r="S692">
        <v>5.8422500577458821E-3</v>
      </c>
      <c r="T692">
        <v>2.2519742255644366</v>
      </c>
      <c r="U692">
        <v>9.124061694121005E-4</v>
      </c>
      <c r="V692">
        <v>2.8433381540270357</v>
      </c>
      <c r="W692">
        <v>7.6946693463487959E-4</v>
      </c>
      <c r="X692">
        <v>30</v>
      </c>
      <c r="Y692">
        <v>0.56666666666666665</v>
      </c>
      <c r="Z692">
        <v>5.4851465948827305E-3</v>
      </c>
      <c r="AA692">
        <v>-2.6727812254589978E-3</v>
      </c>
      <c r="AB692">
        <v>7</v>
      </c>
      <c r="AC692">
        <v>30</v>
      </c>
      <c r="AD692">
        <v>1.0166375552808082E-3</v>
      </c>
      <c r="AE692">
        <v>1.9500445394013152E-3</v>
      </c>
      <c r="AF692">
        <v>4.9611725476847125E-3</v>
      </c>
      <c r="AG692">
        <v>2.5441329402700958</v>
      </c>
      <c r="AH692">
        <v>9.0578203868076383E-4</v>
      </c>
      <c r="AI692">
        <v>2.1528849724614534</v>
      </c>
      <c r="AJ692">
        <v>1.3848046203978758E-4</v>
      </c>
      <c r="AK692">
        <f t="shared" si="121"/>
        <v>0.57746478873239437</v>
      </c>
      <c r="AL692">
        <f t="shared" si="122"/>
        <v>0.8549632607054316</v>
      </c>
      <c r="AM692">
        <f t="shared" si="123"/>
        <v>2.8433381540270357</v>
      </c>
      <c r="AN692">
        <f t="shared" si="124"/>
        <v>2.882532526065678</v>
      </c>
      <c r="AO692">
        <f t="shared" si="125"/>
        <v>1.8292397345766582</v>
      </c>
      <c r="AP692">
        <f t="shared" si="126"/>
        <v>0.6</v>
      </c>
      <c r="AQ692">
        <f t="shared" si="127"/>
        <v>0.15386718004421018</v>
      </c>
      <c r="AR692">
        <f t="shared" si="128"/>
        <v>2.1528849724614534</v>
      </c>
      <c r="AS692">
        <f t="shared" si="129"/>
        <v>2.1667161548903753</v>
      </c>
      <c r="AT692">
        <f t="shared" si="130"/>
        <v>1.2007555947341952</v>
      </c>
      <c r="AU692">
        <f t="shared" si="131"/>
        <v>1.5149976646554268</v>
      </c>
    </row>
    <row r="693" spans="2:47" x14ac:dyDescent="0.35">
      <c r="B693">
        <v>1.1371517900000001</v>
      </c>
      <c r="C693">
        <v>1.1803750200000001</v>
      </c>
      <c r="D693">
        <v>4</v>
      </c>
      <c r="E693" t="s">
        <v>39</v>
      </c>
      <c r="F693">
        <v>5</v>
      </c>
      <c r="G693" t="s">
        <v>70</v>
      </c>
      <c r="H693" t="s">
        <v>24</v>
      </c>
      <c r="I693">
        <v>1.0069999999999999</v>
      </c>
      <c r="J693">
        <v>1</v>
      </c>
      <c r="K693">
        <v>80</v>
      </c>
      <c r="L693">
        <v>0.65</v>
      </c>
      <c r="M693">
        <v>4.1494888873332674E-3</v>
      </c>
      <c r="N693">
        <v>-3.5615909516028632E-3</v>
      </c>
      <c r="O693">
        <v>17</v>
      </c>
      <c r="P693">
        <v>80</v>
      </c>
      <c r="Q693">
        <v>2.1854940805685619E-3</v>
      </c>
      <c r="R693">
        <v>1.4506109437056214E-3</v>
      </c>
      <c r="S693">
        <v>4.2791524678456646E-3</v>
      </c>
      <c r="T693">
        <v>2.9498967220766059</v>
      </c>
      <c r="U693">
        <v>4.7842379020944444E-4</v>
      </c>
      <c r="V693">
        <v>3.0320627305564649</v>
      </c>
      <c r="W693">
        <v>4.9376336328673255E-4</v>
      </c>
      <c r="X693">
        <v>113</v>
      </c>
      <c r="Y693">
        <v>0.53982300884955747</v>
      </c>
      <c r="Z693">
        <v>3.6518546034240693E-3</v>
      </c>
      <c r="AA693">
        <v>-2.4101432147166091E-3</v>
      </c>
      <c r="AB693">
        <v>15</v>
      </c>
      <c r="AC693">
        <v>113</v>
      </c>
      <c r="AD693">
        <v>3.9653099337400022E-4</v>
      </c>
      <c r="AE693">
        <v>8.6226268711154467E-4</v>
      </c>
      <c r="AF693">
        <v>3.8492773304152012E-3</v>
      </c>
      <c r="AG693">
        <v>4.4641585307485858</v>
      </c>
      <c r="AH693">
        <v>3.6210955129174831E-4</v>
      </c>
      <c r="AI693">
        <v>2.3812205009108629</v>
      </c>
      <c r="AJ693">
        <v>1.3804358452804805E-4</v>
      </c>
      <c r="AK693">
        <f t="shared" si="121"/>
        <v>0.72727272727272729</v>
      </c>
      <c r="AL693">
        <f t="shared" si="122"/>
        <v>0.54862595920748691</v>
      </c>
      <c r="AM693">
        <f t="shared" si="123"/>
        <v>3.0320627305564649</v>
      </c>
      <c r="AN693">
        <f t="shared" si="124"/>
        <v>2.0723013481509187</v>
      </c>
      <c r="AO693">
        <f t="shared" si="125"/>
        <v>1.6162567452073908</v>
      </c>
      <c r="AP693">
        <f t="shared" si="126"/>
        <v>0.84962406015037595</v>
      </c>
      <c r="AQ693">
        <f t="shared" si="127"/>
        <v>0.15338176058672182</v>
      </c>
      <c r="AR693">
        <f t="shared" si="128"/>
        <v>2.3812205009108629</v>
      </c>
      <c r="AS693">
        <f t="shared" si="129"/>
        <v>1.2318038387307966</v>
      </c>
      <c r="AT693">
        <f t="shared" si="130"/>
        <v>1.1070420282691447</v>
      </c>
      <c r="AU693">
        <f t="shared" si="131"/>
        <v>1.3616493867382677</v>
      </c>
    </row>
    <row r="694" spans="2:47" x14ac:dyDescent="0.35">
      <c r="B694">
        <v>1.1378158700000001</v>
      </c>
      <c r="C694">
        <v>1.18038537</v>
      </c>
      <c r="D694">
        <v>4</v>
      </c>
      <c r="E694" t="s">
        <v>38</v>
      </c>
      <c r="F694">
        <v>5</v>
      </c>
      <c r="G694" t="s">
        <v>70</v>
      </c>
      <c r="H694" t="s">
        <v>24</v>
      </c>
      <c r="I694">
        <v>1.0069999999999999</v>
      </c>
      <c r="J694">
        <v>1</v>
      </c>
      <c r="K694">
        <v>74</v>
      </c>
      <c r="L694">
        <v>0.64864864864864868</v>
      </c>
      <c r="M694">
        <v>4.2007143160405725E-3</v>
      </c>
      <c r="N694">
        <v>-3.241767902353916E-3</v>
      </c>
      <c r="O694">
        <v>15</v>
      </c>
      <c r="P694">
        <v>74</v>
      </c>
      <c r="Q694">
        <v>2.2854168082209192E-3</v>
      </c>
      <c r="R694">
        <v>1.5857881311992655E-3</v>
      </c>
      <c r="S694">
        <v>4.171423339634963E-3</v>
      </c>
      <c r="T694">
        <v>2.630504830730628</v>
      </c>
      <c r="U694">
        <v>4.8491811343342133E-4</v>
      </c>
      <c r="V694">
        <v>3.2702183879484887</v>
      </c>
      <c r="W694">
        <v>6.1595190433242286E-4</v>
      </c>
      <c r="X694">
        <v>122</v>
      </c>
      <c r="Y694">
        <v>0.54098360655737709</v>
      </c>
      <c r="Z694">
        <v>3.6549977341783493E-3</v>
      </c>
      <c r="AA694">
        <v>-2.4798009947180877E-3</v>
      </c>
      <c r="AB694">
        <v>15</v>
      </c>
      <c r="AC694">
        <v>122</v>
      </c>
      <c r="AD694">
        <v>4.2772658480427772E-4</v>
      </c>
      <c r="AE694">
        <v>8.390245471439191E-4</v>
      </c>
      <c r="AF694">
        <v>3.8762691390173813E-3</v>
      </c>
      <c r="AG694">
        <v>4.6199710749970215</v>
      </c>
      <c r="AH694">
        <v>3.5094091836252958E-4</v>
      </c>
      <c r="AI694">
        <v>2.3907857512277566</v>
      </c>
      <c r="AJ694">
        <v>1.3714271041885995E-4</v>
      </c>
      <c r="AK694">
        <f t="shared" si="121"/>
        <v>0.71153846153846156</v>
      </c>
      <c r="AL694">
        <f t="shared" si="122"/>
        <v>0.68439100481381099</v>
      </c>
      <c r="AM694">
        <f t="shared" si="123"/>
        <v>3.2702183879484887</v>
      </c>
      <c r="AN694">
        <f t="shared" si="124"/>
        <v>2.2654116159989846</v>
      </c>
      <c r="AO694">
        <f t="shared" si="125"/>
        <v>1.7790580876637139</v>
      </c>
      <c r="AP694">
        <f t="shared" si="126"/>
        <v>0.85915492957746475</v>
      </c>
      <c r="AQ694">
        <f t="shared" si="127"/>
        <v>0.15238078935429059</v>
      </c>
      <c r="AR694">
        <f t="shared" si="128"/>
        <v>2.3907857512277566</v>
      </c>
      <c r="AS694">
        <f t="shared" si="129"/>
        <v>1.1986064959199023</v>
      </c>
      <c r="AT694">
        <f t="shared" si="130"/>
        <v>1.1038248332517702</v>
      </c>
      <c r="AU694">
        <f t="shared" si="131"/>
        <v>1.4414414604577419</v>
      </c>
    </row>
    <row r="695" spans="2:47" x14ac:dyDescent="0.35">
      <c r="B695">
        <v>27.735403882857138</v>
      </c>
      <c r="C695">
        <v>45.119104620000002</v>
      </c>
      <c r="D695">
        <v>7</v>
      </c>
      <c r="E695" t="s">
        <v>48</v>
      </c>
      <c r="F695">
        <v>7</v>
      </c>
      <c r="G695" t="s">
        <v>69</v>
      </c>
      <c r="H695" t="s">
        <v>24</v>
      </c>
      <c r="I695">
        <v>1.0049999999999999</v>
      </c>
      <c r="J695">
        <v>1</v>
      </c>
      <c r="K695">
        <v>108</v>
      </c>
      <c r="L695">
        <v>0.67592592592592593</v>
      </c>
      <c r="M695">
        <v>3.9221751716882565E-3</v>
      </c>
      <c r="N695">
        <v>-3.4200236007998104E-3</v>
      </c>
      <c r="O695">
        <v>54</v>
      </c>
      <c r="P695">
        <v>108</v>
      </c>
      <c r="Q695">
        <v>4.1949223718602546E-3</v>
      </c>
      <c r="R695">
        <v>1.5427589028263826E-3</v>
      </c>
      <c r="S695">
        <v>3.9078763594464737E-3</v>
      </c>
      <c r="T695">
        <v>2.533044114856263</v>
      </c>
      <c r="U695">
        <v>3.7603557801436607E-4</v>
      </c>
      <c r="V695">
        <v>4.1026939817046859</v>
      </c>
      <c r="W695">
        <v>7.9068774679765051E-4</v>
      </c>
      <c r="X695">
        <v>77</v>
      </c>
      <c r="Y695">
        <v>0.62337662337662336</v>
      </c>
      <c r="Z695">
        <v>3.5268159344716138E-3</v>
      </c>
      <c r="AA695">
        <v>-3.1791228072916432E-3</v>
      </c>
      <c r="AB695">
        <v>29</v>
      </c>
      <c r="AC695">
        <v>77</v>
      </c>
      <c r="AD695">
        <v>1.623834432567639E-3</v>
      </c>
      <c r="AE695">
        <v>1.0012026421192183E-3</v>
      </c>
      <c r="AF695">
        <v>3.7936095166060564E-3</v>
      </c>
      <c r="AG695">
        <v>3.789052642306483</v>
      </c>
      <c r="AH695">
        <v>4.3232192737519465E-4</v>
      </c>
      <c r="AI695">
        <v>2.315872914885289</v>
      </c>
      <c r="AJ695">
        <v>1.3655878736882905E-4</v>
      </c>
      <c r="AK695">
        <f t="shared" si="121"/>
        <v>0.78260869565217395</v>
      </c>
      <c r="AL695">
        <f t="shared" si="122"/>
        <v>0.87854194088628845</v>
      </c>
      <c r="AM695">
        <f t="shared" si="123"/>
        <v>4.1026939817046859</v>
      </c>
      <c r="AN695">
        <f t="shared" si="124"/>
        <v>3.0855178056528314</v>
      </c>
      <c r="AO695">
        <f t="shared" si="125"/>
        <v>2.2775894015617046</v>
      </c>
      <c r="AP695">
        <f t="shared" si="126"/>
        <v>0.79381443298969068</v>
      </c>
      <c r="AQ695">
        <f t="shared" si="127"/>
        <v>0.15173198596536736</v>
      </c>
      <c r="AR695">
        <f t="shared" si="128"/>
        <v>2.315872914885289</v>
      </c>
      <c r="AS695">
        <f t="shared" si="129"/>
        <v>2.0024052842384794</v>
      </c>
      <c r="AT695">
        <f t="shared" si="130"/>
        <v>1.2353171689983986</v>
      </c>
      <c r="AU695">
        <f t="shared" si="131"/>
        <v>1.7564532852800516</v>
      </c>
    </row>
    <row r="696" spans="2:47" x14ac:dyDescent="0.35">
      <c r="B696">
        <v>46.866814414285713</v>
      </c>
      <c r="C696">
        <v>50.797410172857141</v>
      </c>
      <c r="D696">
        <v>4</v>
      </c>
      <c r="E696" t="s">
        <v>44</v>
      </c>
      <c r="F696">
        <v>7</v>
      </c>
      <c r="G696" t="s">
        <v>71</v>
      </c>
      <c r="H696" t="s">
        <v>24</v>
      </c>
      <c r="I696">
        <v>1.0049999999999999</v>
      </c>
      <c r="J696">
        <v>1</v>
      </c>
      <c r="K696">
        <v>115</v>
      </c>
      <c r="L696">
        <v>0.63478260869565217</v>
      </c>
      <c r="M696">
        <v>3.1250775549332929E-3</v>
      </c>
      <c r="N696">
        <v>-3.2160831423727978E-3</v>
      </c>
      <c r="O696">
        <v>34</v>
      </c>
      <c r="P696">
        <v>115</v>
      </c>
      <c r="Q696">
        <v>1.1810939077030458E-3</v>
      </c>
      <c r="R696">
        <v>8.0917538722150332E-4</v>
      </c>
      <c r="S696">
        <v>3.7202752998235829E-3</v>
      </c>
      <c r="T696">
        <v>4.5976130250303777</v>
      </c>
      <c r="U696">
        <v>3.4691746050631665E-4</v>
      </c>
      <c r="V696">
        <v>2.3324723582391433</v>
      </c>
      <c r="W696">
        <v>1.1534046620887003E-4</v>
      </c>
      <c r="X696">
        <v>25</v>
      </c>
      <c r="Y696">
        <v>0.68</v>
      </c>
      <c r="Z696">
        <v>2.9624735085112376E-3</v>
      </c>
      <c r="AA696">
        <v>-2.0611668234844366E-3</v>
      </c>
      <c r="AB696">
        <v>8</v>
      </c>
      <c r="AC696">
        <v>25</v>
      </c>
      <c r="AD696">
        <v>1.2353246263379081E-3</v>
      </c>
      <c r="AE696">
        <v>1.3549086022726219E-3</v>
      </c>
      <c r="AF696">
        <v>3.046819777096272E-3</v>
      </c>
      <c r="AG696">
        <v>2.2487271628401837</v>
      </c>
      <c r="AH696">
        <v>6.0936395541925437E-4</v>
      </c>
      <c r="AI696">
        <v>2.2234800569069075</v>
      </c>
      <c r="AJ696">
        <v>1.3618069143411316E-4</v>
      </c>
      <c r="AK696">
        <f t="shared" si="121"/>
        <v>0.7931034482758621</v>
      </c>
      <c r="AL696">
        <f t="shared" si="122"/>
        <v>0.12815607356541261</v>
      </c>
      <c r="AM696">
        <f t="shared" si="123"/>
        <v>2.3324723582391433</v>
      </c>
      <c r="AN696">
        <f t="shared" si="124"/>
        <v>1.618350774443041</v>
      </c>
      <c r="AO696">
        <f t="shared" si="125"/>
        <v>1.1539846366141027</v>
      </c>
      <c r="AP696">
        <f t="shared" si="126"/>
        <v>0.55555555555555558</v>
      </c>
      <c r="AQ696">
        <f t="shared" si="127"/>
        <v>0.15131187937123858</v>
      </c>
      <c r="AR696">
        <f t="shared" si="128"/>
        <v>2.2234800569069075</v>
      </c>
      <c r="AS696">
        <f t="shared" si="129"/>
        <v>2.7098172045453013</v>
      </c>
      <c r="AT696">
        <f t="shared" si="130"/>
        <v>1.3250877652851836</v>
      </c>
      <c r="AU696">
        <f t="shared" si="131"/>
        <v>1.2395362009496431</v>
      </c>
    </row>
    <row r="697" spans="2:47" x14ac:dyDescent="0.35">
      <c r="B697">
        <v>0.79777944000000001</v>
      </c>
      <c r="C697">
        <v>0.91702402000000005</v>
      </c>
      <c r="D697">
        <v>9</v>
      </c>
      <c r="E697" t="s">
        <v>54</v>
      </c>
      <c r="F697">
        <v>10</v>
      </c>
      <c r="G697" t="s">
        <v>70</v>
      </c>
      <c r="H697" t="s">
        <v>24</v>
      </c>
      <c r="I697">
        <v>1.0089999999999999</v>
      </c>
      <c r="J697">
        <v>1</v>
      </c>
      <c r="K697">
        <v>92</v>
      </c>
      <c r="L697">
        <v>0.64130434782608692</v>
      </c>
      <c r="M697">
        <v>3.360834097737673E-3</v>
      </c>
      <c r="N697">
        <v>-2.2942726502791465E-3</v>
      </c>
      <c r="O697">
        <v>3</v>
      </c>
      <c r="P697">
        <v>92</v>
      </c>
      <c r="Q697">
        <v>1.3295636197651062E-3</v>
      </c>
      <c r="R697">
        <v>1.3323718946446834E-3</v>
      </c>
      <c r="S697">
        <v>3.4027191616876904E-3</v>
      </c>
      <c r="T697">
        <v>2.5538809212086591</v>
      </c>
      <c r="U697">
        <v>3.5475799610004471E-4</v>
      </c>
      <c r="V697">
        <v>3.7557205455319558</v>
      </c>
      <c r="W697">
        <v>6.2285590244459395E-4</v>
      </c>
      <c r="X697">
        <v>34</v>
      </c>
      <c r="Y697">
        <v>0.58823529411764708</v>
      </c>
      <c r="Z697">
        <v>3.7898806289781485E-3</v>
      </c>
      <c r="AA697">
        <v>-2.0001457458738792E-3</v>
      </c>
      <c r="AB697">
        <v>3</v>
      </c>
      <c r="AC697">
        <v>34</v>
      </c>
      <c r="AD697">
        <v>1.5570679932002118E-3</v>
      </c>
      <c r="AE697">
        <v>1.405752121686137E-3</v>
      </c>
      <c r="AF697">
        <v>3.7049204510758069E-3</v>
      </c>
      <c r="AG697">
        <v>2.6355432041830533</v>
      </c>
      <c r="AH697">
        <v>6.353886154250465E-4</v>
      </c>
      <c r="AI697">
        <v>2.2124288782633474</v>
      </c>
      <c r="AJ697">
        <v>1.3497489083604398E-4</v>
      </c>
      <c r="AK697">
        <f t="shared" si="121"/>
        <v>0.75409836065573765</v>
      </c>
      <c r="AL697">
        <f t="shared" si="122"/>
        <v>0.69206211382733451</v>
      </c>
      <c r="AM697">
        <f t="shared" si="123"/>
        <v>3.7557205455319558</v>
      </c>
      <c r="AN697">
        <f t="shared" si="124"/>
        <v>1.4804132162718875</v>
      </c>
      <c r="AO697">
        <f t="shared" si="125"/>
        <v>1.7750334885104717</v>
      </c>
      <c r="AP697">
        <f t="shared" si="126"/>
        <v>0.62962962962962965</v>
      </c>
      <c r="AQ697">
        <f t="shared" si="127"/>
        <v>0.14997210092893948</v>
      </c>
      <c r="AR697">
        <f t="shared" si="128"/>
        <v>2.2124288782633474</v>
      </c>
      <c r="AS697">
        <f t="shared" si="129"/>
        <v>1.5619468018735034</v>
      </c>
      <c r="AT697">
        <f t="shared" si="130"/>
        <v>1.0990698271882435</v>
      </c>
      <c r="AU697">
        <f t="shared" si="131"/>
        <v>1.4370516578493575</v>
      </c>
    </row>
    <row r="698" spans="2:47" x14ac:dyDescent="0.35">
      <c r="B698">
        <v>0.65506299999999995</v>
      </c>
      <c r="C698">
        <v>1.27554309</v>
      </c>
      <c r="D698">
        <v>3</v>
      </c>
      <c r="E698" t="s">
        <v>54</v>
      </c>
      <c r="F698">
        <v>3</v>
      </c>
      <c r="G698" t="s">
        <v>24</v>
      </c>
      <c r="H698" t="s">
        <v>9</v>
      </c>
      <c r="I698">
        <v>1.0049999999999999</v>
      </c>
      <c r="J698">
        <v>1</v>
      </c>
      <c r="K698">
        <v>161</v>
      </c>
      <c r="L698">
        <v>0.69565217391304346</v>
      </c>
      <c r="M698">
        <v>3.4516378627190447E-3</v>
      </c>
      <c r="N698">
        <v>-2.7816551753332285E-3</v>
      </c>
      <c r="O698">
        <v>66</v>
      </c>
      <c r="P698">
        <v>161</v>
      </c>
      <c r="Q698">
        <v>1.7285733628200628E-3</v>
      </c>
      <c r="R698">
        <v>1.5545486772248745E-3</v>
      </c>
      <c r="S698">
        <v>3.4785719714722292E-3</v>
      </c>
      <c r="T698">
        <v>2.2376732375354456</v>
      </c>
      <c r="U698">
        <v>2.741498769568928E-4</v>
      </c>
      <c r="V698">
        <v>5.6704336127399069</v>
      </c>
      <c r="W698">
        <v>1.006248923311089E-3</v>
      </c>
      <c r="X698">
        <v>74</v>
      </c>
      <c r="Y698">
        <v>0.60810810810810811</v>
      </c>
      <c r="Z698">
        <v>3.1502954941718089E-3</v>
      </c>
      <c r="AA698">
        <v>-2.5697130689040894E-3</v>
      </c>
      <c r="AB698">
        <v>23</v>
      </c>
      <c r="AC698">
        <v>74</v>
      </c>
      <c r="AD698">
        <v>7.6406092756553523E-4</v>
      </c>
      <c r="AE698">
        <v>9.0867051675017302E-4</v>
      </c>
      <c r="AF698">
        <v>3.328545205430329E-3</v>
      </c>
      <c r="AG698">
        <v>3.6630936561414469</v>
      </c>
      <c r="AH698">
        <v>3.8693552058333662E-4</v>
      </c>
      <c r="AI698">
        <v>2.3483771026766389</v>
      </c>
      <c r="AJ698">
        <v>1.3479947558349978E-4</v>
      </c>
      <c r="AK698">
        <f t="shared" si="121"/>
        <v>0.84293193717277481</v>
      </c>
      <c r="AL698">
        <f t="shared" si="122"/>
        <v>1.1180543592345562</v>
      </c>
      <c r="AM698">
        <f t="shared" si="123"/>
        <v>5.6704336127399069</v>
      </c>
      <c r="AN698">
        <f t="shared" si="124"/>
        <v>3.1090973544498151</v>
      </c>
      <c r="AO698">
        <f t="shared" si="125"/>
        <v>2.8544644921230349</v>
      </c>
      <c r="AP698">
        <f t="shared" si="126"/>
        <v>0.78723404255319152</v>
      </c>
      <c r="AQ698">
        <f t="shared" si="127"/>
        <v>0.14977719509277926</v>
      </c>
      <c r="AR698">
        <f t="shared" si="128"/>
        <v>2.3483771026766389</v>
      </c>
      <c r="AS698">
        <f t="shared" si="129"/>
        <v>1.8173410335003848</v>
      </c>
      <c r="AT698">
        <f t="shared" si="130"/>
        <v>1.2066156197954994</v>
      </c>
      <c r="AU698">
        <f t="shared" si="131"/>
        <v>2.0305400559592672</v>
      </c>
    </row>
    <row r="699" spans="2:47" x14ac:dyDescent="0.35">
      <c r="B699">
        <v>4.703960000000001E-3</v>
      </c>
      <c r="C699">
        <v>1.005145E-2</v>
      </c>
      <c r="D699">
        <v>3</v>
      </c>
      <c r="E699" t="s">
        <v>55</v>
      </c>
      <c r="F699">
        <v>3</v>
      </c>
      <c r="G699" t="s">
        <v>69</v>
      </c>
      <c r="H699" t="s">
        <v>9</v>
      </c>
      <c r="I699">
        <v>1.0089999999999999</v>
      </c>
      <c r="J699">
        <v>2</v>
      </c>
      <c r="K699">
        <v>48</v>
      </c>
      <c r="L699">
        <v>0.64583333333333337</v>
      </c>
      <c r="M699">
        <v>6.4145957603822159E-3</v>
      </c>
      <c r="N699">
        <v>-4.997336583701704E-3</v>
      </c>
      <c r="O699">
        <v>19</v>
      </c>
      <c r="P699">
        <v>81</v>
      </c>
      <c r="Q699">
        <v>2.7488813142159119E-3</v>
      </c>
      <c r="R699">
        <v>2.3728697218524941E-3</v>
      </c>
      <c r="S699">
        <v>6.3388794857486431E-3</v>
      </c>
      <c r="T699">
        <v>2.671398023824036</v>
      </c>
      <c r="U699">
        <v>9.1493844436439393E-4</v>
      </c>
      <c r="V699">
        <v>2.593474715668902</v>
      </c>
      <c r="W699">
        <v>5.4299283312370626E-4</v>
      </c>
      <c r="X699">
        <v>23</v>
      </c>
      <c r="Y699">
        <v>0.65217391304347827</v>
      </c>
      <c r="Z699">
        <v>7.0130835630599483E-3</v>
      </c>
      <c r="AA699">
        <v>-5.0867603949836526E-3</v>
      </c>
      <c r="AB699">
        <v>10</v>
      </c>
      <c r="AC699">
        <v>40</v>
      </c>
      <c r="AD699">
        <v>4.3397196862542398E-3</v>
      </c>
      <c r="AE699">
        <v>2.8044421863491304E-3</v>
      </c>
      <c r="AF699">
        <v>6.4018222387637828E-3</v>
      </c>
      <c r="AG699">
        <v>2.2827435238013525</v>
      </c>
      <c r="AH699">
        <v>1.3348722130133808E-3</v>
      </c>
      <c r="AI699">
        <v>2.1009068576072147</v>
      </c>
      <c r="AJ699">
        <v>1.346977603223689E-4</v>
      </c>
      <c r="AK699">
        <f t="shared" si="121"/>
        <v>0.61538461538461542</v>
      </c>
      <c r="AL699">
        <f t="shared" si="122"/>
        <v>0.60332537013745835</v>
      </c>
      <c r="AM699">
        <f t="shared" si="123"/>
        <v>2.593474715668902</v>
      </c>
      <c r="AN699">
        <f t="shared" si="124"/>
        <v>2.6365219131694682</v>
      </c>
      <c r="AO699">
        <f t="shared" si="125"/>
        <v>1.6082154069280092</v>
      </c>
      <c r="AP699">
        <f t="shared" si="126"/>
        <v>0.53488372093023251</v>
      </c>
      <c r="AQ699">
        <f t="shared" si="127"/>
        <v>0.14966417813596716</v>
      </c>
      <c r="AR699">
        <f t="shared" si="128"/>
        <v>2.1009068576072147</v>
      </c>
      <c r="AS699">
        <f t="shared" si="129"/>
        <v>3.1160468737212921</v>
      </c>
      <c r="AT699">
        <f t="shared" si="130"/>
        <v>1.366835475373833</v>
      </c>
      <c r="AU699">
        <f t="shared" si="131"/>
        <v>1.4875254411509211</v>
      </c>
    </row>
    <row r="700" spans="2:47" x14ac:dyDescent="0.35">
      <c r="B700">
        <v>0.99511525000000001</v>
      </c>
      <c r="C700">
        <v>1.0857376885714285</v>
      </c>
      <c r="D700">
        <v>1</v>
      </c>
      <c r="E700" t="s">
        <v>50</v>
      </c>
      <c r="F700">
        <v>7</v>
      </c>
      <c r="G700" t="s">
        <v>69</v>
      </c>
      <c r="H700" t="s">
        <v>9</v>
      </c>
      <c r="I700">
        <v>1.0089999999999999</v>
      </c>
      <c r="J700">
        <v>2</v>
      </c>
      <c r="K700">
        <v>27</v>
      </c>
      <c r="L700">
        <v>0.77777777777777779</v>
      </c>
      <c r="M700">
        <v>6.8790723711337686E-3</v>
      </c>
      <c r="N700">
        <v>-4.4686455365843814E-3</v>
      </c>
      <c r="O700">
        <v>15</v>
      </c>
      <c r="P700">
        <v>42</v>
      </c>
      <c r="Q700">
        <v>8.7974324563846462E-3</v>
      </c>
      <c r="R700">
        <v>4.3573572805297349E-3</v>
      </c>
      <c r="S700">
        <v>5.8161405289203433E-3</v>
      </c>
      <c r="T700">
        <v>1.3347862372702337</v>
      </c>
      <c r="U700">
        <v>1.1193167666722842E-3</v>
      </c>
      <c r="V700">
        <v>3.8928723398686396</v>
      </c>
      <c r="W700">
        <v>2.1187237471851665E-3</v>
      </c>
      <c r="X700">
        <v>19</v>
      </c>
      <c r="Y700">
        <v>0.63157894736842102</v>
      </c>
      <c r="Z700">
        <v>7.3628737089122542E-3</v>
      </c>
      <c r="AA700">
        <v>-4.4559813054391006E-3</v>
      </c>
      <c r="AB700">
        <v>9</v>
      </c>
      <c r="AC700">
        <v>32</v>
      </c>
      <c r="AD700">
        <v>5.0783774081608613E-3</v>
      </c>
      <c r="AE700">
        <v>3.0085587036249133E-3</v>
      </c>
      <c r="AF700">
        <v>6.2661954287039018E-3</v>
      </c>
      <c r="AG700">
        <v>2.0827898159852989</v>
      </c>
      <c r="AH700">
        <v>1.437563822852465E-3</v>
      </c>
      <c r="AI700">
        <v>2.0928174845519032</v>
      </c>
      <c r="AJ700">
        <v>1.3343105791998331E-4</v>
      </c>
      <c r="AK700">
        <f t="shared" si="121"/>
        <v>0.47368421052631576</v>
      </c>
      <c r="AL700">
        <f t="shared" si="122"/>
        <v>2.354137496872434</v>
      </c>
      <c r="AM700">
        <f t="shared" si="123"/>
        <v>3.8928723398686396</v>
      </c>
      <c r="AN700">
        <f t="shared" si="124"/>
        <v>4.8415080894775384</v>
      </c>
      <c r="AO700">
        <f t="shared" si="125"/>
        <v>3.1251867396577051</v>
      </c>
      <c r="AP700">
        <f t="shared" si="126"/>
        <v>0.48717948717948717</v>
      </c>
      <c r="AQ700">
        <f t="shared" si="127"/>
        <v>0.14825673102220538</v>
      </c>
      <c r="AR700">
        <f t="shared" si="128"/>
        <v>2.0928174845519032</v>
      </c>
      <c r="AS700">
        <f t="shared" si="129"/>
        <v>3.3428430040277197</v>
      </c>
      <c r="AT700">
        <f t="shared" si="130"/>
        <v>1.404434487297946</v>
      </c>
      <c r="AU700">
        <f t="shared" si="131"/>
        <v>2.2648106134778256</v>
      </c>
    </row>
    <row r="701" spans="2:47" x14ac:dyDescent="0.35">
      <c r="B701">
        <v>1.1339900000000001</v>
      </c>
      <c r="C701">
        <v>1.1685650000000001</v>
      </c>
      <c r="D701">
        <v>5</v>
      </c>
      <c r="E701" t="s">
        <v>56</v>
      </c>
      <c r="F701">
        <v>7</v>
      </c>
      <c r="G701" t="s">
        <v>70</v>
      </c>
      <c r="H701" t="s">
        <v>24</v>
      </c>
      <c r="I701">
        <v>1.0089999999999999</v>
      </c>
      <c r="J701">
        <v>1</v>
      </c>
      <c r="K701">
        <v>30</v>
      </c>
      <c r="L701">
        <v>0.7</v>
      </c>
      <c r="M701">
        <v>4.4899812091848202E-3</v>
      </c>
      <c r="N701">
        <v>-2.7142562035562534E-3</v>
      </c>
      <c r="O701">
        <v>4</v>
      </c>
      <c r="P701">
        <v>30</v>
      </c>
      <c r="Q701">
        <v>2.0522031464081936E-3</v>
      </c>
      <c r="R701">
        <v>2.3287099853624982E-3</v>
      </c>
      <c r="S701">
        <v>4.2382872509575268E-3</v>
      </c>
      <c r="T701">
        <v>1.8200150631027481</v>
      </c>
      <c r="U701">
        <v>7.7380184417866541E-4</v>
      </c>
      <c r="V701">
        <v>3.0094396942595232</v>
      </c>
      <c r="W701">
        <v>7.8110629700516737E-4</v>
      </c>
      <c r="X701">
        <v>67</v>
      </c>
      <c r="Y701">
        <v>0.61194029850746268</v>
      </c>
      <c r="Z701">
        <v>4.4012273040083651E-3</v>
      </c>
      <c r="AA701">
        <v>-3.6231512366308983E-3</v>
      </c>
      <c r="AB701">
        <v>8</v>
      </c>
      <c r="AC701">
        <v>67</v>
      </c>
      <c r="AD701">
        <v>2.1985737794842919E-3</v>
      </c>
      <c r="AE701">
        <v>1.2872893628647704E-3</v>
      </c>
      <c r="AF701">
        <v>4.732604780590597E-3</v>
      </c>
      <c r="AG701">
        <v>3.6764110052603276</v>
      </c>
      <c r="AH701">
        <v>5.7817969640274706E-4</v>
      </c>
      <c r="AI701">
        <v>2.2264520370982956</v>
      </c>
      <c r="AJ701">
        <v>1.3092997005927629E-4</v>
      </c>
      <c r="AK701">
        <f t="shared" si="121"/>
        <v>0.5</v>
      </c>
      <c r="AL701">
        <f t="shared" si="122"/>
        <v>0.86789588556130703</v>
      </c>
      <c r="AM701">
        <f t="shared" si="123"/>
        <v>3.0094396942595232</v>
      </c>
      <c r="AN701">
        <f t="shared" si="124"/>
        <v>2.5874555392916943</v>
      </c>
      <c r="AO701">
        <f t="shared" si="125"/>
        <v>1.8174813703607187</v>
      </c>
      <c r="AP701">
        <f t="shared" si="126"/>
        <v>0.77011494252873558</v>
      </c>
      <c r="AQ701">
        <f t="shared" si="127"/>
        <v>0.14547774451030865</v>
      </c>
      <c r="AR701">
        <f t="shared" si="128"/>
        <v>2.2264520370982956</v>
      </c>
      <c r="AS701">
        <f t="shared" si="129"/>
        <v>1.4303215142942056</v>
      </c>
      <c r="AT701">
        <f t="shared" si="130"/>
        <v>1.0892025060453268</v>
      </c>
      <c r="AU701">
        <f t="shared" si="131"/>
        <v>1.4533419382030228</v>
      </c>
    </row>
    <row r="702" spans="2:47" x14ac:dyDescent="0.35">
      <c r="B702">
        <v>3.13942305</v>
      </c>
      <c r="C702">
        <v>11.343411359999999</v>
      </c>
      <c r="D702">
        <v>1</v>
      </c>
      <c r="E702" t="s">
        <v>49</v>
      </c>
      <c r="F702">
        <v>10</v>
      </c>
      <c r="G702" t="s">
        <v>24</v>
      </c>
      <c r="H702" t="s">
        <v>8</v>
      </c>
      <c r="I702">
        <v>1.0089999999999999</v>
      </c>
      <c r="J702">
        <v>1</v>
      </c>
      <c r="K702">
        <v>69</v>
      </c>
      <c r="L702">
        <v>0.60869565217391308</v>
      </c>
      <c r="M702">
        <v>4.0181249907423203E-3</v>
      </c>
      <c r="N702">
        <v>-3.3568478297581082E-3</v>
      </c>
      <c r="O702">
        <v>8</v>
      </c>
      <c r="P702">
        <v>69</v>
      </c>
      <c r="Q702">
        <v>1.3386149433138872E-3</v>
      </c>
      <c r="R702">
        <v>1.132266060981283E-3</v>
      </c>
      <c r="S702">
        <v>4.5911743838826903E-3</v>
      </c>
      <c r="T702">
        <v>4.0548547219579563</v>
      </c>
      <c r="U702">
        <v>5.5271244486924844E-4</v>
      </c>
      <c r="V702">
        <v>2.0485626323270787</v>
      </c>
      <c r="W702">
        <v>2.6841171242786115E-5</v>
      </c>
      <c r="X702">
        <v>38</v>
      </c>
      <c r="Y702">
        <v>0.57894736842105265</v>
      </c>
      <c r="Z702">
        <v>5.6048764742877462E-3</v>
      </c>
      <c r="AA702">
        <v>-3.3155769523108419E-3</v>
      </c>
      <c r="AB702">
        <v>9</v>
      </c>
      <c r="AC702">
        <v>38</v>
      </c>
      <c r="AD702">
        <v>1.7493196328126626E-3</v>
      </c>
      <c r="AE702">
        <v>1.8488960841409724E-3</v>
      </c>
      <c r="AF702">
        <v>5.3033982206832087E-3</v>
      </c>
      <c r="AG702">
        <v>2.8684133555008606</v>
      </c>
      <c r="AH702">
        <v>8.6032479618158755E-4</v>
      </c>
      <c r="AI702">
        <v>2.1490675293179957</v>
      </c>
      <c r="AJ702">
        <v>1.2824649177779735E-4</v>
      </c>
      <c r="AK702">
        <f t="shared" si="121"/>
        <v>0.69696969696969702</v>
      </c>
      <c r="AL702">
        <f t="shared" si="122"/>
        <v>2.9823523603096026E-2</v>
      </c>
      <c r="AM702">
        <f t="shared" si="123"/>
        <v>2.0485626323270787</v>
      </c>
      <c r="AN702">
        <f t="shared" si="124"/>
        <v>1.2580734010903289</v>
      </c>
      <c r="AO702">
        <f t="shared" si="125"/>
        <v>0.94780984905439747</v>
      </c>
      <c r="AP702">
        <f t="shared" si="126"/>
        <v>0.65517241379310343</v>
      </c>
      <c r="AQ702">
        <f t="shared" si="127"/>
        <v>0.14249610197533202</v>
      </c>
      <c r="AR702">
        <f t="shared" si="128"/>
        <v>2.1490675293179957</v>
      </c>
      <c r="AS702">
        <f t="shared" si="129"/>
        <v>2.0543289823788817</v>
      </c>
      <c r="AT702">
        <f t="shared" si="130"/>
        <v>1.1781017374406184</v>
      </c>
      <c r="AU702">
        <f t="shared" si="131"/>
        <v>1.062955793247508</v>
      </c>
    </row>
    <row r="703" spans="2:47" x14ac:dyDescent="0.35">
      <c r="B703">
        <v>8.3793828300000008</v>
      </c>
      <c r="C703">
        <v>15.571731062</v>
      </c>
      <c r="D703">
        <v>1</v>
      </c>
      <c r="E703" t="s">
        <v>47</v>
      </c>
      <c r="F703">
        <v>5</v>
      </c>
      <c r="G703" t="s">
        <v>70</v>
      </c>
      <c r="H703" t="s">
        <v>7</v>
      </c>
      <c r="I703">
        <v>1.0049999999999999</v>
      </c>
      <c r="J703">
        <v>2</v>
      </c>
      <c r="K703">
        <v>27</v>
      </c>
      <c r="L703">
        <v>0.70370370370370372</v>
      </c>
      <c r="M703">
        <v>4.2330588996886019E-3</v>
      </c>
      <c r="N703">
        <v>-4.1630904967091403E-3</v>
      </c>
      <c r="O703">
        <v>15</v>
      </c>
      <c r="P703">
        <v>45</v>
      </c>
      <c r="Q703">
        <v>4.8294715750429873E-3</v>
      </c>
      <c r="R703">
        <v>1.7453109303855669E-3</v>
      </c>
      <c r="S703">
        <v>4.4212607974504015E-3</v>
      </c>
      <c r="T703">
        <v>2.533222430729678</v>
      </c>
      <c r="U703">
        <v>8.5087203718850956E-4</v>
      </c>
      <c r="V703">
        <v>2.051202594637501</v>
      </c>
      <c r="W703">
        <v>4.3566856008547773E-5</v>
      </c>
      <c r="X703">
        <v>19</v>
      </c>
      <c r="Y703">
        <v>0.73684210526315785</v>
      </c>
      <c r="Z703">
        <v>3.7745971087961294E-3</v>
      </c>
      <c r="AA703">
        <v>-3.6724740476458129E-3</v>
      </c>
      <c r="AB703">
        <v>9</v>
      </c>
      <c r="AC703">
        <v>32</v>
      </c>
      <c r="AD703">
        <v>2.5686580902026801E-3</v>
      </c>
      <c r="AE703">
        <v>1.8148415413114078E-3</v>
      </c>
      <c r="AF703">
        <v>3.6764813564363597E-3</v>
      </c>
      <c r="AG703">
        <v>2.0257864241854016</v>
      </c>
      <c r="AH703">
        <v>8.4344266844828578E-4</v>
      </c>
      <c r="AI703">
        <v>2.1517070563316913</v>
      </c>
      <c r="AJ703">
        <v>1.2795620441483622E-4</v>
      </c>
      <c r="AK703">
        <f t="shared" si="121"/>
        <v>0.47368421052631576</v>
      </c>
      <c r="AL703">
        <f t="shared" si="122"/>
        <v>4.8407617787275856E-2</v>
      </c>
      <c r="AM703">
        <f t="shared" si="123"/>
        <v>2.051202594637501</v>
      </c>
      <c r="AN703">
        <f t="shared" si="124"/>
        <v>3.4906218607712081</v>
      </c>
      <c r="AO703">
        <f t="shared" si="125"/>
        <v>1.3802166187130336</v>
      </c>
      <c r="AP703">
        <f t="shared" si="126"/>
        <v>0.48717948717948717</v>
      </c>
      <c r="AQ703">
        <f t="shared" si="127"/>
        <v>0.14217356046093077</v>
      </c>
      <c r="AR703">
        <f t="shared" si="128"/>
        <v>2.1517070563316913</v>
      </c>
      <c r="AS703">
        <f t="shared" si="129"/>
        <v>3.629683082622893</v>
      </c>
      <c r="AT703">
        <f t="shared" si="130"/>
        <v>1.477036106326407</v>
      </c>
      <c r="AU703">
        <f t="shared" si="131"/>
        <v>1.4286263625197204</v>
      </c>
    </row>
    <row r="704" spans="2:47" x14ac:dyDescent="0.35">
      <c r="B704">
        <v>22.479640280000005</v>
      </c>
      <c r="C704">
        <v>45.119104620000002</v>
      </c>
      <c r="D704">
        <v>3</v>
      </c>
      <c r="E704" t="s">
        <v>48</v>
      </c>
      <c r="F704">
        <v>3</v>
      </c>
      <c r="G704" t="s">
        <v>69</v>
      </c>
      <c r="H704" t="s">
        <v>24</v>
      </c>
      <c r="I704">
        <v>1.0029999999999999</v>
      </c>
      <c r="J704">
        <v>1</v>
      </c>
      <c r="K704">
        <v>268</v>
      </c>
      <c r="L704">
        <v>0.67164179104477617</v>
      </c>
      <c r="M704">
        <v>2.5234958074761664E-3</v>
      </c>
      <c r="N704">
        <v>-3.6175540470552159E-3</v>
      </c>
      <c r="O704">
        <v>153</v>
      </c>
      <c r="P704">
        <v>268</v>
      </c>
      <c r="Q704">
        <v>2.8091023185504715E-3</v>
      </c>
      <c r="R704">
        <v>5.0703167613750364E-4</v>
      </c>
      <c r="S704">
        <v>3.2991668327289015E-3</v>
      </c>
      <c r="T704">
        <v>6.5068258809025359</v>
      </c>
      <c r="U704">
        <v>2.0152868939662063E-4</v>
      </c>
      <c r="V704">
        <v>2.5159280182665937</v>
      </c>
      <c r="W704">
        <v>1.0397429734426239E-4</v>
      </c>
      <c r="X704">
        <v>174</v>
      </c>
      <c r="Y704">
        <v>0.5977011494252874</v>
      </c>
      <c r="Z704">
        <v>2.5015526793794743E-3</v>
      </c>
      <c r="AA704">
        <v>-2.3650092802683215E-3</v>
      </c>
      <c r="AB704">
        <v>84</v>
      </c>
      <c r="AC704">
        <v>174</v>
      </c>
      <c r="AD704">
        <v>2.1165363665657244E-3</v>
      </c>
      <c r="AE704">
        <v>5.4374039676254504E-4</v>
      </c>
      <c r="AF704">
        <v>2.7519270494354522E-3</v>
      </c>
      <c r="AG704">
        <v>5.0611046481382482</v>
      </c>
      <c r="AH704">
        <v>2.0862305122488803E-4</v>
      </c>
      <c r="AI704">
        <v>2.6063294231873386</v>
      </c>
      <c r="AJ704">
        <v>1.2649429431276898E-4</v>
      </c>
      <c r="AK704">
        <f t="shared" si="121"/>
        <v>0.89932885906040272</v>
      </c>
      <c r="AL704">
        <f t="shared" si="122"/>
        <v>0.11552699704918176</v>
      </c>
      <c r="AM704">
        <f t="shared" si="123"/>
        <v>2.5159280182665937</v>
      </c>
      <c r="AN704">
        <f t="shared" si="124"/>
        <v>1.690105587125073</v>
      </c>
      <c r="AO704">
        <f t="shared" si="125"/>
        <v>1.2289432076307056</v>
      </c>
      <c r="AP704">
        <f t="shared" si="126"/>
        <v>0.89690721649484539</v>
      </c>
      <c r="AQ704">
        <f t="shared" si="127"/>
        <v>0.14054921590307826</v>
      </c>
      <c r="AR704">
        <f t="shared" si="128"/>
        <v>2.6063294231873386</v>
      </c>
      <c r="AS704">
        <f t="shared" si="129"/>
        <v>1.8124679892085489</v>
      </c>
      <c r="AT704">
        <f t="shared" si="130"/>
        <v>1.2903028328086275</v>
      </c>
      <c r="AU704">
        <f t="shared" si="131"/>
        <v>1.2596230202196665</v>
      </c>
    </row>
    <row r="705" spans="2:47" x14ac:dyDescent="0.35">
      <c r="B705">
        <v>0.98021597000000005</v>
      </c>
      <c r="C705">
        <v>1.0675089457142857</v>
      </c>
      <c r="D705">
        <v>1</v>
      </c>
      <c r="E705" t="s">
        <v>40</v>
      </c>
      <c r="F705">
        <v>7</v>
      </c>
      <c r="G705" t="s">
        <v>69</v>
      </c>
      <c r="H705" t="s">
        <v>24</v>
      </c>
      <c r="I705">
        <v>1.0089999999999999</v>
      </c>
      <c r="J705">
        <v>1</v>
      </c>
      <c r="K705">
        <v>127</v>
      </c>
      <c r="L705">
        <v>0.58267716535433067</v>
      </c>
      <c r="M705">
        <v>4.9951573758700669E-3</v>
      </c>
      <c r="N705">
        <v>-4.2004506576182252E-3</v>
      </c>
      <c r="O705">
        <v>25</v>
      </c>
      <c r="P705">
        <v>127</v>
      </c>
      <c r="Q705">
        <v>1.202986402040862E-3</v>
      </c>
      <c r="R705">
        <v>1.1576201650442444E-3</v>
      </c>
      <c r="S705">
        <v>5.5778820859431425E-3</v>
      </c>
      <c r="T705">
        <v>4.8184043906404783</v>
      </c>
      <c r="U705">
        <v>4.9495699777171785E-4</v>
      </c>
      <c r="V705">
        <v>2.3388297776490017</v>
      </c>
      <c r="W705">
        <v>1.6770616950080868E-4</v>
      </c>
      <c r="X705">
        <v>34</v>
      </c>
      <c r="Y705">
        <v>0.55882352941176472</v>
      </c>
      <c r="Z705">
        <v>5.5183727556252843E-3</v>
      </c>
      <c r="AA705">
        <v>-2.7972967476069515E-3</v>
      </c>
      <c r="AB705">
        <v>8</v>
      </c>
      <c r="AC705">
        <v>34</v>
      </c>
      <c r="AD705">
        <v>1.0166375552808082E-3</v>
      </c>
      <c r="AE705">
        <v>1.8496950336110624E-3</v>
      </c>
      <c r="AF705">
        <v>5.0323515805180052E-3</v>
      </c>
      <c r="AG705">
        <v>2.7206385317981905</v>
      </c>
      <c r="AH705">
        <v>8.6304117599850596E-4</v>
      </c>
      <c r="AI705">
        <v>2.1432291819344949</v>
      </c>
      <c r="AJ705">
        <v>1.2361268161405052E-4</v>
      </c>
      <c r="AK705">
        <f t="shared" si="121"/>
        <v>0.80891719745222934</v>
      </c>
      <c r="AL705">
        <f t="shared" si="122"/>
        <v>0.18634018833423399</v>
      </c>
      <c r="AM705">
        <f t="shared" si="123"/>
        <v>2.3388297776490017</v>
      </c>
      <c r="AN705">
        <f t="shared" si="124"/>
        <v>1.286244627826953</v>
      </c>
      <c r="AO705">
        <f t="shared" si="125"/>
        <v>1.1143256539390076</v>
      </c>
      <c r="AP705">
        <f t="shared" si="126"/>
        <v>0.62962962962962965</v>
      </c>
      <c r="AQ705">
        <f t="shared" si="127"/>
        <v>0.13734742401561326</v>
      </c>
      <c r="AR705">
        <f t="shared" si="128"/>
        <v>2.1432291819344949</v>
      </c>
      <c r="AS705">
        <f t="shared" si="129"/>
        <v>2.0552167040123148</v>
      </c>
      <c r="AT705">
        <f t="shared" si="130"/>
        <v>1.1719140279520195</v>
      </c>
      <c r="AU705">
        <f t="shared" si="131"/>
        <v>1.1431198409455137</v>
      </c>
    </row>
    <row r="706" spans="2:47" x14ac:dyDescent="0.35">
      <c r="B706">
        <v>27.735403882857138</v>
      </c>
      <c r="C706">
        <v>45.119104620000002</v>
      </c>
      <c r="D706">
        <v>7</v>
      </c>
      <c r="E706" t="s">
        <v>48</v>
      </c>
      <c r="F706">
        <v>7</v>
      </c>
      <c r="G706" t="s">
        <v>69</v>
      </c>
      <c r="H706" t="s">
        <v>8</v>
      </c>
      <c r="I706">
        <v>1.0049999999999999</v>
      </c>
      <c r="J706">
        <v>1</v>
      </c>
      <c r="K706">
        <v>63</v>
      </c>
      <c r="L706">
        <v>0.66666666666666663</v>
      </c>
      <c r="M706">
        <v>4.1011761441090717E-3</v>
      </c>
      <c r="N706">
        <v>-3.9350092907424932E-3</v>
      </c>
      <c r="O706">
        <v>32</v>
      </c>
      <c r="P706">
        <v>63</v>
      </c>
      <c r="Q706">
        <v>4.8121448363309671E-3</v>
      </c>
      <c r="R706">
        <v>1.4224476658252164E-3</v>
      </c>
      <c r="S706">
        <v>4.2733397153701044E-3</v>
      </c>
      <c r="T706">
        <v>3.0042157740059814</v>
      </c>
      <c r="U706">
        <v>5.3839019783642088E-4</v>
      </c>
      <c r="V706">
        <v>2.642038565229226</v>
      </c>
      <c r="W706">
        <v>3.4566727015237467E-4</v>
      </c>
      <c r="X706">
        <v>38</v>
      </c>
      <c r="Y706">
        <v>0.65789473684210531</v>
      </c>
      <c r="Z706">
        <v>3.9633802689739732E-3</v>
      </c>
      <c r="AA706">
        <v>-3.4196800815788565E-3</v>
      </c>
      <c r="AB706">
        <v>18</v>
      </c>
      <c r="AC706">
        <v>38</v>
      </c>
      <c r="AD706">
        <v>2.8679276374725671E-3</v>
      </c>
      <c r="AE706">
        <v>1.4375964648374786E-3</v>
      </c>
      <c r="AF706">
        <v>4.0515393706148269E-3</v>
      </c>
      <c r="AG706">
        <v>2.8182730479048979</v>
      </c>
      <c r="AH706">
        <v>6.5724647446837247E-4</v>
      </c>
      <c r="AI706">
        <v>2.1873019037497441</v>
      </c>
      <c r="AJ706">
        <v>1.2310351590073365E-4</v>
      </c>
      <c r="AK706">
        <f t="shared" si="121"/>
        <v>0.67741935483870963</v>
      </c>
      <c r="AL706">
        <f t="shared" si="122"/>
        <v>0.38407474461375402</v>
      </c>
      <c r="AM706">
        <f t="shared" si="123"/>
        <v>2.642038565229226</v>
      </c>
      <c r="AN706">
        <f t="shared" si="124"/>
        <v>2.8448953316504935</v>
      </c>
      <c r="AO706">
        <f t="shared" si="125"/>
        <v>1.5829624692282389</v>
      </c>
      <c r="AP706">
        <f t="shared" si="126"/>
        <v>0.65517241379310343</v>
      </c>
      <c r="AQ706">
        <f t="shared" si="127"/>
        <v>0.13678168433415006</v>
      </c>
      <c r="AR706">
        <f t="shared" si="128"/>
        <v>2.1873019037497441</v>
      </c>
      <c r="AS706">
        <f t="shared" si="129"/>
        <v>2.8751929296750185</v>
      </c>
      <c r="AT706">
        <f t="shared" si="130"/>
        <v>1.3514590721728974</v>
      </c>
      <c r="AU706">
        <f t="shared" si="131"/>
        <v>1.4672107707005682</v>
      </c>
    </row>
    <row r="707" spans="2:47" x14ac:dyDescent="0.35">
      <c r="B707">
        <v>0.65506299999999995</v>
      </c>
      <c r="C707">
        <v>1.27554309</v>
      </c>
      <c r="D707">
        <v>3</v>
      </c>
      <c r="E707" t="s">
        <v>54</v>
      </c>
      <c r="F707">
        <v>3</v>
      </c>
      <c r="G707" t="s">
        <v>24</v>
      </c>
      <c r="H707" t="s">
        <v>7</v>
      </c>
      <c r="I707">
        <v>1.0069999999999999</v>
      </c>
      <c r="J707">
        <v>3</v>
      </c>
      <c r="K707">
        <v>102</v>
      </c>
      <c r="L707">
        <v>0.65686274509803921</v>
      </c>
      <c r="M707">
        <v>5.8623291727607973E-3</v>
      </c>
      <c r="N707">
        <v>-5.5406598484696911E-3</v>
      </c>
      <c r="O707">
        <v>51</v>
      </c>
      <c r="P707">
        <v>245</v>
      </c>
      <c r="Q707">
        <v>5.966446506601164E-3</v>
      </c>
      <c r="R707">
        <v>1.9495388223385709E-3</v>
      </c>
      <c r="S707">
        <v>6.2553475579723659E-3</v>
      </c>
      <c r="T707">
        <v>3.2086293877793919</v>
      </c>
      <c r="U707">
        <v>6.193717014991478E-4</v>
      </c>
      <c r="V707">
        <v>3.1476071922883184</v>
      </c>
      <c r="W707">
        <v>7.1079541934027535E-4</v>
      </c>
      <c r="X707">
        <v>24</v>
      </c>
      <c r="Y707">
        <v>0.625</v>
      </c>
      <c r="Z707">
        <v>5.8330279691751457E-3</v>
      </c>
      <c r="AA707">
        <v>-3.685874428103691E-3</v>
      </c>
      <c r="AB707">
        <v>11</v>
      </c>
      <c r="AC707">
        <v>60</v>
      </c>
      <c r="AD707">
        <v>4.0838554338005206E-3</v>
      </c>
      <c r="AE707">
        <v>2.2634395701955821E-3</v>
      </c>
      <c r="AF707">
        <v>5.242818621714696E-3</v>
      </c>
      <c r="AG707">
        <v>2.3163059843747753</v>
      </c>
      <c r="AH707">
        <v>1.0701858697635656E-3</v>
      </c>
      <c r="AI707">
        <v>2.1149966880946018</v>
      </c>
      <c r="AJ707">
        <v>1.2306783066845083E-4</v>
      </c>
      <c r="AK707">
        <f t="shared" si="121"/>
        <v>0.77272727272727271</v>
      </c>
      <c r="AL707">
        <f t="shared" si="122"/>
        <v>0.78977268815587054</v>
      </c>
      <c r="AM707">
        <f t="shared" si="123"/>
        <v>3.1476071922883184</v>
      </c>
      <c r="AN707">
        <f t="shared" si="124"/>
        <v>2.7850554604837141</v>
      </c>
      <c r="AO707">
        <f t="shared" si="125"/>
        <v>1.8944750523183136</v>
      </c>
      <c r="AP707">
        <f t="shared" si="126"/>
        <v>0.54545454545454541</v>
      </c>
      <c r="AQ707">
        <f t="shared" si="127"/>
        <v>0.13674203407605806</v>
      </c>
      <c r="AR707">
        <f t="shared" si="128"/>
        <v>2.1149966880946018</v>
      </c>
      <c r="AS707">
        <f t="shared" si="129"/>
        <v>3.2334851002794514</v>
      </c>
      <c r="AT707">
        <f t="shared" si="130"/>
        <v>1.3904382946601486</v>
      </c>
      <c r="AU707">
        <f t="shared" si="131"/>
        <v>1.6424566734892312</v>
      </c>
    </row>
    <row r="708" spans="2:47" x14ac:dyDescent="0.35">
      <c r="B708">
        <v>54.261656550000005</v>
      </c>
      <c r="C708">
        <v>81.362346200000005</v>
      </c>
      <c r="D708">
        <v>3</v>
      </c>
      <c r="E708" t="s">
        <v>44</v>
      </c>
      <c r="F708">
        <v>3</v>
      </c>
      <c r="G708" t="s">
        <v>24</v>
      </c>
      <c r="H708" t="s">
        <v>24</v>
      </c>
      <c r="I708">
        <v>1.0069999999999999</v>
      </c>
      <c r="J708">
        <v>3</v>
      </c>
      <c r="K708">
        <v>257</v>
      </c>
      <c r="L708">
        <v>0.63424124513618674</v>
      </c>
      <c r="M708">
        <v>5.7818580002590879E-3</v>
      </c>
      <c r="N708">
        <v>-5.7605269951271571E-3</v>
      </c>
      <c r="O708">
        <v>123</v>
      </c>
      <c r="P708">
        <v>623</v>
      </c>
      <c r="Q708">
        <v>4.5542592008649407E-3</v>
      </c>
      <c r="R708">
        <v>1.5601296361878547E-3</v>
      </c>
      <c r="S708">
        <v>6.4443574129993356E-3</v>
      </c>
      <c r="T708">
        <v>4.1306550837313702</v>
      </c>
      <c r="U708">
        <v>4.0198797079433145E-4</v>
      </c>
      <c r="V708">
        <v>3.8810356267751644</v>
      </c>
      <c r="W708">
        <v>7.5615369459919183E-4</v>
      </c>
      <c r="X708">
        <v>122</v>
      </c>
      <c r="Y708">
        <v>0.57377049180327866</v>
      </c>
      <c r="Z708">
        <v>5.2913464820768183E-3</v>
      </c>
      <c r="AA708">
        <v>-4.4062445558154251E-3</v>
      </c>
      <c r="AB708">
        <v>45</v>
      </c>
      <c r="AC708">
        <v>309</v>
      </c>
      <c r="AD708">
        <v>1.7778026433119543E-3</v>
      </c>
      <c r="AE708">
        <v>1.1579470233030751E-3</v>
      </c>
      <c r="AF708">
        <v>5.7212456166635247E-3</v>
      </c>
      <c r="AG708">
        <v>4.9408526482874127</v>
      </c>
      <c r="AH708">
        <v>5.1797724019712118E-4</v>
      </c>
      <c r="AI708">
        <v>2.2355171877096516</v>
      </c>
      <c r="AJ708">
        <v>1.2199254290883271E-4</v>
      </c>
      <c r="AK708">
        <f t="shared" si="121"/>
        <v>0.89547038327526129</v>
      </c>
      <c r="AL708">
        <f t="shared" si="122"/>
        <v>0.84017077177688948</v>
      </c>
      <c r="AM708">
        <f t="shared" si="123"/>
        <v>3.8810356267751644</v>
      </c>
      <c r="AN708">
        <f t="shared" si="124"/>
        <v>2.2287566231255402</v>
      </c>
      <c r="AO708">
        <f t="shared" si="125"/>
        <v>2.0356773596959394</v>
      </c>
      <c r="AP708">
        <f t="shared" si="126"/>
        <v>0.85915492957746475</v>
      </c>
      <c r="AQ708">
        <f t="shared" si="127"/>
        <v>0.13554726989870458</v>
      </c>
      <c r="AR708">
        <f t="shared" si="128"/>
        <v>2.2355171877096516</v>
      </c>
      <c r="AS708">
        <f t="shared" si="129"/>
        <v>1.6542100332901319</v>
      </c>
      <c r="AT708">
        <f t="shared" si="130"/>
        <v>1.1416315638881502</v>
      </c>
      <c r="AU708">
        <f t="shared" si="131"/>
        <v>1.5886544617920448</v>
      </c>
    </row>
    <row r="709" spans="2:47" x14ac:dyDescent="0.35">
      <c r="B709">
        <v>14.361291866</v>
      </c>
      <c r="C709">
        <v>16.776149862</v>
      </c>
      <c r="D709">
        <v>3</v>
      </c>
      <c r="E709" t="s">
        <v>49</v>
      </c>
      <c r="F709">
        <v>10</v>
      </c>
      <c r="G709" t="s">
        <v>69</v>
      </c>
      <c r="H709" t="s">
        <v>8</v>
      </c>
      <c r="I709">
        <v>1.0029999999999999</v>
      </c>
      <c r="J709">
        <v>2</v>
      </c>
      <c r="K709">
        <v>29</v>
      </c>
      <c r="L709">
        <v>0.7931034482758621</v>
      </c>
      <c r="M709">
        <v>2.672910567975743E-3</v>
      </c>
      <c r="N709">
        <v>-4.4158232409419922E-3</v>
      </c>
      <c r="O709">
        <v>21</v>
      </c>
      <c r="P709">
        <v>45</v>
      </c>
      <c r="Q709">
        <v>2.8169043096146762E-3</v>
      </c>
      <c r="R709">
        <v>1.2062759868203495E-3</v>
      </c>
      <c r="S709">
        <v>3.0267025911279886E-3</v>
      </c>
      <c r="T709">
        <v>2.5091294398607262</v>
      </c>
      <c r="U709">
        <v>5.6204456122087103E-4</v>
      </c>
      <c r="V709">
        <v>2.1462283776931876</v>
      </c>
      <c r="W709">
        <v>8.218686437860747E-5</v>
      </c>
      <c r="X709">
        <v>25</v>
      </c>
      <c r="Y709">
        <v>0.68</v>
      </c>
      <c r="Z709">
        <v>2.7175698548339371E-3</v>
      </c>
      <c r="AA709">
        <v>-2.1626081895680244E-3</v>
      </c>
      <c r="AB709">
        <v>16</v>
      </c>
      <c r="AC709">
        <v>40</v>
      </c>
      <c r="AD709">
        <v>2.8150588344082461E-3</v>
      </c>
      <c r="AE709">
        <v>1.1559128806253095E-3</v>
      </c>
      <c r="AF709">
        <v>2.5869282808859964E-3</v>
      </c>
      <c r="AG709">
        <v>2.2379958941945142</v>
      </c>
      <c r="AH709">
        <v>5.1738565617719925E-4</v>
      </c>
      <c r="AI709">
        <v>2.2341417216047081</v>
      </c>
      <c r="AJ709">
        <v>1.2114156827091097E-4</v>
      </c>
      <c r="AK709">
        <f t="shared" ref="AK709:AK772" si="132">IF(K709&lt;=25,-100,K709/(30+K709))</f>
        <v>0.49152542372881358</v>
      </c>
      <c r="AL709">
        <f t="shared" ref="AL709:AL772" si="133">IF(W709&lt;0,-100,W709/((MAX(I:I)-1)/10))</f>
        <v>9.1318738198453792E-2</v>
      </c>
      <c r="AM709">
        <f t="shared" ref="AM709:AM772" si="134">IF(V709&lt;2,-100,V709)</f>
        <v>2.1462283776931876</v>
      </c>
      <c r="AN709">
        <f t="shared" ref="AN709:AN772" si="135">IF(R709&lt;0,-100,R709*10/(I709-1))</f>
        <v>4.0209199560679769</v>
      </c>
      <c r="AO709">
        <f t="shared" ref="AO709:AO772" si="136">IF(MIN(AK709:AN709)=-100,"",AL709*0.4+AM709*0.3+AN709*0.2+AK709*0.1)</f>
        <v>1.5337325421738146</v>
      </c>
      <c r="AP709">
        <f t="shared" ref="AP709:AP772" si="137">IF(X709&lt;=15,-100,X709/(X709+20))</f>
        <v>0.55555555555555558</v>
      </c>
      <c r="AQ709">
        <f t="shared" ref="AQ709:AQ772" si="138">IF(AJ709&lt;0,-100,AJ709/((MAX(I:I)-1)/10))</f>
        <v>0.13460174252323595</v>
      </c>
      <c r="AR709">
        <f t="shared" ref="AR709:AR772" si="139">IF(AI709&lt;2,-100,AI709)</f>
        <v>2.2341417216047081</v>
      </c>
      <c r="AS709">
        <f t="shared" ref="AS709:AS772" si="140">IF(AE709&lt;0,-100,AE709*10/(I709-1))</f>
        <v>3.8530429354178373</v>
      </c>
      <c r="AT709">
        <f t="shared" ref="AT709:AT772" si="141">IF(MIN(AP709:AS709)=-100,"",AQ709*0.4+AR709*0.3+AS709*0.2+AP709*0.1)</f>
        <v>1.55024735612983</v>
      </c>
      <c r="AU709">
        <f t="shared" ref="AU709:AU772" si="142">IF(OR(AT709="",AO709=""),"",AT709/2+AO709/2)</f>
        <v>1.5419899491518223</v>
      </c>
    </row>
    <row r="710" spans="2:47" x14ac:dyDescent="0.35">
      <c r="B710">
        <v>0.97130499999999997</v>
      </c>
      <c r="C710">
        <v>1.076335</v>
      </c>
      <c r="D710">
        <v>1</v>
      </c>
      <c r="E710" t="s">
        <v>58</v>
      </c>
      <c r="F710">
        <v>7</v>
      </c>
      <c r="G710" t="s">
        <v>69</v>
      </c>
      <c r="H710" t="s">
        <v>9</v>
      </c>
      <c r="I710">
        <v>1.0089999999999999</v>
      </c>
      <c r="J710">
        <v>1</v>
      </c>
      <c r="K710">
        <v>37</v>
      </c>
      <c r="L710">
        <v>0.67567567567567566</v>
      </c>
      <c r="M710">
        <v>6.0622165802099474E-3</v>
      </c>
      <c r="N710">
        <v>-4.2489794279901572E-3</v>
      </c>
      <c r="O710">
        <v>14</v>
      </c>
      <c r="P710">
        <v>37</v>
      </c>
      <c r="Q710">
        <v>3.3341453744704097E-3</v>
      </c>
      <c r="R710">
        <v>2.7180449018747782E-3</v>
      </c>
      <c r="S710">
        <v>5.8800904259963486E-3</v>
      </c>
      <c r="T710">
        <v>2.1633529387025732</v>
      </c>
      <c r="U710">
        <v>9.6668091129772666E-4</v>
      </c>
      <c r="V710">
        <v>2.8117291549968875</v>
      </c>
      <c r="W710">
        <v>7.8468307927932485E-4</v>
      </c>
      <c r="X710">
        <v>22</v>
      </c>
      <c r="Y710">
        <v>0.63636363636363635</v>
      </c>
      <c r="Z710">
        <v>5.5544607964633629E-3</v>
      </c>
      <c r="AA710">
        <v>-3.2359266907656115E-3</v>
      </c>
      <c r="AB710">
        <v>6</v>
      </c>
      <c r="AC710">
        <v>22</v>
      </c>
      <c r="AD710">
        <v>1.1895634250642662E-3</v>
      </c>
      <c r="AE710">
        <v>2.3579562556528266E-3</v>
      </c>
      <c r="AF710">
        <v>5.2551995993061961E-3</v>
      </c>
      <c r="AG710">
        <v>2.2287095389100995</v>
      </c>
      <c r="AH710">
        <v>1.1204123191637979E-3</v>
      </c>
      <c r="AI710">
        <v>2.1045433143868411</v>
      </c>
      <c r="AJ710">
        <v>1.1713161732523078E-4</v>
      </c>
      <c r="AK710">
        <f t="shared" si="132"/>
        <v>0.55223880597014929</v>
      </c>
      <c r="AL710">
        <f t="shared" si="133"/>
        <v>0.8718700880881487</v>
      </c>
      <c r="AM710">
        <f t="shared" si="134"/>
        <v>2.8117291549968875</v>
      </c>
      <c r="AN710">
        <f t="shared" si="135"/>
        <v>3.0200498909720106</v>
      </c>
      <c r="AO710">
        <f t="shared" si="136"/>
        <v>1.8515006405257428</v>
      </c>
      <c r="AP710">
        <f t="shared" si="137"/>
        <v>0.52380952380952384</v>
      </c>
      <c r="AQ710">
        <f t="shared" si="138"/>
        <v>0.13014624147248013</v>
      </c>
      <c r="AR710">
        <f t="shared" si="139"/>
        <v>2.1045433143868411</v>
      </c>
      <c r="AS710">
        <f t="shared" si="140"/>
        <v>2.6199513951698372</v>
      </c>
      <c r="AT710">
        <f t="shared" si="141"/>
        <v>1.2597927223199641</v>
      </c>
      <c r="AU710">
        <f t="shared" si="142"/>
        <v>1.5556466814228536</v>
      </c>
    </row>
    <row r="711" spans="2:47" x14ac:dyDescent="0.35">
      <c r="B711">
        <v>0.91702402000000005</v>
      </c>
      <c r="C711">
        <v>1.8340480400000001</v>
      </c>
      <c r="D711">
        <v>10</v>
      </c>
      <c r="E711" t="s">
        <v>54</v>
      </c>
      <c r="F711">
        <v>10</v>
      </c>
      <c r="G711" t="s">
        <v>24</v>
      </c>
      <c r="H711" t="s">
        <v>9</v>
      </c>
      <c r="I711">
        <v>1.0029999999999999</v>
      </c>
      <c r="J711">
        <v>2</v>
      </c>
      <c r="K711">
        <v>36</v>
      </c>
      <c r="L711">
        <v>0.91666666666666663</v>
      </c>
      <c r="M711">
        <v>2.8174663359478999E-3</v>
      </c>
      <c r="N711">
        <v>-3.073657409771132E-3</v>
      </c>
      <c r="O711">
        <v>33</v>
      </c>
      <c r="P711">
        <v>42</v>
      </c>
      <c r="Q711">
        <v>2.8190510043225592E-3</v>
      </c>
      <c r="R711">
        <v>2.3265393571379805E-3</v>
      </c>
      <c r="S711">
        <v>1.7294985470089662E-3</v>
      </c>
      <c r="T711">
        <v>0.74337816022873093</v>
      </c>
      <c r="U711">
        <v>2.8824975783482769E-4</v>
      </c>
      <c r="V711">
        <v>8.0712621395197477</v>
      </c>
      <c r="W711">
        <v>1.7500398414683252E-3</v>
      </c>
      <c r="X711">
        <v>19</v>
      </c>
      <c r="Y711">
        <v>0.73684210526315785</v>
      </c>
      <c r="Z711">
        <v>2.8162715980779257E-3</v>
      </c>
      <c r="AA711">
        <v>-2.845915623386386E-3</v>
      </c>
      <c r="AB711">
        <v>14</v>
      </c>
      <c r="AC711">
        <v>25</v>
      </c>
      <c r="AD711">
        <v>2.8130718832071189E-3</v>
      </c>
      <c r="AE711">
        <v>1.326222329271528E-3</v>
      </c>
      <c r="AF711">
        <v>2.6378327180134127E-3</v>
      </c>
      <c r="AG711">
        <v>1.9889822843371447</v>
      </c>
      <c r="AH711">
        <v>6.0516032883082562E-4</v>
      </c>
      <c r="AI711">
        <v>2.1915222563147845</v>
      </c>
      <c r="AJ711">
        <v>1.1590167160987672E-4</v>
      </c>
      <c r="AK711">
        <f t="shared" si="132"/>
        <v>0.54545454545454541</v>
      </c>
      <c r="AL711">
        <f t="shared" si="133"/>
        <v>1.9444887127426058</v>
      </c>
      <c r="AM711">
        <f t="shared" si="134"/>
        <v>8.0712621395197477</v>
      </c>
      <c r="AN711">
        <f t="shared" si="135"/>
        <v>7.755131190460216</v>
      </c>
      <c r="AO711">
        <f t="shared" si="136"/>
        <v>4.8047458195904644</v>
      </c>
      <c r="AP711">
        <f t="shared" si="137"/>
        <v>0.48717948717948717</v>
      </c>
      <c r="AQ711">
        <f t="shared" si="138"/>
        <v>0.12877963512208673</v>
      </c>
      <c r="AR711">
        <f t="shared" si="139"/>
        <v>2.1915222563147845</v>
      </c>
      <c r="AS711">
        <f t="shared" si="140"/>
        <v>4.420741097571919</v>
      </c>
      <c r="AT711">
        <f t="shared" si="141"/>
        <v>1.6418346991756028</v>
      </c>
      <c r="AU711">
        <f t="shared" si="142"/>
        <v>3.2232902593830337</v>
      </c>
    </row>
    <row r="712" spans="2:47" x14ac:dyDescent="0.35">
      <c r="B712">
        <v>0.85793458142857137</v>
      </c>
      <c r="C712">
        <v>1.27554309</v>
      </c>
      <c r="D712">
        <v>7</v>
      </c>
      <c r="E712" t="s">
        <v>54</v>
      </c>
      <c r="F712">
        <v>7</v>
      </c>
      <c r="G712" t="s">
        <v>24</v>
      </c>
      <c r="H712" t="s">
        <v>9</v>
      </c>
      <c r="I712">
        <v>1.0089999999999999</v>
      </c>
      <c r="J712">
        <v>2</v>
      </c>
      <c r="K712">
        <v>39</v>
      </c>
      <c r="L712">
        <v>0.61538461538461542</v>
      </c>
      <c r="M712">
        <v>6.1521602878373176E-3</v>
      </c>
      <c r="N712">
        <v>-2.7155875255162314E-3</v>
      </c>
      <c r="O712">
        <v>14</v>
      </c>
      <c r="P712">
        <v>70</v>
      </c>
      <c r="Q712">
        <v>1.972567749610743E-3</v>
      </c>
      <c r="R712">
        <v>2.7414880519321069E-3</v>
      </c>
      <c r="S712">
        <v>5.1923053993261498E-3</v>
      </c>
      <c r="T712">
        <v>1.8939733826914877</v>
      </c>
      <c r="U712">
        <v>8.3143427758628201E-4</v>
      </c>
      <c r="V712">
        <v>3.2972997696112056</v>
      </c>
      <c r="W712">
        <v>1.0786194967595429E-3</v>
      </c>
      <c r="X712">
        <v>22</v>
      </c>
      <c r="Y712">
        <v>0.54545454545454541</v>
      </c>
      <c r="Z712">
        <v>6.8959640568850662E-3</v>
      </c>
      <c r="AA712">
        <v>-2.9042949165913102E-3</v>
      </c>
      <c r="AB712">
        <v>8</v>
      </c>
      <c r="AC712">
        <v>40</v>
      </c>
      <c r="AD712">
        <v>1.6326071768327788E-3</v>
      </c>
      <c r="AE712">
        <v>2.4413008871230768E-3</v>
      </c>
      <c r="AF712">
        <v>5.454531317961182E-3</v>
      </c>
      <c r="AG712">
        <v>2.2342724515162127</v>
      </c>
      <c r="AH712">
        <v>1.1629099843734358E-3</v>
      </c>
      <c r="AI712">
        <v>2.0993034026089519</v>
      </c>
      <c r="AJ712">
        <v>1.1548091837620521E-4</v>
      </c>
      <c r="AK712">
        <f t="shared" si="132"/>
        <v>0.56521739130434778</v>
      </c>
      <c r="AL712">
        <f t="shared" si="133"/>
        <v>1.1984661075106169</v>
      </c>
      <c r="AM712">
        <f t="shared" si="134"/>
        <v>3.2972997696112056</v>
      </c>
      <c r="AN712">
        <f t="shared" si="135"/>
        <v>3.0460978354801536</v>
      </c>
      <c r="AO712">
        <f t="shared" si="136"/>
        <v>2.1343176801140737</v>
      </c>
      <c r="AP712">
        <f t="shared" si="137"/>
        <v>0.52380952380952384</v>
      </c>
      <c r="AQ712">
        <f t="shared" si="138"/>
        <v>0.12831213152911838</v>
      </c>
      <c r="AR712">
        <f t="shared" si="139"/>
        <v>2.0993034026089519</v>
      </c>
      <c r="AS712">
        <f t="shared" si="140"/>
        <v>2.7125565412478942</v>
      </c>
      <c r="AT712">
        <f t="shared" si="141"/>
        <v>1.2760081340248641</v>
      </c>
      <c r="AU712">
        <f t="shared" si="142"/>
        <v>1.7051629070694689</v>
      </c>
    </row>
    <row r="713" spans="2:47" x14ac:dyDescent="0.35">
      <c r="B713">
        <v>27.735403882857138</v>
      </c>
      <c r="C713">
        <v>45.119104620000002</v>
      </c>
      <c r="D713">
        <v>7</v>
      </c>
      <c r="E713" t="s">
        <v>48</v>
      </c>
      <c r="F713">
        <v>7</v>
      </c>
      <c r="G713" t="s">
        <v>24</v>
      </c>
      <c r="H713" t="s">
        <v>24</v>
      </c>
      <c r="I713">
        <v>1.0069999999999999</v>
      </c>
      <c r="J713">
        <v>1</v>
      </c>
      <c r="K713">
        <v>263</v>
      </c>
      <c r="L713">
        <v>0.61596958174904948</v>
      </c>
      <c r="M713">
        <v>4.3531313090134135E-3</v>
      </c>
      <c r="N713">
        <v>-3.354523441422278E-3</v>
      </c>
      <c r="O713">
        <v>68</v>
      </c>
      <c r="P713">
        <v>263</v>
      </c>
      <c r="Q713">
        <v>1.3386149433138872E-3</v>
      </c>
      <c r="R713">
        <v>1.3931574314696687E-3</v>
      </c>
      <c r="S713">
        <v>4.4599766200391858E-3</v>
      </c>
      <c r="T713">
        <v>3.2013443127775374</v>
      </c>
      <c r="U713">
        <v>2.7501393985613623E-4</v>
      </c>
      <c r="V713">
        <v>5.0657702376775866</v>
      </c>
      <c r="W713">
        <v>8.4312955175739625E-4</v>
      </c>
      <c r="X713">
        <v>136</v>
      </c>
      <c r="Y713">
        <v>0.55882352941176472</v>
      </c>
      <c r="Z713">
        <v>4.0998191523779247E-3</v>
      </c>
      <c r="AA713">
        <v>-3.2199844859730651E-3</v>
      </c>
      <c r="AB713">
        <v>25</v>
      </c>
      <c r="AC713">
        <v>136</v>
      </c>
      <c r="AD713">
        <v>6.4357205542819873E-4</v>
      </c>
      <c r="AE713">
        <v>8.7049401781131154E-4</v>
      </c>
      <c r="AF713">
        <v>4.4051170051765103E-3</v>
      </c>
      <c r="AG713">
        <v>5.060479354300818</v>
      </c>
      <c r="AH713">
        <v>3.7773566688748862E-4</v>
      </c>
      <c r="AI713">
        <v>2.3045057539419349</v>
      </c>
      <c r="AJ713">
        <v>1.150226840363343E-4</v>
      </c>
      <c r="AK713">
        <f t="shared" si="132"/>
        <v>0.89761092150170652</v>
      </c>
      <c r="AL713">
        <f t="shared" si="133"/>
        <v>0.93681061306378433</v>
      </c>
      <c r="AM713">
        <f t="shared" si="134"/>
        <v>5.0657702376775866</v>
      </c>
      <c r="AN713">
        <f t="shared" si="135"/>
        <v>1.9902249020995566</v>
      </c>
      <c r="AO713">
        <f t="shared" si="136"/>
        <v>2.3822613890988715</v>
      </c>
      <c r="AP713">
        <f t="shared" si="137"/>
        <v>0.87179487179487181</v>
      </c>
      <c r="AQ713">
        <f t="shared" si="138"/>
        <v>0.12780298226259512</v>
      </c>
      <c r="AR713">
        <f t="shared" si="139"/>
        <v>2.3045057539419349</v>
      </c>
      <c r="AS713">
        <f t="shared" si="140"/>
        <v>1.2435628825876066</v>
      </c>
      <c r="AT713">
        <f t="shared" si="141"/>
        <v>1.0783649827846269</v>
      </c>
      <c r="AU713">
        <f t="shared" si="142"/>
        <v>1.7303131859417493</v>
      </c>
    </row>
    <row r="714" spans="2:47" x14ac:dyDescent="0.35">
      <c r="B714">
        <v>3.13942305</v>
      </c>
      <c r="C714">
        <v>17.285256000000004</v>
      </c>
      <c r="D714">
        <v>1</v>
      </c>
      <c r="E714" t="s">
        <v>49</v>
      </c>
      <c r="F714">
        <v>3</v>
      </c>
      <c r="G714" t="s">
        <v>69</v>
      </c>
      <c r="H714" t="s">
        <v>24</v>
      </c>
      <c r="I714">
        <v>1.0069999999999999</v>
      </c>
      <c r="J714">
        <v>2</v>
      </c>
      <c r="K714">
        <v>136</v>
      </c>
      <c r="L714">
        <v>0.58088235294117652</v>
      </c>
      <c r="M714">
        <v>5.0974934074126546E-3</v>
      </c>
      <c r="N714">
        <v>-4.7572686378974487E-3</v>
      </c>
      <c r="O714">
        <v>50</v>
      </c>
      <c r="P714">
        <v>245</v>
      </c>
      <c r="Q714">
        <v>1.3120329923826946E-3</v>
      </c>
      <c r="R714">
        <v>9.6718872665768456E-4</v>
      </c>
      <c r="S714">
        <v>5.6360249188535027E-3</v>
      </c>
      <c r="T714">
        <v>5.8272235433615132</v>
      </c>
      <c r="U714">
        <v>4.8328514970564943E-4</v>
      </c>
      <c r="V714">
        <v>2.0012796322145681</v>
      </c>
      <c r="W714">
        <v>6.1842724638570389E-7</v>
      </c>
      <c r="X714">
        <v>86</v>
      </c>
      <c r="Y714">
        <v>0.59302325581395354</v>
      </c>
      <c r="Z714">
        <v>4.7426496159948591E-3</v>
      </c>
      <c r="AA714">
        <v>-3.9390955572280962E-3</v>
      </c>
      <c r="AB714">
        <v>27</v>
      </c>
      <c r="AC714">
        <v>158</v>
      </c>
      <c r="AD714">
        <v>1.4097843631277751E-3</v>
      </c>
      <c r="AE714">
        <v>1.2093812315436567E-3</v>
      </c>
      <c r="AF714">
        <v>5.0761056891813266E-3</v>
      </c>
      <c r="AG714">
        <v>4.1972750666075536</v>
      </c>
      <c r="AH714">
        <v>5.4737055353817345E-4</v>
      </c>
      <c r="AI714">
        <v>2.2094378729843656</v>
      </c>
      <c r="AJ714">
        <v>1.1464012446730978E-4</v>
      </c>
      <c r="AK714">
        <f t="shared" si="132"/>
        <v>0.81927710843373491</v>
      </c>
      <c r="AL714">
        <f t="shared" si="133"/>
        <v>6.871413848730122E-4</v>
      </c>
      <c r="AM714">
        <f t="shared" si="134"/>
        <v>2.0012796322145681</v>
      </c>
      <c r="AN714">
        <f t="shared" si="135"/>
        <v>1.3816981809395701</v>
      </c>
      <c r="AO714">
        <f t="shared" si="136"/>
        <v>0.95892609324960709</v>
      </c>
      <c r="AP714">
        <f t="shared" si="137"/>
        <v>0.81132075471698117</v>
      </c>
      <c r="AQ714">
        <f t="shared" si="138"/>
        <v>0.1273779160747901</v>
      </c>
      <c r="AR714">
        <f t="shared" si="139"/>
        <v>2.2094378729843656</v>
      </c>
      <c r="AS714">
        <f t="shared" si="140"/>
        <v>1.727687473633821</v>
      </c>
      <c r="AT714">
        <f t="shared" si="141"/>
        <v>1.1404520985236881</v>
      </c>
      <c r="AU714">
        <f t="shared" si="142"/>
        <v>1.0496890958866476</v>
      </c>
    </row>
    <row r="715" spans="2:47" x14ac:dyDescent="0.35">
      <c r="B715">
        <v>1.137384</v>
      </c>
      <c r="C715">
        <v>1.1666075</v>
      </c>
      <c r="D715">
        <v>7</v>
      </c>
      <c r="E715" t="s">
        <v>33</v>
      </c>
      <c r="F715">
        <v>10</v>
      </c>
      <c r="G715" t="s">
        <v>70</v>
      </c>
      <c r="H715" t="s">
        <v>24</v>
      </c>
      <c r="I715">
        <v>1.0029999999999999</v>
      </c>
      <c r="J715">
        <v>1</v>
      </c>
      <c r="K715">
        <v>26</v>
      </c>
      <c r="L715">
        <v>0.84615384615384615</v>
      </c>
      <c r="M715">
        <v>2.6007152077306317E-3</v>
      </c>
      <c r="N715">
        <v>-3.4067115038532436E-3</v>
      </c>
      <c r="O715">
        <v>20</v>
      </c>
      <c r="P715">
        <v>26</v>
      </c>
      <c r="Q715">
        <v>2.826813747144663E-3</v>
      </c>
      <c r="R715">
        <v>1.6764957136408047E-3</v>
      </c>
      <c r="S715">
        <v>2.2994015746131743E-3</v>
      </c>
      <c r="T715">
        <v>1.3715523134977901</v>
      </c>
      <c r="U715">
        <v>4.5094974994379047E-4</v>
      </c>
      <c r="V715">
        <v>3.7176996191921048</v>
      </c>
      <c r="W715">
        <v>7.7459621375322379E-4</v>
      </c>
      <c r="X715">
        <v>60</v>
      </c>
      <c r="Y715">
        <v>0.68333333333333335</v>
      </c>
      <c r="Z715">
        <v>2.5608477030194315E-3</v>
      </c>
      <c r="AA715">
        <v>-2.8604680704279986E-3</v>
      </c>
      <c r="AB715">
        <v>36</v>
      </c>
      <c r="AC715">
        <v>60</v>
      </c>
      <c r="AD715">
        <v>2.8253115796711414E-3</v>
      </c>
      <c r="AE715">
        <v>8.4409770809441191E-4</v>
      </c>
      <c r="AF715">
        <v>2.8313879942387338E-3</v>
      </c>
      <c r="AG715">
        <v>3.3543367871839362</v>
      </c>
      <c r="AH715">
        <v>3.6553061827794125E-4</v>
      </c>
      <c r="AI715">
        <v>2.3092394067316655</v>
      </c>
      <c r="AJ715">
        <v>1.1303647153852942E-4</v>
      </c>
      <c r="AK715">
        <f t="shared" si="132"/>
        <v>0.4642857142857143</v>
      </c>
      <c r="AL715">
        <f t="shared" si="133"/>
        <v>0.86066245972581412</v>
      </c>
      <c r="AM715">
        <f t="shared" si="134"/>
        <v>3.7176996191921048</v>
      </c>
      <c r="AN715">
        <f t="shared" si="135"/>
        <v>5.588319045469551</v>
      </c>
      <c r="AO715">
        <f t="shared" si="136"/>
        <v>2.6236672501704388</v>
      </c>
      <c r="AP715">
        <f t="shared" si="137"/>
        <v>0.75</v>
      </c>
      <c r="AQ715">
        <f t="shared" si="138"/>
        <v>0.12559607948725635</v>
      </c>
      <c r="AR715">
        <f t="shared" si="139"/>
        <v>2.3092394067316655</v>
      </c>
      <c r="AS715">
        <f t="shared" si="140"/>
        <v>2.8136590269814743</v>
      </c>
      <c r="AT715">
        <f t="shared" si="141"/>
        <v>1.3807420592106969</v>
      </c>
      <c r="AU715">
        <f t="shared" si="142"/>
        <v>2.0022046546905679</v>
      </c>
    </row>
    <row r="716" spans="2:47" x14ac:dyDescent="0.35">
      <c r="B716">
        <v>3.13942305</v>
      </c>
      <c r="C716">
        <v>17.285256000000004</v>
      </c>
      <c r="D716">
        <v>1</v>
      </c>
      <c r="E716" t="s">
        <v>49</v>
      </c>
      <c r="F716">
        <v>3</v>
      </c>
      <c r="G716" t="s">
        <v>24</v>
      </c>
      <c r="H716" t="s">
        <v>8</v>
      </c>
      <c r="I716">
        <v>1.0089999999999999</v>
      </c>
      <c r="J716">
        <v>1</v>
      </c>
      <c r="K716">
        <v>219</v>
      </c>
      <c r="L716">
        <v>0.59360730593607303</v>
      </c>
      <c r="M716">
        <v>3.4094936033820964E-3</v>
      </c>
      <c r="N716">
        <v>-2.7808749087955787E-3</v>
      </c>
      <c r="O716">
        <v>14</v>
      </c>
      <c r="P716">
        <v>219</v>
      </c>
      <c r="Q716">
        <v>5.575627815692652E-4</v>
      </c>
      <c r="R716">
        <v>8.9377306646970804E-4</v>
      </c>
      <c r="S716">
        <v>3.9996105267191759E-3</v>
      </c>
      <c r="T716">
        <v>4.4749732082631866</v>
      </c>
      <c r="U716">
        <v>2.7026863319442029E-4</v>
      </c>
      <c r="V716">
        <v>3.306980376915452</v>
      </c>
      <c r="W716">
        <v>3.5323580008086747E-4</v>
      </c>
      <c r="X716">
        <v>192</v>
      </c>
      <c r="Y716">
        <v>0.52604166666666663</v>
      </c>
      <c r="Z716">
        <v>3.6251812427882694E-3</v>
      </c>
      <c r="AA716">
        <v>-2.5767689658192736E-3</v>
      </c>
      <c r="AB716">
        <v>13</v>
      </c>
      <c r="AC716">
        <v>192</v>
      </c>
      <c r="AD716">
        <v>9.6948740622826435E-5</v>
      </c>
      <c r="AE716">
        <v>6.857152585003195E-4</v>
      </c>
      <c r="AF716">
        <v>3.9915274327966144E-3</v>
      </c>
      <c r="AG716">
        <v>5.8209692482652473</v>
      </c>
      <c r="AH716">
        <v>2.8806367972536266E-4</v>
      </c>
      <c r="AI716">
        <v>2.380429421557325</v>
      </c>
      <c r="AJ716">
        <v>1.0958789904959418E-4</v>
      </c>
      <c r="AK716">
        <f t="shared" si="132"/>
        <v>0.87951807228915657</v>
      </c>
      <c r="AL716">
        <f t="shared" si="133"/>
        <v>0.39248422231207947</v>
      </c>
      <c r="AM716">
        <f t="shared" si="134"/>
        <v>3.306980376915452</v>
      </c>
      <c r="AN716">
        <f t="shared" si="135"/>
        <v>0.99308118496635356</v>
      </c>
      <c r="AO716">
        <f t="shared" si="136"/>
        <v>1.4356558462216538</v>
      </c>
      <c r="AP716">
        <f t="shared" si="137"/>
        <v>0.90566037735849059</v>
      </c>
      <c r="AQ716">
        <f t="shared" si="138"/>
        <v>0.12176433227732826</v>
      </c>
      <c r="AR716">
        <f t="shared" si="139"/>
        <v>2.380429421557325</v>
      </c>
      <c r="AS716">
        <f t="shared" si="140"/>
        <v>0.76190584277814155</v>
      </c>
      <c r="AT716">
        <f t="shared" si="141"/>
        <v>1.0057817656696062</v>
      </c>
      <c r="AU716">
        <f t="shared" si="142"/>
        <v>1.22071880594563</v>
      </c>
    </row>
    <row r="717" spans="2:47" x14ac:dyDescent="0.35">
      <c r="B717">
        <v>54.261656550000005</v>
      </c>
      <c r="C717">
        <v>81.362346200000005</v>
      </c>
      <c r="D717">
        <v>3</v>
      </c>
      <c r="E717" t="s">
        <v>44</v>
      </c>
      <c r="F717">
        <v>3</v>
      </c>
      <c r="G717" t="s">
        <v>24</v>
      </c>
      <c r="H717" t="s">
        <v>24</v>
      </c>
      <c r="I717">
        <v>1.0029999999999999</v>
      </c>
      <c r="J717">
        <v>3</v>
      </c>
      <c r="K717">
        <v>385</v>
      </c>
      <c r="L717">
        <v>0.79220779220779225</v>
      </c>
      <c r="M717">
        <v>2.8036251951773714E-3</v>
      </c>
      <c r="N717">
        <v>-6.829005017835026E-3</v>
      </c>
      <c r="O717">
        <v>302</v>
      </c>
      <c r="P717">
        <v>633</v>
      </c>
      <c r="Q717">
        <v>2.8195800726189546E-3</v>
      </c>
      <c r="R717">
        <v>8.020396963696006E-4</v>
      </c>
      <c r="S717">
        <v>4.381213571079407E-3</v>
      </c>
      <c r="T717">
        <v>5.4625894340526893</v>
      </c>
      <c r="U717">
        <v>2.2328731915890297E-4</v>
      </c>
      <c r="V717">
        <v>3.591962586101126</v>
      </c>
      <c r="W717">
        <v>3.5546505805179467E-4</v>
      </c>
      <c r="X717">
        <v>169</v>
      </c>
      <c r="Y717">
        <v>0.74556213017751483</v>
      </c>
      <c r="Z717">
        <v>2.7259570069854593E-3</v>
      </c>
      <c r="AA717">
        <v>-5.1522207191083717E-3</v>
      </c>
      <c r="AB717">
        <v>120</v>
      </c>
      <c r="AC717">
        <v>305</v>
      </c>
      <c r="AD717">
        <v>2.8165516292506521E-3</v>
      </c>
      <c r="AE717">
        <v>7.2145024827519446E-4</v>
      </c>
      <c r="AF717">
        <v>3.9808680316454946E-3</v>
      </c>
      <c r="AG717">
        <v>5.5178690993076041</v>
      </c>
      <c r="AH717">
        <v>3.0622061781888422E-4</v>
      </c>
      <c r="AI717">
        <v>2.3559819499218042</v>
      </c>
      <c r="AJ717">
        <v>1.0900901263742602E-4</v>
      </c>
      <c r="AK717">
        <f t="shared" si="132"/>
        <v>0.92771084337349397</v>
      </c>
      <c r="AL717">
        <f t="shared" si="133"/>
        <v>0.39496117561310973</v>
      </c>
      <c r="AM717">
        <f t="shared" si="134"/>
        <v>3.591962586101126</v>
      </c>
      <c r="AN717">
        <f t="shared" si="135"/>
        <v>2.6734656545654318</v>
      </c>
      <c r="AO717">
        <f t="shared" si="136"/>
        <v>1.8630374613260177</v>
      </c>
      <c r="AP717">
        <f t="shared" si="137"/>
        <v>0.89417989417989419</v>
      </c>
      <c r="AQ717">
        <f t="shared" si="138"/>
        <v>0.12112112515269696</v>
      </c>
      <c r="AR717">
        <f t="shared" si="139"/>
        <v>2.3559819499218042</v>
      </c>
      <c r="AS717">
        <f t="shared" si="140"/>
        <v>2.4048341609174018</v>
      </c>
      <c r="AT717">
        <f t="shared" si="141"/>
        <v>1.3256278566390898</v>
      </c>
      <c r="AU717">
        <f t="shared" si="142"/>
        <v>1.5943326589825537</v>
      </c>
    </row>
    <row r="718" spans="2:47" x14ac:dyDescent="0.35">
      <c r="B718">
        <v>0.70669230142857142</v>
      </c>
      <c r="C718">
        <v>0.85793458142857137</v>
      </c>
      <c r="D718">
        <v>6</v>
      </c>
      <c r="E718" t="s">
        <v>54</v>
      </c>
      <c r="F718">
        <v>7</v>
      </c>
      <c r="G718" t="s">
        <v>24</v>
      </c>
      <c r="H718" t="s">
        <v>24</v>
      </c>
      <c r="I718">
        <v>1.0049999999999999</v>
      </c>
      <c r="J718">
        <v>1</v>
      </c>
      <c r="K718">
        <v>261</v>
      </c>
      <c r="L718">
        <v>0.6053639846743295</v>
      </c>
      <c r="M718">
        <v>2.9891795709544463E-3</v>
      </c>
      <c r="N718">
        <v>-3.1288097331887768E-3</v>
      </c>
      <c r="O718">
        <v>71</v>
      </c>
      <c r="P718">
        <v>261</v>
      </c>
      <c r="Q718">
        <v>9.4608578125998655E-4</v>
      </c>
      <c r="R718">
        <v>5.7480065016229313E-4</v>
      </c>
      <c r="S718">
        <v>3.6702253388881207E-3</v>
      </c>
      <c r="T718">
        <v>6.3852143136091515</v>
      </c>
      <c r="U718">
        <v>2.2718124516360482E-4</v>
      </c>
      <c r="V718">
        <v>2.5301412964276597</v>
      </c>
      <c r="W718">
        <v>1.2043815983508348E-4</v>
      </c>
      <c r="X718">
        <v>127</v>
      </c>
      <c r="Y718">
        <v>0.52755905511811019</v>
      </c>
      <c r="Z718">
        <v>3.116382205843786E-3</v>
      </c>
      <c r="AA718">
        <v>-2.0678782015626875E-3</v>
      </c>
      <c r="AB718">
        <v>30</v>
      </c>
      <c r="AC718">
        <v>127</v>
      </c>
      <c r="AD718">
        <v>3.6700657359878264E-4</v>
      </c>
      <c r="AE718">
        <v>6.6712532045490086E-4</v>
      </c>
      <c r="AF718">
        <v>3.1462334665069451E-3</v>
      </c>
      <c r="AG718">
        <v>4.7161056102046679</v>
      </c>
      <c r="AH718">
        <v>2.7918307466477627E-4</v>
      </c>
      <c r="AI718">
        <v>2.3895621941120133</v>
      </c>
      <c r="AJ718">
        <v>1.0875917112534831E-4</v>
      </c>
      <c r="AK718">
        <f t="shared" si="132"/>
        <v>0.89690721649484539</v>
      </c>
      <c r="AL718">
        <f t="shared" si="133"/>
        <v>0.13382017759453874</v>
      </c>
      <c r="AM718">
        <f t="shared" si="134"/>
        <v>2.5301412964276597</v>
      </c>
      <c r="AN718">
        <f t="shared" si="135"/>
        <v>1.1496013003246108</v>
      </c>
      <c r="AO718">
        <f t="shared" si="136"/>
        <v>1.1321814416805203</v>
      </c>
      <c r="AP718">
        <f t="shared" si="137"/>
        <v>0.86394557823129248</v>
      </c>
      <c r="AQ718">
        <f t="shared" si="138"/>
        <v>0.12084352347261063</v>
      </c>
      <c r="AR718">
        <f t="shared" si="139"/>
        <v>2.3895621941120133</v>
      </c>
      <c r="AS718">
        <f t="shared" si="140"/>
        <v>1.33425064090983</v>
      </c>
      <c r="AT718">
        <f t="shared" si="141"/>
        <v>1.1184507536277437</v>
      </c>
      <c r="AU718">
        <f t="shared" si="142"/>
        <v>1.1253160976541321</v>
      </c>
    </row>
    <row r="719" spans="2:47" x14ac:dyDescent="0.35">
      <c r="B719">
        <v>0.97663299999999997</v>
      </c>
      <c r="C719">
        <v>1.06003125</v>
      </c>
      <c r="D719">
        <v>1</v>
      </c>
      <c r="E719" t="s">
        <v>34</v>
      </c>
      <c r="F719">
        <v>10</v>
      </c>
      <c r="G719" t="s">
        <v>69</v>
      </c>
      <c r="H719" t="s">
        <v>9</v>
      </c>
      <c r="I719">
        <v>1.0089999999999999</v>
      </c>
      <c r="J719">
        <v>1</v>
      </c>
      <c r="K719">
        <v>38</v>
      </c>
      <c r="L719">
        <v>0.65789473684210531</v>
      </c>
      <c r="M719">
        <v>6.2050983309395666E-3</v>
      </c>
      <c r="N719">
        <v>-4.212144197731151E-3</v>
      </c>
      <c r="O719">
        <v>14</v>
      </c>
      <c r="P719">
        <v>38</v>
      </c>
      <c r="Q719">
        <v>3.8103458380797095E-3</v>
      </c>
      <c r="R719">
        <v>2.6413048342890581E-3</v>
      </c>
      <c r="S719">
        <v>5.8929276971108656E-3</v>
      </c>
      <c r="T719">
        <v>2.2310668653650589</v>
      </c>
      <c r="U719">
        <v>9.5595910564615647E-4</v>
      </c>
      <c r="V719">
        <v>2.7629893566458938</v>
      </c>
      <c r="W719">
        <v>7.2938662299674517E-4</v>
      </c>
      <c r="X719">
        <v>24</v>
      </c>
      <c r="Y719">
        <v>0.5</v>
      </c>
      <c r="Z719">
        <v>6.9699628037038592E-3</v>
      </c>
      <c r="AA719">
        <v>-2.4169215609576486E-3</v>
      </c>
      <c r="AB719">
        <v>7</v>
      </c>
      <c r="AC719">
        <v>24</v>
      </c>
      <c r="AD719">
        <v>3.1232517247253844E-4</v>
      </c>
      <c r="AE719">
        <v>2.2765206213731051E-3</v>
      </c>
      <c r="AF719">
        <v>5.3115433589937871E-3</v>
      </c>
      <c r="AG719">
        <v>2.3331848212251551</v>
      </c>
      <c r="AH719">
        <v>1.0842142480169492E-3</v>
      </c>
      <c r="AI719">
        <v>2.0996962782373587</v>
      </c>
      <c r="AJ719">
        <v>1.0809212533920663E-4</v>
      </c>
      <c r="AK719">
        <f t="shared" si="132"/>
        <v>0.55882352941176472</v>
      </c>
      <c r="AL719">
        <f t="shared" si="133"/>
        <v>0.81042958110750396</v>
      </c>
      <c r="AM719">
        <f t="shared" si="134"/>
        <v>2.7629893566458938</v>
      </c>
      <c r="AN719">
        <f t="shared" si="135"/>
        <v>2.9347831492100984</v>
      </c>
      <c r="AO719">
        <f t="shared" si="136"/>
        <v>1.7959076222199659</v>
      </c>
      <c r="AP719">
        <f t="shared" si="137"/>
        <v>0.54545454545454541</v>
      </c>
      <c r="AQ719">
        <f t="shared" si="138"/>
        <v>0.12010236148800875</v>
      </c>
      <c r="AR719">
        <f t="shared" si="139"/>
        <v>2.0996962782373587</v>
      </c>
      <c r="AS719">
        <f t="shared" si="140"/>
        <v>2.5294673570812569</v>
      </c>
      <c r="AT719">
        <f t="shared" si="141"/>
        <v>1.2383887540281169</v>
      </c>
      <c r="AU719">
        <f t="shared" si="142"/>
        <v>1.5171481881240414</v>
      </c>
    </row>
    <row r="720" spans="2:47" x14ac:dyDescent="0.35">
      <c r="B720">
        <v>0.97663299999999997</v>
      </c>
      <c r="C720">
        <v>1.06003125</v>
      </c>
      <c r="D720">
        <v>1</v>
      </c>
      <c r="E720" t="s">
        <v>34</v>
      </c>
      <c r="F720">
        <v>10</v>
      </c>
      <c r="G720" t="s">
        <v>69</v>
      </c>
      <c r="H720" t="s">
        <v>24</v>
      </c>
      <c r="I720">
        <v>1.0089999999999999</v>
      </c>
      <c r="J720">
        <v>1</v>
      </c>
      <c r="K720">
        <v>79</v>
      </c>
      <c r="L720">
        <v>0.620253164556962</v>
      </c>
      <c r="M720">
        <v>5.3005096842202266E-3</v>
      </c>
      <c r="N720">
        <v>-3.9001790523224573E-3</v>
      </c>
      <c r="O720">
        <v>20</v>
      </c>
      <c r="P720">
        <v>79</v>
      </c>
      <c r="Q720">
        <v>1.3275898594731217E-3</v>
      </c>
      <c r="R720">
        <v>1.806577252621739E-3</v>
      </c>
      <c r="S720">
        <v>5.4039571551085883E-3</v>
      </c>
      <c r="T720">
        <v>2.9912682379157953</v>
      </c>
      <c r="U720">
        <v>6.0799268123352891E-4</v>
      </c>
      <c r="V720">
        <v>2.9713799333183681</v>
      </c>
      <c r="W720">
        <v>5.905918901546812E-4</v>
      </c>
      <c r="X720">
        <v>24</v>
      </c>
      <c r="Y720">
        <v>0.5</v>
      </c>
      <c r="Z720">
        <v>6.9699628037038592E-3</v>
      </c>
      <c r="AA720">
        <v>-2.4169215609576486E-3</v>
      </c>
      <c r="AB720">
        <v>7</v>
      </c>
      <c r="AC720">
        <v>24</v>
      </c>
      <c r="AD720">
        <v>3.1232517247253844E-4</v>
      </c>
      <c r="AE720">
        <v>2.2765206213731051E-3</v>
      </c>
      <c r="AF720">
        <v>5.3115433589937871E-3</v>
      </c>
      <c r="AG720">
        <v>2.3331848212251551</v>
      </c>
      <c r="AH720">
        <v>1.0842142480169492E-3</v>
      </c>
      <c r="AI720">
        <v>2.0996962782373587</v>
      </c>
      <c r="AJ720">
        <v>1.0809212533920663E-4</v>
      </c>
      <c r="AK720">
        <f t="shared" si="132"/>
        <v>0.72477064220183485</v>
      </c>
      <c r="AL720">
        <f t="shared" si="133"/>
        <v>0.6562132112829866</v>
      </c>
      <c r="AM720">
        <f t="shared" si="134"/>
        <v>2.9713799333183681</v>
      </c>
      <c r="AN720">
        <f t="shared" si="135"/>
        <v>2.007308058468622</v>
      </c>
      <c r="AO720">
        <f t="shared" si="136"/>
        <v>1.6278379404226131</v>
      </c>
      <c r="AP720">
        <f t="shared" si="137"/>
        <v>0.54545454545454541</v>
      </c>
      <c r="AQ720">
        <f t="shared" si="138"/>
        <v>0.12010236148800875</v>
      </c>
      <c r="AR720">
        <f t="shared" si="139"/>
        <v>2.0996962782373587</v>
      </c>
      <c r="AS720">
        <f t="shared" si="140"/>
        <v>2.5294673570812569</v>
      </c>
      <c r="AT720">
        <f t="shared" si="141"/>
        <v>1.2383887540281169</v>
      </c>
      <c r="AU720">
        <f t="shared" si="142"/>
        <v>1.433113347225365</v>
      </c>
    </row>
    <row r="721" spans="2:47" x14ac:dyDescent="0.35">
      <c r="B721">
        <v>0.97663299999999997</v>
      </c>
      <c r="C721">
        <v>1.06003125</v>
      </c>
      <c r="D721">
        <v>1</v>
      </c>
      <c r="E721" t="s">
        <v>51</v>
      </c>
      <c r="F721">
        <v>10</v>
      </c>
      <c r="G721" t="s">
        <v>69</v>
      </c>
      <c r="H721" t="s">
        <v>9</v>
      </c>
      <c r="I721">
        <v>1.0089999999999999</v>
      </c>
      <c r="J721">
        <v>1</v>
      </c>
      <c r="K721">
        <v>38</v>
      </c>
      <c r="L721">
        <v>0.65789473684210531</v>
      </c>
      <c r="M721">
        <v>6.2050983309395666E-3</v>
      </c>
      <c r="N721">
        <v>-4.212144197731151E-3</v>
      </c>
      <c r="O721">
        <v>14</v>
      </c>
      <c r="P721">
        <v>38</v>
      </c>
      <c r="Q721">
        <v>3.8103458380797095E-3</v>
      </c>
      <c r="R721">
        <v>2.6413048342890581E-3</v>
      </c>
      <c r="S721">
        <v>5.8929276971108656E-3</v>
      </c>
      <c r="T721">
        <v>2.2310668653650589</v>
      </c>
      <c r="U721">
        <v>9.5595910564615647E-4</v>
      </c>
      <c r="V721">
        <v>2.7629893566458938</v>
      </c>
      <c r="W721">
        <v>7.2938662299674517E-4</v>
      </c>
      <c r="X721">
        <v>24</v>
      </c>
      <c r="Y721">
        <v>0.5</v>
      </c>
      <c r="Z721">
        <v>6.9699628037038592E-3</v>
      </c>
      <c r="AA721">
        <v>-2.4169215609576486E-3</v>
      </c>
      <c r="AB721">
        <v>7</v>
      </c>
      <c r="AC721">
        <v>24</v>
      </c>
      <c r="AD721">
        <v>3.1232517247253844E-4</v>
      </c>
      <c r="AE721">
        <v>2.2765206213731051E-3</v>
      </c>
      <c r="AF721">
        <v>5.3115433589937871E-3</v>
      </c>
      <c r="AG721">
        <v>2.3331848212251551</v>
      </c>
      <c r="AH721">
        <v>1.0842142480169492E-3</v>
      </c>
      <c r="AI721">
        <v>2.0996962782373587</v>
      </c>
      <c r="AJ721">
        <v>1.0809212533920663E-4</v>
      </c>
      <c r="AK721">
        <f t="shared" si="132"/>
        <v>0.55882352941176472</v>
      </c>
      <c r="AL721">
        <f t="shared" si="133"/>
        <v>0.81042958110750396</v>
      </c>
      <c r="AM721">
        <f t="shared" si="134"/>
        <v>2.7629893566458938</v>
      </c>
      <c r="AN721">
        <f t="shared" si="135"/>
        <v>2.9347831492100984</v>
      </c>
      <c r="AO721">
        <f t="shared" si="136"/>
        <v>1.7959076222199659</v>
      </c>
      <c r="AP721">
        <f t="shared" si="137"/>
        <v>0.54545454545454541</v>
      </c>
      <c r="AQ721">
        <f t="shared" si="138"/>
        <v>0.12010236148800875</v>
      </c>
      <c r="AR721">
        <f t="shared" si="139"/>
        <v>2.0996962782373587</v>
      </c>
      <c r="AS721">
        <f t="shared" si="140"/>
        <v>2.5294673570812569</v>
      </c>
      <c r="AT721">
        <f t="shared" si="141"/>
        <v>1.2383887540281169</v>
      </c>
      <c r="AU721">
        <f t="shared" si="142"/>
        <v>1.5171481881240414</v>
      </c>
    </row>
    <row r="722" spans="2:47" x14ac:dyDescent="0.35">
      <c r="B722">
        <v>0.97663299999999997</v>
      </c>
      <c r="C722">
        <v>1.06003125</v>
      </c>
      <c r="D722">
        <v>1</v>
      </c>
      <c r="E722" t="s">
        <v>51</v>
      </c>
      <c r="F722">
        <v>10</v>
      </c>
      <c r="G722" t="s">
        <v>69</v>
      </c>
      <c r="H722" t="s">
        <v>24</v>
      </c>
      <c r="I722">
        <v>1.0089999999999999</v>
      </c>
      <c r="J722">
        <v>1</v>
      </c>
      <c r="K722">
        <v>79</v>
      </c>
      <c r="L722">
        <v>0.620253164556962</v>
      </c>
      <c r="M722">
        <v>5.3005096842202266E-3</v>
      </c>
      <c r="N722">
        <v>-3.9001790523224573E-3</v>
      </c>
      <c r="O722">
        <v>20</v>
      </c>
      <c r="P722">
        <v>79</v>
      </c>
      <c r="Q722">
        <v>1.3275898594731217E-3</v>
      </c>
      <c r="R722">
        <v>1.806577252621739E-3</v>
      </c>
      <c r="S722">
        <v>5.4039571551085883E-3</v>
      </c>
      <c r="T722">
        <v>2.9912682379157953</v>
      </c>
      <c r="U722">
        <v>6.0799268123352891E-4</v>
      </c>
      <c r="V722">
        <v>2.9713799333183681</v>
      </c>
      <c r="W722">
        <v>5.905918901546812E-4</v>
      </c>
      <c r="X722">
        <v>24</v>
      </c>
      <c r="Y722">
        <v>0.5</v>
      </c>
      <c r="Z722">
        <v>6.9699628037038592E-3</v>
      </c>
      <c r="AA722">
        <v>-2.4169215609576486E-3</v>
      </c>
      <c r="AB722">
        <v>7</v>
      </c>
      <c r="AC722">
        <v>24</v>
      </c>
      <c r="AD722">
        <v>3.1232517247253844E-4</v>
      </c>
      <c r="AE722">
        <v>2.2765206213731051E-3</v>
      </c>
      <c r="AF722">
        <v>5.3115433589937871E-3</v>
      </c>
      <c r="AG722">
        <v>2.3331848212251551</v>
      </c>
      <c r="AH722">
        <v>1.0842142480169492E-3</v>
      </c>
      <c r="AI722">
        <v>2.0996962782373587</v>
      </c>
      <c r="AJ722">
        <v>1.0809212533920663E-4</v>
      </c>
      <c r="AK722">
        <f t="shared" si="132"/>
        <v>0.72477064220183485</v>
      </c>
      <c r="AL722">
        <f t="shared" si="133"/>
        <v>0.6562132112829866</v>
      </c>
      <c r="AM722">
        <f t="shared" si="134"/>
        <v>2.9713799333183681</v>
      </c>
      <c r="AN722">
        <f t="shared" si="135"/>
        <v>2.007308058468622</v>
      </c>
      <c r="AO722">
        <f t="shared" si="136"/>
        <v>1.6278379404226131</v>
      </c>
      <c r="AP722">
        <f t="shared" si="137"/>
        <v>0.54545454545454541</v>
      </c>
      <c r="AQ722">
        <f t="shared" si="138"/>
        <v>0.12010236148800875</v>
      </c>
      <c r="AR722">
        <f t="shared" si="139"/>
        <v>2.0996962782373587</v>
      </c>
      <c r="AS722">
        <f t="shared" si="140"/>
        <v>2.5294673570812569</v>
      </c>
      <c r="AT722">
        <f t="shared" si="141"/>
        <v>1.2383887540281169</v>
      </c>
      <c r="AU722">
        <f t="shared" si="142"/>
        <v>1.433113347225365</v>
      </c>
    </row>
    <row r="723" spans="2:47" x14ac:dyDescent="0.35">
      <c r="B723">
        <v>3.13942305</v>
      </c>
      <c r="C723">
        <v>14.361291866</v>
      </c>
      <c r="D723">
        <v>1</v>
      </c>
      <c r="E723" t="s">
        <v>49</v>
      </c>
      <c r="F723">
        <v>5</v>
      </c>
      <c r="G723" t="s">
        <v>24</v>
      </c>
      <c r="H723" t="s">
        <v>8</v>
      </c>
      <c r="I723">
        <v>1.0069999999999999</v>
      </c>
      <c r="J723">
        <v>1</v>
      </c>
      <c r="K723">
        <v>139</v>
      </c>
      <c r="L723">
        <v>0.62589928057553956</v>
      </c>
      <c r="M723">
        <v>3.7473248556628026E-3</v>
      </c>
      <c r="N723">
        <v>-3.4081199303942042E-3</v>
      </c>
      <c r="O723">
        <v>27</v>
      </c>
      <c r="P723">
        <v>139</v>
      </c>
      <c r="Q723">
        <v>1.26497706115547E-3</v>
      </c>
      <c r="R723">
        <v>1.0704678133968721E-3</v>
      </c>
      <c r="S723">
        <v>4.3350921270869543E-3</v>
      </c>
      <c r="T723">
        <v>4.0497173972289575</v>
      </c>
      <c r="U723">
        <v>3.6769771513379523E-4</v>
      </c>
      <c r="V723">
        <v>2.9112713224431048</v>
      </c>
      <c r="W723">
        <v>3.3507238312928162E-4</v>
      </c>
      <c r="X723">
        <v>105</v>
      </c>
      <c r="Y723">
        <v>0.56190476190476191</v>
      </c>
      <c r="Z723">
        <v>3.7118033875338558E-3</v>
      </c>
      <c r="AA723">
        <v>-2.7252421963670382E-3</v>
      </c>
      <c r="AB723">
        <v>13</v>
      </c>
      <c r="AC723">
        <v>105</v>
      </c>
      <c r="AD723">
        <v>4.9459600108381352E-4</v>
      </c>
      <c r="AE723">
        <v>8.9176436982489257E-4</v>
      </c>
      <c r="AF723">
        <v>4.0270135205221066E-3</v>
      </c>
      <c r="AG723">
        <v>4.5157820347911564</v>
      </c>
      <c r="AH723">
        <v>3.9299627884422533E-4</v>
      </c>
      <c r="AI723">
        <v>2.269142019480463</v>
      </c>
      <c r="AJ723">
        <v>1.0577181213644192E-4</v>
      </c>
      <c r="AK723">
        <f t="shared" si="132"/>
        <v>0.8224852071005917</v>
      </c>
      <c r="AL723">
        <f t="shared" si="133"/>
        <v>0.37230264792142831</v>
      </c>
      <c r="AM723">
        <f t="shared" si="134"/>
        <v>2.9112713224431048</v>
      </c>
      <c r="AN723">
        <f t="shared" si="135"/>
        <v>1.5292397334241259</v>
      </c>
      <c r="AO723">
        <f t="shared" si="136"/>
        <v>1.4103989232963872</v>
      </c>
      <c r="AP723">
        <f t="shared" si="137"/>
        <v>0.84</v>
      </c>
      <c r="AQ723">
        <f t="shared" si="138"/>
        <v>0.11752423570715903</v>
      </c>
      <c r="AR723">
        <f t="shared" si="139"/>
        <v>2.269142019480463</v>
      </c>
      <c r="AS723">
        <f t="shared" si="140"/>
        <v>1.2739490997498655</v>
      </c>
      <c r="AT723">
        <f t="shared" si="141"/>
        <v>1.0665421200769758</v>
      </c>
      <c r="AU723">
        <f t="shared" si="142"/>
        <v>1.2384705216866814</v>
      </c>
    </row>
    <row r="724" spans="2:47" x14ac:dyDescent="0.35">
      <c r="B724">
        <v>3.13942305</v>
      </c>
      <c r="C724">
        <v>17.285256000000004</v>
      </c>
      <c r="D724">
        <v>1</v>
      </c>
      <c r="E724" t="s">
        <v>49</v>
      </c>
      <c r="F724">
        <v>3</v>
      </c>
      <c r="G724" t="s">
        <v>24</v>
      </c>
      <c r="H724" t="s">
        <v>7</v>
      </c>
      <c r="I724">
        <v>1.0069999999999999</v>
      </c>
      <c r="J724">
        <v>1</v>
      </c>
      <c r="K724">
        <v>244</v>
      </c>
      <c r="L724">
        <v>0.56147540983606559</v>
      </c>
      <c r="M724">
        <v>3.5755609625673615E-3</v>
      </c>
      <c r="N724">
        <v>-3.2048496285406926E-3</v>
      </c>
      <c r="O724">
        <v>36</v>
      </c>
      <c r="P724">
        <v>244</v>
      </c>
      <c r="Q724">
        <v>4.272576427849506E-4</v>
      </c>
      <c r="R724">
        <v>6.021841869585016E-4</v>
      </c>
      <c r="S724">
        <v>4.1101114959620575E-3</v>
      </c>
      <c r="T724">
        <v>6.8253394641950278</v>
      </c>
      <c r="U724">
        <v>2.6312292605965471E-4</v>
      </c>
      <c r="V724">
        <v>2.2886040223723247</v>
      </c>
      <c r="W724">
        <v>7.5938334839192184E-5</v>
      </c>
      <c r="X724">
        <v>58</v>
      </c>
      <c r="Y724">
        <v>0.60344827586206895</v>
      </c>
      <c r="Z724">
        <v>3.8132434500314956E-3</v>
      </c>
      <c r="AA724">
        <v>-2.8498773495645156E-3</v>
      </c>
      <c r="AB724">
        <v>10</v>
      </c>
      <c r="AC724">
        <v>58</v>
      </c>
      <c r="AD724">
        <v>1.4079683398801057E-3</v>
      </c>
      <c r="AE724">
        <v>1.1709714088123878E-3</v>
      </c>
      <c r="AF724">
        <v>4.0585059303083048E-3</v>
      </c>
      <c r="AG724">
        <v>3.4659308500320143</v>
      </c>
      <c r="AH724">
        <v>5.3290793644881324E-4</v>
      </c>
      <c r="AI724">
        <v>2.1973240192583652</v>
      </c>
      <c r="AJ724">
        <v>1.0515553591476136E-4</v>
      </c>
      <c r="AK724">
        <f t="shared" si="132"/>
        <v>0.89051094890510951</v>
      </c>
      <c r="AL724">
        <f t="shared" si="133"/>
        <v>8.4375927599103395E-2</v>
      </c>
      <c r="AM724">
        <f t="shared" si="134"/>
        <v>2.2886040223723247</v>
      </c>
      <c r="AN724">
        <f t="shared" si="135"/>
        <v>0.86026312422644369</v>
      </c>
      <c r="AO724">
        <f t="shared" si="136"/>
        <v>0.98143529748713854</v>
      </c>
      <c r="AP724">
        <f t="shared" si="137"/>
        <v>0.74358974358974361</v>
      </c>
      <c r="AQ724">
        <f t="shared" si="138"/>
        <v>0.11683948434973618</v>
      </c>
      <c r="AR724">
        <f t="shared" si="139"/>
        <v>2.1973240192583652</v>
      </c>
      <c r="AS724">
        <f t="shared" si="140"/>
        <v>1.6728162983034365</v>
      </c>
      <c r="AT724">
        <f t="shared" si="141"/>
        <v>1.1148552335370656</v>
      </c>
      <c r="AU724">
        <f t="shared" si="142"/>
        <v>1.048145265512102</v>
      </c>
    </row>
    <row r="725" spans="2:47" x14ac:dyDescent="0.35">
      <c r="B725">
        <v>61.879515007142857</v>
      </c>
      <c r="C725">
        <v>81.362346200000005</v>
      </c>
      <c r="D725">
        <v>7</v>
      </c>
      <c r="E725" t="s">
        <v>44</v>
      </c>
      <c r="F725">
        <v>7</v>
      </c>
      <c r="G725" t="s">
        <v>24</v>
      </c>
      <c r="H725" t="s">
        <v>8</v>
      </c>
      <c r="I725">
        <v>1.0069999999999999</v>
      </c>
      <c r="J725">
        <v>2</v>
      </c>
      <c r="K725">
        <v>48</v>
      </c>
      <c r="L725">
        <v>0.64583333333333337</v>
      </c>
      <c r="M725">
        <v>5.1850387373053083E-3</v>
      </c>
      <c r="N725">
        <v>-4.2299643539444893E-3</v>
      </c>
      <c r="O725">
        <v>20</v>
      </c>
      <c r="P725">
        <v>86</v>
      </c>
      <c r="Q725">
        <v>2.4711556988891159E-3</v>
      </c>
      <c r="R725">
        <v>1.8505584758210052E-3</v>
      </c>
      <c r="S725">
        <v>5.5418406796491704E-3</v>
      </c>
      <c r="T725">
        <v>2.9946855244282502</v>
      </c>
      <c r="U725">
        <v>7.9989580205036678E-4</v>
      </c>
      <c r="V725">
        <v>2.3134994221465881</v>
      </c>
      <c r="W725">
        <v>2.5076687172027163E-4</v>
      </c>
      <c r="X725">
        <v>44</v>
      </c>
      <c r="Y725">
        <v>0.63636363636363635</v>
      </c>
      <c r="Z725">
        <v>5.0481177868019911E-3</v>
      </c>
      <c r="AA725">
        <v>-4.0187629686972495E-3</v>
      </c>
      <c r="AB725">
        <v>16</v>
      </c>
      <c r="AC725">
        <v>79</v>
      </c>
      <c r="AD725">
        <v>3.065037325049369E-3</v>
      </c>
      <c r="AE725">
        <v>1.751070239347722E-3</v>
      </c>
      <c r="AF725">
        <v>5.4595488262674519E-3</v>
      </c>
      <c r="AG725">
        <v>3.1178354263511139</v>
      </c>
      <c r="AH725">
        <v>8.230579536979253E-4</v>
      </c>
      <c r="AI725">
        <v>2.1275175477988166</v>
      </c>
      <c r="AJ725">
        <v>1.0495433195187136E-4</v>
      </c>
      <c r="AK725">
        <f t="shared" si="132"/>
        <v>0.61538461538461542</v>
      </c>
      <c r="AL725">
        <f t="shared" si="133"/>
        <v>0.27862985746697166</v>
      </c>
      <c r="AM725">
        <f t="shared" si="134"/>
        <v>2.3134994221465881</v>
      </c>
      <c r="AN725">
        <f t="shared" si="135"/>
        <v>2.6436549654586186</v>
      </c>
      <c r="AO725">
        <f t="shared" si="136"/>
        <v>1.3957712242609503</v>
      </c>
      <c r="AP725">
        <f t="shared" si="137"/>
        <v>0.6875</v>
      </c>
      <c r="AQ725">
        <f t="shared" si="138"/>
        <v>0.11661592439096952</v>
      </c>
      <c r="AR725">
        <f t="shared" si="139"/>
        <v>2.1275175477988166</v>
      </c>
      <c r="AS725">
        <f t="shared" si="140"/>
        <v>2.5015289133539258</v>
      </c>
      <c r="AT725">
        <f t="shared" si="141"/>
        <v>1.2539574167668182</v>
      </c>
      <c r="AU725">
        <f t="shared" si="142"/>
        <v>1.3248643205138841</v>
      </c>
    </row>
    <row r="726" spans="2:47" x14ac:dyDescent="0.35">
      <c r="B726">
        <v>1.1371517900000001</v>
      </c>
      <c r="C726">
        <v>1.1803750200000001</v>
      </c>
      <c r="D726">
        <v>4</v>
      </c>
      <c r="E726" t="s">
        <v>39</v>
      </c>
      <c r="F726">
        <v>5</v>
      </c>
      <c r="G726" t="s">
        <v>70</v>
      </c>
      <c r="H726" t="s">
        <v>24</v>
      </c>
      <c r="I726">
        <v>1.0049999999999999</v>
      </c>
      <c r="J726">
        <v>1</v>
      </c>
      <c r="K726">
        <v>80</v>
      </c>
      <c r="L726">
        <v>0.6875</v>
      </c>
      <c r="M726">
        <v>3.7669883738029718E-3</v>
      </c>
      <c r="N726">
        <v>-3.6982599471892109E-3</v>
      </c>
      <c r="O726">
        <v>34</v>
      </c>
      <c r="P726">
        <v>80</v>
      </c>
      <c r="Q726">
        <v>2.5393956452991473E-3</v>
      </c>
      <c r="R726">
        <v>1.4340982734929147E-3</v>
      </c>
      <c r="S726">
        <v>3.8348205292899366E-3</v>
      </c>
      <c r="T726">
        <v>2.674029109560101</v>
      </c>
      <c r="U726">
        <v>4.2874596925020106E-4</v>
      </c>
      <c r="V726">
        <v>3.3448670689566891</v>
      </c>
      <c r="W726">
        <v>5.7660633499251259E-4</v>
      </c>
      <c r="X726">
        <v>113</v>
      </c>
      <c r="Y726">
        <v>0.54867256637168138</v>
      </c>
      <c r="Z726">
        <v>3.358804139141179E-3</v>
      </c>
      <c r="AA726">
        <v>-2.3800132931385016E-3</v>
      </c>
      <c r="AB726">
        <v>30</v>
      </c>
      <c r="AC726">
        <v>113</v>
      </c>
      <c r="AD726">
        <v>4.5892217623455522E-4</v>
      </c>
      <c r="AE726">
        <v>7.6871839536893382E-4</v>
      </c>
      <c r="AF726">
        <v>3.5449223070606849E-3</v>
      </c>
      <c r="AG726">
        <v>4.6114706353024859</v>
      </c>
      <c r="AH726">
        <v>3.3347823910505125E-4</v>
      </c>
      <c r="AI726">
        <v>2.3051530961418285</v>
      </c>
      <c r="AJ726">
        <v>1.0176191715883132E-4</v>
      </c>
      <c r="AK726">
        <f t="shared" si="132"/>
        <v>0.72727272727272729</v>
      </c>
      <c r="AL726">
        <f t="shared" si="133"/>
        <v>0.64067370554724357</v>
      </c>
      <c r="AM726">
        <f t="shared" si="134"/>
        <v>3.3448670689566891</v>
      </c>
      <c r="AN726">
        <f t="shared" si="135"/>
        <v>2.8681965469858905</v>
      </c>
      <c r="AO726">
        <f t="shared" si="136"/>
        <v>1.9060961850303548</v>
      </c>
      <c r="AP726">
        <f t="shared" si="137"/>
        <v>0.84962406015037595</v>
      </c>
      <c r="AQ726">
        <f t="shared" si="138"/>
        <v>0.1130687968431472</v>
      </c>
      <c r="AR726">
        <f t="shared" si="139"/>
        <v>2.3051530961418285</v>
      </c>
      <c r="AS726">
        <f t="shared" si="140"/>
        <v>1.5374367907379003</v>
      </c>
      <c r="AT726">
        <f t="shared" si="141"/>
        <v>1.129223211742425</v>
      </c>
      <c r="AU726">
        <f t="shared" si="142"/>
        <v>1.5176596983863899</v>
      </c>
    </row>
    <row r="727" spans="2:47" x14ac:dyDescent="0.35">
      <c r="B727">
        <v>0.79777944000000001</v>
      </c>
      <c r="C727">
        <v>0.91702402000000005</v>
      </c>
      <c r="D727">
        <v>9</v>
      </c>
      <c r="E727" t="s">
        <v>54</v>
      </c>
      <c r="F727">
        <v>10</v>
      </c>
      <c r="G727" t="s">
        <v>69</v>
      </c>
      <c r="H727" t="s">
        <v>24</v>
      </c>
      <c r="I727">
        <v>1.0089999999999999</v>
      </c>
      <c r="J727">
        <v>1</v>
      </c>
      <c r="K727">
        <v>79</v>
      </c>
      <c r="L727">
        <v>0.620253164556962</v>
      </c>
      <c r="M727">
        <v>3.5138568915956702E-3</v>
      </c>
      <c r="N727">
        <v>-2.8632373796811791E-3</v>
      </c>
      <c r="O727">
        <v>9</v>
      </c>
      <c r="P727">
        <v>79</v>
      </c>
      <c r="Q727">
        <v>9.5345595717577503E-4</v>
      </c>
      <c r="R727">
        <v>1.0921755227563605E-3</v>
      </c>
      <c r="S727">
        <v>4.303718772071175E-3</v>
      </c>
      <c r="T727">
        <v>3.9405010297335119</v>
      </c>
      <c r="U727">
        <v>4.8420619194454836E-4</v>
      </c>
      <c r="V727">
        <v>2.2556000747744203</v>
      </c>
      <c r="W727">
        <v>1.2376313886726376E-4</v>
      </c>
      <c r="X727">
        <v>53</v>
      </c>
      <c r="Y727">
        <v>0.60377358490566035</v>
      </c>
      <c r="Z727">
        <v>3.2744585385632782E-3</v>
      </c>
      <c r="AA727">
        <v>-2.310592132723676E-3</v>
      </c>
      <c r="AB727">
        <v>2</v>
      </c>
      <c r="AC727">
        <v>53</v>
      </c>
      <c r="AD727">
        <v>1.0504701177995734E-3</v>
      </c>
      <c r="AE727">
        <v>1.0615139329590133E-3</v>
      </c>
      <c r="AF727">
        <v>3.495498327712513E-3</v>
      </c>
      <c r="AG727">
        <v>3.2929368321795542</v>
      </c>
      <c r="AH727">
        <v>4.8014362157629021E-4</v>
      </c>
      <c r="AI727">
        <v>2.210825855551533</v>
      </c>
      <c r="AJ727">
        <v>1.0122668980643284E-4</v>
      </c>
      <c r="AK727">
        <f t="shared" si="132"/>
        <v>0.72477064220183485</v>
      </c>
      <c r="AL727">
        <f t="shared" si="133"/>
        <v>0.13751459874140576</v>
      </c>
      <c r="AM727">
        <f t="shared" si="134"/>
        <v>2.2556000747744203</v>
      </c>
      <c r="AN727">
        <f t="shared" si="135"/>
        <v>1.2135283586181922</v>
      </c>
      <c r="AO727">
        <f t="shared" si="136"/>
        <v>1.0468685978727104</v>
      </c>
      <c r="AP727">
        <f t="shared" si="137"/>
        <v>0.72602739726027399</v>
      </c>
      <c r="AQ727">
        <f t="shared" si="138"/>
        <v>0.11247409978492666</v>
      </c>
      <c r="AR727">
        <f t="shared" si="139"/>
        <v>2.210825855551533</v>
      </c>
      <c r="AS727">
        <f t="shared" si="140"/>
        <v>1.1794599255100282</v>
      </c>
      <c r="AT727">
        <f t="shared" si="141"/>
        <v>1.0167321214074636</v>
      </c>
      <c r="AU727">
        <f t="shared" si="142"/>
        <v>1.0318003596400871</v>
      </c>
    </row>
    <row r="728" spans="2:47" x14ac:dyDescent="0.35">
      <c r="B728">
        <v>1.1378158700000001</v>
      </c>
      <c r="C728">
        <v>1.18038537</v>
      </c>
      <c r="D728">
        <v>4</v>
      </c>
      <c r="E728" t="s">
        <v>38</v>
      </c>
      <c r="F728">
        <v>5</v>
      </c>
      <c r="G728" t="s">
        <v>70</v>
      </c>
      <c r="H728" t="s">
        <v>24</v>
      </c>
      <c r="I728">
        <v>1.0049999999999999</v>
      </c>
      <c r="J728">
        <v>1</v>
      </c>
      <c r="K728">
        <v>74</v>
      </c>
      <c r="L728">
        <v>0.68918918918918914</v>
      </c>
      <c r="M728">
        <v>3.850904978458651E-3</v>
      </c>
      <c r="N728">
        <v>-3.3486051085239964E-3</v>
      </c>
      <c r="O728">
        <v>34</v>
      </c>
      <c r="P728">
        <v>74</v>
      </c>
      <c r="Q728">
        <v>3.1279398133667868E-3</v>
      </c>
      <c r="R728">
        <v>1.6132194108829634E-3</v>
      </c>
      <c r="S728">
        <v>3.7255535190117931E-3</v>
      </c>
      <c r="T728">
        <v>2.309390461011553</v>
      </c>
      <c r="U728">
        <v>4.3308679959884759E-4</v>
      </c>
      <c r="V728">
        <v>3.7249332290368335</v>
      </c>
      <c r="W728">
        <v>7.4704581168526826E-4</v>
      </c>
      <c r="X728">
        <v>122</v>
      </c>
      <c r="Y728">
        <v>0.54918032786885251</v>
      </c>
      <c r="Z728">
        <v>3.3829528620965056E-3</v>
      </c>
      <c r="AA728">
        <v>-2.4531288452547787E-3</v>
      </c>
      <c r="AB728">
        <v>33</v>
      </c>
      <c r="AC728">
        <v>122</v>
      </c>
      <c r="AD728">
        <v>7.851947634406331E-4</v>
      </c>
      <c r="AE728">
        <v>7.5193242025781192E-4</v>
      </c>
      <c r="AF728">
        <v>3.5937605216287334E-3</v>
      </c>
      <c r="AG728">
        <v>4.7793663696486925</v>
      </c>
      <c r="AH728">
        <v>3.2536378992380791E-4</v>
      </c>
      <c r="AI728">
        <v>2.3110513325219619</v>
      </c>
      <c r="AJ728">
        <v>1.0120484041019611E-4</v>
      </c>
      <c r="AK728">
        <f t="shared" si="132"/>
        <v>0.71153846153846156</v>
      </c>
      <c r="AL728">
        <f t="shared" si="133"/>
        <v>0.83005090187252983</v>
      </c>
      <c r="AM728">
        <f t="shared" si="134"/>
        <v>3.7249332290368335</v>
      </c>
      <c r="AN728">
        <f t="shared" si="135"/>
        <v>3.2264388217659956</v>
      </c>
      <c r="AO728">
        <f t="shared" si="136"/>
        <v>2.1659419399671074</v>
      </c>
      <c r="AP728">
        <f t="shared" si="137"/>
        <v>0.85915492957746475</v>
      </c>
      <c r="AQ728">
        <f t="shared" si="138"/>
        <v>0.11244982267799697</v>
      </c>
      <c r="AR728">
        <f t="shared" si="139"/>
        <v>2.3110513325219619</v>
      </c>
      <c r="AS728">
        <f t="shared" si="140"/>
        <v>1.5038648405156558</v>
      </c>
      <c r="AT728">
        <f t="shared" si="141"/>
        <v>1.124983789888665</v>
      </c>
      <c r="AU728">
        <f t="shared" si="142"/>
        <v>1.6454628649278862</v>
      </c>
    </row>
    <row r="729" spans="2:47" x14ac:dyDescent="0.35">
      <c r="B729">
        <v>3.13942305</v>
      </c>
      <c r="C729">
        <v>17.285256000000004</v>
      </c>
      <c r="D729">
        <v>1</v>
      </c>
      <c r="E729" t="s">
        <v>49</v>
      </c>
      <c r="F729">
        <v>3</v>
      </c>
      <c r="G729" t="s">
        <v>69</v>
      </c>
      <c r="H729" t="s">
        <v>8</v>
      </c>
      <c r="I729">
        <v>1.0029999999999999</v>
      </c>
      <c r="J729">
        <v>1</v>
      </c>
      <c r="K729">
        <v>130</v>
      </c>
      <c r="L729">
        <v>0.66923076923076918</v>
      </c>
      <c r="M729">
        <v>2.4175051278758348E-3</v>
      </c>
      <c r="N729">
        <v>-3.1889163018838053E-3</v>
      </c>
      <c r="O729">
        <v>70</v>
      </c>
      <c r="P729">
        <v>130</v>
      </c>
      <c r="Q729">
        <v>2.8127322398857624E-3</v>
      </c>
      <c r="R729">
        <v>5.6307342418610788E-4</v>
      </c>
      <c r="S729">
        <v>3.0822496045734005E-3</v>
      </c>
      <c r="T729">
        <v>5.4739745691756365</v>
      </c>
      <c r="U729">
        <v>2.7033117331970208E-4</v>
      </c>
      <c r="V729">
        <v>2.0829023056109022</v>
      </c>
      <c r="W729">
        <v>2.2411077546703718E-5</v>
      </c>
      <c r="X729">
        <v>95</v>
      </c>
      <c r="Y729">
        <v>0.62105263157894741</v>
      </c>
      <c r="Z729">
        <v>2.3410399289273678E-3</v>
      </c>
      <c r="AA729">
        <v>-2.1560339156037273E-3</v>
      </c>
      <c r="AB729">
        <v>43</v>
      </c>
      <c r="AC729">
        <v>95</v>
      </c>
      <c r="AD729">
        <v>1.3192490428526327E-3</v>
      </c>
      <c r="AE729">
        <v>6.3688562994716335E-4</v>
      </c>
      <c r="AF729">
        <v>2.6120491305947672E-3</v>
      </c>
      <c r="AG729">
        <v>4.1012844501005077</v>
      </c>
      <c r="AH729">
        <v>2.679905862573079E-4</v>
      </c>
      <c r="AI729">
        <v>2.3765223952145296</v>
      </c>
      <c r="AJ729">
        <v>1.0090445743254754E-4</v>
      </c>
      <c r="AK729">
        <f t="shared" si="132"/>
        <v>0.8125</v>
      </c>
      <c r="AL729">
        <f t="shared" si="133"/>
        <v>2.4901197274115529E-2</v>
      </c>
      <c r="AM729">
        <f t="shared" si="134"/>
        <v>2.0829023056109022</v>
      </c>
      <c r="AN729">
        <f t="shared" si="135"/>
        <v>1.8769114139537608</v>
      </c>
      <c r="AO729">
        <f t="shared" si="136"/>
        <v>1.0914634533836691</v>
      </c>
      <c r="AP729">
        <f t="shared" si="137"/>
        <v>0.82608695652173914</v>
      </c>
      <c r="AQ729">
        <f t="shared" si="138"/>
        <v>0.112116063813943</v>
      </c>
      <c r="AR729">
        <f t="shared" si="139"/>
        <v>2.3765223952145296</v>
      </c>
      <c r="AS729">
        <f t="shared" si="140"/>
        <v>2.1229520998239546</v>
      </c>
      <c r="AT729">
        <f t="shared" si="141"/>
        <v>1.2650022597069008</v>
      </c>
      <c r="AU729">
        <f t="shared" si="142"/>
        <v>1.1782328565452849</v>
      </c>
    </row>
    <row r="730" spans="2:47" x14ac:dyDescent="0.35">
      <c r="B730">
        <v>22.479640280000005</v>
      </c>
      <c r="C730">
        <v>45.119104620000002</v>
      </c>
      <c r="D730">
        <v>3</v>
      </c>
      <c r="E730" t="s">
        <v>48</v>
      </c>
      <c r="F730">
        <v>3</v>
      </c>
      <c r="G730" t="s">
        <v>24</v>
      </c>
      <c r="H730" t="s">
        <v>9</v>
      </c>
      <c r="I730">
        <v>1.0089999999999999</v>
      </c>
      <c r="J730">
        <v>1</v>
      </c>
      <c r="K730">
        <v>111</v>
      </c>
      <c r="L730">
        <v>0.6216216216216216</v>
      </c>
      <c r="M730">
        <v>4.3988072398822029E-3</v>
      </c>
      <c r="N730">
        <v>-3.4285979898682709E-3</v>
      </c>
      <c r="O730">
        <v>20</v>
      </c>
      <c r="P730">
        <v>111</v>
      </c>
      <c r="Q730">
        <v>9.5701725253016789E-4</v>
      </c>
      <c r="R730">
        <v>1.4370863421387806E-3</v>
      </c>
      <c r="S730">
        <v>4.8339139158199446E-3</v>
      </c>
      <c r="T730">
        <v>3.3636906663699468</v>
      </c>
      <c r="U730">
        <v>4.5881480439797731E-4</v>
      </c>
      <c r="V730">
        <v>3.1321708200423446</v>
      </c>
      <c r="W730">
        <v>5.1945673334282598E-4</v>
      </c>
      <c r="X730">
        <v>83</v>
      </c>
      <c r="Y730">
        <v>0.53012048192771088</v>
      </c>
      <c r="Z730">
        <v>4.0687965849950884E-3</v>
      </c>
      <c r="AA730">
        <v>-2.4396699544481063E-3</v>
      </c>
      <c r="AB730">
        <v>10</v>
      </c>
      <c r="AC730">
        <v>83</v>
      </c>
      <c r="AD730">
        <v>1.6131262386509526E-4</v>
      </c>
      <c r="AE730">
        <v>1.0106014640519005E-3</v>
      </c>
      <c r="AF730">
        <v>4.1509357617054024E-3</v>
      </c>
      <c r="AG730">
        <v>4.1073913994371836</v>
      </c>
      <c r="AH730">
        <v>4.5562439214833514E-4</v>
      </c>
      <c r="AI730">
        <v>2.218058298605937</v>
      </c>
      <c r="AJ730">
        <v>9.935267975523022E-5</v>
      </c>
      <c r="AK730">
        <f t="shared" si="132"/>
        <v>0.78723404255319152</v>
      </c>
      <c r="AL730">
        <f t="shared" si="133"/>
        <v>0.57717414815870216</v>
      </c>
      <c r="AM730">
        <f t="shared" si="134"/>
        <v>3.1321708200423446</v>
      </c>
      <c r="AN730">
        <f t="shared" si="135"/>
        <v>1.5967626023764412</v>
      </c>
      <c r="AO730">
        <f t="shared" si="136"/>
        <v>1.5685968300067916</v>
      </c>
      <c r="AP730">
        <f t="shared" si="137"/>
        <v>0.80582524271844658</v>
      </c>
      <c r="AQ730">
        <f t="shared" si="138"/>
        <v>0.11039186639470151</v>
      </c>
      <c r="AR730">
        <f t="shared" si="139"/>
        <v>2.218058298605937</v>
      </c>
      <c r="AS730">
        <f t="shared" si="140"/>
        <v>1.1228905156132358</v>
      </c>
      <c r="AT730">
        <f t="shared" si="141"/>
        <v>1.0147348635341535</v>
      </c>
      <c r="AU730">
        <f t="shared" si="142"/>
        <v>1.2916658467704725</v>
      </c>
    </row>
    <row r="731" spans="2:47" x14ac:dyDescent="0.35">
      <c r="B731">
        <v>0.65506299999999995</v>
      </c>
      <c r="C731">
        <v>1.27554309</v>
      </c>
      <c r="D731">
        <v>3</v>
      </c>
      <c r="E731" t="s">
        <v>54</v>
      </c>
      <c r="F731">
        <v>3</v>
      </c>
      <c r="G731" t="s">
        <v>70</v>
      </c>
      <c r="H731" t="s">
        <v>7</v>
      </c>
      <c r="I731">
        <v>1.0089999999999999</v>
      </c>
      <c r="J731">
        <v>3</v>
      </c>
      <c r="K731">
        <v>99</v>
      </c>
      <c r="L731">
        <v>0.61616161616161613</v>
      </c>
      <c r="M731">
        <v>6.9002359371264999E-3</v>
      </c>
      <c r="N731">
        <v>-6.5681630158768564E-3</v>
      </c>
      <c r="O731">
        <v>40</v>
      </c>
      <c r="P731">
        <v>252</v>
      </c>
      <c r="Q731">
        <v>3.9039794960982199E-3</v>
      </c>
      <c r="R731">
        <v>1.7305474501151106E-3</v>
      </c>
      <c r="S731">
        <v>7.5446640309128656E-3</v>
      </c>
      <c r="T731">
        <v>4.3596978692557773</v>
      </c>
      <c r="U731">
        <v>7.5826726544934271E-4</v>
      </c>
      <c r="V731">
        <v>2.2822394279273062</v>
      </c>
      <c r="W731">
        <v>2.1401291921642517E-4</v>
      </c>
      <c r="X731">
        <v>22</v>
      </c>
      <c r="Y731">
        <v>0.59090909090909094</v>
      </c>
      <c r="Z731">
        <v>7.0629185477792782E-3</v>
      </c>
      <c r="AA731">
        <v>-3.6993493099264857E-3</v>
      </c>
      <c r="AB731">
        <v>8</v>
      </c>
      <c r="AC731">
        <v>56</v>
      </c>
      <c r="AD731">
        <v>3.7407620686159548E-3</v>
      </c>
      <c r="AE731">
        <v>2.6601726059905569E-3</v>
      </c>
      <c r="AF731">
        <v>6.0064286340703096E-3</v>
      </c>
      <c r="AG731">
        <v>2.2579093629278697</v>
      </c>
      <c r="AH731">
        <v>1.2805748875226407E-3</v>
      </c>
      <c r="AI731">
        <v>2.0773268567969829</v>
      </c>
      <c r="AJ731">
        <v>9.902283094527552E-5</v>
      </c>
      <c r="AK731">
        <f t="shared" si="132"/>
        <v>0.76744186046511631</v>
      </c>
      <c r="AL731">
        <f t="shared" si="133"/>
        <v>0.23779213246269737</v>
      </c>
      <c r="AM731">
        <f t="shared" si="134"/>
        <v>2.2822394279273062</v>
      </c>
      <c r="AN731">
        <f t="shared" si="135"/>
        <v>1.9228305001279224</v>
      </c>
      <c r="AO731">
        <f t="shared" si="136"/>
        <v>1.241098967435367</v>
      </c>
      <c r="AP731">
        <f t="shared" si="137"/>
        <v>0.52380952380952384</v>
      </c>
      <c r="AQ731">
        <f t="shared" si="138"/>
        <v>0.11002536771697406</v>
      </c>
      <c r="AR731">
        <f t="shared" si="139"/>
        <v>2.0773268567969829</v>
      </c>
      <c r="AS731">
        <f t="shared" si="140"/>
        <v>2.9557473399895415</v>
      </c>
      <c r="AT731">
        <f t="shared" si="141"/>
        <v>1.3107386245047452</v>
      </c>
      <c r="AU731">
        <f t="shared" si="142"/>
        <v>1.275918795970056</v>
      </c>
    </row>
    <row r="732" spans="2:47" x14ac:dyDescent="0.35">
      <c r="B732">
        <v>59.248391890000001</v>
      </c>
      <c r="C732">
        <v>81.362346200000005</v>
      </c>
      <c r="D732">
        <v>5</v>
      </c>
      <c r="E732" t="s">
        <v>44</v>
      </c>
      <c r="F732">
        <v>5</v>
      </c>
      <c r="G732" t="s">
        <v>69</v>
      </c>
      <c r="H732" t="s">
        <v>9</v>
      </c>
      <c r="I732">
        <v>1.0089999999999999</v>
      </c>
      <c r="J732">
        <v>3</v>
      </c>
      <c r="K732">
        <v>30</v>
      </c>
      <c r="L732">
        <v>0.6333333333333333</v>
      </c>
      <c r="M732">
        <v>7.7105375969796237E-3</v>
      </c>
      <c r="N732">
        <v>-3.4142198476551089E-3</v>
      </c>
      <c r="O732">
        <v>15</v>
      </c>
      <c r="P732">
        <v>74</v>
      </c>
      <c r="Q732">
        <v>8.1285915256388286E-3</v>
      </c>
      <c r="R732">
        <v>3.6314598672802217E-3</v>
      </c>
      <c r="S732">
        <v>6.2225925976757334E-3</v>
      </c>
      <c r="T732">
        <v>1.7135237136287391</v>
      </c>
      <c r="U732">
        <v>1.1360847773038893E-3</v>
      </c>
      <c r="V732">
        <v>3.1964690838462393</v>
      </c>
      <c r="W732">
        <v>1.359290312672443E-3</v>
      </c>
      <c r="X732">
        <v>22</v>
      </c>
      <c r="Y732">
        <v>0.63636363636363635</v>
      </c>
      <c r="Z732">
        <v>6.2617591484067491E-3</v>
      </c>
      <c r="AA732">
        <v>-3.9308441407535505E-3</v>
      </c>
      <c r="AB732">
        <v>8</v>
      </c>
      <c r="AC732">
        <v>54</v>
      </c>
      <c r="AD732">
        <v>2.1439428274556693E-3</v>
      </c>
      <c r="AE732">
        <v>2.5553579523484582E-3</v>
      </c>
      <c r="AF732">
        <v>5.7617125751297203E-3</v>
      </c>
      <c r="AG732">
        <v>2.254757526175351</v>
      </c>
      <c r="AH732">
        <v>1.2284012484527853E-3</v>
      </c>
      <c r="AI732">
        <v>2.0802306702040734</v>
      </c>
      <c r="AJ732">
        <v>9.8555455442887567E-5</v>
      </c>
      <c r="AK732">
        <f t="shared" si="132"/>
        <v>0.5</v>
      </c>
      <c r="AL732">
        <f t="shared" si="133"/>
        <v>1.5103225696360651</v>
      </c>
      <c r="AM732">
        <f t="shared" si="134"/>
        <v>3.1964690838462393</v>
      </c>
      <c r="AN732">
        <f t="shared" si="135"/>
        <v>4.0349554080891821</v>
      </c>
      <c r="AO732">
        <f t="shared" si="136"/>
        <v>2.4200608346261343</v>
      </c>
      <c r="AP732">
        <f t="shared" si="137"/>
        <v>0.52380952380952384</v>
      </c>
      <c r="AQ732">
        <f t="shared" si="138"/>
        <v>0.10950606160320966</v>
      </c>
      <c r="AR732">
        <f t="shared" si="139"/>
        <v>2.0802306702040734</v>
      </c>
      <c r="AS732">
        <f t="shared" si="140"/>
        <v>2.8392866137205415</v>
      </c>
      <c r="AT732">
        <f t="shared" si="141"/>
        <v>1.2881099008275665</v>
      </c>
      <c r="AU732">
        <f t="shared" si="142"/>
        <v>1.8540853677268503</v>
      </c>
    </row>
    <row r="733" spans="2:47" x14ac:dyDescent="0.35">
      <c r="B733">
        <v>29.460499428000009</v>
      </c>
      <c r="C733">
        <v>58.920998856000018</v>
      </c>
      <c r="D733">
        <v>10</v>
      </c>
      <c r="E733" t="s">
        <v>48</v>
      </c>
      <c r="F733">
        <v>10</v>
      </c>
      <c r="G733" t="s">
        <v>24</v>
      </c>
      <c r="H733" t="s">
        <v>24</v>
      </c>
      <c r="I733">
        <v>1.0069999999999999</v>
      </c>
      <c r="J733">
        <v>1</v>
      </c>
      <c r="K733">
        <v>184</v>
      </c>
      <c r="L733">
        <v>0.65217391304347827</v>
      </c>
      <c r="M733">
        <v>4.5852197945437899E-3</v>
      </c>
      <c r="N733">
        <v>-3.4718673445112373E-3</v>
      </c>
      <c r="O733">
        <v>56</v>
      </c>
      <c r="P733">
        <v>184</v>
      </c>
      <c r="Q733">
        <v>2.050082456581559E-3</v>
      </c>
      <c r="R733">
        <v>1.7827547026985629E-3</v>
      </c>
      <c r="S733">
        <v>4.5359044085672394E-3</v>
      </c>
      <c r="T733">
        <v>2.5443233450464176</v>
      </c>
      <c r="U733">
        <v>3.3439130946538774E-4</v>
      </c>
      <c r="V733">
        <v>5.3313428077684319</v>
      </c>
      <c r="W733">
        <v>1.1139720837677874E-3</v>
      </c>
      <c r="X733">
        <v>110</v>
      </c>
      <c r="Y733">
        <v>0.58181818181818179</v>
      </c>
      <c r="Z733">
        <v>4.2227873319123574E-3</v>
      </c>
      <c r="AA733">
        <v>-3.5386967841500691E-3</v>
      </c>
      <c r="AB733">
        <v>23</v>
      </c>
      <c r="AC733">
        <v>110</v>
      </c>
      <c r="AD733">
        <v>1.1904697688903676E-3</v>
      </c>
      <c r="AE733">
        <v>9.7707579246806989E-4</v>
      </c>
      <c r="AF733">
        <v>4.6134366110277616E-3</v>
      </c>
      <c r="AG733">
        <v>4.721677321852721</v>
      </c>
      <c r="AH733">
        <v>4.3987392164709401E-4</v>
      </c>
      <c r="AI733">
        <v>2.2212632856465788</v>
      </c>
      <c r="AJ733">
        <v>9.7327949173881879E-5</v>
      </c>
      <c r="AK733">
        <f t="shared" si="132"/>
        <v>0.85981308411214952</v>
      </c>
      <c r="AL733">
        <f t="shared" si="133"/>
        <v>1.2377467597420002</v>
      </c>
      <c r="AM733">
        <f t="shared" si="134"/>
        <v>5.3313428077684319</v>
      </c>
      <c r="AN733">
        <f t="shared" si="135"/>
        <v>2.5467924324265563</v>
      </c>
      <c r="AO733">
        <f t="shared" si="136"/>
        <v>2.6898413411238562</v>
      </c>
      <c r="AP733">
        <f t="shared" si="137"/>
        <v>0.84615384615384615</v>
      </c>
      <c r="AQ733">
        <f t="shared" si="138"/>
        <v>0.10814216574875889</v>
      </c>
      <c r="AR733">
        <f t="shared" si="139"/>
        <v>2.2212632856465788</v>
      </c>
      <c r="AS733">
        <f t="shared" si="140"/>
        <v>1.395822560668692</v>
      </c>
      <c r="AT733">
        <f t="shared" si="141"/>
        <v>1.0734157487426002</v>
      </c>
      <c r="AU733">
        <f t="shared" si="142"/>
        <v>1.8816285449332282</v>
      </c>
    </row>
    <row r="734" spans="2:47" x14ac:dyDescent="0.35">
      <c r="B734">
        <v>54.261656550000005</v>
      </c>
      <c r="C734">
        <v>81.362346200000005</v>
      </c>
      <c r="D734">
        <v>3</v>
      </c>
      <c r="E734" t="s">
        <v>44</v>
      </c>
      <c r="F734">
        <v>3</v>
      </c>
      <c r="G734" t="s">
        <v>24</v>
      </c>
      <c r="H734" t="s">
        <v>8</v>
      </c>
      <c r="I734">
        <v>1.0049999999999999</v>
      </c>
      <c r="J734">
        <v>2</v>
      </c>
      <c r="K734">
        <v>123</v>
      </c>
      <c r="L734">
        <v>0.64227642276422769</v>
      </c>
      <c r="M734">
        <v>4.1724898503728274E-3</v>
      </c>
      <c r="N734">
        <v>-4.0524306502354342E-3</v>
      </c>
      <c r="O734">
        <v>63</v>
      </c>
      <c r="P734">
        <v>202</v>
      </c>
      <c r="Q734">
        <v>4.810386101301134E-3</v>
      </c>
      <c r="R734">
        <v>1.2302418664154001E-3</v>
      </c>
      <c r="S734">
        <v>4.6232566953659038E-3</v>
      </c>
      <c r="T734">
        <v>3.7580063088219009</v>
      </c>
      <c r="U734">
        <v>4.1686501754843345E-4</v>
      </c>
      <c r="V734">
        <v>2.9511755955210717</v>
      </c>
      <c r="W734">
        <v>3.9651183131853322E-4</v>
      </c>
      <c r="X734">
        <v>101</v>
      </c>
      <c r="Y734">
        <v>0.58415841584158412</v>
      </c>
      <c r="Z734">
        <v>4.3357469325904533E-3</v>
      </c>
      <c r="AA734">
        <v>-3.6361562941487941E-3</v>
      </c>
      <c r="AB734">
        <v>47</v>
      </c>
      <c r="AC734">
        <v>173</v>
      </c>
      <c r="AD734">
        <v>3.4799142577828235E-3</v>
      </c>
      <c r="AE734">
        <v>1.0206980660256177E-3</v>
      </c>
      <c r="AF734">
        <v>4.6402057746034384E-3</v>
      </c>
      <c r="AG734">
        <v>4.5461100878454861</v>
      </c>
      <c r="AH734">
        <v>4.6171773159575717E-4</v>
      </c>
      <c r="AI734">
        <v>2.2106538176429806</v>
      </c>
      <c r="AJ734">
        <v>9.726260283410336E-5</v>
      </c>
      <c r="AK734">
        <f t="shared" si="132"/>
        <v>0.80392156862745101</v>
      </c>
      <c r="AL734">
        <f t="shared" si="133"/>
        <v>0.44056870146504196</v>
      </c>
      <c r="AM734">
        <f t="shared" si="134"/>
        <v>2.9511755955210717</v>
      </c>
      <c r="AN734">
        <f t="shared" si="135"/>
        <v>2.4604837328308529</v>
      </c>
      <c r="AO734">
        <f t="shared" si="136"/>
        <v>1.6340690626712537</v>
      </c>
      <c r="AP734">
        <f t="shared" si="137"/>
        <v>0.83471074380165289</v>
      </c>
      <c r="AQ734">
        <f t="shared" si="138"/>
        <v>0.10806955870456053</v>
      </c>
      <c r="AR734">
        <f t="shared" si="139"/>
        <v>2.2106538176429806</v>
      </c>
      <c r="AS734">
        <f t="shared" si="140"/>
        <v>2.041396132051279</v>
      </c>
      <c r="AT734">
        <f t="shared" si="141"/>
        <v>1.1981742695651394</v>
      </c>
      <c r="AU734">
        <f t="shared" si="142"/>
        <v>1.4161216661181966</v>
      </c>
    </row>
    <row r="735" spans="2:47" x14ac:dyDescent="0.35">
      <c r="B735">
        <v>0.91702402000000005</v>
      </c>
      <c r="C735">
        <v>1.8340480400000001</v>
      </c>
      <c r="D735">
        <v>10</v>
      </c>
      <c r="E735" t="s">
        <v>54</v>
      </c>
      <c r="F735">
        <v>10</v>
      </c>
      <c r="G735" t="s">
        <v>24</v>
      </c>
      <c r="H735" t="s">
        <v>9</v>
      </c>
      <c r="I735">
        <v>1.0049999999999999</v>
      </c>
      <c r="J735">
        <v>2</v>
      </c>
      <c r="K735">
        <v>31</v>
      </c>
      <c r="L735">
        <v>0.83870967741935487</v>
      </c>
      <c r="M735">
        <v>4.4804068813028858E-3</v>
      </c>
      <c r="N735">
        <v>-2.2385361199589449E-3</v>
      </c>
      <c r="O735">
        <v>23</v>
      </c>
      <c r="P735">
        <v>42</v>
      </c>
      <c r="Q735">
        <v>4.8096869350080507E-3</v>
      </c>
      <c r="R735">
        <v>3.3967063972283975E-3</v>
      </c>
      <c r="S735">
        <v>2.7088934023566501E-3</v>
      </c>
      <c r="T735">
        <v>0.79750590294381041</v>
      </c>
      <c r="U735">
        <v>4.8653161768860405E-4</v>
      </c>
      <c r="V735">
        <v>6.9814710364874975</v>
      </c>
      <c r="W735">
        <v>2.4236431618511892E-3</v>
      </c>
      <c r="X735">
        <v>18</v>
      </c>
      <c r="Y735">
        <v>0.66666666666666663</v>
      </c>
      <c r="Z735">
        <v>4.345040380772343E-3</v>
      </c>
      <c r="AA735">
        <v>-3.0226182636580909E-3</v>
      </c>
      <c r="AB735">
        <v>10</v>
      </c>
      <c r="AC735">
        <v>27</v>
      </c>
      <c r="AD735">
        <v>4.8104668665358563E-3</v>
      </c>
      <c r="AE735">
        <v>1.8891541659621985E-3</v>
      </c>
      <c r="AF735">
        <v>3.8024920112473531E-3</v>
      </c>
      <c r="AG735">
        <v>2.0128013265188649</v>
      </c>
      <c r="AH735">
        <v>8.9625596218689243E-4</v>
      </c>
      <c r="AI735">
        <v>2.1078288409402641</v>
      </c>
      <c r="AJ735">
        <v>9.6642241588413636E-5</v>
      </c>
      <c r="AK735">
        <f t="shared" si="132"/>
        <v>0.50819672131147542</v>
      </c>
      <c r="AL735">
        <f t="shared" si="133"/>
        <v>2.6929368465013521</v>
      </c>
      <c r="AM735">
        <f t="shared" si="134"/>
        <v>6.9814710364874975</v>
      </c>
      <c r="AN735">
        <f t="shared" si="135"/>
        <v>6.7934127944569394</v>
      </c>
      <c r="AO735">
        <f t="shared" si="136"/>
        <v>4.581118280569326</v>
      </c>
      <c r="AP735">
        <f t="shared" si="137"/>
        <v>0.47368421052631576</v>
      </c>
      <c r="AQ735">
        <f t="shared" si="138"/>
        <v>0.10738026843157193</v>
      </c>
      <c r="AR735">
        <f t="shared" si="139"/>
        <v>2.1078288409402641</v>
      </c>
      <c r="AS735">
        <f t="shared" si="140"/>
        <v>3.7783083319244777</v>
      </c>
      <c r="AT735">
        <f t="shared" si="141"/>
        <v>1.4783308470922352</v>
      </c>
      <c r="AU735">
        <f t="shared" si="142"/>
        <v>3.0297245638307806</v>
      </c>
    </row>
    <row r="736" spans="2:47" x14ac:dyDescent="0.35">
      <c r="B736">
        <v>0.97601800000000005</v>
      </c>
      <c r="C736">
        <v>1.0663782857142856</v>
      </c>
      <c r="D736">
        <v>1</v>
      </c>
      <c r="E736" t="s">
        <v>33</v>
      </c>
      <c r="F736">
        <v>7</v>
      </c>
      <c r="G736" t="s">
        <v>69</v>
      </c>
      <c r="H736" t="s">
        <v>9</v>
      </c>
      <c r="I736">
        <v>1.0089999999999999</v>
      </c>
      <c r="J736">
        <v>1</v>
      </c>
      <c r="K736">
        <v>38</v>
      </c>
      <c r="L736">
        <v>0.65789473684210531</v>
      </c>
      <c r="M736">
        <v>6.2050983309395666E-3</v>
      </c>
      <c r="N736">
        <v>-4.212144197731151E-3</v>
      </c>
      <c r="O736">
        <v>14</v>
      </c>
      <c r="P736">
        <v>38</v>
      </c>
      <c r="Q736">
        <v>3.8103458380797095E-3</v>
      </c>
      <c r="R736">
        <v>2.6413048342890581E-3</v>
      </c>
      <c r="S736">
        <v>5.8929276971108656E-3</v>
      </c>
      <c r="T736">
        <v>2.2310668653650589</v>
      </c>
      <c r="U736">
        <v>9.5595910564615647E-4</v>
      </c>
      <c r="V736">
        <v>2.7629893566458938</v>
      </c>
      <c r="W736">
        <v>7.2938662299674517E-4</v>
      </c>
      <c r="X736">
        <v>26</v>
      </c>
      <c r="Y736">
        <v>0.53846153846153844</v>
      </c>
      <c r="Z736">
        <v>6.1000001056080244E-3</v>
      </c>
      <c r="AA736">
        <v>-2.5179385732499913E-3</v>
      </c>
      <c r="AB736">
        <v>7</v>
      </c>
      <c r="AC736">
        <v>26</v>
      </c>
      <c r="AD736">
        <v>7.0729804724956047E-4</v>
      </c>
      <c r="AE736">
        <v>2.1224899461350943E-3</v>
      </c>
      <c r="AF736">
        <v>5.1677992245996729E-3</v>
      </c>
      <c r="AG736">
        <v>2.4347814857780006</v>
      </c>
      <c r="AH736">
        <v>1.0134888110985923E-3</v>
      </c>
      <c r="AI736">
        <v>2.0942411232289553</v>
      </c>
      <c r="AJ736">
        <v>9.551232393790977E-5</v>
      </c>
      <c r="AK736">
        <f t="shared" si="132"/>
        <v>0.55882352941176472</v>
      </c>
      <c r="AL736">
        <f t="shared" si="133"/>
        <v>0.81042958110750396</v>
      </c>
      <c r="AM736">
        <f t="shared" si="134"/>
        <v>2.7629893566458938</v>
      </c>
      <c r="AN736">
        <f t="shared" si="135"/>
        <v>2.9347831492100984</v>
      </c>
      <c r="AO736">
        <f t="shared" si="136"/>
        <v>1.7959076222199659</v>
      </c>
      <c r="AP736">
        <f t="shared" si="137"/>
        <v>0.56521739130434778</v>
      </c>
      <c r="AQ736">
        <f t="shared" si="138"/>
        <v>0.10612480437545652</v>
      </c>
      <c r="AR736">
        <f t="shared" si="139"/>
        <v>2.0942411232289553</v>
      </c>
      <c r="AS736">
        <f t="shared" si="140"/>
        <v>2.358322162372354</v>
      </c>
      <c r="AT736">
        <f t="shared" si="141"/>
        <v>1.1989084303237747</v>
      </c>
      <c r="AU736">
        <f t="shared" si="142"/>
        <v>1.4974080262718703</v>
      </c>
    </row>
    <row r="737" spans="2:47" x14ac:dyDescent="0.35">
      <c r="B737">
        <v>1.1345321428571429</v>
      </c>
      <c r="C737">
        <v>1.1690234285714285</v>
      </c>
      <c r="D737">
        <v>5</v>
      </c>
      <c r="E737" t="s">
        <v>33</v>
      </c>
      <c r="F737">
        <v>7</v>
      </c>
      <c r="G737" t="s">
        <v>70</v>
      </c>
      <c r="H737" t="s">
        <v>24</v>
      </c>
      <c r="I737">
        <v>1.0089999999999999</v>
      </c>
      <c r="J737">
        <v>1</v>
      </c>
      <c r="K737">
        <v>30</v>
      </c>
      <c r="L737">
        <v>0.7</v>
      </c>
      <c r="M737">
        <v>5.0581512146370203E-3</v>
      </c>
      <c r="N737">
        <v>-3.1797528890782109E-3</v>
      </c>
      <c r="O737">
        <v>4</v>
      </c>
      <c r="P737">
        <v>30</v>
      </c>
      <c r="Q737">
        <v>3.0033706825476347E-3</v>
      </c>
      <c r="R737">
        <v>2.5867799835224505E-3</v>
      </c>
      <c r="S737">
        <v>4.5578188068664009E-3</v>
      </c>
      <c r="T737">
        <v>1.761966164845594</v>
      </c>
      <c r="U737">
        <v>8.3214005784733661E-4</v>
      </c>
      <c r="V737">
        <v>3.1085872613970689</v>
      </c>
      <c r="W737">
        <v>9.2249986782777732E-4</v>
      </c>
      <c r="X737">
        <v>80</v>
      </c>
      <c r="Y737">
        <v>0.61250000000000004</v>
      </c>
      <c r="Z737">
        <v>3.9145297157005604E-3</v>
      </c>
      <c r="AA737">
        <v>-3.3344529433668901E-3</v>
      </c>
      <c r="AB737">
        <v>6</v>
      </c>
      <c r="AC737">
        <v>80</v>
      </c>
      <c r="AD737">
        <v>1.2366393570354406E-3</v>
      </c>
      <c r="AE737">
        <v>1.105548935311923E-3</v>
      </c>
      <c r="AF737">
        <v>4.5177559265985505E-3</v>
      </c>
      <c r="AG737">
        <v>4.0864368661563564</v>
      </c>
      <c r="AH737">
        <v>5.051004678813454E-4</v>
      </c>
      <c r="AI737">
        <v>2.1887703647339141</v>
      </c>
      <c r="AJ737">
        <v>9.5347999549232195E-5</v>
      </c>
      <c r="AK737">
        <f t="shared" si="132"/>
        <v>0.5</v>
      </c>
      <c r="AL737">
        <f t="shared" si="133"/>
        <v>1.0249998531419866</v>
      </c>
      <c r="AM737">
        <f t="shared" si="134"/>
        <v>3.1085872613970689</v>
      </c>
      <c r="AN737">
        <f t="shared" si="135"/>
        <v>2.8741999816916444</v>
      </c>
      <c r="AO737">
        <f t="shared" si="136"/>
        <v>1.9674161160142443</v>
      </c>
      <c r="AP737">
        <f t="shared" si="137"/>
        <v>0.8</v>
      </c>
      <c r="AQ737">
        <f t="shared" si="138"/>
        <v>0.10594222172137033</v>
      </c>
      <c r="AR737">
        <f t="shared" si="139"/>
        <v>2.1887703647339141</v>
      </c>
      <c r="AS737">
        <f t="shared" si="140"/>
        <v>1.2283877059021506</v>
      </c>
      <c r="AT737">
        <f t="shared" si="141"/>
        <v>1.0246855392891525</v>
      </c>
      <c r="AU737">
        <f t="shared" si="142"/>
        <v>1.4960508276516984</v>
      </c>
    </row>
    <row r="738" spans="2:47" x14ac:dyDescent="0.35">
      <c r="B738">
        <v>25.650451147999998</v>
      </c>
      <c r="C738">
        <v>45.119104620000002</v>
      </c>
      <c r="D738">
        <v>5</v>
      </c>
      <c r="E738" t="s">
        <v>48</v>
      </c>
      <c r="F738">
        <v>5</v>
      </c>
      <c r="G738" t="s">
        <v>69</v>
      </c>
      <c r="H738" t="s">
        <v>24</v>
      </c>
      <c r="I738">
        <v>1.0029999999999999</v>
      </c>
      <c r="J738">
        <v>1</v>
      </c>
      <c r="K738">
        <v>156</v>
      </c>
      <c r="L738">
        <v>0.70512820512820518</v>
      </c>
      <c r="M738">
        <v>2.6047109912168691E-3</v>
      </c>
      <c r="N738">
        <v>-3.664733071184464E-3</v>
      </c>
      <c r="O738">
        <v>98</v>
      </c>
      <c r="P738">
        <v>156</v>
      </c>
      <c r="Q738">
        <v>2.8103837273952825E-3</v>
      </c>
      <c r="R738">
        <v>7.5602876768827098E-4</v>
      </c>
      <c r="S738">
        <v>3.2343482130368713E-3</v>
      </c>
      <c r="T738">
        <v>4.2780755855714627</v>
      </c>
      <c r="U738">
        <v>2.5895510405818845E-4</v>
      </c>
      <c r="V738">
        <v>2.9195360733974476</v>
      </c>
      <c r="W738">
        <v>2.3811855957189408E-4</v>
      </c>
      <c r="X738">
        <v>111</v>
      </c>
      <c r="Y738">
        <v>0.63063063063063063</v>
      </c>
      <c r="Z738">
        <v>2.5322261004768754E-3</v>
      </c>
      <c r="AA738">
        <v>-2.5865400670746861E-3</v>
      </c>
      <c r="AB738">
        <v>59</v>
      </c>
      <c r="AC738">
        <v>111</v>
      </c>
      <c r="AD738">
        <v>2.8091812444244191E-3</v>
      </c>
      <c r="AE738">
        <v>6.4151066921909136E-4</v>
      </c>
      <c r="AF738">
        <v>2.8840876632854817E-3</v>
      </c>
      <c r="AG738">
        <v>4.4957750535876064</v>
      </c>
      <c r="AH738">
        <v>2.7374548660585559E-4</v>
      </c>
      <c r="AI738">
        <v>2.3434566069860057</v>
      </c>
      <c r="AJ738">
        <v>9.4019696007380184E-5</v>
      </c>
      <c r="AK738">
        <f t="shared" si="132"/>
        <v>0.83870967741935487</v>
      </c>
      <c r="AL738">
        <f t="shared" si="133"/>
        <v>0.26457617730210758</v>
      </c>
      <c r="AM738">
        <f t="shared" si="134"/>
        <v>2.9195360733974476</v>
      </c>
      <c r="AN738">
        <f t="shared" si="135"/>
        <v>2.5200958922943277</v>
      </c>
      <c r="AO738">
        <f t="shared" si="136"/>
        <v>1.5695814391408784</v>
      </c>
      <c r="AP738">
        <f t="shared" si="137"/>
        <v>0.84732824427480913</v>
      </c>
      <c r="AQ738">
        <f t="shared" si="138"/>
        <v>0.10446632889709029</v>
      </c>
      <c r="AR738">
        <f t="shared" si="139"/>
        <v>2.3434566069860057</v>
      </c>
      <c r="AS738">
        <f t="shared" si="140"/>
        <v>2.1383688973970485</v>
      </c>
      <c r="AT738">
        <f t="shared" si="141"/>
        <v>1.2572301175615286</v>
      </c>
      <c r="AU738">
        <f t="shared" si="142"/>
        <v>1.4134057783512035</v>
      </c>
    </row>
    <row r="739" spans="2:47" x14ac:dyDescent="0.35">
      <c r="B739">
        <v>55.711049515714286</v>
      </c>
      <c r="C739">
        <v>61.879515007142857</v>
      </c>
      <c r="D739">
        <v>6</v>
      </c>
      <c r="E739" t="s">
        <v>44</v>
      </c>
      <c r="F739">
        <v>7</v>
      </c>
      <c r="G739" t="s">
        <v>24</v>
      </c>
      <c r="H739" t="s">
        <v>8</v>
      </c>
      <c r="I739">
        <v>1.0069999999999999</v>
      </c>
      <c r="J739">
        <v>1</v>
      </c>
      <c r="K739">
        <v>89</v>
      </c>
      <c r="L739">
        <v>0.6179775280898876</v>
      </c>
      <c r="M739">
        <v>3.8018728076579093E-3</v>
      </c>
      <c r="N739">
        <v>-3.0583745024817368E-3</v>
      </c>
      <c r="O739">
        <v>16</v>
      </c>
      <c r="P739">
        <v>89</v>
      </c>
      <c r="Q739">
        <v>1.3471236251805241E-3</v>
      </c>
      <c r="R739">
        <v>1.1811041723236624E-3</v>
      </c>
      <c r="S739">
        <v>3.996184113769341E-3</v>
      </c>
      <c r="T739">
        <v>3.3834306976558981</v>
      </c>
      <c r="U739">
        <v>4.2359466887105962E-4</v>
      </c>
      <c r="V739">
        <v>2.7882885671613242</v>
      </c>
      <c r="W739">
        <v>3.3391483458154313E-4</v>
      </c>
      <c r="X739">
        <v>80</v>
      </c>
      <c r="Y739">
        <v>0.5625</v>
      </c>
      <c r="Z739">
        <v>3.4766744722566725E-3</v>
      </c>
      <c r="AA739">
        <v>-2.3444151162725691E-3</v>
      </c>
      <c r="AB739">
        <v>11</v>
      </c>
      <c r="AC739">
        <v>80</v>
      </c>
      <c r="AD739">
        <v>5.745174959350674E-4</v>
      </c>
      <c r="AE739">
        <v>9.2994777727512944E-4</v>
      </c>
      <c r="AF739">
        <v>3.740508238546116E-3</v>
      </c>
      <c r="AG739">
        <v>4.022277734246865</v>
      </c>
      <c r="AH739">
        <v>4.1820153458935574E-4</v>
      </c>
      <c r="AI739">
        <v>2.2236833209812876</v>
      </c>
      <c r="AJ739">
        <v>9.3544708096417965E-5</v>
      </c>
      <c r="AK739">
        <f t="shared" si="132"/>
        <v>0.74789915966386555</v>
      </c>
      <c r="AL739">
        <f t="shared" si="133"/>
        <v>0.37101648286838551</v>
      </c>
      <c r="AM739">
        <f t="shared" si="134"/>
        <v>2.7882885671613242</v>
      </c>
      <c r="AN739">
        <f t="shared" si="135"/>
        <v>1.6872916747481146</v>
      </c>
      <c r="AO739">
        <f t="shared" si="136"/>
        <v>1.3971414142117609</v>
      </c>
      <c r="AP739">
        <f t="shared" si="137"/>
        <v>0.8</v>
      </c>
      <c r="AQ739">
        <f t="shared" si="138"/>
        <v>0.10393856455157671</v>
      </c>
      <c r="AR739">
        <f t="shared" si="139"/>
        <v>2.2236833209812876</v>
      </c>
      <c r="AS739">
        <f t="shared" si="140"/>
        <v>1.3284968246787763</v>
      </c>
      <c r="AT739">
        <f t="shared" si="141"/>
        <v>1.0543797870507723</v>
      </c>
      <c r="AU739">
        <f t="shared" si="142"/>
        <v>1.2257606006312667</v>
      </c>
    </row>
    <row r="740" spans="2:47" x14ac:dyDescent="0.35">
      <c r="B740">
        <v>22.479640280000005</v>
      </c>
      <c r="C740">
        <v>45.119104620000002</v>
      </c>
      <c r="D740">
        <v>3</v>
      </c>
      <c r="E740" t="s">
        <v>48</v>
      </c>
      <c r="F740">
        <v>3</v>
      </c>
      <c r="G740" t="s">
        <v>69</v>
      </c>
      <c r="H740" t="s">
        <v>9</v>
      </c>
      <c r="I740">
        <v>1.0089999999999999</v>
      </c>
      <c r="J740">
        <v>1</v>
      </c>
      <c r="K740">
        <v>94</v>
      </c>
      <c r="L740">
        <v>0.61702127659574468</v>
      </c>
      <c r="M740">
        <v>4.2763995633169124E-3</v>
      </c>
      <c r="N740">
        <v>-3.1520132242966303E-3</v>
      </c>
      <c r="O740">
        <v>16</v>
      </c>
      <c r="P740">
        <v>94</v>
      </c>
      <c r="Q740">
        <v>9.3520384327816508E-4</v>
      </c>
      <c r="R740">
        <v>1.4314755169968318E-3</v>
      </c>
      <c r="S740">
        <v>4.6853787167307473E-3</v>
      </c>
      <c r="T740">
        <v>3.2731113184250966</v>
      </c>
      <c r="U740">
        <v>4.8325991552048531E-4</v>
      </c>
      <c r="V740">
        <v>2.9621234268004417</v>
      </c>
      <c r="W740">
        <v>4.649556859558612E-4</v>
      </c>
      <c r="X740">
        <v>69</v>
      </c>
      <c r="Y740">
        <v>0.53623188405797106</v>
      </c>
      <c r="Z740">
        <v>4.0968862440975357E-3</v>
      </c>
      <c r="AA740">
        <v>-2.3937387063107697E-3</v>
      </c>
      <c r="AB740">
        <v>8</v>
      </c>
      <c r="AC740">
        <v>69</v>
      </c>
      <c r="AD740">
        <v>1.6131262386509526E-4</v>
      </c>
      <c r="AE740">
        <v>1.0867413395603505E-3</v>
      </c>
      <c r="AF740">
        <v>4.1281810355627601E-3</v>
      </c>
      <c r="AG740">
        <v>3.7986785680140289</v>
      </c>
      <c r="AH740">
        <v>4.9697459565871697E-4</v>
      </c>
      <c r="AI740">
        <v>2.1867140675871468</v>
      </c>
      <c r="AJ740">
        <v>9.2792148242916601E-5</v>
      </c>
      <c r="AK740">
        <f t="shared" si="132"/>
        <v>0.75806451612903225</v>
      </c>
      <c r="AL740">
        <f t="shared" si="133"/>
        <v>0.51661742883985173</v>
      </c>
      <c r="AM740">
        <f t="shared" si="134"/>
        <v>2.9621234268004417</v>
      </c>
      <c r="AN740">
        <f t="shared" si="135"/>
        <v>1.5905283522187204</v>
      </c>
      <c r="AO740">
        <f t="shared" si="136"/>
        <v>1.4891961216327205</v>
      </c>
      <c r="AP740">
        <f t="shared" si="137"/>
        <v>0.7752808988764045</v>
      </c>
      <c r="AQ740">
        <f t="shared" si="138"/>
        <v>0.10310238693657518</v>
      </c>
      <c r="AR740">
        <f t="shared" si="139"/>
        <v>2.1867140675871468</v>
      </c>
      <c r="AS740">
        <f t="shared" si="140"/>
        <v>1.2074903772892922</v>
      </c>
      <c r="AT740">
        <f t="shared" si="141"/>
        <v>1.0162813403962729</v>
      </c>
      <c r="AU740">
        <f t="shared" si="142"/>
        <v>1.2527387310144968</v>
      </c>
    </row>
    <row r="741" spans="2:47" x14ac:dyDescent="0.35">
      <c r="B741">
        <v>54.261656550000005</v>
      </c>
      <c r="C741">
        <v>81.362346200000005</v>
      </c>
      <c r="D741">
        <v>3</v>
      </c>
      <c r="E741" t="s">
        <v>44</v>
      </c>
      <c r="F741">
        <v>3</v>
      </c>
      <c r="G741" t="s">
        <v>70</v>
      </c>
      <c r="H741" t="s">
        <v>7</v>
      </c>
      <c r="I741">
        <v>1.0029999999999999</v>
      </c>
      <c r="J741">
        <v>3</v>
      </c>
      <c r="K741">
        <v>174</v>
      </c>
      <c r="L741">
        <v>0.78735632183908044</v>
      </c>
      <c r="M741">
        <v>2.7854459330681116E-3</v>
      </c>
      <c r="N741">
        <v>-6.9182965881737328E-3</v>
      </c>
      <c r="O741">
        <v>134</v>
      </c>
      <c r="P741">
        <v>293</v>
      </c>
      <c r="Q741">
        <v>2.8301305822093781E-3</v>
      </c>
      <c r="R741">
        <v>7.2200643142473098E-4</v>
      </c>
      <c r="S741">
        <v>4.3185833932836244E-3</v>
      </c>
      <c r="T741">
        <v>5.9813641614823148</v>
      </c>
      <c r="U741">
        <v>3.2739096214806575E-4</v>
      </c>
      <c r="V741">
        <v>2.205334034536349</v>
      </c>
      <c r="W741">
        <v>6.7224507128599482E-5</v>
      </c>
      <c r="X741">
        <v>37</v>
      </c>
      <c r="Y741">
        <v>0.78378378378378377</v>
      </c>
      <c r="Z741">
        <v>2.8269345643515188E-3</v>
      </c>
      <c r="AA741">
        <v>-4.5941603951241694E-3</v>
      </c>
      <c r="AB741">
        <v>29</v>
      </c>
      <c r="AC741">
        <v>59</v>
      </c>
      <c r="AD741">
        <v>2.8257877659456643E-3</v>
      </c>
      <c r="AE741">
        <v>1.2223734920324511E-3</v>
      </c>
      <c r="AF741">
        <v>3.4387670691983095E-3</v>
      </c>
      <c r="AG741">
        <v>2.8131885153044682</v>
      </c>
      <c r="AH741">
        <v>5.6532982375521361E-4</v>
      </c>
      <c r="AI741">
        <v>2.1622306849350581</v>
      </c>
      <c r="AJ741">
        <v>9.1713844522023922E-5</v>
      </c>
      <c r="AK741">
        <f t="shared" si="132"/>
        <v>0.8529411764705882</v>
      </c>
      <c r="AL741">
        <f t="shared" si="133"/>
        <v>7.4693896809555835E-2</v>
      </c>
      <c r="AM741">
        <f t="shared" si="134"/>
        <v>2.205334034536349</v>
      </c>
      <c r="AN741">
        <f t="shared" si="135"/>
        <v>2.4066881047491901</v>
      </c>
      <c r="AO741">
        <f t="shared" si="136"/>
        <v>1.2581095076816238</v>
      </c>
      <c r="AP741">
        <f t="shared" si="137"/>
        <v>0.64912280701754388</v>
      </c>
      <c r="AQ741">
        <f t="shared" si="138"/>
        <v>0.10190427169113886</v>
      </c>
      <c r="AR741">
        <f t="shared" si="139"/>
        <v>2.1622306849350581</v>
      </c>
      <c r="AS741">
        <f t="shared" si="140"/>
        <v>4.0745783067749839</v>
      </c>
      <c r="AT741">
        <f t="shared" si="141"/>
        <v>1.5692588562137242</v>
      </c>
      <c r="AU741">
        <f t="shared" si="142"/>
        <v>1.413684181947674</v>
      </c>
    </row>
    <row r="742" spans="2:47" x14ac:dyDescent="0.35">
      <c r="B742">
        <v>54.261656550000005</v>
      </c>
      <c r="C742">
        <v>81.362346200000005</v>
      </c>
      <c r="D742">
        <v>3</v>
      </c>
      <c r="E742" t="s">
        <v>44</v>
      </c>
      <c r="F742">
        <v>3</v>
      </c>
      <c r="G742" t="s">
        <v>24</v>
      </c>
      <c r="H742" t="s">
        <v>7</v>
      </c>
      <c r="I742">
        <v>1.0029999999999999</v>
      </c>
      <c r="J742">
        <v>3</v>
      </c>
      <c r="K742">
        <v>174</v>
      </c>
      <c r="L742">
        <v>0.7816091954022989</v>
      </c>
      <c r="M742">
        <v>2.7848932401858162E-3</v>
      </c>
      <c r="N742">
        <v>-6.8640433901983487E-3</v>
      </c>
      <c r="O742">
        <v>133</v>
      </c>
      <c r="P742">
        <v>296</v>
      </c>
      <c r="Q742">
        <v>2.8301305822093781E-3</v>
      </c>
      <c r="R742">
        <v>6.7765420596398727E-4</v>
      </c>
      <c r="S742">
        <v>4.3359864893820739E-3</v>
      </c>
      <c r="T742">
        <v>6.3985236883669581</v>
      </c>
      <c r="U742">
        <v>3.2871028745851079E-4</v>
      </c>
      <c r="V742">
        <v>2.0615546023929037</v>
      </c>
      <c r="W742">
        <v>2.0233631046965694E-5</v>
      </c>
      <c r="X742">
        <v>37</v>
      </c>
      <c r="Y742">
        <v>0.78378378378378377</v>
      </c>
      <c r="Z742">
        <v>2.8269345643515188E-3</v>
      </c>
      <c r="AA742">
        <v>-4.5941603951241694E-3</v>
      </c>
      <c r="AB742">
        <v>29</v>
      </c>
      <c r="AC742">
        <v>59</v>
      </c>
      <c r="AD742">
        <v>2.8257877659456643E-3</v>
      </c>
      <c r="AE742">
        <v>1.2223734920324511E-3</v>
      </c>
      <c r="AF742">
        <v>3.4387670691983095E-3</v>
      </c>
      <c r="AG742">
        <v>2.8131885153044682</v>
      </c>
      <c r="AH742">
        <v>5.6532982375521361E-4</v>
      </c>
      <c r="AI742">
        <v>2.1622306849350581</v>
      </c>
      <c r="AJ742">
        <v>9.1713844522023922E-5</v>
      </c>
      <c r="AK742">
        <f t="shared" si="132"/>
        <v>0.8529411764705882</v>
      </c>
      <c r="AL742">
        <f t="shared" si="133"/>
        <v>2.2481812274406585E-2</v>
      </c>
      <c r="AM742">
        <f t="shared" si="134"/>
        <v>2.0615546023929037</v>
      </c>
      <c r="AN742">
        <f t="shared" si="135"/>
        <v>2.2588473532133726</v>
      </c>
      <c r="AO742">
        <f t="shared" si="136"/>
        <v>1.164522693917367</v>
      </c>
      <c r="AP742">
        <f t="shared" si="137"/>
        <v>0.64912280701754388</v>
      </c>
      <c r="AQ742">
        <f t="shared" si="138"/>
        <v>0.10190427169113886</v>
      </c>
      <c r="AR742">
        <f t="shared" si="139"/>
        <v>2.1622306849350581</v>
      </c>
      <c r="AS742">
        <f t="shared" si="140"/>
        <v>4.0745783067749839</v>
      </c>
      <c r="AT742">
        <f t="shared" si="141"/>
        <v>1.5692588562137242</v>
      </c>
      <c r="AU742">
        <f t="shared" si="142"/>
        <v>1.3668907750655457</v>
      </c>
    </row>
    <row r="743" spans="2:47" x14ac:dyDescent="0.35">
      <c r="B743">
        <v>61.879515007142857</v>
      </c>
      <c r="C743">
        <v>81.362346200000005</v>
      </c>
      <c r="D743">
        <v>7</v>
      </c>
      <c r="E743" t="s">
        <v>44</v>
      </c>
      <c r="F743">
        <v>7</v>
      </c>
      <c r="G743" t="s">
        <v>24</v>
      </c>
      <c r="H743" t="s">
        <v>24</v>
      </c>
      <c r="I743">
        <v>1.0069999999999999</v>
      </c>
      <c r="J743">
        <v>3</v>
      </c>
      <c r="K743">
        <v>122</v>
      </c>
      <c r="L743">
        <v>0.70491803278688525</v>
      </c>
      <c r="M743">
        <v>5.8076171155029667E-3</v>
      </c>
      <c r="N743">
        <v>-5.5980947200932728E-3</v>
      </c>
      <c r="O743">
        <v>67</v>
      </c>
      <c r="P743">
        <v>275</v>
      </c>
      <c r="Q743">
        <v>6.8083336245912118E-3</v>
      </c>
      <c r="R743">
        <v>2.441997229589322E-3</v>
      </c>
      <c r="S743">
        <v>6.0095566171765894E-3</v>
      </c>
      <c r="T743">
        <v>2.4609186875233413</v>
      </c>
      <c r="U743">
        <v>5.4407969172083647E-4</v>
      </c>
      <c r="V743">
        <v>4.4883079937530432</v>
      </c>
      <c r="W743">
        <v>1.353837846147649E-3</v>
      </c>
      <c r="X743">
        <v>55</v>
      </c>
      <c r="Y743">
        <v>0.65454545454545454</v>
      </c>
      <c r="Z743">
        <v>5.5028524701377646E-3</v>
      </c>
      <c r="AA743">
        <v>-5.390408210049406E-3</v>
      </c>
      <c r="AB743">
        <v>25</v>
      </c>
      <c r="AC743">
        <v>129</v>
      </c>
      <c r="AD743">
        <v>2.8701387309528759E-3</v>
      </c>
      <c r="AE743">
        <v>1.7397260533458328E-3</v>
      </c>
      <c r="AF743">
        <v>6.1121005682456863E-3</v>
      </c>
      <c r="AG743">
        <v>3.5132546049367508</v>
      </c>
      <c r="AH743">
        <v>8.2415547249454905E-4</v>
      </c>
      <c r="AI743">
        <v>2.1109197371219777</v>
      </c>
      <c r="AJ743">
        <v>9.1415108356734682E-5</v>
      </c>
      <c r="AK743">
        <f t="shared" si="132"/>
        <v>0.80263157894736847</v>
      </c>
      <c r="AL743">
        <f t="shared" si="133"/>
        <v>1.504264273497405</v>
      </c>
      <c r="AM743">
        <f t="shared" si="134"/>
        <v>4.4883079937530432</v>
      </c>
      <c r="AN743">
        <f t="shared" si="135"/>
        <v>3.4885674708419403</v>
      </c>
      <c r="AO743">
        <f t="shared" si="136"/>
        <v>2.7261747595879999</v>
      </c>
      <c r="AP743">
        <f t="shared" si="137"/>
        <v>0.73333333333333328</v>
      </c>
      <c r="AQ743">
        <f t="shared" si="138"/>
        <v>0.10157234261859525</v>
      </c>
      <c r="AR743">
        <f t="shared" si="139"/>
        <v>2.1109197371219777</v>
      </c>
      <c r="AS743">
        <f t="shared" si="140"/>
        <v>2.485322933351227</v>
      </c>
      <c r="AT743">
        <f t="shared" si="141"/>
        <v>1.2443027781876101</v>
      </c>
      <c r="AU743">
        <f t="shared" si="142"/>
        <v>1.985238768887805</v>
      </c>
    </row>
    <row r="744" spans="2:47" x14ac:dyDescent="0.35">
      <c r="B744">
        <v>54.261656550000005</v>
      </c>
      <c r="C744">
        <v>81.362346200000005</v>
      </c>
      <c r="D744">
        <v>3</v>
      </c>
      <c r="E744" t="s">
        <v>44</v>
      </c>
      <c r="F744">
        <v>3</v>
      </c>
      <c r="G744" t="s">
        <v>69</v>
      </c>
      <c r="H744" t="s">
        <v>24</v>
      </c>
      <c r="I744">
        <v>1.0029999999999999</v>
      </c>
      <c r="J744">
        <v>3</v>
      </c>
      <c r="K744">
        <v>169</v>
      </c>
      <c r="L744">
        <v>0.79881656804733725</v>
      </c>
      <c r="M744">
        <v>2.8170517382864343E-3</v>
      </c>
      <c r="N744">
        <v>-7.4011354556166682E-3</v>
      </c>
      <c r="O744">
        <v>135</v>
      </c>
      <c r="P744">
        <v>267</v>
      </c>
      <c r="Q744">
        <v>2.8142817346084037E-3</v>
      </c>
      <c r="R744">
        <v>7.6132177028225966E-4</v>
      </c>
      <c r="S744">
        <v>4.7077102970681231E-3</v>
      </c>
      <c r="T744">
        <v>6.1836013113387551</v>
      </c>
      <c r="U744">
        <v>3.6213156131293257E-4</v>
      </c>
      <c r="V744">
        <v>2.1023347634269598</v>
      </c>
      <c r="W744">
        <v>3.7058647656394521E-5</v>
      </c>
      <c r="X744">
        <v>91</v>
      </c>
      <c r="Y744">
        <v>0.76923076923076927</v>
      </c>
      <c r="Z744">
        <v>2.6982761859957278E-3</v>
      </c>
      <c r="AA744">
        <v>-5.1112072350296897E-3</v>
      </c>
      <c r="AB744">
        <v>66</v>
      </c>
      <c r="AC744">
        <v>164</v>
      </c>
      <c r="AD744">
        <v>2.8150673848215124E-3</v>
      </c>
      <c r="AE744">
        <v>8.9608770422063141E-4</v>
      </c>
      <c r="AF744">
        <v>3.8402396369414341E-3</v>
      </c>
      <c r="AG744">
        <v>4.285562248933509</v>
      </c>
      <c r="AH744">
        <v>4.0256649807841904E-4</v>
      </c>
      <c r="AI744">
        <v>2.2259371023121641</v>
      </c>
      <c r="AJ744">
        <v>9.0954708063793331E-5</v>
      </c>
      <c r="AK744">
        <f t="shared" si="132"/>
        <v>0.84924623115577891</v>
      </c>
      <c r="AL744">
        <f t="shared" si="133"/>
        <v>4.1176275173772162E-2</v>
      </c>
      <c r="AM744">
        <f t="shared" si="134"/>
        <v>2.1023347634269598</v>
      </c>
      <c r="AN744">
        <f t="shared" si="135"/>
        <v>2.5377392342742904</v>
      </c>
      <c r="AO744">
        <f t="shared" si="136"/>
        <v>1.2396434090680326</v>
      </c>
      <c r="AP744">
        <f t="shared" si="137"/>
        <v>0.81981981981981977</v>
      </c>
      <c r="AQ744">
        <f t="shared" si="138"/>
        <v>0.1010607867375493</v>
      </c>
      <c r="AR744">
        <f t="shared" si="139"/>
        <v>2.2259371023121641</v>
      </c>
      <c r="AS744">
        <f t="shared" si="140"/>
        <v>2.9869590140688791</v>
      </c>
      <c r="AT744">
        <f t="shared" si="141"/>
        <v>1.3875792301844267</v>
      </c>
      <c r="AU744">
        <f t="shared" si="142"/>
        <v>1.3136113196262298</v>
      </c>
    </row>
    <row r="745" spans="2:47" x14ac:dyDescent="0.35">
      <c r="B745">
        <v>1.1339900000000001</v>
      </c>
      <c r="C745">
        <v>1.1685650000000001</v>
      </c>
      <c r="D745">
        <v>5</v>
      </c>
      <c r="E745" t="s">
        <v>56</v>
      </c>
      <c r="F745">
        <v>7</v>
      </c>
      <c r="G745" t="s">
        <v>70</v>
      </c>
      <c r="H745" t="s">
        <v>24</v>
      </c>
      <c r="I745">
        <v>1.0069999999999999</v>
      </c>
      <c r="J745">
        <v>1</v>
      </c>
      <c r="K745">
        <v>30</v>
      </c>
      <c r="L745">
        <v>0.7</v>
      </c>
      <c r="M745">
        <v>4.1211624764815064E-3</v>
      </c>
      <c r="N745">
        <v>-2.7142562035562534E-3</v>
      </c>
      <c r="O745">
        <v>7</v>
      </c>
      <c r="P745">
        <v>30</v>
      </c>
      <c r="Q745">
        <v>2.0522031464081936E-3</v>
      </c>
      <c r="R745">
        <v>2.0705368724701781E-3</v>
      </c>
      <c r="S745">
        <v>3.8723986798280918E-3</v>
      </c>
      <c r="T745">
        <v>1.8702389372125832</v>
      </c>
      <c r="U745">
        <v>7.0700003619835708E-4</v>
      </c>
      <c r="V745">
        <v>2.9286234320492524</v>
      </c>
      <c r="W745">
        <v>6.5653680007346396E-4</v>
      </c>
      <c r="X745">
        <v>67</v>
      </c>
      <c r="Y745">
        <v>0.61194029850746268</v>
      </c>
      <c r="Z745">
        <v>4.2377298078052107E-3</v>
      </c>
      <c r="AA745">
        <v>-3.6231512366308983E-3</v>
      </c>
      <c r="AB745">
        <v>14</v>
      </c>
      <c r="AC745">
        <v>67</v>
      </c>
      <c r="AD745">
        <v>2.1985737794842919E-3</v>
      </c>
      <c r="AE745">
        <v>1.1872386562329894E-3</v>
      </c>
      <c r="AF745">
        <v>4.5014418651581345E-3</v>
      </c>
      <c r="AG745">
        <v>3.7915223207445412</v>
      </c>
      <c r="AH745">
        <v>5.4993865146857953E-4</v>
      </c>
      <c r="AI745">
        <v>2.1588565434754163</v>
      </c>
      <c r="AJ745">
        <v>8.73613532958303E-5</v>
      </c>
      <c r="AK745">
        <f t="shared" si="132"/>
        <v>0.5</v>
      </c>
      <c r="AL745">
        <f t="shared" si="133"/>
        <v>0.72948533341496835</v>
      </c>
      <c r="AM745">
        <f t="shared" si="134"/>
        <v>2.9286234320492524</v>
      </c>
      <c r="AN745">
        <f t="shared" si="135"/>
        <v>2.9579098178145844</v>
      </c>
      <c r="AO745">
        <f t="shared" si="136"/>
        <v>1.81196312654368</v>
      </c>
      <c r="AP745">
        <f t="shared" si="137"/>
        <v>0.77011494252873558</v>
      </c>
      <c r="AQ745">
        <f t="shared" si="138"/>
        <v>9.706817032870145E-2</v>
      </c>
      <c r="AR745">
        <f t="shared" si="139"/>
        <v>2.1588565434754163</v>
      </c>
      <c r="AS745">
        <f t="shared" si="140"/>
        <v>1.6960552231900101</v>
      </c>
      <c r="AT745">
        <f t="shared" si="141"/>
        <v>1.1027067700649811</v>
      </c>
      <c r="AU745">
        <f t="shared" si="142"/>
        <v>1.4573349483043305</v>
      </c>
    </row>
    <row r="746" spans="2:47" x14ac:dyDescent="0.35">
      <c r="B746">
        <v>0.97130499999999997</v>
      </c>
      <c r="C746">
        <v>1.089500666</v>
      </c>
      <c r="D746">
        <v>1</v>
      </c>
      <c r="E746" t="s">
        <v>58</v>
      </c>
      <c r="F746">
        <v>5</v>
      </c>
      <c r="G746" t="s">
        <v>69</v>
      </c>
      <c r="H746" t="s">
        <v>9</v>
      </c>
      <c r="I746">
        <v>1.0089999999999999</v>
      </c>
      <c r="J746">
        <v>1</v>
      </c>
      <c r="K746">
        <v>41</v>
      </c>
      <c r="L746">
        <v>0.65853658536585369</v>
      </c>
      <c r="M746">
        <v>6.0983014504581946E-3</v>
      </c>
      <c r="N746">
        <v>-4.1634777821820679E-3</v>
      </c>
      <c r="O746">
        <v>15</v>
      </c>
      <c r="P746">
        <v>41</v>
      </c>
      <c r="Q746">
        <v>3.3341453744704097E-3</v>
      </c>
      <c r="R746">
        <v>2.5942792734590806E-3</v>
      </c>
      <c r="S746">
        <v>5.8422500577458821E-3</v>
      </c>
      <c r="T746">
        <v>2.2519742255644366</v>
      </c>
      <c r="U746">
        <v>9.124061694121005E-4</v>
      </c>
      <c r="V746">
        <v>2.8433381540270357</v>
      </c>
      <c r="W746">
        <v>7.6946693463487959E-4</v>
      </c>
      <c r="X746">
        <v>31</v>
      </c>
      <c r="Y746">
        <v>0.54838709677419351</v>
      </c>
      <c r="Z746">
        <v>5.4851465948827305E-3</v>
      </c>
      <c r="AA746">
        <v>-2.5715869204904524E-3</v>
      </c>
      <c r="AB746">
        <v>7</v>
      </c>
      <c r="AC746">
        <v>31</v>
      </c>
      <c r="AD746">
        <v>8.5391393120048953E-4</v>
      </c>
      <c r="AE746">
        <v>1.84662178148839E-3</v>
      </c>
      <c r="AF746">
        <v>4.9132622354114376E-3</v>
      </c>
      <c r="AG746">
        <v>2.6606759893470522</v>
      </c>
      <c r="AH746">
        <v>8.8244794772781849E-4</v>
      </c>
      <c r="AI746">
        <v>2.0926126988489075</v>
      </c>
      <c r="AJ746">
        <v>8.1725886032752966E-5</v>
      </c>
      <c r="AK746">
        <f t="shared" si="132"/>
        <v>0.57746478873239437</v>
      </c>
      <c r="AL746">
        <f t="shared" si="133"/>
        <v>0.8549632607054316</v>
      </c>
      <c r="AM746">
        <f t="shared" si="134"/>
        <v>2.8433381540270357</v>
      </c>
      <c r="AN746">
        <f t="shared" si="135"/>
        <v>2.882532526065678</v>
      </c>
      <c r="AO746">
        <f t="shared" si="136"/>
        <v>1.8292397345766582</v>
      </c>
      <c r="AP746">
        <f t="shared" si="137"/>
        <v>0.60784313725490191</v>
      </c>
      <c r="AQ746">
        <f t="shared" si="138"/>
        <v>9.0806540036393227E-2</v>
      </c>
      <c r="AR746">
        <f t="shared" si="139"/>
        <v>2.0926126988489075</v>
      </c>
      <c r="AS746">
        <f t="shared" si="140"/>
        <v>2.0518019794315681</v>
      </c>
      <c r="AT746">
        <f t="shared" si="141"/>
        <v>1.1352511352810335</v>
      </c>
      <c r="AU746">
        <f t="shared" si="142"/>
        <v>1.4822454349288459</v>
      </c>
    </row>
    <row r="747" spans="2:47" x14ac:dyDescent="0.35">
      <c r="B747">
        <v>0.79777944000000001</v>
      </c>
      <c r="C747">
        <v>0.91702402000000005</v>
      </c>
      <c r="D747">
        <v>9</v>
      </c>
      <c r="E747" t="s">
        <v>54</v>
      </c>
      <c r="F747">
        <v>10</v>
      </c>
      <c r="G747" t="s">
        <v>69</v>
      </c>
      <c r="H747" t="s">
        <v>24</v>
      </c>
      <c r="I747">
        <v>1.0069999999999999</v>
      </c>
      <c r="J747">
        <v>1</v>
      </c>
      <c r="K747">
        <v>79</v>
      </c>
      <c r="L747">
        <v>0.620253164556962</v>
      </c>
      <c r="M747">
        <v>3.3266989405201174E-3</v>
      </c>
      <c r="N747">
        <v>-2.8632373796811791E-3</v>
      </c>
      <c r="O747">
        <v>12</v>
      </c>
      <c r="P747">
        <v>79</v>
      </c>
      <c r="Q747">
        <v>9.5345595717577503E-4</v>
      </c>
      <c r="R747">
        <v>9.7609021132975165E-4</v>
      </c>
      <c r="S747">
        <v>4.0453516030495937E-3</v>
      </c>
      <c r="T747">
        <v>4.1444443926330461</v>
      </c>
      <c r="U747">
        <v>4.5513761435827935E-4</v>
      </c>
      <c r="V747">
        <v>2.1446045779054952</v>
      </c>
      <c r="W747">
        <v>6.5814982613192938E-5</v>
      </c>
      <c r="X747">
        <v>53</v>
      </c>
      <c r="Y747">
        <v>0.60377358490566035</v>
      </c>
      <c r="Z747">
        <v>3.1733222199933839E-3</v>
      </c>
      <c r="AA747">
        <v>-2.310592132723676E-3</v>
      </c>
      <c r="AB747">
        <v>5</v>
      </c>
      <c r="AC747">
        <v>53</v>
      </c>
      <c r="AD747">
        <v>1.0504701177995734E-3</v>
      </c>
      <c r="AE747">
        <v>1.0004504953319072E-3</v>
      </c>
      <c r="AF747">
        <v>3.3588634725188827E-3</v>
      </c>
      <c r="AG747">
        <v>3.3573510015651036</v>
      </c>
      <c r="AH747">
        <v>4.6137538081184569E-4</v>
      </c>
      <c r="AI747">
        <v>2.1684089289105408</v>
      </c>
      <c r="AJ747">
        <v>7.7699733708215795E-5</v>
      </c>
      <c r="AK747">
        <f t="shared" si="132"/>
        <v>0.72477064220183485</v>
      </c>
      <c r="AL747">
        <f t="shared" si="133"/>
        <v>7.3127758459104103E-2</v>
      </c>
      <c r="AM747">
        <f t="shared" si="134"/>
        <v>2.1446045779054952</v>
      </c>
      <c r="AN747">
        <f t="shared" si="135"/>
        <v>1.3944145876139518</v>
      </c>
      <c r="AO747">
        <f t="shared" si="136"/>
        <v>1.023992458498264</v>
      </c>
      <c r="AP747">
        <f t="shared" si="137"/>
        <v>0.72602739726027399</v>
      </c>
      <c r="AQ747">
        <f t="shared" si="138"/>
        <v>8.6333037453574096E-2</v>
      </c>
      <c r="AR747">
        <f t="shared" si="139"/>
        <v>2.1684089289105408</v>
      </c>
      <c r="AS747">
        <f t="shared" si="140"/>
        <v>1.4292149933313174</v>
      </c>
      <c r="AT747">
        <f t="shared" si="141"/>
        <v>1.0435016320468828</v>
      </c>
      <c r="AU747">
        <f t="shared" si="142"/>
        <v>1.0337470452725734</v>
      </c>
    </row>
    <row r="748" spans="2:47" x14ac:dyDescent="0.35">
      <c r="B748">
        <v>0.85793458142857137</v>
      </c>
      <c r="C748">
        <v>1.27554309</v>
      </c>
      <c r="D748">
        <v>7</v>
      </c>
      <c r="E748" t="s">
        <v>54</v>
      </c>
      <c r="F748">
        <v>7</v>
      </c>
      <c r="G748" t="s">
        <v>24</v>
      </c>
      <c r="H748" t="s">
        <v>9</v>
      </c>
      <c r="I748">
        <v>1.0069999999999999</v>
      </c>
      <c r="J748">
        <v>2</v>
      </c>
      <c r="K748">
        <v>40</v>
      </c>
      <c r="L748">
        <v>0.6</v>
      </c>
      <c r="M748">
        <v>5.2522292112450186E-3</v>
      </c>
      <c r="N748">
        <v>-2.9487140538741879E-3</v>
      </c>
      <c r="O748">
        <v>16</v>
      </c>
      <c r="P748">
        <v>69</v>
      </c>
      <c r="Q748">
        <v>1.9524891597235694E-3</v>
      </c>
      <c r="R748">
        <v>1.9718519051973361E-3</v>
      </c>
      <c r="S748">
        <v>4.5670256050722264E-3</v>
      </c>
      <c r="T748">
        <v>2.3161098422425259</v>
      </c>
      <c r="U748">
        <v>7.2211015221684382E-4</v>
      </c>
      <c r="V748">
        <v>2.7306802142911915</v>
      </c>
      <c r="W748">
        <v>5.2763160076364844E-4</v>
      </c>
      <c r="X748">
        <v>23</v>
      </c>
      <c r="Y748">
        <v>0.60869565217391308</v>
      </c>
      <c r="Z748">
        <v>5.2136952751548216E-3</v>
      </c>
      <c r="AA748">
        <v>-2.9822955956451988E-3</v>
      </c>
      <c r="AB748">
        <v>10</v>
      </c>
      <c r="AC748">
        <v>40</v>
      </c>
      <c r="AD748">
        <v>1.5881556566113009E-3</v>
      </c>
      <c r="AE748">
        <v>2.0065684126678572E-3</v>
      </c>
      <c r="AF748">
        <v>4.6257583429808189E-3</v>
      </c>
      <c r="AG748">
        <v>2.3053080641444894</v>
      </c>
      <c r="AH748">
        <v>9.6453729045627059E-4</v>
      </c>
      <c r="AI748">
        <v>2.0803430126777762</v>
      </c>
      <c r="AJ748">
        <v>7.7493831755315974E-5</v>
      </c>
      <c r="AK748">
        <f t="shared" si="132"/>
        <v>0.5714285714285714</v>
      </c>
      <c r="AL748">
        <f t="shared" si="133"/>
        <v>0.58625733418183834</v>
      </c>
      <c r="AM748">
        <f t="shared" si="134"/>
        <v>2.7306802142911915</v>
      </c>
      <c r="AN748">
        <f t="shared" si="135"/>
        <v>2.8169312931390937</v>
      </c>
      <c r="AO748">
        <f t="shared" si="136"/>
        <v>1.6742361137307686</v>
      </c>
      <c r="AP748">
        <f t="shared" si="137"/>
        <v>0.53488372093023251</v>
      </c>
      <c r="AQ748">
        <f t="shared" si="138"/>
        <v>8.6104257505907625E-2</v>
      </c>
      <c r="AR748">
        <f t="shared" si="139"/>
        <v>2.0803430126777762</v>
      </c>
      <c r="AS748">
        <f t="shared" si="140"/>
        <v>2.8665263038112672</v>
      </c>
      <c r="AT748">
        <f t="shared" si="141"/>
        <v>1.2853382396609727</v>
      </c>
      <c r="AU748">
        <f t="shared" si="142"/>
        <v>1.4797871766958708</v>
      </c>
    </row>
    <row r="749" spans="2:47" x14ac:dyDescent="0.35">
      <c r="B749">
        <v>54.261656550000005</v>
      </c>
      <c r="C749">
        <v>81.362346200000005</v>
      </c>
      <c r="D749">
        <v>3</v>
      </c>
      <c r="E749" t="s">
        <v>44</v>
      </c>
      <c r="F749">
        <v>3</v>
      </c>
      <c r="G749" t="s">
        <v>24</v>
      </c>
      <c r="H749" t="s">
        <v>8</v>
      </c>
      <c r="I749">
        <v>1.0029999999999999</v>
      </c>
      <c r="J749">
        <v>2</v>
      </c>
      <c r="K749">
        <v>141</v>
      </c>
      <c r="L749">
        <v>0.78723404255319152</v>
      </c>
      <c r="M749">
        <v>2.7274693393460701E-3</v>
      </c>
      <c r="N749">
        <v>-5.071941558562768E-3</v>
      </c>
      <c r="O749">
        <v>107</v>
      </c>
      <c r="P749">
        <v>201</v>
      </c>
      <c r="Q749">
        <v>2.8182313914386636E-3</v>
      </c>
      <c r="R749">
        <v>1.0680202121314236E-3</v>
      </c>
      <c r="S749">
        <v>3.6321278136861946E-3</v>
      </c>
      <c r="T749">
        <v>3.4008043784467712</v>
      </c>
      <c r="U749">
        <v>3.0588034158549645E-4</v>
      </c>
      <c r="V749">
        <v>3.4916274991568943</v>
      </c>
      <c r="W749">
        <v>4.5625952896043067E-4</v>
      </c>
      <c r="X749">
        <v>117</v>
      </c>
      <c r="Y749">
        <v>0.68376068376068377</v>
      </c>
      <c r="Z749">
        <v>2.713488408255907E-3</v>
      </c>
      <c r="AA749">
        <v>-3.5905365555194925E-3</v>
      </c>
      <c r="AB749">
        <v>75</v>
      </c>
      <c r="AC749">
        <v>173</v>
      </c>
      <c r="AD749">
        <v>2.8161130904493792E-3</v>
      </c>
      <c r="AE749">
        <v>7.1990786415599437E-4</v>
      </c>
      <c r="AF749">
        <v>3.4746825327835219E-3</v>
      </c>
      <c r="AG749">
        <v>4.8265656006649831</v>
      </c>
      <c r="AH749">
        <v>3.2123451379256594E-4</v>
      </c>
      <c r="AI749">
        <v>2.2410663650571117</v>
      </c>
      <c r="AJ749">
        <v>7.7438836570862483E-5</v>
      </c>
      <c r="AK749">
        <f t="shared" si="132"/>
        <v>0.82456140350877194</v>
      </c>
      <c r="AL749">
        <f t="shared" si="133"/>
        <v>0.5069550321782621</v>
      </c>
      <c r="AM749">
        <f t="shared" si="134"/>
        <v>3.4916274991568943</v>
      </c>
      <c r="AN749">
        <f t="shared" si="135"/>
        <v>3.5600673737715405</v>
      </c>
      <c r="AO749">
        <f t="shared" si="136"/>
        <v>2.0447398777235586</v>
      </c>
      <c r="AP749">
        <f t="shared" si="137"/>
        <v>0.85401459854014594</v>
      </c>
      <c r="AQ749">
        <f t="shared" si="138"/>
        <v>8.6043151745403751E-2</v>
      </c>
      <c r="AR749">
        <f t="shared" si="139"/>
        <v>2.2410663650571117</v>
      </c>
      <c r="AS749">
        <f t="shared" si="140"/>
        <v>2.3996928805200679</v>
      </c>
      <c r="AT749">
        <f t="shared" si="141"/>
        <v>1.2720772061733232</v>
      </c>
      <c r="AU749">
        <f t="shared" si="142"/>
        <v>1.6584085419484409</v>
      </c>
    </row>
    <row r="750" spans="2:47" x14ac:dyDescent="0.35">
      <c r="B750">
        <v>54.261656550000005</v>
      </c>
      <c r="C750">
        <v>81.362346200000005</v>
      </c>
      <c r="D750">
        <v>3</v>
      </c>
      <c r="E750" t="s">
        <v>44</v>
      </c>
      <c r="F750">
        <v>3</v>
      </c>
      <c r="G750" t="s">
        <v>69</v>
      </c>
      <c r="H750" t="s">
        <v>9</v>
      </c>
      <c r="I750">
        <v>1.0049999999999999</v>
      </c>
      <c r="J750">
        <v>1</v>
      </c>
      <c r="K750">
        <v>111</v>
      </c>
      <c r="L750">
        <v>0.69369369369369371</v>
      </c>
      <c r="M750">
        <v>3.4430310608911763E-3</v>
      </c>
      <c r="N750">
        <v>-2.9268028047035356E-3</v>
      </c>
      <c r="O750">
        <v>47</v>
      </c>
      <c r="P750">
        <v>111</v>
      </c>
      <c r="Q750">
        <v>1.4075579743404454E-3</v>
      </c>
      <c r="R750">
        <v>1.4919107777360394E-3</v>
      </c>
      <c r="S750">
        <v>3.5478289465934619E-3</v>
      </c>
      <c r="T750">
        <v>2.3780436468039055</v>
      </c>
      <c r="U750">
        <v>3.36745021222135E-4</v>
      </c>
      <c r="V750">
        <v>4.4303870397890615</v>
      </c>
      <c r="W750">
        <v>8.1842073529176935E-4</v>
      </c>
      <c r="X750">
        <v>70</v>
      </c>
      <c r="Y750">
        <v>0.58571428571428574</v>
      </c>
      <c r="Z750">
        <v>3.1375892520743263E-3</v>
      </c>
      <c r="AA750">
        <v>-2.3867086257304652E-3</v>
      </c>
      <c r="AB750">
        <v>20</v>
      </c>
      <c r="AC750">
        <v>70</v>
      </c>
      <c r="AD750">
        <v>7.6406092756553523E-4</v>
      </c>
      <c r="AE750">
        <v>8.4895155984091269E-4</v>
      </c>
      <c r="AF750">
        <v>3.2282518495986966E-3</v>
      </c>
      <c r="AG750">
        <v>3.8026337453265855</v>
      </c>
      <c r="AH750">
        <v>3.8584989687770341E-4</v>
      </c>
      <c r="AI750">
        <v>2.2002119650947867</v>
      </c>
      <c r="AJ750">
        <v>7.7251766085505874E-5</v>
      </c>
      <c r="AK750">
        <f t="shared" si="132"/>
        <v>0.78723404255319152</v>
      </c>
      <c r="AL750">
        <f t="shared" si="133"/>
        <v>0.90935637254642088</v>
      </c>
      <c r="AM750">
        <f t="shared" si="134"/>
        <v>4.4303870397890615</v>
      </c>
      <c r="AN750">
        <f t="shared" si="135"/>
        <v>2.9838215554721423</v>
      </c>
      <c r="AO750">
        <f t="shared" si="136"/>
        <v>2.3683463763050341</v>
      </c>
      <c r="AP750">
        <f t="shared" si="137"/>
        <v>0.77777777777777779</v>
      </c>
      <c r="AQ750">
        <f t="shared" si="138"/>
        <v>8.5835295650563068E-2</v>
      </c>
      <c r="AR750">
        <f t="shared" si="139"/>
        <v>2.2002119650947867</v>
      </c>
      <c r="AS750">
        <f t="shared" si="140"/>
        <v>1.6979031196818617</v>
      </c>
      <c r="AT750">
        <f t="shared" si="141"/>
        <v>1.1117561095028112</v>
      </c>
      <c r="AU750">
        <f t="shared" si="142"/>
        <v>1.7400512429039225</v>
      </c>
    </row>
    <row r="751" spans="2:47" x14ac:dyDescent="0.35">
      <c r="B751">
        <v>0.79777944000000001</v>
      </c>
      <c r="C751">
        <v>0.91702402000000005</v>
      </c>
      <c r="D751">
        <v>9</v>
      </c>
      <c r="E751" t="s">
        <v>54</v>
      </c>
      <c r="F751">
        <v>10</v>
      </c>
      <c r="G751" t="s">
        <v>70</v>
      </c>
      <c r="H751" t="s">
        <v>24</v>
      </c>
      <c r="I751">
        <v>1.0069999999999999</v>
      </c>
      <c r="J751">
        <v>1</v>
      </c>
      <c r="K751">
        <v>92</v>
      </c>
      <c r="L751">
        <v>0.64130434782608692</v>
      </c>
      <c r="M751">
        <v>3.4081232024210434E-3</v>
      </c>
      <c r="N751">
        <v>-2.2942726502791465E-3</v>
      </c>
      <c r="O751">
        <v>10</v>
      </c>
      <c r="P751">
        <v>92</v>
      </c>
      <c r="Q751">
        <v>1.3295636197651062E-3</v>
      </c>
      <c r="R751">
        <v>1.3626986030829318E-3</v>
      </c>
      <c r="S751">
        <v>3.4035240212799567E-3</v>
      </c>
      <c r="T751">
        <v>2.4976352170464677</v>
      </c>
      <c r="U751">
        <v>3.5484190851318455E-4</v>
      </c>
      <c r="V751">
        <v>3.8402978069663356</v>
      </c>
      <c r="W751">
        <v>6.5301478605656266E-4</v>
      </c>
      <c r="X751">
        <v>34</v>
      </c>
      <c r="Y751">
        <v>0.58823529411764708</v>
      </c>
      <c r="Z751">
        <v>3.5145442267118577E-3</v>
      </c>
      <c r="AA751">
        <v>-2.0001457458738792E-3</v>
      </c>
      <c r="AB751">
        <v>4</v>
      </c>
      <c r="AC751">
        <v>34</v>
      </c>
      <c r="AD751">
        <v>1.5570679932002118E-3</v>
      </c>
      <c r="AE751">
        <v>1.2437895321177307E-3</v>
      </c>
      <c r="AF751">
        <v>3.4035029949948171E-3</v>
      </c>
      <c r="AG751">
        <v>2.7363978447381396</v>
      </c>
      <c r="AH751">
        <v>5.8369594816990247E-4</v>
      </c>
      <c r="AI751">
        <v>2.1308860135443117</v>
      </c>
      <c r="AJ751">
        <v>7.6397635777925715E-5</v>
      </c>
      <c r="AK751">
        <f t="shared" si="132"/>
        <v>0.75409836065573765</v>
      </c>
      <c r="AL751">
        <f t="shared" si="133"/>
        <v>0.72557198450730021</v>
      </c>
      <c r="AM751">
        <f t="shared" si="134"/>
        <v>3.8402978069663356</v>
      </c>
      <c r="AN751">
        <f t="shared" si="135"/>
        <v>1.946712290118503</v>
      </c>
      <c r="AO751">
        <f t="shared" si="136"/>
        <v>1.9070704299820951</v>
      </c>
      <c r="AP751">
        <f t="shared" si="137"/>
        <v>0.62962962962962965</v>
      </c>
      <c r="AQ751">
        <f t="shared" si="138"/>
        <v>8.4886261975473998E-2</v>
      </c>
      <c r="AR751">
        <f t="shared" si="139"/>
        <v>2.1308860135443117</v>
      </c>
      <c r="AS751">
        <f t="shared" si="140"/>
        <v>1.7768421887396417</v>
      </c>
      <c r="AT751">
        <f t="shared" si="141"/>
        <v>1.0915517095643743</v>
      </c>
      <c r="AU751">
        <f t="shared" si="142"/>
        <v>1.4993110697732348</v>
      </c>
    </row>
    <row r="752" spans="2:47" x14ac:dyDescent="0.35">
      <c r="B752">
        <v>27.735403882857138</v>
      </c>
      <c r="C752">
        <v>45.119104620000002</v>
      </c>
      <c r="D752">
        <v>7</v>
      </c>
      <c r="E752" t="s">
        <v>48</v>
      </c>
      <c r="F752">
        <v>7</v>
      </c>
      <c r="G752" t="s">
        <v>24</v>
      </c>
      <c r="H752" t="s">
        <v>24</v>
      </c>
      <c r="I752">
        <v>1.0049999999999999</v>
      </c>
      <c r="J752">
        <v>1</v>
      </c>
      <c r="K752">
        <v>263</v>
      </c>
      <c r="L752">
        <v>0.65779467680608361</v>
      </c>
      <c r="M752">
        <v>3.8768595491296691E-3</v>
      </c>
      <c r="N752">
        <v>-3.3100106164000919E-3</v>
      </c>
      <c r="O752">
        <v>119</v>
      </c>
      <c r="P752">
        <v>263</v>
      </c>
      <c r="Q752">
        <v>2.6769816418001913E-3</v>
      </c>
      <c r="R752">
        <v>1.4174743213818423E-3</v>
      </c>
      <c r="S752">
        <v>3.8774968242541582E-3</v>
      </c>
      <c r="T752">
        <v>2.7354970497625191</v>
      </c>
      <c r="U752">
        <v>2.3909669697067226E-4</v>
      </c>
      <c r="V752">
        <v>5.9284563080171306</v>
      </c>
      <c r="W752">
        <v>9.3928092744049779E-4</v>
      </c>
      <c r="X752">
        <v>136</v>
      </c>
      <c r="Y752">
        <v>0.58088235294117652</v>
      </c>
      <c r="Z752">
        <v>3.5533579138718749E-3</v>
      </c>
      <c r="AA752">
        <v>-3.1489742195610296E-3</v>
      </c>
      <c r="AB752">
        <v>45</v>
      </c>
      <c r="AC752">
        <v>136</v>
      </c>
      <c r="AD752">
        <v>1.2800204524879844E-3</v>
      </c>
      <c r="AE752">
        <v>7.4429224030073127E-4</v>
      </c>
      <c r="AF752">
        <v>3.8967807759331496E-3</v>
      </c>
      <c r="AG752">
        <v>5.2355520653535974</v>
      </c>
      <c r="AH752">
        <v>3.3414619484153143E-4</v>
      </c>
      <c r="AI752">
        <v>2.2274449082196233</v>
      </c>
      <c r="AJ752">
        <v>7.5999850617668413E-5</v>
      </c>
      <c r="AK752">
        <f t="shared" si="132"/>
        <v>0.89761092150170652</v>
      </c>
      <c r="AL752">
        <f t="shared" si="133"/>
        <v>1.0436454749338984</v>
      </c>
      <c r="AM752">
        <f t="shared" si="134"/>
        <v>5.9284563080171306</v>
      </c>
      <c r="AN752">
        <f t="shared" si="135"/>
        <v>2.8349486427637451</v>
      </c>
      <c r="AO752">
        <f t="shared" si="136"/>
        <v>2.8527459030816185</v>
      </c>
      <c r="AP752">
        <f t="shared" si="137"/>
        <v>0.87179487179487181</v>
      </c>
      <c r="AQ752">
        <f t="shared" si="138"/>
        <v>8.4444278464076983E-2</v>
      </c>
      <c r="AR752">
        <f t="shared" si="139"/>
        <v>2.2274449082196233</v>
      </c>
      <c r="AS752">
        <f t="shared" si="140"/>
        <v>1.4885844806014943</v>
      </c>
      <c r="AT752">
        <f t="shared" si="141"/>
        <v>1.0869075671513038</v>
      </c>
      <c r="AU752">
        <f t="shared" si="142"/>
        <v>1.9698267351164611</v>
      </c>
    </row>
    <row r="753" spans="2:47" x14ac:dyDescent="0.35">
      <c r="B753">
        <v>54.261656550000005</v>
      </c>
      <c r="C753">
        <v>81.362346200000005</v>
      </c>
      <c r="D753">
        <v>3</v>
      </c>
      <c r="E753" t="s">
        <v>44</v>
      </c>
      <c r="F753">
        <v>3</v>
      </c>
      <c r="G753" t="s">
        <v>69</v>
      </c>
      <c r="H753" t="s">
        <v>9</v>
      </c>
      <c r="I753">
        <v>1.0069999999999999</v>
      </c>
      <c r="J753">
        <v>1</v>
      </c>
      <c r="K753">
        <v>111</v>
      </c>
      <c r="L753">
        <v>0.65765765765765771</v>
      </c>
      <c r="M753">
        <v>3.8895353804854586E-3</v>
      </c>
      <c r="N753">
        <v>-2.9156003505602978E-3</v>
      </c>
      <c r="O753">
        <v>27</v>
      </c>
      <c r="P753">
        <v>111</v>
      </c>
      <c r="Q753">
        <v>9.5903548431297558E-4</v>
      </c>
      <c r="R753">
        <v>1.559849274361686E-3</v>
      </c>
      <c r="S753">
        <v>4.1047043412899926E-3</v>
      </c>
      <c r="T753">
        <v>2.631474982074598</v>
      </c>
      <c r="U753">
        <v>3.8960129457353912E-4</v>
      </c>
      <c r="V753">
        <v>4.0037065997665904</v>
      </c>
      <c r="W753">
        <v>7.8064668521460778E-4</v>
      </c>
      <c r="X753">
        <v>70</v>
      </c>
      <c r="Y753">
        <v>0.55714285714285716</v>
      </c>
      <c r="Z753">
        <v>3.4620793090095439E-3</v>
      </c>
      <c r="AA753">
        <v>-2.2652347183525581E-3</v>
      </c>
      <c r="AB753">
        <v>11</v>
      </c>
      <c r="AC753">
        <v>70</v>
      </c>
      <c r="AD753">
        <v>4.5174931965941134E-4</v>
      </c>
      <c r="AE753">
        <v>9.2569738260632754E-4</v>
      </c>
      <c r="AF753">
        <v>3.5580454395968781E-3</v>
      </c>
      <c r="AG753">
        <v>3.8436377875230661</v>
      </c>
      <c r="AH753">
        <v>4.2526777027179579E-4</v>
      </c>
      <c r="AI753">
        <v>2.17674003843437</v>
      </c>
      <c r="AJ753">
        <v>7.5161842062735967E-5</v>
      </c>
      <c r="AK753">
        <f t="shared" si="132"/>
        <v>0.78723404255319152</v>
      </c>
      <c r="AL753">
        <f t="shared" si="133"/>
        <v>0.86738520579401857</v>
      </c>
      <c r="AM753">
        <f t="shared" si="134"/>
        <v>4.0037065997665904</v>
      </c>
      <c r="AN753">
        <f t="shared" si="135"/>
        <v>2.2283561062310135</v>
      </c>
      <c r="AO753">
        <f t="shared" si="136"/>
        <v>2.0724606877491061</v>
      </c>
      <c r="AP753">
        <f t="shared" si="137"/>
        <v>0.77777777777777779</v>
      </c>
      <c r="AQ753">
        <f t="shared" si="138"/>
        <v>8.3513157847485364E-2</v>
      </c>
      <c r="AR753">
        <f t="shared" si="139"/>
        <v>2.17674003843437</v>
      </c>
      <c r="AS753">
        <f t="shared" si="140"/>
        <v>1.3224248322947734</v>
      </c>
      <c r="AT753">
        <f t="shared" si="141"/>
        <v>1.0286900189060377</v>
      </c>
      <c r="AU753">
        <f t="shared" si="142"/>
        <v>1.5505753533275719</v>
      </c>
    </row>
    <row r="754" spans="2:47" x14ac:dyDescent="0.35">
      <c r="B754">
        <v>27.735403882857138</v>
      </c>
      <c r="C754">
        <v>45.119104620000002</v>
      </c>
      <c r="D754">
        <v>7</v>
      </c>
      <c r="E754" t="s">
        <v>48</v>
      </c>
      <c r="F754">
        <v>7</v>
      </c>
      <c r="G754" t="s">
        <v>69</v>
      </c>
      <c r="H754" t="s">
        <v>8</v>
      </c>
      <c r="I754">
        <v>1.0069999999999999</v>
      </c>
      <c r="J754">
        <v>1</v>
      </c>
      <c r="K754">
        <v>63</v>
      </c>
      <c r="L754">
        <v>0.63492063492063489</v>
      </c>
      <c r="M754">
        <v>4.8075000294152126E-3</v>
      </c>
      <c r="N754">
        <v>-3.9808165028232595E-3</v>
      </c>
      <c r="O754">
        <v>21</v>
      </c>
      <c r="P754">
        <v>63</v>
      </c>
      <c r="Q754">
        <v>2.5341304541803833E-3</v>
      </c>
      <c r="R754">
        <v>1.5990670097091038E-3</v>
      </c>
      <c r="S754">
        <v>4.9413322276529196E-3</v>
      </c>
      <c r="T754">
        <v>3.0901345582458286</v>
      </c>
      <c r="U754">
        <v>6.2254934379611551E-4</v>
      </c>
      <c r="V754">
        <v>2.5685787410175105</v>
      </c>
      <c r="W754">
        <v>3.5396832211687275E-4</v>
      </c>
      <c r="X754">
        <v>38</v>
      </c>
      <c r="Y754">
        <v>0.63157894736842102</v>
      </c>
      <c r="Z754">
        <v>4.867629067911476E-3</v>
      </c>
      <c r="AA754">
        <v>-3.8170105680171351E-3</v>
      </c>
      <c r="AB754">
        <v>10</v>
      </c>
      <c r="AC754">
        <v>38</v>
      </c>
      <c r="AD754">
        <v>2.3749012915186274E-3</v>
      </c>
      <c r="AE754">
        <v>1.6680249915167243E-3</v>
      </c>
      <c r="AF754">
        <v>4.9121778515245221E-3</v>
      </c>
      <c r="AG754">
        <v>2.9449066270031783</v>
      </c>
      <c r="AH754">
        <v>7.968604719213639E-4</v>
      </c>
      <c r="AI754">
        <v>2.0932459951173596</v>
      </c>
      <c r="AJ754">
        <v>7.4304047673996558E-5</v>
      </c>
      <c r="AK754">
        <f t="shared" si="132"/>
        <v>0.67741935483870963</v>
      </c>
      <c r="AL754">
        <f t="shared" si="133"/>
        <v>0.39329813568541866</v>
      </c>
      <c r="AM754">
        <f t="shared" si="134"/>
        <v>2.5685787410175105</v>
      </c>
      <c r="AN754">
        <f t="shared" si="135"/>
        <v>2.2843814424416111</v>
      </c>
      <c r="AO754">
        <f t="shared" si="136"/>
        <v>1.4525111005516138</v>
      </c>
      <c r="AP754">
        <f t="shared" si="137"/>
        <v>0.65517241379310343</v>
      </c>
      <c r="AQ754">
        <f t="shared" si="138"/>
        <v>8.256005297110823E-2</v>
      </c>
      <c r="AR754">
        <f t="shared" si="139"/>
        <v>2.0932459951173596</v>
      </c>
      <c r="AS754">
        <f t="shared" si="140"/>
        <v>2.3828928450239273</v>
      </c>
      <c r="AT754">
        <f t="shared" si="141"/>
        <v>1.2030936301077471</v>
      </c>
      <c r="AU754">
        <f t="shared" si="142"/>
        <v>1.3278023653296804</v>
      </c>
    </row>
    <row r="755" spans="2:47" x14ac:dyDescent="0.35">
      <c r="B755">
        <v>3.13942305</v>
      </c>
      <c r="C755">
        <v>14.361291866</v>
      </c>
      <c r="D755">
        <v>1</v>
      </c>
      <c r="E755" t="s">
        <v>49</v>
      </c>
      <c r="F755">
        <v>5</v>
      </c>
      <c r="G755" t="s">
        <v>24</v>
      </c>
      <c r="H755" t="s">
        <v>8</v>
      </c>
      <c r="I755">
        <v>1.0029999999999999</v>
      </c>
      <c r="J755">
        <v>1</v>
      </c>
      <c r="K755">
        <v>139</v>
      </c>
      <c r="L755">
        <v>0.69784172661870503</v>
      </c>
      <c r="M755">
        <v>2.5181344784740833E-3</v>
      </c>
      <c r="N755">
        <v>-3.7169860670221142E-3</v>
      </c>
      <c r="O755">
        <v>83</v>
      </c>
      <c r="P755">
        <v>139</v>
      </c>
      <c r="Q755">
        <v>2.8153831952553166E-3</v>
      </c>
      <c r="R755">
        <v>6.3414122012271439E-4</v>
      </c>
      <c r="S755">
        <v>3.3238536017137317E-3</v>
      </c>
      <c r="T755">
        <v>5.2415037790328842</v>
      </c>
      <c r="U755">
        <v>2.8192558288504864E-4</v>
      </c>
      <c r="V755">
        <v>2.2493213054073102</v>
      </c>
      <c r="W755">
        <v>7.0290054352617113E-5</v>
      </c>
      <c r="X755">
        <v>105</v>
      </c>
      <c r="Y755">
        <v>0.63809523809523805</v>
      </c>
      <c r="Z755">
        <v>2.4404023875042235E-3</v>
      </c>
      <c r="AA755">
        <v>-2.5409122817625406E-3</v>
      </c>
      <c r="AB755">
        <v>53</v>
      </c>
      <c r="AC755">
        <v>105</v>
      </c>
      <c r="AD755">
        <v>2.8146732457663415E-3</v>
      </c>
      <c r="AE755">
        <v>6.3764088815053735E-4</v>
      </c>
      <c r="AF755">
        <v>2.8908651051932715E-3</v>
      </c>
      <c r="AG755">
        <v>4.5336884113221769</v>
      </c>
      <c r="AH755">
        <v>2.8211954670424828E-4</v>
      </c>
      <c r="AI755">
        <v>2.2601797557082759</v>
      </c>
      <c r="AJ755">
        <v>7.3401794742040797E-5</v>
      </c>
      <c r="AK755">
        <f t="shared" si="132"/>
        <v>0.8224852071005917</v>
      </c>
      <c r="AL755">
        <f t="shared" si="133"/>
        <v>7.810006039179769E-2</v>
      </c>
      <c r="AM755">
        <f t="shared" si="134"/>
        <v>2.2493213054073102</v>
      </c>
      <c r="AN755">
        <f t="shared" si="135"/>
        <v>2.1138040670757907</v>
      </c>
      <c r="AO755">
        <f t="shared" si="136"/>
        <v>1.2110457499041296</v>
      </c>
      <c r="AP755">
        <f t="shared" si="137"/>
        <v>0.84</v>
      </c>
      <c r="AQ755">
        <f t="shared" si="138"/>
        <v>8.1557549713379598E-2</v>
      </c>
      <c r="AR755">
        <f t="shared" si="139"/>
        <v>2.2601797557082759</v>
      </c>
      <c r="AS755">
        <f t="shared" si="140"/>
        <v>2.1254696271685347</v>
      </c>
      <c r="AT755">
        <f t="shared" si="141"/>
        <v>1.2197708720315417</v>
      </c>
      <c r="AU755">
        <f t="shared" si="142"/>
        <v>1.2154083109678355</v>
      </c>
    </row>
    <row r="756" spans="2:47" x14ac:dyDescent="0.35">
      <c r="B756">
        <v>54.261656550000005</v>
      </c>
      <c r="C756">
        <v>81.362346200000005</v>
      </c>
      <c r="D756">
        <v>3</v>
      </c>
      <c r="E756" t="s">
        <v>44</v>
      </c>
      <c r="F756">
        <v>3</v>
      </c>
      <c r="G756" t="s">
        <v>69</v>
      </c>
      <c r="H756" t="s">
        <v>24</v>
      </c>
      <c r="I756">
        <v>1.0029999999999999</v>
      </c>
      <c r="J756">
        <v>2</v>
      </c>
      <c r="K756">
        <v>178</v>
      </c>
      <c r="L756">
        <v>0.7921348314606742</v>
      </c>
      <c r="M756">
        <v>2.7700922876139076E-3</v>
      </c>
      <c r="N756">
        <v>-5.6798425036528565E-3</v>
      </c>
      <c r="O756">
        <v>138</v>
      </c>
      <c r="P756">
        <v>243</v>
      </c>
      <c r="Q756">
        <v>2.8139719342173963E-3</v>
      </c>
      <c r="R756">
        <v>1.0136451680809286E-3</v>
      </c>
      <c r="S756">
        <v>3.7835655570287868E-3</v>
      </c>
      <c r="T756">
        <v>3.7326331503083829</v>
      </c>
      <c r="U756">
        <v>2.8359022823863536E-4</v>
      </c>
      <c r="V756">
        <v>3.574330379352729</v>
      </c>
      <c r="W756">
        <v>4.4646471160365788E-4</v>
      </c>
      <c r="X756">
        <v>111</v>
      </c>
      <c r="Y756">
        <v>0.70270270270270274</v>
      </c>
      <c r="Z756">
        <v>2.6954060847862362E-3</v>
      </c>
      <c r="AA756">
        <v>-3.9245825013117797E-3</v>
      </c>
      <c r="AB756">
        <v>73</v>
      </c>
      <c r="AC756">
        <v>162</v>
      </c>
      <c r="AD756">
        <v>2.8146517770260004E-3</v>
      </c>
      <c r="AE756">
        <v>7.2730137000033969E-4</v>
      </c>
      <c r="AF756">
        <v>3.4652134955609161E-3</v>
      </c>
      <c r="AG756">
        <v>4.7644809132688666</v>
      </c>
      <c r="AH756">
        <v>3.2890350963011103E-4</v>
      </c>
      <c r="AI756">
        <v>2.211290997831771</v>
      </c>
      <c r="AJ756">
        <v>6.9494350740117636E-5</v>
      </c>
      <c r="AK756">
        <f t="shared" si="132"/>
        <v>0.85576923076923073</v>
      </c>
      <c r="AL756">
        <f t="shared" si="133"/>
        <v>0.49607190178184779</v>
      </c>
      <c r="AM756">
        <f t="shared" si="134"/>
        <v>3.574330379352729</v>
      </c>
      <c r="AN756">
        <f t="shared" si="135"/>
        <v>3.3788172269365506</v>
      </c>
      <c r="AO756">
        <f t="shared" si="136"/>
        <v>2.032068242982791</v>
      </c>
      <c r="AP756">
        <f t="shared" si="137"/>
        <v>0.84732824427480913</v>
      </c>
      <c r="AQ756">
        <f t="shared" si="138"/>
        <v>7.7215945266798258E-2</v>
      </c>
      <c r="AR756">
        <f t="shared" si="139"/>
        <v>2.211290997831771</v>
      </c>
      <c r="AS756">
        <f t="shared" si="140"/>
        <v>2.4243379000012202</v>
      </c>
      <c r="AT756">
        <f t="shared" si="141"/>
        <v>1.2638740818839755</v>
      </c>
      <c r="AU756">
        <f t="shared" si="142"/>
        <v>1.6479711624333833</v>
      </c>
    </row>
    <row r="757" spans="2:47" x14ac:dyDescent="0.35">
      <c r="B757">
        <v>3.13942305</v>
      </c>
      <c r="C757">
        <v>17.285256000000004</v>
      </c>
      <c r="D757">
        <v>1</v>
      </c>
      <c r="E757" t="s">
        <v>49</v>
      </c>
      <c r="F757">
        <v>3</v>
      </c>
      <c r="G757" t="s">
        <v>24</v>
      </c>
      <c r="H757" t="s">
        <v>24</v>
      </c>
      <c r="I757">
        <v>1.0029999999999999</v>
      </c>
      <c r="J757">
        <v>1</v>
      </c>
      <c r="K757">
        <v>612</v>
      </c>
      <c r="L757">
        <v>0.65686274509803921</v>
      </c>
      <c r="M757">
        <v>2.4891923641521766E-3</v>
      </c>
      <c r="N757">
        <v>-3.1926266789251848E-3</v>
      </c>
      <c r="O757">
        <v>336</v>
      </c>
      <c r="P757">
        <v>612</v>
      </c>
      <c r="Q757">
        <v>2.8103073878742446E-3</v>
      </c>
      <c r="R757">
        <v>5.3954857486092508E-4</v>
      </c>
      <c r="S757">
        <v>3.1208458658607682E-3</v>
      </c>
      <c r="T757">
        <v>5.7841796110113028</v>
      </c>
      <c r="U757">
        <v>1.2615271711976622E-4</v>
      </c>
      <c r="V757">
        <v>4.2769477121027144</v>
      </c>
      <c r="W757">
        <v>2.8724314062139264E-4</v>
      </c>
      <c r="X757">
        <v>310</v>
      </c>
      <c r="Y757">
        <v>0.59677419354838712</v>
      </c>
      <c r="Z757">
        <v>2.4385676704051827E-3</v>
      </c>
      <c r="AA757">
        <v>-2.6114876945698136E-3</v>
      </c>
      <c r="AB757">
        <v>146</v>
      </c>
      <c r="AC757">
        <v>310</v>
      </c>
      <c r="AD757">
        <v>1.5711270927440957E-3</v>
      </c>
      <c r="AE757">
        <v>4.0225502323784542E-4</v>
      </c>
      <c r="AF757">
        <v>2.9383809986339542E-3</v>
      </c>
      <c r="AG757">
        <v>7.3047714233180567</v>
      </c>
      <c r="AH757">
        <v>1.6688882617008627E-4</v>
      </c>
      <c r="AI757">
        <v>2.4103172900735941</v>
      </c>
      <c r="AJ757">
        <v>6.8477370897672874E-5</v>
      </c>
      <c r="AK757">
        <f t="shared" si="132"/>
        <v>0.95327102803738317</v>
      </c>
      <c r="AL757">
        <f t="shared" si="133"/>
        <v>0.31915904513488436</v>
      </c>
      <c r="AM757">
        <f t="shared" si="134"/>
        <v>4.2769477121027144</v>
      </c>
      <c r="AN757">
        <f t="shared" si="135"/>
        <v>1.7984952495364821</v>
      </c>
      <c r="AO757">
        <f t="shared" si="136"/>
        <v>1.8657740843958028</v>
      </c>
      <c r="AP757">
        <f t="shared" si="137"/>
        <v>0.93939393939393945</v>
      </c>
      <c r="AQ757">
        <f t="shared" si="138"/>
        <v>7.6085967664081849E-2</v>
      </c>
      <c r="AR757">
        <f t="shared" si="139"/>
        <v>2.4103172900735941</v>
      </c>
      <c r="AS757">
        <f t="shared" si="140"/>
        <v>1.3408500774595331</v>
      </c>
      <c r="AT757">
        <f t="shared" si="141"/>
        <v>1.1156389835190115</v>
      </c>
      <c r="AU757">
        <f t="shared" si="142"/>
        <v>1.490706533957407</v>
      </c>
    </row>
    <row r="758" spans="2:47" x14ac:dyDescent="0.35">
      <c r="B758">
        <v>0.79777944000000001</v>
      </c>
      <c r="C758">
        <v>1.27554309</v>
      </c>
      <c r="D758">
        <v>5</v>
      </c>
      <c r="E758" t="s">
        <v>54</v>
      </c>
      <c r="F758">
        <v>5</v>
      </c>
      <c r="G758" t="s">
        <v>70</v>
      </c>
      <c r="H758" t="s">
        <v>24</v>
      </c>
      <c r="I758">
        <v>1.0069999999999999</v>
      </c>
      <c r="J758">
        <v>2</v>
      </c>
      <c r="K758">
        <v>102</v>
      </c>
      <c r="L758">
        <v>0.75490196078431371</v>
      </c>
      <c r="M758">
        <v>5.3666392799780992E-3</v>
      </c>
      <c r="N758">
        <v>-4.1697797794203904E-3</v>
      </c>
      <c r="O758">
        <v>52</v>
      </c>
      <c r="P758">
        <v>181</v>
      </c>
      <c r="Q758">
        <v>6.8118064401511136E-3</v>
      </c>
      <c r="R758">
        <v>3.02928166738043E-3</v>
      </c>
      <c r="S758">
        <v>4.8206797180255553E-3</v>
      </c>
      <c r="T758">
        <v>1.591360674689005</v>
      </c>
      <c r="U758">
        <v>4.7731841782804908E-4</v>
      </c>
      <c r="V758">
        <v>6.3464587877514278</v>
      </c>
      <c r="W758">
        <v>2.0746448317243318E-3</v>
      </c>
      <c r="X758">
        <v>41</v>
      </c>
      <c r="Y758">
        <v>0.58536585365853655</v>
      </c>
      <c r="Z758">
        <v>5.4134307748313166E-3</v>
      </c>
      <c r="AA758">
        <v>-3.5088519244891835E-3</v>
      </c>
      <c r="AB758">
        <v>14</v>
      </c>
      <c r="AC758">
        <v>75</v>
      </c>
      <c r="AD758">
        <v>2.1177322794385667E-3</v>
      </c>
      <c r="AE758">
        <v>1.7139477043813529E-3</v>
      </c>
      <c r="AF758">
        <v>5.2721686144054291E-3</v>
      </c>
      <c r="AG758">
        <v>3.0760382017072168</v>
      </c>
      <c r="AH758">
        <v>8.2337440582273564E-4</v>
      </c>
      <c r="AI758">
        <v>2.0816140169777744</v>
      </c>
      <c r="AJ758">
        <v>6.7198892735881614E-5</v>
      </c>
      <c r="AK758">
        <f t="shared" si="132"/>
        <v>0.77272727272727271</v>
      </c>
      <c r="AL758">
        <f t="shared" si="133"/>
        <v>2.305160924138173</v>
      </c>
      <c r="AM758">
        <f t="shared" si="134"/>
        <v>6.3464587877514278</v>
      </c>
      <c r="AN758">
        <f t="shared" si="135"/>
        <v>4.3275452391149649</v>
      </c>
      <c r="AO758">
        <f t="shared" si="136"/>
        <v>3.7687837810764178</v>
      </c>
      <c r="AP758">
        <f t="shared" si="137"/>
        <v>0.67213114754098358</v>
      </c>
      <c r="AQ758">
        <f t="shared" si="138"/>
        <v>7.4665436373202651E-2</v>
      </c>
      <c r="AR758">
        <f t="shared" si="139"/>
        <v>2.0816140169777744</v>
      </c>
      <c r="AS758">
        <f t="shared" si="140"/>
        <v>2.4484967205448265</v>
      </c>
      <c r="AT758">
        <f t="shared" si="141"/>
        <v>1.211262838505677</v>
      </c>
      <c r="AU758">
        <f t="shared" si="142"/>
        <v>2.4900233097910474</v>
      </c>
    </row>
    <row r="759" spans="2:47" x14ac:dyDescent="0.35">
      <c r="B759">
        <v>1.1274119980000001</v>
      </c>
      <c r="C759">
        <v>1.170159666</v>
      </c>
      <c r="D759">
        <v>4</v>
      </c>
      <c r="E759" t="s">
        <v>62</v>
      </c>
      <c r="F759">
        <v>5</v>
      </c>
      <c r="G759" t="s">
        <v>70</v>
      </c>
      <c r="H759" t="s">
        <v>24</v>
      </c>
      <c r="I759">
        <v>1.0049999999999999</v>
      </c>
      <c r="J759">
        <v>2</v>
      </c>
      <c r="K759">
        <v>63</v>
      </c>
      <c r="L759">
        <v>0.77777777777777779</v>
      </c>
      <c r="M759">
        <v>4.4362721464119024E-3</v>
      </c>
      <c r="N759">
        <v>-4.1757001908416325E-3</v>
      </c>
      <c r="O759">
        <v>42</v>
      </c>
      <c r="P759">
        <v>99</v>
      </c>
      <c r="Q759">
        <v>4.828285646826469E-3</v>
      </c>
      <c r="R759">
        <v>2.5225005159111172E-3</v>
      </c>
      <c r="S759">
        <v>3.8890842063591616E-3</v>
      </c>
      <c r="T759">
        <v>1.5417575464615672</v>
      </c>
      <c r="U759">
        <v>4.8997855418168304E-4</v>
      </c>
      <c r="V759">
        <v>5.148185557067829</v>
      </c>
      <c r="W759">
        <v>1.5425434075477511E-3</v>
      </c>
      <c r="X759">
        <v>70</v>
      </c>
      <c r="Y759">
        <v>0.62857142857142856</v>
      </c>
      <c r="Z759">
        <v>4.1670053010951251E-3</v>
      </c>
      <c r="AA759">
        <v>-3.8947333977423226E-3</v>
      </c>
      <c r="AB759">
        <v>34</v>
      </c>
      <c r="AC759">
        <v>119</v>
      </c>
      <c r="AD759">
        <v>3.0489400903296326E-3</v>
      </c>
      <c r="AE759">
        <v>1.1726452129555015E-3</v>
      </c>
      <c r="AF759">
        <v>4.634104231070712E-3</v>
      </c>
      <c r="AG759">
        <v>3.9518382711775613</v>
      </c>
      <c r="AH759">
        <v>5.5388139556132772E-4</v>
      </c>
      <c r="AI759">
        <v>2.1171413633907874</v>
      </c>
      <c r="AJ759">
        <v>6.4882421832846045E-5</v>
      </c>
      <c r="AK759">
        <f t="shared" si="132"/>
        <v>0.67741935483870963</v>
      </c>
      <c r="AL759">
        <f t="shared" si="133"/>
        <v>1.713937119497521</v>
      </c>
      <c r="AM759">
        <f t="shared" si="134"/>
        <v>5.148185557067829</v>
      </c>
      <c r="AN759">
        <f t="shared" si="135"/>
        <v>5.0450010318223413</v>
      </c>
      <c r="AO759">
        <f t="shared" si="136"/>
        <v>3.3067726567676963</v>
      </c>
      <c r="AP759">
        <f t="shared" si="137"/>
        <v>0.77777777777777779</v>
      </c>
      <c r="AQ759">
        <f t="shared" si="138"/>
        <v>7.2091579814274206E-2</v>
      </c>
      <c r="AR759">
        <f t="shared" si="139"/>
        <v>2.1171413633907874</v>
      </c>
      <c r="AS759">
        <f t="shared" si="140"/>
        <v>2.345290425911053</v>
      </c>
      <c r="AT759">
        <f t="shared" si="141"/>
        <v>1.2108149039029341</v>
      </c>
      <c r="AU759">
        <f t="shared" si="142"/>
        <v>2.2587937803353153</v>
      </c>
    </row>
    <row r="760" spans="2:47" x14ac:dyDescent="0.35">
      <c r="B760">
        <v>0.70669230142857142</v>
      </c>
      <c r="C760">
        <v>0.85793458142857137</v>
      </c>
      <c r="D760">
        <v>6</v>
      </c>
      <c r="E760" t="s">
        <v>54</v>
      </c>
      <c r="F760">
        <v>7</v>
      </c>
      <c r="G760" t="s">
        <v>24</v>
      </c>
      <c r="H760" t="s">
        <v>24</v>
      </c>
      <c r="I760">
        <v>1.0029999999999999</v>
      </c>
      <c r="J760">
        <v>1</v>
      </c>
      <c r="K760">
        <v>261</v>
      </c>
      <c r="L760">
        <v>0.66666666666666663</v>
      </c>
      <c r="M760">
        <v>2.4050851957842724E-3</v>
      </c>
      <c r="N760">
        <v>-3.1680064551598123E-3</v>
      </c>
      <c r="O760">
        <v>135</v>
      </c>
      <c r="P760">
        <v>261</v>
      </c>
      <c r="Q760">
        <v>2.8018919320487168E-3</v>
      </c>
      <c r="R760">
        <v>5.4738797880291067E-4</v>
      </c>
      <c r="S760">
        <v>3.1076970145685269E-3</v>
      </c>
      <c r="T760">
        <v>5.6773205384685044</v>
      </c>
      <c r="U760">
        <v>1.9236161602403904E-4</v>
      </c>
      <c r="V760">
        <v>2.8456195685864101</v>
      </c>
      <c r="W760">
        <v>1.6266474675483258E-4</v>
      </c>
      <c r="X760">
        <v>127</v>
      </c>
      <c r="Y760">
        <v>0.56692913385826771</v>
      </c>
      <c r="Z760">
        <v>2.3179649087441351E-3</v>
      </c>
      <c r="AA760">
        <v>-1.8865471737980063E-3</v>
      </c>
      <c r="AB760">
        <v>52</v>
      </c>
      <c r="AC760">
        <v>127</v>
      </c>
      <c r="AD760">
        <v>9.2131062342004633E-4</v>
      </c>
      <c r="AE760">
        <v>4.9711321945423124E-4</v>
      </c>
      <c r="AF760">
        <v>2.4362913806439805E-3</v>
      </c>
      <c r="AG760">
        <v>4.9008782814480911</v>
      </c>
      <c r="AH760">
        <v>2.1618590154488072E-4</v>
      </c>
      <c r="AI760">
        <v>2.2994710381288641</v>
      </c>
      <c r="AJ760">
        <v>6.4741416364469807E-5</v>
      </c>
      <c r="AK760">
        <f t="shared" si="132"/>
        <v>0.89690721649484539</v>
      </c>
      <c r="AL760">
        <f t="shared" si="133"/>
        <v>0.1807386075053716</v>
      </c>
      <c r="AM760">
        <f t="shared" si="134"/>
        <v>2.8456195685864101</v>
      </c>
      <c r="AN760">
        <f t="shared" si="135"/>
        <v>1.8246265960097681</v>
      </c>
      <c r="AO760">
        <f t="shared" si="136"/>
        <v>1.38059735442951</v>
      </c>
      <c r="AP760">
        <f t="shared" si="137"/>
        <v>0.86394557823129248</v>
      </c>
      <c r="AQ760">
        <f t="shared" si="138"/>
        <v>7.1934907071633941E-2</v>
      </c>
      <c r="AR760">
        <f t="shared" si="139"/>
        <v>2.2994710381288641</v>
      </c>
      <c r="AS760">
        <f t="shared" si="140"/>
        <v>1.6570440648474973</v>
      </c>
      <c r="AT760">
        <f t="shared" si="141"/>
        <v>1.1364186450599416</v>
      </c>
      <c r="AU760">
        <f t="shared" si="142"/>
        <v>1.2585079997447259</v>
      </c>
    </row>
    <row r="761" spans="2:47" x14ac:dyDescent="0.35">
      <c r="B761">
        <v>59.248391890000001</v>
      </c>
      <c r="C761">
        <v>81.362346200000005</v>
      </c>
      <c r="D761">
        <v>5</v>
      </c>
      <c r="E761" t="s">
        <v>44</v>
      </c>
      <c r="F761">
        <v>5</v>
      </c>
      <c r="G761" t="s">
        <v>69</v>
      </c>
      <c r="H761" t="s">
        <v>9</v>
      </c>
      <c r="I761">
        <v>1.0029999999999999</v>
      </c>
      <c r="J761">
        <v>1</v>
      </c>
      <c r="K761">
        <v>65</v>
      </c>
      <c r="L761">
        <v>0.81538461538461537</v>
      </c>
      <c r="M761">
        <v>2.5714051100282865E-3</v>
      </c>
      <c r="N761">
        <v>-2.0149358047992596E-3</v>
      </c>
      <c r="O761">
        <v>46</v>
      </c>
      <c r="P761">
        <v>65</v>
      </c>
      <c r="Q761">
        <v>2.8075887016083545E-3</v>
      </c>
      <c r="R761">
        <v>1.7246960180601243E-3</v>
      </c>
      <c r="S761">
        <v>1.9239170069719912E-3</v>
      </c>
      <c r="T761">
        <v>1.1155107838284124</v>
      </c>
      <c r="U761">
        <v>2.3863253533143526E-4</v>
      </c>
      <c r="V761">
        <v>7.227413544698357</v>
      </c>
      <c r="W761">
        <v>1.2474309473972539E-3</v>
      </c>
      <c r="X761">
        <v>48</v>
      </c>
      <c r="Y761">
        <v>0.64583333333333337</v>
      </c>
      <c r="Z761">
        <v>2.5380421027860539E-3</v>
      </c>
      <c r="AA761">
        <v>-2.3699891723934267E-3</v>
      </c>
      <c r="AB761">
        <v>26</v>
      </c>
      <c r="AC761">
        <v>48</v>
      </c>
      <c r="AD761">
        <v>2.8090317220951233E-3</v>
      </c>
      <c r="AE761">
        <v>7.9978102615998797E-4</v>
      </c>
      <c r="AF761">
        <v>2.5463598929351947E-3</v>
      </c>
      <c r="AG761">
        <v>3.1838213331480332</v>
      </c>
      <c r="AH761">
        <v>3.6753539240995034E-4</v>
      </c>
      <c r="AI761">
        <v>2.1760653332343822</v>
      </c>
      <c r="AJ761">
        <v>6.4710241340087287E-5</v>
      </c>
      <c r="AK761">
        <f t="shared" si="132"/>
        <v>0.68421052631578949</v>
      </c>
      <c r="AL761">
        <f t="shared" si="133"/>
        <v>1.3860343859969646</v>
      </c>
      <c r="AM761">
        <f t="shared" si="134"/>
        <v>7.227413544698357</v>
      </c>
      <c r="AN761">
        <f t="shared" si="135"/>
        <v>5.7489867268672894</v>
      </c>
      <c r="AO761">
        <f t="shared" si="136"/>
        <v>3.94085621581333</v>
      </c>
      <c r="AP761">
        <f t="shared" si="137"/>
        <v>0.70588235294117652</v>
      </c>
      <c r="AQ761">
        <f t="shared" si="138"/>
        <v>7.1900268155653368E-2</v>
      </c>
      <c r="AR761">
        <f t="shared" si="139"/>
        <v>2.1760653332343822</v>
      </c>
      <c r="AS761">
        <f t="shared" si="140"/>
        <v>2.6659367538667231</v>
      </c>
      <c r="AT761">
        <f t="shared" si="141"/>
        <v>1.2853552933000383</v>
      </c>
      <c r="AU761">
        <f t="shared" si="142"/>
        <v>2.6131057545566843</v>
      </c>
    </row>
    <row r="762" spans="2:47" x14ac:dyDescent="0.35">
      <c r="B762">
        <v>59.248391890000001</v>
      </c>
      <c r="C762">
        <v>81.362346200000005</v>
      </c>
      <c r="D762">
        <v>5</v>
      </c>
      <c r="E762" t="s">
        <v>44</v>
      </c>
      <c r="F762">
        <v>5</v>
      </c>
      <c r="G762" t="s">
        <v>24</v>
      </c>
      <c r="H762" t="s">
        <v>9</v>
      </c>
      <c r="I762">
        <v>1.0029999999999999</v>
      </c>
      <c r="J762">
        <v>1</v>
      </c>
      <c r="K762">
        <v>65</v>
      </c>
      <c r="L762">
        <v>0.81538461538461537</v>
      </c>
      <c r="M762">
        <v>2.5714051100282865E-3</v>
      </c>
      <c r="N762">
        <v>-2.0149358047992596E-3</v>
      </c>
      <c r="O762">
        <v>46</v>
      </c>
      <c r="P762">
        <v>65</v>
      </c>
      <c r="Q762">
        <v>2.8075887016083545E-3</v>
      </c>
      <c r="R762">
        <v>1.7246960180601243E-3</v>
      </c>
      <c r="S762">
        <v>1.9239170069719912E-3</v>
      </c>
      <c r="T762">
        <v>1.1155107838284124</v>
      </c>
      <c r="U762">
        <v>2.3863253533143526E-4</v>
      </c>
      <c r="V762">
        <v>7.227413544698357</v>
      </c>
      <c r="W762">
        <v>1.2474309473972539E-3</v>
      </c>
      <c r="X762">
        <v>48</v>
      </c>
      <c r="Y762">
        <v>0.64583333333333337</v>
      </c>
      <c r="Z762">
        <v>2.5380421027860539E-3</v>
      </c>
      <c r="AA762">
        <v>-2.3699891723934267E-3</v>
      </c>
      <c r="AB762">
        <v>26</v>
      </c>
      <c r="AC762">
        <v>48</v>
      </c>
      <c r="AD762">
        <v>2.8090317220951233E-3</v>
      </c>
      <c r="AE762">
        <v>7.9978102615998797E-4</v>
      </c>
      <c r="AF762">
        <v>2.5463598929351947E-3</v>
      </c>
      <c r="AG762">
        <v>3.1838213331480332</v>
      </c>
      <c r="AH762">
        <v>3.6753539240995034E-4</v>
      </c>
      <c r="AI762">
        <v>2.1760653332343822</v>
      </c>
      <c r="AJ762">
        <v>6.4710241340087287E-5</v>
      </c>
      <c r="AK762">
        <f t="shared" si="132"/>
        <v>0.68421052631578949</v>
      </c>
      <c r="AL762">
        <f t="shared" si="133"/>
        <v>1.3860343859969646</v>
      </c>
      <c r="AM762">
        <f t="shared" si="134"/>
        <v>7.227413544698357</v>
      </c>
      <c r="AN762">
        <f t="shared" si="135"/>
        <v>5.7489867268672894</v>
      </c>
      <c r="AO762">
        <f t="shared" si="136"/>
        <v>3.94085621581333</v>
      </c>
      <c r="AP762">
        <f t="shared" si="137"/>
        <v>0.70588235294117652</v>
      </c>
      <c r="AQ762">
        <f t="shared" si="138"/>
        <v>7.1900268155653368E-2</v>
      </c>
      <c r="AR762">
        <f t="shared" si="139"/>
        <v>2.1760653332343822</v>
      </c>
      <c r="AS762">
        <f t="shared" si="140"/>
        <v>2.6659367538667231</v>
      </c>
      <c r="AT762">
        <f t="shared" si="141"/>
        <v>1.2853552933000383</v>
      </c>
      <c r="AU762">
        <f t="shared" si="142"/>
        <v>2.6131057545566843</v>
      </c>
    </row>
    <row r="763" spans="2:47" x14ac:dyDescent="0.35">
      <c r="B763">
        <v>0.97585339999999998</v>
      </c>
      <c r="C763">
        <v>1.0825100000000001</v>
      </c>
      <c r="D763">
        <v>1</v>
      </c>
      <c r="E763" t="s">
        <v>39</v>
      </c>
      <c r="F763">
        <v>5</v>
      </c>
      <c r="G763" t="s">
        <v>69</v>
      </c>
      <c r="H763" t="s">
        <v>9</v>
      </c>
      <c r="I763">
        <v>1.0069999999999999</v>
      </c>
      <c r="J763">
        <v>1</v>
      </c>
      <c r="K763">
        <v>45</v>
      </c>
      <c r="L763">
        <v>0.64444444444444449</v>
      </c>
      <c r="M763">
        <v>5.1153884048529353E-3</v>
      </c>
      <c r="N763">
        <v>-3.9774643157151623E-3</v>
      </c>
      <c r="O763">
        <v>18</v>
      </c>
      <c r="P763">
        <v>45</v>
      </c>
      <c r="Q763">
        <v>1.9913081468876381E-3</v>
      </c>
      <c r="R763">
        <v>1.8823741042065004E-3</v>
      </c>
      <c r="S763">
        <v>5.0883226607269672E-3</v>
      </c>
      <c r="T763">
        <v>2.7031410224759274</v>
      </c>
      <c r="U763">
        <v>7.5852235738920653E-4</v>
      </c>
      <c r="V763">
        <v>2.4816329879656172</v>
      </c>
      <c r="W763">
        <v>3.6532938942808739E-4</v>
      </c>
      <c r="X763">
        <v>40</v>
      </c>
      <c r="Y763">
        <v>0.57499999999999996</v>
      </c>
      <c r="Z763">
        <v>4.3100947449880361E-3</v>
      </c>
      <c r="AA763">
        <v>-2.6254789071917806E-3</v>
      </c>
      <c r="AB763">
        <v>10</v>
      </c>
      <c r="AC763">
        <v>40</v>
      </c>
      <c r="AD763">
        <v>1.0166375552808082E-3</v>
      </c>
      <c r="AE763">
        <v>1.3624759428116141E-3</v>
      </c>
      <c r="AF763">
        <v>4.1044166826551222E-3</v>
      </c>
      <c r="AG763">
        <v>3.0124691039940283</v>
      </c>
      <c r="AH763">
        <v>6.4896525917913501E-4</v>
      </c>
      <c r="AI763">
        <v>2.0994589826502983</v>
      </c>
      <c r="AJ763">
        <v>6.4545424453344054E-5</v>
      </c>
      <c r="AK763">
        <f t="shared" si="132"/>
        <v>0.6</v>
      </c>
      <c r="AL763">
        <f t="shared" si="133"/>
        <v>0.40592154380899065</v>
      </c>
      <c r="AM763">
        <f t="shared" si="134"/>
        <v>2.4816329879656172</v>
      </c>
      <c r="AN763">
        <f t="shared" si="135"/>
        <v>2.689105863152184</v>
      </c>
      <c r="AO763">
        <f t="shared" si="136"/>
        <v>1.5046796865437182</v>
      </c>
      <c r="AP763">
        <f t="shared" si="137"/>
        <v>0.66666666666666663</v>
      </c>
      <c r="AQ763">
        <f t="shared" si="138"/>
        <v>7.1717138281494217E-2</v>
      </c>
      <c r="AR763">
        <f t="shared" si="139"/>
        <v>2.0994589826502983</v>
      </c>
      <c r="AS763">
        <f t="shared" si="140"/>
        <v>1.9463942040166207</v>
      </c>
      <c r="AT763">
        <f t="shared" si="141"/>
        <v>1.114470057577678</v>
      </c>
      <c r="AU763">
        <f t="shared" si="142"/>
        <v>1.3095748720606981</v>
      </c>
    </row>
    <row r="764" spans="2:47" x14ac:dyDescent="0.35">
      <c r="B764">
        <v>25.650451147999998</v>
      </c>
      <c r="C764">
        <v>45.119104620000002</v>
      </c>
      <c r="D764">
        <v>5</v>
      </c>
      <c r="E764" t="s">
        <v>48</v>
      </c>
      <c r="F764">
        <v>5</v>
      </c>
      <c r="G764" t="s">
        <v>70</v>
      </c>
      <c r="H764" t="s">
        <v>7</v>
      </c>
      <c r="I764">
        <v>1.0029999999999999</v>
      </c>
      <c r="J764">
        <v>1</v>
      </c>
      <c r="K764">
        <v>155</v>
      </c>
      <c r="L764">
        <v>0.72258064516129028</v>
      </c>
      <c r="M764">
        <v>2.64428714484162E-3</v>
      </c>
      <c r="N764">
        <v>-3.8861102707126584E-3</v>
      </c>
      <c r="O764">
        <v>101</v>
      </c>
      <c r="P764">
        <v>155</v>
      </c>
      <c r="Q764">
        <v>2.8245729447624601E-3</v>
      </c>
      <c r="R764">
        <v>8.3262850697817501E-4</v>
      </c>
      <c r="S764">
        <v>3.222753131264904E-3</v>
      </c>
      <c r="T764">
        <v>3.8705774595216678</v>
      </c>
      <c r="U764">
        <v>2.5885776073130231E-4</v>
      </c>
      <c r="V764">
        <v>3.2165483647309077</v>
      </c>
      <c r="W764">
        <v>3.1491298551557039E-4</v>
      </c>
      <c r="X764">
        <v>16</v>
      </c>
      <c r="Y764">
        <v>0.75</v>
      </c>
      <c r="Z764">
        <v>2.721470476824047E-3</v>
      </c>
      <c r="AA764">
        <v>-2.847682478774316E-3</v>
      </c>
      <c r="AB764">
        <v>11</v>
      </c>
      <c r="AC764">
        <v>16</v>
      </c>
      <c r="AD764">
        <v>2.8249619735045695E-3</v>
      </c>
      <c r="AE764">
        <v>1.3291822379244561E-3</v>
      </c>
      <c r="AF764">
        <v>2.5294914208724077E-3</v>
      </c>
      <c r="AG764">
        <v>1.903043351543922</v>
      </c>
      <c r="AH764">
        <v>6.3237285521810193E-4</v>
      </c>
      <c r="AI764">
        <v>2.1018964159459825</v>
      </c>
      <c r="AJ764">
        <v>6.443652748825226E-5</v>
      </c>
      <c r="AK764">
        <f t="shared" si="132"/>
        <v>0.83783783783783783</v>
      </c>
      <c r="AL764">
        <f t="shared" si="133"/>
        <v>0.34990331723952667</v>
      </c>
      <c r="AM764">
        <f t="shared" si="134"/>
        <v>3.2165483647309077</v>
      </c>
      <c r="AN764">
        <f t="shared" si="135"/>
        <v>2.7754283565940172</v>
      </c>
      <c r="AO764">
        <f t="shared" si="136"/>
        <v>1.7437952914176702</v>
      </c>
      <c r="AP764">
        <f t="shared" si="137"/>
        <v>0.44444444444444442</v>
      </c>
      <c r="AQ764">
        <f t="shared" si="138"/>
        <v>7.1596141653614442E-2</v>
      </c>
      <c r="AR764">
        <f t="shared" si="139"/>
        <v>2.1018964159459825</v>
      </c>
      <c r="AS764">
        <f t="shared" si="140"/>
        <v>4.4306074597483471</v>
      </c>
      <c r="AT764">
        <f t="shared" si="141"/>
        <v>1.5897733178393547</v>
      </c>
      <c r="AU764">
        <f t="shared" si="142"/>
        <v>1.6667843046285125</v>
      </c>
    </row>
    <row r="765" spans="2:47" x14ac:dyDescent="0.35">
      <c r="B765">
        <v>1.1345321428571429</v>
      </c>
      <c r="C765">
        <v>1.1690234285714285</v>
      </c>
      <c r="D765">
        <v>5</v>
      </c>
      <c r="E765" t="s">
        <v>33</v>
      </c>
      <c r="F765">
        <v>7</v>
      </c>
      <c r="G765" t="s">
        <v>70</v>
      </c>
      <c r="H765" t="s">
        <v>24</v>
      </c>
      <c r="I765">
        <v>1.0049999999999999</v>
      </c>
      <c r="J765">
        <v>1</v>
      </c>
      <c r="K765">
        <v>30</v>
      </c>
      <c r="L765">
        <v>0.76666666666666672</v>
      </c>
      <c r="M765">
        <v>4.0927510597207097E-3</v>
      </c>
      <c r="N765">
        <v>-3.1411811055463185E-3</v>
      </c>
      <c r="O765">
        <v>18</v>
      </c>
      <c r="P765">
        <v>30</v>
      </c>
      <c r="Q765">
        <v>4.8249006201507294E-3</v>
      </c>
      <c r="R765">
        <v>2.4048335544917367E-3</v>
      </c>
      <c r="S765">
        <v>3.3760671150990722E-3</v>
      </c>
      <c r="T765">
        <v>1.4038672692308662</v>
      </c>
      <c r="U765">
        <v>6.1638270486371726E-4</v>
      </c>
      <c r="V765">
        <v>3.9015266578958401</v>
      </c>
      <c r="W765">
        <v>1.1720681447643022E-3</v>
      </c>
      <c r="X765">
        <v>80</v>
      </c>
      <c r="Y765">
        <v>0.61250000000000004</v>
      </c>
      <c r="Z765">
        <v>3.7290164586815089E-3</v>
      </c>
      <c r="AA765">
        <v>-3.3344529433668901E-3</v>
      </c>
      <c r="AB765">
        <v>31</v>
      </c>
      <c r="AC765">
        <v>80</v>
      </c>
      <c r="AD765">
        <v>1.6590516168059066E-3</v>
      </c>
      <c r="AE765">
        <v>9.9192206538775414E-4</v>
      </c>
      <c r="AF765">
        <v>4.1568953548495376E-3</v>
      </c>
      <c r="AG765">
        <v>4.1907479427071301</v>
      </c>
      <c r="AH765">
        <v>4.6475502943983378E-4</v>
      </c>
      <c r="AI765">
        <v>2.1342901153394971</v>
      </c>
      <c r="AJ765">
        <v>6.2412006508086575E-5</v>
      </c>
      <c r="AK765">
        <f t="shared" si="132"/>
        <v>0.5</v>
      </c>
      <c r="AL765">
        <f t="shared" si="133"/>
        <v>1.3022979386270173</v>
      </c>
      <c r="AM765">
        <f t="shared" si="134"/>
        <v>3.9015266578958401</v>
      </c>
      <c r="AN765">
        <f t="shared" si="135"/>
        <v>4.8096671089835752</v>
      </c>
      <c r="AO765">
        <f t="shared" si="136"/>
        <v>2.7033105946162737</v>
      </c>
      <c r="AP765">
        <f t="shared" si="137"/>
        <v>0.8</v>
      </c>
      <c r="AQ765">
        <f t="shared" si="138"/>
        <v>6.9346673897874772E-2</v>
      </c>
      <c r="AR765">
        <f t="shared" si="139"/>
        <v>2.1342901153394971</v>
      </c>
      <c r="AS765">
        <f t="shared" si="140"/>
        <v>1.9838441307755506</v>
      </c>
      <c r="AT765">
        <f t="shared" si="141"/>
        <v>1.1447945303161093</v>
      </c>
      <c r="AU765">
        <f t="shared" si="142"/>
        <v>1.9240525624661915</v>
      </c>
    </row>
    <row r="766" spans="2:47" x14ac:dyDescent="0.35">
      <c r="B766">
        <v>1.1099563299999999</v>
      </c>
      <c r="C766">
        <v>1.1411935600000001</v>
      </c>
      <c r="D766">
        <v>3</v>
      </c>
      <c r="E766" t="s">
        <v>41</v>
      </c>
      <c r="F766">
        <v>5</v>
      </c>
      <c r="G766" t="s">
        <v>70</v>
      </c>
      <c r="H766" t="s">
        <v>7</v>
      </c>
      <c r="I766">
        <v>1.0049999999999999</v>
      </c>
      <c r="J766">
        <v>1</v>
      </c>
      <c r="K766">
        <v>32</v>
      </c>
      <c r="L766">
        <v>0.625</v>
      </c>
      <c r="M766">
        <v>3.9647978221506895E-3</v>
      </c>
      <c r="N766">
        <v>-2.9291942747379043E-3</v>
      </c>
      <c r="O766">
        <v>15</v>
      </c>
      <c r="P766">
        <v>32</v>
      </c>
      <c r="Q766">
        <v>2.9064151239879266E-3</v>
      </c>
      <c r="R766">
        <v>1.3795507858174669E-3</v>
      </c>
      <c r="S766">
        <v>3.675331212054796E-3</v>
      </c>
      <c r="T766">
        <v>2.6641507147393209</v>
      </c>
      <c r="U766">
        <v>6.4971290578762979E-4</v>
      </c>
      <c r="V766">
        <v>2.1233236611562671</v>
      </c>
      <c r="W766">
        <v>8.0124974242207301E-5</v>
      </c>
      <c r="X766">
        <v>32</v>
      </c>
      <c r="Y766">
        <v>0.6875</v>
      </c>
      <c r="Z766">
        <v>3.8218232618913088E-3</v>
      </c>
      <c r="AA766">
        <v>-3.7797058613492696E-3</v>
      </c>
      <c r="AB766">
        <v>14</v>
      </c>
      <c r="AC766">
        <v>32</v>
      </c>
      <c r="AD766">
        <v>2.8377715343306242E-3</v>
      </c>
      <c r="AE766">
        <v>1.4463454108786279E-3</v>
      </c>
      <c r="AF766">
        <v>3.9166644364590844E-3</v>
      </c>
      <c r="AG766">
        <v>2.707973079597759</v>
      </c>
      <c r="AH766">
        <v>6.9237499566310149E-4</v>
      </c>
      <c r="AI766">
        <v>2.0889625129998142</v>
      </c>
      <c r="AJ766">
        <v>6.1595419552424929E-5</v>
      </c>
      <c r="AK766">
        <f t="shared" si="132"/>
        <v>0.5161290322580645</v>
      </c>
      <c r="AL766">
        <f t="shared" si="133"/>
        <v>8.9027749158009137E-2</v>
      </c>
      <c r="AM766">
        <f t="shared" si="134"/>
        <v>2.1233236611562671</v>
      </c>
      <c r="AN766">
        <f t="shared" si="135"/>
        <v>2.7591015716349925</v>
      </c>
      <c r="AO766">
        <f t="shared" si="136"/>
        <v>1.2760414155628885</v>
      </c>
      <c r="AP766">
        <f t="shared" si="137"/>
        <v>0.61538461538461542</v>
      </c>
      <c r="AQ766">
        <f t="shared" si="138"/>
        <v>6.8439355058250703E-2</v>
      </c>
      <c r="AR766">
        <f t="shared" si="139"/>
        <v>2.0889625129998142</v>
      </c>
      <c r="AS766">
        <f t="shared" si="140"/>
        <v>2.8926908217573173</v>
      </c>
      <c r="AT766">
        <f t="shared" si="141"/>
        <v>1.2941411218131695</v>
      </c>
      <c r="AU766">
        <f t="shared" si="142"/>
        <v>1.2850912686880291</v>
      </c>
    </row>
    <row r="767" spans="2:47" x14ac:dyDescent="0.35">
      <c r="B767">
        <v>1.1099563299999999</v>
      </c>
      <c r="C767">
        <v>1.1411935600000001</v>
      </c>
      <c r="D767">
        <v>3</v>
      </c>
      <c r="E767" t="s">
        <v>41</v>
      </c>
      <c r="F767">
        <v>5</v>
      </c>
      <c r="G767" t="s">
        <v>70</v>
      </c>
      <c r="H767" t="s">
        <v>24</v>
      </c>
      <c r="I767">
        <v>1.0049999999999999</v>
      </c>
      <c r="J767">
        <v>1</v>
      </c>
      <c r="K767">
        <v>53</v>
      </c>
      <c r="L767">
        <v>0.67924528301886788</v>
      </c>
      <c r="M767">
        <v>3.6482351355211929E-3</v>
      </c>
      <c r="N767">
        <v>-2.7421940087005324E-3</v>
      </c>
      <c r="O767">
        <v>24</v>
      </c>
      <c r="P767">
        <v>53</v>
      </c>
      <c r="Q767">
        <v>2.1478702807358196E-3</v>
      </c>
      <c r="R767">
        <v>1.5984748439783754E-3</v>
      </c>
      <c r="S767">
        <v>3.4095688630128586E-3</v>
      </c>
      <c r="T767">
        <v>2.1330137761360879</v>
      </c>
      <c r="U767">
        <v>4.6834030184533674E-4</v>
      </c>
      <c r="V767">
        <v>3.4130627615862341</v>
      </c>
      <c r="W767">
        <v>6.617942402877019E-4</v>
      </c>
      <c r="X767">
        <v>32</v>
      </c>
      <c r="Y767">
        <v>0.6875</v>
      </c>
      <c r="Z767">
        <v>3.8218232618913088E-3</v>
      </c>
      <c r="AA767">
        <v>-3.7797058613492696E-3</v>
      </c>
      <c r="AB767">
        <v>14</v>
      </c>
      <c r="AC767">
        <v>32</v>
      </c>
      <c r="AD767">
        <v>2.8377715343306242E-3</v>
      </c>
      <c r="AE767">
        <v>1.4463454108786279E-3</v>
      </c>
      <c r="AF767">
        <v>3.9166644364590844E-3</v>
      </c>
      <c r="AG767">
        <v>2.707973079597759</v>
      </c>
      <c r="AH767">
        <v>6.9237499566310149E-4</v>
      </c>
      <c r="AI767">
        <v>2.0889625129998142</v>
      </c>
      <c r="AJ767">
        <v>6.1595419552424929E-5</v>
      </c>
      <c r="AK767">
        <f t="shared" si="132"/>
        <v>0.63855421686746983</v>
      </c>
      <c r="AL767">
        <f t="shared" si="133"/>
        <v>0.73532693365301049</v>
      </c>
      <c r="AM767">
        <f t="shared" si="134"/>
        <v>3.4130627615862341</v>
      </c>
      <c r="AN767">
        <f t="shared" si="135"/>
        <v>3.1969496879568191</v>
      </c>
      <c r="AO767">
        <f t="shared" si="136"/>
        <v>2.0212949612151854</v>
      </c>
      <c r="AP767">
        <f t="shared" si="137"/>
        <v>0.61538461538461542</v>
      </c>
      <c r="AQ767">
        <f t="shared" si="138"/>
        <v>6.8439355058250703E-2</v>
      </c>
      <c r="AR767">
        <f t="shared" si="139"/>
        <v>2.0889625129998142</v>
      </c>
      <c r="AS767">
        <f t="shared" si="140"/>
        <v>2.8926908217573173</v>
      </c>
      <c r="AT767">
        <f t="shared" si="141"/>
        <v>1.2941411218131695</v>
      </c>
      <c r="AU767">
        <f t="shared" si="142"/>
        <v>1.6577180415141775</v>
      </c>
    </row>
    <row r="768" spans="2:47" x14ac:dyDescent="0.35">
      <c r="B768">
        <v>1.1099563299999999</v>
      </c>
      <c r="C768">
        <v>1.1411935600000001</v>
      </c>
      <c r="D768">
        <v>3</v>
      </c>
      <c r="E768" t="s">
        <v>41</v>
      </c>
      <c r="F768">
        <v>5</v>
      </c>
      <c r="G768" t="s">
        <v>24</v>
      </c>
      <c r="H768" t="s">
        <v>7</v>
      </c>
      <c r="I768">
        <v>1.0049999999999999</v>
      </c>
      <c r="J768">
        <v>1</v>
      </c>
      <c r="K768">
        <v>32</v>
      </c>
      <c r="L768">
        <v>0.625</v>
      </c>
      <c r="M768">
        <v>3.9647978221506895E-3</v>
      </c>
      <c r="N768">
        <v>-2.9291942747379043E-3</v>
      </c>
      <c r="O768">
        <v>15</v>
      </c>
      <c r="P768">
        <v>32</v>
      </c>
      <c r="Q768">
        <v>2.9064151239879266E-3</v>
      </c>
      <c r="R768">
        <v>1.3795507858174669E-3</v>
      </c>
      <c r="S768">
        <v>3.675331212054796E-3</v>
      </c>
      <c r="T768">
        <v>2.6641507147393209</v>
      </c>
      <c r="U768">
        <v>6.4971290578762979E-4</v>
      </c>
      <c r="V768">
        <v>2.1233236611562671</v>
      </c>
      <c r="W768">
        <v>8.0124974242207301E-5</v>
      </c>
      <c r="X768">
        <v>32</v>
      </c>
      <c r="Y768">
        <v>0.6875</v>
      </c>
      <c r="Z768">
        <v>3.8218232618913088E-3</v>
      </c>
      <c r="AA768">
        <v>-3.7797058613492696E-3</v>
      </c>
      <c r="AB768">
        <v>14</v>
      </c>
      <c r="AC768">
        <v>32</v>
      </c>
      <c r="AD768">
        <v>2.8377715343306242E-3</v>
      </c>
      <c r="AE768">
        <v>1.4463454108786279E-3</v>
      </c>
      <c r="AF768">
        <v>3.9166644364590844E-3</v>
      </c>
      <c r="AG768">
        <v>2.707973079597759</v>
      </c>
      <c r="AH768">
        <v>6.9237499566310149E-4</v>
      </c>
      <c r="AI768">
        <v>2.0889625129998142</v>
      </c>
      <c r="AJ768">
        <v>6.1595419552424929E-5</v>
      </c>
      <c r="AK768">
        <f t="shared" si="132"/>
        <v>0.5161290322580645</v>
      </c>
      <c r="AL768">
        <f t="shared" si="133"/>
        <v>8.9027749158009137E-2</v>
      </c>
      <c r="AM768">
        <f t="shared" si="134"/>
        <v>2.1233236611562671</v>
      </c>
      <c r="AN768">
        <f t="shared" si="135"/>
        <v>2.7591015716349925</v>
      </c>
      <c r="AO768">
        <f t="shared" si="136"/>
        <v>1.2760414155628885</v>
      </c>
      <c r="AP768">
        <f t="shared" si="137"/>
        <v>0.61538461538461542</v>
      </c>
      <c r="AQ768">
        <f t="shared" si="138"/>
        <v>6.8439355058250703E-2</v>
      </c>
      <c r="AR768">
        <f t="shared" si="139"/>
        <v>2.0889625129998142</v>
      </c>
      <c r="AS768">
        <f t="shared" si="140"/>
        <v>2.8926908217573173</v>
      </c>
      <c r="AT768">
        <f t="shared" si="141"/>
        <v>1.2941411218131695</v>
      </c>
      <c r="AU768">
        <f t="shared" si="142"/>
        <v>1.2850912686880291</v>
      </c>
    </row>
    <row r="769" spans="2:47" x14ac:dyDescent="0.35">
      <c r="B769">
        <v>0.79777944000000001</v>
      </c>
      <c r="C769">
        <v>0.91702402000000005</v>
      </c>
      <c r="D769">
        <v>9</v>
      </c>
      <c r="E769" t="s">
        <v>54</v>
      </c>
      <c r="F769">
        <v>10</v>
      </c>
      <c r="G769" t="s">
        <v>70</v>
      </c>
      <c r="H769" t="s">
        <v>24</v>
      </c>
      <c r="I769">
        <v>1.0049999999999999</v>
      </c>
      <c r="J769">
        <v>1</v>
      </c>
      <c r="K769">
        <v>92</v>
      </c>
      <c r="L769">
        <v>0.68478260869565222</v>
      </c>
      <c r="M769">
        <v>3.349926905601818E-3</v>
      </c>
      <c r="N769">
        <v>-2.0884428339859118E-3</v>
      </c>
      <c r="O769">
        <v>28</v>
      </c>
      <c r="P769">
        <v>92</v>
      </c>
      <c r="Q769">
        <v>2.254787191002805E-3</v>
      </c>
      <c r="R769">
        <v>1.6356581833404684E-3</v>
      </c>
      <c r="S769">
        <v>2.9777776964415889E-3</v>
      </c>
      <c r="T769">
        <v>1.8205378891328869</v>
      </c>
      <c r="U769">
        <v>3.1045478578287192E-4</v>
      </c>
      <c r="V769">
        <v>5.2685874344498806</v>
      </c>
      <c r="W769">
        <v>1.0147486117747244E-3</v>
      </c>
      <c r="X769">
        <v>34</v>
      </c>
      <c r="Y769">
        <v>0.58823529411764708</v>
      </c>
      <c r="Z769">
        <v>3.3686176707706018E-3</v>
      </c>
      <c r="AA769">
        <v>-2.0001457458738792E-3</v>
      </c>
      <c r="AB769">
        <v>9</v>
      </c>
      <c r="AC769">
        <v>34</v>
      </c>
      <c r="AD769">
        <v>1.5570679932002118E-3</v>
      </c>
      <c r="AE769">
        <v>1.1579503815640508E-3</v>
      </c>
      <c r="AF769">
        <v>3.1967123493599108E-3</v>
      </c>
      <c r="AG769">
        <v>2.7606643602829437</v>
      </c>
      <c r="AH769">
        <v>5.4823164502281006E-4</v>
      </c>
      <c r="AI769">
        <v>2.1121553125884813</v>
      </c>
      <c r="AJ769">
        <v>6.1487091518430681E-5</v>
      </c>
      <c r="AK769">
        <f t="shared" si="132"/>
        <v>0.75409836065573765</v>
      </c>
      <c r="AL769">
        <f t="shared" si="133"/>
        <v>1.1274984575274845</v>
      </c>
      <c r="AM769">
        <f t="shared" si="134"/>
        <v>5.2685874344498806</v>
      </c>
      <c r="AN769">
        <f t="shared" si="135"/>
        <v>3.2713163666810066</v>
      </c>
      <c r="AO769">
        <f t="shared" si="136"/>
        <v>2.7612487227477334</v>
      </c>
      <c r="AP769">
        <f t="shared" si="137"/>
        <v>0.62962962962962965</v>
      </c>
      <c r="AQ769">
        <f t="shared" si="138"/>
        <v>6.8318990576034869E-2</v>
      </c>
      <c r="AR769">
        <f t="shared" si="139"/>
        <v>2.1121553125884813</v>
      </c>
      <c r="AS769">
        <f t="shared" si="140"/>
        <v>2.315900763128151</v>
      </c>
      <c r="AT769">
        <f t="shared" si="141"/>
        <v>1.1871173055955515</v>
      </c>
      <c r="AU769">
        <f t="shared" si="142"/>
        <v>1.9741830141716425</v>
      </c>
    </row>
    <row r="770" spans="2:47" x14ac:dyDescent="0.35">
      <c r="B770">
        <v>61.879515007142857</v>
      </c>
      <c r="C770">
        <v>81.362346200000005</v>
      </c>
      <c r="D770">
        <v>7</v>
      </c>
      <c r="E770" t="s">
        <v>44</v>
      </c>
      <c r="F770">
        <v>7</v>
      </c>
      <c r="G770" t="s">
        <v>70</v>
      </c>
      <c r="H770" t="s">
        <v>24</v>
      </c>
      <c r="I770">
        <v>1.0089999999999999</v>
      </c>
      <c r="J770">
        <v>2</v>
      </c>
      <c r="K770">
        <v>86</v>
      </c>
      <c r="L770">
        <v>0.68604651162790697</v>
      </c>
      <c r="M770">
        <v>6.1608523192199583E-3</v>
      </c>
      <c r="N770">
        <v>-4.186686543095397E-3</v>
      </c>
      <c r="O770">
        <v>29</v>
      </c>
      <c r="P770">
        <v>160</v>
      </c>
      <c r="Q770">
        <v>3.4280442787285592E-3</v>
      </c>
      <c r="R770">
        <v>2.9122063973302539E-3</v>
      </c>
      <c r="S770">
        <v>5.7663908502729577E-3</v>
      </c>
      <c r="T770">
        <v>1.9800762938915519</v>
      </c>
      <c r="U770">
        <v>6.2180591675986628E-4</v>
      </c>
      <c r="V770">
        <v>4.6834652402558463</v>
      </c>
      <c r="W770">
        <v>1.6685945638105213E-3</v>
      </c>
      <c r="X770">
        <v>35</v>
      </c>
      <c r="Y770">
        <v>0.5714285714285714</v>
      </c>
      <c r="Z770">
        <v>5.8101258916658186E-3</v>
      </c>
      <c r="AA770">
        <v>-3.1795080104696596E-3</v>
      </c>
      <c r="AB770">
        <v>7</v>
      </c>
      <c r="AC770">
        <v>66</v>
      </c>
      <c r="AD770">
        <v>1.7380590940092588E-3</v>
      </c>
      <c r="AE770">
        <v>1.9574256478934707E-3</v>
      </c>
      <c r="AF770">
        <v>5.6098016866299484E-3</v>
      </c>
      <c r="AG770">
        <v>2.8659079299727512</v>
      </c>
      <c r="AH770">
        <v>9.482295527277018E-4</v>
      </c>
      <c r="AI770">
        <v>2.0642951300797252</v>
      </c>
      <c r="AJ770">
        <v>6.0966542438067092E-5</v>
      </c>
      <c r="AK770">
        <f t="shared" si="132"/>
        <v>0.74137931034482762</v>
      </c>
      <c r="AL770">
        <f t="shared" si="133"/>
        <v>1.8539939597894894</v>
      </c>
      <c r="AM770">
        <f t="shared" si="134"/>
        <v>4.6834652402558463</v>
      </c>
      <c r="AN770">
        <f t="shared" si="135"/>
        <v>3.2357848859225413</v>
      </c>
      <c r="AO770">
        <f t="shared" si="136"/>
        <v>2.8679320642115407</v>
      </c>
      <c r="AP770">
        <f t="shared" si="137"/>
        <v>0.63636363636363635</v>
      </c>
      <c r="AQ770">
        <f t="shared" si="138"/>
        <v>6.7740602708964218E-2</v>
      </c>
      <c r="AR770">
        <f t="shared" si="139"/>
        <v>2.0642951300797252</v>
      </c>
      <c r="AS770">
        <f t="shared" si="140"/>
        <v>2.1749173865483256</v>
      </c>
      <c r="AT770">
        <f t="shared" si="141"/>
        <v>1.1450046210535321</v>
      </c>
      <c r="AU770">
        <f t="shared" si="142"/>
        <v>2.0064683426325365</v>
      </c>
    </row>
    <row r="771" spans="2:47" x14ac:dyDescent="0.35">
      <c r="B771">
        <v>22.479640280000005</v>
      </c>
      <c r="C771">
        <v>45.119104620000002</v>
      </c>
      <c r="D771">
        <v>3</v>
      </c>
      <c r="E771" t="s">
        <v>48</v>
      </c>
      <c r="F771">
        <v>3</v>
      </c>
      <c r="G771" t="s">
        <v>24</v>
      </c>
      <c r="H771" t="s">
        <v>9</v>
      </c>
      <c r="I771">
        <v>1.0049999999999999</v>
      </c>
      <c r="J771">
        <v>1</v>
      </c>
      <c r="K771">
        <v>111</v>
      </c>
      <c r="L771">
        <v>0.65765765765765771</v>
      </c>
      <c r="M771">
        <v>3.5281810532517607E-3</v>
      </c>
      <c r="N771">
        <v>-3.4926209898183229E-3</v>
      </c>
      <c r="O771">
        <v>46</v>
      </c>
      <c r="P771">
        <v>111</v>
      </c>
      <c r="Q771">
        <v>1.2195668744114929E-3</v>
      </c>
      <c r="R771">
        <v>1.1246632367052458E-3</v>
      </c>
      <c r="S771">
        <v>3.9125860672554035E-3</v>
      </c>
      <c r="T771">
        <v>3.4788956725548439</v>
      </c>
      <c r="U771">
        <v>3.713662349805291E-4</v>
      </c>
      <c r="V771">
        <v>3.028447744486551</v>
      </c>
      <c r="W771">
        <v>3.8193076674418762E-4</v>
      </c>
      <c r="X771">
        <v>83</v>
      </c>
      <c r="Y771">
        <v>0.5662650602409639</v>
      </c>
      <c r="Z771">
        <v>3.3282217104929459E-3</v>
      </c>
      <c r="AA771">
        <v>-2.5007695362510821E-3</v>
      </c>
      <c r="AB771">
        <v>26</v>
      </c>
      <c r="AC771">
        <v>83</v>
      </c>
      <c r="AD771">
        <v>6.2868935067439402E-4</v>
      </c>
      <c r="AE771">
        <v>7.9998454323047591E-4</v>
      </c>
      <c r="AF771">
        <v>3.3673919628757912E-3</v>
      </c>
      <c r="AG771">
        <v>4.2093212817308698</v>
      </c>
      <c r="AH771">
        <v>3.6961928690029206E-4</v>
      </c>
      <c r="AI771">
        <v>2.1643474017260322</v>
      </c>
      <c r="AJ771">
        <v>6.0745969429891792E-5</v>
      </c>
      <c r="AK771">
        <f t="shared" si="132"/>
        <v>0.78723404255319152</v>
      </c>
      <c r="AL771">
        <f t="shared" si="133"/>
        <v>0.42436751860465777</v>
      </c>
      <c r="AM771">
        <f t="shared" si="134"/>
        <v>3.028447744486551</v>
      </c>
      <c r="AN771">
        <f t="shared" si="135"/>
        <v>2.2493264734105396</v>
      </c>
      <c r="AO771">
        <f t="shared" si="136"/>
        <v>1.6068700297252554</v>
      </c>
      <c r="AP771">
        <f t="shared" si="137"/>
        <v>0.80582524271844658</v>
      </c>
      <c r="AQ771">
        <f t="shared" si="138"/>
        <v>6.7495521588769439E-2</v>
      </c>
      <c r="AR771">
        <f t="shared" si="139"/>
        <v>2.1643474017260322</v>
      </c>
      <c r="AS771">
        <f t="shared" si="140"/>
        <v>1.5999690864609861</v>
      </c>
      <c r="AT771">
        <f t="shared" si="141"/>
        <v>1.0768787707173593</v>
      </c>
      <c r="AU771">
        <f t="shared" si="142"/>
        <v>1.3418744002213074</v>
      </c>
    </row>
    <row r="772" spans="2:47" x14ac:dyDescent="0.35">
      <c r="B772">
        <v>0.97601800000000005</v>
      </c>
      <c r="C772">
        <v>1.0829424999999999</v>
      </c>
      <c r="D772">
        <v>1</v>
      </c>
      <c r="E772" t="s">
        <v>33</v>
      </c>
      <c r="F772">
        <v>5</v>
      </c>
      <c r="G772" t="s">
        <v>69</v>
      </c>
      <c r="H772" t="s">
        <v>9</v>
      </c>
      <c r="I772">
        <v>1.0089999999999999</v>
      </c>
      <c r="J772">
        <v>1</v>
      </c>
      <c r="K772">
        <v>46</v>
      </c>
      <c r="L772">
        <v>0.65217391304347827</v>
      </c>
      <c r="M772">
        <v>5.7341089204980449E-3</v>
      </c>
      <c r="N772">
        <v>-3.9774643157151623E-3</v>
      </c>
      <c r="O772">
        <v>15</v>
      </c>
      <c r="P772">
        <v>46</v>
      </c>
      <c r="Q772">
        <v>1.6522576292046232E-3</v>
      </c>
      <c r="R772">
        <v>2.3561704035543209E-3</v>
      </c>
      <c r="S772">
        <v>5.6440590637258439E-3</v>
      </c>
      <c r="T772">
        <v>2.3954375520597706</v>
      </c>
      <c r="U772">
        <v>8.3217110900951565E-4</v>
      </c>
      <c r="V772">
        <v>2.8313532854543966</v>
      </c>
      <c r="W772">
        <v>6.9182818553528962E-4</v>
      </c>
      <c r="X772">
        <v>37</v>
      </c>
      <c r="Y772">
        <v>0.54054054054054057</v>
      </c>
      <c r="Z772">
        <v>5.2945526018443271E-3</v>
      </c>
      <c r="AA772">
        <v>-2.6239654023338813E-3</v>
      </c>
      <c r="AB772">
        <v>8</v>
      </c>
      <c r="AC772">
        <v>37</v>
      </c>
      <c r="AD772">
        <v>5.6068216329863141E-4</v>
      </c>
      <c r="AE772">
        <v>1.6563145999246096E-3</v>
      </c>
      <c r="AF772">
        <v>4.8547933185876932E-3</v>
      </c>
      <c r="AG772">
        <v>2.9310816428284023</v>
      </c>
      <c r="AH772">
        <v>7.9812310515263159E-4</v>
      </c>
      <c r="AI772">
        <v>2.0752620607416934</v>
      </c>
      <c r="AJ772">
        <v>6.0068389619346478E-5</v>
      </c>
      <c r="AK772">
        <f t="shared" si="132"/>
        <v>0.60526315789473684</v>
      </c>
      <c r="AL772">
        <f t="shared" si="133"/>
        <v>0.7686979839281084</v>
      </c>
      <c r="AM772">
        <f t="shared" si="134"/>
        <v>2.8313532854543966</v>
      </c>
      <c r="AN772">
        <f t="shared" si="135"/>
        <v>2.6179671150603867</v>
      </c>
      <c r="AO772">
        <f t="shared" si="136"/>
        <v>1.7410049180091134</v>
      </c>
      <c r="AP772">
        <f t="shared" si="137"/>
        <v>0.64912280701754388</v>
      </c>
      <c r="AQ772">
        <f t="shared" si="138"/>
        <v>6.6742655132607964E-2</v>
      </c>
      <c r="AR772">
        <f t="shared" si="139"/>
        <v>2.0752620607416934</v>
      </c>
      <c r="AS772">
        <f t="shared" si="140"/>
        <v>1.8403495554718097</v>
      </c>
      <c r="AT772">
        <f t="shared" si="141"/>
        <v>1.0822578720716676</v>
      </c>
      <c r="AU772">
        <f t="shared" si="142"/>
        <v>1.4116313950403905</v>
      </c>
    </row>
    <row r="773" spans="2:47" x14ac:dyDescent="0.35">
      <c r="B773">
        <v>22.479640280000005</v>
      </c>
      <c r="C773">
        <v>45.119104620000002</v>
      </c>
      <c r="D773">
        <v>3</v>
      </c>
      <c r="E773" t="s">
        <v>48</v>
      </c>
      <c r="F773">
        <v>3</v>
      </c>
      <c r="G773" t="s">
        <v>24</v>
      </c>
      <c r="H773" t="s">
        <v>8</v>
      </c>
      <c r="I773">
        <v>1.0089999999999999</v>
      </c>
      <c r="J773">
        <v>1</v>
      </c>
      <c r="K773">
        <v>246</v>
      </c>
      <c r="L773">
        <v>0.58130081300813008</v>
      </c>
      <c r="M773">
        <v>3.8438937594712746E-3</v>
      </c>
      <c r="N773">
        <v>-3.1988658915009394E-3</v>
      </c>
      <c r="O773">
        <v>23</v>
      </c>
      <c r="P773">
        <v>246</v>
      </c>
      <c r="Q773">
        <v>6.6264667232907026E-4</v>
      </c>
      <c r="R773">
        <v>8.950960194300632E-4</v>
      </c>
      <c r="S773">
        <v>4.4111914632931773E-3</v>
      </c>
      <c r="T773">
        <v>4.9281768296790398</v>
      </c>
      <c r="U773">
        <v>2.8124729538595212E-4</v>
      </c>
      <c r="V773">
        <v>3.1825942297568912</v>
      </c>
      <c r="W773">
        <v>3.3260142865815896E-4</v>
      </c>
      <c r="X773">
        <v>205</v>
      </c>
      <c r="Y773">
        <v>0.51219512195121952</v>
      </c>
      <c r="Z773">
        <v>3.8063367198346407E-3</v>
      </c>
      <c r="AA773">
        <v>-2.6809311842111473E-3</v>
      </c>
      <c r="AB773">
        <v>16</v>
      </c>
      <c r="AC773">
        <v>205</v>
      </c>
      <c r="AD773">
        <v>4.1340345880991336E-5</v>
      </c>
      <c r="AE773">
        <v>6.4181579103181731E-4</v>
      </c>
      <c r="AF773">
        <v>4.1796095688760278E-3</v>
      </c>
      <c r="AG773">
        <v>6.5121638128545642</v>
      </c>
      <c r="AH773">
        <v>2.9191659473914435E-4</v>
      </c>
      <c r="AI773">
        <v>2.19862728806268</v>
      </c>
      <c r="AJ773">
        <v>5.7982601553528603E-5</v>
      </c>
      <c r="AK773">
        <f t="shared" ref="AK773:AK833" si="143">IF(K773&lt;=25,-100,K773/(30+K773))</f>
        <v>0.89130434782608692</v>
      </c>
      <c r="AL773">
        <f t="shared" ref="AL773:AL833" si="144">IF(W773&lt;0,-100,W773/((MAX(I:I)-1)/10))</f>
        <v>0.36955714295351422</v>
      </c>
      <c r="AM773">
        <f t="shared" ref="AM773:AM833" si="145">IF(V773&lt;2,-100,V773)</f>
        <v>3.1825942297568912</v>
      </c>
      <c r="AN773">
        <f t="shared" ref="AN773:AN833" si="146">IF(R773&lt;0,-100,R773*10/(I773-1))</f>
        <v>0.99455113270008155</v>
      </c>
      <c r="AO773">
        <f t="shared" ref="AO773:AO833" si="147">IF(MIN(AK773:AN773)=-100,"",AL773*0.4+AM773*0.3+AN773*0.2+AK773*0.1)</f>
        <v>1.3906417874310979</v>
      </c>
      <c r="AP773">
        <f t="shared" ref="AP773:AP833" si="148">IF(X773&lt;=15,-100,X773/(X773+20))</f>
        <v>0.91111111111111109</v>
      </c>
      <c r="AQ773">
        <f t="shared" ref="AQ773:AQ833" si="149">IF(AJ773&lt;0,-100,AJ773/((MAX(I:I)-1)/10))</f>
        <v>6.4425112837254744E-2</v>
      </c>
      <c r="AR773">
        <f t="shared" ref="AR773:AR833" si="150">IF(AI773&lt;2,-100,AI773)</f>
        <v>2.19862728806268</v>
      </c>
      <c r="AS773">
        <f t="shared" ref="AS773:AS833" si="151">IF(AE773&lt;0,-100,AE773*10/(I773-1))</f>
        <v>0.71312865670202741</v>
      </c>
      <c r="AT773">
        <f t="shared" ref="AT773:AT833" si="152">IF(MIN(AP773:AS773)=-100,"",AQ773*0.4+AR773*0.3+AS773*0.2+AP773*0.1)</f>
        <v>0.9190950740052225</v>
      </c>
      <c r="AU773">
        <f t="shared" ref="AU773:AU833" si="153">IF(OR(AT773="",AO773=""),"",AT773/2+AO773/2)</f>
        <v>1.1548684307181603</v>
      </c>
    </row>
    <row r="774" spans="2:47" x14ac:dyDescent="0.35">
      <c r="B774">
        <v>0.96533000000000002</v>
      </c>
      <c r="C774">
        <v>1.07236833</v>
      </c>
      <c r="D774">
        <v>1</v>
      </c>
      <c r="E774" t="s">
        <v>57</v>
      </c>
      <c r="F774">
        <v>7</v>
      </c>
      <c r="G774" t="s">
        <v>69</v>
      </c>
      <c r="H774" t="s">
        <v>9</v>
      </c>
      <c r="I774">
        <v>1.0069999999999999</v>
      </c>
      <c r="J774">
        <v>1</v>
      </c>
      <c r="K774">
        <v>38</v>
      </c>
      <c r="L774">
        <v>0.65789473684210531</v>
      </c>
      <c r="M774">
        <v>5.3815175335411606E-3</v>
      </c>
      <c r="N774">
        <v>-4.212144197731151E-3</v>
      </c>
      <c r="O774">
        <v>17</v>
      </c>
      <c r="P774">
        <v>38</v>
      </c>
      <c r="Q774">
        <v>4.547651779206574E-3</v>
      </c>
      <c r="R774">
        <v>2.099475362316422E-3</v>
      </c>
      <c r="S774">
        <v>5.283293226776546E-3</v>
      </c>
      <c r="T774">
        <v>2.5164826039907942</v>
      </c>
      <c r="U774">
        <v>8.5706333549822342E-4</v>
      </c>
      <c r="V774">
        <v>2.4496151863688889</v>
      </c>
      <c r="W774">
        <v>3.8534869131997521E-4</v>
      </c>
      <c r="X774">
        <v>20</v>
      </c>
      <c r="Y774">
        <v>0.65</v>
      </c>
      <c r="Z774">
        <v>4.9287042716971412E-3</v>
      </c>
      <c r="AA774">
        <v>-3.1252419101055313E-3</v>
      </c>
      <c r="AB774">
        <v>8</v>
      </c>
      <c r="AC774">
        <v>20</v>
      </c>
      <c r="AD774">
        <v>1.7179219667533552E-3</v>
      </c>
      <c r="AE774">
        <v>2.1098231080662055E-3</v>
      </c>
      <c r="AF774">
        <v>4.5881286677288075E-3</v>
      </c>
      <c r="AG774">
        <v>2.174650874847103</v>
      </c>
      <c r="AH774">
        <v>1.0259367590557159E-3</v>
      </c>
      <c r="AI774">
        <v>2.0564845634424009</v>
      </c>
      <c r="AJ774">
        <v>5.7949589954773683E-5</v>
      </c>
      <c r="AK774">
        <f t="shared" si="143"/>
        <v>0.55882352941176472</v>
      </c>
      <c r="AL774">
        <f t="shared" si="144"/>
        <v>0.42816521257775514</v>
      </c>
      <c r="AM774">
        <f t="shared" si="145"/>
        <v>2.4496151863688889</v>
      </c>
      <c r="AN774">
        <f t="shared" si="146"/>
        <v>2.9992505175949336</v>
      </c>
      <c r="AO774">
        <f t="shared" si="147"/>
        <v>1.561883097401932</v>
      </c>
      <c r="AP774">
        <f t="shared" si="148"/>
        <v>0.5</v>
      </c>
      <c r="AQ774">
        <f t="shared" si="149"/>
        <v>6.4388433283082608E-2</v>
      </c>
      <c r="AR774">
        <f t="shared" si="150"/>
        <v>2.0564845634424009</v>
      </c>
      <c r="AS774">
        <f t="shared" si="151"/>
        <v>3.0140330115231957</v>
      </c>
      <c r="AT774">
        <f t="shared" si="152"/>
        <v>1.2955073446505925</v>
      </c>
      <c r="AU774">
        <f t="shared" si="153"/>
        <v>1.4286952210262622</v>
      </c>
    </row>
    <row r="775" spans="2:47" x14ac:dyDescent="0.35">
      <c r="B775">
        <v>8.3793828300000008</v>
      </c>
      <c r="C775">
        <v>15.571731062</v>
      </c>
      <c r="D775">
        <v>1</v>
      </c>
      <c r="E775" t="s">
        <v>47</v>
      </c>
      <c r="F775">
        <v>5</v>
      </c>
      <c r="G775" t="s">
        <v>70</v>
      </c>
      <c r="H775" t="s">
        <v>7</v>
      </c>
      <c r="I775">
        <v>1.0049999999999999</v>
      </c>
      <c r="J775">
        <v>1</v>
      </c>
      <c r="K775">
        <v>43</v>
      </c>
      <c r="L775">
        <v>0.65116279069767447</v>
      </c>
      <c r="M775">
        <v>3.3120349209560369E-3</v>
      </c>
      <c r="N775">
        <v>-2.7140205277719803E-3</v>
      </c>
      <c r="O775">
        <v>13</v>
      </c>
      <c r="P775">
        <v>43</v>
      </c>
      <c r="Q775">
        <v>1.5107210413396466E-3</v>
      </c>
      <c r="R775">
        <v>1.2099225551206823E-3</v>
      </c>
      <c r="S775">
        <v>3.3298124689369979E-3</v>
      </c>
      <c r="T775">
        <v>2.7520872760363324</v>
      </c>
      <c r="U775">
        <v>5.0779164098857283E-4</v>
      </c>
      <c r="V775">
        <v>2.3827145968082406</v>
      </c>
      <c r="W775">
        <v>1.9433927314353662E-4</v>
      </c>
      <c r="X775">
        <v>30</v>
      </c>
      <c r="Y775">
        <v>0.6333333333333333</v>
      </c>
      <c r="Z775">
        <v>3.1442773745648141E-3</v>
      </c>
      <c r="AA775">
        <v>-2.1951932139178624E-3</v>
      </c>
      <c r="AB775">
        <v>8</v>
      </c>
      <c r="AC775">
        <v>30</v>
      </c>
      <c r="AD775">
        <v>1.4742819418304132E-3</v>
      </c>
      <c r="AE775">
        <v>1.186471492121166E-3</v>
      </c>
      <c r="AF775">
        <v>3.0906168706439454E-3</v>
      </c>
      <c r="AG775">
        <v>2.6048808514720911</v>
      </c>
      <c r="AH775">
        <v>5.6426685888590501E-4</v>
      </c>
      <c r="AI775">
        <v>2.1026779677682099</v>
      </c>
      <c r="AJ775">
        <v>5.7937774349355996E-5</v>
      </c>
      <c r="AK775">
        <f t="shared" si="143"/>
        <v>0.58904109589041098</v>
      </c>
      <c r="AL775">
        <f t="shared" si="144"/>
        <v>0.21593252571504318</v>
      </c>
      <c r="AM775">
        <f t="shared" si="145"/>
        <v>2.3827145968082406</v>
      </c>
      <c r="AN775">
        <f t="shared" si="146"/>
        <v>2.419845110241416</v>
      </c>
      <c r="AO775">
        <f t="shared" si="147"/>
        <v>1.3440605209658136</v>
      </c>
      <c r="AP775">
        <f t="shared" si="148"/>
        <v>0.6</v>
      </c>
      <c r="AQ775">
        <f t="shared" si="149"/>
        <v>6.437530483261851E-2</v>
      </c>
      <c r="AR775">
        <f t="shared" si="150"/>
        <v>2.1026779677682099</v>
      </c>
      <c r="AS775">
        <f t="shared" si="151"/>
        <v>2.3729429842423828</v>
      </c>
      <c r="AT775">
        <f t="shared" si="152"/>
        <v>1.1911421091119869</v>
      </c>
      <c r="AU775">
        <f t="shared" si="153"/>
        <v>1.2676013150389003</v>
      </c>
    </row>
    <row r="776" spans="2:47" x14ac:dyDescent="0.35">
      <c r="B776">
        <v>59.248391890000001</v>
      </c>
      <c r="C776">
        <v>81.362346200000005</v>
      </c>
      <c r="D776">
        <v>5</v>
      </c>
      <c r="E776" t="s">
        <v>44</v>
      </c>
      <c r="F776">
        <v>5</v>
      </c>
      <c r="G776" t="s">
        <v>70</v>
      </c>
      <c r="H776" t="s">
        <v>8</v>
      </c>
      <c r="I776">
        <v>1.0049999999999999</v>
      </c>
      <c r="J776">
        <v>1</v>
      </c>
      <c r="K776">
        <v>48</v>
      </c>
      <c r="L776">
        <v>0.72916666666666663</v>
      </c>
      <c r="M776">
        <v>3.299730020638084E-3</v>
      </c>
      <c r="N776">
        <v>-1.9067311081782006E-3</v>
      </c>
      <c r="O776">
        <v>17</v>
      </c>
      <c r="P776">
        <v>48</v>
      </c>
      <c r="Q776">
        <v>2.2403489815389088E-3</v>
      </c>
      <c r="R776">
        <v>1.8896467982503402E-3</v>
      </c>
      <c r="S776">
        <v>2.7914174941984162E-3</v>
      </c>
      <c r="T776">
        <v>1.4772165342131887</v>
      </c>
      <c r="U776">
        <v>4.0290641042402156E-4</v>
      </c>
      <c r="V776">
        <v>4.6900390496682904</v>
      </c>
      <c r="W776">
        <v>1.0838339774022971E-3</v>
      </c>
      <c r="X776">
        <v>55</v>
      </c>
      <c r="Y776">
        <v>0.61818181818181817</v>
      </c>
      <c r="Z776">
        <v>3.4341682854753678E-3</v>
      </c>
      <c r="AA776">
        <v>-2.8071829223102235E-3</v>
      </c>
      <c r="AB776">
        <v>16</v>
      </c>
      <c r="AC776">
        <v>55</v>
      </c>
      <c r="AD776">
        <v>1.7872820770099551E-3</v>
      </c>
      <c r="AE776">
        <v>1.0511069152299602E-3</v>
      </c>
      <c r="AF776">
        <v>3.6847041781630173E-3</v>
      </c>
      <c r="AG776">
        <v>3.5055465098494585</v>
      </c>
      <c r="AH776">
        <v>4.968454100270479E-4</v>
      </c>
      <c r="AI776">
        <v>2.115561287308136</v>
      </c>
      <c r="AJ776">
        <v>5.7416095175864389E-5</v>
      </c>
      <c r="AK776">
        <f t="shared" si="143"/>
        <v>0.61538461538461542</v>
      </c>
      <c r="AL776">
        <f t="shared" si="144"/>
        <v>1.2042599748914551</v>
      </c>
      <c r="AM776">
        <f t="shared" si="145"/>
        <v>4.6900390496682904</v>
      </c>
      <c r="AN776">
        <f t="shared" si="146"/>
        <v>3.7792935965007608</v>
      </c>
      <c r="AO776">
        <f t="shared" si="147"/>
        <v>2.7061128856956831</v>
      </c>
      <c r="AP776">
        <f t="shared" si="148"/>
        <v>0.73333333333333328</v>
      </c>
      <c r="AQ776">
        <f t="shared" si="149"/>
        <v>6.3795661306516718E-2</v>
      </c>
      <c r="AR776">
        <f t="shared" si="150"/>
        <v>2.115561287308136</v>
      </c>
      <c r="AS776">
        <f t="shared" si="151"/>
        <v>2.1022138304599651</v>
      </c>
      <c r="AT776">
        <f t="shared" si="152"/>
        <v>1.1539627501403737</v>
      </c>
      <c r="AU776">
        <f t="shared" si="153"/>
        <v>1.9300378179180284</v>
      </c>
    </row>
    <row r="777" spans="2:47" x14ac:dyDescent="0.35">
      <c r="B777">
        <v>0.65506299999999995</v>
      </c>
      <c r="C777">
        <v>1.27554309</v>
      </c>
      <c r="D777">
        <v>3</v>
      </c>
      <c r="E777" t="s">
        <v>54</v>
      </c>
      <c r="F777">
        <v>3</v>
      </c>
      <c r="G777" t="s">
        <v>24</v>
      </c>
      <c r="H777" t="s">
        <v>24</v>
      </c>
      <c r="I777">
        <v>1.0029999999999999</v>
      </c>
      <c r="J777">
        <v>2</v>
      </c>
      <c r="K777">
        <v>431</v>
      </c>
      <c r="L777">
        <v>0.76798143851508116</v>
      </c>
      <c r="M777">
        <v>2.7650313863603719E-3</v>
      </c>
      <c r="N777">
        <v>-5.0783910836841714E-3</v>
      </c>
      <c r="O777">
        <v>322</v>
      </c>
      <c r="P777">
        <v>600</v>
      </c>
      <c r="Q777">
        <v>2.8182066081896551E-3</v>
      </c>
      <c r="R777">
        <v>9.4521178774214815E-4</v>
      </c>
      <c r="S777">
        <v>3.7789957352569914E-3</v>
      </c>
      <c r="T777">
        <v>3.9980412689138976</v>
      </c>
      <c r="U777">
        <v>1.8202781949420703E-4</v>
      </c>
      <c r="V777">
        <v>5.1926776377839827</v>
      </c>
      <c r="W777">
        <v>5.8115614875373415E-4</v>
      </c>
      <c r="X777">
        <v>194</v>
      </c>
      <c r="Y777">
        <v>0.68041237113402064</v>
      </c>
      <c r="Z777">
        <v>2.7292076033975823E-3</v>
      </c>
      <c r="AA777">
        <v>-4.0076882639933616E-3</v>
      </c>
      <c r="AB777">
        <v>125</v>
      </c>
      <c r="AC777">
        <v>291</v>
      </c>
      <c r="AD777">
        <v>2.8156376172377984E-3</v>
      </c>
      <c r="AE777">
        <v>5.7617902722109508E-4</v>
      </c>
      <c r="AF777">
        <v>3.6302623153317152E-3</v>
      </c>
      <c r="AG777">
        <v>6.3005804512538912</v>
      </c>
      <c r="AH777">
        <v>2.6063764472149248E-4</v>
      </c>
      <c r="AI777">
        <v>2.2106516034426962</v>
      </c>
      <c r="AJ777">
        <v>5.4903737778110116E-5</v>
      </c>
      <c r="AK777">
        <f t="shared" si="143"/>
        <v>0.93492407809110634</v>
      </c>
      <c r="AL777">
        <f t="shared" si="144"/>
        <v>0.64572905417082316</v>
      </c>
      <c r="AM777">
        <f t="shared" si="145"/>
        <v>5.1926776377839827</v>
      </c>
      <c r="AN777">
        <f t="shared" si="146"/>
        <v>3.1507059591406077</v>
      </c>
      <c r="AO777">
        <f t="shared" si="147"/>
        <v>2.5397285126407563</v>
      </c>
      <c r="AP777">
        <f t="shared" si="148"/>
        <v>0.90654205607476634</v>
      </c>
      <c r="AQ777">
        <f t="shared" si="149"/>
        <v>6.100415308678972E-2</v>
      </c>
      <c r="AR777">
        <f t="shared" si="150"/>
        <v>2.2106516034426962</v>
      </c>
      <c r="AS777">
        <f t="shared" si="151"/>
        <v>1.9205967574037197</v>
      </c>
      <c r="AT777">
        <f t="shared" si="152"/>
        <v>1.1623706993557452</v>
      </c>
      <c r="AU777">
        <f t="shared" si="153"/>
        <v>1.8510496059982509</v>
      </c>
    </row>
    <row r="778" spans="2:47" x14ac:dyDescent="0.35">
      <c r="B778">
        <v>55.711049515714286</v>
      </c>
      <c r="C778">
        <v>61.879515007142857</v>
      </c>
      <c r="D778">
        <v>6</v>
      </c>
      <c r="E778" t="s">
        <v>44</v>
      </c>
      <c r="F778">
        <v>7</v>
      </c>
      <c r="G778" t="s">
        <v>24</v>
      </c>
      <c r="H778" t="s">
        <v>24</v>
      </c>
      <c r="I778">
        <v>1.0029999999999999</v>
      </c>
      <c r="J778">
        <v>1</v>
      </c>
      <c r="K778">
        <v>262</v>
      </c>
      <c r="L778">
        <v>0.6717557251908397</v>
      </c>
      <c r="M778">
        <v>2.5344169391950766E-3</v>
      </c>
      <c r="N778">
        <v>-3.2037461654730185E-3</v>
      </c>
      <c r="O778">
        <v>148</v>
      </c>
      <c r="P778">
        <v>262</v>
      </c>
      <c r="Q778">
        <v>2.8125957377381772E-3</v>
      </c>
      <c r="R778">
        <v>6.5089775216661794E-4</v>
      </c>
      <c r="S778">
        <v>3.0257056010104329E-3</v>
      </c>
      <c r="T778">
        <v>4.6485113690113149</v>
      </c>
      <c r="U778">
        <v>1.8692871629860788E-4</v>
      </c>
      <c r="V778">
        <v>3.4820639923875913</v>
      </c>
      <c r="W778">
        <v>2.7704031956940218E-4</v>
      </c>
      <c r="X778">
        <v>142</v>
      </c>
      <c r="Y778">
        <v>0.61267605633802813</v>
      </c>
      <c r="Z778">
        <v>2.4135149481977112E-3</v>
      </c>
      <c r="AA778">
        <v>-2.4399541570450322E-3</v>
      </c>
      <c r="AB778">
        <v>67</v>
      </c>
      <c r="AC778">
        <v>142</v>
      </c>
      <c r="AD778">
        <v>1.5583970603927355E-3</v>
      </c>
      <c r="AE778">
        <v>5.3365015391354986E-4</v>
      </c>
      <c r="AF778">
        <v>2.8530577101632992E-3</v>
      </c>
      <c r="AG778">
        <v>5.3463072937209128</v>
      </c>
      <c r="AH778">
        <v>2.394232844513679E-4</v>
      </c>
      <c r="AI778">
        <v>2.2288983092701073</v>
      </c>
      <c r="AJ778">
        <v>5.4803585010814067E-5</v>
      </c>
      <c r="AK778">
        <f t="shared" si="143"/>
        <v>0.89726027397260277</v>
      </c>
      <c r="AL778">
        <f t="shared" si="144"/>
        <v>0.30782257729933926</v>
      </c>
      <c r="AM778">
        <f t="shared" si="145"/>
        <v>3.4820639923875913</v>
      </c>
      <c r="AN778">
        <f t="shared" si="146"/>
        <v>2.1696591738888049</v>
      </c>
      <c r="AO778">
        <f t="shared" si="147"/>
        <v>1.6914060908110342</v>
      </c>
      <c r="AP778">
        <f t="shared" si="148"/>
        <v>0.87654320987654322</v>
      </c>
      <c r="AQ778">
        <f t="shared" si="149"/>
        <v>6.0892872234238553E-2</v>
      </c>
      <c r="AR778">
        <f t="shared" si="150"/>
        <v>2.2288983092701073</v>
      </c>
      <c r="AS778">
        <f t="shared" si="151"/>
        <v>1.7788338463785638</v>
      </c>
      <c r="AT778">
        <f t="shared" si="152"/>
        <v>1.1364477319380948</v>
      </c>
      <c r="AU778">
        <f t="shared" si="153"/>
        <v>1.4139269113745645</v>
      </c>
    </row>
    <row r="779" spans="2:47" x14ac:dyDescent="0.35">
      <c r="B779">
        <v>1.1371517900000001</v>
      </c>
      <c r="C779">
        <v>1.1803750200000001</v>
      </c>
      <c r="D779">
        <v>4</v>
      </c>
      <c r="E779" t="s">
        <v>39</v>
      </c>
      <c r="F779">
        <v>5</v>
      </c>
      <c r="G779" t="s">
        <v>70</v>
      </c>
      <c r="H779" t="s">
        <v>24</v>
      </c>
      <c r="I779">
        <v>1.0089999999999999</v>
      </c>
      <c r="J779">
        <v>2</v>
      </c>
      <c r="K779">
        <v>44</v>
      </c>
      <c r="L779">
        <v>0.72727272727272729</v>
      </c>
      <c r="M779">
        <v>5.8587698926632903E-3</v>
      </c>
      <c r="N779">
        <v>-3.8730931685214223E-3</v>
      </c>
      <c r="O779">
        <v>14</v>
      </c>
      <c r="P779">
        <v>84</v>
      </c>
      <c r="Q779">
        <v>3.5757879206380627E-3</v>
      </c>
      <c r="R779">
        <v>3.2046254214310958E-3</v>
      </c>
      <c r="S779">
        <v>5.3703432748394443E-3</v>
      </c>
      <c r="T779">
        <v>1.6758099835709348</v>
      </c>
      <c r="U779">
        <v>8.0960971082049565E-4</v>
      </c>
      <c r="V779">
        <v>3.9582349107243058</v>
      </c>
      <c r="W779">
        <v>1.5854059997901045E-3</v>
      </c>
      <c r="X779">
        <v>63</v>
      </c>
      <c r="Y779">
        <v>0.52380952380952384</v>
      </c>
      <c r="Z779">
        <v>5.8532264650573004E-3</v>
      </c>
      <c r="AA779">
        <v>-3.4289743329096512E-3</v>
      </c>
      <c r="AB779">
        <v>15</v>
      </c>
      <c r="AC779">
        <v>118</v>
      </c>
      <c r="AD779">
        <v>7.002412416472481E-4</v>
      </c>
      <c r="AE779">
        <v>1.4331308469777994E-3</v>
      </c>
      <c r="AF779">
        <v>5.4772955810786705E-3</v>
      </c>
      <c r="AG779">
        <v>3.8219089294109088</v>
      </c>
      <c r="AH779">
        <v>6.9007437927272287E-4</v>
      </c>
      <c r="AI779">
        <v>2.0767773591133643</v>
      </c>
      <c r="AJ779">
        <v>5.29820884323537E-5</v>
      </c>
      <c r="AK779">
        <f t="shared" si="143"/>
        <v>0.59459459459459463</v>
      </c>
      <c r="AL779">
        <f t="shared" si="144"/>
        <v>1.7615622219890252</v>
      </c>
      <c r="AM779">
        <f t="shared" si="145"/>
        <v>3.9582349107243058</v>
      </c>
      <c r="AN779">
        <f t="shared" si="146"/>
        <v>3.5606949127012579</v>
      </c>
      <c r="AO779">
        <f t="shared" si="147"/>
        <v>2.6636938040126128</v>
      </c>
      <c r="AP779">
        <f t="shared" si="148"/>
        <v>0.75903614457831325</v>
      </c>
      <c r="AQ779">
        <f t="shared" si="149"/>
        <v>5.8868987147060341E-2</v>
      </c>
      <c r="AR779">
        <f t="shared" si="150"/>
        <v>2.0767773591133643</v>
      </c>
      <c r="AS779">
        <f t="shared" si="151"/>
        <v>1.5923676077531288</v>
      </c>
      <c r="AT779">
        <f t="shared" si="152"/>
        <v>1.0409579386012906</v>
      </c>
      <c r="AU779">
        <f t="shared" si="153"/>
        <v>1.8523258713069517</v>
      </c>
    </row>
    <row r="780" spans="2:47" x14ac:dyDescent="0.35">
      <c r="B780">
        <v>3.13942305</v>
      </c>
      <c r="C780">
        <v>17.285256000000004</v>
      </c>
      <c r="D780">
        <v>1</v>
      </c>
      <c r="E780" t="s">
        <v>49</v>
      </c>
      <c r="F780">
        <v>3</v>
      </c>
      <c r="G780" t="s">
        <v>24</v>
      </c>
      <c r="H780" t="s">
        <v>8</v>
      </c>
      <c r="I780">
        <v>1.0049999999999999</v>
      </c>
      <c r="J780">
        <v>1</v>
      </c>
      <c r="K780">
        <v>219</v>
      </c>
      <c r="L780">
        <v>0.60273972602739723</v>
      </c>
      <c r="M780">
        <v>3.1215620057997648E-3</v>
      </c>
      <c r="N780">
        <v>-2.8083215572330187E-3</v>
      </c>
      <c r="O780">
        <v>65</v>
      </c>
      <c r="P780">
        <v>219</v>
      </c>
      <c r="Q780">
        <v>7.4474687472303458E-4</v>
      </c>
      <c r="R780">
        <v>7.6585483692372754E-4</v>
      </c>
      <c r="S780">
        <v>3.5696825398271056E-3</v>
      </c>
      <c r="T780">
        <v>4.6610432783394629</v>
      </c>
      <c r="U780">
        <v>2.412167921181187E-4</v>
      </c>
      <c r="V780">
        <v>3.1749648529804873</v>
      </c>
      <c r="W780">
        <v>2.8342125268749014E-4</v>
      </c>
      <c r="X780">
        <v>192</v>
      </c>
      <c r="Y780">
        <v>0.53645833333333337</v>
      </c>
      <c r="Z780">
        <v>3.2102144853233833E-3</v>
      </c>
      <c r="AA780">
        <v>-2.5173907251160861E-3</v>
      </c>
      <c r="AB780">
        <v>46</v>
      </c>
      <c r="AC780">
        <v>192</v>
      </c>
      <c r="AD780">
        <v>2.3032200345785014E-4</v>
      </c>
      <c r="AE780">
        <v>5.552308200675876E-4</v>
      </c>
      <c r="AF780">
        <v>3.4811021519546158E-3</v>
      </c>
      <c r="AG780">
        <v>6.269648632853027</v>
      </c>
      <c r="AH780">
        <v>2.512269080634479E-4</v>
      </c>
      <c r="AI780">
        <v>2.2100770349303622</v>
      </c>
      <c r="AJ780">
        <v>5.2777003940691794E-5</v>
      </c>
      <c r="AK780">
        <f t="shared" si="143"/>
        <v>0.87951807228915657</v>
      </c>
      <c r="AL780">
        <f t="shared" si="144"/>
        <v>0.31491250298610374</v>
      </c>
      <c r="AM780">
        <f t="shared" si="145"/>
        <v>3.1749648529804873</v>
      </c>
      <c r="AN780">
        <f t="shared" si="146"/>
        <v>1.5317096738474878</v>
      </c>
      <c r="AO780">
        <f t="shared" si="147"/>
        <v>1.4727481990870008</v>
      </c>
      <c r="AP780">
        <f t="shared" si="148"/>
        <v>0.90566037735849059</v>
      </c>
      <c r="AQ780">
        <f t="shared" si="149"/>
        <v>5.8641115489658224E-2</v>
      </c>
      <c r="AR780">
        <f t="shared" si="150"/>
        <v>2.2100770349303622</v>
      </c>
      <c r="AS780">
        <f t="shared" si="151"/>
        <v>1.1104616401351988</v>
      </c>
      <c r="AT780">
        <f t="shared" si="152"/>
        <v>0.9991379224378607</v>
      </c>
      <c r="AU780">
        <f t="shared" si="153"/>
        <v>1.2359430607624309</v>
      </c>
    </row>
    <row r="781" spans="2:47" x14ac:dyDescent="0.35">
      <c r="B781">
        <v>12.843757760000001</v>
      </c>
      <c r="C781">
        <v>16.534139101428572</v>
      </c>
      <c r="D781">
        <v>2</v>
      </c>
      <c r="E781" t="s">
        <v>49</v>
      </c>
      <c r="F781">
        <v>7</v>
      </c>
      <c r="G781" t="s">
        <v>69</v>
      </c>
      <c r="H781" t="s">
        <v>24</v>
      </c>
      <c r="I781">
        <v>1.0029999999999999</v>
      </c>
      <c r="J781">
        <v>1</v>
      </c>
      <c r="K781">
        <v>116</v>
      </c>
      <c r="L781">
        <v>0.65517241379310343</v>
      </c>
      <c r="M781">
        <v>2.4285219558149908E-3</v>
      </c>
      <c r="N781">
        <v>-2.9126294231619082E-3</v>
      </c>
      <c r="O781">
        <v>61</v>
      </c>
      <c r="P781">
        <v>116</v>
      </c>
      <c r="Q781">
        <v>2.7997537715966914E-3</v>
      </c>
      <c r="R781">
        <v>5.8674561823674972E-4</v>
      </c>
      <c r="S781">
        <v>2.9412373168683707E-3</v>
      </c>
      <c r="T781">
        <v>5.0127980941846459</v>
      </c>
      <c r="U781">
        <v>2.7308702910741839E-4</v>
      </c>
      <c r="V781">
        <v>2.1485664117937811</v>
      </c>
      <c r="W781">
        <v>4.0571560021912946E-5</v>
      </c>
      <c r="X781">
        <v>77</v>
      </c>
      <c r="Y781">
        <v>0.61038961038961037</v>
      </c>
      <c r="Z781">
        <v>2.3142539300749039E-3</v>
      </c>
      <c r="AA781">
        <v>-2.0322225913873447E-3</v>
      </c>
      <c r="AB781">
        <v>34</v>
      </c>
      <c r="AC781">
        <v>77</v>
      </c>
      <c r="AD781">
        <v>1.1793611793611269E-3</v>
      </c>
      <c r="AE781">
        <v>6.2082151911558615E-4</v>
      </c>
      <c r="AF781">
        <v>2.4936202774397797E-3</v>
      </c>
      <c r="AG781">
        <v>4.0166460096166725</v>
      </c>
      <c r="AH781">
        <v>2.8417440428847959E-4</v>
      </c>
      <c r="AI781">
        <v>2.1846496719857971</v>
      </c>
      <c r="AJ781">
        <v>5.2472710538626981E-5</v>
      </c>
      <c r="AK781">
        <f t="shared" si="143"/>
        <v>0.79452054794520544</v>
      </c>
      <c r="AL781">
        <f t="shared" si="144"/>
        <v>4.5079511135459348E-2</v>
      </c>
      <c r="AM781">
        <f t="shared" si="145"/>
        <v>2.1485664117937811</v>
      </c>
      <c r="AN781">
        <f t="shared" si="146"/>
        <v>1.9558187274559029</v>
      </c>
      <c r="AO781">
        <f t="shared" si="147"/>
        <v>1.133217528278019</v>
      </c>
      <c r="AP781">
        <f t="shared" si="148"/>
        <v>0.79381443298969068</v>
      </c>
      <c r="AQ781">
        <f t="shared" si="149"/>
        <v>5.8303011709586204E-2</v>
      </c>
      <c r="AR781">
        <f t="shared" si="150"/>
        <v>2.1846496719857971</v>
      </c>
      <c r="AS781">
        <f t="shared" si="151"/>
        <v>2.0694050637186954</v>
      </c>
      <c r="AT781">
        <f t="shared" si="152"/>
        <v>1.1719785623222816</v>
      </c>
      <c r="AU781">
        <f t="shared" si="153"/>
        <v>1.1525980453001503</v>
      </c>
    </row>
    <row r="782" spans="2:47" x14ac:dyDescent="0.35">
      <c r="B782">
        <v>27.735403882857138</v>
      </c>
      <c r="C782">
        <v>45.119104620000002</v>
      </c>
      <c r="D782">
        <v>7</v>
      </c>
      <c r="E782" t="s">
        <v>48</v>
      </c>
      <c r="F782">
        <v>7</v>
      </c>
      <c r="G782" t="s">
        <v>69</v>
      </c>
      <c r="H782" t="s">
        <v>24</v>
      </c>
      <c r="I782">
        <v>1.0069999999999999</v>
      </c>
      <c r="J782">
        <v>2</v>
      </c>
      <c r="K782">
        <v>63</v>
      </c>
      <c r="L782">
        <v>0.60317460317460314</v>
      </c>
      <c r="M782">
        <v>5.7376396817658123E-3</v>
      </c>
      <c r="N782">
        <v>-4.8286463015433292E-3</v>
      </c>
      <c r="O782">
        <v>30</v>
      </c>
      <c r="P782">
        <v>109</v>
      </c>
      <c r="Q782">
        <v>3.5208589643216381E-3</v>
      </c>
      <c r="R782">
        <v>1.5446690534685341E-3</v>
      </c>
      <c r="S782">
        <v>5.9901944346639497E-3</v>
      </c>
      <c r="T782">
        <v>3.8779791834458304</v>
      </c>
      <c r="U782">
        <v>7.5469356090685511E-4</v>
      </c>
      <c r="V782">
        <v>2.0467500101795335</v>
      </c>
      <c r="W782">
        <v>3.5281931654823889E-5</v>
      </c>
      <c r="X782">
        <v>45</v>
      </c>
      <c r="Y782">
        <v>0.64444444444444449</v>
      </c>
      <c r="Z782">
        <v>5.5604170490707741E-3</v>
      </c>
      <c r="AA782">
        <v>-5.0775003766225513E-3</v>
      </c>
      <c r="AB782">
        <v>21</v>
      </c>
      <c r="AC782">
        <v>78</v>
      </c>
      <c r="AD782">
        <v>4.3397196862542398E-3</v>
      </c>
      <c r="AE782">
        <v>1.7780464088242582E-3</v>
      </c>
      <c r="AF782">
        <v>5.7907426415133492E-3</v>
      </c>
      <c r="AG782">
        <v>3.2568006171124102</v>
      </c>
      <c r="AH782">
        <v>8.6323294577536961E-4</v>
      </c>
      <c r="AI782">
        <v>2.0597527208917965</v>
      </c>
      <c r="AJ782">
        <v>5.1580517273519012E-5</v>
      </c>
      <c r="AK782">
        <f t="shared" si="143"/>
        <v>0.67741935483870963</v>
      </c>
      <c r="AL782">
        <f t="shared" si="144"/>
        <v>3.9202146283138103E-2</v>
      </c>
      <c r="AM782">
        <f t="shared" si="145"/>
        <v>2.0467500101795335</v>
      </c>
      <c r="AN782">
        <f t="shared" si="146"/>
        <v>2.2066700763836531</v>
      </c>
      <c r="AO782">
        <f t="shared" si="147"/>
        <v>1.1387818123277167</v>
      </c>
      <c r="AP782">
        <f t="shared" si="148"/>
        <v>0.69230769230769229</v>
      </c>
      <c r="AQ782">
        <f t="shared" si="149"/>
        <v>5.7311685859466228E-2</v>
      </c>
      <c r="AR782">
        <f t="shared" si="150"/>
        <v>2.0597527208917965</v>
      </c>
      <c r="AS782">
        <f t="shared" si="151"/>
        <v>2.540066298320407</v>
      </c>
      <c r="AT782">
        <f t="shared" si="152"/>
        <v>1.2180945195061761</v>
      </c>
      <c r="AU782">
        <f t="shared" si="153"/>
        <v>1.1784381659169463</v>
      </c>
    </row>
    <row r="783" spans="2:47" x14ac:dyDescent="0.35">
      <c r="B783">
        <v>1.137599</v>
      </c>
      <c r="C783">
        <v>1.180642</v>
      </c>
      <c r="D783">
        <v>4</v>
      </c>
      <c r="E783" t="s">
        <v>32</v>
      </c>
      <c r="F783">
        <v>5</v>
      </c>
      <c r="G783" t="s">
        <v>70</v>
      </c>
      <c r="H783" t="s">
        <v>24</v>
      </c>
      <c r="I783">
        <v>1.0089999999999999</v>
      </c>
      <c r="J783">
        <v>1</v>
      </c>
      <c r="K783">
        <v>73</v>
      </c>
      <c r="L783">
        <v>0.68493150684931503</v>
      </c>
      <c r="M783">
        <v>4.2914921601412944E-3</v>
      </c>
      <c r="N783">
        <v>-3.2180201768311103E-3</v>
      </c>
      <c r="O783">
        <v>6</v>
      </c>
      <c r="P783">
        <v>73</v>
      </c>
      <c r="Q783">
        <v>2.4450497244568048E-3</v>
      </c>
      <c r="R783">
        <v>1.9254814238349207E-3</v>
      </c>
      <c r="S783">
        <v>4.2110299198305778E-3</v>
      </c>
      <c r="T783">
        <v>2.187001062541337</v>
      </c>
      <c r="U783">
        <v>4.9286377269420058E-4</v>
      </c>
      <c r="V783">
        <v>3.9067213508297227</v>
      </c>
      <c r="W783">
        <v>9.397538784465195E-4</v>
      </c>
      <c r="X783">
        <v>125</v>
      </c>
      <c r="Y783">
        <v>0.53600000000000003</v>
      </c>
      <c r="Z783">
        <v>3.7641022598123705E-3</v>
      </c>
      <c r="AA783">
        <v>-2.6396732580453394E-3</v>
      </c>
      <c r="AB783">
        <v>9</v>
      </c>
      <c r="AC783">
        <v>125</v>
      </c>
      <c r="AD783">
        <v>3.9653099337400022E-4</v>
      </c>
      <c r="AE783">
        <v>7.9275041952639306E-4</v>
      </c>
      <c r="AF783">
        <v>4.1483941916084389E-3</v>
      </c>
      <c r="AG783">
        <v>5.2329132718551987</v>
      </c>
      <c r="AH783">
        <v>3.7104365639607025E-4</v>
      </c>
      <c r="AI783">
        <v>2.1365421719544835</v>
      </c>
      <c r="AJ783">
        <v>5.0663106734252566E-5</v>
      </c>
      <c r="AK783">
        <f t="shared" si="143"/>
        <v>0.70873786407766992</v>
      </c>
      <c r="AL783">
        <f t="shared" si="144"/>
        <v>1.0441709760517004</v>
      </c>
      <c r="AM783">
        <f t="shared" si="145"/>
        <v>3.9067213508297227</v>
      </c>
      <c r="AN783">
        <f t="shared" si="146"/>
        <v>2.1394238042610474</v>
      </c>
      <c r="AO783">
        <f t="shared" si="147"/>
        <v>2.0884433429295735</v>
      </c>
      <c r="AP783">
        <f t="shared" si="148"/>
        <v>0.86206896551724133</v>
      </c>
      <c r="AQ783">
        <f t="shared" si="149"/>
        <v>5.6292340815836832E-2</v>
      </c>
      <c r="AR783">
        <f t="shared" si="150"/>
        <v>2.1365421719544835</v>
      </c>
      <c r="AS783">
        <f t="shared" si="151"/>
        <v>0.88083379947378015</v>
      </c>
      <c r="AT783">
        <f t="shared" si="152"/>
        <v>0.92585324435916005</v>
      </c>
      <c r="AU783">
        <f t="shared" si="153"/>
        <v>1.5071482936443668</v>
      </c>
    </row>
    <row r="784" spans="2:47" x14ac:dyDescent="0.35">
      <c r="B784">
        <v>54.261656550000005</v>
      </c>
      <c r="C784">
        <v>81.362346200000005</v>
      </c>
      <c r="D784">
        <v>3</v>
      </c>
      <c r="E784" t="s">
        <v>44</v>
      </c>
      <c r="F784">
        <v>3</v>
      </c>
      <c r="G784" t="s">
        <v>24</v>
      </c>
      <c r="H784" t="s">
        <v>24</v>
      </c>
      <c r="I784">
        <v>1.0029999999999999</v>
      </c>
      <c r="J784">
        <v>2</v>
      </c>
      <c r="K784">
        <v>427</v>
      </c>
      <c r="L784">
        <v>0.76580796252927397</v>
      </c>
      <c r="M784">
        <v>2.765100314212825E-3</v>
      </c>
      <c r="N784">
        <v>-5.1857977141907298E-3</v>
      </c>
      <c r="O784">
        <v>318</v>
      </c>
      <c r="P784">
        <v>599</v>
      </c>
      <c r="Q784">
        <v>2.8186968838526116E-3</v>
      </c>
      <c r="R784">
        <v>9.0306330521901831E-4</v>
      </c>
      <c r="S784">
        <v>3.7742887041998536E-3</v>
      </c>
      <c r="T784">
        <v>4.1794287093577367</v>
      </c>
      <c r="U784">
        <v>1.8265063221579734E-4</v>
      </c>
      <c r="V784">
        <v>4.9442112204247435</v>
      </c>
      <c r="W784">
        <v>5.3776204078742357E-4</v>
      </c>
      <c r="X784">
        <v>210</v>
      </c>
      <c r="Y784">
        <v>0.68095238095238098</v>
      </c>
      <c r="Z784">
        <v>2.7421749572680504E-3</v>
      </c>
      <c r="AA784">
        <v>-4.0834638886827444E-3</v>
      </c>
      <c r="AB784">
        <v>137</v>
      </c>
      <c r="AC784">
        <v>307</v>
      </c>
      <c r="AD784">
        <v>2.8159375053040669E-3</v>
      </c>
      <c r="AE784">
        <v>5.6447113498851113E-4</v>
      </c>
      <c r="AF784">
        <v>3.7284213468442413E-3</v>
      </c>
      <c r="AG784">
        <v>6.6051585559288641</v>
      </c>
      <c r="AH784">
        <v>2.5728551621740449E-4</v>
      </c>
      <c r="AI784">
        <v>2.1939483546813294</v>
      </c>
      <c r="AJ784">
        <v>4.990010255370215E-5</v>
      </c>
      <c r="AK784">
        <f t="shared" si="143"/>
        <v>0.93435448577680524</v>
      </c>
      <c r="AL784">
        <f t="shared" si="144"/>
        <v>0.59751337865269971</v>
      </c>
      <c r="AM784">
        <f t="shared" si="145"/>
        <v>4.9442112204247435</v>
      </c>
      <c r="AN784">
        <f t="shared" si="146"/>
        <v>3.0102110173968364</v>
      </c>
      <c r="AO784">
        <f t="shared" si="147"/>
        <v>2.4177463696455512</v>
      </c>
      <c r="AP784">
        <f t="shared" si="148"/>
        <v>0.91304347826086951</v>
      </c>
      <c r="AQ784">
        <f t="shared" si="149"/>
        <v>5.5444558393003024E-2</v>
      </c>
      <c r="AR784">
        <f t="shared" si="150"/>
        <v>2.1939483546813294</v>
      </c>
      <c r="AS784">
        <f t="shared" si="151"/>
        <v>1.8815704499617718</v>
      </c>
      <c r="AT784">
        <f t="shared" si="152"/>
        <v>1.1479807675800413</v>
      </c>
      <c r="AU784">
        <f t="shared" si="153"/>
        <v>1.7828635686127963</v>
      </c>
    </row>
    <row r="785" spans="2:47" x14ac:dyDescent="0.35">
      <c r="B785">
        <v>3.13942305</v>
      </c>
      <c r="C785">
        <v>17.285256000000004</v>
      </c>
      <c r="D785">
        <v>1</v>
      </c>
      <c r="E785" t="s">
        <v>49</v>
      </c>
      <c r="F785">
        <v>3</v>
      </c>
      <c r="G785" t="s">
        <v>24</v>
      </c>
      <c r="H785" t="s">
        <v>8</v>
      </c>
      <c r="I785">
        <v>1.0069999999999999</v>
      </c>
      <c r="J785">
        <v>1</v>
      </c>
      <c r="K785">
        <v>219</v>
      </c>
      <c r="L785">
        <v>0.59360730593607303</v>
      </c>
      <c r="M785">
        <v>3.4648391051245757E-3</v>
      </c>
      <c r="N785">
        <v>-2.7808749087955787E-3</v>
      </c>
      <c r="O785">
        <v>35</v>
      </c>
      <c r="P785">
        <v>219</v>
      </c>
      <c r="Q785">
        <v>5.8208793588909735E-4</v>
      </c>
      <c r="R785">
        <v>9.2662656065474122E-4</v>
      </c>
      <c r="S785">
        <v>3.9313606441675891E-3</v>
      </c>
      <c r="T785">
        <v>4.2426591370203601</v>
      </c>
      <c r="U785">
        <v>2.6565673352327209E-4</v>
      </c>
      <c r="V785">
        <v>3.4880597542752168</v>
      </c>
      <c r="W785">
        <v>3.9531309360819704E-4</v>
      </c>
      <c r="X785">
        <v>192</v>
      </c>
      <c r="Y785">
        <v>0.52604166666666663</v>
      </c>
      <c r="Z785">
        <v>3.4571878628020182E-3</v>
      </c>
      <c r="AA785">
        <v>-2.5767689658192736E-3</v>
      </c>
      <c r="AB785">
        <v>19</v>
      </c>
      <c r="AC785">
        <v>192</v>
      </c>
      <c r="AD785">
        <v>9.6948740622826435E-5</v>
      </c>
      <c r="AE785">
        <v>5.9734374090338516E-4</v>
      </c>
      <c r="AF785">
        <v>3.7975235316579869E-3</v>
      </c>
      <c r="AG785">
        <v>6.3573505029363009</v>
      </c>
      <c r="AH785">
        <v>2.7406265415708467E-4</v>
      </c>
      <c r="AI785">
        <v>2.1795882505064164</v>
      </c>
      <c r="AJ785">
        <v>4.9218432589215821E-5</v>
      </c>
      <c r="AK785">
        <f t="shared" si="143"/>
        <v>0.87951807228915657</v>
      </c>
      <c r="AL785">
        <f t="shared" si="144"/>
        <v>0.43923677067577954</v>
      </c>
      <c r="AM785">
        <f t="shared" si="145"/>
        <v>3.4880597542752168</v>
      </c>
      <c r="AN785">
        <f t="shared" si="146"/>
        <v>1.3237522295067929</v>
      </c>
      <c r="AO785">
        <f t="shared" si="147"/>
        <v>1.5748148876831509</v>
      </c>
      <c r="AP785">
        <f t="shared" si="148"/>
        <v>0.90566037735849059</v>
      </c>
      <c r="AQ785">
        <f t="shared" si="149"/>
        <v>5.4687147321351541E-2</v>
      </c>
      <c r="AR785">
        <f t="shared" si="150"/>
        <v>2.1795882505064164</v>
      </c>
      <c r="AS785">
        <f t="shared" si="151"/>
        <v>0.85334820129056299</v>
      </c>
      <c r="AT785">
        <f t="shared" si="152"/>
        <v>0.93698701207442714</v>
      </c>
      <c r="AU785">
        <f t="shared" si="153"/>
        <v>1.255900949878789</v>
      </c>
    </row>
    <row r="786" spans="2:47" x14ac:dyDescent="0.35">
      <c r="B786">
        <v>0.65506299999999995</v>
      </c>
      <c r="C786">
        <v>1.27554309</v>
      </c>
      <c r="D786">
        <v>3</v>
      </c>
      <c r="E786" t="s">
        <v>54</v>
      </c>
      <c r="F786">
        <v>3</v>
      </c>
      <c r="G786" t="s">
        <v>69</v>
      </c>
      <c r="H786" t="s">
        <v>9</v>
      </c>
      <c r="I786">
        <v>1.0089999999999999</v>
      </c>
      <c r="J786">
        <v>2</v>
      </c>
      <c r="K786">
        <v>75</v>
      </c>
      <c r="L786">
        <v>0.57333333333333336</v>
      </c>
      <c r="M786">
        <v>6.2407593311462938E-3</v>
      </c>
      <c r="N786">
        <v>-4.0486198004212777E-3</v>
      </c>
      <c r="O786">
        <v>26</v>
      </c>
      <c r="P786">
        <v>133</v>
      </c>
      <c r="Q786">
        <v>1.8296038151137672E-3</v>
      </c>
      <c r="R786">
        <v>1.8506242350107968E-3</v>
      </c>
      <c r="S786">
        <v>5.9986195148964425E-3</v>
      </c>
      <c r="T786">
        <v>3.2414033067396018</v>
      </c>
      <c r="U786">
        <v>6.9266091833832064E-4</v>
      </c>
      <c r="V786">
        <v>2.671760721610231</v>
      </c>
      <c r="W786">
        <v>4.6530239833415549E-4</v>
      </c>
      <c r="X786">
        <v>36</v>
      </c>
      <c r="Y786">
        <v>0.55555555555555558</v>
      </c>
      <c r="Z786">
        <v>6.3937274425557187E-3</v>
      </c>
      <c r="AA786">
        <v>-3.610939702655136E-3</v>
      </c>
      <c r="AB786">
        <v>11</v>
      </c>
      <c r="AC786">
        <v>66</v>
      </c>
      <c r="AD786">
        <v>1.4890695887126437E-3</v>
      </c>
      <c r="AE786">
        <v>1.9472087113508946E-3</v>
      </c>
      <c r="AF786">
        <v>5.6978666123432163E-3</v>
      </c>
      <c r="AG786">
        <v>2.9261714880015441</v>
      </c>
      <c r="AH786">
        <v>9.4964443539053605E-4</v>
      </c>
      <c r="AI786">
        <v>2.0504608238452064</v>
      </c>
      <c r="AJ786">
        <v>4.7919840569822514E-5</v>
      </c>
      <c r="AK786">
        <f t="shared" si="143"/>
        <v>0.7142857142857143</v>
      </c>
      <c r="AL786">
        <f t="shared" si="144"/>
        <v>0.5170026648157342</v>
      </c>
      <c r="AM786">
        <f t="shared" si="145"/>
        <v>2.671760721610231</v>
      </c>
      <c r="AN786">
        <f t="shared" si="146"/>
        <v>2.0562491500120204</v>
      </c>
      <c r="AO786">
        <f t="shared" si="147"/>
        <v>1.4910076838403385</v>
      </c>
      <c r="AP786">
        <f t="shared" si="148"/>
        <v>0.6428571428571429</v>
      </c>
      <c r="AQ786">
        <f t="shared" si="149"/>
        <v>5.3244267299803402E-2</v>
      </c>
      <c r="AR786">
        <f t="shared" si="150"/>
        <v>2.0504608238452064</v>
      </c>
      <c r="AS786">
        <f t="shared" si="151"/>
        <v>2.1635652348343517</v>
      </c>
      <c r="AT786">
        <f t="shared" si="152"/>
        <v>1.133434715326068</v>
      </c>
      <c r="AU786">
        <f t="shared" si="153"/>
        <v>1.3122211995832034</v>
      </c>
    </row>
    <row r="787" spans="2:47" x14ac:dyDescent="0.35">
      <c r="B787">
        <v>1.137384</v>
      </c>
      <c r="C787">
        <v>1.180463</v>
      </c>
      <c r="D787">
        <v>4</v>
      </c>
      <c r="E787" t="s">
        <v>33</v>
      </c>
      <c r="F787">
        <v>5</v>
      </c>
      <c r="G787" t="s">
        <v>70</v>
      </c>
      <c r="H787" t="s">
        <v>24</v>
      </c>
      <c r="I787">
        <v>1.0089999999999999</v>
      </c>
      <c r="J787">
        <v>1</v>
      </c>
      <c r="K787">
        <v>83</v>
      </c>
      <c r="L787">
        <v>0.66265060240963858</v>
      </c>
      <c r="M787">
        <v>4.1355392257611126E-3</v>
      </c>
      <c r="N787">
        <v>-3.5615909516028632E-3</v>
      </c>
      <c r="O787">
        <v>7</v>
      </c>
      <c r="P787">
        <v>83</v>
      </c>
      <c r="Q787">
        <v>2.1478702807358196E-3</v>
      </c>
      <c r="R787">
        <v>1.5389169972527836E-3</v>
      </c>
      <c r="S787">
        <v>4.4031089364228023E-3</v>
      </c>
      <c r="T787">
        <v>2.8611737632913705</v>
      </c>
      <c r="U787">
        <v>4.8330399406044141E-4</v>
      </c>
      <c r="V787">
        <v>3.1841594858831819</v>
      </c>
      <c r="W787">
        <v>5.7230900913190076E-4</v>
      </c>
      <c r="X787">
        <v>121</v>
      </c>
      <c r="Y787">
        <v>0.52892561983471076</v>
      </c>
      <c r="Z787">
        <v>3.794733732815251E-3</v>
      </c>
      <c r="AA787">
        <v>-2.5802348427066647E-3</v>
      </c>
      <c r="AB787">
        <v>9</v>
      </c>
      <c r="AC787">
        <v>121</v>
      </c>
      <c r="AD787">
        <v>3.4248774536038695E-4</v>
      </c>
      <c r="AE787">
        <v>7.9164936252806763E-4</v>
      </c>
      <c r="AF787">
        <v>4.0996289250914619E-3</v>
      </c>
      <c r="AG787">
        <v>5.1785918351524112</v>
      </c>
      <c r="AH787">
        <v>3.7269353864467834E-4</v>
      </c>
      <c r="AI787">
        <v>2.1241295607295645</v>
      </c>
      <c r="AJ787">
        <v>4.6262285238710945E-5</v>
      </c>
      <c r="AK787">
        <f t="shared" si="143"/>
        <v>0.73451327433628322</v>
      </c>
      <c r="AL787">
        <f t="shared" si="144"/>
        <v>0.6358988990354526</v>
      </c>
      <c r="AM787">
        <f t="shared" si="145"/>
        <v>3.1841594858831819</v>
      </c>
      <c r="AN787">
        <f t="shared" si="146"/>
        <v>1.7099077747253346</v>
      </c>
      <c r="AO787">
        <f t="shared" si="147"/>
        <v>1.6250402877578307</v>
      </c>
      <c r="AP787">
        <f t="shared" si="148"/>
        <v>0.85815602836879434</v>
      </c>
      <c r="AQ787">
        <f t="shared" si="149"/>
        <v>5.1402539154123864E-2</v>
      </c>
      <c r="AR787">
        <f t="shared" si="150"/>
        <v>2.1241295607295645</v>
      </c>
      <c r="AS787">
        <f t="shared" si="151"/>
        <v>0.87961040280897407</v>
      </c>
      <c r="AT787">
        <f t="shared" si="152"/>
        <v>0.91953756727919322</v>
      </c>
      <c r="AU787">
        <f t="shared" si="153"/>
        <v>1.2722889275185119</v>
      </c>
    </row>
    <row r="788" spans="2:47" x14ac:dyDescent="0.35">
      <c r="B788">
        <v>0.97585339999999998</v>
      </c>
      <c r="C788">
        <v>1.0825100000000001</v>
      </c>
      <c r="D788">
        <v>1</v>
      </c>
      <c r="E788" t="s">
        <v>39</v>
      </c>
      <c r="F788">
        <v>5</v>
      </c>
      <c r="G788" t="s">
        <v>69</v>
      </c>
      <c r="H788" t="s">
        <v>9</v>
      </c>
      <c r="I788">
        <v>1.0049999999999999</v>
      </c>
      <c r="J788">
        <v>1</v>
      </c>
      <c r="K788">
        <v>45</v>
      </c>
      <c r="L788">
        <v>0.71111111111111114</v>
      </c>
      <c r="M788">
        <v>4.2875841969342923E-3</v>
      </c>
      <c r="N788">
        <v>-4.0337526556268192E-3</v>
      </c>
      <c r="O788">
        <v>28</v>
      </c>
      <c r="P788">
        <v>45</v>
      </c>
      <c r="Q788">
        <v>4.8003593531642519E-3</v>
      </c>
      <c r="R788">
        <v>1.8836424395277489E-3</v>
      </c>
      <c r="S788">
        <v>4.2858155568468699E-3</v>
      </c>
      <c r="T788">
        <v>2.2752808425368531</v>
      </c>
      <c r="U788">
        <v>6.3889166160904765E-4</v>
      </c>
      <c r="V788">
        <v>2.9482971100042192</v>
      </c>
      <c r="W788">
        <v>6.0585911630965357E-4</v>
      </c>
      <c r="X788">
        <v>40</v>
      </c>
      <c r="Y788">
        <v>0.625</v>
      </c>
      <c r="Z788">
        <v>3.6461480620208864E-3</v>
      </c>
      <c r="AA788">
        <v>-2.9083610199676312E-3</v>
      </c>
      <c r="AB788">
        <v>15</v>
      </c>
      <c r="AC788">
        <v>40</v>
      </c>
      <c r="AD788">
        <v>1.7179219667533552E-3</v>
      </c>
      <c r="AE788">
        <v>1.1882071562751922E-3</v>
      </c>
      <c r="AF788">
        <v>3.6136866947697362E-3</v>
      </c>
      <c r="AG788">
        <v>3.0412934947286212</v>
      </c>
      <c r="AH788">
        <v>5.7137403528590227E-4</v>
      </c>
      <c r="AI788">
        <v>2.0795609931428558</v>
      </c>
      <c r="AJ788">
        <v>4.545908570338761E-5</v>
      </c>
      <c r="AK788">
        <f t="shared" si="143"/>
        <v>0.6</v>
      </c>
      <c r="AL788">
        <f t="shared" si="144"/>
        <v>0.67317679589962276</v>
      </c>
      <c r="AM788">
        <f t="shared" si="145"/>
        <v>2.9482971100042192</v>
      </c>
      <c r="AN788">
        <f t="shared" si="146"/>
        <v>3.7672848790555782</v>
      </c>
      <c r="AO788">
        <f t="shared" si="147"/>
        <v>1.9672168271722308</v>
      </c>
      <c r="AP788">
        <f t="shared" si="148"/>
        <v>0.66666666666666663</v>
      </c>
      <c r="AQ788">
        <f t="shared" si="149"/>
        <v>5.0510095225986811E-2</v>
      </c>
      <c r="AR788">
        <f t="shared" si="150"/>
        <v>2.0795609931428558</v>
      </c>
      <c r="AS788">
        <f t="shared" si="151"/>
        <v>2.3764143125504353</v>
      </c>
      <c r="AT788">
        <f t="shared" si="152"/>
        <v>1.1860218652100052</v>
      </c>
      <c r="AU788">
        <f t="shared" si="153"/>
        <v>1.576619346191118</v>
      </c>
    </row>
    <row r="789" spans="2:47" x14ac:dyDescent="0.35">
      <c r="B789">
        <v>1.1375949999999999</v>
      </c>
      <c r="C789">
        <v>1.1724000000000001</v>
      </c>
      <c r="D789">
        <v>5</v>
      </c>
      <c r="E789" t="s">
        <v>57</v>
      </c>
      <c r="F789">
        <v>7</v>
      </c>
      <c r="G789" t="s">
        <v>70</v>
      </c>
      <c r="H789" t="s">
        <v>24</v>
      </c>
      <c r="I789">
        <v>1.0089999999999999</v>
      </c>
      <c r="J789">
        <v>1</v>
      </c>
      <c r="K789">
        <v>31</v>
      </c>
      <c r="L789">
        <v>0.70967741935483875</v>
      </c>
      <c r="M789">
        <v>4.6466464820389105E-3</v>
      </c>
      <c r="N789">
        <v>-2.7142562035562534E-3</v>
      </c>
      <c r="O789">
        <v>4</v>
      </c>
      <c r="P789">
        <v>31</v>
      </c>
      <c r="Q789">
        <v>2.4672254459490173E-3</v>
      </c>
      <c r="R789">
        <v>2.5096102184790242E-3</v>
      </c>
      <c r="S789">
        <v>4.1800260339368229E-3</v>
      </c>
      <c r="T789">
        <v>1.6656076721229529</v>
      </c>
      <c r="U789">
        <v>7.5075483830500513E-4</v>
      </c>
      <c r="V789">
        <v>3.3427826108254242</v>
      </c>
      <c r="W789">
        <v>1.0081005418690139E-3</v>
      </c>
      <c r="X789">
        <v>69</v>
      </c>
      <c r="Y789">
        <v>0.59420289855072461</v>
      </c>
      <c r="Z789">
        <v>4.3258940845969642E-3</v>
      </c>
      <c r="AA789">
        <v>-3.4675245460867232E-3</v>
      </c>
      <c r="AB789">
        <v>8</v>
      </c>
      <c r="AC789">
        <v>69</v>
      </c>
      <c r="AD789">
        <v>1.5615721292363549E-3</v>
      </c>
      <c r="AE789">
        <v>1.1633473938847435E-3</v>
      </c>
      <c r="AF789">
        <v>4.6658721325753489E-3</v>
      </c>
      <c r="AG789">
        <v>4.0107298620360439</v>
      </c>
      <c r="AH789">
        <v>5.6170499706920053E-4</v>
      </c>
      <c r="AI789">
        <v>2.0711003105806842</v>
      </c>
      <c r="AJ789">
        <v>3.9937399746342453E-5</v>
      </c>
      <c r="AK789">
        <f t="shared" si="143"/>
        <v>0.50819672131147542</v>
      </c>
      <c r="AL789">
        <f t="shared" si="144"/>
        <v>1.120111713187806</v>
      </c>
      <c r="AM789">
        <f t="shared" si="145"/>
        <v>3.3427826108254242</v>
      </c>
      <c r="AN789">
        <f t="shared" si="146"/>
        <v>2.7884557983100589</v>
      </c>
      <c r="AO789">
        <f t="shared" si="147"/>
        <v>2.0593903003159086</v>
      </c>
      <c r="AP789">
        <f t="shared" si="148"/>
        <v>0.7752808988764045</v>
      </c>
      <c r="AQ789">
        <f t="shared" si="149"/>
        <v>4.4374888607047677E-2</v>
      </c>
      <c r="AR789">
        <f t="shared" si="150"/>
        <v>2.0711003105806842</v>
      </c>
      <c r="AS789">
        <f t="shared" si="151"/>
        <v>1.2926082154275076</v>
      </c>
      <c r="AT789">
        <f t="shared" si="152"/>
        <v>0.97512978159016639</v>
      </c>
      <c r="AU789">
        <f t="shared" si="153"/>
        <v>1.5172600409530375</v>
      </c>
    </row>
    <row r="790" spans="2:47" x14ac:dyDescent="0.35">
      <c r="B790">
        <v>25.650451147999998</v>
      </c>
      <c r="C790">
        <v>45.119104620000002</v>
      </c>
      <c r="D790">
        <v>5</v>
      </c>
      <c r="E790" t="s">
        <v>48</v>
      </c>
      <c r="F790">
        <v>5</v>
      </c>
      <c r="G790" t="s">
        <v>24</v>
      </c>
      <c r="H790" t="s">
        <v>9</v>
      </c>
      <c r="I790">
        <v>1.0089999999999999</v>
      </c>
      <c r="J790">
        <v>1</v>
      </c>
      <c r="K790">
        <v>62</v>
      </c>
      <c r="L790">
        <v>0.62903225806451613</v>
      </c>
      <c r="M790">
        <v>4.4313402013357005E-3</v>
      </c>
      <c r="N790">
        <v>-3.3032090137179496E-3</v>
      </c>
      <c r="O790">
        <v>12</v>
      </c>
      <c r="P790">
        <v>62</v>
      </c>
      <c r="Q790">
        <v>8.1466680241748524E-4</v>
      </c>
      <c r="R790">
        <v>1.5620719441383785E-3</v>
      </c>
      <c r="S790">
        <v>4.7604778754826932E-3</v>
      </c>
      <c r="T790">
        <v>3.0475407316200918</v>
      </c>
      <c r="U790">
        <v>6.0458129476789909E-4</v>
      </c>
      <c r="V790">
        <v>2.583725228776824</v>
      </c>
      <c r="W790">
        <v>3.5290935460258036E-4</v>
      </c>
      <c r="X790">
        <v>51</v>
      </c>
      <c r="Y790">
        <v>0.56862745098039214</v>
      </c>
      <c r="Z790">
        <v>4.1064917587969136E-3</v>
      </c>
      <c r="AA790">
        <v>-2.5052489538184186E-3</v>
      </c>
      <c r="AB790">
        <v>8</v>
      </c>
      <c r="AC790">
        <v>51</v>
      </c>
      <c r="AD790">
        <v>5.6068216329863141E-4</v>
      </c>
      <c r="AE790">
        <v>1.2543683141393194E-3</v>
      </c>
      <c r="AF790">
        <v>4.3413505443899705E-3</v>
      </c>
      <c r="AG790">
        <v>3.4609854980024535</v>
      </c>
      <c r="AH790">
        <v>6.0791067050934339E-4</v>
      </c>
      <c r="AI790">
        <v>2.0634089431072753</v>
      </c>
      <c r="AJ790">
        <v>3.8546973120632665E-5</v>
      </c>
      <c r="AK790">
        <f t="shared" si="143"/>
        <v>0.67391304347826086</v>
      </c>
      <c r="AL790">
        <f t="shared" si="144"/>
        <v>0.39212150511398269</v>
      </c>
      <c r="AM790">
        <f t="shared" si="145"/>
        <v>2.583725228776824</v>
      </c>
      <c r="AN790">
        <f t="shared" si="146"/>
        <v>1.7356354934871072</v>
      </c>
      <c r="AO790">
        <f t="shared" si="147"/>
        <v>1.3464845737238877</v>
      </c>
      <c r="AP790">
        <f t="shared" si="148"/>
        <v>0.71830985915492962</v>
      </c>
      <c r="AQ790">
        <f t="shared" si="149"/>
        <v>4.2829970134036784E-2</v>
      </c>
      <c r="AR790">
        <f t="shared" si="150"/>
        <v>2.0634089431072753</v>
      </c>
      <c r="AS790">
        <f t="shared" si="151"/>
        <v>1.3937425712659264</v>
      </c>
      <c r="AT790">
        <f t="shared" si="152"/>
        <v>0.98673417115447559</v>
      </c>
      <c r="AU790">
        <f t="shared" si="153"/>
        <v>1.1666093724391817</v>
      </c>
    </row>
    <row r="791" spans="2:47" x14ac:dyDescent="0.35">
      <c r="B791">
        <v>64.575692779999997</v>
      </c>
      <c r="C791">
        <v>129.15138555999999</v>
      </c>
      <c r="D791">
        <v>10</v>
      </c>
      <c r="E791" t="s">
        <v>44</v>
      </c>
      <c r="F791">
        <v>10</v>
      </c>
      <c r="G791" t="s">
        <v>24</v>
      </c>
      <c r="H791" t="s">
        <v>8</v>
      </c>
      <c r="I791">
        <v>1.0089999999999999</v>
      </c>
      <c r="J791">
        <v>2</v>
      </c>
      <c r="K791">
        <v>30</v>
      </c>
      <c r="L791">
        <v>0.56666666666666665</v>
      </c>
      <c r="M791">
        <v>6.7471089956201175E-3</v>
      </c>
      <c r="N791">
        <v>-3.3384487007217948E-3</v>
      </c>
      <c r="O791">
        <v>10</v>
      </c>
      <c r="P791">
        <v>54</v>
      </c>
      <c r="Q791">
        <v>1.892622598488769E-3</v>
      </c>
      <c r="R791">
        <v>2.3767006605386219E-3</v>
      </c>
      <c r="S791">
        <v>5.9639034920547741E-3</v>
      </c>
      <c r="T791">
        <v>2.5093204167760863</v>
      </c>
      <c r="U791">
        <v>1.088854824460744E-3</v>
      </c>
      <c r="V791">
        <v>2.1827525645723105</v>
      </c>
      <c r="W791">
        <v>1.9899101161713383E-4</v>
      </c>
      <c r="X791">
        <v>28</v>
      </c>
      <c r="Y791">
        <v>0.6071428571428571</v>
      </c>
      <c r="Z791">
        <v>6.4349876505388811E-3</v>
      </c>
      <c r="AA791">
        <v>-3.8458597474662071E-3</v>
      </c>
      <c r="AB791">
        <v>10</v>
      </c>
      <c r="AC791">
        <v>49</v>
      </c>
      <c r="AD791">
        <v>2.8682768891816757E-3</v>
      </c>
      <c r="AE791">
        <v>2.3960833156083106E-3</v>
      </c>
      <c r="AF791">
        <v>6.2384519204828799E-3</v>
      </c>
      <c r="AG791">
        <v>2.6036039230543535</v>
      </c>
      <c r="AH791">
        <v>1.1789565962593567E-3</v>
      </c>
      <c r="AI791">
        <v>2.0323761902776618</v>
      </c>
      <c r="AJ791">
        <v>3.817012308959724E-5</v>
      </c>
      <c r="AK791">
        <f t="shared" si="143"/>
        <v>0.5</v>
      </c>
      <c r="AL791">
        <f t="shared" si="144"/>
        <v>0.22110112401904011</v>
      </c>
      <c r="AM791">
        <f t="shared" si="145"/>
        <v>2.1827525645723105</v>
      </c>
      <c r="AN791">
        <f t="shared" si="146"/>
        <v>2.6407785117096103</v>
      </c>
      <c r="AO791">
        <f t="shared" si="147"/>
        <v>1.3214219213212313</v>
      </c>
      <c r="AP791">
        <f t="shared" si="148"/>
        <v>0.58333333333333337</v>
      </c>
      <c r="AQ791">
        <f t="shared" si="149"/>
        <v>4.2411247877330756E-2</v>
      </c>
      <c r="AR791">
        <f t="shared" si="150"/>
        <v>2.0323761902776618</v>
      </c>
      <c r="AS791">
        <f t="shared" si="151"/>
        <v>2.6623147951203756</v>
      </c>
      <c r="AT791">
        <f t="shared" si="152"/>
        <v>1.2174736485916393</v>
      </c>
      <c r="AU791">
        <f t="shared" si="153"/>
        <v>1.2694477849564354</v>
      </c>
    </row>
    <row r="792" spans="2:47" x14ac:dyDescent="0.35">
      <c r="B792">
        <v>55.711049515714286</v>
      </c>
      <c r="C792">
        <v>61.879515007142857</v>
      </c>
      <c r="D792">
        <v>6</v>
      </c>
      <c r="E792" t="s">
        <v>44</v>
      </c>
      <c r="F792">
        <v>7</v>
      </c>
      <c r="G792" t="s">
        <v>24</v>
      </c>
      <c r="H792" t="s">
        <v>8</v>
      </c>
      <c r="I792">
        <v>1.0049999999999999</v>
      </c>
      <c r="J792">
        <v>1</v>
      </c>
      <c r="K792">
        <v>89</v>
      </c>
      <c r="L792">
        <v>0.6404494382022472</v>
      </c>
      <c r="M792">
        <v>3.3509980887006653E-3</v>
      </c>
      <c r="N792">
        <v>-2.9880223876758635E-3</v>
      </c>
      <c r="O792">
        <v>29</v>
      </c>
      <c r="P792">
        <v>89</v>
      </c>
      <c r="Q792">
        <v>1.7414450384609648E-3</v>
      </c>
      <c r="R792">
        <v>1.0717997151720258E-3</v>
      </c>
      <c r="S792">
        <v>3.4939989285351449E-3</v>
      </c>
      <c r="T792">
        <v>3.2599364219595373</v>
      </c>
      <c r="U792">
        <v>3.7036314569917469E-4</v>
      </c>
      <c r="V792">
        <v>2.8939156814554892</v>
      </c>
      <c r="W792">
        <v>3.3107342377367639E-4</v>
      </c>
      <c r="X792">
        <v>80</v>
      </c>
      <c r="Y792">
        <v>0.57499999999999996</v>
      </c>
      <c r="Z792">
        <v>3.1373278844822497E-3</v>
      </c>
      <c r="AA792">
        <v>-2.3705480766774245E-3</v>
      </c>
      <c r="AB792">
        <v>20</v>
      </c>
      <c r="AC792">
        <v>80</v>
      </c>
      <c r="AD792">
        <v>9.4638216059028668E-4</v>
      </c>
      <c r="AE792">
        <v>7.9648060098938826E-4</v>
      </c>
      <c r="AF792">
        <v>3.3950462410735128E-3</v>
      </c>
      <c r="AG792">
        <v>4.2625598625455359</v>
      </c>
      <c r="AH792">
        <v>3.7957770908977564E-4</v>
      </c>
      <c r="AI792">
        <v>2.0983334424440847</v>
      </c>
      <c r="AJ792">
        <v>3.7325182809836983E-5</v>
      </c>
      <c r="AK792">
        <f t="shared" si="143"/>
        <v>0.74789915966386555</v>
      </c>
      <c r="AL792">
        <f t="shared" si="144"/>
        <v>0.36785935974853357</v>
      </c>
      <c r="AM792">
        <f t="shared" si="145"/>
        <v>2.8939156814554892</v>
      </c>
      <c r="AN792">
        <f t="shared" si="146"/>
        <v>2.1435994303440973</v>
      </c>
      <c r="AO792">
        <f t="shared" si="147"/>
        <v>1.518828250371266</v>
      </c>
      <c r="AP792">
        <f t="shared" si="148"/>
        <v>0.8</v>
      </c>
      <c r="AQ792">
        <f t="shared" si="149"/>
        <v>4.1472425344263791E-2</v>
      </c>
      <c r="AR792">
        <f t="shared" si="150"/>
        <v>2.0983334424440847</v>
      </c>
      <c r="AS792">
        <f t="shared" si="151"/>
        <v>1.5929612019788104</v>
      </c>
      <c r="AT792">
        <f t="shared" si="152"/>
        <v>1.0446812432666932</v>
      </c>
      <c r="AU792">
        <f t="shared" si="153"/>
        <v>1.2817547468189796</v>
      </c>
    </row>
    <row r="793" spans="2:47" x14ac:dyDescent="0.35">
      <c r="B793">
        <v>8.3793828300000008</v>
      </c>
      <c r="C793">
        <v>15.571731062</v>
      </c>
      <c r="D793">
        <v>1</v>
      </c>
      <c r="E793" t="s">
        <v>47</v>
      </c>
      <c r="F793">
        <v>5</v>
      </c>
      <c r="G793" t="s">
        <v>70</v>
      </c>
      <c r="H793" t="s">
        <v>24</v>
      </c>
      <c r="I793">
        <v>1.0089999999999999</v>
      </c>
      <c r="J793">
        <v>1</v>
      </c>
      <c r="K793">
        <v>43</v>
      </c>
      <c r="L793">
        <v>0.65116279069767447</v>
      </c>
      <c r="M793">
        <v>3.4082452531687324E-3</v>
      </c>
      <c r="N793">
        <v>-2.7140205277719803E-3</v>
      </c>
      <c r="O793">
        <v>2</v>
      </c>
      <c r="P793">
        <v>43</v>
      </c>
      <c r="Q793">
        <v>1.5099050615559051E-3</v>
      </c>
      <c r="R793">
        <v>1.2725711435382511E-3</v>
      </c>
      <c r="S793">
        <v>3.6407631510987012E-3</v>
      </c>
      <c r="T793">
        <v>2.8609505799227382</v>
      </c>
      <c r="U793">
        <v>5.5521117546218071E-4</v>
      </c>
      <c r="V793">
        <v>2.2920488631715856</v>
      </c>
      <c r="W793">
        <v>1.6214879261388965E-4</v>
      </c>
      <c r="X793">
        <v>37</v>
      </c>
      <c r="Y793">
        <v>0.56756756756756754</v>
      </c>
      <c r="Z793">
        <v>3.6756624623647313E-3</v>
      </c>
      <c r="AA793">
        <v>-2.0000304511716416E-3</v>
      </c>
      <c r="AB793">
        <v>3</v>
      </c>
      <c r="AC793">
        <v>37</v>
      </c>
      <c r="AD793">
        <v>3.9653099337400022E-4</v>
      </c>
      <c r="AE793">
        <v>1.2213087700246781E-3</v>
      </c>
      <c r="AF793">
        <v>3.6077484511004166E-3</v>
      </c>
      <c r="AG793">
        <v>2.9540019196189982</v>
      </c>
      <c r="AH793">
        <v>5.9311019181337984E-4</v>
      </c>
      <c r="AI793">
        <v>2.0591599788407597</v>
      </c>
      <c r="AJ793">
        <v>3.5088386397918395E-5</v>
      </c>
      <c r="AK793">
        <f t="shared" si="143"/>
        <v>0.58904109589041098</v>
      </c>
      <c r="AL793">
        <f t="shared" si="144"/>
        <v>0.18016532512654612</v>
      </c>
      <c r="AM793">
        <f t="shared" si="145"/>
        <v>2.2920488631715856</v>
      </c>
      <c r="AN793">
        <f t="shared" si="146"/>
        <v>1.4139679372647396</v>
      </c>
      <c r="AO793">
        <f t="shared" si="147"/>
        <v>1.1013784860440832</v>
      </c>
      <c r="AP793">
        <f t="shared" si="148"/>
        <v>0.64912280701754388</v>
      </c>
      <c r="AQ793">
        <f t="shared" si="149"/>
        <v>3.898709599768755E-2</v>
      </c>
      <c r="AR793">
        <f t="shared" si="150"/>
        <v>2.0591599788407597</v>
      </c>
      <c r="AS793">
        <f t="shared" si="151"/>
        <v>1.3570097444718801</v>
      </c>
      <c r="AT793">
        <f t="shared" si="152"/>
        <v>0.96965706164743337</v>
      </c>
      <c r="AU793">
        <f t="shared" si="153"/>
        <v>1.0355177738457582</v>
      </c>
    </row>
    <row r="794" spans="2:47" x14ac:dyDescent="0.35">
      <c r="B794">
        <v>0.95377000000000001</v>
      </c>
      <c r="C794">
        <v>1.0772203300000001</v>
      </c>
      <c r="D794">
        <v>1</v>
      </c>
      <c r="E794" t="s">
        <v>60</v>
      </c>
      <c r="F794">
        <v>5</v>
      </c>
      <c r="G794" t="s">
        <v>69</v>
      </c>
      <c r="H794" t="s">
        <v>9</v>
      </c>
      <c r="I794">
        <v>1.0089999999999999</v>
      </c>
      <c r="J794">
        <v>1</v>
      </c>
      <c r="K794">
        <v>41</v>
      </c>
      <c r="L794">
        <v>0.65853658536585369</v>
      </c>
      <c r="M794">
        <v>6.0983014504581946E-3</v>
      </c>
      <c r="N794">
        <v>-4.1634777821820679E-3</v>
      </c>
      <c r="O794">
        <v>15</v>
      </c>
      <c r="P794">
        <v>41</v>
      </c>
      <c r="Q794">
        <v>3.3341453744704097E-3</v>
      </c>
      <c r="R794">
        <v>2.5942792734590806E-3</v>
      </c>
      <c r="S794">
        <v>5.8422500577458821E-3</v>
      </c>
      <c r="T794">
        <v>2.2519742255644366</v>
      </c>
      <c r="U794">
        <v>9.124061694121005E-4</v>
      </c>
      <c r="V794">
        <v>2.8433381540270357</v>
      </c>
      <c r="W794">
        <v>7.6946693463487959E-4</v>
      </c>
      <c r="X794">
        <v>31</v>
      </c>
      <c r="Y794">
        <v>0.54838709677419351</v>
      </c>
      <c r="Z794">
        <v>5.4851465948827305E-3</v>
      </c>
      <c r="AA794">
        <v>-2.6530749083082555E-3</v>
      </c>
      <c r="AB794">
        <v>7</v>
      </c>
      <c r="AC794">
        <v>31</v>
      </c>
      <c r="AD794">
        <v>8.5391393120048953E-4</v>
      </c>
      <c r="AE794">
        <v>1.8098207547319629E-3</v>
      </c>
      <c r="AF794">
        <v>4.9477674516127746E-3</v>
      </c>
      <c r="AG794">
        <v>2.7338439117113267</v>
      </c>
      <c r="AH794">
        <v>8.8864526750515884E-4</v>
      </c>
      <c r="AI794">
        <v>2.0366065300870533</v>
      </c>
      <c r="AJ794">
        <v>3.2530219721645191E-5</v>
      </c>
      <c r="AK794">
        <f t="shared" si="143"/>
        <v>0.57746478873239437</v>
      </c>
      <c r="AL794">
        <f t="shared" si="144"/>
        <v>0.8549632607054316</v>
      </c>
      <c r="AM794">
        <f t="shared" si="145"/>
        <v>2.8433381540270357</v>
      </c>
      <c r="AN794">
        <f t="shared" si="146"/>
        <v>2.882532526065678</v>
      </c>
      <c r="AO794">
        <f t="shared" si="147"/>
        <v>1.8292397345766582</v>
      </c>
      <c r="AP794">
        <f t="shared" si="148"/>
        <v>0.60784313725490191</v>
      </c>
      <c r="AQ794">
        <f t="shared" si="149"/>
        <v>3.6144688579606184E-2</v>
      </c>
      <c r="AR794">
        <f t="shared" si="150"/>
        <v>2.0366065300870533</v>
      </c>
      <c r="AS794">
        <f t="shared" si="151"/>
        <v>2.0109119497022041</v>
      </c>
      <c r="AT794">
        <f t="shared" si="152"/>
        <v>1.0884065381238897</v>
      </c>
      <c r="AU794">
        <f t="shared" si="153"/>
        <v>1.4588231363502739</v>
      </c>
    </row>
    <row r="795" spans="2:47" x14ac:dyDescent="0.35">
      <c r="B795">
        <v>0.65506299999999995</v>
      </c>
      <c r="C795">
        <v>1.27554309</v>
      </c>
      <c r="D795">
        <v>3</v>
      </c>
      <c r="E795" t="s">
        <v>54</v>
      </c>
      <c r="F795">
        <v>3</v>
      </c>
      <c r="G795" t="s">
        <v>69</v>
      </c>
      <c r="H795" t="s">
        <v>24</v>
      </c>
      <c r="I795">
        <v>1.0029999999999999</v>
      </c>
      <c r="J795">
        <v>3</v>
      </c>
      <c r="K795">
        <v>182</v>
      </c>
      <c r="L795">
        <v>0.80769230769230771</v>
      </c>
      <c r="M795">
        <v>2.8179813388849772E-3</v>
      </c>
      <c r="N795">
        <v>-6.9633960499372186E-3</v>
      </c>
      <c r="O795">
        <v>147</v>
      </c>
      <c r="P795">
        <v>290</v>
      </c>
      <c r="Q795">
        <v>2.8164316607317552E-3</v>
      </c>
      <c r="R795">
        <v>9.3694722564993942E-4</v>
      </c>
      <c r="S795">
        <v>4.5031487752649289E-3</v>
      </c>
      <c r="T795">
        <v>4.8061925495763056</v>
      </c>
      <c r="U795">
        <v>3.337955952488403E-4</v>
      </c>
      <c r="V795">
        <v>2.8069490400298944</v>
      </c>
      <c r="W795">
        <v>2.6935603515225882E-4</v>
      </c>
      <c r="X795">
        <v>88</v>
      </c>
      <c r="Y795">
        <v>0.77272727272727271</v>
      </c>
      <c r="Z795">
        <v>2.7359329520401754E-3</v>
      </c>
      <c r="AA795">
        <v>-5.4725805896961802E-3</v>
      </c>
      <c r="AB795">
        <v>65</v>
      </c>
      <c r="AC795">
        <v>158</v>
      </c>
      <c r="AD795">
        <v>2.8152612613587813E-3</v>
      </c>
      <c r="AE795">
        <v>8.7036169255463999E-4</v>
      </c>
      <c r="AF795">
        <v>3.9307311848220472E-3</v>
      </c>
      <c r="AG795">
        <v>4.5162042613396407</v>
      </c>
      <c r="AH795">
        <v>4.1901735220269891E-4</v>
      </c>
      <c r="AI795">
        <v>2.077149521324845</v>
      </c>
      <c r="AJ795">
        <v>3.2326988149242175E-5</v>
      </c>
      <c r="AK795">
        <f t="shared" si="143"/>
        <v>0.85849056603773588</v>
      </c>
      <c r="AL795">
        <f t="shared" si="144"/>
        <v>0.29928448350251324</v>
      </c>
      <c r="AM795">
        <f t="shared" si="145"/>
        <v>2.8069490400298944</v>
      </c>
      <c r="AN795">
        <f t="shared" si="146"/>
        <v>3.1231574188332445</v>
      </c>
      <c r="AO795">
        <f t="shared" si="147"/>
        <v>1.672279045780396</v>
      </c>
      <c r="AP795">
        <f t="shared" si="148"/>
        <v>0.81481481481481477</v>
      </c>
      <c r="AQ795">
        <f t="shared" si="149"/>
        <v>3.5918875721380604E-2</v>
      </c>
      <c r="AR795">
        <f t="shared" si="150"/>
        <v>2.077149521324845</v>
      </c>
      <c r="AS795">
        <f t="shared" si="151"/>
        <v>2.9012056418489052</v>
      </c>
      <c r="AT795">
        <f t="shared" si="152"/>
        <v>1.2992350165372681</v>
      </c>
      <c r="AU795">
        <f t="shared" si="153"/>
        <v>1.485757031158832</v>
      </c>
    </row>
    <row r="796" spans="2:47" x14ac:dyDescent="0.35">
      <c r="B796">
        <v>0.97585339999999998</v>
      </c>
      <c r="C796">
        <v>1.0825100000000001</v>
      </c>
      <c r="D796">
        <v>1</v>
      </c>
      <c r="E796" t="s">
        <v>39</v>
      </c>
      <c r="F796">
        <v>5</v>
      </c>
      <c r="G796" t="s">
        <v>69</v>
      </c>
      <c r="H796" t="s">
        <v>24</v>
      </c>
      <c r="I796">
        <v>1.0089999999999999</v>
      </c>
      <c r="J796">
        <v>2</v>
      </c>
      <c r="K796">
        <v>112</v>
      </c>
      <c r="L796">
        <v>0.5714285714285714</v>
      </c>
      <c r="M796">
        <v>5.938640881341134E-3</v>
      </c>
      <c r="N796">
        <v>-4.8853012507964824E-3</v>
      </c>
      <c r="O796">
        <v>36</v>
      </c>
      <c r="P796">
        <v>203</v>
      </c>
      <c r="Q796">
        <v>7.5685317675233676E-4</v>
      </c>
      <c r="R796">
        <v>1.2998085389964412E-3</v>
      </c>
      <c r="S796">
        <v>6.3329588844582103E-3</v>
      </c>
      <c r="T796">
        <v>4.8722244041786142</v>
      </c>
      <c r="U796">
        <v>5.9840836683833774E-4</v>
      </c>
      <c r="V796">
        <v>2.1721095676919058</v>
      </c>
      <c r="W796">
        <v>1.0299180531976571E-4</v>
      </c>
      <c r="X796">
        <v>62</v>
      </c>
      <c r="Y796">
        <v>0.62903225806451613</v>
      </c>
      <c r="Z796">
        <v>5.2655566521448071E-3</v>
      </c>
      <c r="AA796">
        <v>-4.7898871949565679E-3</v>
      </c>
      <c r="AB796">
        <v>15</v>
      </c>
      <c r="AC796">
        <v>116</v>
      </c>
      <c r="AD796">
        <v>1.8472550077184291E-3</v>
      </c>
      <c r="AE796">
        <v>1.5353113540265552E-3</v>
      </c>
      <c r="AF796">
        <v>5.917366386346927E-3</v>
      </c>
      <c r="AG796">
        <v>3.8541800468210297</v>
      </c>
      <c r="AH796">
        <v>7.5150628257271803E-4</v>
      </c>
      <c r="AI796">
        <v>2.0429787343500934</v>
      </c>
      <c r="AJ796">
        <v>3.2298788881119115E-5</v>
      </c>
      <c r="AK796">
        <f t="shared" si="143"/>
        <v>0.78873239436619713</v>
      </c>
      <c r="AL796">
        <f t="shared" si="144"/>
        <v>0.11443533924418543</v>
      </c>
      <c r="AM796">
        <f t="shared" si="145"/>
        <v>2.1721095676919058</v>
      </c>
      <c r="AN796">
        <f t="shared" si="146"/>
        <v>1.4442317099960622</v>
      </c>
      <c r="AO796">
        <f t="shared" si="147"/>
        <v>1.065126587441078</v>
      </c>
      <c r="AP796">
        <f t="shared" si="148"/>
        <v>0.75609756097560976</v>
      </c>
      <c r="AQ796">
        <f t="shared" si="149"/>
        <v>3.588754320124387E-2</v>
      </c>
      <c r="AR796">
        <f t="shared" si="150"/>
        <v>2.0429787343500934</v>
      </c>
      <c r="AS796">
        <f t="shared" si="151"/>
        <v>1.7059015044739698</v>
      </c>
      <c r="AT796">
        <f t="shared" si="152"/>
        <v>1.0440386945778806</v>
      </c>
      <c r="AU796">
        <f t="shared" si="153"/>
        <v>1.0545826410094792</v>
      </c>
    </row>
    <row r="797" spans="2:47" x14ac:dyDescent="0.35">
      <c r="B797">
        <v>25.650451147999998</v>
      </c>
      <c r="C797">
        <v>45.119104620000002</v>
      </c>
      <c r="D797">
        <v>5</v>
      </c>
      <c r="E797" t="s">
        <v>48</v>
      </c>
      <c r="F797">
        <v>5</v>
      </c>
      <c r="G797" t="s">
        <v>24</v>
      </c>
      <c r="H797" t="s">
        <v>8</v>
      </c>
      <c r="I797">
        <v>1.0089999999999999</v>
      </c>
      <c r="J797">
        <v>1</v>
      </c>
      <c r="K797">
        <v>148</v>
      </c>
      <c r="L797">
        <v>0.60810810810810811</v>
      </c>
      <c r="M797">
        <v>4.3031675967923778E-3</v>
      </c>
      <c r="N797">
        <v>-3.2813047272867214E-3</v>
      </c>
      <c r="O797">
        <v>16</v>
      </c>
      <c r="P797">
        <v>148</v>
      </c>
      <c r="Q797">
        <v>1.3322095094669972E-3</v>
      </c>
      <c r="R797">
        <v>1.3308743887073253E-3</v>
      </c>
      <c r="S797">
        <v>4.5857384746930121E-3</v>
      </c>
      <c r="T797">
        <v>3.4456583683657231</v>
      </c>
      <c r="U797">
        <v>3.7694538064337251E-4</v>
      </c>
      <c r="V797">
        <v>3.5306823138030805</v>
      </c>
      <c r="W797">
        <v>5.7698362742058032E-4</v>
      </c>
      <c r="X797">
        <v>132</v>
      </c>
      <c r="Y797">
        <v>0.51515151515151514</v>
      </c>
      <c r="Z797">
        <v>4.3228185714414983E-3</v>
      </c>
      <c r="AA797">
        <v>-2.8942151438468879E-3</v>
      </c>
      <c r="AB797">
        <v>15</v>
      </c>
      <c r="AC797">
        <v>132</v>
      </c>
      <c r="AD797">
        <v>9.2681902683744433E-5</v>
      </c>
      <c r="AE797">
        <v>8.2365070948349289E-4</v>
      </c>
      <c r="AF797">
        <v>4.5462094654761713E-3</v>
      </c>
      <c r="AG797">
        <v>5.5195842280365133</v>
      </c>
      <c r="AH797">
        <v>3.9569674361684894E-4</v>
      </c>
      <c r="AI797">
        <v>2.0815200599200017</v>
      </c>
      <c r="AJ797">
        <v>3.2257222249795011E-5</v>
      </c>
      <c r="AK797">
        <f t="shared" si="143"/>
        <v>0.8314606741573034</v>
      </c>
      <c r="AL797">
        <f t="shared" si="144"/>
        <v>0.64109291935620771</v>
      </c>
      <c r="AM797">
        <f t="shared" si="145"/>
        <v>3.5306823138030805</v>
      </c>
      <c r="AN797">
        <f t="shared" si="146"/>
        <v>1.4787493207859339</v>
      </c>
      <c r="AO797">
        <f t="shared" si="147"/>
        <v>1.6945377934563242</v>
      </c>
      <c r="AP797">
        <f t="shared" si="148"/>
        <v>0.86842105263157898</v>
      </c>
      <c r="AQ797">
        <f t="shared" si="149"/>
        <v>3.5841358055328204E-2</v>
      </c>
      <c r="AR797">
        <f t="shared" si="150"/>
        <v>2.0815200599200017</v>
      </c>
      <c r="AS797">
        <f t="shared" si="151"/>
        <v>0.91516745498166918</v>
      </c>
      <c r="AT797">
        <f t="shared" si="152"/>
        <v>0.90866815745762353</v>
      </c>
      <c r="AU797">
        <f t="shared" si="153"/>
        <v>1.3016029754569738</v>
      </c>
    </row>
    <row r="798" spans="2:47" x14ac:dyDescent="0.35">
      <c r="B798">
        <v>64.575692779999997</v>
      </c>
      <c r="C798">
        <v>129.15138555999999</v>
      </c>
      <c r="D798">
        <v>10</v>
      </c>
      <c r="E798" t="s">
        <v>44</v>
      </c>
      <c r="F798">
        <v>10</v>
      </c>
      <c r="G798" t="s">
        <v>24</v>
      </c>
      <c r="H798" t="s">
        <v>24</v>
      </c>
      <c r="I798">
        <v>1.0029999999999999</v>
      </c>
      <c r="J798">
        <v>3</v>
      </c>
      <c r="K798">
        <v>134</v>
      </c>
      <c r="L798">
        <v>0.88059701492537312</v>
      </c>
      <c r="M798">
        <v>2.8247934351993179E-3</v>
      </c>
      <c r="N798">
        <v>-6.5892946728632329E-3</v>
      </c>
      <c r="O798">
        <v>118</v>
      </c>
      <c r="P798">
        <v>194</v>
      </c>
      <c r="Q798">
        <v>2.8235631419970542E-3</v>
      </c>
      <c r="R798">
        <v>1.7007232133411029E-3</v>
      </c>
      <c r="S798">
        <v>3.3201727191868972E-3</v>
      </c>
      <c r="T798">
        <v>1.9522122666064838</v>
      </c>
      <c r="U798">
        <v>2.8681923795821683E-4</v>
      </c>
      <c r="V798">
        <v>5.9295995116926585</v>
      </c>
      <c r="W798">
        <v>1.1270847374246693E-3</v>
      </c>
      <c r="X798">
        <v>57</v>
      </c>
      <c r="Y798">
        <v>0.80701754385964908</v>
      </c>
      <c r="Z798">
        <v>2.8221373734539511E-3</v>
      </c>
      <c r="AA798">
        <v>-6.0825945681206991E-3</v>
      </c>
      <c r="AB798">
        <v>46</v>
      </c>
      <c r="AC798">
        <v>90</v>
      </c>
      <c r="AD798">
        <v>2.8172973713658234E-3</v>
      </c>
      <c r="AE798">
        <v>1.1036803320974399E-3</v>
      </c>
      <c r="AF798">
        <v>4.0454689694668661E-3</v>
      </c>
      <c r="AG798">
        <v>3.6654354089819066</v>
      </c>
      <c r="AH798">
        <v>5.3583545495614418E-4</v>
      </c>
      <c r="AI798">
        <v>2.0597374098505137</v>
      </c>
      <c r="AJ798">
        <v>3.2009422185151582E-5</v>
      </c>
      <c r="AK798">
        <f t="shared" si="143"/>
        <v>0.81707317073170727</v>
      </c>
      <c r="AL798">
        <f t="shared" si="144"/>
        <v>1.2523163749163135</v>
      </c>
      <c r="AM798">
        <f t="shared" si="145"/>
        <v>5.9295995116926585</v>
      </c>
      <c r="AN798">
        <f t="shared" si="146"/>
        <v>5.6690773778038812</v>
      </c>
      <c r="AO798">
        <f t="shared" si="147"/>
        <v>3.49532919610827</v>
      </c>
      <c r="AP798">
        <f t="shared" si="148"/>
        <v>0.74025974025974028</v>
      </c>
      <c r="AQ798">
        <f t="shared" si="149"/>
        <v>3.556602465016883E-2</v>
      </c>
      <c r="AR798">
        <f t="shared" si="150"/>
        <v>2.0597374098505137</v>
      </c>
      <c r="AS798">
        <f t="shared" si="151"/>
        <v>3.6789344403249329</v>
      </c>
      <c r="AT798">
        <f t="shared" si="152"/>
        <v>1.4419604949061824</v>
      </c>
      <c r="AU798">
        <f t="shared" si="153"/>
        <v>2.4686448455072263</v>
      </c>
    </row>
    <row r="799" spans="2:47" x14ac:dyDescent="0.35">
      <c r="B799">
        <v>59.248391890000001</v>
      </c>
      <c r="C799">
        <v>81.362346200000005</v>
      </c>
      <c r="D799">
        <v>5</v>
      </c>
      <c r="E799" t="s">
        <v>44</v>
      </c>
      <c r="F799">
        <v>5</v>
      </c>
      <c r="G799" t="s">
        <v>69</v>
      </c>
      <c r="H799" t="s">
        <v>24</v>
      </c>
      <c r="I799">
        <v>1.0029999999999999</v>
      </c>
      <c r="J799">
        <v>3</v>
      </c>
      <c r="K799">
        <v>100</v>
      </c>
      <c r="L799">
        <v>0.83</v>
      </c>
      <c r="M799">
        <v>2.816794417444314E-3</v>
      </c>
      <c r="N799">
        <v>-6.8005342794679379E-3</v>
      </c>
      <c r="O799">
        <v>83</v>
      </c>
      <c r="P799">
        <v>148</v>
      </c>
      <c r="Q799">
        <v>2.8156190444557083E-3</v>
      </c>
      <c r="R799">
        <v>1.1818485389692313E-3</v>
      </c>
      <c r="S799">
        <v>4.3682386480447021E-3</v>
      </c>
      <c r="T799">
        <v>3.6961069917254656</v>
      </c>
      <c r="U799">
        <v>4.368238648044702E-4</v>
      </c>
      <c r="V799">
        <v>2.7055493854445127</v>
      </c>
      <c r="W799">
        <v>3.0820080936029093E-4</v>
      </c>
      <c r="X799">
        <v>60</v>
      </c>
      <c r="Y799">
        <v>0.78333333333333333</v>
      </c>
      <c r="Z799">
        <v>2.7647213948537616E-3</v>
      </c>
      <c r="AA799">
        <v>-5.3227479498636748E-3</v>
      </c>
      <c r="AB799">
        <v>46</v>
      </c>
      <c r="AC799">
        <v>102</v>
      </c>
      <c r="AD799">
        <v>2.81554706699505E-3</v>
      </c>
      <c r="AE799">
        <v>1.0124363701649838E-3</v>
      </c>
      <c r="AF799">
        <v>3.8114993495280999E-3</v>
      </c>
      <c r="AG799">
        <v>3.7646803906372792</v>
      </c>
      <c r="AH799">
        <v>4.9206245016009109E-4</v>
      </c>
      <c r="AI799">
        <v>2.0575363347387929</v>
      </c>
      <c r="AJ799">
        <v>2.8311469844801568E-5</v>
      </c>
      <c r="AK799">
        <f t="shared" si="143"/>
        <v>0.76923076923076927</v>
      </c>
      <c r="AL799">
        <f t="shared" si="144"/>
        <v>0.34244534373366053</v>
      </c>
      <c r="AM799">
        <f t="shared" si="145"/>
        <v>2.7055493854445127</v>
      </c>
      <c r="AN799">
        <f t="shared" si="146"/>
        <v>3.9394951298975802</v>
      </c>
      <c r="AO799">
        <f t="shared" si="147"/>
        <v>1.813465056029411</v>
      </c>
      <c r="AP799">
        <f t="shared" si="148"/>
        <v>0.75</v>
      </c>
      <c r="AQ799">
        <f t="shared" si="149"/>
        <v>3.1457188716446545E-2</v>
      </c>
      <c r="AR799">
        <f t="shared" si="150"/>
        <v>2.0575363347387929</v>
      </c>
      <c r="AS799">
        <f t="shared" si="151"/>
        <v>3.3747879005500678</v>
      </c>
      <c r="AT799">
        <f t="shared" si="152"/>
        <v>1.3798013560182301</v>
      </c>
      <c r="AU799">
        <f t="shared" si="153"/>
        <v>1.5966332060238204</v>
      </c>
    </row>
    <row r="800" spans="2:47" x14ac:dyDescent="0.35">
      <c r="B800">
        <v>3.13942305</v>
      </c>
      <c r="C800">
        <v>14.361291866</v>
      </c>
      <c r="D800">
        <v>1</v>
      </c>
      <c r="E800" t="s">
        <v>49</v>
      </c>
      <c r="F800">
        <v>5</v>
      </c>
      <c r="G800" t="s">
        <v>69</v>
      </c>
      <c r="H800" t="s">
        <v>9</v>
      </c>
      <c r="I800">
        <v>1.0089999999999999</v>
      </c>
      <c r="J800">
        <v>1</v>
      </c>
      <c r="K800">
        <v>61</v>
      </c>
      <c r="L800">
        <v>0.60655737704918034</v>
      </c>
      <c r="M800">
        <v>4.4369650978612236E-3</v>
      </c>
      <c r="N800">
        <v>-3.2893874658093312E-3</v>
      </c>
      <c r="O800">
        <v>11</v>
      </c>
      <c r="P800">
        <v>61</v>
      </c>
      <c r="Q800">
        <v>9.1695172938055514E-4</v>
      </c>
      <c r="R800">
        <v>1.3970886793678906E-3</v>
      </c>
      <c r="S800">
        <v>4.835015510831619E-3</v>
      </c>
      <c r="T800">
        <v>3.4607792491878255</v>
      </c>
      <c r="U800">
        <v>6.1906030043403773E-4</v>
      </c>
      <c r="V800">
        <v>2.2567893279351927</v>
      </c>
      <c r="W800">
        <v>1.5896807849981516E-4</v>
      </c>
      <c r="X800">
        <v>39</v>
      </c>
      <c r="Y800">
        <v>0.58974358974358976</v>
      </c>
      <c r="Z800">
        <v>3.1451130273255296E-3</v>
      </c>
      <c r="AA800">
        <v>-1.8304866630551517E-3</v>
      </c>
      <c r="AB800">
        <v>3</v>
      </c>
      <c r="AC800">
        <v>39</v>
      </c>
      <c r="AD800">
        <v>3.4281647602019127E-4</v>
      </c>
      <c r="AE800">
        <v>1.1038413594770451E-3</v>
      </c>
      <c r="AF800">
        <v>3.3602866529447465E-3</v>
      </c>
      <c r="AG800">
        <v>3.0441753464797814</v>
      </c>
      <c r="AH800">
        <v>5.3807649799191785E-4</v>
      </c>
      <c r="AI800">
        <v>2.0514580428555074</v>
      </c>
      <c r="AJ800">
        <v>2.7688363493209378E-5</v>
      </c>
      <c r="AK800">
        <f t="shared" si="143"/>
        <v>0.67032967032967028</v>
      </c>
      <c r="AL800">
        <f t="shared" si="144"/>
        <v>0.17663119833312999</v>
      </c>
      <c r="AM800">
        <f t="shared" si="145"/>
        <v>2.2567893279351927</v>
      </c>
      <c r="AN800">
        <f t="shared" si="146"/>
        <v>1.5523207548532294</v>
      </c>
      <c r="AO800">
        <f t="shared" si="147"/>
        <v>1.1251863957174226</v>
      </c>
      <c r="AP800">
        <f t="shared" si="148"/>
        <v>0.66101694915254239</v>
      </c>
      <c r="AQ800">
        <f t="shared" si="149"/>
        <v>3.076484832578855E-2</v>
      </c>
      <c r="AR800">
        <f t="shared" si="150"/>
        <v>2.0514580428555074</v>
      </c>
      <c r="AS800">
        <f t="shared" si="151"/>
        <v>1.2264903994189529</v>
      </c>
      <c r="AT800">
        <f t="shared" si="152"/>
        <v>0.93914312698601243</v>
      </c>
      <c r="AU800">
        <f t="shared" si="153"/>
        <v>1.0321647613517175</v>
      </c>
    </row>
    <row r="801" spans="2:47" x14ac:dyDescent="0.35">
      <c r="B801">
        <v>1.1371517900000001</v>
      </c>
      <c r="C801">
        <v>1.1803750200000001</v>
      </c>
      <c r="D801">
        <v>4</v>
      </c>
      <c r="E801" t="s">
        <v>39</v>
      </c>
      <c r="F801">
        <v>5</v>
      </c>
      <c r="G801" t="s">
        <v>70</v>
      </c>
      <c r="H801" t="s">
        <v>24</v>
      </c>
      <c r="I801">
        <v>1.0029999999999999</v>
      </c>
      <c r="J801">
        <v>2</v>
      </c>
      <c r="K801">
        <v>61</v>
      </c>
      <c r="L801">
        <v>0.78688524590163933</v>
      </c>
      <c r="M801">
        <v>2.8150390398423014E-3</v>
      </c>
      <c r="N801">
        <v>-4.919795518631232E-3</v>
      </c>
      <c r="O801">
        <v>47</v>
      </c>
      <c r="P801">
        <v>84</v>
      </c>
      <c r="Q801">
        <v>2.8295442439221219E-3</v>
      </c>
      <c r="R801">
        <v>1.1666316749217123E-3</v>
      </c>
      <c r="S801">
        <v>3.5392491611388223E-3</v>
      </c>
      <c r="T801">
        <v>3.0337331286469027</v>
      </c>
      <c r="U801">
        <v>4.5315441989733423E-4</v>
      </c>
      <c r="V801">
        <v>2.5744682688652181</v>
      </c>
      <c r="W801">
        <v>2.603228351270438E-4</v>
      </c>
      <c r="X801">
        <v>78</v>
      </c>
      <c r="Y801">
        <v>0.69230769230769229</v>
      </c>
      <c r="Z801">
        <v>2.7219640681260815E-3</v>
      </c>
      <c r="AA801">
        <v>-3.6054640738914464E-3</v>
      </c>
      <c r="AB801">
        <v>50</v>
      </c>
      <c r="AC801">
        <v>116</v>
      </c>
      <c r="AD801">
        <v>2.8277996008091444E-3</v>
      </c>
      <c r="AE801">
        <v>7.7506310135145749E-4</v>
      </c>
      <c r="AF801">
        <v>3.3032914972765891E-3</v>
      </c>
      <c r="AG801">
        <v>4.2619645955493493</v>
      </c>
      <c r="AH801">
        <v>3.7402410994513967E-4</v>
      </c>
      <c r="AI801">
        <v>2.0722276472100702</v>
      </c>
      <c r="AJ801">
        <v>2.7014881461178146E-5</v>
      </c>
      <c r="AK801">
        <f t="shared" si="143"/>
        <v>0.67032967032967028</v>
      </c>
      <c r="AL801">
        <f t="shared" si="144"/>
        <v>0.28924759458560756</v>
      </c>
      <c r="AM801">
        <f t="shared" si="145"/>
        <v>2.5744682688652181</v>
      </c>
      <c r="AN801">
        <f t="shared" si="146"/>
        <v>3.8887722497391812</v>
      </c>
      <c r="AO801">
        <f t="shared" si="147"/>
        <v>1.7328269354746118</v>
      </c>
      <c r="AP801">
        <f t="shared" si="148"/>
        <v>0.79591836734693877</v>
      </c>
      <c r="AQ801">
        <f t="shared" si="149"/>
        <v>3.0016534956864953E-2</v>
      </c>
      <c r="AR801">
        <f t="shared" si="150"/>
        <v>2.0722276472100702</v>
      </c>
      <c r="AS801">
        <f t="shared" si="151"/>
        <v>2.5835436711716184</v>
      </c>
      <c r="AT801">
        <f t="shared" si="152"/>
        <v>1.2299754791147846</v>
      </c>
      <c r="AU801">
        <f t="shared" si="153"/>
        <v>1.4814012072946983</v>
      </c>
    </row>
    <row r="802" spans="2:47" x14ac:dyDescent="0.35">
      <c r="B802">
        <v>0.65506299999999995</v>
      </c>
      <c r="C802">
        <v>1.27554309</v>
      </c>
      <c r="D802">
        <v>3</v>
      </c>
      <c r="E802" t="s">
        <v>54</v>
      </c>
      <c r="F802">
        <v>3</v>
      </c>
      <c r="G802" t="s">
        <v>24</v>
      </c>
      <c r="H802" t="s">
        <v>24</v>
      </c>
      <c r="I802">
        <v>1.0029999999999999</v>
      </c>
      <c r="J802">
        <v>3</v>
      </c>
      <c r="K802">
        <v>387</v>
      </c>
      <c r="L802">
        <v>0.80361757105943155</v>
      </c>
      <c r="M802">
        <v>2.7948492612525837E-3</v>
      </c>
      <c r="N802">
        <v>-7.0062023507484281E-3</v>
      </c>
      <c r="O802">
        <v>307</v>
      </c>
      <c r="P802">
        <v>634</v>
      </c>
      <c r="Q802">
        <v>2.8195800726189546E-3</v>
      </c>
      <c r="R802">
        <v>8.700949395159509E-4</v>
      </c>
      <c r="S802">
        <v>4.4009223652999247E-3</v>
      </c>
      <c r="T802">
        <v>5.0579794979019592</v>
      </c>
      <c r="U802">
        <v>2.2371145628434115E-4</v>
      </c>
      <c r="V802">
        <v>3.8893624580854951</v>
      </c>
      <c r="W802">
        <v>4.226720269472686E-4</v>
      </c>
      <c r="X802">
        <v>162</v>
      </c>
      <c r="Y802">
        <v>0.74691358024691357</v>
      </c>
      <c r="Z802">
        <v>2.7446721356746539E-3</v>
      </c>
      <c r="AA802">
        <v>-5.456477494044115E-3</v>
      </c>
      <c r="AB802">
        <v>116</v>
      </c>
      <c r="AC802">
        <v>297</v>
      </c>
      <c r="AD802">
        <v>2.8161697109995165E-3</v>
      </c>
      <c r="AE802">
        <v>6.6907253802978017E-4</v>
      </c>
      <c r="AF802">
        <v>4.0993695707714642E-3</v>
      </c>
      <c r="AG802">
        <v>6.1269433996542286</v>
      </c>
      <c r="AH802">
        <v>3.2207689134247658E-4</v>
      </c>
      <c r="AI802">
        <v>2.0773689637929658</v>
      </c>
      <c r="AJ802">
        <v>2.4918755344827018E-5</v>
      </c>
      <c r="AK802">
        <f t="shared" si="143"/>
        <v>0.92805755395683454</v>
      </c>
      <c r="AL802">
        <f t="shared" si="144"/>
        <v>0.46963558549697049</v>
      </c>
      <c r="AM802">
        <f t="shared" si="145"/>
        <v>3.8893624580854951</v>
      </c>
      <c r="AN802">
        <f t="shared" si="146"/>
        <v>2.9003164650532742</v>
      </c>
      <c r="AO802">
        <f t="shared" si="147"/>
        <v>2.0275320200307752</v>
      </c>
      <c r="AP802">
        <f t="shared" si="148"/>
        <v>0.89010989010989006</v>
      </c>
      <c r="AQ802">
        <f t="shared" si="149"/>
        <v>2.7687505938697003E-2</v>
      </c>
      <c r="AR802">
        <f t="shared" si="150"/>
        <v>2.0773689637929658</v>
      </c>
      <c r="AS802">
        <f t="shared" si="151"/>
        <v>2.2302417934326813</v>
      </c>
      <c r="AT802">
        <f t="shared" si="152"/>
        <v>1.1693450392108937</v>
      </c>
      <c r="AU802">
        <f t="shared" si="153"/>
        <v>1.5984385296208345</v>
      </c>
    </row>
    <row r="803" spans="2:47" x14ac:dyDescent="0.35">
      <c r="B803">
        <v>3.13942305</v>
      </c>
      <c r="C803">
        <v>17.285256000000004</v>
      </c>
      <c r="D803">
        <v>1</v>
      </c>
      <c r="E803" t="s">
        <v>49</v>
      </c>
      <c r="F803">
        <v>3</v>
      </c>
      <c r="G803" t="s">
        <v>69</v>
      </c>
      <c r="H803" t="s">
        <v>24</v>
      </c>
      <c r="I803">
        <v>1.0029999999999999</v>
      </c>
      <c r="J803">
        <v>1</v>
      </c>
      <c r="K803">
        <v>235</v>
      </c>
      <c r="L803">
        <v>0.68510638297872339</v>
      </c>
      <c r="M803">
        <v>2.47260500599251E-3</v>
      </c>
      <c r="N803">
        <v>-3.182065315221473E-3</v>
      </c>
      <c r="O803">
        <v>133</v>
      </c>
      <c r="P803">
        <v>235</v>
      </c>
      <c r="Q803">
        <v>2.8072604970750259E-3</v>
      </c>
      <c r="R803">
        <v>6.9198541548257499E-4</v>
      </c>
      <c r="S803">
        <v>3.0605244463468443E-3</v>
      </c>
      <c r="T803">
        <v>4.4228164031643695</v>
      </c>
      <c r="U803">
        <v>1.9964660146183901E-4</v>
      </c>
      <c r="V803">
        <v>3.4660515651945265</v>
      </c>
      <c r="W803">
        <v>2.9269221255889697E-4</v>
      </c>
      <c r="X803">
        <v>153</v>
      </c>
      <c r="Y803">
        <v>0.60130718954248363</v>
      </c>
      <c r="Z803">
        <v>2.3558597973959258E-3</v>
      </c>
      <c r="AA803">
        <v>-2.3810059334998038E-3</v>
      </c>
      <c r="AB803">
        <v>68</v>
      </c>
      <c r="AC803">
        <v>153</v>
      </c>
      <c r="AD803">
        <v>1.1997656707674054E-3</v>
      </c>
      <c r="AE803">
        <v>4.6730548638521016E-4</v>
      </c>
      <c r="AF803">
        <v>2.7484364797857506E-3</v>
      </c>
      <c r="AG803">
        <v>5.8814556213452072</v>
      </c>
      <c r="AH803">
        <v>2.2219791983249859E-4</v>
      </c>
      <c r="AI803">
        <v>2.1031046858471183</v>
      </c>
      <c r="AJ803">
        <v>2.2909646720212966E-5</v>
      </c>
      <c r="AK803">
        <f t="shared" si="143"/>
        <v>0.8867924528301887</v>
      </c>
      <c r="AL803">
        <f t="shared" si="144"/>
        <v>0.32521356950988922</v>
      </c>
      <c r="AM803">
        <f t="shared" si="145"/>
        <v>3.4660515651945265</v>
      </c>
      <c r="AN803">
        <f t="shared" si="146"/>
        <v>2.3066180516086665</v>
      </c>
      <c r="AO803">
        <f t="shared" si="147"/>
        <v>1.7199037529670658</v>
      </c>
      <c r="AP803">
        <f t="shared" si="148"/>
        <v>0.88439306358381498</v>
      </c>
      <c r="AQ803">
        <f t="shared" si="149"/>
        <v>2.5455163022459145E-2</v>
      </c>
      <c r="AR803">
        <f t="shared" si="150"/>
        <v>2.1031046858471183</v>
      </c>
      <c r="AS803">
        <f t="shared" si="151"/>
        <v>1.5576849546174234</v>
      </c>
      <c r="AT803">
        <f t="shared" si="152"/>
        <v>1.0410897682449853</v>
      </c>
      <c r="AU803">
        <f t="shared" si="153"/>
        <v>1.3804967606060257</v>
      </c>
    </row>
    <row r="804" spans="2:47" x14ac:dyDescent="0.35">
      <c r="B804">
        <v>12.843757760000001</v>
      </c>
      <c r="C804">
        <v>16.534139101428572</v>
      </c>
      <c r="D804">
        <v>2</v>
      </c>
      <c r="E804" t="s">
        <v>49</v>
      </c>
      <c r="F804">
        <v>7</v>
      </c>
      <c r="G804" t="s">
        <v>69</v>
      </c>
      <c r="H804" t="s">
        <v>8</v>
      </c>
      <c r="I804">
        <v>1.0069999999999999</v>
      </c>
      <c r="J804">
        <v>1</v>
      </c>
      <c r="K804">
        <v>62</v>
      </c>
      <c r="L804">
        <v>0.59677419354838712</v>
      </c>
      <c r="M804">
        <v>3.2411925959252093E-3</v>
      </c>
      <c r="N804">
        <v>-2.4978581668572497E-3</v>
      </c>
      <c r="O804">
        <v>10</v>
      </c>
      <c r="P804">
        <v>62</v>
      </c>
      <c r="Q804">
        <v>4.1576500762474655E-4</v>
      </c>
      <c r="R804">
        <v>9.2705922383550811E-4</v>
      </c>
      <c r="S804">
        <v>3.572728462717248E-3</v>
      </c>
      <c r="T804">
        <v>3.8538297994985182</v>
      </c>
      <c r="U804">
        <v>4.5373696850228585E-4</v>
      </c>
      <c r="V804">
        <v>2.0431644062320609</v>
      </c>
      <c r="W804">
        <v>1.9585286830936413E-5</v>
      </c>
      <c r="X804">
        <v>59</v>
      </c>
      <c r="Y804">
        <v>0.57627118644067798</v>
      </c>
      <c r="Z804">
        <v>2.9359495555932999E-3</v>
      </c>
      <c r="AA804">
        <v>-1.9960258852428272E-3</v>
      </c>
      <c r="AB804">
        <v>4</v>
      </c>
      <c r="AC804">
        <v>59</v>
      </c>
      <c r="AD804">
        <v>6.5443899078632128E-4</v>
      </c>
      <c r="AE804">
        <v>8.461294535440936E-4</v>
      </c>
      <c r="AF804">
        <v>3.162395330161267E-3</v>
      </c>
      <c r="AG804">
        <v>3.7374840420875004</v>
      </c>
      <c r="AH804">
        <v>4.1170880412453833E-4</v>
      </c>
      <c r="AI804">
        <v>2.0551648278285222</v>
      </c>
      <c r="AJ804">
        <v>2.2711845295016945E-5</v>
      </c>
      <c r="AK804">
        <f t="shared" si="143"/>
        <v>0.67391304347826086</v>
      </c>
      <c r="AL804">
        <f t="shared" si="144"/>
        <v>2.176142981215182E-2</v>
      </c>
      <c r="AM804">
        <f t="shared" si="145"/>
        <v>2.0431644062320609</v>
      </c>
      <c r="AN804">
        <f t="shared" si="146"/>
        <v>1.3243703197650314</v>
      </c>
      <c r="AO804">
        <f t="shared" si="147"/>
        <v>0.95391926209531142</v>
      </c>
      <c r="AP804">
        <f t="shared" si="148"/>
        <v>0.74683544303797467</v>
      </c>
      <c r="AQ804">
        <f t="shared" si="149"/>
        <v>2.5235383661130227E-2</v>
      </c>
      <c r="AR804">
        <f t="shared" si="150"/>
        <v>2.0551648278285222</v>
      </c>
      <c r="AS804">
        <f t="shared" si="151"/>
        <v>1.2087563622058661</v>
      </c>
      <c r="AT804">
        <f t="shared" si="152"/>
        <v>0.94307841855797936</v>
      </c>
      <c r="AU804">
        <f t="shared" si="153"/>
        <v>0.94849884032664544</v>
      </c>
    </row>
    <row r="805" spans="2:47" x14ac:dyDescent="0.35">
      <c r="B805">
        <v>0.65506299999999995</v>
      </c>
      <c r="C805">
        <v>1.27554309</v>
      </c>
      <c r="D805">
        <v>3</v>
      </c>
      <c r="E805" t="s">
        <v>54</v>
      </c>
      <c r="F805">
        <v>3</v>
      </c>
      <c r="G805" t="s">
        <v>24</v>
      </c>
      <c r="H805" t="s">
        <v>8</v>
      </c>
      <c r="I805">
        <v>1.0049999999999999</v>
      </c>
      <c r="J805">
        <v>2</v>
      </c>
      <c r="K805">
        <v>122</v>
      </c>
      <c r="L805">
        <v>0.63114754098360659</v>
      </c>
      <c r="M805">
        <v>4.2805108589616331E-3</v>
      </c>
      <c r="N805">
        <v>-3.9881688782473137E-3</v>
      </c>
      <c r="O805">
        <v>64</v>
      </c>
      <c r="P805">
        <v>203</v>
      </c>
      <c r="Q805">
        <v>4.8112114946718965E-3</v>
      </c>
      <c r="R805">
        <v>1.2305880050730873E-3</v>
      </c>
      <c r="S805">
        <v>4.6333696184511462E-3</v>
      </c>
      <c r="T805">
        <v>3.7651672203451718</v>
      </c>
      <c r="U805">
        <v>4.1948557509721392E-4</v>
      </c>
      <c r="V805">
        <v>2.9335645326729147</v>
      </c>
      <c r="W805">
        <v>3.9161685487865941E-4</v>
      </c>
      <c r="X805">
        <v>94</v>
      </c>
      <c r="Y805">
        <v>0.58510638297872342</v>
      </c>
      <c r="Z805">
        <v>4.2737812571562606E-3</v>
      </c>
      <c r="AA805">
        <v>-3.6684688776349394E-3</v>
      </c>
      <c r="AB805">
        <v>42</v>
      </c>
      <c r="AC805">
        <v>160</v>
      </c>
      <c r="AD805">
        <v>2.8639880458862788E-3</v>
      </c>
      <c r="AE805">
        <v>9.7859237144501811E-4</v>
      </c>
      <c r="AF805">
        <v>4.6409665208445271E-3</v>
      </c>
      <c r="AG805">
        <v>4.7424920286181473</v>
      </c>
      <c r="AH805">
        <v>4.7867914727747985E-4</v>
      </c>
      <c r="AI805">
        <v>2.044359728245587</v>
      </c>
      <c r="AJ805">
        <v>2.1234076890058414E-5</v>
      </c>
      <c r="AK805">
        <f t="shared" si="143"/>
        <v>0.80263157894736847</v>
      </c>
      <c r="AL805">
        <f t="shared" si="144"/>
        <v>0.43512983875407102</v>
      </c>
      <c r="AM805">
        <f t="shared" si="145"/>
        <v>2.9335645326729147</v>
      </c>
      <c r="AN805">
        <f t="shared" si="146"/>
        <v>2.461176010146227</v>
      </c>
      <c r="AO805">
        <f t="shared" si="147"/>
        <v>1.626619655227485</v>
      </c>
      <c r="AP805">
        <f t="shared" si="148"/>
        <v>0.82456140350877194</v>
      </c>
      <c r="AQ805">
        <f t="shared" si="149"/>
        <v>2.3593418766731843E-2</v>
      </c>
      <c r="AR805">
        <f t="shared" si="150"/>
        <v>2.044359728245587</v>
      </c>
      <c r="AS805">
        <f t="shared" si="151"/>
        <v>1.9571847428900779</v>
      </c>
      <c r="AT805">
        <f t="shared" si="152"/>
        <v>1.0966383749092616</v>
      </c>
      <c r="AU805">
        <f t="shared" si="153"/>
        <v>1.3616290150683734</v>
      </c>
    </row>
    <row r="806" spans="2:47" x14ac:dyDescent="0.35">
      <c r="B806">
        <v>0.97601800000000005</v>
      </c>
      <c r="C806">
        <v>1.0829424999999999</v>
      </c>
      <c r="D806">
        <v>1</v>
      </c>
      <c r="E806" t="s">
        <v>33</v>
      </c>
      <c r="F806">
        <v>5</v>
      </c>
      <c r="G806" t="s">
        <v>69</v>
      </c>
      <c r="H806" t="s">
        <v>9</v>
      </c>
      <c r="I806">
        <v>1.0089999999999999</v>
      </c>
      <c r="J806">
        <v>2</v>
      </c>
      <c r="K806">
        <v>30</v>
      </c>
      <c r="L806">
        <v>0.73333333333333328</v>
      </c>
      <c r="M806">
        <v>6.6696526658914382E-3</v>
      </c>
      <c r="N806">
        <v>-5.0529147698927107E-3</v>
      </c>
      <c r="O806">
        <v>15</v>
      </c>
      <c r="P806">
        <v>48</v>
      </c>
      <c r="Q806">
        <v>7.5749145978615262E-3</v>
      </c>
      <c r="R806">
        <v>3.5436346830156657E-3</v>
      </c>
      <c r="S806">
        <v>6.1997666783241917E-3</v>
      </c>
      <c r="T806">
        <v>1.7495501745818034</v>
      </c>
      <c r="U806">
        <v>1.1319173536623449E-3</v>
      </c>
      <c r="V806">
        <v>3.1306478971721328</v>
      </c>
      <c r="W806">
        <v>1.2797999756909758E-3</v>
      </c>
      <c r="X806">
        <v>23</v>
      </c>
      <c r="Y806">
        <v>0.60869565217391308</v>
      </c>
      <c r="Z806">
        <v>7.4094737947729538E-3</v>
      </c>
      <c r="AA806">
        <v>-4.6798927554674175E-3</v>
      </c>
      <c r="AB806">
        <v>10</v>
      </c>
      <c r="AC806">
        <v>40</v>
      </c>
      <c r="AD806">
        <v>5.0783774081608613E-3</v>
      </c>
      <c r="AE806">
        <v>2.6788521012006345E-3</v>
      </c>
      <c r="AF806">
        <v>6.3728817003996284E-3</v>
      </c>
      <c r="AG806">
        <v>2.3789598901497278</v>
      </c>
      <c r="AH806">
        <v>1.3288376936138829E-3</v>
      </c>
      <c r="AI806">
        <v>2.0159362682701127</v>
      </c>
      <c r="AJ806">
        <v>2.1176713972868594E-5</v>
      </c>
      <c r="AK806">
        <f t="shared" si="143"/>
        <v>0.5</v>
      </c>
      <c r="AL806">
        <f t="shared" si="144"/>
        <v>1.4219999729899895</v>
      </c>
      <c r="AM806">
        <f t="shared" si="145"/>
        <v>3.1306478971721328</v>
      </c>
      <c r="AN806">
        <f t="shared" si="146"/>
        <v>3.9373718700174516</v>
      </c>
      <c r="AO806">
        <f t="shared" si="147"/>
        <v>2.3454687323511259</v>
      </c>
      <c r="AP806">
        <f t="shared" si="148"/>
        <v>0.53488372093023251</v>
      </c>
      <c r="AQ806">
        <f t="shared" si="149"/>
        <v>2.3529682192076486E-2</v>
      </c>
      <c r="AR806">
        <f t="shared" si="150"/>
        <v>2.0159362682701127</v>
      </c>
      <c r="AS806">
        <f t="shared" si="151"/>
        <v>2.9765023346674053</v>
      </c>
      <c r="AT806">
        <f t="shared" si="152"/>
        <v>1.2629815923843686</v>
      </c>
      <c r="AU806">
        <f t="shared" si="153"/>
        <v>1.8042251623677472</v>
      </c>
    </row>
    <row r="807" spans="2:47" x14ac:dyDescent="0.35">
      <c r="B807">
        <v>0.96533000000000002</v>
      </c>
      <c r="C807">
        <v>1.085103666</v>
      </c>
      <c r="D807">
        <v>1</v>
      </c>
      <c r="E807" t="s">
        <v>57</v>
      </c>
      <c r="F807">
        <v>5</v>
      </c>
      <c r="G807" t="s">
        <v>69</v>
      </c>
      <c r="H807" t="s">
        <v>24</v>
      </c>
      <c r="I807">
        <v>1.0049999999999999</v>
      </c>
      <c r="J807">
        <v>3</v>
      </c>
      <c r="K807">
        <v>101</v>
      </c>
      <c r="L807">
        <v>0.69306930693069302</v>
      </c>
      <c r="M807">
        <v>4.5565283796912999E-3</v>
      </c>
      <c r="N807">
        <v>-6.1774906682865414E-3</v>
      </c>
      <c r="O807">
        <v>65</v>
      </c>
      <c r="P807">
        <v>206</v>
      </c>
      <c r="Q807">
        <v>4.8075887016083563E-3</v>
      </c>
      <c r="R807">
        <v>1.2619284738763191E-3</v>
      </c>
      <c r="S807">
        <v>5.7628306595851851E-3</v>
      </c>
      <c r="T807">
        <v>4.5666856552362702</v>
      </c>
      <c r="U807">
        <v>5.7342308271696207E-4</v>
      </c>
      <c r="V807">
        <v>2.2006935400945462</v>
      </c>
      <c r="W807">
        <v>1.1508230844239496E-4</v>
      </c>
      <c r="X807">
        <v>47</v>
      </c>
      <c r="Y807">
        <v>0.7021276595744681</v>
      </c>
      <c r="Z807">
        <v>4.5854940156367695E-3</v>
      </c>
      <c r="AA807">
        <v>-5.5416214554450593E-3</v>
      </c>
      <c r="AB807">
        <v>30</v>
      </c>
      <c r="AC807">
        <v>96</v>
      </c>
      <c r="AD807">
        <v>4.8116414972616539E-3</v>
      </c>
      <c r="AE807">
        <v>1.5689064285060118E-3</v>
      </c>
      <c r="AF807">
        <v>5.3093946413643517E-3</v>
      </c>
      <c r="AG807">
        <v>3.3841372212492065</v>
      </c>
      <c r="AH807">
        <v>7.7445480422157805E-4</v>
      </c>
      <c r="AI807">
        <v>2.0258205126417352</v>
      </c>
      <c r="AJ807">
        <v>1.9996820062855719E-5</v>
      </c>
      <c r="AK807">
        <f t="shared" si="143"/>
        <v>0.77099236641221369</v>
      </c>
      <c r="AL807">
        <f t="shared" si="144"/>
        <v>0.12786923160266253</v>
      </c>
      <c r="AM807">
        <f t="shared" si="145"/>
        <v>2.2006935400945462</v>
      </c>
      <c r="AN807">
        <f t="shared" si="146"/>
        <v>2.5238569477526922</v>
      </c>
      <c r="AO807">
        <f t="shared" si="147"/>
        <v>1.2932263808611886</v>
      </c>
      <c r="AP807">
        <f t="shared" si="148"/>
        <v>0.70149253731343286</v>
      </c>
      <c r="AQ807">
        <f t="shared" si="149"/>
        <v>2.2218688958728833E-2</v>
      </c>
      <c r="AR807">
        <f t="shared" si="150"/>
        <v>2.0258205126417352</v>
      </c>
      <c r="AS807">
        <f t="shared" si="151"/>
        <v>3.1378128570120905</v>
      </c>
      <c r="AT807">
        <f t="shared" si="152"/>
        <v>1.3143454545097735</v>
      </c>
      <c r="AU807">
        <f t="shared" si="153"/>
        <v>1.3037859176854809</v>
      </c>
    </row>
    <row r="808" spans="2:47" x14ac:dyDescent="0.35">
      <c r="B808">
        <v>0.85793458142857137</v>
      </c>
      <c r="C808">
        <v>1.27554309</v>
      </c>
      <c r="D808">
        <v>7</v>
      </c>
      <c r="E808" t="s">
        <v>54</v>
      </c>
      <c r="F808">
        <v>7</v>
      </c>
      <c r="G808" t="s">
        <v>69</v>
      </c>
      <c r="H808" t="s">
        <v>9</v>
      </c>
      <c r="I808">
        <v>1.0049999999999999</v>
      </c>
      <c r="J808">
        <v>3</v>
      </c>
      <c r="K808">
        <v>35</v>
      </c>
      <c r="L808">
        <v>0.7142857142857143</v>
      </c>
      <c r="M808">
        <v>4.8139368650460309E-3</v>
      </c>
      <c r="N808">
        <v>-3.4431652596578432E-3</v>
      </c>
      <c r="O808">
        <v>25</v>
      </c>
      <c r="P808">
        <v>67</v>
      </c>
      <c r="Q808">
        <v>4.807735752017539E-3</v>
      </c>
      <c r="R808">
        <v>2.4547648294163528E-3</v>
      </c>
      <c r="S808">
        <v>4.3726360707987974E-3</v>
      </c>
      <c r="T808">
        <v>1.781285122876084</v>
      </c>
      <c r="U808">
        <v>7.3911039592299737E-4</v>
      </c>
      <c r="V808">
        <v>3.3212424597963537</v>
      </c>
      <c r="W808">
        <v>9.7654403757035805E-4</v>
      </c>
      <c r="X808">
        <v>19</v>
      </c>
      <c r="Y808">
        <v>0.63157894736842102</v>
      </c>
      <c r="Z808">
        <v>4.0478628123597855E-3</v>
      </c>
      <c r="AA808">
        <v>-2.5273396632509793E-3</v>
      </c>
      <c r="AB808">
        <v>9</v>
      </c>
      <c r="AC808">
        <v>40</v>
      </c>
      <c r="AD808">
        <v>2.4938737449309301E-3</v>
      </c>
      <c r="AE808">
        <v>1.6254197950295035E-3</v>
      </c>
      <c r="AF808">
        <v>3.5002920271075258E-3</v>
      </c>
      <c r="AG808">
        <v>2.1534695454130302</v>
      </c>
      <c r="AH808">
        <v>8.0302206416014922E-4</v>
      </c>
      <c r="AI808">
        <v>2.0241284362833407</v>
      </c>
      <c r="AJ808">
        <v>1.9375666709205066E-5</v>
      </c>
      <c r="AK808">
        <f t="shared" si="143"/>
        <v>0.53846153846153844</v>
      </c>
      <c r="AL808">
        <f t="shared" si="144"/>
        <v>1.0850489306337436</v>
      </c>
      <c r="AM808">
        <f t="shared" si="145"/>
        <v>3.3212424597963537</v>
      </c>
      <c r="AN808">
        <f t="shared" si="146"/>
        <v>4.9095296588328106</v>
      </c>
      <c r="AO808">
        <f t="shared" si="147"/>
        <v>2.4661443958051192</v>
      </c>
      <c r="AP808">
        <f t="shared" si="148"/>
        <v>0.48717948717948717</v>
      </c>
      <c r="AQ808">
        <f t="shared" si="149"/>
        <v>2.1528518565783653E-2</v>
      </c>
      <c r="AR808">
        <f t="shared" si="150"/>
        <v>2.0241284362833407</v>
      </c>
      <c r="AS808">
        <f t="shared" si="151"/>
        <v>3.2508395900590763</v>
      </c>
      <c r="AT808">
        <f t="shared" si="152"/>
        <v>1.3147358050410798</v>
      </c>
      <c r="AU808">
        <f t="shared" si="153"/>
        <v>1.8904401004230995</v>
      </c>
    </row>
    <row r="809" spans="2:47" x14ac:dyDescent="0.35">
      <c r="B809">
        <v>0.85793458142857137</v>
      </c>
      <c r="C809">
        <v>1.27554309</v>
      </c>
      <c r="D809">
        <v>7</v>
      </c>
      <c r="E809" t="s">
        <v>54</v>
      </c>
      <c r="F809">
        <v>7</v>
      </c>
      <c r="G809" t="s">
        <v>24</v>
      </c>
      <c r="H809" t="s">
        <v>9</v>
      </c>
      <c r="I809">
        <v>1.0049999999999999</v>
      </c>
      <c r="J809">
        <v>3</v>
      </c>
      <c r="K809">
        <v>37</v>
      </c>
      <c r="L809">
        <v>0.72972972972972971</v>
      </c>
      <c r="M809">
        <v>4.6458731303629262E-3</v>
      </c>
      <c r="N809">
        <v>-3.7157151217070751E-3</v>
      </c>
      <c r="O809">
        <v>26</v>
      </c>
      <c r="P809">
        <v>70</v>
      </c>
      <c r="Q809">
        <v>4.8066605442504962E-3</v>
      </c>
      <c r="R809">
        <v>2.3859844135872502E-3</v>
      </c>
      <c r="S809">
        <v>4.3970596000785052E-3</v>
      </c>
      <c r="T809">
        <v>1.8428702111543422</v>
      </c>
      <c r="U809">
        <v>7.2287214537420557E-4</v>
      </c>
      <c r="V809">
        <v>3.3007004473136945</v>
      </c>
      <c r="W809">
        <v>9.402401228388391E-4</v>
      </c>
      <c r="X809">
        <v>19</v>
      </c>
      <c r="Y809">
        <v>0.63157894736842102</v>
      </c>
      <c r="Z809">
        <v>4.0478628123597855E-3</v>
      </c>
      <c r="AA809">
        <v>-2.5273396632509793E-3</v>
      </c>
      <c r="AB809">
        <v>9</v>
      </c>
      <c r="AC809">
        <v>40</v>
      </c>
      <c r="AD809">
        <v>2.4938737449309301E-3</v>
      </c>
      <c r="AE809">
        <v>1.6254197950295035E-3</v>
      </c>
      <c r="AF809">
        <v>3.5002920271075258E-3</v>
      </c>
      <c r="AG809">
        <v>2.1534695454130302</v>
      </c>
      <c r="AH809">
        <v>8.0302206416014922E-4</v>
      </c>
      <c r="AI809">
        <v>2.0241284362833407</v>
      </c>
      <c r="AJ809">
        <v>1.9375666709205066E-5</v>
      </c>
      <c r="AK809">
        <f t="shared" si="143"/>
        <v>0.55223880597014929</v>
      </c>
      <c r="AL809">
        <f t="shared" si="144"/>
        <v>1.0447112475987221</v>
      </c>
      <c r="AM809">
        <f t="shared" si="145"/>
        <v>3.3007004473136945</v>
      </c>
      <c r="AN809">
        <f t="shared" si="146"/>
        <v>4.7719688271746019</v>
      </c>
      <c r="AO809">
        <f t="shared" si="147"/>
        <v>2.4177122792655328</v>
      </c>
      <c r="AP809">
        <f t="shared" si="148"/>
        <v>0.48717948717948717</v>
      </c>
      <c r="AQ809">
        <f t="shared" si="149"/>
        <v>2.1528518565783653E-2</v>
      </c>
      <c r="AR809">
        <f t="shared" si="150"/>
        <v>2.0241284362833407</v>
      </c>
      <c r="AS809">
        <f t="shared" si="151"/>
        <v>3.2508395900590763</v>
      </c>
      <c r="AT809">
        <f t="shared" si="152"/>
        <v>1.3147358050410798</v>
      </c>
      <c r="AU809">
        <f t="shared" si="153"/>
        <v>1.8662240421533063</v>
      </c>
    </row>
    <row r="810" spans="2:47" x14ac:dyDescent="0.35">
      <c r="B810">
        <v>0.96112500000000001</v>
      </c>
      <c r="C810">
        <v>1.081194998</v>
      </c>
      <c r="D810">
        <v>1</v>
      </c>
      <c r="E810" t="s">
        <v>56</v>
      </c>
      <c r="F810">
        <v>5</v>
      </c>
      <c r="G810" t="s">
        <v>69</v>
      </c>
      <c r="H810" t="s">
        <v>9</v>
      </c>
      <c r="I810">
        <v>1.0089999999999999</v>
      </c>
      <c r="J810">
        <v>2</v>
      </c>
      <c r="K810">
        <v>28</v>
      </c>
      <c r="L810">
        <v>0.75</v>
      </c>
      <c r="M810">
        <v>6.8790723711337686E-3</v>
      </c>
      <c r="N810">
        <v>-5.0511262733849349E-3</v>
      </c>
      <c r="O810">
        <v>15</v>
      </c>
      <c r="P810">
        <v>44</v>
      </c>
      <c r="Q810">
        <v>8.7961258203953507E-3</v>
      </c>
      <c r="R810">
        <v>3.8965227100040928E-3</v>
      </c>
      <c r="S810">
        <v>6.1930053708658716E-3</v>
      </c>
      <c r="T810">
        <v>1.5893671952599415</v>
      </c>
      <c r="U810">
        <v>1.1703680056713165E-3</v>
      </c>
      <c r="V810">
        <v>3.3293141055826019</v>
      </c>
      <c r="W810">
        <v>1.5557866986614598E-3</v>
      </c>
      <c r="X810">
        <v>19</v>
      </c>
      <c r="Y810">
        <v>0.68421052631578949</v>
      </c>
      <c r="Z810">
        <v>6.2622862169154228E-3</v>
      </c>
      <c r="AA810">
        <v>-4.7620138095801718E-3</v>
      </c>
      <c r="AB810">
        <v>8</v>
      </c>
      <c r="AC810">
        <v>32</v>
      </c>
      <c r="AD810">
        <v>2.5869947275922733E-3</v>
      </c>
      <c r="AE810">
        <v>2.7809283138115512E-3</v>
      </c>
      <c r="AF810">
        <v>6.0193852692555306E-3</v>
      </c>
      <c r="AG810">
        <v>2.1645237093527729</v>
      </c>
      <c r="AH810">
        <v>1.3809416889959064E-3</v>
      </c>
      <c r="AI810">
        <v>2.0137912671994038</v>
      </c>
      <c r="AJ810">
        <v>1.9044935819738287E-5</v>
      </c>
      <c r="AK810">
        <f t="shared" si="143"/>
        <v>0.48275862068965519</v>
      </c>
      <c r="AL810">
        <f t="shared" si="144"/>
        <v>1.7286518874016419</v>
      </c>
      <c r="AM810">
        <f t="shared" si="145"/>
        <v>3.3293141055826019</v>
      </c>
      <c r="AN810">
        <f t="shared" si="146"/>
        <v>4.3294696777823747</v>
      </c>
      <c r="AO810">
        <f t="shared" si="147"/>
        <v>2.6044247842608779</v>
      </c>
      <c r="AP810">
        <f t="shared" si="148"/>
        <v>0.48717948717948717</v>
      </c>
      <c r="AQ810">
        <f t="shared" si="149"/>
        <v>2.1161039799709451E-2</v>
      </c>
      <c r="AR810">
        <f t="shared" si="150"/>
        <v>2.0137912671994038</v>
      </c>
      <c r="AS810">
        <f t="shared" si="151"/>
        <v>3.0899203486795366</v>
      </c>
      <c r="AT810">
        <f t="shared" si="152"/>
        <v>1.2793038145335609</v>
      </c>
      <c r="AU810">
        <f t="shared" si="153"/>
        <v>1.9418642993972193</v>
      </c>
    </row>
    <row r="811" spans="2:47" x14ac:dyDescent="0.35">
      <c r="B811">
        <v>1.1096414000000001</v>
      </c>
      <c r="C811">
        <v>1.1394245000000001</v>
      </c>
      <c r="D811">
        <v>3</v>
      </c>
      <c r="E811" t="s">
        <v>35</v>
      </c>
      <c r="F811">
        <v>5</v>
      </c>
      <c r="G811" t="s">
        <v>70</v>
      </c>
      <c r="H811" t="s">
        <v>7</v>
      </c>
      <c r="I811">
        <v>1.0069999999999999</v>
      </c>
      <c r="J811">
        <v>1</v>
      </c>
      <c r="K811">
        <v>34</v>
      </c>
      <c r="L811">
        <v>0.61764705882352944</v>
      </c>
      <c r="M811">
        <v>4.6979348589688552E-3</v>
      </c>
      <c r="N811">
        <v>-3.1499436720353771E-3</v>
      </c>
      <c r="O811">
        <v>10</v>
      </c>
      <c r="P811">
        <v>34</v>
      </c>
      <c r="Q811">
        <v>6.9299752886808896E-4</v>
      </c>
      <c r="R811">
        <v>1.6972754206437074E-3</v>
      </c>
      <c r="S811">
        <v>4.4485824445793468E-3</v>
      </c>
      <c r="T811">
        <v>2.6210138852374243</v>
      </c>
      <c r="U811">
        <v>7.6292559513516122E-4</v>
      </c>
      <c r="V811">
        <v>2.2246932485506861</v>
      </c>
      <c r="W811">
        <v>1.7142423037338496E-4</v>
      </c>
      <c r="X811">
        <v>32</v>
      </c>
      <c r="Y811">
        <v>0.65625</v>
      </c>
      <c r="Z811">
        <v>4.3068984027305425E-3</v>
      </c>
      <c r="AA811">
        <v>-3.6254436189281673E-3</v>
      </c>
      <c r="AB811">
        <v>9</v>
      </c>
      <c r="AC811">
        <v>32</v>
      </c>
      <c r="AD811">
        <v>2.2642674004065277E-3</v>
      </c>
      <c r="AE811">
        <v>1.5801558327853613E-3</v>
      </c>
      <c r="AF811">
        <v>4.4163266870033482E-3</v>
      </c>
      <c r="AG811">
        <v>2.7948678195989265</v>
      </c>
      <c r="AH811">
        <v>7.8070363707879672E-4</v>
      </c>
      <c r="AI811">
        <v>2.0240149497675204</v>
      </c>
      <c r="AJ811">
        <v>1.8748558627767814E-5</v>
      </c>
      <c r="AK811">
        <f t="shared" si="143"/>
        <v>0.53125</v>
      </c>
      <c r="AL811">
        <f t="shared" si="144"/>
        <v>0.19047136708154103</v>
      </c>
      <c r="AM811">
        <f t="shared" si="145"/>
        <v>2.2246932485506861</v>
      </c>
      <c r="AN811">
        <f t="shared" si="146"/>
        <v>2.4246791723481897</v>
      </c>
      <c r="AO811">
        <f t="shared" si="147"/>
        <v>1.2816573558674604</v>
      </c>
      <c r="AP811">
        <f t="shared" si="148"/>
        <v>0.61538461538461542</v>
      </c>
      <c r="AQ811">
        <f t="shared" si="149"/>
        <v>2.0831731808631144E-2</v>
      </c>
      <c r="AR811">
        <f t="shared" si="150"/>
        <v>2.0240149497675204</v>
      </c>
      <c r="AS811">
        <f t="shared" si="151"/>
        <v>2.2573654754076928</v>
      </c>
      <c r="AT811">
        <f t="shared" si="152"/>
        <v>1.1285487342737088</v>
      </c>
      <c r="AU811">
        <f t="shared" si="153"/>
        <v>1.2051030450705846</v>
      </c>
    </row>
    <row r="812" spans="2:47" x14ac:dyDescent="0.35">
      <c r="B812">
        <v>1.1096414000000001</v>
      </c>
      <c r="C812">
        <v>1.1394245000000001</v>
      </c>
      <c r="D812">
        <v>3</v>
      </c>
      <c r="E812" t="s">
        <v>35</v>
      </c>
      <c r="F812">
        <v>5</v>
      </c>
      <c r="G812" t="s">
        <v>70</v>
      </c>
      <c r="H812" t="s">
        <v>24</v>
      </c>
      <c r="I812">
        <v>1.0069999999999999</v>
      </c>
      <c r="J812">
        <v>1</v>
      </c>
      <c r="K812">
        <v>48</v>
      </c>
      <c r="L812">
        <v>0.66666666666666663</v>
      </c>
      <c r="M812">
        <v>4.3606130696747653E-3</v>
      </c>
      <c r="N812">
        <v>-3.1707156986966051E-3</v>
      </c>
      <c r="O812">
        <v>12</v>
      </c>
      <c r="P812">
        <v>48</v>
      </c>
      <c r="Q812">
        <v>2.0522031464081936E-3</v>
      </c>
      <c r="R812">
        <v>1.8501701468843085E-3</v>
      </c>
      <c r="S812">
        <v>4.1658427587611645E-3</v>
      </c>
      <c r="T812">
        <v>2.251599814090858</v>
      </c>
      <c r="U812">
        <v>6.0128760954310289E-4</v>
      </c>
      <c r="V812">
        <v>3.0770135913663466</v>
      </c>
      <c r="W812">
        <v>6.475949277981027E-4</v>
      </c>
      <c r="X812">
        <v>32</v>
      </c>
      <c r="Y812">
        <v>0.65625</v>
      </c>
      <c r="Z812">
        <v>4.3068984027305425E-3</v>
      </c>
      <c r="AA812">
        <v>-3.6254436189281673E-3</v>
      </c>
      <c r="AB812">
        <v>9</v>
      </c>
      <c r="AC812">
        <v>32</v>
      </c>
      <c r="AD812">
        <v>2.2642674004065277E-3</v>
      </c>
      <c r="AE812">
        <v>1.5801558327853613E-3</v>
      </c>
      <c r="AF812">
        <v>4.4163266870033482E-3</v>
      </c>
      <c r="AG812">
        <v>2.7948678195989265</v>
      </c>
      <c r="AH812">
        <v>7.8070363707879672E-4</v>
      </c>
      <c r="AI812">
        <v>2.0240149497675204</v>
      </c>
      <c r="AJ812">
        <v>1.8748558627767814E-5</v>
      </c>
      <c r="AK812">
        <f t="shared" si="143"/>
        <v>0.61538461538461542</v>
      </c>
      <c r="AL812">
        <f t="shared" si="144"/>
        <v>0.71954991977567795</v>
      </c>
      <c r="AM812">
        <f t="shared" si="145"/>
        <v>3.0770135913663466</v>
      </c>
      <c r="AN812">
        <f t="shared" si="146"/>
        <v>2.643100209834766</v>
      </c>
      <c r="AO812">
        <f t="shared" si="147"/>
        <v>1.8010825488255897</v>
      </c>
      <c r="AP812">
        <f t="shared" si="148"/>
        <v>0.61538461538461542</v>
      </c>
      <c r="AQ812">
        <f t="shared" si="149"/>
        <v>2.0831731808631144E-2</v>
      </c>
      <c r="AR812">
        <f t="shared" si="150"/>
        <v>2.0240149497675204</v>
      </c>
      <c r="AS812">
        <f t="shared" si="151"/>
        <v>2.2573654754076928</v>
      </c>
      <c r="AT812">
        <f t="shared" si="152"/>
        <v>1.1285487342737088</v>
      </c>
      <c r="AU812">
        <f t="shared" si="153"/>
        <v>1.4648156415496492</v>
      </c>
    </row>
    <row r="813" spans="2:47" x14ac:dyDescent="0.35">
      <c r="B813">
        <v>1.1096414000000001</v>
      </c>
      <c r="C813">
        <v>1.1394245000000001</v>
      </c>
      <c r="D813">
        <v>3</v>
      </c>
      <c r="E813" t="s">
        <v>35</v>
      </c>
      <c r="F813">
        <v>5</v>
      </c>
      <c r="G813" t="s">
        <v>24</v>
      </c>
      <c r="H813" t="s">
        <v>7</v>
      </c>
      <c r="I813">
        <v>1.0069999999999999</v>
      </c>
      <c r="J813">
        <v>1</v>
      </c>
      <c r="K813">
        <v>34</v>
      </c>
      <c r="L813">
        <v>0.61764705882352944</v>
      </c>
      <c r="M813">
        <v>4.6979348589688552E-3</v>
      </c>
      <c r="N813">
        <v>-3.1499436720353771E-3</v>
      </c>
      <c r="O813">
        <v>10</v>
      </c>
      <c r="P813">
        <v>34</v>
      </c>
      <c r="Q813">
        <v>6.9299752886808896E-4</v>
      </c>
      <c r="R813">
        <v>1.6972754206437074E-3</v>
      </c>
      <c r="S813">
        <v>4.4485824445793468E-3</v>
      </c>
      <c r="T813">
        <v>2.6210138852374243</v>
      </c>
      <c r="U813">
        <v>7.6292559513516122E-4</v>
      </c>
      <c r="V813">
        <v>2.2246932485506861</v>
      </c>
      <c r="W813">
        <v>1.7142423037338496E-4</v>
      </c>
      <c r="X813">
        <v>32</v>
      </c>
      <c r="Y813">
        <v>0.65625</v>
      </c>
      <c r="Z813">
        <v>4.3068984027305425E-3</v>
      </c>
      <c r="AA813">
        <v>-3.6254436189281673E-3</v>
      </c>
      <c r="AB813">
        <v>9</v>
      </c>
      <c r="AC813">
        <v>32</v>
      </c>
      <c r="AD813">
        <v>2.2642674004065277E-3</v>
      </c>
      <c r="AE813">
        <v>1.5801558327853613E-3</v>
      </c>
      <c r="AF813">
        <v>4.4163266870033482E-3</v>
      </c>
      <c r="AG813">
        <v>2.7948678195989265</v>
      </c>
      <c r="AH813">
        <v>7.8070363707879672E-4</v>
      </c>
      <c r="AI813">
        <v>2.0240149497675204</v>
      </c>
      <c r="AJ813">
        <v>1.8748558627767814E-5</v>
      </c>
      <c r="AK813">
        <f t="shared" si="143"/>
        <v>0.53125</v>
      </c>
      <c r="AL813">
        <f t="shared" si="144"/>
        <v>0.19047136708154103</v>
      </c>
      <c r="AM813">
        <f t="shared" si="145"/>
        <v>2.2246932485506861</v>
      </c>
      <c r="AN813">
        <f t="shared" si="146"/>
        <v>2.4246791723481897</v>
      </c>
      <c r="AO813">
        <f t="shared" si="147"/>
        <v>1.2816573558674604</v>
      </c>
      <c r="AP813">
        <f t="shared" si="148"/>
        <v>0.61538461538461542</v>
      </c>
      <c r="AQ813">
        <f t="shared" si="149"/>
        <v>2.0831731808631144E-2</v>
      </c>
      <c r="AR813">
        <f t="shared" si="150"/>
        <v>2.0240149497675204</v>
      </c>
      <c r="AS813">
        <f t="shared" si="151"/>
        <v>2.2573654754076928</v>
      </c>
      <c r="AT813">
        <f t="shared" si="152"/>
        <v>1.1285487342737088</v>
      </c>
      <c r="AU813">
        <f t="shared" si="153"/>
        <v>1.2051030450705846</v>
      </c>
    </row>
    <row r="814" spans="2:47" x14ac:dyDescent="0.35">
      <c r="B814">
        <v>64.575692779999997</v>
      </c>
      <c r="C814">
        <v>129.15138555999999</v>
      </c>
      <c r="D814">
        <v>10</v>
      </c>
      <c r="E814" t="s">
        <v>44</v>
      </c>
      <c r="F814">
        <v>10</v>
      </c>
      <c r="G814" t="s">
        <v>69</v>
      </c>
      <c r="H814" t="s">
        <v>9</v>
      </c>
      <c r="I814">
        <v>1.0089999999999999</v>
      </c>
      <c r="J814">
        <v>1</v>
      </c>
      <c r="K814">
        <v>28</v>
      </c>
      <c r="L814">
        <v>0.7142857142857143</v>
      </c>
      <c r="M814">
        <v>4.5798997441652391E-3</v>
      </c>
      <c r="N814">
        <v>-2.9381246614974821E-3</v>
      </c>
      <c r="O814">
        <v>6</v>
      </c>
      <c r="P814">
        <v>28</v>
      </c>
      <c r="Q814">
        <v>2.2134043314417928E-3</v>
      </c>
      <c r="R814">
        <v>2.4318927711187471E-3</v>
      </c>
      <c r="S814">
        <v>4.3776566197612863E-3</v>
      </c>
      <c r="T814">
        <v>1.8001026491589209</v>
      </c>
      <c r="U814">
        <v>8.2729933865171473E-4</v>
      </c>
      <c r="V814">
        <v>2.9395560439853696</v>
      </c>
      <c r="W814">
        <v>7.772940938153177E-4</v>
      </c>
      <c r="X814">
        <v>29</v>
      </c>
      <c r="Y814">
        <v>0.62068965517241381</v>
      </c>
      <c r="Z814">
        <v>3.8547256516335221E-3</v>
      </c>
      <c r="AA814">
        <v>-2.3211206082739614E-3</v>
      </c>
      <c r="AB814">
        <v>4</v>
      </c>
      <c r="AC814">
        <v>29</v>
      </c>
      <c r="AD814">
        <v>7.2646194755776605E-4</v>
      </c>
      <c r="AE814">
        <v>1.512163277185856E-3</v>
      </c>
      <c r="AF814">
        <v>4.0227706960474889E-3</v>
      </c>
      <c r="AG814">
        <v>2.6602753530252943</v>
      </c>
      <c r="AH814">
        <v>7.4700976481127277E-4</v>
      </c>
      <c r="AI814">
        <v>2.024288501192343</v>
      </c>
      <c r="AJ814">
        <v>1.8143747563310495E-5</v>
      </c>
      <c r="AK814">
        <f t="shared" si="143"/>
        <v>0.48275862068965519</v>
      </c>
      <c r="AL814">
        <f t="shared" si="144"/>
        <v>0.86366010423925177</v>
      </c>
      <c r="AM814">
        <f t="shared" si="145"/>
        <v>2.9395560439853696</v>
      </c>
      <c r="AN814">
        <f t="shared" si="146"/>
        <v>2.7021030790208611</v>
      </c>
      <c r="AO814">
        <f t="shared" si="147"/>
        <v>1.8160273327644494</v>
      </c>
      <c r="AP814">
        <f t="shared" si="148"/>
        <v>0.59183673469387754</v>
      </c>
      <c r="AQ814">
        <f t="shared" si="149"/>
        <v>2.0159719514789672E-2</v>
      </c>
      <c r="AR814">
        <f t="shared" si="150"/>
        <v>2.024288501192343</v>
      </c>
      <c r="AS814">
        <f t="shared" si="151"/>
        <v>1.680181419095415</v>
      </c>
      <c r="AT814">
        <f t="shared" si="152"/>
        <v>1.0105703954520895</v>
      </c>
      <c r="AU814">
        <f t="shared" si="153"/>
        <v>1.4132988641082695</v>
      </c>
    </row>
    <row r="815" spans="2:47" x14ac:dyDescent="0.35">
      <c r="B815">
        <v>64.575692779999997</v>
      </c>
      <c r="C815">
        <v>129.15138555999999</v>
      </c>
      <c r="D815">
        <v>10</v>
      </c>
      <c r="E815" t="s">
        <v>44</v>
      </c>
      <c r="F815">
        <v>10</v>
      </c>
      <c r="G815" t="s">
        <v>24</v>
      </c>
      <c r="H815" t="s">
        <v>9</v>
      </c>
      <c r="I815">
        <v>1.0089999999999999</v>
      </c>
      <c r="J815">
        <v>1</v>
      </c>
      <c r="K815">
        <v>28</v>
      </c>
      <c r="L815">
        <v>0.7142857142857143</v>
      </c>
      <c r="M815">
        <v>4.5798997441652391E-3</v>
      </c>
      <c r="N815">
        <v>-2.9381246614974821E-3</v>
      </c>
      <c r="O815">
        <v>6</v>
      </c>
      <c r="P815">
        <v>28</v>
      </c>
      <c r="Q815">
        <v>2.2134043314417928E-3</v>
      </c>
      <c r="R815">
        <v>2.4318927711187471E-3</v>
      </c>
      <c r="S815">
        <v>4.3776566197612863E-3</v>
      </c>
      <c r="T815">
        <v>1.8001026491589209</v>
      </c>
      <c r="U815">
        <v>8.2729933865171473E-4</v>
      </c>
      <c r="V815">
        <v>2.9395560439853696</v>
      </c>
      <c r="W815">
        <v>7.772940938153177E-4</v>
      </c>
      <c r="X815">
        <v>29</v>
      </c>
      <c r="Y815">
        <v>0.62068965517241381</v>
      </c>
      <c r="Z815">
        <v>3.8547256516335221E-3</v>
      </c>
      <c r="AA815">
        <v>-2.3211206082739614E-3</v>
      </c>
      <c r="AB815">
        <v>4</v>
      </c>
      <c r="AC815">
        <v>29</v>
      </c>
      <c r="AD815">
        <v>7.2646194755776605E-4</v>
      </c>
      <c r="AE815">
        <v>1.512163277185856E-3</v>
      </c>
      <c r="AF815">
        <v>4.0227706960474889E-3</v>
      </c>
      <c r="AG815">
        <v>2.6602753530252943</v>
      </c>
      <c r="AH815">
        <v>7.4700976481127277E-4</v>
      </c>
      <c r="AI815">
        <v>2.024288501192343</v>
      </c>
      <c r="AJ815">
        <v>1.8143747563310495E-5</v>
      </c>
      <c r="AK815">
        <f t="shared" si="143"/>
        <v>0.48275862068965519</v>
      </c>
      <c r="AL815">
        <f t="shared" si="144"/>
        <v>0.86366010423925177</v>
      </c>
      <c r="AM815">
        <f t="shared" si="145"/>
        <v>2.9395560439853696</v>
      </c>
      <c r="AN815">
        <f t="shared" si="146"/>
        <v>2.7021030790208611</v>
      </c>
      <c r="AO815">
        <f t="shared" si="147"/>
        <v>1.8160273327644494</v>
      </c>
      <c r="AP815">
        <f t="shared" si="148"/>
        <v>0.59183673469387754</v>
      </c>
      <c r="AQ815">
        <f t="shared" si="149"/>
        <v>2.0159719514789672E-2</v>
      </c>
      <c r="AR815">
        <f t="shared" si="150"/>
        <v>2.024288501192343</v>
      </c>
      <c r="AS815">
        <f t="shared" si="151"/>
        <v>1.680181419095415</v>
      </c>
      <c r="AT815">
        <f t="shared" si="152"/>
        <v>1.0105703954520895</v>
      </c>
      <c r="AU815">
        <f t="shared" si="153"/>
        <v>1.4132988641082695</v>
      </c>
    </row>
    <row r="816" spans="2:47" x14ac:dyDescent="0.35">
      <c r="B816">
        <v>1.1371517900000001</v>
      </c>
      <c r="C816">
        <v>1.1803750200000001</v>
      </c>
      <c r="D816">
        <v>4</v>
      </c>
      <c r="E816" t="s">
        <v>39</v>
      </c>
      <c r="F816">
        <v>5</v>
      </c>
      <c r="G816" t="s">
        <v>70</v>
      </c>
      <c r="H816" t="s">
        <v>24</v>
      </c>
      <c r="I816">
        <v>1.0049999999999999</v>
      </c>
      <c r="J816">
        <v>2</v>
      </c>
      <c r="K816">
        <v>54</v>
      </c>
      <c r="L816">
        <v>0.72222222222222221</v>
      </c>
      <c r="M816">
        <v>4.4544104329105674E-3</v>
      </c>
      <c r="N816">
        <v>-4.216356643620715E-3</v>
      </c>
      <c r="O816">
        <v>34</v>
      </c>
      <c r="P816">
        <v>85</v>
      </c>
      <c r="Q816">
        <v>4.8276799157646044E-3</v>
      </c>
      <c r="R816">
        <v>2.0458640227629891E-3</v>
      </c>
      <c r="S816">
        <v>4.2015262014990108E-3</v>
      </c>
      <c r="T816">
        <v>2.0536683546664785</v>
      </c>
      <c r="U816">
        <v>5.7175529636703309E-4</v>
      </c>
      <c r="V816">
        <v>3.5782161280578069</v>
      </c>
      <c r="W816">
        <v>9.023534300289229E-4</v>
      </c>
      <c r="X816">
        <v>68</v>
      </c>
      <c r="Y816">
        <v>0.6029411764705882</v>
      </c>
      <c r="Z816">
        <v>4.2070372539874624E-3</v>
      </c>
      <c r="AA816">
        <v>-3.6372972759170733E-3</v>
      </c>
      <c r="AB816">
        <v>32</v>
      </c>
      <c r="AC816">
        <v>116</v>
      </c>
      <c r="AD816">
        <v>2.5745553145347655E-3</v>
      </c>
      <c r="AE816">
        <v>1.0923750141724263E-3</v>
      </c>
      <c r="AF816">
        <v>4.4302974401061691E-3</v>
      </c>
      <c r="AG816">
        <v>4.0556561461290137</v>
      </c>
      <c r="AH816">
        <v>5.3725247936650786E-4</v>
      </c>
      <c r="AI816">
        <v>2.0332619320072411</v>
      </c>
      <c r="AJ816">
        <v>1.7870055439410566E-5</v>
      </c>
      <c r="AK816">
        <f t="shared" si="143"/>
        <v>0.6428571428571429</v>
      </c>
      <c r="AL816">
        <f t="shared" si="144"/>
        <v>1.0026149222543703</v>
      </c>
      <c r="AM816">
        <f t="shared" si="145"/>
        <v>3.5782161280578069</v>
      </c>
      <c r="AN816">
        <f t="shared" si="146"/>
        <v>4.0917280455260654</v>
      </c>
      <c r="AO816">
        <f t="shared" si="147"/>
        <v>2.357142130710018</v>
      </c>
      <c r="AP816">
        <f t="shared" si="148"/>
        <v>0.77272727272727271</v>
      </c>
      <c r="AQ816">
        <f t="shared" si="149"/>
        <v>1.9855617154900859E-2</v>
      </c>
      <c r="AR816">
        <f t="shared" si="150"/>
        <v>2.0332619320072411</v>
      </c>
      <c r="AS816">
        <f t="shared" si="151"/>
        <v>2.1847500283448995</v>
      </c>
      <c r="AT816">
        <f t="shared" si="152"/>
        <v>1.1321435594058396</v>
      </c>
      <c r="AU816">
        <f t="shared" si="153"/>
        <v>1.7446428450579288</v>
      </c>
    </row>
    <row r="817" spans="2:47" x14ac:dyDescent="0.35">
      <c r="B817">
        <v>1.137599</v>
      </c>
      <c r="C817">
        <v>1.180642</v>
      </c>
      <c r="D817">
        <v>4</v>
      </c>
      <c r="E817" t="s">
        <v>32</v>
      </c>
      <c r="F817">
        <v>5</v>
      </c>
      <c r="G817" t="s">
        <v>70</v>
      </c>
      <c r="H817" t="s">
        <v>24</v>
      </c>
      <c r="I817">
        <v>1.0069999999999999</v>
      </c>
      <c r="J817">
        <v>1</v>
      </c>
      <c r="K817">
        <v>73</v>
      </c>
      <c r="L817">
        <v>0.68493150684931503</v>
      </c>
      <c r="M817">
        <v>4.1466382361141155E-3</v>
      </c>
      <c r="N817">
        <v>-3.2180201768311103E-3</v>
      </c>
      <c r="O817">
        <v>15</v>
      </c>
      <c r="P817">
        <v>73</v>
      </c>
      <c r="Q817">
        <v>2.4450497244568048E-3</v>
      </c>
      <c r="R817">
        <v>1.8262664073779482E-3</v>
      </c>
      <c r="S817">
        <v>4.0203078535676956E-3</v>
      </c>
      <c r="T817">
        <v>2.2013808266559698</v>
      </c>
      <c r="U817">
        <v>4.7054144326317643E-4</v>
      </c>
      <c r="V817">
        <v>3.8812020354953249</v>
      </c>
      <c r="W817">
        <v>8.8518352085159536E-4</v>
      </c>
      <c r="X817">
        <v>125</v>
      </c>
      <c r="Y817">
        <v>0.53600000000000003</v>
      </c>
      <c r="Z817">
        <v>3.6421943816515004E-3</v>
      </c>
      <c r="AA817">
        <v>-2.6396732580453394E-3</v>
      </c>
      <c r="AB817">
        <v>15</v>
      </c>
      <c r="AC817">
        <v>125</v>
      </c>
      <c r="AD817">
        <v>3.9653099337400022E-4</v>
      </c>
      <c r="AE817">
        <v>7.2740779683216688E-4</v>
      </c>
      <c r="AF817">
        <v>3.9807761807776638E-3</v>
      </c>
      <c r="AG817">
        <v>5.4725508828937386</v>
      </c>
      <c r="AH817">
        <v>3.5605144573723388E-4</v>
      </c>
      <c r="AI817">
        <v>2.0429850953870137</v>
      </c>
      <c r="AJ817">
        <v>1.530490535769913E-5</v>
      </c>
      <c r="AK817">
        <f t="shared" si="143"/>
        <v>0.70873786407766992</v>
      </c>
      <c r="AL817">
        <f t="shared" si="144"/>
        <v>0.98353724539067278</v>
      </c>
      <c r="AM817">
        <f t="shared" si="145"/>
        <v>3.8812020354953249</v>
      </c>
      <c r="AN817">
        <f t="shared" si="146"/>
        <v>2.6089520105399648</v>
      </c>
      <c r="AO817">
        <f t="shared" si="147"/>
        <v>2.1504396973206266</v>
      </c>
      <c r="AP817">
        <f t="shared" si="148"/>
        <v>0.86206896551724133</v>
      </c>
      <c r="AQ817">
        <f t="shared" si="149"/>
        <v>1.7005450397443674E-2</v>
      </c>
      <c r="AR817">
        <f t="shared" si="150"/>
        <v>2.0429850953870137</v>
      </c>
      <c r="AS817">
        <f t="shared" si="151"/>
        <v>1.0391539954745397</v>
      </c>
      <c r="AT817">
        <f t="shared" si="152"/>
        <v>0.91373540442171364</v>
      </c>
      <c r="AU817">
        <f t="shared" si="153"/>
        <v>1.5320875508711702</v>
      </c>
    </row>
    <row r="818" spans="2:47" x14ac:dyDescent="0.35">
      <c r="B818">
        <v>1.137384</v>
      </c>
      <c r="C818">
        <v>1.180463</v>
      </c>
      <c r="D818">
        <v>4</v>
      </c>
      <c r="E818" t="s">
        <v>33</v>
      </c>
      <c r="F818">
        <v>5</v>
      </c>
      <c r="G818" t="s">
        <v>70</v>
      </c>
      <c r="H818" t="s">
        <v>24</v>
      </c>
      <c r="I818">
        <v>1.0069999999999999</v>
      </c>
      <c r="J818">
        <v>1</v>
      </c>
      <c r="K818">
        <v>83</v>
      </c>
      <c r="L818">
        <v>0.66265060240963858</v>
      </c>
      <c r="M818">
        <v>4.001333484468325E-3</v>
      </c>
      <c r="N818">
        <v>-3.5615909516028632E-3</v>
      </c>
      <c r="O818">
        <v>17</v>
      </c>
      <c r="P818">
        <v>83</v>
      </c>
      <c r="Q818">
        <v>2.1478702807358196E-3</v>
      </c>
      <c r="R818">
        <v>1.4499854819382855E-3</v>
      </c>
      <c r="S818">
        <v>4.223533869639264E-3</v>
      </c>
      <c r="T818">
        <v>2.9128111434560053</v>
      </c>
      <c r="U818">
        <v>4.6359306974234709E-4</v>
      </c>
      <c r="V818">
        <v>3.1277117294789361</v>
      </c>
      <c r="W818">
        <v>5.2279934245359132E-4</v>
      </c>
      <c r="X818">
        <v>121</v>
      </c>
      <c r="Y818">
        <v>0.52892561983471076</v>
      </c>
      <c r="Z818">
        <v>3.6671114228655904E-3</v>
      </c>
      <c r="AA818">
        <v>-2.5802348427066647E-3</v>
      </c>
      <c r="AB818">
        <v>15</v>
      </c>
      <c r="AC818">
        <v>121</v>
      </c>
      <c r="AD818">
        <v>3.4248774536038695E-4</v>
      </c>
      <c r="AE818">
        <v>7.2414665313320578E-4</v>
      </c>
      <c r="AF818">
        <v>3.9241324291650753E-3</v>
      </c>
      <c r="AG818">
        <v>5.4189747507446349</v>
      </c>
      <c r="AH818">
        <v>3.5673931174227957E-4</v>
      </c>
      <c r="AI818">
        <v>2.0299042726649468</v>
      </c>
      <c r="AJ818">
        <v>1.0668029648646629E-5</v>
      </c>
      <c r="AK818">
        <f t="shared" si="143"/>
        <v>0.73451327433628322</v>
      </c>
      <c r="AL818">
        <f t="shared" si="144"/>
        <v>0.58088815828177476</v>
      </c>
      <c r="AM818">
        <f t="shared" si="145"/>
        <v>3.1277117294789361</v>
      </c>
      <c r="AN818">
        <f t="shared" si="146"/>
        <v>2.0714078313404389</v>
      </c>
      <c r="AO818">
        <f t="shared" si="147"/>
        <v>1.6584016758581068</v>
      </c>
      <c r="AP818">
        <f t="shared" si="148"/>
        <v>0.85815602836879434</v>
      </c>
      <c r="AQ818">
        <f t="shared" si="149"/>
        <v>1.1853366276274169E-2</v>
      </c>
      <c r="AR818">
        <f t="shared" si="150"/>
        <v>2.0299042726649468</v>
      </c>
      <c r="AS818">
        <f t="shared" si="151"/>
        <v>1.034495218761738</v>
      </c>
      <c r="AT818">
        <f t="shared" si="152"/>
        <v>0.90642727489922059</v>
      </c>
      <c r="AU818">
        <f t="shared" si="153"/>
        <v>1.2824144753786637</v>
      </c>
    </row>
    <row r="819" spans="2:47" x14ac:dyDescent="0.35">
      <c r="B819">
        <v>22.479640280000005</v>
      </c>
      <c r="C819">
        <v>45.119104620000002</v>
      </c>
      <c r="D819">
        <v>3</v>
      </c>
      <c r="E819" t="s">
        <v>48</v>
      </c>
      <c r="F819">
        <v>3</v>
      </c>
      <c r="G819" t="s">
        <v>24</v>
      </c>
      <c r="H819" t="s">
        <v>24</v>
      </c>
      <c r="I819">
        <v>1.0029999999999999</v>
      </c>
      <c r="J819">
        <v>1</v>
      </c>
      <c r="K819">
        <v>612</v>
      </c>
      <c r="L819">
        <v>0.66993464052287577</v>
      </c>
      <c r="M819">
        <v>2.5520115297612291E-3</v>
      </c>
      <c r="N819">
        <v>-3.581433683531711E-3</v>
      </c>
      <c r="O819">
        <v>353</v>
      </c>
      <c r="P819">
        <v>612</v>
      </c>
      <c r="Q819">
        <v>2.8126046161353058E-3</v>
      </c>
      <c r="R819">
        <v>5.2757373060244815E-4</v>
      </c>
      <c r="S819">
        <v>3.2669499201367202E-3</v>
      </c>
      <c r="T819">
        <v>6.1924044557831142</v>
      </c>
      <c r="U819">
        <v>1.3205862347379294E-4</v>
      </c>
      <c r="V819">
        <v>3.9949964396467093</v>
      </c>
      <c r="W819">
        <v>2.6345648365486227E-4</v>
      </c>
      <c r="X819">
        <v>336</v>
      </c>
      <c r="Y819">
        <v>0.59226190476190477</v>
      </c>
      <c r="Z819">
        <v>2.5073275524427718E-3</v>
      </c>
      <c r="AA819">
        <v>-2.8025066268987514E-3</v>
      </c>
      <c r="AB819">
        <v>164</v>
      </c>
      <c r="AC819">
        <v>336</v>
      </c>
      <c r="AD819">
        <v>2.1037781254047427E-3</v>
      </c>
      <c r="AE819">
        <v>3.4230587812792465E-4</v>
      </c>
      <c r="AF819">
        <v>3.0408329841360251E-3</v>
      </c>
      <c r="AG819">
        <v>8.8833793937935877</v>
      </c>
      <c r="AH819">
        <v>1.6589103958954509E-4</v>
      </c>
      <c r="AI819">
        <v>2.0634380191653081</v>
      </c>
      <c r="AJ819">
        <v>1.0523798948834466E-5</v>
      </c>
      <c r="AK819">
        <f t="shared" si="143"/>
        <v>0.95327102803738317</v>
      </c>
      <c r="AL819">
        <f t="shared" si="144"/>
        <v>0.29272942628318366</v>
      </c>
      <c r="AM819">
        <f t="shared" si="145"/>
        <v>3.9949964396467093</v>
      </c>
      <c r="AN819">
        <f t="shared" si="146"/>
        <v>1.7585791020082242</v>
      </c>
      <c r="AO819">
        <f t="shared" si="147"/>
        <v>1.7626336256126693</v>
      </c>
      <c r="AP819">
        <f t="shared" si="148"/>
        <v>0.9438202247191011</v>
      </c>
      <c r="AQ819">
        <f t="shared" si="149"/>
        <v>1.1693109943149541E-2</v>
      </c>
      <c r="AR819">
        <f t="shared" si="150"/>
        <v>2.0634380191653081</v>
      </c>
      <c r="AS819">
        <f t="shared" si="151"/>
        <v>1.14101959375979</v>
      </c>
      <c r="AT819">
        <f t="shared" si="152"/>
        <v>0.94629459095072022</v>
      </c>
      <c r="AU819">
        <f t="shared" si="153"/>
        <v>1.3544641082816948</v>
      </c>
    </row>
    <row r="820" spans="2:47" x14ac:dyDescent="0.35">
      <c r="B820">
        <v>1.1525314600000001</v>
      </c>
      <c r="C820">
        <v>1.1938338399999999</v>
      </c>
      <c r="D820">
        <v>4</v>
      </c>
      <c r="E820" t="s">
        <v>50</v>
      </c>
      <c r="F820">
        <v>5</v>
      </c>
      <c r="G820" t="s">
        <v>70</v>
      </c>
      <c r="H820" t="s">
        <v>24</v>
      </c>
      <c r="I820">
        <v>1.0029999999999999</v>
      </c>
      <c r="J820">
        <v>2</v>
      </c>
      <c r="K820">
        <v>63</v>
      </c>
      <c r="L820">
        <v>0.77777777777777779</v>
      </c>
      <c r="M820">
        <v>2.7686277291750841E-3</v>
      </c>
      <c r="N820">
        <v>-4.9114098036319321E-3</v>
      </c>
      <c r="O820">
        <v>47</v>
      </c>
      <c r="P820">
        <v>89</v>
      </c>
      <c r="Q820">
        <v>2.8295674848846097E-3</v>
      </c>
      <c r="R820">
        <v>1.061952721884636E-3</v>
      </c>
      <c r="S820">
        <v>3.5558268645379345E-3</v>
      </c>
      <c r="T820">
        <v>3.3483852823762694</v>
      </c>
      <c r="U820">
        <v>4.4799207565571106E-4</v>
      </c>
      <c r="V820">
        <v>2.3704721123254049</v>
      </c>
      <c r="W820">
        <v>1.6596857057321385E-4</v>
      </c>
      <c r="X820">
        <v>84</v>
      </c>
      <c r="Y820">
        <v>0.70238095238095233</v>
      </c>
      <c r="Z820">
        <v>2.6851160591151164E-3</v>
      </c>
      <c r="AA820">
        <v>-3.831571144349706E-3</v>
      </c>
      <c r="AB820">
        <v>54</v>
      </c>
      <c r="AC820">
        <v>125</v>
      </c>
      <c r="AD820">
        <v>2.8274855788184006E-3</v>
      </c>
      <c r="AE820">
        <v>7.4562581998868121E-4</v>
      </c>
      <c r="AF820">
        <v>3.3753383663723815E-3</v>
      </c>
      <c r="AG820">
        <v>4.5268528474826955</v>
      </c>
      <c r="AH820">
        <v>3.6827960857119111E-4</v>
      </c>
      <c r="AI820">
        <v>2.0246188022233285</v>
      </c>
      <c r="AJ820">
        <v>9.0666028462989875E-6</v>
      </c>
      <c r="AK820">
        <f t="shared" si="143"/>
        <v>0.67741935483870963</v>
      </c>
      <c r="AL820">
        <f t="shared" si="144"/>
        <v>0.18440952285912862</v>
      </c>
      <c r="AM820">
        <f t="shared" si="145"/>
        <v>2.3704721123254049</v>
      </c>
      <c r="AN820">
        <f t="shared" si="146"/>
        <v>3.5398424062822476</v>
      </c>
      <c r="AO820">
        <f t="shared" si="147"/>
        <v>1.5606158595815931</v>
      </c>
      <c r="AP820">
        <f t="shared" si="148"/>
        <v>0.80769230769230771</v>
      </c>
      <c r="AQ820">
        <f t="shared" si="149"/>
        <v>1.0074003162554546E-2</v>
      </c>
      <c r="AR820">
        <f t="shared" si="150"/>
        <v>2.0246188022233285</v>
      </c>
      <c r="AS820">
        <f t="shared" si="151"/>
        <v>2.4854193999623604</v>
      </c>
      <c r="AT820">
        <f t="shared" si="152"/>
        <v>1.1892683526937231</v>
      </c>
      <c r="AU820">
        <f t="shared" si="153"/>
        <v>1.3749421061376581</v>
      </c>
    </row>
    <row r="821" spans="2:47" x14ac:dyDescent="0.35">
      <c r="B821">
        <v>29.460499428000009</v>
      </c>
      <c r="C821">
        <v>58.920998856000018</v>
      </c>
      <c r="D821">
        <v>10</v>
      </c>
      <c r="E821" t="s">
        <v>48</v>
      </c>
      <c r="F821">
        <v>10</v>
      </c>
      <c r="G821" t="s">
        <v>24</v>
      </c>
      <c r="H821" t="s">
        <v>24</v>
      </c>
      <c r="I821">
        <v>1.0049999999999999</v>
      </c>
      <c r="J821">
        <v>1</v>
      </c>
      <c r="K821">
        <v>184</v>
      </c>
      <c r="L821">
        <v>0.69565217391304346</v>
      </c>
      <c r="M821">
        <v>3.9927520163629167E-3</v>
      </c>
      <c r="N821">
        <v>-3.4535393190297148E-3</v>
      </c>
      <c r="O821">
        <v>94</v>
      </c>
      <c r="P821">
        <v>184</v>
      </c>
      <c r="Q821">
        <v>4.8061593872374964E-3</v>
      </c>
      <c r="R821">
        <v>1.7264894360260288E-3</v>
      </c>
      <c r="S821">
        <v>3.8737596185850461E-3</v>
      </c>
      <c r="T821">
        <v>2.2437204293016277</v>
      </c>
      <c r="U821">
        <v>2.8557734791901372E-4</v>
      </c>
      <c r="V821">
        <v>6.0456105801348095</v>
      </c>
      <c r="W821">
        <v>1.1553347401880012E-3</v>
      </c>
      <c r="X821">
        <v>110</v>
      </c>
      <c r="Y821">
        <v>0.6</v>
      </c>
      <c r="Z821">
        <v>3.6277228094770426E-3</v>
      </c>
      <c r="AA821">
        <v>-3.4777109691522283E-3</v>
      </c>
      <c r="AB821">
        <v>40</v>
      </c>
      <c r="AC821">
        <v>110</v>
      </c>
      <c r="AD821">
        <v>1.7055582547887971E-3</v>
      </c>
      <c r="AE821">
        <v>7.855492980253342E-4</v>
      </c>
      <c r="AF821">
        <v>4.0732364659672466E-3</v>
      </c>
      <c r="AG821">
        <v>5.1852079509284765</v>
      </c>
      <c r="AH821">
        <v>3.8836785874506971E-4</v>
      </c>
      <c r="AI821">
        <v>2.0226938979030709</v>
      </c>
      <c r="AJ821">
        <v>8.813580535194771E-6</v>
      </c>
      <c r="AK821">
        <f t="shared" si="143"/>
        <v>0.85981308411214952</v>
      </c>
      <c r="AL821">
        <f t="shared" si="144"/>
        <v>1.2837052668755717</v>
      </c>
      <c r="AM821">
        <f t="shared" si="145"/>
        <v>6.0456105801348095</v>
      </c>
      <c r="AN821">
        <f t="shared" si="146"/>
        <v>3.4529788720521308</v>
      </c>
      <c r="AO821">
        <f t="shared" si="147"/>
        <v>3.1037423636123127</v>
      </c>
      <c r="AP821">
        <f t="shared" si="148"/>
        <v>0.84615384615384615</v>
      </c>
      <c r="AQ821">
        <f t="shared" si="149"/>
        <v>9.7928672613276351E-3</v>
      </c>
      <c r="AR821">
        <f t="shared" si="150"/>
        <v>2.0226938979030709</v>
      </c>
      <c r="AS821">
        <f t="shared" si="151"/>
        <v>1.571098596050702</v>
      </c>
      <c r="AT821">
        <f t="shared" si="152"/>
        <v>1.0095604201009771</v>
      </c>
      <c r="AU821">
        <f t="shared" si="153"/>
        <v>2.0566513918566449</v>
      </c>
    </row>
    <row r="822" spans="2:47" x14ac:dyDescent="0.35">
      <c r="B822">
        <v>0.98021597000000005</v>
      </c>
      <c r="C822">
        <v>1.0675089457142857</v>
      </c>
      <c r="D822">
        <v>1</v>
      </c>
      <c r="E822" t="s">
        <v>40</v>
      </c>
      <c r="F822">
        <v>7</v>
      </c>
      <c r="G822" t="s">
        <v>69</v>
      </c>
      <c r="H822" t="s">
        <v>24</v>
      </c>
      <c r="I822">
        <v>1.0069999999999999</v>
      </c>
      <c r="J822">
        <v>2</v>
      </c>
      <c r="K822">
        <v>76</v>
      </c>
      <c r="L822">
        <v>0.67105263157894735</v>
      </c>
      <c r="M822">
        <v>5.2355253057436105E-3</v>
      </c>
      <c r="N822">
        <v>-5.1842349540872053E-3</v>
      </c>
      <c r="O822">
        <v>37</v>
      </c>
      <c r="P822">
        <v>129</v>
      </c>
      <c r="Q822">
        <v>2.8944648459157118E-3</v>
      </c>
      <c r="R822">
        <v>1.8079725886939997E-3</v>
      </c>
      <c r="S822">
        <v>5.6336032780195076E-3</v>
      </c>
      <c r="T822">
        <v>3.1159782583257947</v>
      </c>
      <c r="U822">
        <v>6.4621861518122383E-4</v>
      </c>
      <c r="V822">
        <v>2.7977723733430007</v>
      </c>
      <c r="W822">
        <v>5.1553535833155206E-4</v>
      </c>
      <c r="X822">
        <v>23</v>
      </c>
      <c r="Y822">
        <v>0.69565217391304346</v>
      </c>
      <c r="Z822">
        <v>5.5302683666453301E-3</v>
      </c>
      <c r="AA822">
        <v>-5.1646456286653332E-3</v>
      </c>
      <c r="AB822">
        <v>12</v>
      </c>
      <c r="AC822">
        <v>38</v>
      </c>
      <c r="AD822">
        <v>6.8074303018048621E-3</v>
      </c>
      <c r="AE822">
        <v>2.275294541985563E-3</v>
      </c>
      <c r="AF822">
        <v>5.4363220516122929E-3</v>
      </c>
      <c r="AG822">
        <v>2.3892827725364389</v>
      </c>
      <c r="AH822">
        <v>1.133551507217492E-3</v>
      </c>
      <c r="AI822">
        <v>2.0072264272937068</v>
      </c>
      <c r="AJ822">
        <v>8.1915275505790169E-6</v>
      </c>
      <c r="AK822">
        <f t="shared" si="143"/>
        <v>0.71698113207547165</v>
      </c>
      <c r="AL822">
        <f t="shared" si="144"/>
        <v>0.57281706481284222</v>
      </c>
      <c r="AM822">
        <f t="shared" si="145"/>
        <v>2.7977723733430007</v>
      </c>
      <c r="AN822">
        <f t="shared" si="146"/>
        <v>2.5828179838486101</v>
      </c>
      <c r="AO822">
        <f t="shared" si="147"/>
        <v>1.6567202479053063</v>
      </c>
      <c r="AP822">
        <f t="shared" si="148"/>
        <v>0.53488372093023251</v>
      </c>
      <c r="AQ822">
        <f t="shared" si="149"/>
        <v>9.1016972784212346E-3</v>
      </c>
      <c r="AR822">
        <f t="shared" si="150"/>
        <v>2.0072264272937068</v>
      </c>
      <c r="AS822">
        <f t="shared" si="151"/>
        <v>3.2504207742651388</v>
      </c>
      <c r="AT822">
        <f t="shared" si="152"/>
        <v>1.3093811340455317</v>
      </c>
      <c r="AU822">
        <f t="shared" si="153"/>
        <v>1.4830506909754191</v>
      </c>
    </row>
    <row r="823" spans="2:47" x14ac:dyDescent="0.35">
      <c r="B823">
        <v>59.248391890000001</v>
      </c>
      <c r="C823">
        <v>81.362346200000005</v>
      </c>
      <c r="D823">
        <v>5</v>
      </c>
      <c r="E823" t="s">
        <v>44</v>
      </c>
      <c r="F823">
        <v>5</v>
      </c>
      <c r="G823" t="s">
        <v>70</v>
      </c>
      <c r="H823" t="s">
        <v>8</v>
      </c>
      <c r="I823">
        <v>1.0029999999999999</v>
      </c>
      <c r="J823">
        <v>1</v>
      </c>
      <c r="K823">
        <v>48</v>
      </c>
      <c r="L823">
        <v>0.75</v>
      </c>
      <c r="M823">
        <v>2.4899548400662674E-3</v>
      </c>
      <c r="N823">
        <v>-2.0410488789309269E-3</v>
      </c>
      <c r="O823">
        <v>30</v>
      </c>
      <c r="P823">
        <v>48</v>
      </c>
      <c r="Q823">
        <v>2.8210049059774756E-3</v>
      </c>
      <c r="R823">
        <v>1.3572039103169689E-3</v>
      </c>
      <c r="S823">
        <v>2.1597364006526979E-3</v>
      </c>
      <c r="T823">
        <v>1.5913131285838258</v>
      </c>
      <c r="U823">
        <v>3.1173109807386716E-4</v>
      </c>
      <c r="V823">
        <v>4.3537648912889937</v>
      </c>
      <c r="W823">
        <v>7.3374171416923459E-4</v>
      </c>
      <c r="X823">
        <v>55</v>
      </c>
      <c r="Y823">
        <v>0.67272727272727273</v>
      </c>
      <c r="Z823">
        <v>2.5248546363463896E-3</v>
      </c>
      <c r="AA823">
        <v>-2.7466599409837139E-3</v>
      </c>
      <c r="AB823">
        <v>31</v>
      </c>
      <c r="AC823">
        <v>55</v>
      </c>
      <c r="AD823">
        <v>2.8169671456026446E-3</v>
      </c>
      <c r="AE823">
        <v>7.9963168376562862E-4</v>
      </c>
      <c r="AF823">
        <v>2.9353259756817003E-3</v>
      </c>
      <c r="AG823">
        <v>3.6708475105171567</v>
      </c>
      <c r="AH823">
        <v>3.9579927381787686E-4</v>
      </c>
      <c r="AI823">
        <v>2.0202959850137856</v>
      </c>
      <c r="AJ823">
        <v>8.0331361298749057E-6</v>
      </c>
      <c r="AK823">
        <f t="shared" si="143"/>
        <v>0.61538461538461542</v>
      </c>
      <c r="AL823">
        <f t="shared" si="144"/>
        <v>0.81526857129915886</v>
      </c>
      <c r="AM823">
        <f t="shared" si="145"/>
        <v>4.3537648912889937</v>
      </c>
      <c r="AN823">
        <f t="shared" si="146"/>
        <v>4.5240130343900598</v>
      </c>
      <c r="AO823">
        <f t="shared" si="147"/>
        <v>2.5985779643228355</v>
      </c>
      <c r="AP823">
        <f t="shared" si="148"/>
        <v>0.73333333333333328</v>
      </c>
      <c r="AQ823">
        <f t="shared" si="149"/>
        <v>8.9257068109722202E-3</v>
      </c>
      <c r="AR823">
        <f t="shared" si="150"/>
        <v>2.0202959850137856</v>
      </c>
      <c r="AS823">
        <f t="shared" si="151"/>
        <v>2.665438945885525</v>
      </c>
      <c r="AT823">
        <f t="shared" si="152"/>
        <v>1.2160802007389626</v>
      </c>
      <c r="AU823">
        <f t="shared" si="153"/>
        <v>1.9073290825308991</v>
      </c>
    </row>
    <row r="824" spans="2:47" x14ac:dyDescent="0.35">
      <c r="B824">
        <v>11.343411359999999</v>
      </c>
      <c r="C824">
        <v>14.361291866</v>
      </c>
      <c r="D824">
        <v>2</v>
      </c>
      <c r="E824" t="s">
        <v>49</v>
      </c>
      <c r="F824">
        <v>10</v>
      </c>
      <c r="G824" t="s">
        <v>24</v>
      </c>
      <c r="H824" t="s">
        <v>24</v>
      </c>
      <c r="I824">
        <v>1.0089999999999999</v>
      </c>
      <c r="J824">
        <v>1</v>
      </c>
      <c r="K824">
        <v>184</v>
      </c>
      <c r="L824">
        <v>0.57065217391304346</v>
      </c>
      <c r="M824">
        <v>3.9938983730524614E-3</v>
      </c>
      <c r="N824">
        <v>-3.2565380041878356E-3</v>
      </c>
      <c r="O824">
        <v>18</v>
      </c>
      <c r="P824">
        <v>184</v>
      </c>
      <c r="Q824">
        <v>5.2850329139531027E-4</v>
      </c>
      <c r="R824">
        <v>8.8093927630255111E-4</v>
      </c>
      <c r="S824">
        <v>4.5444778543253274E-3</v>
      </c>
      <c r="T824">
        <v>5.1586732213816804</v>
      </c>
      <c r="U824">
        <v>3.3502335227216797E-4</v>
      </c>
      <c r="V824">
        <v>2.6294861845537536</v>
      </c>
      <c r="W824">
        <v>2.1089257175821517E-4</v>
      </c>
      <c r="X824">
        <v>103</v>
      </c>
      <c r="Y824">
        <v>0.55339805825242716</v>
      </c>
      <c r="Z824">
        <v>3.2253908143378687E-3</v>
      </c>
      <c r="AA824">
        <v>-2.374108998705546E-3</v>
      </c>
      <c r="AB824">
        <v>5</v>
      </c>
      <c r="AC824">
        <v>103</v>
      </c>
      <c r="AD824">
        <v>2.2044173131541278E-4</v>
      </c>
      <c r="AE824">
        <v>7.2464332501750864E-4</v>
      </c>
      <c r="AF824">
        <v>3.6385706889413209E-3</v>
      </c>
      <c r="AG824">
        <v>5.0211884430915124</v>
      </c>
      <c r="AH824">
        <v>3.5851902304843069E-4</v>
      </c>
      <c r="AI824">
        <v>2.0212130415172416</v>
      </c>
      <c r="AJ824">
        <v>7.605278920647259E-6</v>
      </c>
      <c r="AK824">
        <f t="shared" si="143"/>
        <v>0.85981308411214952</v>
      </c>
      <c r="AL824">
        <f t="shared" si="144"/>
        <v>0.23432507973135289</v>
      </c>
      <c r="AM824">
        <f t="shared" si="145"/>
        <v>2.6294861845537536</v>
      </c>
      <c r="AN824">
        <f t="shared" si="146"/>
        <v>0.97882141811395695</v>
      </c>
      <c r="AO824">
        <f t="shared" si="147"/>
        <v>1.1643214792926735</v>
      </c>
      <c r="AP824">
        <f t="shared" si="148"/>
        <v>0.83739837398373984</v>
      </c>
      <c r="AQ824">
        <f t="shared" si="149"/>
        <v>8.4503099118303851E-3</v>
      </c>
      <c r="AR824">
        <f t="shared" si="150"/>
        <v>2.0212130415172416</v>
      </c>
      <c r="AS824">
        <f t="shared" si="151"/>
        <v>0.80515925001946331</v>
      </c>
      <c r="AT824">
        <f t="shared" si="152"/>
        <v>0.85451572382217122</v>
      </c>
      <c r="AU824">
        <f t="shared" si="153"/>
        <v>1.0094186015574222</v>
      </c>
    </row>
    <row r="825" spans="2:47" x14ac:dyDescent="0.35">
      <c r="B825">
        <v>3.13942305</v>
      </c>
      <c r="C825">
        <v>12.843757760000001</v>
      </c>
      <c r="D825">
        <v>1</v>
      </c>
      <c r="E825" t="s">
        <v>49</v>
      </c>
      <c r="F825">
        <v>7</v>
      </c>
      <c r="G825" t="s">
        <v>24</v>
      </c>
      <c r="H825" t="s">
        <v>24</v>
      </c>
      <c r="I825">
        <v>1.0029999999999999</v>
      </c>
      <c r="J825">
        <v>1</v>
      </c>
      <c r="K825">
        <v>262</v>
      </c>
      <c r="L825">
        <v>0.7137404580152672</v>
      </c>
      <c r="M825">
        <v>2.6056844999941052E-3</v>
      </c>
      <c r="N825">
        <v>-3.3646557775736524E-3</v>
      </c>
      <c r="O825">
        <v>166</v>
      </c>
      <c r="P825">
        <v>262</v>
      </c>
      <c r="Q825">
        <v>2.8153746736275798E-3</v>
      </c>
      <c r="R825">
        <v>8.9661762664455628E-4</v>
      </c>
      <c r="S825">
        <v>3.0184651921942602E-3</v>
      </c>
      <c r="T825">
        <v>3.3665021771770971</v>
      </c>
      <c r="U825">
        <v>1.8648140234809257E-4</v>
      </c>
      <c r="V825">
        <v>4.8080806737547972</v>
      </c>
      <c r="W825">
        <v>5.2365482194837115E-4</v>
      </c>
      <c r="X825">
        <v>101</v>
      </c>
      <c r="Y825">
        <v>0.63366336633663367</v>
      </c>
      <c r="Z825">
        <v>2.5831801765431664E-3</v>
      </c>
      <c r="AA825">
        <v>-2.8025974961369917E-3</v>
      </c>
      <c r="AB825">
        <v>54</v>
      </c>
      <c r="AC825">
        <v>101</v>
      </c>
      <c r="AD825">
        <v>2.8156427155827668E-3</v>
      </c>
      <c r="AE825">
        <v>6.1017251427419763E-4</v>
      </c>
      <c r="AF825">
        <v>3.0285373328720363E-3</v>
      </c>
      <c r="AG825">
        <v>4.963411595939375</v>
      </c>
      <c r="AH825">
        <v>3.0135072781470459E-4</v>
      </c>
      <c r="AI825">
        <v>2.0247919050966496</v>
      </c>
      <c r="AJ825">
        <v>7.4710586447884579E-6</v>
      </c>
      <c r="AK825">
        <f t="shared" si="143"/>
        <v>0.89726027397260277</v>
      </c>
      <c r="AL825">
        <f t="shared" si="144"/>
        <v>0.58183869105375241</v>
      </c>
      <c r="AM825">
        <f t="shared" si="145"/>
        <v>4.8080806737547972</v>
      </c>
      <c r="AN825">
        <f t="shared" si="146"/>
        <v>2.988725422148629</v>
      </c>
      <c r="AO825">
        <f t="shared" si="147"/>
        <v>2.3626307903749262</v>
      </c>
      <c r="AP825">
        <f t="shared" si="148"/>
        <v>0.83471074380165289</v>
      </c>
      <c r="AQ825">
        <f t="shared" si="149"/>
        <v>8.3011762719872699E-3</v>
      </c>
      <c r="AR825">
        <f t="shared" si="150"/>
        <v>2.0247919050966496</v>
      </c>
      <c r="AS825">
        <f t="shared" si="151"/>
        <v>2.0339083809140659</v>
      </c>
      <c r="AT825">
        <f t="shared" si="152"/>
        <v>1.1010107926007682</v>
      </c>
      <c r="AU825">
        <f t="shared" si="153"/>
        <v>1.7318207914878472</v>
      </c>
    </row>
    <row r="826" spans="2:47" x14ac:dyDescent="0.35">
      <c r="B826">
        <v>0.65506299999999995</v>
      </c>
      <c r="C826">
        <v>1.27554309</v>
      </c>
      <c r="D826">
        <v>3</v>
      </c>
      <c r="E826" t="s">
        <v>54</v>
      </c>
      <c r="F826">
        <v>3</v>
      </c>
      <c r="G826" t="s">
        <v>24</v>
      </c>
      <c r="H826" t="s">
        <v>8</v>
      </c>
      <c r="I826">
        <v>1.0069999999999999</v>
      </c>
      <c r="J826">
        <v>2</v>
      </c>
      <c r="K826">
        <v>112</v>
      </c>
      <c r="L826">
        <v>0.6160714285714286</v>
      </c>
      <c r="M826">
        <v>5.3634300123986522E-3</v>
      </c>
      <c r="N826">
        <v>-4.5266752593442743E-3</v>
      </c>
      <c r="O826">
        <v>44</v>
      </c>
      <c r="P826">
        <v>203</v>
      </c>
      <c r="Q826">
        <v>2.600289517536658E-3</v>
      </c>
      <c r="R826">
        <v>1.5663360241402072E-3</v>
      </c>
      <c r="S826">
        <v>5.5972873323954613E-3</v>
      </c>
      <c r="T826">
        <v>3.5734907747320204</v>
      </c>
      <c r="U826">
        <v>5.2889393921751844E-4</v>
      </c>
      <c r="V826">
        <v>2.96153143002083</v>
      </c>
      <c r="W826">
        <v>5.0854814570517031E-4</v>
      </c>
      <c r="X826">
        <v>85</v>
      </c>
      <c r="Y826">
        <v>0.6</v>
      </c>
      <c r="Z826">
        <v>4.5620616994173774E-3</v>
      </c>
      <c r="AA826">
        <v>-3.9242087246592026E-3</v>
      </c>
      <c r="AB826">
        <v>23</v>
      </c>
      <c r="AC826">
        <v>158</v>
      </c>
      <c r="AD826">
        <v>1.7380590940092588E-3</v>
      </c>
      <c r="AE826">
        <v>1.1675535297867455E-3</v>
      </c>
      <c r="AF826">
        <v>5.3511728848690812E-3</v>
      </c>
      <c r="AG826">
        <v>4.583235584792825</v>
      </c>
      <c r="AH826">
        <v>5.8041619189071441E-4</v>
      </c>
      <c r="AI826">
        <v>2.0115798733722823</v>
      </c>
      <c r="AJ826">
        <v>6.7211460053166749E-6</v>
      </c>
      <c r="AK826">
        <f t="shared" si="143"/>
        <v>0.78873239436619713</v>
      </c>
      <c r="AL826">
        <f t="shared" si="144"/>
        <v>0.56505349522797355</v>
      </c>
      <c r="AM826">
        <f t="shared" si="145"/>
        <v>2.96153143002083</v>
      </c>
      <c r="AN826">
        <f t="shared" si="146"/>
        <v>2.2376228916289009</v>
      </c>
      <c r="AO826">
        <f t="shared" si="147"/>
        <v>1.6408786448598383</v>
      </c>
      <c r="AP826">
        <f t="shared" si="148"/>
        <v>0.80952380952380953</v>
      </c>
      <c r="AQ826">
        <f t="shared" si="149"/>
        <v>7.4679400059075021E-3</v>
      </c>
      <c r="AR826">
        <f t="shared" si="150"/>
        <v>2.0115798733722823</v>
      </c>
      <c r="AS826">
        <f t="shared" si="151"/>
        <v>1.6679336139810901</v>
      </c>
      <c r="AT826">
        <f t="shared" si="152"/>
        <v>1.0210002417626467</v>
      </c>
      <c r="AU826">
        <f t="shared" si="153"/>
        <v>1.3309394433112425</v>
      </c>
    </row>
    <row r="827" spans="2:47" x14ac:dyDescent="0.35">
      <c r="B827">
        <v>1.1311423300000001</v>
      </c>
      <c r="C827">
        <v>1.173632998</v>
      </c>
      <c r="D827">
        <v>4</v>
      </c>
      <c r="E827" t="s">
        <v>61</v>
      </c>
      <c r="F827">
        <v>5</v>
      </c>
      <c r="G827" t="s">
        <v>70</v>
      </c>
      <c r="H827" t="s">
        <v>24</v>
      </c>
      <c r="I827">
        <v>1.0029999999999999</v>
      </c>
      <c r="J827">
        <v>2</v>
      </c>
      <c r="K827">
        <v>58</v>
      </c>
      <c r="L827">
        <v>0.87931034482758619</v>
      </c>
      <c r="M827">
        <v>2.8158381100543803E-3</v>
      </c>
      <c r="N827">
        <v>-5.1270736790755955E-3</v>
      </c>
      <c r="O827">
        <v>50</v>
      </c>
      <c r="P827">
        <v>76</v>
      </c>
      <c r="Q827">
        <v>2.8296513152040736E-3</v>
      </c>
      <c r="R827">
        <v>1.8572108251593833E-3</v>
      </c>
      <c r="S827">
        <v>2.7668236144055957E-3</v>
      </c>
      <c r="T827">
        <v>1.4897735770887242</v>
      </c>
      <c r="U827">
        <v>3.6330173915964323E-4</v>
      </c>
      <c r="V827">
        <v>5.1120339513246362</v>
      </c>
      <c r="W827">
        <v>1.1306073468400968E-3</v>
      </c>
      <c r="X827">
        <v>83</v>
      </c>
      <c r="Y827">
        <v>0.6987951807228916</v>
      </c>
      <c r="Z827">
        <v>2.7292578424032645E-3</v>
      </c>
      <c r="AA827">
        <v>-3.8377716704934704E-3</v>
      </c>
      <c r="AB827">
        <v>54</v>
      </c>
      <c r="AC827">
        <v>122</v>
      </c>
      <c r="AD827">
        <v>2.8277866276316121E-3</v>
      </c>
      <c r="AE827">
        <v>7.5123690478376577E-4</v>
      </c>
      <c r="AF827">
        <v>3.3916974184409329E-3</v>
      </c>
      <c r="AG827">
        <v>4.5148173590023388</v>
      </c>
      <c r="AH827">
        <v>3.7228715724411211E-4</v>
      </c>
      <c r="AI827">
        <v>2.0178963742527731</v>
      </c>
      <c r="AJ827">
        <v>6.6625902955415577E-6</v>
      </c>
      <c r="AK827">
        <f t="shared" si="143"/>
        <v>0.65909090909090906</v>
      </c>
      <c r="AL827">
        <f t="shared" si="144"/>
        <v>1.2562303853778998</v>
      </c>
      <c r="AM827">
        <f t="shared" si="145"/>
        <v>5.1120339513246362</v>
      </c>
      <c r="AN827">
        <f t="shared" si="146"/>
        <v>6.1907027505315009</v>
      </c>
      <c r="AO827">
        <f t="shared" si="147"/>
        <v>3.3401519805639421</v>
      </c>
      <c r="AP827">
        <f t="shared" si="148"/>
        <v>0.80582524271844658</v>
      </c>
      <c r="AQ827">
        <f t="shared" si="149"/>
        <v>7.402878106157371E-3</v>
      </c>
      <c r="AR827">
        <f t="shared" si="150"/>
        <v>2.0178963742527731</v>
      </c>
      <c r="AS827">
        <f t="shared" si="151"/>
        <v>2.5041230159459764</v>
      </c>
      <c r="AT827">
        <f t="shared" si="152"/>
        <v>1.1897371909793351</v>
      </c>
      <c r="AU827">
        <f t="shared" si="153"/>
        <v>2.2649445857716386</v>
      </c>
    </row>
    <row r="828" spans="2:47" x14ac:dyDescent="0.35">
      <c r="B828">
        <v>11.343411359999999</v>
      </c>
      <c r="C828">
        <v>14.361291866</v>
      </c>
      <c r="D828">
        <v>2</v>
      </c>
      <c r="E828" t="s">
        <v>49</v>
      </c>
      <c r="F828">
        <v>10</v>
      </c>
      <c r="G828" t="s">
        <v>24</v>
      </c>
      <c r="H828" t="s">
        <v>24</v>
      </c>
      <c r="I828">
        <v>1.0069999999999999</v>
      </c>
      <c r="J828">
        <v>1</v>
      </c>
      <c r="K828">
        <v>184</v>
      </c>
      <c r="L828">
        <v>0.57065217391304346</v>
      </c>
      <c r="M828">
        <v>3.8439733318478635E-3</v>
      </c>
      <c r="N828">
        <v>-3.2565380041878356E-3</v>
      </c>
      <c r="O828">
        <v>34</v>
      </c>
      <c r="P828">
        <v>184</v>
      </c>
      <c r="Q828">
        <v>5.5503647990828853E-4</v>
      </c>
      <c r="R828">
        <v>7.9538422561514473E-4</v>
      </c>
      <c r="S828">
        <v>4.3333033767354078E-3</v>
      </c>
      <c r="T828">
        <v>5.4480630080186225</v>
      </c>
      <c r="U828">
        <v>3.1945536323924485E-4</v>
      </c>
      <c r="V828">
        <v>2.489813342152186</v>
      </c>
      <c r="W828">
        <v>1.5647349913665504E-4</v>
      </c>
      <c r="X828">
        <v>103</v>
      </c>
      <c r="Y828">
        <v>0.55339805825242716</v>
      </c>
      <c r="Z828">
        <v>3.1825619926991403E-3</v>
      </c>
      <c r="AA828">
        <v>-2.374108998705546E-3</v>
      </c>
      <c r="AB828">
        <v>7</v>
      </c>
      <c r="AC828">
        <v>103</v>
      </c>
      <c r="AD828">
        <v>2.2044173131541278E-4</v>
      </c>
      <c r="AE828">
        <v>7.0094193828539671E-4</v>
      </c>
      <c r="AF828">
        <v>3.5316990143223668E-3</v>
      </c>
      <c r="AG828">
        <v>5.0385043630880508</v>
      </c>
      <c r="AH828">
        <v>3.4798864404758033E-4</v>
      </c>
      <c r="AI828">
        <v>2.0142667017305231</v>
      </c>
      <c r="AJ828">
        <v>4.9646501902360579E-6</v>
      </c>
      <c r="AK828">
        <f t="shared" si="143"/>
        <v>0.85981308411214952</v>
      </c>
      <c r="AL828">
        <f t="shared" si="144"/>
        <v>0.17385944348517426</v>
      </c>
      <c r="AM828">
        <f t="shared" si="145"/>
        <v>2.489813342152186</v>
      </c>
      <c r="AN828">
        <f t="shared" si="146"/>
        <v>1.1362631794502236</v>
      </c>
      <c r="AO828">
        <f t="shared" si="147"/>
        <v>1.1297217243409852</v>
      </c>
      <c r="AP828">
        <f t="shared" si="148"/>
        <v>0.83739837398373984</v>
      </c>
      <c r="AQ828">
        <f t="shared" si="149"/>
        <v>5.5162779891512392E-3</v>
      </c>
      <c r="AR828">
        <f t="shared" si="150"/>
        <v>2.0142667017305231</v>
      </c>
      <c r="AS828">
        <f t="shared" si="151"/>
        <v>1.0013456261220102</v>
      </c>
      <c r="AT828">
        <f t="shared" si="152"/>
        <v>0.8904954843375934</v>
      </c>
      <c r="AU828">
        <f t="shared" si="153"/>
        <v>1.0101086043392893</v>
      </c>
    </row>
    <row r="829" spans="2:47" x14ac:dyDescent="0.35">
      <c r="B829">
        <v>1.1461009980000001</v>
      </c>
      <c r="C829">
        <v>1.1876326699999999</v>
      </c>
      <c r="D829">
        <v>4</v>
      </c>
      <c r="E829" t="s">
        <v>58</v>
      </c>
      <c r="F829">
        <v>5</v>
      </c>
      <c r="G829" t="s">
        <v>70</v>
      </c>
      <c r="H829" t="s">
        <v>24</v>
      </c>
      <c r="I829">
        <v>1.0089999999999999</v>
      </c>
      <c r="J829">
        <v>1</v>
      </c>
      <c r="K829">
        <v>66</v>
      </c>
      <c r="L829">
        <v>0.71212121212121215</v>
      </c>
      <c r="M829">
        <v>4.3273942707443202E-3</v>
      </c>
      <c r="N829">
        <v>-2.8220735660825971E-3</v>
      </c>
      <c r="O829">
        <v>7</v>
      </c>
      <c r="P829">
        <v>66</v>
      </c>
      <c r="Q829">
        <v>2.4777212533978465E-3</v>
      </c>
      <c r="R829">
        <v>2.2692141359002076E-3</v>
      </c>
      <c r="S829">
        <v>4.0621196308383185E-3</v>
      </c>
      <c r="T829">
        <v>1.7900997383073578</v>
      </c>
      <c r="U829">
        <v>5.0001236189630522E-4</v>
      </c>
      <c r="V829">
        <v>4.5383160674151641</v>
      </c>
      <c r="W829">
        <v>1.2691894121075972E-3</v>
      </c>
      <c r="X829">
        <v>125</v>
      </c>
      <c r="Y829">
        <v>0.52800000000000002</v>
      </c>
      <c r="Z829">
        <v>3.7354135452975314E-3</v>
      </c>
      <c r="AA829">
        <v>-2.6072477050912198E-3</v>
      </c>
      <c r="AB829">
        <v>9</v>
      </c>
      <c r="AC829">
        <v>125</v>
      </c>
      <c r="AD829">
        <v>3.4248774536038695E-4</v>
      </c>
      <c r="AE829">
        <v>7.4167743511404098E-4</v>
      </c>
      <c r="AF829">
        <v>4.13419010617091E-3</v>
      </c>
      <c r="AG829">
        <v>5.5741079753022733</v>
      </c>
      <c r="AH829">
        <v>3.697732043722091E-4</v>
      </c>
      <c r="AI829">
        <v>2.0057630632626311</v>
      </c>
      <c r="AJ829">
        <v>2.131026369622791E-6</v>
      </c>
      <c r="AK829">
        <f t="shared" si="143"/>
        <v>0.6875</v>
      </c>
      <c r="AL829">
        <f t="shared" si="144"/>
        <v>1.4102104578973464</v>
      </c>
      <c r="AM829">
        <f t="shared" si="145"/>
        <v>4.5383160674151641</v>
      </c>
      <c r="AN829">
        <f t="shared" si="146"/>
        <v>2.5213490398891487</v>
      </c>
      <c r="AO829">
        <f t="shared" si="147"/>
        <v>2.4985988113613176</v>
      </c>
      <c r="AP829">
        <f t="shared" si="148"/>
        <v>0.86206896551724133</v>
      </c>
      <c r="AQ829">
        <f t="shared" si="149"/>
        <v>2.3678070773586837E-3</v>
      </c>
      <c r="AR829">
        <f t="shared" si="150"/>
        <v>2.0057630632626311</v>
      </c>
      <c r="AS829">
        <f t="shared" si="151"/>
        <v>0.82408603901561051</v>
      </c>
      <c r="AT829">
        <f t="shared" si="152"/>
        <v>0.85370014616457901</v>
      </c>
      <c r="AU829">
        <f t="shared" si="153"/>
        <v>1.6761494787629483</v>
      </c>
    </row>
    <row r="830" spans="2:47" x14ac:dyDescent="0.35">
      <c r="B830">
        <v>54.261656550000005</v>
      </c>
      <c r="C830">
        <v>81.362346200000005</v>
      </c>
      <c r="D830">
        <v>3</v>
      </c>
      <c r="E830" t="s">
        <v>44</v>
      </c>
      <c r="F830">
        <v>3</v>
      </c>
      <c r="G830" t="s">
        <v>69</v>
      </c>
      <c r="H830" t="s">
        <v>9</v>
      </c>
      <c r="I830">
        <v>1.0089999999999999</v>
      </c>
      <c r="J830">
        <v>2</v>
      </c>
      <c r="K830">
        <v>70</v>
      </c>
      <c r="L830">
        <v>0.58571428571428574</v>
      </c>
      <c r="M830">
        <v>6.3432989102513403E-3</v>
      </c>
      <c r="N830">
        <v>-3.9947678226504944E-3</v>
      </c>
      <c r="O830">
        <v>25</v>
      </c>
      <c r="P830">
        <v>123</v>
      </c>
      <c r="Q830">
        <v>1.8810071924750815E-3</v>
      </c>
      <c r="R830">
        <v>2.060385549477723E-3</v>
      </c>
      <c r="S830">
        <v>5.9949123489839813E-3</v>
      </c>
      <c r="T830">
        <v>2.9096070638350198</v>
      </c>
      <c r="U830">
        <v>7.165290749957707E-4</v>
      </c>
      <c r="V830">
        <v>2.8755086449072347</v>
      </c>
      <c r="W830">
        <v>6.2732739948618155E-4</v>
      </c>
      <c r="X830">
        <v>38</v>
      </c>
      <c r="Y830">
        <v>0.55263157894736847</v>
      </c>
      <c r="Z830">
        <v>6.1479029486075538E-3</v>
      </c>
      <c r="AA830">
        <v>-3.5364150670510399E-3</v>
      </c>
      <c r="AB830">
        <v>11</v>
      </c>
      <c r="AC830">
        <v>70</v>
      </c>
      <c r="AD830">
        <v>1.310698295229118E-3</v>
      </c>
      <c r="AE830">
        <v>1.8154448889708145E-3</v>
      </c>
      <c r="AF830">
        <v>5.5890680225913715E-3</v>
      </c>
      <c r="AG830">
        <v>3.0786216957320276</v>
      </c>
      <c r="AH830">
        <v>9.0666655742127318E-4</v>
      </c>
      <c r="AI830">
        <v>2.0023291629221158</v>
      </c>
      <c r="AJ830">
        <v>2.1117741282681689E-6</v>
      </c>
      <c r="AK830">
        <f t="shared" si="143"/>
        <v>0.7</v>
      </c>
      <c r="AL830">
        <f t="shared" si="144"/>
        <v>0.69703044387354307</v>
      </c>
      <c r="AM830">
        <f t="shared" si="145"/>
        <v>2.8755086449072347</v>
      </c>
      <c r="AN830">
        <f t="shared" si="146"/>
        <v>2.2893172771974961</v>
      </c>
      <c r="AO830">
        <f t="shared" si="147"/>
        <v>1.6693282264610867</v>
      </c>
      <c r="AP830">
        <f t="shared" si="148"/>
        <v>0.65517241379310343</v>
      </c>
      <c r="AQ830">
        <f t="shared" si="149"/>
        <v>2.3464156980757701E-3</v>
      </c>
      <c r="AR830">
        <f t="shared" si="150"/>
        <v>2.0023291629221158</v>
      </c>
      <c r="AS830">
        <f t="shared" si="151"/>
        <v>2.0171609877453722</v>
      </c>
      <c r="AT830">
        <f t="shared" si="152"/>
        <v>1.07058675408425</v>
      </c>
      <c r="AU830">
        <f t="shared" si="153"/>
        <v>1.3699574902726683</v>
      </c>
    </row>
    <row r="831" spans="2:47" x14ac:dyDescent="0.35">
      <c r="B831">
        <v>55.245074774999999</v>
      </c>
      <c r="C831">
        <v>59.248391890000001</v>
      </c>
      <c r="D831">
        <v>8</v>
      </c>
      <c r="E831" t="s">
        <v>44</v>
      </c>
      <c r="F831">
        <v>10</v>
      </c>
      <c r="G831" t="s">
        <v>24</v>
      </c>
      <c r="H831" t="s">
        <v>24</v>
      </c>
      <c r="I831">
        <v>1.0069999999999999</v>
      </c>
      <c r="J831">
        <v>1</v>
      </c>
      <c r="K831">
        <v>184</v>
      </c>
      <c r="L831">
        <v>0.59239130434782605</v>
      </c>
      <c r="M831">
        <v>3.4829895494320872E-3</v>
      </c>
      <c r="N831">
        <v>-3.1785417280220138E-3</v>
      </c>
      <c r="O831">
        <v>25</v>
      </c>
      <c r="P831">
        <v>184</v>
      </c>
      <c r="Q831">
        <v>7.1530212275894289E-4</v>
      </c>
      <c r="R831">
        <v>7.6769147438286115E-4</v>
      </c>
      <c r="S831">
        <v>4.0393193837240625E-3</v>
      </c>
      <c r="T831">
        <v>5.2616441871667616</v>
      </c>
      <c r="U831">
        <v>2.9778257573533464E-4</v>
      </c>
      <c r="V831">
        <v>2.5780268455504785</v>
      </c>
      <c r="W831">
        <v>1.7212632291219187E-4</v>
      </c>
      <c r="X831">
        <v>104</v>
      </c>
      <c r="Y831">
        <v>0.55769230769230771</v>
      </c>
      <c r="Z831">
        <v>3.3586817830843171E-3</v>
      </c>
      <c r="AA831">
        <v>-2.5516765668910199E-3</v>
      </c>
      <c r="AB831">
        <v>16</v>
      </c>
      <c r="AC831">
        <v>104</v>
      </c>
      <c r="AD831">
        <v>5.2763908219122246E-4</v>
      </c>
      <c r="AE831">
        <v>7.4448482059522568E-4</v>
      </c>
      <c r="AF831">
        <v>3.7855213444277875E-3</v>
      </c>
      <c r="AG831">
        <v>5.0847528918067288</v>
      </c>
      <c r="AH831">
        <v>3.7120090777614009E-4</v>
      </c>
      <c r="AI831">
        <v>2.0056115300348396</v>
      </c>
      <c r="AJ831">
        <v>2.0830050429454993E-6</v>
      </c>
      <c r="AK831">
        <f t="shared" si="143"/>
        <v>0.85981308411214952</v>
      </c>
      <c r="AL831">
        <f t="shared" si="144"/>
        <v>0.1912514699024376</v>
      </c>
      <c r="AM831">
        <f t="shared" si="145"/>
        <v>2.5780268455504785</v>
      </c>
      <c r="AN831">
        <f t="shared" si="146"/>
        <v>1.0967021062612465</v>
      </c>
      <c r="AO831">
        <f t="shared" si="147"/>
        <v>1.1552303712895828</v>
      </c>
      <c r="AP831">
        <f t="shared" si="148"/>
        <v>0.83870967741935487</v>
      </c>
      <c r="AQ831">
        <f t="shared" si="149"/>
        <v>2.3144500477172481E-3</v>
      </c>
      <c r="AR831">
        <f t="shared" si="150"/>
        <v>2.0056115300348396</v>
      </c>
      <c r="AS831">
        <f t="shared" si="151"/>
        <v>1.0635497437074812</v>
      </c>
      <c r="AT831">
        <f t="shared" si="152"/>
        <v>0.89919015551297055</v>
      </c>
      <c r="AU831">
        <f t="shared" si="153"/>
        <v>1.0272102634012767</v>
      </c>
    </row>
    <row r="832" spans="2:47" x14ac:dyDescent="0.35">
      <c r="B832">
        <v>8.3793828300000008</v>
      </c>
      <c r="C832">
        <v>15.571731062</v>
      </c>
      <c r="D832">
        <v>1</v>
      </c>
      <c r="E832" t="s">
        <v>47</v>
      </c>
      <c r="F832">
        <v>5</v>
      </c>
      <c r="G832" t="s">
        <v>70</v>
      </c>
      <c r="H832" t="s">
        <v>24</v>
      </c>
      <c r="I832">
        <v>1.0069999999999999</v>
      </c>
      <c r="J832">
        <v>1</v>
      </c>
      <c r="K832">
        <v>43</v>
      </c>
      <c r="L832">
        <v>0.65116279069767447</v>
      </c>
      <c r="M832">
        <v>3.3739148926671563E-3</v>
      </c>
      <c r="N832">
        <v>-2.7140205277719803E-3</v>
      </c>
      <c r="O832">
        <v>5</v>
      </c>
      <c r="P832">
        <v>43</v>
      </c>
      <c r="Q832">
        <v>1.5099050615559051E-3</v>
      </c>
      <c r="R832">
        <v>1.2502164901883877E-3</v>
      </c>
      <c r="S832">
        <v>3.5239751960602153E-3</v>
      </c>
      <c r="T832">
        <v>2.8186919815217033</v>
      </c>
      <c r="U832">
        <v>5.3740117928674307E-4</v>
      </c>
      <c r="V832">
        <v>2.3264118844095525</v>
      </c>
      <c r="W832">
        <v>1.7541413161490152E-4</v>
      </c>
      <c r="X832">
        <v>37</v>
      </c>
      <c r="Y832">
        <v>0.56756756756756754</v>
      </c>
      <c r="Z832">
        <v>3.4721370086132526E-3</v>
      </c>
      <c r="AA832">
        <v>-2.0000304511716416E-3</v>
      </c>
      <c r="AB832">
        <v>4</v>
      </c>
      <c r="AC832">
        <v>37</v>
      </c>
      <c r="AD832">
        <v>3.9653099337400022E-4</v>
      </c>
      <c r="AE832">
        <v>1.1057943233008659E-3</v>
      </c>
      <c r="AF832">
        <v>3.3618631689107626E-3</v>
      </c>
      <c r="AG832">
        <v>3.040224658483857</v>
      </c>
      <c r="AH832">
        <v>5.5268690042810874E-4</v>
      </c>
      <c r="AI832">
        <v>2.0007608692088099</v>
      </c>
      <c r="AJ832">
        <v>4.2052244464841487E-7</v>
      </c>
      <c r="AK832">
        <f t="shared" si="143"/>
        <v>0.58904109589041098</v>
      </c>
      <c r="AL832">
        <f t="shared" si="144"/>
        <v>0.19490459068322616</v>
      </c>
      <c r="AM832">
        <f t="shared" si="145"/>
        <v>2.3264118844095525</v>
      </c>
      <c r="AN832">
        <f t="shared" si="146"/>
        <v>1.7860235574120091</v>
      </c>
      <c r="AO832">
        <f t="shared" si="147"/>
        <v>1.191994222667599</v>
      </c>
      <c r="AP832">
        <f t="shared" si="148"/>
        <v>0.64912280701754388</v>
      </c>
      <c r="AQ832">
        <f t="shared" si="149"/>
        <v>4.6724716072046635E-4</v>
      </c>
      <c r="AR832">
        <f t="shared" si="150"/>
        <v>2.0007608692088099</v>
      </c>
      <c r="AS832">
        <f t="shared" si="151"/>
        <v>1.5797061761441176</v>
      </c>
      <c r="AT832">
        <f t="shared" si="152"/>
        <v>0.98126867555750896</v>
      </c>
      <c r="AU832">
        <f t="shared" si="153"/>
        <v>1.0866314491125539</v>
      </c>
    </row>
    <row r="833" spans="2:47" x14ac:dyDescent="0.35">
      <c r="B833">
        <v>0.79777944000000001</v>
      </c>
      <c r="C833">
        <v>0.91702402000000005</v>
      </c>
      <c r="D833">
        <v>9</v>
      </c>
      <c r="E833" t="s">
        <v>54</v>
      </c>
      <c r="F833">
        <v>10</v>
      </c>
      <c r="G833" t="s">
        <v>70</v>
      </c>
      <c r="H833" t="s">
        <v>24</v>
      </c>
      <c r="I833">
        <v>1.0029999999999999</v>
      </c>
      <c r="J833">
        <v>2</v>
      </c>
      <c r="K833">
        <v>66</v>
      </c>
      <c r="L833">
        <v>0.80303030303030298</v>
      </c>
      <c r="M833">
        <v>2.7113061597082229E-3</v>
      </c>
      <c r="N833">
        <v>-5.6314155469980526E-3</v>
      </c>
      <c r="O833">
        <v>50</v>
      </c>
      <c r="P833">
        <v>94</v>
      </c>
      <c r="Q833">
        <v>2.8277465492355658E-3</v>
      </c>
      <c r="R833">
        <v>1.0680427932357748E-3</v>
      </c>
      <c r="S833">
        <v>3.8734688292846511E-3</v>
      </c>
      <c r="T833">
        <v>3.6266981564937795</v>
      </c>
      <c r="U833">
        <v>4.7679105345861813E-4</v>
      </c>
      <c r="V833">
        <v>2.2400646687647483</v>
      </c>
      <c r="W833">
        <v>1.144606863185385E-4</v>
      </c>
      <c r="X833">
        <v>24</v>
      </c>
      <c r="Y833">
        <v>0.66666666666666663</v>
      </c>
      <c r="Z833">
        <v>2.8252295178865933E-3</v>
      </c>
      <c r="AA833">
        <v>-2.4294808389759143E-3</v>
      </c>
      <c r="AB833">
        <v>16</v>
      </c>
      <c r="AC833">
        <v>36</v>
      </c>
      <c r="AD833">
        <v>2.8217845760201143E-3</v>
      </c>
      <c r="AE833">
        <v>1.073659398932424E-3</v>
      </c>
      <c r="AF833">
        <v>2.6296623627157997E-3</v>
      </c>
      <c r="AG833">
        <v>2.4492519371884254</v>
      </c>
      <c r="AH833">
        <v>5.367775820379441E-4</v>
      </c>
      <c r="AI833">
        <v>2.0001941863073718</v>
      </c>
      <c r="AJ833">
        <v>1.0423485653581442E-7</v>
      </c>
      <c r="AK833">
        <f t="shared" si="143"/>
        <v>0.6875</v>
      </c>
      <c r="AL833">
        <f t="shared" si="144"/>
        <v>0.12717854035393311</v>
      </c>
      <c r="AM833">
        <f t="shared" si="145"/>
        <v>2.2400646687647483</v>
      </c>
      <c r="AN833">
        <f t="shared" si="146"/>
        <v>3.5601426441193778</v>
      </c>
      <c r="AO833">
        <f t="shared" si="147"/>
        <v>1.5036693455948733</v>
      </c>
      <c r="AP833">
        <f t="shared" si="148"/>
        <v>0.54545454545454541</v>
      </c>
      <c r="AQ833">
        <f t="shared" si="149"/>
        <v>1.1581650726201735E-4</v>
      </c>
      <c r="AR833">
        <f t="shared" si="150"/>
        <v>2.0001941863073718</v>
      </c>
      <c r="AS833">
        <f t="shared" si="151"/>
        <v>3.5788646631082091</v>
      </c>
      <c r="AT833">
        <f t="shared" si="152"/>
        <v>1.3704229696622126</v>
      </c>
      <c r="AU833">
        <f t="shared" si="153"/>
        <v>1.4370461576285429</v>
      </c>
    </row>
  </sheetData>
  <autoFilter ref="A1:AU833">
    <sortState ref="A2:AU24957">
      <sortCondition descending="1" ref="AU8"/>
    </sortState>
  </autoFilter>
  <sortState ref="A2:AU24957">
    <sortCondition descending="1" ref="AU218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14" filterMode="1">
    <tabColor theme="7" tint="-0.249977111117893"/>
  </sheetPr>
  <dimension ref="A1:AZ833"/>
  <sheetViews>
    <sheetView workbookViewId="0">
      <pane xSplit="10" ySplit="1" topLeftCell="AR2" activePane="bottomRight" state="frozen"/>
      <selection activeCell="R1" activeCellId="1" sqref="AE1:AE1048576 R1:R1048576"/>
      <selection pane="topRight" activeCell="R1" activeCellId="1" sqref="AE1:AE1048576 R1:R1048576"/>
      <selection pane="bottomLeft" activeCell="R1" activeCellId="1" sqref="AE1:AE1048576 R1:R1048576"/>
      <selection pane="bottomRight" activeCell="AU1" sqref="AU1:AU462"/>
    </sheetView>
  </sheetViews>
  <sheetFormatPr defaultRowHeight="14.5" x14ac:dyDescent="0.35"/>
  <cols>
    <col min="1" max="1" width="1.7265625" customWidth="1"/>
    <col min="17" max="19" width="9.08984375" bestFit="1" customWidth="1"/>
    <col min="20" max="20" width="10.54296875" bestFit="1" customWidth="1"/>
    <col min="21" max="21" width="9.08984375" bestFit="1" customWidth="1"/>
    <col min="22" max="22" width="12.08984375" bestFit="1" customWidth="1"/>
    <col min="23" max="23" width="9.08984375" bestFit="1" customWidth="1"/>
    <col min="30" max="32" width="9.08984375" bestFit="1" customWidth="1"/>
    <col min="34" max="34" width="9.08984375" bestFit="1" customWidth="1"/>
    <col min="35" max="35" width="13" customWidth="1"/>
    <col min="36" max="36" width="9.08984375" bestFit="1" customWidth="1"/>
    <col min="47" max="47" width="11.6328125" bestFit="1" customWidth="1"/>
  </cols>
  <sheetData>
    <row r="1" spans="1:52" s="29" customFormat="1" ht="48" x14ac:dyDescent="0.35">
      <c r="A1" s="28" t="s">
        <v>13</v>
      </c>
      <c r="B1" s="5" t="s">
        <v>15</v>
      </c>
      <c r="C1" s="5" t="s">
        <v>16</v>
      </c>
      <c r="D1" s="23" t="s">
        <v>11</v>
      </c>
      <c r="E1" s="5" t="s">
        <v>12</v>
      </c>
      <c r="F1" s="5" t="s">
        <v>23</v>
      </c>
      <c r="G1" s="4" t="s">
        <v>3</v>
      </c>
      <c r="H1" s="4" t="s">
        <v>4</v>
      </c>
      <c r="I1" s="8" t="s">
        <v>10</v>
      </c>
      <c r="J1" s="8" t="s">
        <v>17</v>
      </c>
      <c r="K1" s="8" t="s">
        <v>90</v>
      </c>
      <c r="L1" s="8" t="s">
        <v>91</v>
      </c>
      <c r="M1" s="8" t="s">
        <v>92</v>
      </c>
      <c r="N1" s="8" t="s">
        <v>93</v>
      </c>
      <c r="O1" s="8" t="s">
        <v>94</v>
      </c>
      <c r="P1" s="8" t="s">
        <v>95</v>
      </c>
      <c r="Q1" s="8" t="s">
        <v>96</v>
      </c>
      <c r="R1" s="8" t="s">
        <v>97</v>
      </c>
      <c r="S1" s="8" t="s">
        <v>98</v>
      </c>
      <c r="T1" s="8" t="s">
        <v>99</v>
      </c>
      <c r="U1" s="8" t="s">
        <v>100</v>
      </c>
      <c r="V1" s="8" t="s">
        <v>101</v>
      </c>
      <c r="W1" s="8" t="s">
        <v>102</v>
      </c>
      <c r="X1" s="24" t="s">
        <v>103</v>
      </c>
      <c r="Y1" s="24" t="s">
        <v>104</v>
      </c>
      <c r="Z1" s="24" t="s">
        <v>105</v>
      </c>
      <c r="AA1" s="24" t="s">
        <v>106</v>
      </c>
      <c r="AB1" s="24" t="s">
        <v>107</v>
      </c>
      <c r="AC1" s="24" t="s">
        <v>108</v>
      </c>
      <c r="AD1" s="24" t="s">
        <v>109</v>
      </c>
      <c r="AE1" s="24" t="s">
        <v>110</v>
      </c>
      <c r="AF1" s="24" t="s">
        <v>111</v>
      </c>
      <c r="AG1" s="24" t="s">
        <v>112</v>
      </c>
      <c r="AH1" s="24" t="s">
        <v>113</v>
      </c>
      <c r="AI1" s="24" t="s">
        <v>114</v>
      </c>
      <c r="AJ1" s="24" t="s">
        <v>115</v>
      </c>
      <c r="AK1" s="27" t="s">
        <v>116</v>
      </c>
      <c r="AL1" s="27" t="s">
        <v>117</v>
      </c>
      <c r="AM1" s="27" t="s">
        <v>118</v>
      </c>
      <c r="AN1" s="27" t="s">
        <v>119</v>
      </c>
      <c r="AO1" s="27" t="s">
        <v>120</v>
      </c>
      <c r="AP1" s="27" t="s">
        <v>121</v>
      </c>
      <c r="AQ1" s="27" t="s">
        <v>122</v>
      </c>
      <c r="AR1" s="27" t="s">
        <v>123</v>
      </c>
      <c r="AS1" s="27" t="s">
        <v>124</v>
      </c>
      <c r="AT1" s="27" t="s">
        <v>125</v>
      </c>
      <c r="AU1" s="27" t="s">
        <v>20</v>
      </c>
      <c r="AV1" s="30" t="s">
        <v>126</v>
      </c>
      <c r="AW1" s="30" t="s">
        <v>127</v>
      </c>
      <c r="AX1" s="31" t="s">
        <v>21</v>
      </c>
      <c r="AY1" s="31" t="s">
        <v>22</v>
      </c>
      <c r="AZ1" s="31" t="s">
        <v>72</v>
      </c>
    </row>
    <row r="2" spans="1:52" x14ac:dyDescent="0.35">
      <c r="B2">
        <v>0.91702402000000005</v>
      </c>
      <c r="C2">
        <v>1.8340480400000001</v>
      </c>
      <c r="D2">
        <v>10</v>
      </c>
      <c r="E2" t="s">
        <v>54</v>
      </c>
      <c r="F2">
        <v>10</v>
      </c>
      <c r="G2" t="s">
        <v>24</v>
      </c>
      <c r="H2" t="s">
        <v>24</v>
      </c>
      <c r="I2">
        <v>1.0049999999999999</v>
      </c>
      <c r="J2">
        <v>1</v>
      </c>
      <c r="K2">
        <v>183</v>
      </c>
      <c r="L2">
        <v>0.8797814207650273</v>
      </c>
      <c r="M2">
        <v>4.0492755053869881E-3</v>
      </c>
      <c r="N2">
        <v>-2.5019223856931742E-3</v>
      </c>
      <c r="O2">
        <v>115</v>
      </c>
      <c r="P2">
        <v>183</v>
      </c>
      <c r="Q2">
        <v>4.8136284216655501E-3</v>
      </c>
      <c r="R2">
        <v>3.2616998026341816E-3</v>
      </c>
      <c r="S2">
        <v>2.5246144581125467E-3</v>
      </c>
      <c r="T2">
        <v>0.77401803074386022</v>
      </c>
      <c r="U2">
        <v>1.866248708396247E-4</v>
      </c>
      <c r="V2">
        <v>17.477305077076835</v>
      </c>
      <c r="W2">
        <v>2.8884500609549324E-3</v>
      </c>
      <c r="X2">
        <v>88</v>
      </c>
      <c r="Y2">
        <v>0.82954545454545459</v>
      </c>
      <c r="Z2">
        <v>3.7609502505292201E-3</v>
      </c>
      <c r="AA2">
        <v>-1.8297526759267397E-3</v>
      </c>
      <c r="AB2">
        <v>44</v>
      </c>
      <c r="AC2">
        <v>88</v>
      </c>
      <c r="AD2">
        <v>4.5302589129163628E-3</v>
      </c>
      <c r="AE2">
        <v>2.8079895244287724E-3</v>
      </c>
      <c r="AF2">
        <v>2.6638694504148969E-3</v>
      </c>
      <c r="AG2">
        <v>0.94867499584308679</v>
      </c>
      <c r="AH2">
        <v>2.8396943755314114E-4</v>
      </c>
      <c r="AI2">
        <v>9.8883511853394221</v>
      </c>
      <c r="AJ2">
        <v>2.2400506493224902E-3</v>
      </c>
      <c r="AK2">
        <v>0.85915492957746475</v>
      </c>
      <c r="AL2">
        <v>3.2093889566166283</v>
      </c>
      <c r="AM2">
        <v>17.477305077076835</v>
      </c>
      <c r="AN2">
        <v>6.5233996052685024</v>
      </c>
      <c r="AO2">
        <v>7.917542519781148</v>
      </c>
      <c r="AP2">
        <v>0.81481481481481477</v>
      </c>
      <c r="AQ2">
        <v>2.4889451659139068</v>
      </c>
      <c r="AR2">
        <v>9.8883511853394221</v>
      </c>
      <c r="AS2">
        <v>5.615979048857664</v>
      </c>
      <c r="AT2">
        <v>5.1667607132204036</v>
      </c>
      <c r="AU2">
        <v>6.5421516165007763</v>
      </c>
      <c r="AV2">
        <f>COUNTIF($E$1:E2,E2)</f>
        <v>1</v>
      </c>
      <c r="AW2" s="26">
        <f>(AC2+P2)/(K2+X2)</f>
        <v>1</v>
      </c>
      <c r="AX2">
        <f>K2+X2</f>
        <v>271</v>
      </c>
      <c r="AY2" s="3">
        <f>K2*R2+X2*AE2</f>
        <v>0.84399414203178724</v>
      </c>
      <c r="AZ2" s="25">
        <f>(1+(AY2/AX2)/0.7)^(365/AW2)-1</f>
        <v>4.0547047313926914</v>
      </c>
    </row>
    <row r="3" spans="1:52" hidden="1" x14ac:dyDescent="0.35">
      <c r="B3">
        <v>0.91702402000000005</v>
      </c>
      <c r="C3">
        <v>1.8340480400000001</v>
      </c>
      <c r="D3">
        <v>10</v>
      </c>
      <c r="E3" t="s">
        <v>54</v>
      </c>
      <c r="F3">
        <v>10</v>
      </c>
      <c r="G3" t="s">
        <v>24</v>
      </c>
      <c r="H3" t="s">
        <v>24</v>
      </c>
      <c r="I3">
        <v>1.0029999999999999</v>
      </c>
      <c r="J3">
        <v>1</v>
      </c>
      <c r="K3">
        <v>183</v>
      </c>
      <c r="L3">
        <v>0.89071038251366119</v>
      </c>
      <c r="M3">
        <v>2.7100350452032244E-3</v>
      </c>
      <c r="N3">
        <v>-2.4814302612725437E-3</v>
      </c>
      <c r="O3">
        <v>154</v>
      </c>
      <c r="P3">
        <v>183</v>
      </c>
      <c r="Q3">
        <v>2.820394234654966E-3</v>
      </c>
      <c r="R3">
        <v>2.1426617876648892E-3</v>
      </c>
      <c r="S3">
        <v>1.7252138660931E-3</v>
      </c>
      <c r="T3">
        <v>0.80517320840134488</v>
      </c>
      <c r="U3">
        <v>1.2753147867617935E-4</v>
      </c>
      <c r="V3">
        <v>16.80104245560748</v>
      </c>
      <c r="W3">
        <v>1.8875988303125304E-3</v>
      </c>
      <c r="X3">
        <v>88</v>
      </c>
      <c r="Y3">
        <v>0.86363636363636365</v>
      </c>
      <c r="Z3">
        <v>2.6671700983697095E-3</v>
      </c>
      <c r="AA3">
        <v>-2.1393760758213198E-3</v>
      </c>
      <c r="AB3">
        <v>68</v>
      </c>
      <c r="AC3">
        <v>88</v>
      </c>
      <c r="AD3">
        <v>2.8169566394955492E-3</v>
      </c>
      <c r="AE3">
        <v>2.0117319837072963E-3</v>
      </c>
      <c r="AF3">
        <v>1.9154108831295135E-3</v>
      </c>
      <c r="AG3">
        <v>0.9521203115733744</v>
      </c>
      <c r="AH3">
        <v>2.0418348619927234E-4</v>
      </c>
      <c r="AI3">
        <v>9.8525694763774965</v>
      </c>
      <c r="AJ3">
        <v>1.6033650113087515E-3</v>
      </c>
      <c r="AK3">
        <v>0.85915492957746475</v>
      </c>
      <c r="AL3">
        <v>2.0973320336806136</v>
      </c>
      <c r="AM3">
        <v>16.80104245560748</v>
      </c>
      <c r="AN3">
        <v>7.1422059588832214</v>
      </c>
      <c r="AO3">
        <v>7.3936022348888804</v>
      </c>
      <c r="AP3">
        <v>0.81481481481481477</v>
      </c>
      <c r="AQ3">
        <v>1.7815166792319665</v>
      </c>
      <c r="AR3">
        <v>9.8525694763774965</v>
      </c>
      <c r="AS3">
        <v>6.7057732790245623</v>
      </c>
      <c r="AT3">
        <v>5.0910136518924292</v>
      </c>
      <c r="AU3">
        <v>6.2423079433906548</v>
      </c>
      <c r="AV3">
        <f>COUNTIF($E$1:E3,E3)</f>
        <v>2</v>
      </c>
      <c r="AW3" s="26">
        <f>(AC3+P3)/(K3+X3)</f>
        <v>1</v>
      </c>
      <c r="AX3">
        <f>K3+X3</f>
        <v>271</v>
      </c>
      <c r="AY3" s="3">
        <f>K3*R3+X3*AE3</f>
        <v>0.5691395217089168</v>
      </c>
      <c r="AZ3" s="25">
        <f>(1+(AY3/AX3)/0.7)^(365/AW3)-1</f>
        <v>1.9845130270595703</v>
      </c>
    </row>
    <row r="4" spans="1:52" hidden="1" x14ac:dyDescent="0.35">
      <c r="B4">
        <v>0.91702402000000005</v>
      </c>
      <c r="C4">
        <v>1.8340480400000001</v>
      </c>
      <c r="D4">
        <v>10</v>
      </c>
      <c r="E4" t="s">
        <v>54</v>
      </c>
      <c r="F4">
        <v>10</v>
      </c>
      <c r="G4" t="s">
        <v>24</v>
      </c>
      <c r="H4" t="s">
        <v>24</v>
      </c>
      <c r="I4">
        <v>1.0069999999999999</v>
      </c>
      <c r="J4">
        <v>1</v>
      </c>
      <c r="K4">
        <v>183</v>
      </c>
      <c r="L4">
        <v>0.87431693989071035</v>
      </c>
      <c r="M4">
        <v>4.7585498477070651E-3</v>
      </c>
      <c r="N4">
        <v>-2.5158573493650979E-3</v>
      </c>
      <c r="O4">
        <v>72</v>
      </c>
      <c r="P4">
        <v>183</v>
      </c>
      <c r="Q4">
        <v>4.4522712905266104E-3</v>
      </c>
      <c r="R4">
        <v>3.8442800906979954E-3</v>
      </c>
      <c r="S4">
        <v>3.209950193882392E-3</v>
      </c>
      <c r="T4">
        <v>0.83499383971774288</v>
      </c>
      <c r="U4">
        <v>2.3728634620226192E-4</v>
      </c>
      <c r="V4">
        <v>16.201016839886552</v>
      </c>
      <c r="W4">
        <v>3.3697073982934716E-3</v>
      </c>
      <c r="X4">
        <v>88</v>
      </c>
      <c r="Y4">
        <v>0.80681818181818177</v>
      </c>
      <c r="Z4">
        <v>4.4400178219968448E-3</v>
      </c>
      <c r="AA4">
        <v>-1.8924424641524459E-3</v>
      </c>
      <c r="AB4">
        <v>26</v>
      </c>
      <c r="AC4">
        <v>88</v>
      </c>
      <c r="AD4">
        <v>3.5805308167035088E-3</v>
      </c>
      <c r="AE4">
        <v>3.2167016303543683E-3</v>
      </c>
      <c r="AF4">
        <v>3.3471378205325746E-3</v>
      </c>
      <c r="AG4">
        <v>1.040549670179959</v>
      </c>
      <c r="AH4">
        <v>3.5680609053925078E-4</v>
      </c>
      <c r="AI4">
        <v>9.0152654779319477</v>
      </c>
      <c r="AJ4">
        <v>2.5030894492758665E-3</v>
      </c>
      <c r="AK4">
        <v>0.85915492957746475</v>
      </c>
      <c r="AL4">
        <v>3.7441193314372336</v>
      </c>
      <c r="AM4">
        <v>16.201016839886552</v>
      </c>
      <c r="AN4">
        <v>5.4918287009972184</v>
      </c>
      <c r="AO4">
        <v>7.5422340176980489</v>
      </c>
      <c r="AP4">
        <v>0.81481481481481477</v>
      </c>
      <c r="AQ4">
        <v>2.7812104991954389</v>
      </c>
      <c r="AR4">
        <v>9.0152654779319477</v>
      </c>
      <c r="AS4">
        <v>4.5952880433634524</v>
      </c>
      <c r="AT4">
        <v>4.8176029332119317</v>
      </c>
      <c r="AU4">
        <v>6.1799184754549898</v>
      </c>
      <c r="AV4">
        <f>COUNTIF($E$1:E4,E4)</f>
        <v>3</v>
      </c>
      <c r="AW4" s="26">
        <f>(AC4+P4)/(K4+X4)</f>
        <v>1</v>
      </c>
      <c r="AX4">
        <f>K4+X4</f>
        <v>271</v>
      </c>
      <c r="AY4" s="3">
        <f>K4*R4+X4*AE4</f>
        <v>0.98657300006891757</v>
      </c>
      <c r="AZ4" s="25">
        <f>(1+(AY4/AX4)/0.7)^(365/AW4)-1</f>
        <v>5.6414932227450505</v>
      </c>
    </row>
    <row r="5" spans="1:52" hidden="1" x14ac:dyDescent="0.35">
      <c r="B5">
        <v>0.85793458142857137</v>
      </c>
      <c r="C5">
        <v>1.27554309</v>
      </c>
      <c r="D5">
        <v>7</v>
      </c>
      <c r="E5" t="s">
        <v>54</v>
      </c>
      <c r="F5">
        <v>7</v>
      </c>
      <c r="G5" t="s">
        <v>24</v>
      </c>
      <c r="H5" t="s">
        <v>24</v>
      </c>
      <c r="I5">
        <v>1.0049999999999999</v>
      </c>
      <c r="J5">
        <v>1</v>
      </c>
      <c r="K5">
        <v>262</v>
      </c>
      <c r="L5">
        <v>0.82442748091603058</v>
      </c>
      <c r="M5">
        <v>3.8688648327041141E-3</v>
      </c>
      <c r="N5">
        <v>-2.2953156695965384E-3</v>
      </c>
      <c r="O5">
        <v>140</v>
      </c>
      <c r="P5">
        <v>262</v>
      </c>
      <c r="Q5">
        <v>4.8065440583534569E-3</v>
      </c>
      <c r="R5">
        <v>2.7866041338269003E-3</v>
      </c>
      <c r="S5">
        <v>2.7635309368755478E-3</v>
      </c>
      <c r="T5">
        <v>0.99171995883044006</v>
      </c>
      <c r="U5">
        <v>1.7073151145607907E-4</v>
      </c>
      <c r="V5">
        <v>16.321557221988034</v>
      </c>
      <c r="W5">
        <v>2.4451411109147423E-3</v>
      </c>
      <c r="X5">
        <v>124</v>
      </c>
      <c r="Y5">
        <v>0.79838709677419351</v>
      </c>
      <c r="Z5">
        <v>3.5751525931544043E-3</v>
      </c>
      <c r="AA5">
        <v>-1.9992955728322182E-3</v>
      </c>
      <c r="AB5">
        <v>55</v>
      </c>
      <c r="AC5">
        <v>124</v>
      </c>
      <c r="AD5">
        <v>3.3626918103579762E-3</v>
      </c>
      <c r="AE5">
        <v>2.4512719145280693E-3</v>
      </c>
      <c r="AF5">
        <v>2.7674624705875165E-3</v>
      </c>
      <c r="AG5">
        <v>1.1289904046080999</v>
      </c>
      <c r="AH5">
        <v>2.4852546643881778E-4</v>
      </c>
      <c r="AI5">
        <v>9.8632625044545499</v>
      </c>
      <c r="AJ5">
        <v>1.9542209816504337E-3</v>
      </c>
      <c r="AK5">
        <v>0.89726027397260277</v>
      </c>
      <c r="AL5">
        <v>2.7168234565719671</v>
      </c>
      <c r="AM5">
        <v>16.321557221988034</v>
      </c>
      <c r="AN5">
        <v>5.5732082676539196</v>
      </c>
      <c r="AO5">
        <v>7.1875642301532405</v>
      </c>
      <c r="AP5">
        <v>0.86111111111111116</v>
      </c>
      <c r="AQ5">
        <v>2.1713566462782845</v>
      </c>
      <c r="AR5">
        <v>9.8632625044545499</v>
      </c>
      <c r="AS5">
        <v>4.9025438290562429</v>
      </c>
      <c r="AT5">
        <v>4.8941412867700382</v>
      </c>
      <c r="AU5">
        <v>6.0408527584616394</v>
      </c>
      <c r="AV5">
        <f>COUNTIF($E$1:E5,E5)</f>
        <v>4</v>
      </c>
      <c r="AW5" s="26">
        <f>(AC5+P5)/(K5+X5)</f>
        <v>1</v>
      </c>
      <c r="AX5">
        <f>K5+X5</f>
        <v>386</v>
      </c>
      <c r="AY5" s="3">
        <f>K5*R5+X5*AE5</f>
        <v>1.0340480004641286</v>
      </c>
      <c r="AZ5" s="25">
        <f>(1+(AY5/AX5)/0.7)^(365/AW5)-1</f>
        <v>3.0316630579167239</v>
      </c>
    </row>
    <row r="6" spans="1:52" hidden="1" x14ac:dyDescent="0.35">
      <c r="B6">
        <v>0.91702402000000005</v>
      </c>
      <c r="C6">
        <v>1.8340480400000001</v>
      </c>
      <c r="D6">
        <v>10</v>
      </c>
      <c r="E6" t="s">
        <v>54</v>
      </c>
      <c r="F6">
        <v>10</v>
      </c>
      <c r="G6" t="s">
        <v>24</v>
      </c>
      <c r="H6" t="s">
        <v>24</v>
      </c>
      <c r="I6">
        <v>1.0089999999999999</v>
      </c>
      <c r="J6">
        <v>1</v>
      </c>
      <c r="K6">
        <v>183</v>
      </c>
      <c r="L6">
        <v>0.86885245901639341</v>
      </c>
      <c r="M6">
        <v>5.1589992535066046E-3</v>
      </c>
      <c r="N6">
        <v>-2.4428551611939179E-3</v>
      </c>
      <c r="O6">
        <v>43</v>
      </c>
      <c r="P6">
        <v>183</v>
      </c>
      <c r="Q6">
        <v>4.3622920517560893E-3</v>
      </c>
      <c r="R6">
        <v>4.1620347401032575E-3</v>
      </c>
      <c r="S6">
        <v>3.7007441019671636E-3</v>
      </c>
      <c r="T6">
        <v>0.88916703801356312</v>
      </c>
      <c r="U6">
        <v>2.7356687585338059E-4</v>
      </c>
      <c r="V6">
        <v>15.213957198290041</v>
      </c>
      <c r="W6">
        <v>3.6149009883964965E-3</v>
      </c>
      <c r="X6">
        <v>88</v>
      </c>
      <c r="Y6">
        <v>0.80681818181818177</v>
      </c>
      <c r="Z6">
        <v>4.7516475938252341E-3</v>
      </c>
      <c r="AA6">
        <v>-1.8924424641524459E-3</v>
      </c>
      <c r="AB6">
        <v>16</v>
      </c>
      <c r="AC6">
        <v>88</v>
      </c>
      <c r="AD6">
        <v>3.3626918103579762E-3</v>
      </c>
      <c r="AE6">
        <v>3.4681301962613642E-3</v>
      </c>
      <c r="AF6">
        <v>3.7781471820053868E-3</v>
      </c>
      <c r="AG6">
        <v>1.0893902386012555</v>
      </c>
      <c r="AH6">
        <v>4.0275184285023965E-4</v>
      </c>
      <c r="AI6">
        <v>8.6110846116003081</v>
      </c>
      <c r="AJ6">
        <v>2.6626265105608848E-3</v>
      </c>
      <c r="AK6">
        <v>0.85915492957746475</v>
      </c>
      <c r="AL6">
        <v>4.0165566537739315</v>
      </c>
      <c r="AM6">
        <v>15.213957198290041</v>
      </c>
      <c r="AN6">
        <v>4.624483044559228</v>
      </c>
      <c r="AO6">
        <v>7.1816219228661771</v>
      </c>
      <c r="AP6">
        <v>0.81481481481481477</v>
      </c>
      <c r="AQ6">
        <v>2.9584739006232392</v>
      </c>
      <c r="AR6">
        <v>8.6110846116003081</v>
      </c>
      <c r="AS6">
        <v>3.8534779958460041</v>
      </c>
      <c r="AT6">
        <v>4.6188920243800711</v>
      </c>
      <c r="AU6">
        <v>5.9002569736231241</v>
      </c>
      <c r="AV6">
        <f>COUNTIF($E$1:E6,E6)</f>
        <v>5</v>
      </c>
      <c r="AW6" s="26">
        <f>(AC6+P6)/(K6+X6)</f>
        <v>1</v>
      </c>
      <c r="AX6">
        <f>K6+X6</f>
        <v>271</v>
      </c>
      <c r="AY6" s="3">
        <f>K6*R6+X6*AE6</f>
        <v>1.0668478147098961</v>
      </c>
      <c r="AZ6" s="25">
        <f>(1+(AY6/AX6)/0.7)^(365/AW6)-1</f>
        <v>6.7443332734761752</v>
      </c>
    </row>
    <row r="7" spans="1:52" hidden="1" x14ac:dyDescent="0.35">
      <c r="B7">
        <v>0.85793458142857137</v>
      </c>
      <c r="C7">
        <v>1.27554309</v>
      </c>
      <c r="D7">
        <v>7</v>
      </c>
      <c r="E7" t="s">
        <v>54</v>
      </c>
      <c r="F7">
        <v>7</v>
      </c>
      <c r="G7" t="s">
        <v>24</v>
      </c>
      <c r="H7" t="s">
        <v>24</v>
      </c>
      <c r="I7">
        <v>1.0069999999999999</v>
      </c>
      <c r="J7">
        <v>1</v>
      </c>
      <c r="K7">
        <v>262</v>
      </c>
      <c r="L7">
        <v>0.81679389312977102</v>
      </c>
      <c r="M7">
        <v>4.5036036097545811E-3</v>
      </c>
      <c r="N7">
        <v>-2.2601629330138615E-3</v>
      </c>
      <c r="O7">
        <v>86</v>
      </c>
      <c r="P7">
        <v>262</v>
      </c>
      <c r="Q7">
        <v>3.58683011767158E-3</v>
      </c>
      <c r="R7">
        <v>3.264440273674867E-3</v>
      </c>
      <c r="S7">
        <v>3.3840859767959586E-3</v>
      </c>
      <c r="T7">
        <v>1.0366512152438321</v>
      </c>
      <c r="U7">
        <v>2.0906952985622209E-4</v>
      </c>
      <c r="V7">
        <v>15.614136961611933</v>
      </c>
      <c r="W7">
        <v>2.8463012139624227E-3</v>
      </c>
      <c r="X7">
        <v>124</v>
      </c>
      <c r="Y7">
        <v>0.782258064516129</v>
      </c>
      <c r="Z7">
        <v>4.0850507595944063E-3</v>
      </c>
      <c r="AA7">
        <v>-2.0262081878702201E-3</v>
      </c>
      <c r="AB7">
        <v>30</v>
      </c>
      <c r="AC7">
        <v>124</v>
      </c>
      <c r="AD7">
        <v>2.7245634403424424E-3</v>
      </c>
      <c r="AE7">
        <v>2.7543734081303343E-3</v>
      </c>
      <c r="AF7">
        <v>3.3363072450929942E-3</v>
      </c>
      <c r="AG7">
        <v>1.2112763052550948</v>
      </c>
      <c r="AH7">
        <v>2.9960923520452231E-4</v>
      </c>
      <c r="AI7">
        <v>9.1932193153195563</v>
      </c>
      <c r="AJ7">
        <v>2.1551549377212898E-3</v>
      </c>
      <c r="AK7">
        <v>0.89726027397260277</v>
      </c>
      <c r="AL7">
        <v>3.1625569044027282</v>
      </c>
      <c r="AM7">
        <v>15.614136961611933</v>
      </c>
      <c r="AN7">
        <v>4.6634861052498797</v>
      </c>
      <c r="AO7">
        <v>6.9716870986919073</v>
      </c>
      <c r="AP7">
        <v>0.86111111111111116</v>
      </c>
      <c r="AQ7">
        <v>2.3946165974681271</v>
      </c>
      <c r="AR7">
        <v>9.1932193153195563</v>
      </c>
      <c r="AS7">
        <v>3.9348191544719651</v>
      </c>
      <c r="AT7">
        <v>4.5888873755886221</v>
      </c>
      <c r="AU7">
        <v>5.7802872371402643</v>
      </c>
      <c r="AV7">
        <f>COUNTIF($E$1:E7,E7)</f>
        <v>6</v>
      </c>
      <c r="AW7" s="26">
        <f>(AC7+P7)/(K7+X7)</f>
        <v>1</v>
      </c>
      <c r="AX7">
        <f>K7+X7</f>
        <v>386</v>
      </c>
      <c r="AY7" s="3">
        <f>K7*R7+X7*AE7</f>
        <v>1.1968256543109765</v>
      </c>
      <c r="AZ7" s="25">
        <f>(1+(AY7/AX7)/0.7)^(365/AW7)-1</f>
        <v>4.0186619297295341</v>
      </c>
    </row>
    <row r="8" spans="1:52" hidden="1" x14ac:dyDescent="0.35">
      <c r="B8">
        <v>0.85793458142857137</v>
      </c>
      <c r="C8">
        <v>1.27554309</v>
      </c>
      <c r="D8">
        <v>7</v>
      </c>
      <c r="E8" t="s">
        <v>54</v>
      </c>
      <c r="F8">
        <v>7</v>
      </c>
      <c r="G8" t="s">
        <v>24</v>
      </c>
      <c r="H8" t="s">
        <v>24</v>
      </c>
      <c r="I8">
        <v>1.0029999999999999</v>
      </c>
      <c r="J8">
        <v>1</v>
      </c>
      <c r="K8">
        <v>262</v>
      </c>
      <c r="L8">
        <v>0.85114503816793896</v>
      </c>
      <c r="M8">
        <v>2.6698018569601637E-3</v>
      </c>
      <c r="N8">
        <v>-2.4649068840795177E-3</v>
      </c>
      <c r="O8">
        <v>206</v>
      </c>
      <c r="P8">
        <v>262</v>
      </c>
      <c r="Q8">
        <v>2.819463995212157E-3</v>
      </c>
      <c r="R8">
        <v>1.9054749832939516E-3</v>
      </c>
      <c r="S8">
        <v>1.9704317860287815E-3</v>
      </c>
      <c r="T8">
        <v>1.0340895594559529</v>
      </c>
      <c r="U8">
        <v>1.2173368228334231E-4</v>
      </c>
      <c r="V8">
        <v>15.652816439568848</v>
      </c>
      <c r="W8">
        <v>1.662007618727267E-3</v>
      </c>
      <c r="X8">
        <v>124</v>
      </c>
      <c r="Y8">
        <v>0.83064516129032262</v>
      </c>
      <c r="Z8">
        <v>2.5861527863530092E-3</v>
      </c>
      <c r="AA8">
        <v>-2.2691060453044133E-3</v>
      </c>
      <c r="AB8">
        <v>87</v>
      </c>
      <c r="AC8">
        <v>124</v>
      </c>
      <c r="AD8">
        <v>2.8158743405689579E-3</v>
      </c>
      <c r="AE8">
        <v>1.7638912100239297E-3</v>
      </c>
      <c r="AF8">
        <v>2.0488225373287987E-3</v>
      </c>
      <c r="AG8">
        <v>1.1615356580301817</v>
      </c>
      <c r="AH8">
        <v>1.839896953081011E-4</v>
      </c>
      <c r="AI8">
        <v>9.5869021744407732</v>
      </c>
      <c r="AJ8">
        <v>1.3959118194077275E-3</v>
      </c>
      <c r="AK8">
        <v>0.89726027397260277</v>
      </c>
      <c r="AL8">
        <v>1.8466751319192067</v>
      </c>
      <c r="AM8">
        <v>15.652816439568848</v>
      </c>
      <c r="AN8">
        <v>6.3515832776467347</v>
      </c>
      <c r="AO8">
        <v>6.7945576675649448</v>
      </c>
      <c r="AP8">
        <v>0.86111111111111116</v>
      </c>
      <c r="AQ8">
        <v>1.5510131326752705</v>
      </c>
      <c r="AR8">
        <v>9.5869021744407732</v>
      </c>
      <c r="AS8">
        <v>5.8796373667466444</v>
      </c>
      <c r="AT8">
        <v>4.7585144898627805</v>
      </c>
      <c r="AU8">
        <v>5.7765360787138622</v>
      </c>
      <c r="AV8">
        <f>COUNTIF($E$1:E8,E8)</f>
        <v>7</v>
      </c>
      <c r="AW8" s="26">
        <f>(AC8+P8)/(K8+X8)</f>
        <v>1</v>
      </c>
      <c r="AX8">
        <f>K8+X8</f>
        <v>386</v>
      </c>
      <c r="AY8" s="3">
        <f>K8*R8+X8*AE8</f>
        <v>0.71795695566598261</v>
      </c>
      <c r="AZ8" s="25">
        <f>(1+(AY8/AX8)/0.7)^(365/AW8)-1</f>
        <v>1.6341664516497629</v>
      </c>
    </row>
    <row r="9" spans="1:52" hidden="1" x14ac:dyDescent="0.35">
      <c r="B9">
        <v>0.85793458142857137</v>
      </c>
      <c r="C9">
        <v>1.27554309</v>
      </c>
      <c r="D9">
        <v>7</v>
      </c>
      <c r="E9" t="s">
        <v>54</v>
      </c>
      <c r="F9">
        <v>7</v>
      </c>
      <c r="G9" t="s">
        <v>24</v>
      </c>
      <c r="H9" t="s">
        <v>24</v>
      </c>
      <c r="I9">
        <v>1.0089999999999999</v>
      </c>
      <c r="J9">
        <v>1</v>
      </c>
      <c r="K9">
        <v>262</v>
      </c>
      <c r="L9">
        <v>0.81297709923664119</v>
      </c>
      <c r="M9">
        <v>4.8321682921977386E-3</v>
      </c>
      <c r="N9">
        <v>-2.2296250126106554E-3</v>
      </c>
      <c r="O9">
        <v>50</v>
      </c>
      <c r="P9">
        <v>262</v>
      </c>
      <c r="Q9">
        <v>3.4343885793773898E-3</v>
      </c>
      <c r="R9">
        <v>3.5114512237412071E-3</v>
      </c>
      <c r="S9">
        <v>3.8011347055453928E-3</v>
      </c>
      <c r="T9">
        <v>1.0824967978611271</v>
      </c>
      <c r="U9">
        <v>2.3483488636449041E-4</v>
      </c>
      <c r="V9">
        <v>14.952851674222867</v>
      </c>
      <c r="W9">
        <v>3.0417814510122262E-3</v>
      </c>
      <c r="X9">
        <v>124</v>
      </c>
      <c r="Y9">
        <v>0.782258064516129</v>
      </c>
      <c r="Z9">
        <v>4.3809350981844795E-3</v>
      </c>
      <c r="AA9">
        <v>-2.0262081878702201E-3</v>
      </c>
      <c r="AB9">
        <v>19</v>
      </c>
      <c r="AC9">
        <v>124</v>
      </c>
      <c r="AD9">
        <v>2.6485073635037493E-3</v>
      </c>
      <c r="AE9">
        <v>2.98583131815644E-3</v>
      </c>
      <c r="AF9">
        <v>3.741323894203136E-3</v>
      </c>
      <c r="AG9">
        <v>1.2530258730466945</v>
      </c>
      <c r="AH9">
        <v>3.3598080399917197E-4</v>
      </c>
      <c r="AI9">
        <v>8.8869104502881022</v>
      </c>
      <c r="AJ9">
        <v>2.313869710158096E-3</v>
      </c>
      <c r="AK9">
        <v>0.89726027397260277</v>
      </c>
      <c r="AL9">
        <v>3.3797571677914013</v>
      </c>
      <c r="AM9">
        <v>14.952851674222867</v>
      </c>
      <c r="AN9">
        <v>3.9016124708236082</v>
      </c>
      <c r="AO9">
        <v>6.7078068909454025</v>
      </c>
      <c r="AP9">
        <v>0.86111111111111116</v>
      </c>
      <c r="AQ9">
        <v>2.5709663446201363</v>
      </c>
      <c r="AR9">
        <v>8.8869104502881022</v>
      </c>
      <c r="AS9">
        <v>3.3175903535071933</v>
      </c>
      <c r="AT9">
        <v>4.4440888547470356</v>
      </c>
      <c r="AU9">
        <v>5.5759478728462195</v>
      </c>
      <c r="AV9">
        <f>COUNTIF($E$1:E9,E9)</f>
        <v>8</v>
      </c>
      <c r="AW9" s="26">
        <f>(AC9+P9)/(K9+X9)</f>
        <v>1</v>
      </c>
      <c r="AX9">
        <f>K9+X9</f>
        <v>386</v>
      </c>
      <c r="AY9" s="3">
        <f>K9*R9+X9*AE9</f>
        <v>1.2902433040715948</v>
      </c>
      <c r="AZ9" s="25">
        <f>(1+(AY9/AX9)/0.7)^(365/AW9)-1</f>
        <v>4.6903888334833397</v>
      </c>
    </row>
    <row r="10" spans="1:52" hidden="1" x14ac:dyDescent="0.35">
      <c r="B10">
        <v>0.91702402000000005</v>
      </c>
      <c r="C10">
        <v>1.8340480400000001</v>
      </c>
      <c r="D10">
        <v>10</v>
      </c>
      <c r="E10" t="s">
        <v>54</v>
      </c>
      <c r="F10">
        <v>10</v>
      </c>
      <c r="G10" t="s">
        <v>24</v>
      </c>
      <c r="H10" t="s">
        <v>8</v>
      </c>
      <c r="I10">
        <v>1.0049999999999999</v>
      </c>
      <c r="J10">
        <v>2</v>
      </c>
      <c r="K10">
        <v>42</v>
      </c>
      <c r="L10">
        <v>0.8571428571428571</v>
      </c>
      <c r="M10">
        <v>4.7338715753019976E-3</v>
      </c>
      <c r="N10">
        <v>-2.2084990539569249E-3</v>
      </c>
      <c r="O10">
        <v>34</v>
      </c>
      <c r="P10">
        <v>60</v>
      </c>
      <c r="Q10">
        <v>4.8196410651346611E-3</v>
      </c>
      <c r="R10">
        <v>3.7421043425507235E-3</v>
      </c>
      <c r="S10">
        <v>2.4972860876272349E-3</v>
      </c>
      <c r="T10">
        <v>0.6673480638236331</v>
      </c>
      <c r="U10">
        <v>3.8533960913460854E-4</v>
      </c>
      <c r="V10">
        <v>9.7111852865442518</v>
      </c>
      <c r="W10">
        <v>2.9714251242815063E-3</v>
      </c>
      <c r="X10">
        <v>31</v>
      </c>
      <c r="Y10">
        <v>0.87096774193548387</v>
      </c>
      <c r="Z10">
        <v>4.6320647705241731E-3</v>
      </c>
      <c r="AA10">
        <v>-2.2563205464189995E-3</v>
      </c>
      <c r="AB10">
        <v>25</v>
      </c>
      <c r="AC10">
        <v>46</v>
      </c>
      <c r="AD10">
        <v>4.8177219804506066E-3</v>
      </c>
      <c r="AE10">
        <v>3.7432408586605377E-3</v>
      </c>
      <c r="AF10">
        <v>2.523112906014468E-3</v>
      </c>
      <c r="AG10">
        <v>0.67404503244210845</v>
      </c>
      <c r="AH10">
        <v>4.5316445553238226E-4</v>
      </c>
      <c r="AI10">
        <v>8.2602260900249558</v>
      </c>
      <c r="AJ10">
        <v>2.8369119475957732E-3</v>
      </c>
      <c r="AK10">
        <v>0.58333333333333337</v>
      </c>
      <c r="AL10">
        <v>3.3015834714239336</v>
      </c>
      <c r="AM10">
        <v>9.7111852865442518</v>
      </c>
      <c r="AN10">
        <v>7.4842086851016063</v>
      </c>
      <c r="AO10">
        <v>5.7891640448865038</v>
      </c>
      <c r="AP10">
        <v>0.60784313725490191</v>
      </c>
      <c r="AQ10">
        <v>3.1521243862175621</v>
      </c>
      <c r="AR10">
        <v>8.2602260900249558</v>
      </c>
      <c r="AS10">
        <v>7.4864817173212348</v>
      </c>
      <c r="AT10">
        <v>5.2969982386842487</v>
      </c>
      <c r="AU10">
        <v>5.5430811417853763</v>
      </c>
      <c r="AV10">
        <f>COUNTIF($E$1:E10,E10)</f>
        <v>9</v>
      </c>
      <c r="AW10" s="26">
        <f>(AC10+P10)/(K10+X10)</f>
        <v>1.452054794520548</v>
      </c>
      <c r="AX10">
        <f>K10+X10</f>
        <v>73</v>
      </c>
      <c r="AY10" s="3">
        <f>K10*R10+X10*AE10</f>
        <v>0.27320884900560705</v>
      </c>
      <c r="AZ10" s="25">
        <f>(1+(AY10/AX10)/0.7)^(365/AW10)-1</f>
        <v>2.8204640151298634</v>
      </c>
    </row>
    <row r="11" spans="1:52" hidden="1" x14ac:dyDescent="0.35">
      <c r="B11">
        <v>0.91702402000000005</v>
      </c>
      <c r="C11">
        <v>1.8340480400000001</v>
      </c>
      <c r="D11">
        <v>10</v>
      </c>
      <c r="E11" t="s">
        <v>54</v>
      </c>
      <c r="F11">
        <v>10</v>
      </c>
      <c r="G11" t="s">
        <v>24</v>
      </c>
      <c r="H11" t="s">
        <v>24</v>
      </c>
      <c r="I11">
        <v>1.0029999999999999</v>
      </c>
      <c r="J11">
        <v>2</v>
      </c>
      <c r="K11">
        <v>146</v>
      </c>
      <c r="L11">
        <v>0.9178082191780822</v>
      </c>
      <c r="M11">
        <v>2.8096005881150881E-3</v>
      </c>
      <c r="N11">
        <v>-3.7008594121473726E-3</v>
      </c>
      <c r="O11">
        <v>133</v>
      </c>
      <c r="P11">
        <v>171</v>
      </c>
      <c r="Q11">
        <v>2.821490318698161E-3</v>
      </c>
      <c r="R11">
        <v>2.2744942867236528E-3</v>
      </c>
      <c r="S11">
        <v>1.8846408641867906E-3</v>
      </c>
      <c r="T11">
        <v>0.82859775695526783</v>
      </c>
      <c r="U11">
        <v>1.5597398771016434E-4</v>
      </c>
      <c r="V11">
        <v>14.582523150912753</v>
      </c>
      <c r="W11">
        <v>1.9625463113033242E-3</v>
      </c>
      <c r="X11">
        <v>69</v>
      </c>
      <c r="Y11">
        <v>0.84057971014492749</v>
      </c>
      <c r="Z11">
        <v>2.7490739055798874E-3</v>
      </c>
      <c r="AA11">
        <v>-2.6531976241825806E-3</v>
      </c>
      <c r="AB11">
        <v>56</v>
      </c>
      <c r="AC11">
        <v>85</v>
      </c>
      <c r="AD11">
        <v>2.8172973713658234E-3</v>
      </c>
      <c r="AE11">
        <v>1.8878422124293489E-3</v>
      </c>
      <c r="AF11">
        <v>2.1303236592033767E-3</v>
      </c>
      <c r="AG11">
        <v>1.1284437042341549</v>
      </c>
      <c r="AH11">
        <v>2.5646083106199599E-4</v>
      </c>
      <c r="AI11">
        <v>7.3611327102538642</v>
      </c>
      <c r="AJ11">
        <v>1.3749205503053568E-3</v>
      </c>
      <c r="AK11">
        <v>0.82954545454545459</v>
      </c>
      <c r="AL11">
        <v>2.1806070125592742</v>
      </c>
      <c r="AM11">
        <v>14.582523150912753</v>
      </c>
      <c r="AN11">
        <v>7.5816476224124507</v>
      </c>
      <c r="AO11">
        <v>6.8462838202345715</v>
      </c>
      <c r="AP11">
        <v>0.7752808988764045</v>
      </c>
      <c r="AQ11">
        <v>1.527689500339303</v>
      </c>
      <c r="AR11">
        <v>7.3611327102538642</v>
      </c>
      <c r="AS11">
        <v>6.2928073747647231</v>
      </c>
      <c r="AT11">
        <v>4.1555051780524659</v>
      </c>
      <c r="AU11">
        <v>5.5008944991435182</v>
      </c>
      <c r="AV11">
        <f>COUNTIF($E$1:E11,E11)</f>
        <v>10</v>
      </c>
      <c r="AW11" s="26">
        <f>(AC11+P11)/(K11+X11)</f>
        <v>1.1906976744186046</v>
      </c>
      <c r="AX11">
        <f>K11+X11</f>
        <v>215</v>
      </c>
      <c r="AY11" s="3">
        <f>K11*R11+X11*AE11</f>
        <v>0.46233727851927836</v>
      </c>
      <c r="AZ11" s="25">
        <f>(1+(AY11/AX11)/0.7)^(365/AW11)-1</f>
        <v>1.5606447966680816</v>
      </c>
    </row>
    <row r="12" spans="1:52" hidden="1" x14ac:dyDescent="0.35">
      <c r="B12">
        <v>0.91702402000000005</v>
      </c>
      <c r="C12">
        <v>1.8340480400000001</v>
      </c>
      <c r="D12">
        <v>10</v>
      </c>
      <c r="E12" t="s">
        <v>54</v>
      </c>
      <c r="F12">
        <v>10</v>
      </c>
      <c r="G12" t="s">
        <v>24</v>
      </c>
      <c r="H12" t="s">
        <v>8</v>
      </c>
      <c r="I12">
        <v>1.0029999999999999</v>
      </c>
      <c r="J12">
        <v>2</v>
      </c>
      <c r="K12">
        <v>56</v>
      </c>
      <c r="L12">
        <v>0.9285714285714286</v>
      </c>
      <c r="M12">
        <v>2.8204129481847941E-3</v>
      </c>
      <c r="N12">
        <v>-2.655658446922865E-3</v>
      </c>
      <c r="O12">
        <v>52</v>
      </c>
      <c r="P12">
        <v>65</v>
      </c>
      <c r="Q12">
        <v>2.8203280594308877E-3</v>
      </c>
      <c r="R12">
        <v>2.42926499139139E-3</v>
      </c>
      <c r="S12">
        <v>1.4149366235496337E-3</v>
      </c>
      <c r="T12">
        <v>0.58245462251494107</v>
      </c>
      <c r="U12">
        <v>1.8907885961862381E-4</v>
      </c>
      <c r="V12">
        <v>12.847893182195358</v>
      </c>
      <c r="W12">
        <v>2.0511072721541425E-3</v>
      </c>
      <c r="X12">
        <v>37</v>
      </c>
      <c r="Y12">
        <v>0.89189189189189189</v>
      </c>
      <c r="Z12">
        <v>2.6940962186670888E-3</v>
      </c>
      <c r="AA12">
        <v>-2.1220025449428803E-3</v>
      </c>
      <c r="AB12">
        <v>31</v>
      </c>
      <c r="AC12">
        <v>45</v>
      </c>
      <c r="AD12">
        <v>2.818057766658999E-3</v>
      </c>
      <c r="AE12">
        <v>2.1734368928714165E-3</v>
      </c>
      <c r="AF12">
        <v>1.7130972330030212E-3</v>
      </c>
      <c r="AG12">
        <v>0.788197365482178</v>
      </c>
      <c r="AH12">
        <v>2.8163145026130639E-4</v>
      </c>
      <c r="AI12">
        <v>7.7173088831337351</v>
      </c>
      <c r="AJ12">
        <v>1.6101739923488037E-3</v>
      </c>
      <c r="AK12">
        <v>0.65116279069767447</v>
      </c>
      <c r="AL12">
        <v>2.2790080801712955</v>
      </c>
      <c r="AM12">
        <v>12.847893182195358</v>
      </c>
      <c r="AN12">
        <v>8.0975499713049253</v>
      </c>
      <c r="AO12">
        <v>6.4505974600578782</v>
      </c>
      <c r="AP12">
        <v>0.64912280701754388</v>
      </c>
      <c r="AQ12">
        <v>1.7890822137209135</v>
      </c>
      <c r="AR12">
        <v>7.7173088831337351</v>
      </c>
      <c r="AS12">
        <v>7.2447896429049834</v>
      </c>
      <c r="AT12">
        <v>4.5446957597112378</v>
      </c>
      <c r="AU12">
        <v>5.4976466098845584</v>
      </c>
      <c r="AV12">
        <f>COUNTIF($E$1:E12,E12)</f>
        <v>11</v>
      </c>
      <c r="AW12" s="26">
        <f>(AC12+P12)/(K12+X12)</f>
        <v>1.1827956989247312</v>
      </c>
      <c r="AX12">
        <f>K12+X12</f>
        <v>93</v>
      </c>
      <c r="AY12" s="3">
        <f>K12*R12+X12*AE12</f>
        <v>0.21645600455416025</v>
      </c>
      <c r="AZ12" s="25">
        <f>(1+(AY12/AX12)/0.7)^(365/AW12)-1</f>
        <v>1.7853001645691147</v>
      </c>
    </row>
    <row r="13" spans="1:52" hidden="1" x14ac:dyDescent="0.35">
      <c r="B13">
        <v>0.91702402000000005</v>
      </c>
      <c r="C13">
        <v>1.8340480400000001</v>
      </c>
      <c r="D13">
        <v>10</v>
      </c>
      <c r="E13" t="s">
        <v>54</v>
      </c>
      <c r="F13">
        <v>10</v>
      </c>
      <c r="G13" t="s">
        <v>69</v>
      </c>
      <c r="H13" t="s">
        <v>24</v>
      </c>
      <c r="I13">
        <v>1.0029999999999999</v>
      </c>
      <c r="J13">
        <v>3</v>
      </c>
      <c r="K13">
        <v>73</v>
      </c>
      <c r="L13">
        <v>0.9178082191780822</v>
      </c>
      <c r="M13">
        <v>2.8183644879140966E-3</v>
      </c>
      <c r="N13">
        <v>-2.9303928779168542E-3</v>
      </c>
      <c r="O13">
        <v>67</v>
      </c>
      <c r="P13">
        <v>93</v>
      </c>
      <c r="Q13">
        <v>2.8196410857606047E-3</v>
      </c>
      <c r="R13">
        <v>2.3458638825033335E-3</v>
      </c>
      <c r="S13">
        <v>1.6120547738455043E-3</v>
      </c>
      <c r="T13">
        <v>0.68719024401587947</v>
      </c>
      <c r="U13">
        <v>1.8867674007387665E-4</v>
      </c>
      <c r="V13">
        <v>12.43324366100881</v>
      </c>
      <c r="W13">
        <v>1.9685104023555804E-3</v>
      </c>
      <c r="X13">
        <v>36</v>
      </c>
      <c r="Y13">
        <v>0.88888888888888884</v>
      </c>
      <c r="Z13">
        <v>2.6953995619004439E-3</v>
      </c>
      <c r="AA13">
        <v>-2.0443679391726755E-3</v>
      </c>
      <c r="AB13">
        <v>30</v>
      </c>
      <c r="AC13">
        <v>56</v>
      </c>
      <c r="AD13">
        <v>2.8153401428534508E-3</v>
      </c>
      <c r="AE13">
        <v>2.1687587284478752E-3</v>
      </c>
      <c r="AF13">
        <v>1.6063189664590474E-3</v>
      </c>
      <c r="AG13">
        <v>0.74066282495547509</v>
      </c>
      <c r="AH13">
        <v>2.6771982774317454E-4</v>
      </c>
      <c r="AI13">
        <v>8.1008520987410026</v>
      </c>
      <c r="AJ13">
        <v>1.633319072961526E-3</v>
      </c>
      <c r="AK13">
        <v>0.70873786407766992</v>
      </c>
      <c r="AL13">
        <v>2.1872337803951143</v>
      </c>
      <c r="AM13">
        <v>12.43324366100881</v>
      </c>
      <c r="AN13">
        <v>7.8195462750113949</v>
      </c>
      <c r="AO13">
        <v>6.2396496518707343</v>
      </c>
      <c r="AP13">
        <v>0.6428571428571429</v>
      </c>
      <c r="AQ13">
        <v>1.814798969957272</v>
      </c>
      <c r="AR13">
        <v>8.1008520987410026</v>
      </c>
      <c r="AS13">
        <v>7.2291957614931777</v>
      </c>
      <c r="AT13">
        <v>4.666300084189559</v>
      </c>
      <c r="AU13">
        <v>5.4529748680301466</v>
      </c>
      <c r="AV13">
        <f>COUNTIF($E$1:E13,E13)</f>
        <v>12</v>
      </c>
      <c r="AW13" s="26">
        <f>(AC13+P13)/(K13+X13)</f>
        <v>1.3669724770642202</v>
      </c>
      <c r="AX13">
        <f>K13+X13</f>
        <v>109</v>
      </c>
      <c r="AY13" s="3">
        <f>K13*R13+X13*AE13</f>
        <v>0.24932337764686685</v>
      </c>
      <c r="AZ13" s="25">
        <f>(1+(AY13/AX13)/0.7)^(365/AW13)-1</f>
        <v>1.3895136592452451</v>
      </c>
    </row>
    <row r="14" spans="1:52" hidden="1" x14ac:dyDescent="0.35">
      <c r="B14">
        <v>0.91702402000000005</v>
      </c>
      <c r="C14">
        <v>1.8340480400000001</v>
      </c>
      <c r="D14">
        <v>10</v>
      </c>
      <c r="E14" t="s">
        <v>54</v>
      </c>
      <c r="F14">
        <v>10</v>
      </c>
      <c r="G14" t="s">
        <v>24</v>
      </c>
      <c r="H14" t="s">
        <v>24</v>
      </c>
      <c r="I14">
        <v>1.0049999999999999</v>
      </c>
      <c r="J14">
        <v>2</v>
      </c>
      <c r="K14">
        <v>118</v>
      </c>
      <c r="L14">
        <v>0.83050847457627119</v>
      </c>
      <c r="M14">
        <v>4.6009563315318937E-3</v>
      </c>
      <c r="N14">
        <v>-3.0546637718754988E-3</v>
      </c>
      <c r="O14">
        <v>90</v>
      </c>
      <c r="P14">
        <v>164</v>
      </c>
      <c r="Q14">
        <v>4.8181606551066514E-3</v>
      </c>
      <c r="R14">
        <v>3.3033936021408098E-3</v>
      </c>
      <c r="S14">
        <v>3.0972865519641444E-3</v>
      </c>
      <c r="T14">
        <v>0.93760748036713071</v>
      </c>
      <c r="U14">
        <v>2.851283384096008E-4</v>
      </c>
      <c r="V14">
        <v>11.58563761345715</v>
      </c>
      <c r="W14">
        <v>2.7331369253216081E-3</v>
      </c>
      <c r="X14">
        <v>59</v>
      </c>
      <c r="Y14">
        <v>0.81355932203389836</v>
      </c>
      <c r="Z14">
        <v>4.5275290202410196E-3</v>
      </c>
      <c r="AA14">
        <v>-2.6943404759751555E-3</v>
      </c>
      <c r="AB14">
        <v>43</v>
      </c>
      <c r="AC14">
        <v>87</v>
      </c>
      <c r="AD14">
        <v>4.8159692668674481E-3</v>
      </c>
      <c r="AE14">
        <v>3.1810787751837665E-3</v>
      </c>
      <c r="AF14">
        <v>3.0643505891661217E-3</v>
      </c>
      <c r="AG14">
        <v>0.96330547142426504</v>
      </c>
      <c r="AH14">
        <v>3.9894446606698338E-4</v>
      </c>
      <c r="AI14">
        <v>7.9737383163742361</v>
      </c>
      <c r="AJ14">
        <v>2.3831898430497996E-3</v>
      </c>
      <c r="AK14">
        <v>0.79729729729729726</v>
      </c>
      <c r="AL14">
        <v>3.0368188059129326</v>
      </c>
      <c r="AM14">
        <v>11.58563761345715</v>
      </c>
      <c r="AN14">
        <v>6.6067872042817601</v>
      </c>
      <c r="AO14">
        <v>6.0915059769884001</v>
      </c>
      <c r="AP14">
        <v>0.74683544303797467</v>
      </c>
      <c r="AQ14">
        <v>2.6479887144998075</v>
      </c>
      <c r="AR14">
        <v>7.9737383163742361</v>
      </c>
      <c r="AS14">
        <v>6.3621575503676695</v>
      </c>
      <c r="AT14">
        <v>4.7984320350895251</v>
      </c>
      <c r="AU14">
        <v>5.4449690060389626</v>
      </c>
      <c r="AV14">
        <f>COUNTIF($E$1:E14,E14)</f>
        <v>13</v>
      </c>
      <c r="AW14" s="26">
        <f>(AC14+P14)/(K14+X14)</f>
        <v>1.4180790960451977</v>
      </c>
      <c r="AX14">
        <f>K14+X14</f>
        <v>177</v>
      </c>
      <c r="AY14" s="3">
        <f>K14*R14+X14*AE14</f>
        <v>0.5774840927884578</v>
      </c>
      <c r="AZ14" s="25">
        <f>(1+(AY14/AX14)/0.7)^(365/AW14)-1</f>
        <v>2.3097777648987678</v>
      </c>
    </row>
    <row r="15" spans="1:52" hidden="1" x14ac:dyDescent="0.35">
      <c r="B15">
        <v>0.91702402000000005</v>
      </c>
      <c r="C15">
        <v>1.8340480400000001</v>
      </c>
      <c r="D15">
        <v>10</v>
      </c>
      <c r="E15" t="s">
        <v>54</v>
      </c>
      <c r="F15">
        <v>10</v>
      </c>
      <c r="G15" t="s">
        <v>24</v>
      </c>
      <c r="H15" t="s">
        <v>8</v>
      </c>
      <c r="I15">
        <v>1.0049999999999999</v>
      </c>
      <c r="J15">
        <v>3</v>
      </c>
      <c r="K15">
        <v>39</v>
      </c>
      <c r="L15">
        <v>0.94871794871794868</v>
      </c>
      <c r="M15">
        <v>4.5030900431748764E-3</v>
      </c>
      <c r="N15">
        <v>-2.7807379146840283E-3</v>
      </c>
      <c r="O15">
        <v>34</v>
      </c>
      <c r="P15">
        <v>62</v>
      </c>
      <c r="Q15">
        <v>4.8195800726189564E-3</v>
      </c>
      <c r="R15">
        <v>4.129560404310317E-3</v>
      </c>
      <c r="S15">
        <v>1.9713847011253701E-3</v>
      </c>
      <c r="T15">
        <v>0.47738366995859782</v>
      </c>
      <c r="U15">
        <v>3.1567419263079901E-4</v>
      </c>
      <c r="V15">
        <v>13.08171684829523</v>
      </c>
      <c r="W15">
        <v>3.4982120190487189E-3</v>
      </c>
      <c r="X15">
        <v>26</v>
      </c>
      <c r="Y15">
        <v>0.92307692307692313</v>
      </c>
      <c r="Z15">
        <v>4.5979282117890223E-3</v>
      </c>
      <c r="AA15">
        <v>-9.0717989483342087E-3</v>
      </c>
      <c r="AB15">
        <v>22</v>
      </c>
      <c r="AC15">
        <v>46</v>
      </c>
      <c r="AD15">
        <v>4.8171299619532704E-3</v>
      </c>
      <c r="AE15">
        <v>3.5464107379333896E-3</v>
      </c>
      <c r="AF15">
        <v>4.1448067273375262E-3</v>
      </c>
      <c r="AG15">
        <v>1.1687328495268547</v>
      </c>
      <c r="AH15">
        <v>8.1286347626018064E-4</v>
      </c>
      <c r="AI15">
        <v>4.3628614662940732</v>
      </c>
      <c r="AJ15">
        <v>1.9206837854130283E-3</v>
      </c>
      <c r="AK15">
        <v>0.56521739130434778</v>
      </c>
      <c r="AL15">
        <v>3.8869022433875102</v>
      </c>
      <c r="AM15">
        <v>13.08171684829523</v>
      </c>
      <c r="AN15">
        <v>8.2591208086208105</v>
      </c>
      <c r="AO15">
        <v>7.1876218526981708</v>
      </c>
      <c r="AP15">
        <v>0.56521739130434778</v>
      </c>
      <c r="AQ15">
        <v>2.1340930949033892</v>
      </c>
      <c r="AR15">
        <v>4.3628614662940732</v>
      </c>
      <c r="AS15">
        <v>7.0928214758669297</v>
      </c>
      <c r="AT15">
        <v>3.6375817121533984</v>
      </c>
      <c r="AU15">
        <v>5.412601782425785</v>
      </c>
      <c r="AV15">
        <f>COUNTIF($E$1:E15,E15)</f>
        <v>14</v>
      </c>
      <c r="AW15" s="26">
        <f>(AC15+P15)/(K15+X15)</f>
        <v>1.6615384615384616</v>
      </c>
      <c r="AX15">
        <f>K15+X15</f>
        <v>65</v>
      </c>
      <c r="AY15" s="3">
        <f>K15*R15+X15*AE15</f>
        <v>0.25325953495437048</v>
      </c>
      <c r="AZ15" s="25">
        <f>(1+(AY15/AX15)/0.7)^(365/AW15)-1</f>
        <v>2.3850116064698055</v>
      </c>
    </row>
    <row r="16" spans="1:52" hidden="1" x14ac:dyDescent="0.35">
      <c r="B16">
        <v>0.91702402000000005</v>
      </c>
      <c r="C16">
        <v>1.8340480400000001</v>
      </c>
      <c r="D16">
        <v>10</v>
      </c>
      <c r="E16" t="s">
        <v>54</v>
      </c>
      <c r="F16">
        <v>10</v>
      </c>
      <c r="G16" t="s">
        <v>70</v>
      </c>
      <c r="H16" t="s">
        <v>24</v>
      </c>
      <c r="I16">
        <v>1.0049999999999999</v>
      </c>
      <c r="J16">
        <v>1</v>
      </c>
      <c r="K16">
        <v>88</v>
      </c>
      <c r="L16">
        <v>0.875</v>
      </c>
      <c r="M16">
        <v>4.1372393159069499E-3</v>
      </c>
      <c r="N16">
        <v>-2.1320354008661502E-3</v>
      </c>
      <c r="O16">
        <v>56</v>
      </c>
      <c r="P16">
        <v>88</v>
      </c>
      <c r="Q16">
        <v>4.8193190899843419E-3</v>
      </c>
      <c r="R16">
        <v>3.3535799763103123E-3</v>
      </c>
      <c r="S16">
        <v>2.4278991092220414E-3</v>
      </c>
      <c r="T16">
        <v>0.72397232997952032</v>
      </c>
      <c r="U16">
        <v>2.5881491466264386E-4</v>
      </c>
      <c r="V16">
        <v>12.957444823771404</v>
      </c>
      <c r="W16">
        <v>2.8359501469850247E-3</v>
      </c>
      <c r="X16">
        <v>39</v>
      </c>
      <c r="Y16">
        <v>0.84615384615384615</v>
      </c>
      <c r="Z16">
        <v>3.7547472912769211E-3</v>
      </c>
      <c r="AA16">
        <v>-2.0133943558606946E-3</v>
      </c>
      <c r="AB16">
        <v>17</v>
      </c>
      <c r="AC16">
        <v>39</v>
      </c>
      <c r="AD16">
        <v>3.8203058048802419E-3</v>
      </c>
      <c r="AE16">
        <v>2.8673408840249803E-3</v>
      </c>
      <c r="AF16">
        <v>2.630525882437171E-3</v>
      </c>
      <c r="AG16">
        <v>0.9174095403489716</v>
      </c>
      <c r="AH16">
        <v>4.2122125309116185E-4</v>
      </c>
      <c r="AI16">
        <v>6.8072084753150444</v>
      </c>
      <c r="AJ16">
        <v>2.0248983778426567E-3</v>
      </c>
      <c r="AK16">
        <v>0.74576271186440679</v>
      </c>
      <c r="AL16">
        <v>3.1510557188722856</v>
      </c>
      <c r="AM16">
        <v>12.957444823771404</v>
      </c>
      <c r="AN16">
        <v>6.707159952620767</v>
      </c>
      <c r="AO16">
        <v>6.5636639963909298</v>
      </c>
      <c r="AP16">
        <v>0.66101694915254239</v>
      </c>
      <c r="AQ16">
        <v>2.2498870864918668</v>
      </c>
      <c r="AR16">
        <v>6.8072084753150444</v>
      </c>
      <c r="AS16">
        <v>5.7346817680500832</v>
      </c>
      <c r="AT16">
        <v>4.1551554257165311</v>
      </c>
      <c r="AU16">
        <v>5.3594097110537309</v>
      </c>
      <c r="AV16">
        <f>COUNTIF($E$1:E16,E16)</f>
        <v>15</v>
      </c>
      <c r="AW16" s="26">
        <f>(AC16+P16)/(K16+X16)</f>
        <v>1</v>
      </c>
      <c r="AX16">
        <f>K16+X16</f>
        <v>127</v>
      </c>
      <c r="AY16" s="3">
        <f>K16*R16+X16*AE16</f>
        <v>0.4069413323922817</v>
      </c>
      <c r="AZ16" s="25">
        <f>(1+(AY16/AX16)/0.7)^(365/AW16)-1</f>
        <v>4.2961576296220887</v>
      </c>
    </row>
    <row r="17" spans="2:52" hidden="1" x14ac:dyDescent="0.35">
      <c r="B17">
        <v>0.79777944000000001</v>
      </c>
      <c r="C17">
        <v>1.27554309</v>
      </c>
      <c r="D17">
        <v>5</v>
      </c>
      <c r="E17" t="s">
        <v>54</v>
      </c>
      <c r="F17">
        <v>5</v>
      </c>
      <c r="G17" t="s">
        <v>24</v>
      </c>
      <c r="H17" t="s">
        <v>24</v>
      </c>
      <c r="I17">
        <v>1.0049999999999999</v>
      </c>
      <c r="J17">
        <v>1</v>
      </c>
      <c r="K17">
        <v>366</v>
      </c>
      <c r="L17">
        <v>0.77595628415300544</v>
      </c>
      <c r="M17">
        <v>3.7014268162560049E-3</v>
      </c>
      <c r="N17">
        <v>-2.5068306971544104E-3</v>
      </c>
      <c r="O17">
        <v>172</v>
      </c>
      <c r="P17">
        <v>366</v>
      </c>
      <c r="Q17">
        <v>3.58683011767158E-3</v>
      </c>
      <c r="R17">
        <v>2.310505734016513E-3</v>
      </c>
      <c r="S17">
        <v>3.11998796745419E-3</v>
      </c>
      <c r="T17">
        <v>1.3503485066148257</v>
      </c>
      <c r="U17">
        <v>1.6308438357742186E-4</v>
      </c>
      <c r="V17">
        <v>14.167547396833585</v>
      </c>
      <c r="W17">
        <v>1.9843369668616695E-3</v>
      </c>
      <c r="X17">
        <v>180</v>
      </c>
      <c r="Y17">
        <v>0.72222222222222221</v>
      </c>
      <c r="Z17">
        <v>3.513949625057195E-3</v>
      </c>
      <c r="AA17">
        <v>-1.9209585546539375E-3</v>
      </c>
      <c r="AB17">
        <v>68</v>
      </c>
      <c r="AC17">
        <v>180</v>
      </c>
      <c r="AD17">
        <v>2.4009519562099291E-3</v>
      </c>
      <c r="AE17">
        <v>2.0042529084707693E-3</v>
      </c>
      <c r="AF17">
        <v>2.942794650050551E-3</v>
      </c>
      <c r="AG17">
        <v>1.4682751052090939</v>
      </c>
      <c r="AH17">
        <v>2.1934296271119123E-4</v>
      </c>
      <c r="AI17">
        <v>9.1375300292162471</v>
      </c>
      <c r="AJ17">
        <v>1.5655669830483868E-3</v>
      </c>
      <c r="AK17">
        <v>0.9242424242424242</v>
      </c>
      <c r="AL17">
        <v>2.2048188520685468</v>
      </c>
      <c r="AM17">
        <v>14.167547396833585</v>
      </c>
      <c r="AN17">
        <v>4.6210114680331245</v>
      </c>
      <c r="AO17">
        <v>6.1488182959083622</v>
      </c>
      <c r="AP17">
        <v>0.9</v>
      </c>
      <c r="AQ17">
        <v>1.7395188700537831</v>
      </c>
      <c r="AR17">
        <v>9.1375300292162471</v>
      </c>
      <c r="AS17">
        <v>4.0085058169416241</v>
      </c>
      <c r="AT17">
        <v>4.3287677201747119</v>
      </c>
      <c r="AU17">
        <v>5.2387930080415366</v>
      </c>
      <c r="AV17">
        <f>COUNTIF($E$1:E17,E17)</f>
        <v>16</v>
      </c>
      <c r="AW17" s="26">
        <f>(AC17+P17)/(K17+X17)</f>
        <v>1</v>
      </c>
      <c r="AX17">
        <f>K17+X17</f>
        <v>546</v>
      </c>
      <c r="AY17" s="3">
        <f>K17*R17+X17*AE17</f>
        <v>1.2064106221747823</v>
      </c>
      <c r="AZ17" s="25">
        <f>(1+(AY17/AX17)/0.7)^(365/AW17)-1</f>
        <v>2.1591546587431494</v>
      </c>
    </row>
    <row r="18" spans="2:52" hidden="1" x14ac:dyDescent="0.35">
      <c r="B18">
        <v>0.91702402000000005</v>
      </c>
      <c r="C18">
        <v>1.8340480400000001</v>
      </c>
      <c r="D18">
        <v>10</v>
      </c>
      <c r="E18" t="s">
        <v>54</v>
      </c>
      <c r="F18">
        <v>10</v>
      </c>
      <c r="G18" t="s">
        <v>69</v>
      </c>
      <c r="H18" t="s">
        <v>8</v>
      </c>
      <c r="I18">
        <v>1.0029999999999999</v>
      </c>
      <c r="J18">
        <v>3</v>
      </c>
      <c r="K18">
        <v>39</v>
      </c>
      <c r="L18">
        <v>0.92307692307692313</v>
      </c>
      <c r="M18">
        <v>2.8191304389529326E-3</v>
      </c>
      <c r="N18">
        <v>-2.480925950927563E-3</v>
      </c>
      <c r="O18">
        <v>36</v>
      </c>
      <c r="P18">
        <v>51</v>
      </c>
      <c r="Q18">
        <v>2.8201236649803008E-3</v>
      </c>
      <c r="R18">
        <v>2.4114337935775098E-3</v>
      </c>
      <c r="S18">
        <v>1.4678980878632488E-3</v>
      </c>
      <c r="T18">
        <v>0.60872419212701334</v>
      </c>
      <c r="U18">
        <v>2.350518107835596E-4</v>
      </c>
      <c r="V18">
        <v>10.259158546955446</v>
      </c>
      <c r="W18">
        <v>1.9413301720103905E-3</v>
      </c>
      <c r="X18">
        <v>17</v>
      </c>
      <c r="Y18">
        <v>0.94117647058823528</v>
      </c>
      <c r="Z18">
        <v>2.7304012369481351E-3</v>
      </c>
      <c r="AA18">
        <v>-2.4583007857372774E-3</v>
      </c>
      <c r="AB18">
        <v>15</v>
      </c>
      <c r="AC18">
        <v>25</v>
      </c>
      <c r="AD18">
        <v>2.8159692668674463E-3</v>
      </c>
      <c r="AE18">
        <v>2.4251834709078167E-3</v>
      </c>
      <c r="AF18">
        <v>1.2645578416509754E-3</v>
      </c>
      <c r="AG18">
        <v>0.52142770096384283</v>
      </c>
      <c r="AH18">
        <v>3.0670032651941548E-4</v>
      </c>
      <c r="AI18">
        <v>7.9073390577374942</v>
      </c>
      <c r="AJ18">
        <v>1.8117828178689857E-3</v>
      </c>
      <c r="AK18">
        <v>0.56521739130434778</v>
      </c>
      <c r="AL18">
        <v>2.1570335244560144</v>
      </c>
      <c r="AM18">
        <v>10.259158546955446</v>
      </c>
      <c r="AN18">
        <v>8.0381126452586571</v>
      </c>
      <c r="AO18">
        <v>5.6047052420512058</v>
      </c>
      <c r="AP18">
        <v>0.45945945945945948</v>
      </c>
      <c r="AQ18">
        <v>2.0130920198544517</v>
      </c>
      <c r="AR18">
        <v>7.9073390577374942</v>
      </c>
      <c r="AS18">
        <v>8.0839449030263477</v>
      </c>
      <c r="AT18">
        <v>4.8401734518142447</v>
      </c>
      <c r="AU18">
        <v>5.2224393469327257</v>
      </c>
      <c r="AV18">
        <f>COUNTIF($E$1:E18,E18)</f>
        <v>17</v>
      </c>
      <c r="AW18" s="26">
        <f>(AC18+P18)/(K18+X18)</f>
        <v>1.3571428571428572</v>
      </c>
      <c r="AX18">
        <f>K18+X18</f>
        <v>56</v>
      </c>
      <c r="AY18" s="3">
        <f>K18*R18+X18*AE18</f>
        <v>0.13527403695495577</v>
      </c>
      <c r="AZ18" s="25">
        <f>(1+(AY18/AX18)/0.7)^(365/AW18)-1</f>
        <v>1.5256646127845048</v>
      </c>
    </row>
    <row r="19" spans="2:52" hidden="1" x14ac:dyDescent="0.35">
      <c r="B19">
        <v>0.85793458142857137</v>
      </c>
      <c r="C19">
        <v>1.27554309</v>
      </c>
      <c r="D19">
        <v>7</v>
      </c>
      <c r="E19" t="s">
        <v>54</v>
      </c>
      <c r="F19">
        <v>7</v>
      </c>
      <c r="G19" t="s">
        <v>24</v>
      </c>
      <c r="H19" t="s">
        <v>8</v>
      </c>
      <c r="I19">
        <v>1.0029999999999999</v>
      </c>
      <c r="J19">
        <v>2</v>
      </c>
      <c r="K19">
        <v>76</v>
      </c>
      <c r="L19">
        <v>0.90789473684210531</v>
      </c>
      <c r="M19">
        <v>2.7818113868268309E-3</v>
      </c>
      <c r="N19">
        <v>-3.1823136152575753E-3</v>
      </c>
      <c r="O19">
        <v>68</v>
      </c>
      <c r="P19">
        <v>94</v>
      </c>
      <c r="Q19">
        <v>2.8202230929281757E-3</v>
      </c>
      <c r="R19">
        <v>2.2324840840032673E-3</v>
      </c>
      <c r="S19">
        <v>1.8439715546425053E-3</v>
      </c>
      <c r="T19">
        <v>0.82597299029156557</v>
      </c>
      <c r="U19">
        <v>2.115180437223755E-4</v>
      </c>
      <c r="V19">
        <v>10.554579858602878</v>
      </c>
      <c r="W19">
        <v>1.8094479965585163E-3</v>
      </c>
      <c r="X19">
        <v>49</v>
      </c>
      <c r="Y19">
        <v>0.8571428571428571</v>
      </c>
      <c r="Z19">
        <v>2.7210229807621026E-3</v>
      </c>
      <c r="AA19">
        <v>-1.6260576476215657E-3</v>
      </c>
      <c r="AB19">
        <v>40</v>
      </c>
      <c r="AC19">
        <v>64</v>
      </c>
      <c r="AD19">
        <v>2.8173849525199302E-3</v>
      </c>
      <c r="AE19">
        <v>2.1000114624215786E-3</v>
      </c>
      <c r="AF19">
        <v>1.7016456269945755E-3</v>
      </c>
      <c r="AG19">
        <v>0.8103030185522716</v>
      </c>
      <c r="AH19">
        <v>2.430922324277965E-4</v>
      </c>
      <c r="AI19">
        <v>8.6387435807737134</v>
      </c>
      <c r="AJ19">
        <v>1.6138269975659856E-3</v>
      </c>
      <c r="AK19">
        <v>0.71698113207547165</v>
      </c>
      <c r="AL19">
        <v>2.0104977739539303</v>
      </c>
      <c r="AM19">
        <v>10.554579858602878</v>
      </c>
      <c r="AN19">
        <v>7.4416136133444937</v>
      </c>
      <c r="AO19">
        <v>5.5305939030388815</v>
      </c>
      <c r="AP19">
        <v>0.71014492753623193</v>
      </c>
      <c r="AQ19">
        <v>1.7931411084066713</v>
      </c>
      <c r="AR19">
        <v>8.6387435807737134</v>
      </c>
      <c r="AS19">
        <v>7.0000382080721817</v>
      </c>
      <c r="AT19">
        <v>4.7799016519628426</v>
      </c>
      <c r="AU19">
        <v>5.155247777500862</v>
      </c>
      <c r="AV19">
        <f>COUNTIF($E$1:E19,E19)</f>
        <v>18</v>
      </c>
      <c r="AW19" s="26">
        <f>(AC19+P19)/(K19+X19)</f>
        <v>1.264</v>
      </c>
      <c r="AX19">
        <f>K19+X19</f>
        <v>125</v>
      </c>
      <c r="AY19" s="3">
        <f>K19*R19+X19*AE19</f>
        <v>0.27256935204290567</v>
      </c>
      <c r="AZ19" s="25">
        <f>(1+(AY19/AX19)/0.7)^(365/AW19)-1</f>
        <v>1.4550079596139107</v>
      </c>
    </row>
    <row r="20" spans="2:52" hidden="1" x14ac:dyDescent="0.35">
      <c r="B20">
        <v>0.91702402000000005</v>
      </c>
      <c r="C20">
        <v>1.8340480400000001</v>
      </c>
      <c r="D20">
        <v>10</v>
      </c>
      <c r="E20" t="s">
        <v>54</v>
      </c>
      <c r="F20">
        <v>10</v>
      </c>
      <c r="G20" t="s">
        <v>24</v>
      </c>
      <c r="H20" t="s">
        <v>8</v>
      </c>
      <c r="I20">
        <v>1.0049999999999999</v>
      </c>
      <c r="J20">
        <v>1</v>
      </c>
      <c r="K20">
        <v>67</v>
      </c>
      <c r="L20">
        <v>0.91044776119402981</v>
      </c>
      <c r="M20">
        <v>3.9064368877694058E-3</v>
      </c>
      <c r="N20">
        <v>-3.376667112827636E-3</v>
      </c>
      <c r="O20">
        <v>41</v>
      </c>
      <c r="P20">
        <v>67</v>
      </c>
      <c r="Q20">
        <v>4.8131277738845402E-3</v>
      </c>
      <c r="R20">
        <v>3.2542186190592228E-3</v>
      </c>
      <c r="S20">
        <v>2.5243344623862574E-3</v>
      </c>
      <c r="T20">
        <v>0.77571139431192515</v>
      </c>
      <c r="U20">
        <v>3.083965386392015E-4</v>
      </c>
      <c r="V20">
        <v>10.552059479715465</v>
      </c>
      <c r="W20">
        <v>2.63742554178082E-3</v>
      </c>
      <c r="X20">
        <v>49</v>
      </c>
      <c r="Y20">
        <v>0.8571428571428571</v>
      </c>
      <c r="Z20">
        <v>3.7803832887325522E-3</v>
      </c>
      <c r="AA20">
        <v>-2.1818784525599994E-3</v>
      </c>
      <c r="AB20">
        <v>24</v>
      </c>
      <c r="AC20">
        <v>49</v>
      </c>
      <c r="AD20">
        <v>4.2524886462680378E-3</v>
      </c>
      <c r="AE20">
        <v>2.9286316114050448E-3</v>
      </c>
      <c r="AF20">
        <v>2.6673255193859773E-3</v>
      </c>
      <c r="AG20">
        <v>0.91077536314179752</v>
      </c>
      <c r="AH20">
        <v>3.8104650276942533E-4</v>
      </c>
      <c r="AI20">
        <v>7.6857590612166993</v>
      </c>
      <c r="AJ20">
        <v>2.166538605866194E-3</v>
      </c>
      <c r="AK20">
        <v>0.69072164948453607</v>
      </c>
      <c r="AL20">
        <v>2.9304728242009448</v>
      </c>
      <c r="AM20">
        <v>10.552059479715465</v>
      </c>
      <c r="AN20">
        <v>6.5084372381185851</v>
      </c>
      <c r="AO20">
        <v>5.7085665861671879</v>
      </c>
      <c r="AP20">
        <v>0.71014492753623193</v>
      </c>
      <c r="AQ20">
        <v>2.407265117629132</v>
      </c>
      <c r="AR20">
        <v>7.6857590612166993</v>
      </c>
      <c r="AS20">
        <v>5.8572632228102144</v>
      </c>
      <c r="AT20">
        <v>4.5111009027323297</v>
      </c>
      <c r="AU20">
        <v>5.1098337444497588</v>
      </c>
      <c r="AV20">
        <f>COUNTIF($E$1:E20,E20)</f>
        <v>19</v>
      </c>
      <c r="AW20" s="26">
        <f>(AC20+P20)/(K20+X20)</f>
        <v>1</v>
      </c>
      <c r="AX20">
        <f>K20+X20</f>
        <v>116</v>
      </c>
      <c r="AY20" s="3">
        <f>K20*R20+X20*AE20</f>
        <v>0.36153559643581512</v>
      </c>
      <c r="AZ20" s="25">
        <f>(1+(AY20/AX20)/0.7)^(365/AW20)-1</f>
        <v>4.060787247375111</v>
      </c>
    </row>
    <row r="21" spans="2:52" hidden="1" x14ac:dyDescent="0.35">
      <c r="B21">
        <v>0.85793458142857137</v>
      </c>
      <c r="C21">
        <v>1.27554309</v>
      </c>
      <c r="D21">
        <v>7</v>
      </c>
      <c r="E21" t="s">
        <v>54</v>
      </c>
      <c r="F21">
        <v>7</v>
      </c>
      <c r="G21" t="s">
        <v>69</v>
      </c>
      <c r="H21" t="s">
        <v>8</v>
      </c>
      <c r="I21">
        <v>1.0029999999999999</v>
      </c>
      <c r="J21">
        <v>3</v>
      </c>
      <c r="K21">
        <v>50</v>
      </c>
      <c r="L21">
        <v>0.9</v>
      </c>
      <c r="M21">
        <v>2.8187912613180394E-3</v>
      </c>
      <c r="N21">
        <v>-3.6573284803807617E-3</v>
      </c>
      <c r="O21">
        <v>45</v>
      </c>
      <c r="P21">
        <v>71</v>
      </c>
      <c r="Q21">
        <v>2.8195434374781447E-3</v>
      </c>
      <c r="R21">
        <v>2.1711792871481595E-3</v>
      </c>
      <c r="S21">
        <v>2.084622352667763E-3</v>
      </c>
      <c r="T21">
        <v>0.96013367712525999</v>
      </c>
      <c r="U21">
        <v>2.9481012035688597E-4</v>
      </c>
      <c r="V21">
        <v>7.3646701290980516</v>
      </c>
      <c r="W21">
        <v>1.5815590464343875E-3</v>
      </c>
      <c r="X21">
        <v>22</v>
      </c>
      <c r="Y21">
        <v>0.95454545454545459</v>
      </c>
      <c r="Z21">
        <v>2.7514922526395186E-3</v>
      </c>
      <c r="AA21">
        <v>-2.4583007857372774E-3</v>
      </c>
      <c r="AB21">
        <v>20</v>
      </c>
      <c r="AC21">
        <v>33</v>
      </c>
      <c r="AD21">
        <v>2.8160411786584127E-3</v>
      </c>
      <c r="AE21">
        <v>2.5146834781678462E-3</v>
      </c>
      <c r="AF21">
        <v>1.1237953632348779E-3</v>
      </c>
      <c r="AG21">
        <v>0.446893365702492</v>
      </c>
      <c r="AH21">
        <v>2.395939764787894E-4</v>
      </c>
      <c r="AI21">
        <v>10.495603917615451</v>
      </c>
      <c r="AJ21">
        <v>2.0354955252102677E-3</v>
      </c>
      <c r="AK21">
        <v>0.625</v>
      </c>
      <c r="AL21">
        <v>1.7572878293715619</v>
      </c>
      <c r="AM21">
        <v>7.3646701290980516</v>
      </c>
      <c r="AN21">
        <v>7.2372642904941271</v>
      </c>
      <c r="AO21">
        <v>4.4222690285768653</v>
      </c>
      <c r="AP21">
        <v>0.52380952380952384</v>
      </c>
      <c r="AQ21">
        <v>2.261661694678101</v>
      </c>
      <c r="AR21">
        <v>10.495603917615451</v>
      </c>
      <c r="AS21">
        <v>8.3822782605597901</v>
      </c>
      <c r="AT21">
        <v>5.7821824576487852</v>
      </c>
      <c r="AU21">
        <v>5.1022257431128253</v>
      </c>
      <c r="AV21">
        <f>COUNTIF($E$1:E21,E21)</f>
        <v>20</v>
      </c>
      <c r="AW21" s="26">
        <f>(AC21+P21)/(K21+X21)</f>
        <v>1.4444444444444444</v>
      </c>
      <c r="AX21">
        <f>K21+X21</f>
        <v>72</v>
      </c>
      <c r="AY21" s="3">
        <f>K21*R21+X21*AE21</f>
        <v>0.16388200087710059</v>
      </c>
      <c r="AZ21" s="25">
        <f>(1+(AY21/AX21)/0.7)^(365/AW21)-1</f>
        <v>1.2712450283953975</v>
      </c>
    </row>
    <row r="22" spans="2:52" hidden="1" x14ac:dyDescent="0.35">
      <c r="B22">
        <v>0.79777944000000001</v>
      </c>
      <c r="C22">
        <v>1.27554309</v>
      </c>
      <c r="D22">
        <v>5</v>
      </c>
      <c r="E22" t="s">
        <v>54</v>
      </c>
      <c r="F22">
        <v>5</v>
      </c>
      <c r="G22" t="s">
        <v>24</v>
      </c>
      <c r="H22" t="s">
        <v>24</v>
      </c>
      <c r="I22">
        <v>1.0029999999999999</v>
      </c>
      <c r="J22">
        <v>1</v>
      </c>
      <c r="K22">
        <v>366</v>
      </c>
      <c r="L22">
        <v>0.80874316939890711</v>
      </c>
      <c r="M22">
        <v>2.6089731274835598E-3</v>
      </c>
      <c r="N22">
        <v>-2.5923463894845901E-3</v>
      </c>
      <c r="O22">
        <v>263</v>
      </c>
      <c r="P22">
        <v>366</v>
      </c>
      <c r="Q22">
        <v>2.8176721152679551E-3</v>
      </c>
      <c r="R22">
        <v>1.6141852417246242E-3</v>
      </c>
      <c r="S22">
        <v>2.3509447465379853E-3</v>
      </c>
      <c r="T22">
        <v>1.4564281011677409</v>
      </c>
      <c r="U22">
        <v>1.228858504626124E-4</v>
      </c>
      <c r="V22">
        <v>13.135647722239058</v>
      </c>
      <c r="W22">
        <v>1.3684135407993994E-3</v>
      </c>
      <c r="X22">
        <v>180</v>
      </c>
      <c r="Y22">
        <v>0.75555555555555554</v>
      </c>
      <c r="Z22">
        <v>2.5725623582390058E-3</v>
      </c>
      <c r="AA22">
        <v>-1.8582280428209687E-3</v>
      </c>
      <c r="AB22">
        <v>114</v>
      </c>
      <c r="AC22">
        <v>180</v>
      </c>
      <c r="AD22">
        <v>2.8156376172377984E-3</v>
      </c>
      <c r="AE22">
        <v>1.4894802602021231E-3</v>
      </c>
      <c r="AF22">
        <v>2.1274497280525649E-3</v>
      </c>
      <c r="AG22">
        <v>1.428316832989696</v>
      </c>
      <c r="AH22">
        <v>1.5857074035463255E-4</v>
      </c>
      <c r="AI22">
        <v>9.3931595253386782</v>
      </c>
      <c r="AJ22">
        <v>1.172338779492858E-3</v>
      </c>
      <c r="AK22">
        <v>0.9242424242424242</v>
      </c>
      <c r="AL22">
        <v>1.5204594897771277</v>
      </c>
      <c r="AM22">
        <v>13.135647722239058</v>
      </c>
      <c r="AN22">
        <v>5.3806174724156088</v>
      </c>
      <c r="AO22">
        <v>5.717425849489933</v>
      </c>
      <c r="AP22">
        <v>0.9</v>
      </c>
      <c r="AQ22">
        <v>1.3025986438809682</v>
      </c>
      <c r="AR22">
        <v>9.3931595253386782</v>
      </c>
      <c r="AS22">
        <v>4.9649342006739232</v>
      </c>
      <c r="AT22">
        <v>4.4219741552887752</v>
      </c>
      <c r="AU22">
        <v>5.0697000023893537</v>
      </c>
      <c r="AV22">
        <f>COUNTIF($E$1:E22,E22)</f>
        <v>21</v>
      </c>
      <c r="AW22" s="26">
        <f>(AC22+P22)/(K22+X22)</f>
        <v>1</v>
      </c>
      <c r="AX22">
        <f>K22+X22</f>
        <v>546</v>
      </c>
      <c r="AY22" s="3">
        <f>K22*R22+X22*AE22</f>
        <v>0.85889824530759462</v>
      </c>
      <c r="AZ22" s="25">
        <f>(1+(AY22/AX22)/0.7)^(365/AW22)-1</f>
        <v>1.268968465657681</v>
      </c>
    </row>
    <row r="23" spans="2:52" hidden="1" x14ac:dyDescent="0.35">
      <c r="B23">
        <v>0.91702402000000005</v>
      </c>
      <c r="C23">
        <v>1.8340480400000001</v>
      </c>
      <c r="D23">
        <v>10</v>
      </c>
      <c r="E23" t="s">
        <v>54</v>
      </c>
      <c r="F23">
        <v>10</v>
      </c>
      <c r="G23" t="s">
        <v>70</v>
      </c>
      <c r="H23" t="s">
        <v>24</v>
      </c>
      <c r="I23">
        <v>1.0029999999999999</v>
      </c>
      <c r="J23">
        <v>1</v>
      </c>
      <c r="K23">
        <v>88</v>
      </c>
      <c r="L23">
        <v>0.88636363636363635</v>
      </c>
      <c r="M23">
        <v>2.6974552925781267E-3</v>
      </c>
      <c r="N23">
        <v>-2.2202428331803302E-3</v>
      </c>
      <c r="O23">
        <v>74</v>
      </c>
      <c r="P23">
        <v>88</v>
      </c>
      <c r="Q23">
        <v>2.8273280957490377E-3</v>
      </c>
      <c r="R23">
        <v>2.1386259601055748E-3</v>
      </c>
      <c r="S23">
        <v>1.6836563183493306E-3</v>
      </c>
      <c r="T23">
        <v>0.78726076918388088</v>
      </c>
      <c r="U23">
        <v>1.7947836658436348E-4</v>
      </c>
      <c r="V23">
        <v>11.915786848329253</v>
      </c>
      <c r="W23">
        <v>1.7796692269368478E-3</v>
      </c>
      <c r="X23">
        <v>39</v>
      </c>
      <c r="Y23">
        <v>0.89743589743589747</v>
      </c>
      <c r="Z23">
        <v>2.7055745370185465E-3</v>
      </c>
      <c r="AA23">
        <v>-2.7853553119501218E-3</v>
      </c>
      <c r="AB23">
        <v>33</v>
      </c>
      <c r="AC23">
        <v>39</v>
      </c>
      <c r="AD23">
        <v>2.8278125739866766E-3</v>
      </c>
      <c r="AE23">
        <v>2.1424022448166317E-3</v>
      </c>
      <c r="AF23">
        <v>1.9558740873666489E-3</v>
      </c>
      <c r="AG23">
        <v>0.91293504387363644</v>
      </c>
      <c r="AH23">
        <v>3.1319050668523118E-4</v>
      </c>
      <c r="AI23">
        <v>6.8405721089427223</v>
      </c>
      <c r="AJ23">
        <v>1.5160212314461693E-3</v>
      </c>
      <c r="AK23">
        <v>0.74576271186440679</v>
      </c>
      <c r="AL23">
        <v>1.9774102521520758</v>
      </c>
      <c r="AM23">
        <v>11.915786848329253</v>
      </c>
      <c r="AN23">
        <v>7.1287532003521736</v>
      </c>
      <c r="AO23">
        <v>5.866027066616482</v>
      </c>
      <c r="AP23">
        <v>0.66101694915254239</v>
      </c>
      <c r="AQ23">
        <v>1.6844680349402075</v>
      </c>
      <c r="AR23">
        <v>6.8405721089427223</v>
      </c>
      <c r="AS23">
        <v>7.1413408160556973</v>
      </c>
      <c r="AT23">
        <v>4.2203287047852935</v>
      </c>
      <c r="AU23">
        <v>5.0431778857008878</v>
      </c>
      <c r="AV23">
        <f>COUNTIF($E$1:E23,E23)</f>
        <v>22</v>
      </c>
      <c r="AW23" s="26">
        <f>(AC23+P23)/(K23+X23)</f>
        <v>1</v>
      </c>
      <c r="AX23">
        <f>K23+X23</f>
        <v>127</v>
      </c>
      <c r="AY23" s="3">
        <f>K23*R23+X23*AE23</f>
        <v>0.27175277203713921</v>
      </c>
      <c r="AZ23" s="25">
        <f>(1+(AY23/AX23)/0.7)^(365/AW23)-1</f>
        <v>2.0466526426694132</v>
      </c>
    </row>
    <row r="24" spans="2:52" hidden="1" x14ac:dyDescent="0.35">
      <c r="B24">
        <v>0.85793458142857137</v>
      </c>
      <c r="C24">
        <v>1.27554309</v>
      </c>
      <c r="D24">
        <v>7</v>
      </c>
      <c r="E24" t="s">
        <v>54</v>
      </c>
      <c r="F24">
        <v>7</v>
      </c>
      <c r="G24" t="s">
        <v>24</v>
      </c>
      <c r="H24" t="s">
        <v>7</v>
      </c>
      <c r="I24">
        <v>1.0049999999999999</v>
      </c>
      <c r="J24">
        <v>1</v>
      </c>
      <c r="K24">
        <v>98</v>
      </c>
      <c r="L24">
        <v>0.81632653061224492</v>
      </c>
      <c r="M24">
        <v>4.1473555299286037E-3</v>
      </c>
      <c r="N24">
        <v>-2.0726523559543176E-3</v>
      </c>
      <c r="O24">
        <v>56</v>
      </c>
      <c r="P24">
        <v>98</v>
      </c>
      <c r="Q24">
        <v>4.8158752252589476E-3</v>
      </c>
      <c r="R24">
        <v>3.0049051019092918E-3</v>
      </c>
      <c r="S24">
        <v>2.6947319752095335E-3</v>
      </c>
      <c r="T24">
        <v>0.89677772968514813</v>
      </c>
      <c r="U24">
        <v>2.7220903616441151E-4</v>
      </c>
      <c r="V24">
        <v>11.03896161659512</v>
      </c>
      <c r="W24">
        <v>2.4604870295804686E-3</v>
      </c>
      <c r="X24">
        <v>20</v>
      </c>
      <c r="Y24">
        <v>0.85</v>
      </c>
      <c r="Z24">
        <v>4.1701596537260504E-3</v>
      </c>
      <c r="AA24">
        <v>-1.4008421113131202E-3</v>
      </c>
      <c r="AB24">
        <v>12</v>
      </c>
      <c r="AC24">
        <v>20</v>
      </c>
      <c r="AD24">
        <v>4.8248916181511392E-3</v>
      </c>
      <c r="AE24">
        <v>3.3345093889701749E-3</v>
      </c>
      <c r="AF24">
        <v>2.3402244607144602E-3</v>
      </c>
      <c r="AG24">
        <v>0.70181972450142416</v>
      </c>
      <c r="AH24">
        <v>5.2329009767653183E-4</v>
      </c>
      <c r="AI24">
        <v>6.372200436766871</v>
      </c>
      <c r="AJ24">
        <v>2.2879291936171112E-3</v>
      </c>
      <c r="AK24">
        <v>0.765625</v>
      </c>
      <c r="AL24">
        <v>2.7338744773116632</v>
      </c>
      <c r="AM24">
        <v>11.03896161659512</v>
      </c>
      <c r="AN24">
        <v>6.009810203818712</v>
      </c>
      <c r="AO24">
        <v>5.6837628166669436</v>
      </c>
      <c r="AP24">
        <v>0.5</v>
      </c>
      <c r="AQ24">
        <v>2.542143548463486</v>
      </c>
      <c r="AR24">
        <v>6.372200436766871</v>
      </c>
      <c r="AS24">
        <v>6.6690187779404919</v>
      </c>
      <c r="AT24">
        <v>4.3123213060035539</v>
      </c>
      <c r="AU24">
        <v>4.9980420613352488</v>
      </c>
      <c r="AV24">
        <f>COUNTIF($E$1:E24,E24)</f>
        <v>23</v>
      </c>
      <c r="AW24" s="26">
        <f>(AC24+P24)/(K24+X24)</f>
        <v>1</v>
      </c>
      <c r="AX24">
        <f>K24+X24</f>
        <v>118</v>
      </c>
      <c r="AY24" s="3">
        <f>K24*R24+X24*AE24</f>
        <v>0.36117088776651407</v>
      </c>
      <c r="AZ24" s="25">
        <f>(1+(AY24/AX24)/0.7)^(365/AW24)-1</f>
        <v>3.9159939942032569</v>
      </c>
    </row>
    <row r="25" spans="2:52" hidden="1" x14ac:dyDescent="0.35">
      <c r="B25">
        <v>0.85793458142857137</v>
      </c>
      <c r="C25">
        <v>1.27554309</v>
      </c>
      <c r="D25">
        <v>7</v>
      </c>
      <c r="E25" t="s">
        <v>54</v>
      </c>
      <c r="F25">
        <v>7</v>
      </c>
      <c r="G25" t="s">
        <v>70</v>
      </c>
      <c r="H25" t="s">
        <v>24</v>
      </c>
      <c r="I25">
        <v>1.0049999999999999</v>
      </c>
      <c r="J25">
        <v>1</v>
      </c>
      <c r="K25">
        <v>126</v>
      </c>
      <c r="L25">
        <v>0.83333333333333337</v>
      </c>
      <c r="M25">
        <v>3.9446510624787422E-3</v>
      </c>
      <c r="N25">
        <v>-1.9705241043966024E-3</v>
      </c>
      <c r="O25">
        <v>68</v>
      </c>
      <c r="P25">
        <v>126</v>
      </c>
      <c r="Q25">
        <v>4.8147890069006882E-3</v>
      </c>
      <c r="R25">
        <v>2.958788534666185E-3</v>
      </c>
      <c r="S25">
        <v>2.5884995969838961E-3</v>
      </c>
      <c r="T25">
        <v>0.8748511651495684</v>
      </c>
      <c r="U25">
        <v>2.3060187232657535E-4</v>
      </c>
      <c r="V25">
        <v>12.83072207876954</v>
      </c>
      <c r="W25">
        <v>2.4975847900130343E-3</v>
      </c>
      <c r="X25">
        <v>53</v>
      </c>
      <c r="Y25">
        <v>0.79245283018867929</v>
      </c>
      <c r="Z25">
        <v>3.6866737221770457E-3</v>
      </c>
      <c r="AA25">
        <v>-2.1369463882429311E-3</v>
      </c>
      <c r="AB25">
        <v>22</v>
      </c>
      <c r="AC25">
        <v>53</v>
      </c>
      <c r="AD25">
        <v>3.6331546888790367E-3</v>
      </c>
      <c r="AE25">
        <v>2.4779978502030885E-3</v>
      </c>
      <c r="AF25">
        <v>2.8345316354917564E-3</v>
      </c>
      <c r="AG25">
        <v>1.1438797799035409</v>
      </c>
      <c r="AH25">
        <v>3.8935286398154747E-4</v>
      </c>
      <c r="AI25">
        <v>6.3644012396953311</v>
      </c>
      <c r="AJ25">
        <v>1.6992921222399936E-3</v>
      </c>
      <c r="AK25">
        <v>0.80769230769230771</v>
      </c>
      <c r="AL25">
        <v>2.7750942111256256</v>
      </c>
      <c r="AM25">
        <v>12.83072207876954</v>
      </c>
      <c r="AN25">
        <v>5.9175770693324958</v>
      </c>
      <c r="AO25">
        <v>6.2235389527168419</v>
      </c>
      <c r="AP25">
        <v>0.72602739726027399</v>
      </c>
      <c r="AQ25">
        <v>1.8881023580444589</v>
      </c>
      <c r="AR25">
        <v>6.3644012396953311</v>
      </c>
      <c r="AS25">
        <v>4.955995700406282</v>
      </c>
      <c r="AT25">
        <v>3.7283631949336664</v>
      </c>
      <c r="AU25">
        <v>4.9759510738252537</v>
      </c>
      <c r="AV25">
        <f>COUNTIF($E$1:E25,E25)</f>
        <v>24</v>
      </c>
      <c r="AW25" s="26">
        <f>(AC25+P25)/(K25+X25)</f>
        <v>1</v>
      </c>
      <c r="AX25">
        <f>K25+X25</f>
        <v>179</v>
      </c>
      <c r="AY25" s="3">
        <f>K25*R25+X25*AE25</f>
        <v>0.50414124142870298</v>
      </c>
      <c r="AZ25" s="25">
        <f>(1+(AY25/AX25)/0.7)^(365/AW25)-1</f>
        <v>3.3302331715938012</v>
      </c>
    </row>
    <row r="26" spans="2:52" hidden="1" x14ac:dyDescent="0.35">
      <c r="B26">
        <v>0.91702402000000005</v>
      </c>
      <c r="C26">
        <v>1.8340480400000001</v>
      </c>
      <c r="D26">
        <v>10</v>
      </c>
      <c r="E26" t="s">
        <v>54</v>
      </c>
      <c r="F26">
        <v>10</v>
      </c>
      <c r="G26" t="s">
        <v>24</v>
      </c>
      <c r="H26" t="s">
        <v>8</v>
      </c>
      <c r="I26">
        <v>1.0029999999999999</v>
      </c>
      <c r="J26">
        <v>1</v>
      </c>
      <c r="K26">
        <v>67</v>
      </c>
      <c r="L26">
        <v>0.92537313432835822</v>
      </c>
      <c r="M26">
        <v>2.6986170465877033E-3</v>
      </c>
      <c r="N26">
        <v>-3.2192552989782409E-3</v>
      </c>
      <c r="O26">
        <v>58</v>
      </c>
      <c r="P26">
        <v>67</v>
      </c>
      <c r="Q26">
        <v>2.8199252689866672E-3</v>
      </c>
      <c r="R26">
        <v>2.2569847819932298E-3</v>
      </c>
      <c r="S26">
        <v>1.6708172777305293E-3</v>
      </c>
      <c r="T26">
        <v>0.74028734755356507</v>
      </c>
      <c r="U26">
        <v>2.0412281844125327E-4</v>
      </c>
      <c r="V26">
        <v>11.056994015800306</v>
      </c>
      <c r="W26">
        <v>1.8487391451107232E-3</v>
      </c>
      <c r="X26">
        <v>49</v>
      </c>
      <c r="Y26">
        <v>0.87755102040816324</v>
      </c>
      <c r="Z26">
        <v>2.6546151576806458E-3</v>
      </c>
      <c r="AA26">
        <v>-2.4046915850812201E-3</v>
      </c>
      <c r="AB26">
        <v>38</v>
      </c>
      <c r="AC26">
        <v>49</v>
      </c>
      <c r="AD26">
        <v>2.8173849525199302E-3</v>
      </c>
      <c r="AE26">
        <v>2.0351082095873565E-3</v>
      </c>
      <c r="AF26">
        <v>2.0077973987742657E-3</v>
      </c>
      <c r="AG26">
        <v>0.98658016773534207</v>
      </c>
      <c r="AH26">
        <v>2.8682819982489511E-4</v>
      </c>
      <c r="AI26">
        <v>7.0952166168799424</v>
      </c>
      <c r="AJ26">
        <v>1.4614518099375661E-3</v>
      </c>
      <c r="AK26">
        <v>0.69072164948453607</v>
      </c>
      <c r="AL26">
        <v>2.0541546056786051</v>
      </c>
      <c r="AM26">
        <v>11.056994015800306</v>
      </c>
      <c r="AN26">
        <v>7.5232826066443712</v>
      </c>
      <c r="AO26">
        <v>5.7124887332888612</v>
      </c>
      <c r="AP26">
        <v>0.71014492753623193</v>
      </c>
      <c r="AQ26">
        <v>1.6238353443750921</v>
      </c>
      <c r="AR26">
        <v>7.0952166168799424</v>
      </c>
      <c r="AS26">
        <v>6.7836940319580998</v>
      </c>
      <c r="AT26">
        <v>4.2058524219592632</v>
      </c>
      <c r="AU26">
        <v>4.9591705776240627</v>
      </c>
      <c r="AV26">
        <f>COUNTIF($E$1:E26,E26)</f>
        <v>25</v>
      </c>
      <c r="AW26" s="26">
        <f>(AC26+P26)/(K26+X26)</f>
        <v>1</v>
      </c>
      <c r="AX26">
        <f>K26+X26</f>
        <v>116</v>
      </c>
      <c r="AY26" s="3">
        <f>K26*R26+X26*AE26</f>
        <v>0.25093828266332685</v>
      </c>
      <c r="AZ26" s="25">
        <f>(1+(AY26/AX26)/0.7)^(365/AW26)-1</f>
        <v>2.0840595243002289</v>
      </c>
    </row>
    <row r="27" spans="2:52" hidden="1" x14ac:dyDescent="0.35">
      <c r="B27">
        <v>0.85793458142857137</v>
      </c>
      <c r="C27">
        <v>1.27554309</v>
      </c>
      <c r="D27">
        <v>7</v>
      </c>
      <c r="E27" t="s">
        <v>54</v>
      </c>
      <c r="F27">
        <v>7</v>
      </c>
      <c r="G27" t="s">
        <v>70</v>
      </c>
      <c r="H27" t="s">
        <v>7</v>
      </c>
      <c r="I27">
        <v>1.0049999999999999</v>
      </c>
      <c r="J27">
        <v>1</v>
      </c>
      <c r="K27">
        <v>96</v>
      </c>
      <c r="L27">
        <v>0.8125</v>
      </c>
      <c r="M27">
        <v>4.1532823114206136E-3</v>
      </c>
      <c r="N27">
        <v>-2.0726523559543176E-3</v>
      </c>
      <c r="O27">
        <v>55</v>
      </c>
      <c r="P27">
        <v>96</v>
      </c>
      <c r="Q27">
        <v>4.8162598656444899E-3</v>
      </c>
      <c r="R27">
        <v>2.9859195612878136E-3</v>
      </c>
      <c r="S27">
        <v>2.7163179253624158E-3</v>
      </c>
      <c r="T27">
        <v>0.90970900910367469</v>
      </c>
      <c r="U27">
        <v>2.7723303734638834E-4</v>
      </c>
      <c r="V27">
        <v>10.770431943711895</v>
      </c>
      <c r="W27">
        <v>2.4314534865950369E-3</v>
      </c>
      <c r="X27">
        <v>20</v>
      </c>
      <c r="Y27">
        <v>0.85</v>
      </c>
      <c r="Z27">
        <v>4.1701596537260504E-3</v>
      </c>
      <c r="AA27">
        <v>-1.4008421113131202E-3</v>
      </c>
      <c r="AB27">
        <v>12</v>
      </c>
      <c r="AC27">
        <v>20</v>
      </c>
      <c r="AD27">
        <v>4.8248916181511392E-3</v>
      </c>
      <c r="AE27">
        <v>3.3345093889701749E-3</v>
      </c>
      <c r="AF27">
        <v>2.3402244607144602E-3</v>
      </c>
      <c r="AG27">
        <v>0.70181972450142416</v>
      </c>
      <c r="AH27">
        <v>5.2329009767653183E-4</v>
      </c>
      <c r="AI27">
        <v>6.372200436766871</v>
      </c>
      <c r="AJ27">
        <v>2.2879291936171112E-3</v>
      </c>
      <c r="AK27">
        <v>0.76190476190476186</v>
      </c>
      <c r="AL27">
        <v>2.7016149851056275</v>
      </c>
      <c r="AM27">
        <v>10.770431943711895</v>
      </c>
      <c r="AN27">
        <v>5.9718391225757541</v>
      </c>
      <c r="AO27">
        <v>5.582333877861446</v>
      </c>
      <c r="AP27">
        <v>0.5</v>
      </c>
      <c r="AQ27">
        <v>2.542143548463486</v>
      </c>
      <c r="AR27">
        <v>6.372200436766871</v>
      </c>
      <c r="AS27">
        <v>6.6690187779404919</v>
      </c>
      <c r="AT27">
        <v>4.3123213060035539</v>
      </c>
      <c r="AU27">
        <v>4.9473275919324999</v>
      </c>
      <c r="AV27">
        <f>COUNTIF($E$1:E27,E27)</f>
        <v>26</v>
      </c>
      <c r="AW27" s="26">
        <f>(AC27+P27)/(K27+X27)</f>
        <v>1</v>
      </c>
      <c r="AX27">
        <f>K27+X27</f>
        <v>116</v>
      </c>
      <c r="AY27" s="3">
        <f>K27*R27+X27*AE27</f>
        <v>0.35333846566303362</v>
      </c>
      <c r="AZ27" s="25">
        <f>(1+(AY27/AX27)/0.7)^(365/AW27)-1</f>
        <v>3.8784952946272142</v>
      </c>
    </row>
    <row r="28" spans="2:52" hidden="1" x14ac:dyDescent="0.35">
      <c r="B28">
        <v>0.91702402000000005</v>
      </c>
      <c r="C28">
        <v>1.8340480400000001</v>
      </c>
      <c r="D28">
        <v>10</v>
      </c>
      <c r="E28" t="s">
        <v>54</v>
      </c>
      <c r="F28">
        <v>10</v>
      </c>
      <c r="G28" t="s">
        <v>24</v>
      </c>
      <c r="H28" t="s">
        <v>8</v>
      </c>
      <c r="I28">
        <v>1.0069999999999999</v>
      </c>
      <c r="J28">
        <v>1</v>
      </c>
      <c r="K28">
        <v>67</v>
      </c>
      <c r="L28">
        <v>0.91044776119402981</v>
      </c>
      <c r="M28">
        <v>4.4849603970056329E-3</v>
      </c>
      <c r="N28">
        <v>-3.376667112827636E-3</v>
      </c>
      <c r="O28">
        <v>24</v>
      </c>
      <c r="P28">
        <v>67</v>
      </c>
      <c r="Q28">
        <v>4.1481741881619349E-3</v>
      </c>
      <c r="R28">
        <v>3.7809340528414596E-3</v>
      </c>
      <c r="S28">
        <v>3.1241591798573934E-3</v>
      </c>
      <c r="T28">
        <v>0.82629295729437946</v>
      </c>
      <c r="U28">
        <v>3.8167679108382796E-4</v>
      </c>
      <c r="V28">
        <v>9.9061146529369406</v>
      </c>
      <c r="W28">
        <v>3.0175804706738035E-3</v>
      </c>
      <c r="X28">
        <v>49</v>
      </c>
      <c r="Y28">
        <v>0.8571428571428571</v>
      </c>
      <c r="Z28">
        <v>4.3320334199357154E-3</v>
      </c>
      <c r="AA28">
        <v>-2.1818784525599994E-3</v>
      </c>
      <c r="AB28">
        <v>12</v>
      </c>
      <c r="AC28">
        <v>49</v>
      </c>
      <c r="AD28">
        <v>3.7028337731599414E-3</v>
      </c>
      <c r="AE28">
        <v>3.401474581007756E-3</v>
      </c>
      <c r="AF28">
        <v>3.1478082800953156E-3</v>
      </c>
      <c r="AG28">
        <v>0.92542460780721558</v>
      </c>
      <c r="AH28">
        <v>4.4968689715647365E-4</v>
      </c>
      <c r="AI28">
        <v>7.5640953795106336</v>
      </c>
      <c r="AJ28">
        <v>2.5021007866948088E-3</v>
      </c>
      <c r="AK28">
        <v>0.69072164948453607</v>
      </c>
      <c r="AL28">
        <v>3.3528671896375979</v>
      </c>
      <c r="AM28">
        <v>9.9061146529369406</v>
      </c>
      <c r="AN28">
        <v>5.4013343612021654</v>
      </c>
      <c r="AO28">
        <v>5.4623203089250083</v>
      </c>
      <c r="AP28">
        <v>0.71014492753623193</v>
      </c>
      <c r="AQ28">
        <v>2.7801119852164859</v>
      </c>
      <c r="AR28">
        <v>7.5640953795106336</v>
      </c>
      <c r="AS28">
        <v>4.8592494014397243</v>
      </c>
      <c r="AT28">
        <v>4.4241377809813534</v>
      </c>
      <c r="AU28">
        <v>4.9432290449531813</v>
      </c>
      <c r="AV28">
        <f>COUNTIF($E$1:E28,E28)</f>
        <v>27</v>
      </c>
      <c r="AW28" s="26">
        <f>(AC28+P28)/(K28+X28)</f>
        <v>1</v>
      </c>
      <c r="AX28">
        <f>K28+X28</f>
        <v>116</v>
      </c>
      <c r="AY28" s="3">
        <f>K28*R28+X28*AE28</f>
        <v>0.41999483600975784</v>
      </c>
      <c r="AZ28" s="25">
        <f>(1+(AY28/AX28)/0.7)^(365/AW28)-1</f>
        <v>5.5734718486123418</v>
      </c>
    </row>
    <row r="29" spans="2:52" hidden="1" x14ac:dyDescent="0.35">
      <c r="B29">
        <v>0.91702402000000005</v>
      </c>
      <c r="C29">
        <v>1.8340480400000001</v>
      </c>
      <c r="D29">
        <v>10</v>
      </c>
      <c r="E29" t="s">
        <v>54</v>
      </c>
      <c r="F29">
        <v>10</v>
      </c>
      <c r="G29" t="s">
        <v>69</v>
      </c>
      <c r="H29" t="s">
        <v>24</v>
      </c>
      <c r="I29">
        <v>1.0049999999999999</v>
      </c>
      <c r="J29">
        <v>3</v>
      </c>
      <c r="K29">
        <v>57</v>
      </c>
      <c r="L29">
        <v>0.85964912280701755</v>
      </c>
      <c r="M29">
        <v>4.6277245583263666E-3</v>
      </c>
      <c r="N29">
        <v>-2.0890381869776847E-3</v>
      </c>
      <c r="O29">
        <v>47</v>
      </c>
      <c r="P29">
        <v>92</v>
      </c>
      <c r="Q29">
        <v>4.8174141275816318E-3</v>
      </c>
      <c r="R29">
        <v>3.6850210151257983E-3</v>
      </c>
      <c r="S29">
        <v>2.5519336804222417E-3</v>
      </c>
      <c r="T29">
        <v>0.6925153669266455</v>
      </c>
      <c r="U29">
        <v>3.3801187328033443E-4</v>
      </c>
      <c r="V29">
        <v>10.902046071232473</v>
      </c>
      <c r="W29">
        <v>3.0089972685651296E-3</v>
      </c>
      <c r="X29">
        <v>32</v>
      </c>
      <c r="Y29">
        <v>0.8125</v>
      </c>
      <c r="Z29">
        <v>4.2571276265406504E-3</v>
      </c>
      <c r="AA29">
        <v>-2.8522856988517828E-3</v>
      </c>
      <c r="AB29">
        <v>21</v>
      </c>
      <c r="AC29">
        <v>58</v>
      </c>
      <c r="AD29">
        <v>4.8138291823537349E-3</v>
      </c>
      <c r="AE29">
        <v>2.9241126280295689E-3</v>
      </c>
      <c r="AF29">
        <v>3.0582562319201533E-3</v>
      </c>
      <c r="AG29">
        <v>1.0458749784822678</v>
      </c>
      <c r="AH29">
        <v>5.4062843004918976E-4</v>
      </c>
      <c r="AI29">
        <v>5.4087289263783536</v>
      </c>
      <c r="AJ29">
        <v>1.8428557679311894E-3</v>
      </c>
      <c r="AK29">
        <v>0.65517241379310343</v>
      </c>
      <c r="AL29">
        <v>3.3433302984057378</v>
      </c>
      <c r="AM29">
        <v>10.902046071232473</v>
      </c>
      <c r="AN29">
        <v>7.3700420302517546</v>
      </c>
      <c r="AO29">
        <v>6.1474715881616984</v>
      </c>
      <c r="AP29">
        <v>0.61538461538461542</v>
      </c>
      <c r="AQ29">
        <v>2.0476175199235671</v>
      </c>
      <c r="AR29">
        <v>5.4087289263783536</v>
      </c>
      <c r="AS29">
        <v>5.848225256059262</v>
      </c>
      <c r="AT29">
        <v>3.672849198633247</v>
      </c>
      <c r="AU29">
        <v>4.9101603933974722</v>
      </c>
      <c r="AV29">
        <f>COUNTIF($E$1:E29,E29)</f>
        <v>28</v>
      </c>
      <c r="AW29" s="26">
        <f>(AC29+P29)/(K29+X29)</f>
        <v>1.6853932584269662</v>
      </c>
      <c r="AX29">
        <f>K29+X29</f>
        <v>89</v>
      </c>
      <c r="AY29" s="3">
        <f>K29*R29+X29*AE29</f>
        <v>0.3036178019591167</v>
      </c>
      <c r="AZ29" s="25">
        <f>(1+(AY29/AX29)/0.7)^(365/AW29)-1</f>
        <v>1.8658638424136647</v>
      </c>
    </row>
    <row r="30" spans="2:52" hidden="1" x14ac:dyDescent="0.35">
      <c r="B30">
        <v>0.85793458142857137</v>
      </c>
      <c r="C30">
        <v>1.27554309</v>
      </c>
      <c r="D30">
        <v>7</v>
      </c>
      <c r="E30" t="s">
        <v>54</v>
      </c>
      <c r="F30">
        <v>7</v>
      </c>
      <c r="G30" t="s">
        <v>69</v>
      </c>
      <c r="H30" t="s">
        <v>8</v>
      </c>
      <c r="I30">
        <v>1.0029999999999999</v>
      </c>
      <c r="J30">
        <v>2</v>
      </c>
      <c r="K30">
        <v>53</v>
      </c>
      <c r="L30">
        <v>0.86792452830188682</v>
      </c>
      <c r="M30">
        <v>2.8187086844599098E-3</v>
      </c>
      <c r="N30">
        <v>-3.1823136152575753E-3</v>
      </c>
      <c r="O30">
        <v>46</v>
      </c>
      <c r="P30">
        <v>67</v>
      </c>
      <c r="Q30">
        <v>2.8195068023373349E-3</v>
      </c>
      <c r="R30">
        <v>2.0261208335538268E-3</v>
      </c>
      <c r="S30">
        <v>2.1454708927453703E-3</v>
      </c>
      <c r="T30">
        <v>1.0589056966470272</v>
      </c>
      <c r="U30">
        <v>2.9470309176300139E-4</v>
      </c>
      <c r="V30">
        <v>6.8751258136891966</v>
      </c>
      <c r="W30">
        <v>1.4367146500278241E-3</v>
      </c>
      <c r="X30">
        <v>23</v>
      </c>
      <c r="Y30">
        <v>0.91304347826086951</v>
      </c>
      <c r="Z30">
        <v>2.7040965519609422E-3</v>
      </c>
      <c r="AA30">
        <v>-7.194171826594431E-4</v>
      </c>
      <c r="AB30">
        <v>20</v>
      </c>
      <c r="AC30">
        <v>32</v>
      </c>
      <c r="AD30">
        <v>2.8159692668674463E-3</v>
      </c>
      <c r="AE30">
        <v>2.4063997054722132E-3</v>
      </c>
      <c r="AF30">
        <v>1.0967638677193364E-3</v>
      </c>
      <c r="AG30">
        <v>0.45576961517459791</v>
      </c>
      <c r="AH30">
        <v>2.286910752364685E-4</v>
      </c>
      <c r="AI30">
        <v>10.522490669930935</v>
      </c>
      <c r="AJ30">
        <v>1.9490175549992763E-3</v>
      </c>
      <c r="AK30">
        <v>0.63855421686746983</v>
      </c>
      <c r="AL30">
        <v>1.596349611142045</v>
      </c>
      <c r="AM30">
        <v>6.8751258136891966</v>
      </c>
      <c r="AN30">
        <v>6.753736111846333</v>
      </c>
      <c r="AO30">
        <v>4.1156802326195905</v>
      </c>
      <c r="AP30">
        <v>0.53488372093023251</v>
      </c>
      <c r="AQ30">
        <v>2.1655750611103319</v>
      </c>
      <c r="AR30">
        <v>10.522490669930935</v>
      </c>
      <c r="AS30">
        <v>8.0213323515743333</v>
      </c>
      <c r="AT30">
        <v>5.6807320678313031</v>
      </c>
      <c r="AU30">
        <v>4.8982061502254464</v>
      </c>
      <c r="AV30">
        <f>COUNTIF($E$1:E30,E30)</f>
        <v>29</v>
      </c>
      <c r="AW30" s="26">
        <f>(AC30+P30)/(K30+X30)</f>
        <v>1.3026315789473684</v>
      </c>
      <c r="AX30">
        <f>K30+X30</f>
        <v>76</v>
      </c>
      <c r="AY30" s="3">
        <f>K30*R30+X30*AE30</f>
        <v>0.16273159740421372</v>
      </c>
      <c r="AZ30" s="25">
        <f>(1+(AY30/AX30)/0.7)^(365/AW30)-1</f>
        <v>1.3532370175881483</v>
      </c>
    </row>
    <row r="31" spans="2:52" hidden="1" x14ac:dyDescent="0.35">
      <c r="B31">
        <v>0.85793458142857137</v>
      </c>
      <c r="C31">
        <v>1.27554309</v>
      </c>
      <c r="D31">
        <v>7</v>
      </c>
      <c r="E31" t="s">
        <v>54</v>
      </c>
      <c r="F31">
        <v>7</v>
      </c>
      <c r="G31" t="s">
        <v>70</v>
      </c>
      <c r="H31" t="s">
        <v>24</v>
      </c>
      <c r="I31">
        <v>1.0029999999999999</v>
      </c>
      <c r="J31">
        <v>1</v>
      </c>
      <c r="K31">
        <v>126</v>
      </c>
      <c r="L31">
        <v>0.86507936507936511</v>
      </c>
      <c r="M31">
        <v>2.6672904138306834E-3</v>
      </c>
      <c r="N31">
        <v>-2.197685292811489E-3</v>
      </c>
      <c r="O31">
        <v>102</v>
      </c>
      <c r="P31">
        <v>126</v>
      </c>
      <c r="Q31">
        <v>2.8260222340040775E-3</v>
      </c>
      <c r="R31">
        <v>2.010904802617057E-3</v>
      </c>
      <c r="S31">
        <v>1.8023340146222026E-3</v>
      </c>
      <c r="T31">
        <v>0.89628012836638826</v>
      </c>
      <c r="U31">
        <v>1.6056467569631184E-4</v>
      </c>
      <c r="V31">
        <v>12.523955184392076</v>
      </c>
      <c r="W31">
        <v>1.6897754512244334E-3</v>
      </c>
      <c r="X31">
        <v>53</v>
      </c>
      <c r="Y31">
        <v>0.84905660377358494</v>
      </c>
      <c r="Z31">
        <v>2.6951488490727571E-3</v>
      </c>
      <c r="AA31">
        <v>-2.7512600303676304E-3</v>
      </c>
      <c r="AB31">
        <v>41</v>
      </c>
      <c r="AC31">
        <v>53</v>
      </c>
      <c r="AD31">
        <v>2.8256548838425655E-3</v>
      </c>
      <c r="AE31">
        <v>1.8730493955723211E-3</v>
      </c>
      <c r="AF31">
        <v>2.1544105633665676E-3</v>
      </c>
      <c r="AG31">
        <v>1.1502155620985506</v>
      </c>
      <c r="AH31">
        <v>2.9593104996104456E-4</v>
      </c>
      <c r="AI31">
        <v>6.3293439327129866</v>
      </c>
      <c r="AJ31">
        <v>1.281187295650232E-3</v>
      </c>
      <c r="AK31">
        <v>0.80769230769230771</v>
      </c>
      <c r="AL31">
        <v>1.8775282791382808</v>
      </c>
      <c r="AM31">
        <v>12.523955184392076</v>
      </c>
      <c r="AN31">
        <v>6.7030160087237656</v>
      </c>
      <c r="AO31">
        <v>5.9295702994869188</v>
      </c>
      <c r="AP31">
        <v>0.72602739726027399</v>
      </c>
      <c r="AQ31">
        <v>1.4235414396113852</v>
      </c>
      <c r="AR31">
        <v>6.3293439327129866</v>
      </c>
      <c r="AS31">
        <v>6.2434979852412953</v>
      </c>
      <c r="AT31">
        <v>3.7895220924327364</v>
      </c>
      <c r="AU31">
        <v>4.8595461959598278</v>
      </c>
      <c r="AV31">
        <f>COUNTIF($E$1:E31,E31)</f>
        <v>30</v>
      </c>
      <c r="AW31" s="26">
        <f>(AC31+P31)/(K31+X31)</f>
        <v>1</v>
      </c>
      <c r="AX31">
        <f>K31+X31</f>
        <v>179</v>
      </c>
      <c r="AY31" s="3">
        <f>K31*R31+X31*AE31</f>
        <v>0.35264562309508218</v>
      </c>
      <c r="AZ31" s="25">
        <f>(1+(AY31/AX31)/0.7)^(365/AW31)-1</f>
        <v>1.7893732727173268</v>
      </c>
    </row>
    <row r="32" spans="2:52" hidden="1" x14ac:dyDescent="0.35">
      <c r="B32">
        <v>0.91702402000000005</v>
      </c>
      <c r="C32">
        <v>1.8340480400000001</v>
      </c>
      <c r="D32">
        <v>10</v>
      </c>
      <c r="E32" t="s">
        <v>54</v>
      </c>
      <c r="F32">
        <v>10</v>
      </c>
      <c r="G32" t="s">
        <v>24</v>
      </c>
      <c r="H32" t="s">
        <v>24</v>
      </c>
      <c r="I32">
        <v>1.0029999999999999</v>
      </c>
      <c r="J32">
        <v>3</v>
      </c>
      <c r="K32">
        <v>142</v>
      </c>
      <c r="L32">
        <v>0.92253521126760563</v>
      </c>
      <c r="M32">
        <v>2.8228425736441737E-3</v>
      </c>
      <c r="N32">
        <v>-4.2754059866181504E-3</v>
      </c>
      <c r="O32">
        <v>131</v>
      </c>
      <c r="P32">
        <v>180</v>
      </c>
      <c r="Q32">
        <v>2.8216573937489553E-3</v>
      </c>
      <c r="R32">
        <v>2.2729782485534306E-3</v>
      </c>
      <c r="S32">
        <v>2.0094547208636395E-3</v>
      </c>
      <c r="T32">
        <v>0.8840624507262651</v>
      </c>
      <c r="U32">
        <v>1.6862969420900433E-4</v>
      </c>
      <c r="V32">
        <v>13.47911030269816</v>
      </c>
      <c r="W32">
        <v>1.935718860135422E-3</v>
      </c>
      <c r="X32">
        <v>61</v>
      </c>
      <c r="Y32">
        <v>0.88524590163934425</v>
      </c>
      <c r="Z32">
        <v>2.7495331847936224E-3</v>
      </c>
      <c r="AA32">
        <v>-5.1148634677989592E-3</v>
      </c>
      <c r="AB32">
        <v>52</v>
      </c>
      <c r="AC32">
        <v>91</v>
      </c>
      <c r="AD32">
        <v>2.8172973713658234E-3</v>
      </c>
      <c r="AE32">
        <v>1.8470614377748013E-3</v>
      </c>
      <c r="AF32">
        <v>3.0623078516725391E-3</v>
      </c>
      <c r="AG32">
        <v>1.6579350253566951</v>
      </c>
      <c r="AH32">
        <v>3.9208834272216154E-4</v>
      </c>
      <c r="AI32">
        <v>4.710829771043846</v>
      </c>
      <c r="AJ32">
        <v>1.0628847523304783E-3</v>
      </c>
      <c r="AK32">
        <v>0.82558139534883723</v>
      </c>
      <c r="AL32">
        <v>2.150798733483827</v>
      </c>
      <c r="AM32">
        <v>13.47911030269816</v>
      </c>
      <c r="AN32">
        <v>7.5765941618450414</v>
      </c>
      <c r="AO32">
        <v>6.5019295561068704</v>
      </c>
      <c r="AP32">
        <v>0.75308641975308643</v>
      </c>
      <c r="AQ32">
        <v>1.1809830581449894</v>
      </c>
      <c r="AR32">
        <v>4.710829771043846</v>
      </c>
      <c r="AS32">
        <v>6.1568714592495599</v>
      </c>
      <c r="AT32">
        <v>3.1923250883963701</v>
      </c>
      <c r="AU32">
        <v>4.8471273222516205</v>
      </c>
      <c r="AV32">
        <f>COUNTIF($E$1:E32,E32)</f>
        <v>31</v>
      </c>
      <c r="AW32" s="26">
        <f>(AC32+P32)/(K32+X32)</f>
        <v>1.3349753694581281</v>
      </c>
      <c r="AX32">
        <f>K32+X32</f>
        <v>203</v>
      </c>
      <c r="AY32" s="3">
        <f>K32*R32+X32*AE32</f>
        <v>0.43543365899885</v>
      </c>
      <c r="AZ32" s="25">
        <f>(1+(AY32/AX32)/0.7)^(365/AW32)-1</f>
        <v>1.3083495997531971</v>
      </c>
    </row>
    <row r="33" spans="2:52" hidden="1" x14ac:dyDescent="0.35">
      <c r="B33">
        <v>0.91702402000000005</v>
      </c>
      <c r="C33">
        <v>1.8340480400000001</v>
      </c>
      <c r="D33">
        <v>10</v>
      </c>
      <c r="E33" t="s">
        <v>54</v>
      </c>
      <c r="F33">
        <v>10</v>
      </c>
      <c r="G33" t="s">
        <v>24</v>
      </c>
      <c r="H33" t="s">
        <v>8</v>
      </c>
      <c r="I33">
        <v>1.0029999999999999</v>
      </c>
      <c r="J33">
        <v>3</v>
      </c>
      <c r="K33">
        <v>52</v>
      </c>
      <c r="L33">
        <v>0.94230769230769229</v>
      </c>
      <c r="M33">
        <v>2.8203643609372125E-3</v>
      </c>
      <c r="N33">
        <v>-2.480925950927563E-3</v>
      </c>
      <c r="O33">
        <v>49</v>
      </c>
      <c r="P33">
        <v>65</v>
      </c>
      <c r="Q33">
        <v>2.8203922184701913E-3</v>
      </c>
      <c r="R33">
        <v>2.5145206890988601E-3</v>
      </c>
      <c r="S33">
        <v>1.2837192381037442E-3</v>
      </c>
      <c r="T33">
        <v>0.51052244018870896</v>
      </c>
      <c r="U33">
        <v>1.7801982831856214E-4</v>
      </c>
      <c r="V33">
        <v>14.124947276093238</v>
      </c>
      <c r="W33">
        <v>2.1584810324617358E-3</v>
      </c>
      <c r="X33">
        <v>31</v>
      </c>
      <c r="Y33">
        <v>0.93548387096774188</v>
      </c>
      <c r="Z33">
        <v>2.773363777757127E-3</v>
      </c>
      <c r="AA33">
        <v>-9.0717989483342087E-3</v>
      </c>
      <c r="AB33">
        <v>28</v>
      </c>
      <c r="AC33">
        <v>45</v>
      </c>
      <c r="AD33">
        <v>2.818057766658999E-3</v>
      </c>
      <c r="AE33">
        <v>2.0091597309125245E-3</v>
      </c>
      <c r="AF33">
        <v>3.3692169903083826E-3</v>
      </c>
      <c r="AG33">
        <v>1.6769283887539117</v>
      </c>
      <c r="AH33">
        <v>6.0512923513807864E-4</v>
      </c>
      <c r="AI33">
        <v>3.320215937764226</v>
      </c>
      <c r="AJ33">
        <v>7.9890126063636717E-4</v>
      </c>
      <c r="AK33">
        <v>0.63414634146341464</v>
      </c>
      <c r="AL33">
        <v>2.3983122582908449</v>
      </c>
      <c r="AM33">
        <v>14.124947276093238</v>
      </c>
      <c r="AN33">
        <v>8.3817356303298372</v>
      </c>
      <c r="AO33">
        <v>6.9365708463566174</v>
      </c>
      <c r="AP33">
        <v>0.60784313725490191</v>
      </c>
      <c r="AQ33">
        <v>0.88766806737375148</v>
      </c>
      <c r="AR33">
        <v>3.320215937764226</v>
      </c>
      <c r="AS33">
        <v>6.6971991030419904</v>
      </c>
      <c r="AT33">
        <v>2.7513561426126563</v>
      </c>
      <c r="AU33">
        <v>4.8439634944846368</v>
      </c>
      <c r="AV33">
        <f>COUNTIF($E$1:E33,E33)</f>
        <v>32</v>
      </c>
      <c r="AW33" s="26">
        <f>(AC33+P33)/(K33+X33)</f>
        <v>1.3253012048192772</v>
      </c>
      <c r="AX33">
        <f>K33+X33</f>
        <v>83</v>
      </c>
      <c r="AY33" s="3">
        <f>K33*R33+X33*AE33</f>
        <v>0.19303902749142898</v>
      </c>
      <c r="AZ33" s="25">
        <f>(1+(AY33/AX33)/0.7)^(365/AW33)-1</f>
        <v>1.4931284806534153</v>
      </c>
    </row>
    <row r="34" spans="2:52" hidden="1" x14ac:dyDescent="0.35">
      <c r="B34">
        <v>0.91702402000000005</v>
      </c>
      <c r="C34">
        <v>1.8340480400000001</v>
      </c>
      <c r="D34">
        <v>10</v>
      </c>
      <c r="E34" t="s">
        <v>54</v>
      </c>
      <c r="F34">
        <v>10</v>
      </c>
      <c r="G34" t="s">
        <v>69</v>
      </c>
      <c r="H34" t="s">
        <v>8</v>
      </c>
      <c r="I34">
        <v>1.0029999999999999</v>
      </c>
      <c r="J34">
        <v>2</v>
      </c>
      <c r="K34">
        <v>41</v>
      </c>
      <c r="L34">
        <v>0.90243902439024393</v>
      </c>
      <c r="M34">
        <v>2.8189099468167301E-3</v>
      </c>
      <c r="N34">
        <v>-2.655658446922865E-3</v>
      </c>
      <c r="O34">
        <v>37</v>
      </c>
      <c r="P34">
        <v>49</v>
      </c>
      <c r="Q34">
        <v>2.8197020576501419E-3</v>
      </c>
      <c r="R34">
        <v>2.2848057132811598E-3</v>
      </c>
      <c r="S34">
        <v>1.6299006935403737E-3</v>
      </c>
      <c r="T34">
        <v>0.71336511637118971</v>
      </c>
      <c r="U34">
        <v>2.545477228150482E-4</v>
      </c>
      <c r="V34">
        <v>8.9759424598792297</v>
      </c>
      <c r="W34">
        <v>1.7757102676510634E-3</v>
      </c>
      <c r="X34">
        <v>17</v>
      </c>
      <c r="Y34">
        <v>0.88235294117647056</v>
      </c>
      <c r="Z34">
        <v>2.6584033591623276E-3</v>
      </c>
      <c r="AA34">
        <v>-7.194171826594431E-4</v>
      </c>
      <c r="AB34">
        <v>14</v>
      </c>
      <c r="AC34">
        <v>22</v>
      </c>
      <c r="AD34">
        <v>2.8159692668674463E-3</v>
      </c>
      <c r="AE34">
        <v>2.2610127071832956E-3</v>
      </c>
      <c r="AF34">
        <v>1.2435445705158295E-3</v>
      </c>
      <c r="AG34">
        <v>0.54999450757842117</v>
      </c>
      <c r="AH34">
        <v>3.0160385967059497E-4</v>
      </c>
      <c r="AI34">
        <v>7.4966305459509819</v>
      </c>
      <c r="AJ34">
        <v>1.6578049878421056E-3</v>
      </c>
      <c r="AK34">
        <v>0.57746478873239437</v>
      </c>
      <c r="AL34">
        <v>1.9730114085012043</v>
      </c>
      <c r="AM34">
        <v>8.9759424598792297</v>
      </c>
      <c r="AN34">
        <v>7.616019044270808</v>
      </c>
      <c r="AO34">
        <v>5.0629375890916517</v>
      </c>
      <c r="AP34">
        <v>0.45945945945945948</v>
      </c>
      <c r="AQ34">
        <v>1.8420055420468051</v>
      </c>
      <c r="AR34">
        <v>7.4966305459509819</v>
      </c>
      <c r="AS34">
        <v>7.5367090239445913</v>
      </c>
      <c r="AT34">
        <v>4.5390791313388812</v>
      </c>
      <c r="AU34">
        <v>4.8010083602152669</v>
      </c>
      <c r="AV34">
        <f>COUNTIF($E$1:E34,E34)</f>
        <v>33</v>
      </c>
      <c r="AW34" s="26">
        <f>(AC34+P34)/(K34+X34)</f>
        <v>1.2241379310344827</v>
      </c>
      <c r="AX34">
        <f>K34+X34</f>
        <v>58</v>
      </c>
      <c r="AY34" s="3">
        <f>K34*R34+X34*AE34</f>
        <v>0.13211425026664358</v>
      </c>
      <c r="AZ34" s="25">
        <f>(1+(AY34/AX34)/0.7)^(365/AW34)-1</f>
        <v>1.6344655884322954</v>
      </c>
    </row>
    <row r="35" spans="2:52" hidden="1" x14ac:dyDescent="0.35">
      <c r="B35">
        <v>0.91702402000000005</v>
      </c>
      <c r="C35">
        <v>1.8340480400000001</v>
      </c>
      <c r="D35">
        <v>10</v>
      </c>
      <c r="E35" t="s">
        <v>54</v>
      </c>
      <c r="F35">
        <v>10</v>
      </c>
      <c r="G35" t="s">
        <v>69</v>
      </c>
      <c r="H35" t="s">
        <v>8</v>
      </c>
      <c r="I35">
        <v>1.0049999999999999</v>
      </c>
      <c r="J35">
        <v>2</v>
      </c>
      <c r="K35">
        <v>30</v>
      </c>
      <c r="L35">
        <v>0.83333333333333337</v>
      </c>
      <c r="M35">
        <v>4.7879658510114618E-3</v>
      </c>
      <c r="N35">
        <v>-2.355423236376164E-3</v>
      </c>
      <c r="O35">
        <v>24</v>
      </c>
      <c r="P35">
        <v>43</v>
      </c>
      <c r="Q35">
        <v>4.818380440953951E-3</v>
      </c>
      <c r="R35">
        <v>3.5974010031135243E-3</v>
      </c>
      <c r="S35">
        <v>2.7124825801159171E-3</v>
      </c>
      <c r="T35">
        <v>0.75401173729820037</v>
      </c>
      <c r="U35">
        <v>4.9522929865643392E-4</v>
      </c>
      <c r="V35">
        <v>7.2641118222878545</v>
      </c>
      <c r="W35">
        <v>2.6069424058006562E-3</v>
      </c>
      <c r="X35">
        <v>17</v>
      </c>
      <c r="Y35">
        <v>0.82352941176470584</v>
      </c>
      <c r="Z35">
        <v>4.8187337895929981E-3</v>
      </c>
      <c r="AA35">
        <v>-1.1391520509671145E-3</v>
      </c>
      <c r="AB35">
        <v>14</v>
      </c>
      <c r="AC35">
        <v>23</v>
      </c>
      <c r="AD35">
        <v>4.8168749713866088E-3</v>
      </c>
      <c r="AE35">
        <v>3.7673421706706251E-3</v>
      </c>
      <c r="AF35">
        <v>2.2948637761484461E-3</v>
      </c>
      <c r="AG35">
        <v>0.60914662703439471</v>
      </c>
      <c r="AH35">
        <v>5.565862203214027E-4</v>
      </c>
      <c r="AI35">
        <v>6.7686587147183772</v>
      </c>
      <c r="AJ35">
        <v>2.6541697300278199E-3</v>
      </c>
      <c r="AK35">
        <v>0.5</v>
      </c>
      <c r="AL35">
        <v>2.8966026731118735</v>
      </c>
      <c r="AM35">
        <v>7.2641118222878545</v>
      </c>
      <c r="AN35">
        <v>7.1948020062272011</v>
      </c>
      <c r="AO35">
        <v>4.8268350171765455</v>
      </c>
      <c r="AP35">
        <v>0.45945945945945948</v>
      </c>
      <c r="AQ35">
        <v>2.9490774778087228</v>
      </c>
      <c r="AR35">
        <v>6.7686587147183772</v>
      </c>
      <c r="AS35">
        <v>7.5346843413414097</v>
      </c>
      <c r="AT35">
        <v>4.7631114197532298</v>
      </c>
      <c r="AU35">
        <v>4.7949732184648877</v>
      </c>
      <c r="AV35">
        <f>COUNTIF($E$1:E35,E35)</f>
        <v>34</v>
      </c>
      <c r="AW35" s="26">
        <f>(AC35+P35)/(K35+X35)</f>
        <v>1.4042553191489362</v>
      </c>
      <c r="AX35">
        <f>K35+X35</f>
        <v>47</v>
      </c>
      <c r="AY35" s="3">
        <f>K35*R35+X35*AE35</f>
        <v>0.17196684699480635</v>
      </c>
      <c r="AZ35" s="25">
        <f>(1+(AY35/AX35)/0.7)^(365/AW35)-1</f>
        <v>2.877048454443047</v>
      </c>
    </row>
    <row r="36" spans="2:52" hidden="1" x14ac:dyDescent="0.35">
      <c r="B36">
        <v>0.91702402000000005</v>
      </c>
      <c r="C36">
        <v>1.8340480400000001</v>
      </c>
      <c r="D36">
        <v>10</v>
      </c>
      <c r="E36" t="s">
        <v>54</v>
      </c>
      <c r="F36">
        <v>10</v>
      </c>
      <c r="G36" t="s">
        <v>69</v>
      </c>
      <c r="H36" t="s">
        <v>24</v>
      </c>
      <c r="I36">
        <v>1.0069999999999999</v>
      </c>
      <c r="J36">
        <v>1</v>
      </c>
      <c r="K36">
        <v>86</v>
      </c>
      <c r="L36">
        <v>0.87209302325581395</v>
      </c>
      <c r="M36">
        <v>4.6724462290830687E-3</v>
      </c>
      <c r="N36">
        <v>-2.8718093705201982E-3</v>
      </c>
      <c r="O36">
        <v>35</v>
      </c>
      <c r="P36">
        <v>86</v>
      </c>
      <c r="Q36">
        <v>4.4337671991694361E-3</v>
      </c>
      <c r="R36">
        <v>3.7074833035524181E-3</v>
      </c>
      <c r="S36">
        <v>3.3618736939176543E-3</v>
      </c>
      <c r="T36">
        <v>0.90678053511296752</v>
      </c>
      <c r="U36">
        <v>3.6252016357482813E-4</v>
      </c>
      <c r="V36">
        <v>10.226971286211375</v>
      </c>
      <c r="W36">
        <v>2.9824429764027617E-3</v>
      </c>
      <c r="X36">
        <v>47</v>
      </c>
      <c r="Y36">
        <v>0.78723404255319152</v>
      </c>
      <c r="Z36">
        <v>4.6074553980770296E-3</v>
      </c>
      <c r="AA36">
        <v>-1.6144386540227317E-3</v>
      </c>
      <c r="AB36">
        <v>16</v>
      </c>
      <c r="AC36">
        <v>47</v>
      </c>
      <c r="AD36">
        <v>3.5279069445279809E-3</v>
      </c>
      <c r="AE36">
        <v>3.283648152949421E-3</v>
      </c>
      <c r="AF36">
        <v>3.4237827451202947E-3</v>
      </c>
      <c r="AG36">
        <v>1.0426764944487132</v>
      </c>
      <c r="AH36">
        <v>4.994100410076099E-4</v>
      </c>
      <c r="AI36">
        <v>6.5750543307546065</v>
      </c>
      <c r="AJ36">
        <v>2.2848280709342013E-3</v>
      </c>
      <c r="AK36">
        <v>0.74137931034482762</v>
      </c>
      <c r="AL36">
        <v>3.31382552933644</v>
      </c>
      <c r="AM36">
        <v>10.226971286211375</v>
      </c>
      <c r="AN36">
        <v>5.2964047193606767</v>
      </c>
      <c r="AO36">
        <v>5.5270404725046065</v>
      </c>
      <c r="AP36">
        <v>0.70149253731343286</v>
      </c>
      <c r="AQ36">
        <v>2.5386978565935863</v>
      </c>
      <c r="AR36">
        <v>6.5750543307546065</v>
      </c>
      <c r="AS36">
        <v>4.6909259327849577</v>
      </c>
      <c r="AT36">
        <v>3.9963298821521511</v>
      </c>
      <c r="AU36">
        <v>4.7616851773283786</v>
      </c>
      <c r="AV36">
        <f>COUNTIF($E$1:E36,E36)</f>
        <v>35</v>
      </c>
      <c r="AW36" s="26">
        <f>(AC36+P36)/(K36+X36)</f>
        <v>1</v>
      </c>
      <c r="AX36">
        <f>K36+X36</f>
        <v>133</v>
      </c>
      <c r="AY36" s="3">
        <f>K36*R36+X36*AE36</f>
        <v>0.47317502729413075</v>
      </c>
      <c r="AZ36" s="25">
        <f>(1+(AY36/AX36)/0.7)^(365/AW36)-1</f>
        <v>5.3623116980534853</v>
      </c>
    </row>
    <row r="37" spans="2:52" hidden="1" x14ac:dyDescent="0.35">
      <c r="B37">
        <v>0.91702402000000005</v>
      </c>
      <c r="C37">
        <v>1.8340480400000001</v>
      </c>
      <c r="D37">
        <v>10</v>
      </c>
      <c r="E37" t="s">
        <v>54</v>
      </c>
      <c r="F37">
        <v>10</v>
      </c>
      <c r="G37" t="s">
        <v>70</v>
      </c>
      <c r="H37" t="s">
        <v>24</v>
      </c>
      <c r="I37">
        <v>1.0069999999999999</v>
      </c>
      <c r="J37">
        <v>1</v>
      </c>
      <c r="K37">
        <v>88</v>
      </c>
      <c r="L37">
        <v>0.86363636363636365</v>
      </c>
      <c r="M37">
        <v>4.8136009997080008E-3</v>
      </c>
      <c r="N37">
        <v>-2.1895679966395889E-3</v>
      </c>
      <c r="O37">
        <v>33</v>
      </c>
      <c r="P37">
        <v>88</v>
      </c>
      <c r="Q37">
        <v>4.582036795040545E-3</v>
      </c>
      <c r="R37">
        <v>3.8586234092969655E-3</v>
      </c>
      <c r="S37">
        <v>3.1471040268816132E-3</v>
      </c>
      <c r="T37">
        <v>0.81560279225461141</v>
      </c>
      <c r="U37">
        <v>3.354824164883931E-4</v>
      </c>
      <c r="V37">
        <v>11.501715796870876</v>
      </c>
      <c r="W37">
        <v>3.1876585763201794E-3</v>
      </c>
      <c r="X37">
        <v>39</v>
      </c>
      <c r="Y37">
        <v>0.82051282051282048</v>
      </c>
      <c r="Z37">
        <v>4.097804663281579E-3</v>
      </c>
      <c r="AA37">
        <v>-2.2895907643377517E-3</v>
      </c>
      <c r="AB37">
        <v>8</v>
      </c>
      <c r="AC37">
        <v>39</v>
      </c>
      <c r="AD37">
        <v>3.4174311926604695E-3</v>
      </c>
      <c r="AE37">
        <v>2.9513490737088787E-3</v>
      </c>
      <c r="AF37">
        <v>3.2267016316594585E-3</v>
      </c>
      <c r="AG37">
        <v>1.0932971841262247</v>
      </c>
      <c r="AH37">
        <v>5.1668577515749138E-4</v>
      </c>
      <c r="AI37">
        <v>5.7120772732891201</v>
      </c>
      <c r="AJ37">
        <v>1.9179775233938959E-3</v>
      </c>
      <c r="AK37">
        <v>0.74576271186440679</v>
      </c>
      <c r="AL37">
        <v>3.5418428625780178</v>
      </c>
      <c r="AM37">
        <v>11.501715796870876</v>
      </c>
      <c r="AN37">
        <v>5.5123191561386049</v>
      </c>
      <c r="AO37">
        <v>6.0442919865066322</v>
      </c>
      <c r="AP37">
        <v>0.66101694915254239</v>
      </c>
      <c r="AQ37">
        <v>2.131086137104353</v>
      </c>
      <c r="AR37">
        <v>5.7120772732891201</v>
      </c>
      <c r="AS37">
        <v>4.2162129624413183</v>
      </c>
      <c r="AT37">
        <v>3.4754019242319956</v>
      </c>
      <c r="AU37">
        <v>4.7598469553693139</v>
      </c>
      <c r="AV37">
        <f>COUNTIF($E$1:E37,E37)</f>
        <v>36</v>
      </c>
      <c r="AW37" s="26">
        <f>(AC37+P37)/(K37+X37)</f>
        <v>1</v>
      </c>
      <c r="AX37">
        <f>K37+X37</f>
        <v>127</v>
      </c>
      <c r="AY37" s="3">
        <f>K37*R37+X37*AE37</f>
        <v>0.45466147389277922</v>
      </c>
      <c r="AZ37" s="25">
        <f>(1+(AY37/AX37)/0.7)^(365/AW37)-1</f>
        <v>5.4363593650115103</v>
      </c>
    </row>
    <row r="38" spans="2:52" hidden="1" x14ac:dyDescent="0.35">
      <c r="B38">
        <v>0.91702402000000005</v>
      </c>
      <c r="C38">
        <v>1.8340480400000001</v>
      </c>
      <c r="D38">
        <v>10</v>
      </c>
      <c r="E38" t="s">
        <v>54</v>
      </c>
      <c r="F38">
        <v>10</v>
      </c>
      <c r="G38" t="s">
        <v>24</v>
      </c>
      <c r="H38" t="s">
        <v>24</v>
      </c>
      <c r="I38">
        <v>1.0049999999999999</v>
      </c>
      <c r="J38">
        <v>3</v>
      </c>
      <c r="K38">
        <v>108</v>
      </c>
      <c r="L38">
        <v>0.85185185185185186</v>
      </c>
      <c r="M38">
        <v>4.6255047765708102E-3</v>
      </c>
      <c r="N38">
        <v>-3.5449165289868009E-3</v>
      </c>
      <c r="O38">
        <v>87</v>
      </c>
      <c r="P38">
        <v>178</v>
      </c>
      <c r="Q38">
        <v>4.8185037122118191E-3</v>
      </c>
      <c r="R38">
        <v>3.415071990562275E-3</v>
      </c>
      <c r="S38">
        <v>3.1685042280704613E-3</v>
      </c>
      <c r="T38">
        <v>0.92780012744293061</v>
      </c>
      <c r="U38">
        <v>3.0488946150082467E-4</v>
      </c>
      <c r="V38">
        <v>11.201016833286111</v>
      </c>
      <c r="W38">
        <v>2.8052930675606259E-3</v>
      </c>
      <c r="X38">
        <v>52</v>
      </c>
      <c r="Y38">
        <v>0.82692307692307687</v>
      </c>
      <c r="Z38">
        <v>4.4819757107639243E-3</v>
      </c>
      <c r="AA38">
        <v>-4.9292199038052133E-3</v>
      </c>
      <c r="AB38">
        <v>38</v>
      </c>
      <c r="AC38">
        <v>97</v>
      </c>
      <c r="AD38">
        <v>4.8154709112891991E-3</v>
      </c>
      <c r="AE38">
        <v>2.853114931319266E-3</v>
      </c>
      <c r="AF38">
        <v>4.1272218487054587E-3</v>
      </c>
      <c r="AG38">
        <v>1.4465669796193776</v>
      </c>
      <c r="AH38">
        <v>5.7234269233549274E-4</v>
      </c>
      <c r="AI38">
        <v>4.9849766049722577</v>
      </c>
      <c r="AJ38">
        <v>1.7084295466482805E-3</v>
      </c>
      <c r="AK38">
        <v>0.78260869565217395</v>
      </c>
      <c r="AL38">
        <v>3.1169922972896202</v>
      </c>
      <c r="AM38">
        <v>11.201016833286111</v>
      </c>
      <c r="AN38">
        <v>6.8301439811246967</v>
      </c>
      <c r="AO38">
        <v>6.0513916346918375</v>
      </c>
      <c r="AP38">
        <v>0.72222222222222221</v>
      </c>
      <c r="AQ38">
        <v>1.8982550518314445</v>
      </c>
      <c r="AR38">
        <v>4.9849766049722577</v>
      </c>
      <c r="AS38">
        <v>5.7062298626386534</v>
      </c>
      <c r="AT38">
        <v>3.4682631969742084</v>
      </c>
      <c r="AU38">
        <v>4.7598274158330227</v>
      </c>
      <c r="AV38">
        <f>COUNTIF($E$1:E38,E38)</f>
        <v>37</v>
      </c>
      <c r="AW38" s="26">
        <f>(AC38+P38)/(K38+X38)</f>
        <v>1.71875</v>
      </c>
      <c r="AX38">
        <f>K38+X38</f>
        <v>160</v>
      </c>
      <c r="AY38" s="3">
        <f>K38*R38+X38*AE38</f>
        <v>0.51718975140932755</v>
      </c>
      <c r="AZ38" s="25">
        <f>(1+(AY38/AX38)/0.7)^(365/AW38)-1</f>
        <v>1.6601652725941185</v>
      </c>
    </row>
    <row r="39" spans="2:52" hidden="1" x14ac:dyDescent="0.35">
      <c r="B39">
        <v>0.91702402000000005</v>
      </c>
      <c r="C39">
        <v>1.8340480400000001</v>
      </c>
      <c r="D39">
        <v>10</v>
      </c>
      <c r="E39" t="s">
        <v>54</v>
      </c>
      <c r="F39">
        <v>10</v>
      </c>
      <c r="G39" t="s">
        <v>69</v>
      </c>
      <c r="H39" t="s">
        <v>24</v>
      </c>
      <c r="I39">
        <v>1.0049999999999999</v>
      </c>
      <c r="J39">
        <v>1</v>
      </c>
      <c r="K39">
        <v>86</v>
      </c>
      <c r="L39">
        <v>0.87209302325581395</v>
      </c>
      <c r="M39">
        <v>3.8968144167849119E-3</v>
      </c>
      <c r="N39">
        <v>-2.8718093705201982E-3</v>
      </c>
      <c r="O39">
        <v>52</v>
      </c>
      <c r="P39">
        <v>86</v>
      </c>
      <c r="Q39">
        <v>4.8105379386323976E-3</v>
      </c>
      <c r="R39">
        <v>3.0310602114319326E-3</v>
      </c>
      <c r="S39">
        <v>2.6952759431422761E-3</v>
      </c>
      <c r="T39">
        <v>0.88921887231958829</v>
      </c>
      <c r="U39">
        <v>2.9063907949754465E-4</v>
      </c>
      <c r="V39">
        <v>10.428949254422406</v>
      </c>
      <c r="W39">
        <v>2.4497820524368432E-3</v>
      </c>
      <c r="X39">
        <v>47</v>
      </c>
      <c r="Y39">
        <v>0.80851063829787229</v>
      </c>
      <c r="Z39">
        <v>3.7107116123310407E-3</v>
      </c>
      <c r="AA39">
        <v>-1.7073248893041033E-3</v>
      </c>
      <c r="AB39">
        <v>25</v>
      </c>
      <c r="AC39">
        <v>47</v>
      </c>
      <c r="AD39">
        <v>4.8092922358100587E-3</v>
      </c>
      <c r="AE39">
        <v>2.6732152609540982E-3</v>
      </c>
      <c r="AF39">
        <v>2.7113964606861251E-3</v>
      </c>
      <c r="AG39">
        <v>1.0142828751166113</v>
      </c>
      <c r="AH39">
        <v>3.9549782168540307E-4</v>
      </c>
      <c r="AI39">
        <v>6.7591150048874225</v>
      </c>
      <c r="AJ39">
        <v>1.8822196175832921E-3</v>
      </c>
      <c r="AK39">
        <v>0.74137931034482762</v>
      </c>
      <c r="AL39">
        <v>2.7219800582631906</v>
      </c>
      <c r="AM39">
        <v>10.428949254422406</v>
      </c>
      <c r="AN39">
        <v>6.0621204228639947</v>
      </c>
      <c r="AO39">
        <v>5.5040388152392801</v>
      </c>
      <c r="AP39">
        <v>0.70149253731343286</v>
      </c>
      <c r="AQ39">
        <v>2.0913551306481262</v>
      </c>
      <c r="AR39">
        <v>6.7591150048874225</v>
      </c>
      <c r="AS39">
        <v>5.3464305219083101</v>
      </c>
      <c r="AT39">
        <v>4.0037119118384821</v>
      </c>
      <c r="AU39">
        <v>4.7538753635388815</v>
      </c>
      <c r="AV39">
        <f>COUNTIF($E$1:E39,E39)</f>
        <v>38</v>
      </c>
      <c r="AW39" s="26">
        <f>(AC39+P39)/(K39+X39)</f>
        <v>1</v>
      </c>
      <c r="AX39">
        <f>K39+X39</f>
        <v>133</v>
      </c>
      <c r="AY39" s="3">
        <f>K39*R39+X39*AE39</f>
        <v>0.38631229544798884</v>
      </c>
      <c r="AZ39" s="25">
        <f>(1+(AY39/AX39)/0.7)^(365/AW39)-1</f>
        <v>3.5331170237772884</v>
      </c>
    </row>
    <row r="40" spans="2:52" hidden="1" x14ac:dyDescent="0.35">
      <c r="B40">
        <v>0.79777944000000001</v>
      </c>
      <c r="C40">
        <v>1.27554309</v>
      </c>
      <c r="D40">
        <v>5</v>
      </c>
      <c r="E40" t="s">
        <v>54</v>
      </c>
      <c r="F40">
        <v>5</v>
      </c>
      <c r="G40" t="s">
        <v>24</v>
      </c>
      <c r="H40" t="s">
        <v>24</v>
      </c>
      <c r="I40">
        <v>1.0069999999999999</v>
      </c>
      <c r="J40">
        <v>1</v>
      </c>
      <c r="K40">
        <v>366</v>
      </c>
      <c r="L40">
        <v>0.75409836065573765</v>
      </c>
      <c r="M40">
        <v>4.171967624712042E-3</v>
      </c>
      <c r="N40">
        <v>-2.5636195422597935E-3</v>
      </c>
      <c r="O40">
        <v>96</v>
      </c>
      <c r="P40">
        <v>366</v>
      </c>
      <c r="Q40">
        <v>2.815114320438683E-3</v>
      </c>
      <c r="R40">
        <v>2.5156756984074922E-3</v>
      </c>
      <c r="S40">
        <v>3.7164547830231148E-3</v>
      </c>
      <c r="T40">
        <v>1.4773187121757214</v>
      </c>
      <c r="U40">
        <v>1.9426220347806036E-4</v>
      </c>
      <c r="V40">
        <v>12.949897887324274</v>
      </c>
      <c r="W40">
        <v>2.1271512914513716E-3</v>
      </c>
      <c r="X40">
        <v>180</v>
      </c>
      <c r="Y40">
        <v>0.7</v>
      </c>
      <c r="Z40">
        <v>3.9217905997689711E-3</v>
      </c>
      <c r="AA40">
        <v>-2.0594696451594371E-3</v>
      </c>
      <c r="AB40">
        <v>35</v>
      </c>
      <c r="AC40">
        <v>180</v>
      </c>
      <c r="AD40">
        <v>2.150276798271844E-3</v>
      </c>
      <c r="AE40">
        <v>2.1274125262904483E-3</v>
      </c>
      <c r="AF40">
        <v>3.4989698175029475E-3</v>
      </c>
      <c r="AG40">
        <v>1.6447067854790121</v>
      </c>
      <c r="AH40">
        <v>2.607978121052208E-4</v>
      </c>
      <c r="AI40">
        <v>8.1573250523747802</v>
      </c>
      <c r="AJ40">
        <v>1.6058169020800065E-3</v>
      </c>
      <c r="AK40">
        <v>0.9242424242424242</v>
      </c>
      <c r="AL40">
        <v>2.3635014349459955</v>
      </c>
      <c r="AM40">
        <v>12.949897887324274</v>
      </c>
      <c r="AN40">
        <v>3.5938224262964713</v>
      </c>
      <c r="AO40">
        <v>5.6415586678592176</v>
      </c>
      <c r="AP40">
        <v>0.9</v>
      </c>
      <c r="AQ40">
        <v>1.7842410023111388</v>
      </c>
      <c r="AR40">
        <v>8.1573250523747802</v>
      </c>
      <c r="AS40">
        <v>3.0391607518435428</v>
      </c>
      <c r="AT40">
        <v>3.8587260670055983</v>
      </c>
      <c r="AU40">
        <v>4.7501423674324084</v>
      </c>
      <c r="AV40">
        <f>COUNTIF($E$1:E40,E40)</f>
        <v>39</v>
      </c>
      <c r="AW40" s="26">
        <f>(AC40+P40)/(K40+X40)</f>
        <v>1</v>
      </c>
      <c r="AX40">
        <f>K40+X40</f>
        <v>546</v>
      </c>
      <c r="AY40" s="3">
        <f>K40*R40+X40*AE40</f>
        <v>1.3036715603494229</v>
      </c>
      <c r="AZ40" s="25">
        <f>(1+(AY40/AX40)/0.7)^(365/AW40)-1</f>
        <v>2.4655952712769471</v>
      </c>
    </row>
    <row r="41" spans="2:52" hidden="1" x14ac:dyDescent="0.35">
      <c r="B41">
        <v>0.85793458142857137</v>
      </c>
      <c r="C41">
        <v>1.27554309</v>
      </c>
      <c r="D41">
        <v>7</v>
      </c>
      <c r="E41" t="s">
        <v>54</v>
      </c>
      <c r="F41">
        <v>7</v>
      </c>
      <c r="G41" t="s">
        <v>24</v>
      </c>
      <c r="H41" t="s">
        <v>7</v>
      </c>
      <c r="I41">
        <v>1.0029999999999999</v>
      </c>
      <c r="J41">
        <v>1</v>
      </c>
      <c r="K41">
        <v>98</v>
      </c>
      <c r="L41">
        <v>0.84693877551020413</v>
      </c>
      <c r="M41">
        <v>2.7061101686912388E-3</v>
      </c>
      <c r="N41">
        <v>-2.2388202701193239E-3</v>
      </c>
      <c r="O41">
        <v>79</v>
      </c>
      <c r="P41">
        <v>98</v>
      </c>
      <c r="Q41">
        <v>2.8271812804390173E-3</v>
      </c>
      <c r="R41">
        <v>1.9492330607100304E-3</v>
      </c>
      <c r="S41">
        <v>1.9005826993493285E-3</v>
      </c>
      <c r="T41">
        <v>0.97504128041878146</v>
      </c>
      <c r="U41">
        <v>1.9198784498796335E-4</v>
      </c>
      <c r="V41">
        <v>10.152898277660428</v>
      </c>
      <c r="W41">
        <v>1.5652573707341036E-3</v>
      </c>
      <c r="X41">
        <v>20</v>
      </c>
      <c r="Y41">
        <v>0.9</v>
      </c>
      <c r="Z41">
        <v>2.8278612273980627E-3</v>
      </c>
      <c r="AA41">
        <v>-2.0542905520041788E-3</v>
      </c>
      <c r="AB41">
        <v>18</v>
      </c>
      <c r="AC41">
        <v>20</v>
      </c>
      <c r="AD41">
        <v>2.828061640050894E-3</v>
      </c>
      <c r="AE41">
        <v>2.3396460494578388E-3</v>
      </c>
      <c r="AF41">
        <v>1.5527677290421323E-3</v>
      </c>
      <c r="AG41">
        <v>0.6636763408729931</v>
      </c>
      <c r="AH41">
        <v>3.4720941954061819E-4</v>
      </c>
      <c r="AI41">
        <v>6.7384290799291984</v>
      </c>
      <c r="AJ41">
        <v>1.6452272103766024E-3</v>
      </c>
      <c r="AK41">
        <v>0.765625</v>
      </c>
      <c r="AL41">
        <v>1.7391748563712461</v>
      </c>
      <c r="AM41">
        <v>10.152898277660428</v>
      </c>
      <c r="AN41">
        <v>6.4974435357003353</v>
      </c>
      <c r="AO41">
        <v>5.117590632986694</v>
      </c>
      <c r="AP41">
        <v>0.5</v>
      </c>
      <c r="AQ41">
        <v>1.8280302337518015</v>
      </c>
      <c r="AR41">
        <v>6.7384290799291984</v>
      </c>
      <c r="AS41">
        <v>7.7988201648597437</v>
      </c>
      <c r="AT41">
        <v>4.3625048504514288</v>
      </c>
      <c r="AU41">
        <v>4.7400477417190618</v>
      </c>
      <c r="AV41">
        <f>COUNTIF($E$1:E41,E41)</f>
        <v>40</v>
      </c>
      <c r="AW41" s="26">
        <f>(AC41+P41)/(K41+X41)</f>
        <v>1</v>
      </c>
      <c r="AX41">
        <f>K41+X41</f>
        <v>118</v>
      </c>
      <c r="AY41" s="3">
        <f>K41*R41+X41*AE41</f>
        <v>0.23781776093873974</v>
      </c>
      <c r="AZ41" s="25">
        <f>(1+(AY41/AX41)/0.7)^(365/AW41)-1</f>
        <v>1.8558790235171405</v>
      </c>
    </row>
    <row r="42" spans="2:52" hidden="1" x14ac:dyDescent="0.35">
      <c r="B42">
        <v>0.91702402000000005</v>
      </c>
      <c r="C42">
        <v>1.8340480400000001</v>
      </c>
      <c r="D42">
        <v>10</v>
      </c>
      <c r="E42" t="s">
        <v>54</v>
      </c>
      <c r="F42">
        <v>10</v>
      </c>
      <c r="G42" t="s">
        <v>24</v>
      </c>
      <c r="H42" t="s">
        <v>8</v>
      </c>
      <c r="I42">
        <v>1.0089999999999999</v>
      </c>
      <c r="J42">
        <v>1</v>
      </c>
      <c r="K42">
        <v>67</v>
      </c>
      <c r="L42">
        <v>0.91044776119402981</v>
      </c>
      <c r="M42">
        <v>4.8880576898975544E-3</v>
      </c>
      <c r="N42">
        <v>-3.376667112827636E-3</v>
      </c>
      <c r="O42">
        <v>15</v>
      </c>
      <c r="P42">
        <v>67</v>
      </c>
      <c r="Q42">
        <v>3.5896599146874042E-3</v>
      </c>
      <c r="R42">
        <v>4.1479330806982835E-3</v>
      </c>
      <c r="S42">
        <v>3.6154021443702668E-3</v>
      </c>
      <c r="T42">
        <v>0.87161535011110458</v>
      </c>
      <c r="U42">
        <v>4.4169167110230987E-4</v>
      </c>
      <c r="V42">
        <v>9.3910149366105884</v>
      </c>
      <c r="W42">
        <v>3.2645497384936636E-3</v>
      </c>
      <c r="X42">
        <v>49</v>
      </c>
      <c r="Y42">
        <v>0.8571428571428571</v>
      </c>
      <c r="Z42">
        <v>4.549257047206952E-3</v>
      </c>
      <c r="AA42">
        <v>-2.1818784525599994E-3</v>
      </c>
      <c r="AB42">
        <v>7</v>
      </c>
      <c r="AC42">
        <v>49</v>
      </c>
      <c r="AD42">
        <v>3.5279069445279809E-3</v>
      </c>
      <c r="AE42">
        <v>3.5876662615259591E-3</v>
      </c>
      <c r="AF42">
        <v>3.4805119860432418E-3</v>
      </c>
      <c r="AG42">
        <v>0.97013259660413875</v>
      </c>
      <c r="AH42">
        <v>4.9721599800617744E-4</v>
      </c>
      <c r="AI42">
        <v>7.2155085031704589</v>
      </c>
      <c r="AJ42">
        <v>2.593234265513604E-3</v>
      </c>
      <c r="AK42">
        <v>0.69072164948453607</v>
      </c>
      <c r="AL42">
        <v>3.6272774872152236</v>
      </c>
      <c r="AM42">
        <v>9.3910149366105884</v>
      </c>
      <c r="AN42">
        <v>4.608814534109257</v>
      </c>
      <c r="AO42">
        <v>5.2590505476395704</v>
      </c>
      <c r="AP42">
        <v>0.71014492753623193</v>
      </c>
      <c r="AQ42">
        <v>2.8813714061262599</v>
      </c>
      <c r="AR42">
        <v>7.2155085031704589</v>
      </c>
      <c r="AS42">
        <v>3.98629584614</v>
      </c>
      <c r="AT42">
        <v>4.1854747753832653</v>
      </c>
      <c r="AU42">
        <v>4.7222626615114178</v>
      </c>
      <c r="AV42">
        <f>COUNTIF($E$1:E42,E42)</f>
        <v>41</v>
      </c>
      <c r="AW42" s="26">
        <f>(AC42+P42)/(K42+X42)</f>
        <v>1</v>
      </c>
      <c r="AX42">
        <f>K42+X42</f>
        <v>116</v>
      </c>
      <c r="AY42" s="3">
        <f>K42*R42+X42*AE42</f>
        <v>0.45370716322155702</v>
      </c>
      <c r="AZ42" s="25">
        <f>(1+(AY42/AX42)/0.7)^(365/AW42)-1</f>
        <v>6.6428504305609835</v>
      </c>
    </row>
    <row r="43" spans="2:52" hidden="1" x14ac:dyDescent="0.35">
      <c r="B43">
        <v>0.85793458142857137</v>
      </c>
      <c r="C43">
        <v>1.27554309</v>
      </c>
      <c r="D43">
        <v>7</v>
      </c>
      <c r="E43" t="s">
        <v>54</v>
      </c>
      <c r="F43">
        <v>7</v>
      </c>
      <c r="G43" t="s">
        <v>69</v>
      </c>
      <c r="H43" t="s">
        <v>8</v>
      </c>
      <c r="I43">
        <v>1.0049999999999999</v>
      </c>
      <c r="J43">
        <v>3</v>
      </c>
      <c r="K43">
        <v>43</v>
      </c>
      <c r="L43">
        <v>0.88372093023255816</v>
      </c>
      <c r="M43">
        <v>4.4978248772523594E-3</v>
      </c>
      <c r="N43">
        <v>-5.2616718183559289E-3</v>
      </c>
      <c r="O43">
        <v>35</v>
      </c>
      <c r="P43">
        <v>71</v>
      </c>
      <c r="Q43">
        <v>4.8174141275816318E-3</v>
      </c>
      <c r="R43">
        <v>3.362999680088605E-3</v>
      </c>
      <c r="S43">
        <v>3.4769666551616053E-3</v>
      </c>
      <c r="T43">
        <v>1.0338884882290555</v>
      </c>
      <c r="U43">
        <v>5.3023244400628329E-4</v>
      </c>
      <c r="V43">
        <v>6.3425007618899176</v>
      </c>
      <c r="W43">
        <v>2.3025347920760386E-3</v>
      </c>
      <c r="X43">
        <v>21</v>
      </c>
      <c r="Y43">
        <v>0.8571428571428571</v>
      </c>
      <c r="Z43">
        <v>4.5208554845336873E-3</v>
      </c>
      <c r="AA43">
        <v>-1.1783531771063875E-3</v>
      </c>
      <c r="AB43">
        <v>16</v>
      </c>
      <c r="AC43">
        <v>39</v>
      </c>
      <c r="AD43">
        <v>4.8156410161868113E-3</v>
      </c>
      <c r="AE43">
        <v>3.7066828185851053E-3</v>
      </c>
      <c r="AF43">
        <v>2.1846191797152883E-3</v>
      </c>
      <c r="AG43">
        <v>0.58937310976858526</v>
      </c>
      <c r="AH43">
        <v>4.7672298836655451E-4</v>
      </c>
      <c r="AI43">
        <v>7.7753389474371639</v>
      </c>
      <c r="AJ43">
        <v>2.7532368418519962E-3</v>
      </c>
      <c r="AK43">
        <v>0.58904109589041098</v>
      </c>
      <c r="AL43">
        <v>2.558371991195628</v>
      </c>
      <c r="AM43">
        <v>6.3425007618899176</v>
      </c>
      <c r="AN43">
        <v>6.7259993601773527</v>
      </c>
      <c r="AO43">
        <v>4.3302030066697386</v>
      </c>
      <c r="AP43">
        <v>0.51219512195121952</v>
      </c>
      <c r="AQ43">
        <v>3.0591520465022533</v>
      </c>
      <c r="AR43">
        <v>7.7753389474371639</v>
      </c>
      <c r="AS43">
        <v>7.4133656371703687</v>
      </c>
      <c r="AT43">
        <v>5.0901551424612457</v>
      </c>
      <c r="AU43">
        <v>4.7101790745654917</v>
      </c>
      <c r="AV43">
        <f>COUNTIF($E$1:E43,E43)</f>
        <v>42</v>
      </c>
      <c r="AW43" s="26">
        <f>(AC43+P43)/(K43+X43)</f>
        <v>1.71875</v>
      </c>
      <c r="AX43">
        <f>K43+X43</f>
        <v>64</v>
      </c>
      <c r="AY43" s="3">
        <f>K43*R43+X43*AE43</f>
        <v>0.22244932543409723</v>
      </c>
      <c r="AZ43" s="25">
        <f>(1+(AY43/AX43)/0.7)^(365/AW43)-1</f>
        <v>1.8629664162444106</v>
      </c>
    </row>
    <row r="44" spans="2:52" hidden="1" x14ac:dyDescent="0.35">
      <c r="B44">
        <v>0.85793458142857137</v>
      </c>
      <c r="C44">
        <v>1.27554309</v>
      </c>
      <c r="D44">
        <v>7</v>
      </c>
      <c r="E44" t="s">
        <v>54</v>
      </c>
      <c r="F44">
        <v>7</v>
      </c>
      <c r="G44" t="s">
        <v>70</v>
      </c>
      <c r="H44" t="s">
        <v>7</v>
      </c>
      <c r="I44">
        <v>1.0029999999999999</v>
      </c>
      <c r="J44">
        <v>1</v>
      </c>
      <c r="K44">
        <v>96</v>
      </c>
      <c r="L44">
        <v>0.84375</v>
      </c>
      <c r="M44">
        <v>2.703451792305371E-3</v>
      </c>
      <c r="N44">
        <v>-2.2388202701193239E-3</v>
      </c>
      <c r="O44">
        <v>77</v>
      </c>
      <c r="P44">
        <v>96</v>
      </c>
      <c r="Q44">
        <v>2.8281472840514521E-3</v>
      </c>
      <c r="R44">
        <v>1.9312217825515124E-3</v>
      </c>
      <c r="S44">
        <v>1.9161349506987206E-3</v>
      </c>
      <c r="T44">
        <v>0.99218793408965222</v>
      </c>
      <c r="U44">
        <v>1.9556470448020281E-4</v>
      </c>
      <c r="V44">
        <v>9.8751039339361544</v>
      </c>
      <c r="W44">
        <v>1.5400923735911067E-3</v>
      </c>
      <c r="X44">
        <v>20</v>
      </c>
      <c r="Y44">
        <v>0.9</v>
      </c>
      <c r="Z44">
        <v>2.8278612273980627E-3</v>
      </c>
      <c r="AA44">
        <v>-2.0542905520041788E-3</v>
      </c>
      <c r="AB44">
        <v>18</v>
      </c>
      <c r="AC44">
        <v>20</v>
      </c>
      <c r="AD44">
        <v>2.828061640050894E-3</v>
      </c>
      <c r="AE44">
        <v>2.3396460494578388E-3</v>
      </c>
      <c r="AF44">
        <v>1.5527677290421323E-3</v>
      </c>
      <c r="AG44">
        <v>0.6636763408729931</v>
      </c>
      <c r="AH44">
        <v>3.4720941954061819E-4</v>
      </c>
      <c r="AI44">
        <v>6.7384290799291984</v>
      </c>
      <c r="AJ44">
        <v>1.6452272103766024E-3</v>
      </c>
      <c r="AK44">
        <v>0.76190476190476186</v>
      </c>
      <c r="AL44">
        <v>1.7112137484345826</v>
      </c>
      <c r="AM44">
        <v>9.8751039339361544</v>
      </c>
      <c r="AN44">
        <v>6.4374059418386071</v>
      </c>
      <c r="AO44">
        <v>5.0106883441128769</v>
      </c>
      <c r="AP44">
        <v>0.5</v>
      </c>
      <c r="AQ44">
        <v>1.8280302337518015</v>
      </c>
      <c r="AR44">
        <v>6.7384290799291984</v>
      </c>
      <c r="AS44">
        <v>7.7988201648597437</v>
      </c>
      <c r="AT44">
        <v>4.3625048504514288</v>
      </c>
      <c r="AU44">
        <v>4.6865965972821524</v>
      </c>
      <c r="AV44">
        <f>COUNTIF($E$1:E44,E44)</f>
        <v>43</v>
      </c>
      <c r="AW44" s="26">
        <f>(AC44+P44)/(K44+X44)</f>
        <v>1</v>
      </c>
      <c r="AX44">
        <f>K44+X44</f>
        <v>116</v>
      </c>
      <c r="AY44" s="3">
        <f>K44*R44+X44*AE44</f>
        <v>0.23219021211410196</v>
      </c>
      <c r="AZ44" s="25">
        <f>(1+(AY44/AX44)/0.7)^(365/AW44)-1</f>
        <v>1.8355126766168</v>
      </c>
    </row>
    <row r="45" spans="2:52" hidden="1" x14ac:dyDescent="0.35">
      <c r="B45">
        <v>0.91702402000000005</v>
      </c>
      <c r="C45">
        <v>1.8340480400000001</v>
      </c>
      <c r="D45">
        <v>10</v>
      </c>
      <c r="E45" t="s">
        <v>54</v>
      </c>
      <c r="F45">
        <v>10</v>
      </c>
      <c r="G45" t="s">
        <v>69</v>
      </c>
      <c r="H45" t="s">
        <v>24</v>
      </c>
      <c r="I45">
        <v>1.0089999999999999</v>
      </c>
      <c r="J45">
        <v>1</v>
      </c>
      <c r="K45">
        <v>86</v>
      </c>
      <c r="L45">
        <v>0.87209302325581395</v>
      </c>
      <c r="M45">
        <v>5.1529799292875673E-3</v>
      </c>
      <c r="N45">
        <v>-2.8718093705201982E-3</v>
      </c>
      <c r="O45">
        <v>24</v>
      </c>
      <c r="P45">
        <v>86</v>
      </c>
      <c r="Q45">
        <v>4.3509047047506355E-3</v>
      </c>
      <c r="R45">
        <v>4.1265533909400623E-3</v>
      </c>
      <c r="S45">
        <v>3.8923791436491842E-3</v>
      </c>
      <c r="T45">
        <v>0.94325185569996195</v>
      </c>
      <c r="U45">
        <v>4.1972603741891631E-4</v>
      </c>
      <c r="V45">
        <v>9.8315401548974428</v>
      </c>
      <c r="W45">
        <v>3.2871013161022296E-3</v>
      </c>
      <c r="X45">
        <v>47</v>
      </c>
      <c r="Y45">
        <v>0.78723404255319152</v>
      </c>
      <c r="Z45">
        <v>5.2077909567072572E-3</v>
      </c>
      <c r="AA45">
        <v>-1.6144386540227317E-3</v>
      </c>
      <c r="AB45">
        <v>13</v>
      </c>
      <c r="AC45">
        <v>47</v>
      </c>
      <c r="AD45">
        <v>3.3079524280554828E-3</v>
      </c>
      <c r="AE45">
        <v>3.7562527416583236E-3</v>
      </c>
      <c r="AF45">
        <v>4.0505041231557164E-3</v>
      </c>
      <c r="AG45">
        <v>1.0783364170983569</v>
      </c>
      <c r="AH45">
        <v>5.9082674948629542E-4</v>
      </c>
      <c r="AI45">
        <v>6.3576213245664022</v>
      </c>
      <c r="AJ45">
        <v>2.574599242685733E-3</v>
      </c>
      <c r="AK45">
        <v>0.74137931034482762</v>
      </c>
      <c r="AL45">
        <v>3.6523347956691858</v>
      </c>
      <c r="AM45">
        <v>9.8315401548974428</v>
      </c>
      <c r="AN45">
        <v>4.5850593232667887</v>
      </c>
      <c r="AO45">
        <v>5.4015457604247485</v>
      </c>
      <c r="AP45">
        <v>0.70149253731343286</v>
      </c>
      <c r="AQ45">
        <v>2.8606658252064028</v>
      </c>
      <c r="AR45">
        <v>6.3576213245664022</v>
      </c>
      <c r="AS45">
        <v>4.1736141573981858</v>
      </c>
      <c r="AT45">
        <v>3.956424812663462</v>
      </c>
      <c r="AU45">
        <v>4.6789852865441048</v>
      </c>
      <c r="AV45">
        <f>COUNTIF($E$1:E45,E45)</f>
        <v>44</v>
      </c>
      <c r="AW45" s="26">
        <f>(AC45+P45)/(K45+X45)</f>
        <v>1</v>
      </c>
      <c r="AX45">
        <f>K45+X45</f>
        <v>133</v>
      </c>
      <c r="AY45" s="3">
        <f>K45*R45+X45*AE45</f>
        <v>0.53142747047878658</v>
      </c>
      <c r="AZ45" s="25">
        <f>(1+(AY45/AX45)/0.7)^(365/AW45)-1</f>
        <v>6.9848487728657789</v>
      </c>
    </row>
    <row r="46" spans="2:52" hidden="1" x14ac:dyDescent="0.35">
      <c r="B46">
        <v>0.79777944000000001</v>
      </c>
      <c r="C46">
        <v>1.27554309</v>
      </c>
      <c r="D46">
        <v>5</v>
      </c>
      <c r="E46" t="s">
        <v>54</v>
      </c>
      <c r="F46">
        <v>5</v>
      </c>
      <c r="G46" t="s">
        <v>24</v>
      </c>
      <c r="H46" t="s">
        <v>24</v>
      </c>
      <c r="I46">
        <v>1.0089999999999999</v>
      </c>
      <c r="J46">
        <v>1</v>
      </c>
      <c r="K46">
        <v>366</v>
      </c>
      <c r="L46">
        <v>0.75136612021857918</v>
      </c>
      <c r="M46">
        <v>4.4324812521749721E-3</v>
      </c>
      <c r="N46">
        <v>-2.5438413586443757E-3</v>
      </c>
      <c r="O46">
        <v>56</v>
      </c>
      <c r="P46">
        <v>366</v>
      </c>
      <c r="Q46">
        <v>2.7835020685170742E-3</v>
      </c>
      <c r="R46">
        <v>2.6979310948401069E-3</v>
      </c>
      <c r="S46">
        <v>4.0518260241371095E-3</v>
      </c>
      <c r="T46">
        <v>1.5018270970249674</v>
      </c>
      <c r="U46">
        <v>2.1179233907383933E-4</v>
      </c>
      <c r="V46">
        <v>12.738567913447991</v>
      </c>
      <c r="W46">
        <v>2.2743464166924284E-3</v>
      </c>
      <c r="X46">
        <v>180</v>
      </c>
      <c r="Y46">
        <v>0.7</v>
      </c>
      <c r="Z46">
        <v>4.166781108018003E-3</v>
      </c>
      <c r="AA46">
        <v>-2.0594696451594371E-3</v>
      </c>
      <c r="AB46">
        <v>21</v>
      </c>
      <c r="AC46">
        <v>180</v>
      </c>
      <c r="AD46">
        <v>2.150276798271844E-3</v>
      </c>
      <c r="AE46">
        <v>2.298905882064771E-3</v>
      </c>
      <c r="AF46">
        <v>3.821704317029414E-3</v>
      </c>
      <c r="AG46">
        <v>1.6624013826946824</v>
      </c>
      <c r="AH46">
        <v>2.8485302142607256E-4</v>
      </c>
      <c r="AI46">
        <v>8.0704984997373543</v>
      </c>
      <c r="AJ46">
        <v>1.7291998392126259E-3</v>
      </c>
      <c r="AK46">
        <v>0.9242424242424242</v>
      </c>
      <c r="AL46">
        <v>2.5270515741027273</v>
      </c>
      <c r="AM46">
        <v>12.738567913447991</v>
      </c>
      <c r="AN46">
        <v>2.997701216489042</v>
      </c>
      <c r="AO46">
        <v>5.5243554893975393</v>
      </c>
      <c r="AP46">
        <v>0.9</v>
      </c>
      <c r="AQ46">
        <v>1.9213331546807175</v>
      </c>
      <c r="AR46">
        <v>8.0704984997373543</v>
      </c>
      <c r="AS46">
        <v>2.5543398689608856</v>
      </c>
      <c r="AT46">
        <v>3.7905507855856704</v>
      </c>
      <c r="AU46">
        <v>4.6574531374916051</v>
      </c>
      <c r="AV46">
        <f>COUNTIF($E$1:E46,E46)</f>
        <v>45</v>
      </c>
      <c r="AW46" s="26">
        <f>(AC46+P46)/(K46+X46)</f>
        <v>1</v>
      </c>
      <c r="AX46">
        <f>K46+X46</f>
        <v>546</v>
      </c>
      <c r="AY46" s="3">
        <f>K46*R46+X46*AE46</f>
        <v>1.401245839483138</v>
      </c>
      <c r="AZ46" s="25">
        <f>(1+(AY46/AX46)/0.7)^(365/AW46)-1</f>
        <v>2.8028052513491839</v>
      </c>
    </row>
    <row r="47" spans="2:52" hidden="1" x14ac:dyDescent="0.35">
      <c r="B47">
        <v>0.79777944000000001</v>
      </c>
      <c r="C47">
        <v>1.27554309</v>
      </c>
      <c r="D47">
        <v>5</v>
      </c>
      <c r="E47" t="s">
        <v>54</v>
      </c>
      <c r="F47">
        <v>5</v>
      </c>
      <c r="G47" t="s">
        <v>24</v>
      </c>
      <c r="H47" t="s">
        <v>7</v>
      </c>
      <c r="I47">
        <v>1.0049999999999999</v>
      </c>
      <c r="J47">
        <v>1</v>
      </c>
      <c r="K47">
        <v>141</v>
      </c>
      <c r="L47">
        <v>0.77304964539007093</v>
      </c>
      <c r="M47">
        <v>3.9382093994986874E-3</v>
      </c>
      <c r="N47">
        <v>-2.1951012851870177E-3</v>
      </c>
      <c r="O47">
        <v>69</v>
      </c>
      <c r="P47">
        <v>141</v>
      </c>
      <c r="Q47">
        <v>4.2976890659010003E-3</v>
      </c>
      <c r="R47">
        <v>2.5462523646763999E-3</v>
      </c>
      <c r="S47">
        <v>2.9134602623303229E-3</v>
      </c>
      <c r="T47">
        <v>1.1442150443326504</v>
      </c>
      <c r="U47">
        <v>2.453576156872446E-4</v>
      </c>
      <c r="V47">
        <v>10.377718896331661</v>
      </c>
      <c r="W47">
        <v>2.0555371333019108E-3</v>
      </c>
      <c r="X47">
        <v>30</v>
      </c>
      <c r="Y47">
        <v>0.83333333333333337</v>
      </c>
      <c r="Z47">
        <v>3.9118936204266498E-3</v>
      </c>
      <c r="AA47">
        <v>-1.5831114672760105E-3</v>
      </c>
      <c r="AB47">
        <v>15</v>
      </c>
      <c r="AC47">
        <v>30</v>
      </c>
      <c r="AD47">
        <v>4.7505274202835901E-3</v>
      </c>
      <c r="AE47">
        <v>2.9960594391428728E-3</v>
      </c>
      <c r="AF47">
        <v>2.4777637906641696E-3</v>
      </c>
      <c r="AG47">
        <v>0.82700755475432763</v>
      </c>
      <c r="AH47">
        <v>4.5237570677209135E-4</v>
      </c>
      <c r="AI47">
        <v>6.622945030627605</v>
      </c>
      <c r="AJ47">
        <v>2.0913080255986899E-3</v>
      </c>
      <c r="AK47">
        <v>0.82456140350877194</v>
      </c>
      <c r="AL47">
        <v>2.2839301481132606</v>
      </c>
      <c r="AM47">
        <v>10.377718896331661</v>
      </c>
      <c r="AN47">
        <v>5.0925047293529078</v>
      </c>
      <c r="AO47">
        <v>5.1278448143662612</v>
      </c>
      <c r="AP47">
        <v>0.6</v>
      </c>
      <c r="AQ47">
        <v>2.323675583998571</v>
      </c>
      <c r="AR47">
        <v>6.622945030627605</v>
      </c>
      <c r="AS47">
        <v>5.9921188782858739</v>
      </c>
      <c r="AT47">
        <v>4.1747775184448841</v>
      </c>
      <c r="AU47">
        <v>4.6513111664055726</v>
      </c>
      <c r="AV47">
        <f>COUNTIF($E$1:E47,E47)</f>
        <v>46</v>
      </c>
      <c r="AW47" s="26">
        <f>(AC47+P47)/(K47+X47)</f>
        <v>1</v>
      </c>
      <c r="AX47">
        <f>K47+X47</f>
        <v>171</v>
      </c>
      <c r="AY47" s="3">
        <f>K47*R47+X47*AE47</f>
        <v>0.44890336659365859</v>
      </c>
      <c r="AZ47" s="25">
        <f>(1+(AY47/AX47)/0.7)^(365/AW47)-1</f>
        <v>2.9207233568052673</v>
      </c>
    </row>
    <row r="48" spans="2:52" hidden="1" x14ac:dyDescent="0.35">
      <c r="B48">
        <v>0.85793458142857137</v>
      </c>
      <c r="C48">
        <v>1.27554309</v>
      </c>
      <c r="D48">
        <v>7</v>
      </c>
      <c r="E48" t="s">
        <v>54</v>
      </c>
      <c r="F48">
        <v>7</v>
      </c>
      <c r="G48" t="s">
        <v>24</v>
      </c>
      <c r="H48" t="s">
        <v>24</v>
      </c>
      <c r="I48">
        <v>1.0029999999999999</v>
      </c>
      <c r="J48">
        <v>2</v>
      </c>
      <c r="K48">
        <v>203</v>
      </c>
      <c r="L48">
        <v>0.88177339901477836</v>
      </c>
      <c r="M48">
        <v>2.7978015843490678E-3</v>
      </c>
      <c r="N48">
        <v>-4.5418469976710131E-3</v>
      </c>
      <c r="O48">
        <v>177</v>
      </c>
      <c r="P48">
        <v>249</v>
      </c>
      <c r="Q48">
        <v>2.8208447171584883E-3</v>
      </c>
      <c r="R48">
        <v>1.9300598800708316E-3</v>
      </c>
      <c r="S48">
        <v>2.6277951078169017E-3</v>
      </c>
      <c r="T48">
        <v>1.3615096272145006</v>
      </c>
      <c r="U48">
        <v>1.8443505977503011E-4</v>
      </c>
      <c r="V48">
        <v>10.464712524967199</v>
      </c>
      <c r="W48">
        <v>1.5611897605207713E-3</v>
      </c>
      <c r="X48">
        <v>88</v>
      </c>
      <c r="Y48">
        <v>0.80681818181818177</v>
      </c>
      <c r="Z48">
        <v>2.7618643030580636E-3</v>
      </c>
      <c r="AA48">
        <v>-2.4403912515379694E-3</v>
      </c>
      <c r="AB48">
        <v>69</v>
      </c>
      <c r="AC48">
        <v>114</v>
      </c>
      <c r="AD48">
        <v>2.8167868578865551E-3</v>
      </c>
      <c r="AE48">
        <v>1.7568831163747389E-3</v>
      </c>
      <c r="AF48">
        <v>2.2106941624863525E-3</v>
      </c>
      <c r="AG48">
        <v>1.2583046315841633</v>
      </c>
      <c r="AH48">
        <v>2.356607895426283E-4</v>
      </c>
      <c r="AI48">
        <v>7.4551354927754714</v>
      </c>
      <c r="AJ48">
        <v>1.2855615372894824E-3</v>
      </c>
      <c r="AK48">
        <v>0.871244635193133</v>
      </c>
      <c r="AL48">
        <v>1.7346552894675435</v>
      </c>
      <c r="AM48">
        <v>10.464712524967199</v>
      </c>
      <c r="AN48">
        <v>6.43353293356967</v>
      </c>
      <c r="AO48">
        <v>5.2071069235104241</v>
      </c>
      <c r="AP48">
        <v>0.81481481481481477</v>
      </c>
      <c r="AQ48">
        <v>1.4284017080994413</v>
      </c>
      <c r="AR48">
        <v>7.4551354927754714</v>
      </c>
      <c r="AS48">
        <v>5.8562770545826748</v>
      </c>
      <c r="AT48">
        <v>4.0606382234704341</v>
      </c>
      <c r="AU48">
        <v>4.6338725734904287</v>
      </c>
      <c r="AV48">
        <f>COUNTIF($E$1:E48,E48)</f>
        <v>47</v>
      </c>
      <c r="AW48" s="26">
        <f>(AC48+P48)/(K48+X48)</f>
        <v>1.2474226804123711</v>
      </c>
      <c r="AX48">
        <f>K48+X48</f>
        <v>291</v>
      </c>
      <c r="AY48" s="3">
        <f>K48*R48+X48*AE48</f>
        <v>0.54640786989535584</v>
      </c>
      <c r="AZ48" s="25">
        <f>(1+(AY48/AX48)/0.7)^(365/AW48)-1</f>
        <v>1.1898489954351978</v>
      </c>
    </row>
    <row r="49" spans="2:52" hidden="1" x14ac:dyDescent="0.35">
      <c r="B49">
        <v>0.91702402000000005</v>
      </c>
      <c r="C49">
        <v>1.8340480400000001</v>
      </c>
      <c r="D49">
        <v>10</v>
      </c>
      <c r="E49" t="s">
        <v>54</v>
      </c>
      <c r="F49">
        <v>10</v>
      </c>
      <c r="G49" t="s">
        <v>69</v>
      </c>
      <c r="H49" t="s">
        <v>24</v>
      </c>
      <c r="I49">
        <v>1.0029999999999999</v>
      </c>
      <c r="J49">
        <v>1</v>
      </c>
      <c r="K49">
        <v>86</v>
      </c>
      <c r="L49">
        <v>0.88372093023255816</v>
      </c>
      <c r="M49">
        <v>2.7103440871823832E-3</v>
      </c>
      <c r="N49">
        <v>-2.7426176893647568E-3</v>
      </c>
      <c r="O49">
        <v>71</v>
      </c>
      <c r="P49">
        <v>86</v>
      </c>
      <c r="Q49">
        <v>2.818061649989323E-3</v>
      </c>
      <c r="R49">
        <v>2.0762787643280644E-3</v>
      </c>
      <c r="S49">
        <v>1.8387112692958112E-3</v>
      </c>
      <c r="T49">
        <v>0.88558015469125317</v>
      </c>
      <c r="U49">
        <v>1.9827333528858157E-4</v>
      </c>
      <c r="V49">
        <v>10.471800261523294</v>
      </c>
      <c r="W49">
        <v>1.6797320937509013E-3</v>
      </c>
      <c r="X49">
        <v>47</v>
      </c>
      <c r="Y49">
        <v>0.82978723404255317</v>
      </c>
      <c r="Z49">
        <v>2.6249782633982989E-3</v>
      </c>
      <c r="AA49">
        <v>-1.8163864577569189E-3</v>
      </c>
      <c r="AB49">
        <v>33</v>
      </c>
      <c r="AC49">
        <v>47</v>
      </c>
      <c r="AD49">
        <v>2.8151408857521876E-3</v>
      </c>
      <c r="AE49">
        <v>1.8690012895846448E-3</v>
      </c>
      <c r="AF49">
        <v>1.9059755946435118E-3</v>
      </c>
      <c r="AG49">
        <v>1.019782921106001</v>
      </c>
      <c r="AH49">
        <v>2.7801511390787039E-4</v>
      </c>
      <c r="AI49">
        <v>6.7226607334880395</v>
      </c>
      <c r="AJ49">
        <v>1.312971061768904E-3</v>
      </c>
      <c r="AK49">
        <v>0.74137931034482762</v>
      </c>
      <c r="AL49">
        <v>1.8663689930565783</v>
      </c>
      <c r="AM49">
        <v>10.471800261523294</v>
      </c>
      <c r="AN49">
        <v>6.9209292144271304</v>
      </c>
      <c r="AO49">
        <v>5.3464114495995281</v>
      </c>
      <c r="AP49">
        <v>0.70149253731343286</v>
      </c>
      <c r="AQ49">
        <v>1.4588567352987989</v>
      </c>
      <c r="AR49">
        <v>6.7226607334880395</v>
      </c>
      <c r="AS49">
        <v>6.2300042986157074</v>
      </c>
      <c r="AT49">
        <v>3.9164910276204163</v>
      </c>
      <c r="AU49">
        <v>4.631451238609972</v>
      </c>
      <c r="AV49">
        <f>COUNTIF($E$1:E49,E49)</f>
        <v>48</v>
      </c>
      <c r="AW49" s="26">
        <f>(AC49+P49)/(K49+X49)</f>
        <v>1</v>
      </c>
      <c r="AX49">
        <f>K49+X49</f>
        <v>133</v>
      </c>
      <c r="AY49" s="3">
        <f>K49*R49+X49*AE49</f>
        <v>0.26640303434269186</v>
      </c>
      <c r="AZ49" s="25">
        <f>(1+(AY49/AX49)/0.7)^(365/AW49)-1</f>
        <v>1.8375635410519138</v>
      </c>
    </row>
    <row r="50" spans="2:52" hidden="1" x14ac:dyDescent="0.35">
      <c r="B50">
        <v>0.91702402000000005</v>
      </c>
      <c r="C50">
        <v>1.8340480400000001</v>
      </c>
      <c r="D50">
        <v>10</v>
      </c>
      <c r="E50" t="s">
        <v>54</v>
      </c>
      <c r="F50">
        <v>10</v>
      </c>
      <c r="G50" t="s">
        <v>69</v>
      </c>
      <c r="H50" t="s">
        <v>24</v>
      </c>
      <c r="I50">
        <v>1.0029999999999999</v>
      </c>
      <c r="J50">
        <v>2</v>
      </c>
      <c r="K50">
        <v>75</v>
      </c>
      <c r="L50">
        <v>0.90666666666666662</v>
      </c>
      <c r="M50">
        <v>2.8182557782376163E-3</v>
      </c>
      <c r="N50">
        <v>-2.8348008595721224E-3</v>
      </c>
      <c r="O50">
        <v>68</v>
      </c>
      <c r="P50">
        <v>88</v>
      </c>
      <c r="Q50">
        <v>2.8195800726189546E-3</v>
      </c>
      <c r="R50">
        <v>2.2906371587087075E-3</v>
      </c>
      <c r="S50">
        <v>1.6974277338098287E-3</v>
      </c>
      <c r="T50">
        <v>0.74102863797368645</v>
      </c>
      <c r="U50">
        <v>1.960020718090082E-4</v>
      </c>
      <c r="V50">
        <v>11.68680074433494</v>
      </c>
      <c r="W50">
        <v>1.8986330150906911E-3</v>
      </c>
      <c r="X50">
        <v>37</v>
      </c>
      <c r="Y50">
        <v>0.81081081081081086</v>
      </c>
      <c r="Z50">
        <v>2.7370627313363445E-3</v>
      </c>
      <c r="AA50">
        <v>-2.2383446403215451E-3</v>
      </c>
      <c r="AB50">
        <v>29</v>
      </c>
      <c r="AC50">
        <v>48</v>
      </c>
      <c r="AD50">
        <v>2.8151408857521876E-3</v>
      </c>
      <c r="AE50">
        <v>1.7957694448064736E-3</v>
      </c>
      <c r="AF50">
        <v>2.1269650839715183E-3</v>
      </c>
      <c r="AG50">
        <v>1.1844310471608102</v>
      </c>
      <c r="AH50">
        <v>3.4967090583877184E-4</v>
      </c>
      <c r="AI50">
        <v>5.1355986867105177</v>
      </c>
      <c r="AJ50">
        <v>1.09642763312893E-3</v>
      </c>
      <c r="AK50">
        <v>0.7142857142857143</v>
      </c>
      <c r="AL50">
        <v>2.1095922389896811</v>
      </c>
      <c r="AM50">
        <v>11.68680074433494</v>
      </c>
      <c r="AN50">
        <v>7.6354571956959676</v>
      </c>
      <c r="AO50">
        <v>5.9483971294641194</v>
      </c>
      <c r="AP50">
        <v>0.64912280701754388</v>
      </c>
      <c r="AQ50">
        <v>1.218252925698825</v>
      </c>
      <c r="AR50">
        <v>5.1355986867105177</v>
      </c>
      <c r="AS50">
        <v>5.985898149355128</v>
      </c>
      <c r="AT50">
        <v>3.2900726868654657</v>
      </c>
      <c r="AU50">
        <v>4.6192349081647928</v>
      </c>
      <c r="AV50">
        <f>COUNTIF($E$1:E50,E50)</f>
        <v>49</v>
      </c>
      <c r="AW50" s="26">
        <f>(AC50+P50)/(K50+X50)</f>
        <v>1.2142857142857142</v>
      </c>
      <c r="AX50">
        <f>K50+X50</f>
        <v>112</v>
      </c>
      <c r="AY50" s="3">
        <f>K50*R50+X50*AE50</f>
        <v>0.23824125636099258</v>
      </c>
      <c r="AZ50" s="25">
        <f>(1+(AY50/AX50)/0.7)^(365/AW50)-1</f>
        <v>1.4893955652962414</v>
      </c>
    </row>
    <row r="51" spans="2:52" hidden="1" x14ac:dyDescent="0.35">
      <c r="B51">
        <v>0.79777944000000001</v>
      </c>
      <c r="C51">
        <v>1.27554309</v>
      </c>
      <c r="D51">
        <v>5</v>
      </c>
      <c r="E51" t="s">
        <v>54</v>
      </c>
      <c r="F51">
        <v>5</v>
      </c>
      <c r="G51" t="s">
        <v>70</v>
      </c>
      <c r="H51" t="s">
        <v>7</v>
      </c>
      <c r="I51">
        <v>1.0049999999999999</v>
      </c>
      <c r="J51">
        <v>1</v>
      </c>
      <c r="K51">
        <v>139</v>
      </c>
      <c r="L51">
        <v>0.76978417266187049</v>
      </c>
      <c r="M51">
        <v>3.9386205835689391E-3</v>
      </c>
      <c r="N51">
        <v>-2.1951012851870177E-3</v>
      </c>
      <c r="O51">
        <v>68</v>
      </c>
      <c r="P51">
        <v>139</v>
      </c>
      <c r="Q51">
        <v>4.2976890659010003E-3</v>
      </c>
      <c r="R51">
        <v>2.5265407288913092E-3</v>
      </c>
      <c r="S51">
        <v>2.9276911878376292E-3</v>
      </c>
      <c r="T51">
        <v>1.1587745862788257</v>
      </c>
      <c r="U51">
        <v>2.4832352550454813E-4</v>
      </c>
      <c r="V51">
        <v>10.174391345958217</v>
      </c>
      <c r="W51">
        <v>2.0298936778822127E-3</v>
      </c>
      <c r="X51">
        <v>30</v>
      </c>
      <c r="Y51">
        <v>0.83333333333333337</v>
      </c>
      <c r="Z51">
        <v>3.9118936204266498E-3</v>
      </c>
      <c r="AA51">
        <v>-1.5831114672760105E-3</v>
      </c>
      <c r="AB51">
        <v>15</v>
      </c>
      <c r="AC51">
        <v>30</v>
      </c>
      <c r="AD51">
        <v>4.7505274202835901E-3</v>
      </c>
      <c r="AE51">
        <v>2.9960594391428728E-3</v>
      </c>
      <c r="AF51">
        <v>2.4777637906641696E-3</v>
      </c>
      <c r="AG51">
        <v>0.82700755475432763</v>
      </c>
      <c r="AH51">
        <v>4.5237570677209135E-4</v>
      </c>
      <c r="AI51">
        <v>6.622945030627605</v>
      </c>
      <c r="AJ51">
        <v>2.0913080255986899E-3</v>
      </c>
      <c r="AK51">
        <v>0.8224852071005917</v>
      </c>
      <c r="AL51">
        <v>2.2554374198691511</v>
      </c>
      <c r="AM51">
        <v>10.174391345958217</v>
      </c>
      <c r="AN51">
        <v>5.0530814577827261</v>
      </c>
      <c r="AO51">
        <v>5.0473571840017302</v>
      </c>
      <c r="AP51">
        <v>0.6</v>
      </c>
      <c r="AQ51">
        <v>2.323675583998571</v>
      </c>
      <c r="AR51">
        <v>6.622945030627605</v>
      </c>
      <c r="AS51">
        <v>5.9921188782858739</v>
      </c>
      <c r="AT51">
        <v>4.1747775184448841</v>
      </c>
      <c r="AU51">
        <v>4.6110673512233067</v>
      </c>
      <c r="AV51">
        <f>COUNTIF($E$1:E51,E51)</f>
        <v>50</v>
      </c>
      <c r="AW51" s="26">
        <f>(AC51+P51)/(K51+X51)</f>
        <v>1</v>
      </c>
      <c r="AX51">
        <f>K51+X51</f>
        <v>169</v>
      </c>
      <c r="AY51" s="3">
        <f>K51*R51+X51*AE51</f>
        <v>0.44107094449017814</v>
      </c>
      <c r="AZ51" s="25">
        <f>(1+(AY51/AX51)/0.7)^(365/AW51)-1</f>
        <v>2.8897275856636493</v>
      </c>
    </row>
    <row r="52" spans="2:52" hidden="1" x14ac:dyDescent="0.35">
      <c r="B52">
        <v>0.91702402000000005</v>
      </c>
      <c r="C52">
        <v>1.8340480400000001</v>
      </c>
      <c r="D52">
        <v>10</v>
      </c>
      <c r="E52" t="s">
        <v>54</v>
      </c>
      <c r="F52">
        <v>10</v>
      </c>
      <c r="G52" t="s">
        <v>69</v>
      </c>
      <c r="H52" t="s">
        <v>24</v>
      </c>
      <c r="I52">
        <v>1.0049999999999999</v>
      </c>
      <c r="J52">
        <v>2</v>
      </c>
      <c r="K52">
        <v>58</v>
      </c>
      <c r="L52">
        <v>0.82758620689655171</v>
      </c>
      <c r="M52">
        <v>4.6814072765089809E-3</v>
      </c>
      <c r="N52">
        <v>-2.2969796781675544E-3</v>
      </c>
      <c r="O52">
        <v>45</v>
      </c>
      <c r="P52">
        <v>82</v>
      </c>
      <c r="Q52">
        <v>4.8153315648573614E-3</v>
      </c>
      <c r="R52">
        <v>3.4782371119095783E-3</v>
      </c>
      <c r="S52">
        <v>2.7620824343283766E-3</v>
      </c>
      <c r="T52">
        <v>0.79410412385944917</v>
      </c>
      <c r="U52">
        <v>3.6267919171615801E-4</v>
      </c>
      <c r="V52">
        <v>9.5903961168848522</v>
      </c>
      <c r="W52">
        <v>2.7528787284772623E-3</v>
      </c>
      <c r="X52">
        <v>36</v>
      </c>
      <c r="Y52">
        <v>0.75</v>
      </c>
      <c r="Z52">
        <v>4.6078069186346214E-3</v>
      </c>
      <c r="AA52">
        <v>-2.3947961927610986E-3</v>
      </c>
      <c r="AB52">
        <v>25</v>
      </c>
      <c r="AC52">
        <v>51</v>
      </c>
      <c r="AD52">
        <v>4.8146238560209387E-3</v>
      </c>
      <c r="AE52">
        <v>2.8571561407856913E-3</v>
      </c>
      <c r="AF52">
        <v>3.2683060404871183E-3</v>
      </c>
      <c r="AG52">
        <v>1.1439017958564788</v>
      </c>
      <c r="AH52">
        <v>5.4471767341451969E-4</v>
      </c>
      <c r="AI52">
        <v>5.2452055077923836</v>
      </c>
      <c r="AJ52">
        <v>1.7677207939566519E-3</v>
      </c>
      <c r="AK52">
        <v>0.65909090909090906</v>
      </c>
      <c r="AL52">
        <v>3.0587541427525489</v>
      </c>
      <c r="AM52">
        <v>9.5903961168848522</v>
      </c>
      <c r="AN52">
        <v>6.9564742238193045</v>
      </c>
      <c r="AO52">
        <v>5.5578244278394271</v>
      </c>
      <c r="AP52">
        <v>0.6428571428571429</v>
      </c>
      <c r="AQ52">
        <v>1.9641342155074135</v>
      </c>
      <c r="AR52">
        <v>5.2452055077923836</v>
      </c>
      <c r="AS52">
        <v>5.7143122815715044</v>
      </c>
      <c r="AT52">
        <v>3.5663635091406962</v>
      </c>
      <c r="AU52">
        <v>4.5620939684900614</v>
      </c>
      <c r="AV52">
        <f>COUNTIF($E$1:E52,E52)</f>
        <v>51</v>
      </c>
      <c r="AW52" s="26">
        <f>(AC52+P52)/(K52+X52)</f>
        <v>1.4148936170212767</v>
      </c>
      <c r="AX52">
        <f>K52+X52</f>
        <v>94</v>
      </c>
      <c r="AY52" s="3">
        <f>K52*R52+X52*AE52</f>
        <v>0.30459537355904043</v>
      </c>
      <c r="AZ52" s="25">
        <f>(1+(AY52/AX52)/0.7)^(365/AW52)-1</f>
        <v>2.2917371438078882</v>
      </c>
    </row>
    <row r="53" spans="2:52" hidden="1" x14ac:dyDescent="0.35">
      <c r="B53">
        <v>0.79777944000000001</v>
      </c>
      <c r="C53">
        <v>1.27554309</v>
      </c>
      <c r="D53">
        <v>5</v>
      </c>
      <c r="E53" t="s">
        <v>54</v>
      </c>
      <c r="F53">
        <v>5</v>
      </c>
      <c r="G53" t="s">
        <v>24</v>
      </c>
      <c r="H53" t="s">
        <v>7</v>
      </c>
      <c r="I53">
        <v>1.0029999999999999</v>
      </c>
      <c r="J53">
        <v>1</v>
      </c>
      <c r="K53">
        <v>141</v>
      </c>
      <c r="L53">
        <v>0.81560283687943258</v>
      </c>
      <c r="M53">
        <v>2.6629847024317783E-3</v>
      </c>
      <c r="N53">
        <v>-2.1717280457747568E-3</v>
      </c>
      <c r="O53">
        <v>104</v>
      </c>
      <c r="P53">
        <v>141</v>
      </c>
      <c r="Q53">
        <v>2.8257498203043685E-3</v>
      </c>
      <c r="R53">
        <v>1.7714773871596512E-3</v>
      </c>
      <c r="S53">
        <v>2.0329400371396742E-3</v>
      </c>
      <c r="T53">
        <v>1.1475958157158566</v>
      </c>
      <c r="U53">
        <v>1.7120443576902169E-4</v>
      </c>
      <c r="V53">
        <v>10.347146551445768</v>
      </c>
      <c r="W53">
        <v>1.4290685156216078E-3</v>
      </c>
      <c r="X53">
        <v>30</v>
      </c>
      <c r="Y53">
        <v>0.8666666666666667</v>
      </c>
      <c r="Z53">
        <v>2.7308193336681528E-3</v>
      </c>
      <c r="AA53">
        <v>-1.9554030266122624E-3</v>
      </c>
      <c r="AB53">
        <v>24</v>
      </c>
      <c r="AC53">
        <v>30</v>
      </c>
      <c r="AD53">
        <v>2.8269158577142184E-3</v>
      </c>
      <c r="AE53">
        <v>2.1059896856307639E-3</v>
      </c>
      <c r="AF53">
        <v>1.7385542636102218E-3</v>
      </c>
      <c r="AG53">
        <v>0.82552838481234458</v>
      </c>
      <c r="AH53">
        <v>3.1741512920870047E-4</v>
      </c>
      <c r="AI53">
        <v>6.6348119287221357</v>
      </c>
      <c r="AJ53">
        <v>1.4711594272133629E-3</v>
      </c>
      <c r="AK53">
        <v>0.82456140350877194</v>
      </c>
      <c r="AL53">
        <v>1.5878539062462491</v>
      </c>
      <c r="AM53">
        <v>10.347146551445768</v>
      </c>
      <c r="AN53">
        <v>5.9049246238657176</v>
      </c>
      <c r="AO53">
        <v>5.0027265930562512</v>
      </c>
      <c r="AP53">
        <v>0.6</v>
      </c>
      <c r="AQ53">
        <v>1.6346215857926443</v>
      </c>
      <c r="AR53">
        <v>6.6348119287221357</v>
      </c>
      <c r="AS53">
        <v>7.0199656187694659</v>
      </c>
      <c r="AT53">
        <v>4.1082853366875911</v>
      </c>
      <c r="AU53">
        <v>4.5555059648719212</v>
      </c>
      <c r="AV53">
        <f>COUNTIF($E$1:E53,E53)</f>
        <v>52</v>
      </c>
      <c r="AW53" s="26">
        <f>(AC53+P53)/(K53+X53)</f>
        <v>1</v>
      </c>
      <c r="AX53">
        <f>K53+X53</f>
        <v>171</v>
      </c>
      <c r="AY53" s="3">
        <f>K53*R53+X53*AE53</f>
        <v>0.31295800215843372</v>
      </c>
      <c r="AZ53" s="25">
        <f>(1+(AY53/AX53)/0.7)^(365/AW53)-1</f>
        <v>1.5936193301087105</v>
      </c>
    </row>
    <row r="54" spans="2:52" hidden="1" x14ac:dyDescent="0.35">
      <c r="B54">
        <v>0.85793458142857137</v>
      </c>
      <c r="C54">
        <v>1.27554309</v>
      </c>
      <c r="D54">
        <v>7</v>
      </c>
      <c r="E54" t="s">
        <v>54</v>
      </c>
      <c r="F54">
        <v>7</v>
      </c>
      <c r="G54" t="s">
        <v>70</v>
      </c>
      <c r="H54" t="s">
        <v>24</v>
      </c>
      <c r="I54">
        <v>1.0069999999999999</v>
      </c>
      <c r="J54">
        <v>1</v>
      </c>
      <c r="K54">
        <v>126</v>
      </c>
      <c r="L54">
        <v>0.82539682539682535</v>
      </c>
      <c r="M54">
        <v>4.5604335665930191E-3</v>
      </c>
      <c r="N54">
        <v>-2.0092469428398211E-3</v>
      </c>
      <c r="O54">
        <v>39</v>
      </c>
      <c r="P54">
        <v>126</v>
      </c>
      <c r="Q54">
        <v>3.9120193564115002E-3</v>
      </c>
      <c r="R54">
        <v>3.4133464935174433E-3</v>
      </c>
      <c r="S54">
        <v>3.219936292595644E-3</v>
      </c>
      <c r="T54">
        <v>0.94333707366388964</v>
      </c>
      <c r="U54">
        <v>2.8685472414599974E-4</v>
      </c>
      <c r="V54">
        <v>11.899216593623748</v>
      </c>
      <c r="W54">
        <v>2.8396370452254439E-3</v>
      </c>
      <c r="X54">
        <v>53</v>
      </c>
      <c r="Y54">
        <v>0.77358490566037741</v>
      </c>
      <c r="Z54">
        <v>3.9743745286355556E-3</v>
      </c>
      <c r="AA54">
        <v>-2.2877649571560279E-3</v>
      </c>
      <c r="AB54">
        <v>10</v>
      </c>
      <c r="AC54">
        <v>53</v>
      </c>
      <c r="AD54">
        <v>2.7689669952848384E-3</v>
      </c>
      <c r="AE54">
        <v>2.5565316261921779E-3</v>
      </c>
      <c r="AF54">
        <v>3.3193802606004655E-3</v>
      </c>
      <c r="AG54">
        <v>1.2983920193252259</v>
      </c>
      <c r="AH54">
        <v>4.5595194455622627E-4</v>
      </c>
      <c r="AI54">
        <v>5.6070198991703526</v>
      </c>
      <c r="AJ54">
        <v>1.6446277370797254E-3</v>
      </c>
      <c r="AK54">
        <v>0.80769230769230771</v>
      </c>
      <c r="AL54">
        <v>3.1551522724727517</v>
      </c>
      <c r="AM54">
        <v>11.899216593623748</v>
      </c>
      <c r="AN54">
        <v>4.8762092764535634</v>
      </c>
      <c r="AO54">
        <v>5.8878369731361682</v>
      </c>
      <c r="AP54">
        <v>0.72602739726027399</v>
      </c>
      <c r="AQ54">
        <v>1.8273641523108271</v>
      </c>
      <c r="AR54">
        <v>5.6070198991703526</v>
      </c>
      <c r="AS54">
        <v>3.652188037417452</v>
      </c>
      <c r="AT54">
        <v>3.2160919778849544</v>
      </c>
      <c r="AU54">
        <v>4.5519644755105615</v>
      </c>
      <c r="AV54">
        <f>COUNTIF($E$1:E54,E54)</f>
        <v>53</v>
      </c>
      <c r="AW54" s="26">
        <f>(AC54+P54)/(K54+X54)</f>
        <v>1</v>
      </c>
      <c r="AX54">
        <f>K54+X54</f>
        <v>179</v>
      </c>
      <c r="AY54" s="3">
        <f>K54*R54+X54*AE54</f>
        <v>0.56557783437138331</v>
      </c>
      <c r="AZ54" s="25">
        <f>(1+(AY54/AX54)/0.7)^(365/AW54)-1</f>
        <v>4.1749311720270939</v>
      </c>
    </row>
    <row r="55" spans="2:52" hidden="1" x14ac:dyDescent="0.35">
      <c r="B55">
        <v>0.85793458142857137</v>
      </c>
      <c r="C55">
        <v>1.27554309</v>
      </c>
      <c r="D55">
        <v>7</v>
      </c>
      <c r="E55" t="s">
        <v>54</v>
      </c>
      <c r="F55">
        <v>7</v>
      </c>
      <c r="G55" t="s">
        <v>24</v>
      </c>
      <c r="H55" t="s">
        <v>8</v>
      </c>
      <c r="I55">
        <v>1.0049999999999999</v>
      </c>
      <c r="J55">
        <v>1</v>
      </c>
      <c r="K55">
        <v>98</v>
      </c>
      <c r="L55">
        <v>0.83673469387755106</v>
      </c>
      <c r="M55">
        <v>3.7103223663332904E-3</v>
      </c>
      <c r="N55">
        <v>-2.3165925727392234E-3</v>
      </c>
      <c r="O55">
        <v>50</v>
      </c>
      <c r="P55">
        <v>98</v>
      </c>
      <c r="Q55">
        <v>4.8099082035587548E-3</v>
      </c>
      <c r="R55">
        <v>2.7263362538316556E-3</v>
      </c>
      <c r="S55">
        <v>2.7351232296125307E-3</v>
      </c>
      <c r="T55">
        <v>1.0032229978119998</v>
      </c>
      <c r="U55">
        <v>2.7628916900569587E-4</v>
      </c>
      <c r="V55">
        <v>9.8676913888558921</v>
      </c>
      <c r="W55">
        <v>2.1737579158202639E-3</v>
      </c>
      <c r="X55">
        <v>69</v>
      </c>
      <c r="Y55">
        <v>0.81159420289855078</v>
      </c>
      <c r="Z55">
        <v>3.4923980136978244E-3</v>
      </c>
      <c r="AA55">
        <v>-2.1890714391617281E-3</v>
      </c>
      <c r="AB55">
        <v>28</v>
      </c>
      <c r="AC55">
        <v>69</v>
      </c>
      <c r="AD55">
        <v>2.9540379605510481E-3</v>
      </c>
      <c r="AE55">
        <v>2.4219762327242853E-3</v>
      </c>
      <c r="AF55">
        <v>2.7674309322813294E-3</v>
      </c>
      <c r="AG55">
        <v>1.1426333978382892</v>
      </c>
      <c r="AH55">
        <v>3.3315953363863342E-4</v>
      </c>
      <c r="AI55">
        <v>7.2697191230652844</v>
      </c>
      <c r="AJ55">
        <v>1.7556571654470184E-3</v>
      </c>
      <c r="AK55">
        <v>0.765625</v>
      </c>
      <c r="AL55">
        <v>2.4152865731336544</v>
      </c>
      <c r="AM55">
        <v>9.8676913888558921</v>
      </c>
      <c r="AN55">
        <v>5.4526725076634275</v>
      </c>
      <c r="AO55">
        <v>5.0935190474429142</v>
      </c>
      <c r="AP55">
        <v>0.7752808988764045</v>
      </c>
      <c r="AQ55">
        <v>1.9507301838300428</v>
      </c>
      <c r="AR55">
        <v>7.2697191230652844</v>
      </c>
      <c r="AS55">
        <v>4.8439524654486741</v>
      </c>
      <c r="AT55">
        <v>4.0075263934289778</v>
      </c>
      <c r="AU55">
        <v>4.5505227204359464</v>
      </c>
      <c r="AV55">
        <f>COUNTIF($E$1:E55,E55)</f>
        <v>54</v>
      </c>
      <c r="AW55" s="26">
        <f>(AC55+P55)/(K55+X55)</f>
        <v>1</v>
      </c>
      <c r="AX55">
        <f>K55+X55</f>
        <v>167</v>
      </c>
      <c r="AY55" s="3">
        <f>K55*R55+X55*AE55</f>
        <v>0.43429731293347795</v>
      </c>
      <c r="AZ55" s="25">
        <f>(1+(AY55/AX55)/0.7)^(365/AW55)-1</f>
        <v>2.8709713330734807</v>
      </c>
    </row>
    <row r="56" spans="2:52" hidden="1" x14ac:dyDescent="0.35">
      <c r="B56">
        <v>0.79777944000000001</v>
      </c>
      <c r="C56">
        <v>1.27554309</v>
      </c>
      <c r="D56">
        <v>5</v>
      </c>
      <c r="E56" t="s">
        <v>54</v>
      </c>
      <c r="F56">
        <v>5</v>
      </c>
      <c r="G56" t="s">
        <v>70</v>
      </c>
      <c r="H56" t="s">
        <v>24</v>
      </c>
      <c r="I56">
        <v>1.0029999999999999</v>
      </c>
      <c r="J56">
        <v>1</v>
      </c>
      <c r="K56">
        <v>180</v>
      </c>
      <c r="L56">
        <v>0.81666666666666665</v>
      </c>
      <c r="M56">
        <v>2.6151355915491805E-3</v>
      </c>
      <c r="N56">
        <v>-2.1195152060646278E-3</v>
      </c>
      <c r="O56">
        <v>131</v>
      </c>
      <c r="P56">
        <v>180</v>
      </c>
      <c r="Q56">
        <v>2.8243837270264249E-3</v>
      </c>
      <c r="R56">
        <v>1.7471162786533156E-3</v>
      </c>
      <c r="S56">
        <v>2.0159248821404784E-3</v>
      </c>
      <c r="T56">
        <v>1.1538584505058596</v>
      </c>
      <c r="U56">
        <v>1.5025816913331205E-4</v>
      </c>
      <c r="V56">
        <v>11.627429568260206</v>
      </c>
      <c r="W56">
        <v>1.4465999403866915E-3</v>
      </c>
      <c r="X56">
        <v>73</v>
      </c>
      <c r="Y56">
        <v>0.78082191780821919</v>
      </c>
      <c r="Z56">
        <v>2.6515943163317483E-3</v>
      </c>
      <c r="AA56">
        <v>-1.9048436822912268E-3</v>
      </c>
      <c r="AB56">
        <v>50</v>
      </c>
      <c r="AC56">
        <v>73</v>
      </c>
      <c r="AD56">
        <v>2.8240482107901865E-3</v>
      </c>
      <c r="AE56">
        <v>1.6529229741678085E-3</v>
      </c>
      <c r="AF56">
        <v>2.1339717678098826E-3</v>
      </c>
      <c r="AG56">
        <v>1.2910291653997163</v>
      </c>
      <c r="AH56">
        <v>2.4976250378862345E-4</v>
      </c>
      <c r="AI56">
        <v>6.6179788763116107</v>
      </c>
      <c r="AJ56">
        <v>1.1533979665905615E-3</v>
      </c>
      <c r="AK56">
        <v>0.8571428571428571</v>
      </c>
      <c r="AL56">
        <v>1.6073332670963423</v>
      </c>
      <c r="AM56">
        <v>11.627429568260206</v>
      </c>
      <c r="AN56">
        <v>5.8237209288445957</v>
      </c>
      <c r="AO56">
        <v>5.3816206487998031</v>
      </c>
      <c r="AP56">
        <v>0.78494623655913975</v>
      </c>
      <c r="AQ56">
        <v>1.2815532962117497</v>
      </c>
      <c r="AR56">
        <v>6.6179788763116107</v>
      </c>
      <c r="AS56">
        <v>5.5097432472262282</v>
      </c>
      <c r="AT56">
        <v>3.6784582544793429</v>
      </c>
      <c r="AU56">
        <v>4.5300394516395732</v>
      </c>
      <c r="AV56">
        <f>COUNTIF($E$1:E56,E56)</f>
        <v>55</v>
      </c>
      <c r="AW56" s="26">
        <f>(AC56+P56)/(K56+X56)</f>
        <v>1</v>
      </c>
      <c r="AX56">
        <f>K56+X56</f>
        <v>253</v>
      </c>
      <c r="AY56" s="3">
        <f>K56*R56+X56*AE56</f>
        <v>0.43514430727184683</v>
      </c>
      <c r="AZ56" s="25">
        <f>(1+(AY56/AX56)/0.7)^(365/AW56)-1</f>
        <v>1.4491103306262221</v>
      </c>
    </row>
    <row r="57" spans="2:52" hidden="1" x14ac:dyDescent="0.35">
      <c r="B57">
        <v>0.85793458142857137</v>
      </c>
      <c r="C57">
        <v>1.27554309</v>
      </c>
      <c r="D57">
        <v>7</v>
      </c>
      <c r="E57" t="s">
        <v>54</v>
      </c>
      <c r="F57">
        <v>7</v>
      </c>
      <c r="G57" t="s">
        <v>24</v>
      </c>
      <c r="H57" t="s">
        <v>24</v>
      </c>
      <c r="I57">
        <v>1.0049999999999999</v>
      </c>
      <c r="J57">
        <v>2</v>
      </c>
      <c r="K57">
        <v>173</v>
      </c>
      <c r="L57">
        <v>0.76300578034682076</v>
      </c>
      <c r="M57">
        <v>4.5531991569862278E-3</v>
      </c>
      <c r="N57">
        <v>-3.8082715063273457E-3</v>
      </c>
      <c r="O57">
        <v>120</v>
      </c>
      <c r="P57">
        <v>257</v>
      </c>
      <c r="Q57">
        <v>4.8159218404133508E-3</v>
      </c>
      <c r="R57">
        <v>2.571578941981277E-3</v>
      </c>
      <c r="S57">
        <v>3.9774073637991276E-3</v>
      </c>
      <c r="T57">
        <v>1.5466790845373497</v>
      </c>
      <c r="U57">
        <v>3.0239668218509305E-4</v>
      </c>
      <c r="V57">
        <v>8.5039919201469516</v>
      </c>
      <c r="W57">
        <v>1.9667855776110909E-3</v>
      </c>
      <c r="X57">
        <v>79</v>
      </c>
      <c r="Y57">
        <v>0.759493670886076</v>
      </c>
      <c r="Z57">
        <v>4.4378655044936067E-3</v>
      </c>
      <c r="AA57">
        <v>-2.3420362443237839E-3</v>
      </c>
      <c r="AB57">
        <v>51</v>
      </c>
      <c r="AC57">
        <v>121</v>
      </c>
      <c r="AD57">
        <v>4.8154351577567311E-3</v>
      </c>
      <c r="AE57">
        <v>2.8072562231324619E-3</v>
      </c>
      <c r="AF57">
        <v>3.1583211096044466E-3</v>
      </c>
      <c r="AG57">
        <v>1.1250562323378701</v>
      </c>
      <c r="AH57">
        <v>3.5533888676552176E-4</v>
      </c>
      <c r="AI57">
        <v>7.9002223727483338</v>
      </c>
      <c r="AJ57">
        <v>2.0965784496014186E-3</v>
      </c>
      <c r="AK57">
        <v>0.85221674876847286</v>
      </c>
      <c r="AL57">
        <v>2.1853173084567925</v>
      </c>
      <c r="AM57">
        <v>8.5039919201469516</v>
      </c>
      <c r="AN57">
        <v>5.1431578839626635</v>
      </c>
      <c r="AO57">
        <v>4.5391777510961822</v>
      </c>
      <c r="AP57">
        <v>0.79797979797979801</v>
      </c>
      <c r="AQ57">
        <v>2.3295316106682695</v>
      </c>
      <c r="AR57">
        <v>7.9002223727483338</v>
      </c>
      <c r="AS57">
        <v>5.6145124462650431</v>
      </c>
      <c r="AT57">
        <v>4.5045798251427964</v>
      </c>
      <c r="AU57">
        <v>4.5218787881194888</v>
      </c>
      <c r="AV57">
        <f>COUNTIF($E$1:E57,E57)</f>
        <v>56</v>
      </c>
      <c r="AW57" s="26">
        <f>(AC57+P57)/(K57+X57)</f>
        <v>1.5</v>
      </c>
      <c r="AX57">
        <f>K57+X57</f>
        <v>252</v>
      </c>
      <c r="AY57" s="3">
        <f>K57*R57+X57*AE57</f>
        <v>0.66665639859022541</v>
      </c>
      <c r="AZ57" s="25">
        <f>(1+(AY57/AX57)/0.7)^(365/AW57)-1</f>
        <v>1.5039753192828518</v>
      </c>
    </row>
    <row r="58" spans="2:52" hidden="1" x14ac:dyDescent="0.35">
      <c r="B58">
        <v>0.79777944000000001</v>
      </c>
      <c r="C58">
        <v>1.27554309</v>
      </c>
      <c r="D58">
        <v>5</v>
      </c>
      <c r="E58" t="s">
        <v>54</v>
      </c>
      <c r="F58">
        <v>5</v>
      </c>
      <c r="G58" t="s">
        <v>70</v>
      </c>
      <c r="H58" t="s">
        <v>7</v>
      </c>
      <c r="I58">
        <v>1.0029999999999999</v>
      </c>
      <c r="J58">
        <v>1</v>
      </c>
      <c r="K58">
        <v>139</v>
      </c>
      <c r="L58">
        <v>0.81294964028776984</v>
      </c>
      <c r="M58">
        <v>2.6603158580089971E-3</v>
      </c>
      <c r="N58">
        <v>-2.1717280457747568E-3</v>
      </c>
      <c r="O58">
        <v>102</v>
      </c>
      <c r="P58">
        <v>139</v>
      </c>
      <c r="Q58">
        <v>2.8262946477037865E-3</v>
      </c>
      <c r="R58">
        <v>1.756480307660957E-3</v>
      </c>
      <c r="S58">
        <v>2.043637506301362E-3</v>
      </c>
      <c r="T58">
        <v>1.1634844395282757</v>
      </c>
      <c r="U58">
        <v>1.7333907091235973E-4</v>
      </c>
      <c r="V58">
        <v>10.133204813062797</v>
      </c>
      <c r="W58">
        <v>1.4098021658362375E-3</v>
      </c>
      <c r="X58">
        <v>30</v>
      </c>
      <c r="Y58">
        <v>0.8666666666666667</v>
      </c>
      <c r="Z58">
        <v>2.7308193336681528E-3</v>
      </c>
      <c r="AA58">
        <v>-1.9554030266122624E-3</v>
      </c>
      <c r="AB58">
        <v>24</v>
      </c>
      <c r="AC58">
        <v>30</v>
      </c>
      <c r="AD58">
        <v>2.8269158577142184E-3</v>
      </c>
      <c r="AE58">
        <v>2.1059896856307639E-3</v>
      </c>
      <c r="AF58">
        <v>1.7385542636102218E-3</v>
      </c>
      <c r="AG58">
        <v>0.82552838481234458</v>
      </c>
      <c r="AH58">
        <v>3.1741512920870047E-4</v>
      </c>
      <c r="AI58">
        <v>6.6348119287221357</v>
      </c>
      <c r="AJ58">
        <v>1.4711594272133629E-3</v>
      </c>
      <c r="AK58">
        <v>0.8224852071005917</v>
      </c>
      <c r="AL58">
        <v>1.5664468509291707</v>
      </c>
      <c r="AM58">
        <v>10.133204813062797</v>
      </c>
      <c r="AN58">
        <v>5.854934358870068</v>
      </c>
      <c r="AO58">
        <v>4.9197755767745797</v>
      </c>
      <c r="AP58">
        <v>0.6</v>
      </c>
      <c r="AQ58">
        <v>1.6346215857926443</v>
      </c>
      <c r="AR58">
        <v>6.6348119287221357</v>
      </c>
      <c r="AS58">
        <v>7.0199656187694659</v>
      </c>
      <c r="AT58">
        <v>4.1082853366875911</v>
      </c>
      <c r="AU58">
        <v>4.5140304567310849</v>
      </c>
      <c r="AV58">
        <f>COUNTIF($E$1:E58,E58)</f>
        <v>57</v>
      </c>
      <c r="AW58" s="26">
        <f>(AC58+P58)/(K58+X58)</f>
        <v>1</v>
      </c>
      <c r="AX58">
        <f>K58+X58</f>
        <v>169</v>
      </c>
      <c r="AY58" s="3">
        <f>K58*R58+X58*AE58</f>
        <v>0.30733045333379594</v>
      </c>
      <c r="AZ58" s="25">
        <f>(1+(AY58/AX58)/0.7)^(365/AW58)-1</f>
        <v>1.5779654041385456</v>
      </c>
    </row>
    <row r="59" spans="2:52" hidden="1" x14ac:dyDescent="0.35">
      <c r="B59">
        <v>0.85793458142857137</v>
      </c>
      <c r="C59">
        <v>1.27554309</v>
      </c>
      <c r="D59">
        <v>7</v>
      </c>
      <c r="E59" t="s">
        <v>54</v>
      </c>
      <c r="F59">
        <v>7</v>
      </c>
      <c r="G59" t="s">
        <v>24</v>
      </c>
      <c r="H59" t="s">
        <v>8</v>
      </c>
      <c r="I59">
        <v>1.0029999999999999</v>
      </c>
      <c r="J59">
        <v>1</v>
      </c>
      <c r="K59">
        <v>98</v>
      </c>
      <c r="L59">
        <v>0.86734693877551017</v>
      </c>
      <c r="M59">
        <v>2.6263934079587344E-3</v>
      </c>
      <c r="N59">
        <v>-2.5067854805084135E-3</v>
      </c>
      <c r="O59">
        <v>77</v>
      </c>
      <c r="P59">
        <v>98</v>
      </c>
      <c r="Q59">
        <v>2.8191327504812902E-3</v>
      </c>
      <c r="R59">
        <v>1.9454615145906432E-3</v>
      </c>
      <c r="S59">
        <v>1.9394558700263197E-3</v>
      </c>
      <c r="T59">
        <v>0.99691299749736395</v>
      </c>
      <c r="U59">
        <v>1.9591462821538086E-4</v>
      </c>
      <c r="V59">
        <v>9.9301493324524959</v>
      </c>
      <c r="W59">
        <v>1.5536322581598816E-3</v>
      </c>
      <c r="X59">
        <v>69</v>
      </c>
      <c r="Y59">
        <v>0.84057971014492749</v>
      </c>
      <c r="Z59">
        <v>2.5560757983471151E-3</v>
      </c>
      <c r="AA59">
        <v>-2.459594901027479E-3</v>
      </c>
      <c r="AB59">
        <v>47</v>
      </c>
      <c r="AC59">
        <v>69</v>
      </c>
      <c r="AD59">
        <v>2.8165053442816834E-3</v>
      </c>
      <c r="AE59">
        <v>1.7564761216352232E-3</v>
      </c>
      <c r="AF59">
        <v>2.1171596539060018E-3</v>
      </c>
      <c r="AG59">
        <v>1.2053449675905605</v>
      </c>
      <c r="AH59">
        <v>2.5487607105424589E-4</v>
      </c>
      <c r="AI59">
        <v>6.8914908895523119</v>
      </c>
      <c r="AJ59">
        <v>1.2467239795267314E-3</v>
      </c>
      <c r="AK59">
        <v>0.765625</v>
      </c>
      <c r="AL59">
        <v>1.7262580646221104</v>
      </c>
      <c r="AM59">
        <v>9.9301493324524959</v>
      </c>
      <c r="AN59">
        <v>6.4848717153023774</v>
      </c>
      <c r="AO59">
        <v>5.0430848686450682</v>
      </c>
      <c r="AP59">
        <v>0.7752808988764045</v>
      </c>
      <c r="AQ59">
        <v>1.3852488661408284</v>
      </c>
      <c r="AR59">
        <v>6.8914908895523119</v>
      </c>
      <c r="AS59">
        <v>5.8549204054509554</v>
      </c>
      <c r="AT59">
        <v>3.870058984299857</v>
      </c>
      <c r="AU59">
        <v>4.4565719264724626</v>
      </c>
      <c r="AV59">
        <f>COUNTIF($E$1:E59,E59)</f>
        <v>58</v>
      </c>
      <c r="AW59" s="26">
        <f>(AC59+P59)/(K59+X59)</f>
        <v>1</v>
      </c>
      <c r="AX59">
        <f>K59+X59</f>
        <v>167</v>
      </c>
      <c r="AY59" s="3">
        <f>K59*R59+X59*AE59</f>
        <v>0.31185208082271343</v>
      </c>
      <c r="AZ59" s="25">
        <f>(1+(AY59/AX59)/0.7)^(365/AW59)-1</f>
        <v>1.6443033326208489</v>
      </c>
    </row>
    <row r="60" spans="2:52" hidden="1" x14ac:dyDescent="0.35">
      <c r="B60">
        <v>0.85793458142857137</v>
      </c>
      <c r="C60">
        <v>1.27554309</v>
      </c>
      <c r="D60">
        <v>7</v>
      </c>
      <c r="E60" t="s">
        <v>54</v>
      </c>
      <c r="F60">
        <v>7</v>
      </c>
      <c r="G60" t="s">
        <v>24</v>
      </c>
      <c r="H60" t="s">
        <v>8</v>
      </c>
      <c r="I60">
        <v>1.0069999999999999</v>
      </c>
      <c r="J60">
        <v>1</v>
      </c>
      <c r="K60">
        <v>98</v>
      </c>
      <c r="L60">
        <v>0.83673469387755106</v>
      </c>
      <c r="M60">
        <v>4.2682603374443236E-3</v>
      </c>
      <c r="N60">
        <v>-2.3165925727392234E-3</v>
      </c>
      <c r="O60">
        <v>30</v>
      </c>
      <c r="P60">
        <v>98</v>
      </c>
      <c r="Q60">
        <v>2.9525929157089292E-3</v>
      </c>
      <c r="R60">
        <v>3.1931823112919082E-3</v>
      </c>
      <c r="S60">
        <v>3.3073159299854145E-3</v>
      </c>
      <c r="T60">
        <v>1.0357429070961282</v>
      </c>
      <c r="U60">
        <v>3.3408936023128277E-4</v>
      </c>
      <c r="V60">
        <v>9.5578689159132093</v>
      </c>
      <c r="W60">
        <v>2.5250035908293425E-3</v>
      </c>
      <c r="X60">
        <v>69</v>
      </c>
      <c r="Y60">
        <v>0.81159420289855078</v>
      </c>
      <c r="Z60">
        <v>3.925449939497283E-3</v>
      </c>
      <c r="AA60">
        <v>-2.1890714391617281E-3</v>
      </c>
      <c r="AB60">
        <v>13</v>
      </c>
      <c r="AC60">
        <v>69</v>
      </c>
      <c r="AD60">
        <v>2.8061821042115742E-3</v>
      </c>
      <c r="AE60">
        <v>2.7734386652571797E-3</v>
      </c>
      <c r="AF60">
        <v>3.1965930677343079E-3</v>
      </c>
      <c r="AG60">
        <v>1.1525739176344429</v>
      </c>
      <c r="AH60">
        <v>3.8482458342725066E-4</v>
      </c>
      <c r="AI60">
        <v>7.2070205093367834</v>
      </c>
      <c r="AJ60">
        <v>2.0037894984026782E-3</v>
      </c>
      <c r="AK60">
        <v>0.765625</v>
      </c>
      <c r="AL60">
        <v>2.8055595453659685</v>
      </c>
      <c r="AM60">
        <v>9.5578689159132093</v>
      </c>
      <c r="AN60">
        <v>4.5616890161313659</v>
      </c>
      <c r="AO60">
        <v>4.9784847961466232</v>
      </c>
      <c r="AP60">
        <v>0.7752808988764045</v>
      </c>
      <c r="AQ60">
        <v>2.2264327760030014</v>
      </c>
      <c r="AR60">
        <v>7.2070205093367834</v>
      </c>
      <c r="AS60">
        <v>3.9620552360817443</v>
      </c>
      <c r="AT60">
        <v>3.922618400306225</v>
      </c>
      <c r="AU60">
        <v>4.4505515982264239</v>
      </c>
      <c r="AV60">
        <f>COUNTIF($E$1:E60,E60)</f>
        <v>59</v>
      </c>
      <c r="AW60" s="26">
        <f>(AC60+P60)/(K60+X60)</f>
        <v>1</v>
      </c>
      <c r="AX60">
        <f>K60+X60</f>
        <v>167</v>
      </c>
      <c r="AY60" s="3">
        <f>K60*R60+X60*AE60</f>
        <v>0.50429913440935237</v>
      </c>
      <c r="AZ60" s="25">
        <f>(1+(AY60/AX60)/0.7)^(365/AW60)-1</f>
        <v>3.8124200812884821</v>
      </c>
    </row>
    <row r="61" spans="2:52" hidden="1" x14ac:dyDescent="0.35">
      <c r="B61">
        <v>0.85793458142857137</v>
      </c>
      <c r="C61">
        <v>1.27554309</v>
      </c>
      <c r="D61">
        <v>7</v>
      </c>
      <c r="E61" t="s">
        <v>54</v>
      </c>
      <c r="F61">
        <v>7</v>
      </c>
      <c r="G61" t="s">
        <v>69</v>
      </c>
      <c r="H61" t="s">
        <v>8</v>
      </c>
      <c r="I61">
        <v>1.0069999999999999</v>
      </c>
      <c r="J61">
        <v>3</v>
      </c>
      <c r="K61">
        <v>35</v>
      </c>
      <c r="L61">
        <v>0.82857142857142863</v>
      </c>
      <c r="M61">
        <v>5.7856025697222016E-3</v>
      </c>
      <c r="N61">
        <v>-4.1711699191937512E-3</v>
      </c>
      <c r="O61">
        <v>23</v>
      </c>
      <c r="P61">
        <v>69</v>
      </c>
      <c r="Q61">
        <v>6.8164379789821261E-3</v>
      </c>
      <c r="R61">
        <v>4.0787272859080376E-3</v>
      </c>
      <c r="S61">
        <v>4.4875992800441893E-3</v>
      </c>
      <c r="T61">
        <v>1.1002449944493227</v>
      </c>
      <c r="U61">
        <v>7.5854272500919489E-4</v>
      </c>
      <c r="V61">
        <v>5.3770567582183268</v>
      </c>
      <c r="W61">
        <v>2.5616418358896478E-3</v>
      </c>
      <c r="X61">
        <v>19</v>
      </c>
      <c r="Y61">
        <v>0.89473684210526316</v>
      </c>
      <c r="Z61">
        <v>5.4103217474714303E-3</v>
      </c>
      <c r="AA61">
        <v>-1.7377003896901222E-3</v>
      </c>
      <c r="AB61">
        <v>11</v>
      </c>
      <c r="AC61">
        <v>40</v>
      </c>
      <c r="AD61">
        <v>6.8152928301292715E-3</v>
      </c>
      <c r="AE61">
        <v>4.6578983646123192E-3</v>
      </c>
      <c r="AF61">
        <v>2.9601191663122914E-3</v>
      </c>
      <c r="AG61">
        <v>0.63550531475769212</v>
      </c>
      <c r="AH61">
        <v>6.7909791088384972E-4</v>
      </c>
      <c r="AI61">
        <v>6.8589496300320505</v>
      </c>
      <c r="AJ61">
        <v>3.2997025428446198E-3</v>
      </c>
      <c r="AK61">
        <v>0.53846153846153844</v>
      </c>
      <c r="AL61">
        <v>2.8462687065440857</v>
      </c>
      <c r="AM61">
        <v>5.3770567582183268</v>
      </c>
      <c r="AN61">
        <v>5.8267532655829983</v>
      </c>
      <c r="AO61">
        <v>3.9708213170458855</v>
      </c>
      <c r="AP61">
        <v>0.48717948717948717</v>
      </c>
      <c r="AQ61">
        <v>3.6663361587162862</v>
      </c>
      <c r="AR61">
        <v>6.8589496300320505</v>
      </c>
      <c r="AS61">
        <v>6.6541405208748419</v>
      </c>
      <c r="AT61">
        <v>4.9037654053890467</v>
      </c>
      <c r="AU61">
        <v>4.4372933612174661</v>
      </c>
      <c r="AV61">
        <f>COUNTIF($E$1:E61,E61)</f>
        <v>60</v>
      </c>
      <c r="AW61" s="26">
        <f>(AC61+P61)/(K61+X61)</f>
        <v>2.0185185185185186</v>
      </c>
      <c r="AX61">
        <f>K61+X61</f>
        <v>54</v>
      </c>
      <c r="AY61" s="3">
        <f>K61*R61+X61*AE61</f>
        <v>0.2312555239344154</v>
      </c>
      <c r="AZ61" s="25">
        <f>(1+(AY61/AX61)/0.7)^(365/AW61)-1</f>
        <v>2.0128846324768208</v>
      </c>
    </row>
    <row r="62" spans="2:52" hidden="1" x14ac:dyDescent="0.35">
      <c r="B62">
        <v>0.91702402000000005</v>
      </c>
      <c r="C62">
        <v>1.8340480400000001</v>
      </c>
      <c r="D62">
        <v>10</v>
      </c>
      <c r="E62" t="s">
        <v>54</v>
      </c>
      <c r="F62">
        <v>10</v>
      </c>
      <c r="G62" t="s">
        <v>70</v>
      </c>
      <c r="H62" t="s">
        <v>24</v>
      </c>
      <c r="I62">
        <v>1.0089999999999999</v>
      </c>
      <c r="J62">
        <v>1</v>
      </c>
      <c r="K62">
        <v>88</v>
      </c>
      <c r="L62">
        <v>0.85227272727272729</v>
      </c>
      <c r="M62">
        <v>5.1352692955636582E-3</v>
      </c>
      <c r="N62">
        <v>-2.0798939071486034E-3</v>
      </c>
      <c r="O62">
        <v>17</v>
      </c>
      <c r="P62">
        <v>88</v>
      </c>
      <c r="Q62">
        <v>4.3055296217250349E-3</v>
      </c>
      <c r="R62">
        <v>4.0693929133448015E-3</v>
      </c>
      <c r="S62">
        <v>3.6006586880218201E-3</v>
      </c>
      <c r="T62">
        <v>0.88481470447696109</v>
      </c>
      <c r="U62">
        <v>3.8383150581915225E-4</v>
      </c>
      <c r="V62">
        <v>10.602029410431344</v>
      </c>
      <c r="W62">
        <v>3.301729901706497E-3</v>
      </c>
      <c r="X62">
        <v>39</v>
      </c>
      <c r="Y62">
        <v>0.82051282051282048</v>
      </c>
      <c r="Z62">
        <v>4.1038266920815358E-3</v>
      </c>
      <c r="AA62">
        <v>-2.2895907643377517E-3</v>
      </c>
      <c r="AB62">
        <v>3</v>
      </c>
      <c r="AC62">
        <v>39</v>
      </c>
      <c r="AD62">
        <v>3.2324607107161452E-3</v>
      </c>
      <c r="AE62">
        <v>2.9562902255447407E-3</v>
      </c>
      <c r="AF62">
        <v>3.3979922446949074E-3</v>
      </c>
      <c r="AG62">
        <v>1.1494109121403249</v>
      </c>
      <c r="AH62">
        <v>5.441142247869994E-4</v>
      </c>
      <c r="AI62">
        <v>5.4332162087878126</v>
      </c>
      <c r="AJ62">
        <v>1.8680617759707419E-3</v>
      </c>
      <c r="AK62">
        <v>0.74576271186440679</v>
      </c>
      <c r="AL62">
        <v>3.6685887796739278</v>
      </c>
      <c r="AM62">
        <v>10.602029410431344</v>
      </c>
      <c r="AN62">
        <v>4.5215476814942752</v>
      </c>
      <c r="AO62">
        <v>5.6269301424842713</v>
      </c>
      <c r="AP62">
        <v>0.66101694915254239</v>
      </c>
      <c r="AQ62">
        <v>2.0756241955230705</v>
      </c>
      <c r="AR62">
        <v>5.4332162087878126</v>
      </c>
      <c r="AS62">
        <v>3.284766917271972</v>
      </c>
      <c r="AT62">
        <v>3.183269619215221</v>
      </c>
      <c r="AU62">
        <v>4.4050998808497459</v>
      </c>
      <c r="AV62">
        <f>COUNTIF($E$1:E62,E62)</f>
        <v>61</v>
      </c>
      <c r="AW62" s="26">
        <f>(AC62+P62)/(K62+X62)</f>
        <v>1</v>
      </c>
      <c r="AX62">
        <f>K62+X62</f>
        <v>127</v>
      </c>
      <c r="AY62" s="3">
        <f>K62*R62+X62*AE62</f>
        <v>0.47340189517058739</v>
      </c>
      <c r="AZ62" s="25">
        <f>(1+(AY62/AX62)/0.7)^(365/AW62)-1</f>
        <v>5.9483676817546645</v>
      </c>
    </row>
    <row r="63" spans="2:52" hidden="1" x14ac:dyDescent="0.35">
      <c r="B63">
        <v>0.79777944000000001</v>
      </c>
      <c r="C63">
        <v>1.27554309</v>
      </c>
      <c r="D63">
        <v>5</v>
      </c>
      <c r="E63" t="s">
        <v>54</v>
      </c>
      <c r="F63">
        <v>5</v>
      </c>
      <c r="G63" t="s">
        <v>70</v>
      </c>
      <c r="H63" t="s">
        <v>24</v>
      </c>
      <c r="I63">
        <v>1.0049999999999999</v>
      </c>
      <c r="J63">
        <v>1</v>
      </c>
      <c r="K63">
        <v>180</v>
      </c>
      <c r="L63">
        <v>0.77777777777777779</v>
      </c>
      <c r="M63">
        <v>3.7829487312696403E-3</v>
      </c>
      <c r="N63">
        <v>-2.1004307898779772E-3</v>
      </c>
      <c r="O63">
        <v>84</v>
      </c>
      <c r="P63">
        <v>180</v>
      </c>
      <c r="Q63">
        <v>3.7839670609159937E-3</v>
      </c>
      <c r="R63">
        <v>2.4755310599035032E-3</v>
      </c>
      <c r="S63">
        <v>2.8550663591839468E-3</v>
      </c>
      <c r="T63">
        <v>1.1533146989863412</v>
      </c>
      <c r="U63">
        <v>2.1280408198027118E-4</v>
      </c>
      <c r="V63">
        <v>11.632911534718618</v>
      </c>
      <c r="W63">
        <v>2.0499228959429609E-3</v>
      </c>
      <c r="X63">
        <v>73</v>
      </c>
      <c r="Y63">
        <v>0.72602739726027399</v>
      </c>
      <c r="Z63">
        <v>3.6090380005198196E-3</v>
      </c>
      <c r="AA63">
        <v>-2.0041203288699238E-3</v>
      </c>
      <c r="AB63">
        <v>26</v>
      </c>
      <c r="AC63">
        <v>73</v>
      </c>
      <c r="AD63">
        <v>2.8061821042115742E-3</v>
      </c>
      <c r="AE63">
        <v>2.0711864034267391E-3</v>
      </c>
      <c r="AF63">
        <v>3.0304133775182519E-3</v>
      </c>
      <c r="AG63">
        <v>1.4631292347731184</v>
      </c>
      <c r="AH63">
        <v>3.5468305818323693E-4</v>
      </c>
      <c r="AI63">
        <v>5.8395414036289255</v>
      </c>
      <c r="AJ63">
        <v>1.3618202870602652E-3</v>
      </c>
      <c r="AK63">
        <v>0.8571428571428571</v>
      </c>
      <c r="AL63">
        <v>2.277692106603316</v>
      </c>
      <c r="AM63">
        <v>11.632911534718618</v>
      </c>
      <c r="AN63">
        <v>4.9510621198071121</v>
      </c>
      <c r="AO63">
        <v>5.4768770127326203</v>
      </c>
      <c r="AP63">
        <v>0.78494623655913975</v>
      </c>
      <c r="AQ63">
        <v>1.5131336522892009</v>
      </c>
      <c r="AR63">
        <v>5.8395414036289255</v>
      </c>
      <c r="AS63">
        <v>4.1423728068535661</v>
      </c>
      <c r="AT63">
        <v>3.2640850670309853</v>
      </c>
      <c r="AU63">
        <v>4.3704810398818026</v>
      </c>
      <c r="AV63">
        <f>COUNTIF($E$1:E63,E63)</f>
        <v>62</v>
      </c>
      <c r="AW63" s="26">
        <f>(AC63+P63)/(K63+X63)</f>
        <v>1</v>
      </c>
      <c r="AX63">
        <f>K63+X63</f>
        <v>253</v>
      </c>
      <c r="AY63" s="3">
        <f>K63*R63+X63*AE63</f>
        <v>0.59679219823278251</v>
      </c>
      <c r="AZ63" s="25">
        <f>(1+(AY63/AX63)/0.7)^(365/AW63)-1</f>
        <v>2.4140884279185193</v>
      </c>
    </row>
    <row r="64" spans="2:52" hidden="1" x14ac:dyDescent="0.35">
      <c r="B64">
        <v>0.85793458142857137</v>
      </c>
      <c r="C64">
        <v>1.27554309</v>
      </c>
      <c r="D64">
        <v>7</v>
      </c>
      <c r="E64" t="s">
        <v>54</v>
      </c>
      <c r="F64">
        <v>7</v>
      </c>
      <c r="G64" t="s">
        <v>24</v>
      </c>
      <c r="H64" t="s">
        <v>8</v>
      </c>
      <c r="I64">
        <v>1.0029999999999999</v>
      </c>
      <c r="J64">
        <v>3</v>
      </c>
      <c r="K64">
        <v>70</v>
      </c>
      <c r="L64">
        <v>0.9285714285714286</v>
      </c>
      <c r="M64">
        <v>2.8208433569986402E-3</v>
      </c>
      <c r="N64">
        <v>-3.6573284803807617E-3</v>
      </c>
      <c r="O64">
        <v>65</v>
      </c>
      <c r="P64">
        <v>96</v>
      </c>
      <c r="Q64">
        <v>2.8203280594308877E-3</v>
      </c>
      <c r="R64">
        <v>2.358116797185826E-3</v>
      </c>
      <c r="S64">
        <v>1.7864539221202152E-3</v>
      </c>
      <c r="T64">
        <v>0.7575765221859101</v>
      </c>
      <c r="U64">
        <v>2.135220836975718E-4</v>
      </c>
      <c r="V64">
        <v>11.043901203801537</v>
      </c>
      <c r="W64">
        <v>1.9310726297906823E-3</v>
      </c>
      <c r="X64">
        <v>41</v>
      </c>
      <c r="Y64">
        <v>0.92682926829268297</v>
      </c>
      <c r="Z64">
        <v>2.7243651320640531E-3</v>
      </c>
      <c r="AA64">
        <v>-8.2237701721553647E-3</v>
      </c>
      <c r="AB64">
        <v>36</v>
      </c>
      <c r="AC64">
        <v>64</v>
      </c>
      <c r="AD64">
        <v>2.818057766658999E-3</v>
      </c>
      <c r="AE64">
        <v>1.9232820610236079E-3</v>
      </c>
      <c r="AF64">
        <v>3.2455370790942626E-3</v>
      </c>
      <c r="AG64">
        <v>1.6874992726583873</v>
      </c>
      <c r="AH64">
        <v>5.0686773499110935E-4</v>
      </c>
      <c r="AI64">
        <v>3.7944456280243268</v>
      </c>
      <c r="AJ64">
        <v>9.0954659104138923E-4</v>
      </c>
      <c r="AK64">
        <v>0.7</v>
      </c>
      <c r="AL64">
        <v>2.1456362553230051</v>
      </c>
      <c r="AM64">
        <v>11.043901203801537</v>
      </c>
      <c r="AN64">
        <v>7.8603893239530374</v>
      </c>
      <c r="AO64">
        <v>5.8135027280602705</v>
      </c>
      <c r="AP64">
        <v>0.67213114754098358</v>
      </c>
      <c r="AQ64">
        <v>1.0106073233793329</v>
      </c>
      <c r="AR64">
        <v>3.7944456280243268</v>
      </c>
      <c r="AS64">
        <v>6.4109402034122578</v>
      </c>
      <c r="AT64">
        <v>2.8919777731955811</v>
      </c>
      <c r="AU64">
        <v>4.3527402506279262</v>
      </c>
      <c r="AV64">
        <f>COUNTIF($E$1:E64,E64)</f>
        <v>63</v>
      </c>
      <c r="AW64" s="26">
        <f>(AC64+P64)/(K64+X64)</f>
        <v>1.4414414414414414</v>
      </c>
      <c r="AX64">
        <f>K64+X64</f>
        <v>111</v>
      </c>
      <c r="AY64" s="3">
        <f>K64*R64+X64*AE64</f>
        <v>0.24392274030497574</v>
      </c>
      <c r="AZ64" s="25">
        <f>(1+(AY64/AX64)/0.7)^(365/AW64)-1</f>
        <v>1.2115234909619823</v>
      </c>
    </row>
    <row r="65" spans="2:52" hidden="1" x14ac:dyDescent="0.35">
      <c r="B65">
        <v>0.85793458142857137</v>
      </c>
      <c r="C65">
        <v>1.27554309</v>
      </c>
      <c r="D65">
        <v>7</v>
      </c>
      <c r="E65" t="s">
        <v>54</v>
      </c>
      <c r="F65">
        <v>7</v>
      </c>
      <c r="G65" t="s">
        <v>69</v>
      </c>
      <c r="H65" t="s">
        <v>24</v>
      </c>
      <c r="I65">
        <v>1.0049999999999999</v>
      </c>
      <c r="J65">
        <v>1</v>
      </c>
      <c r="K65">
        <v>123</v>
      </c>
      <c r="L65">
        <v>0.80487804878048785</v>
      </c>
      <c r="M65">
        <v>3.7591945503444545E-3</v>
      </c>
      <c r="N65">
        <v>-2.4679645507145096E-3</v>
      </c>
      <c r="O65">
        <v>64</v>
      </c>
      <c r="P65">
        <v>123</v>
      </c>
      <c r="Q65">
        <v>4.7993227141602812E-3</v>
      </c>
      <c r="R65">
        <v>2.5441391159914859E-3</v>
      </c>
      <c r="S65">
        <v>2.9161979360530729E-3</v>
      </c>
      <c r="T65">
        <v>1.1462415391214134</v>
      </c>
      <c r="U65">
        <v>2.6294471276188942E-4</v>
      </c>
      <c r="V65">
        <v>9.6755667351841392</v>
      </c>
      <c r="W65">
        <v>2.0182496904677071E-3</v>
      </c>
      <c r="X65">
        <v>67</v>
      </c>
      <c r="Y65">
        <v>0.79104477611940294</v>
      </c>
      <c r="Z65">
        <v>3.4280226957137602E-3</v>
      </c>
      <c r="AA65">
        <v>-1.8911413607238009E-3</v>
      </c>
      <c r="AB65">
        <v>30</v>
      </c>
      <c r="AC65">
        <v>67</v>
      </c>
      <c r="AD65">
        <v>2.6417018121147606E-3</v>
      </c>
      <c r="AE65">
        <v>2.3165555794432253E-3</v>
      </c>
      <c r="AF65">
        <v>2.7468381100243431E-3</v>
      </c>
      <c r="AG65">
        <v>1.1857423730297612</v>
      </c>
      <c r="AH65">
        <v>3.3557968563839759E-4</v>
      </c>
      <c r="AI65">
        <v>6.9031460442436305</v>
      </c>
      <c r="AJ65">
        <v>1.6453962081664302E-3</v>
      </c>
      <c r="AK65">
        <v>0.80392156862745101</v>
      </c>
      <c r="AL65">
        <v>2.2424996560752559</v>
      </c>
      <c r="AM65">
        <v>9.6755667351841392</v>
      </c>
      <c r="AN65">
        <v>5.0882782319830806</v>
      </c>
      <c r="AO65">
        <v>4.8977176862447056</v>
      </c>
      <c r="AP65">
        <v>0.77011494252873558</v>
      </c>
      <c r="AQ65">
        <v>1.8282180090738323</v>
      </c>
      <c r="AR65">
        <v>6.9031460442436305</v>
      </c>
      <c r="AS65">
        <v>4.6331111588865497</v>
      </c>
      <c r="AT65">
        <v>3.8058647429328052</v>
      </c>
      <c r="AU65">
        <v>4.3517912145887552</v>
      </c>
      <c r="AV65">
        <f>COUNTIF($E$1:E65,E65)</f>
        <v>64</v>
      </c>
      <c r="AW65" s="26">
        <f>(AC65+P65)/(K65+X65)</f>
        <v>1</v>
      </c>
      <c r="AX65">
        <f>K65+X65</f>
        <v>190</v>
      </c>
      <c r="AY65" s="3">
        <f>K65*R65+X65*AE65</f>
        <v>0.46813833508964886</v>
      </c>
      <c r="AZ65" s="25">
        <f>(1+(AY65/AX65)/0.7)^(365/AW65)-1</f>
        <v>2.6055877562899918</v>
      </c>
    </row>
    <row r="66" spans="2:52" hidden="1" x14ac:dyDescent="0.35">
      <c r="B66">
        <v>0.85793458142857137</v>
      </c>
      <c r="C66">
        <v>1.27554309</v>
      </c>
      <c r="D66">
        <v>7</v>
      </c>
      <c r="E66" t="s">
        <v>54</v>
      </c>
      <c r="F66">
        <v>7</v>
      </c>
      <c r="G66" t="s">
        <v>69</v>
      </c>
      <c r="H66" t="s">
        <v>24</v>
      </c>
      <c r="I66">
        <v>1.0069999999999999</v>
      </c>
      <c r="J66">
        <v>1</v>
      </c>
      <c r="K66">
        <v>123</v>
      </c>
      <c r="L66">
        <v>0.7967479674796748</v>
      </c>
      <c r="M66">
        <v>4.4302440311387364E-3</v>
      </c>
      <c r="N66">
        <v>-2.3724809060090158E-3</v>
      </c>
      <c r="O66">
        <v>42</v>
      </c>
      <c r="P66">
        <v>123</v>
      </c>
      <c r="Q66">
        <v>3.0177273939466787E-3</v>
      </c>
      <c r="R66">
        <v>3.0475763609867541E-3</v>
      </c>
      <c r="S66">
        <v>3.5410494915597631E-3</v>
      </c>
      <c r="T66">
        <v>1.1619231389540081</v>
      </c>
      <c r="U66">
        <v>3.1928568013939884E-4</v>
      </c>
      <c r="V66">
        <v>9.5449829120309886</v>
      </c>
      <c r="W66">
        <v>2.4090050007079564E-3</v>
      </c>
      <c r="X66">
        <v>67</v>
      </c>
      <c r="Y66">
        <v>0.77611940298507465</v>
      </c>
      <c r="Z66">
        <v>4.1005083906590339E-3</v>
      </c>
      <c r="AA66">
        <v>-1.8169627724415735E-3</v>
      </c>
      <c r="AB66">
        <v>18</v>
      </c>
      <c r="AC66">
        <v>67</v>
      </c>
      <c r="AD66">
        <v>2.4928970763449243E-3</v>
      </c>
      <c r="AE66">
        <v>2.7757014138454646E-3</v>
      </c>
      <c r="AF66">
        <v>3.3692349869728624E-3</v>
      </c>
      <c r="AG66">
        <v>1.2138319237677351</v>
      </c>
      <c r="AH66">
        <v>4.1161756626429785E-4</v>
      </c>
      <c r="AI66">
        <v>6.7433988277924923</v>
      </c>
      <c r="AJ66">
        <v>1.952466281316869E-3</v>
      </c>
      <c r="AK66">
        <v>0.80392156862745101</v>
      </c>
      <c r="AL66">
        <v>2.6766722230088713</v>
      </c>
      <c r="AM66">
        <v>9.5449829120309886</v>
      </c>
      <c r="AN66">
        <v>4.3536805156954284</v>
      </c>
      <c r="AO66">
        <v>4.8852920228146761</v>
      </c>
      <c r="AP66">
        <v>0.77011494252873558</v>
      </c>
      <c r="AQ66">
        <v>2.1694069792409905</v>
      </c>
      <c r="AR66">
        <v>6.7433988277924923</v>
      </c>
      <c r="AS66">
        <v>3.9652877340650088</v>
      </c>
      <c r="AT66">
        <v>3.7608514811000191</v>
      </c>
      <c r="AU66">
        <v>4.3230717519573476</v>
      </c>
      <c r="AV66">
        <f>COUNTIF($E$1:E66,E66)</f>
        <v>65</v>
      </c>
      <c r="AW66" s="26">
        <f>(AC66+P66)/(K66+X66)</f>
        <v>1</v>
      </c>
      <c r="AX66">
        <f>K66+X66</f>
        <v>190</v>
      </c>
      <c r="AY66" s="3">
        <f>K66*R66+X66*AE66</f>
        <v>0.56082388712901687</v>
      </c>
      <c r="AZ66" s="25">
        <f>(1+(AY66/AX66)/0.7)^(365/AW66)-1</f>
        <v>3.6453525026749158</v>
      </c>
    </row>
    <row r="67" spans="2:52" hidden="1" x14ac:dyDescent="0.35">
      <c r="B67">
        <v>0.91702402000000005</v>
      </c>
      <c r="C67">
        <v>1.8340480400000001</v>
      </c>
      <c r="D67">
        <v>10</v>
      </c>
      <c r="E67" t="s">
        <v>54</v>
      </c>
      <c r="F67">
        <v>10</v>
      </c>
      <c r="G67" t="s">
        <v>70</v>
      </c>
      <c r="H67" t="s">
        <v>24</v>
      </c>
      <c r="I67">
        <v>1.0049999999999999</v>
      </c>
      <c r="J67">
        <v>2</v>
      </c>
      <c r="K67">
        <v>57</v>
      </c>
      <c r="L67">
        <v>0.82456140350877194</v>
      </c>
      <c r="M67">
        <v>4.428933994297609E-3</v>
      </c>
      <c r="N67">
        <v>-3.8123478655834432E-3</v>
      </c>
      <c r="O67">
        <v>41</v>
      </c>
      <c r="P67">
        <v>80</v>
      </c>
      <c r="Q67">
        <v>4.8230832172315719E-3</v>
      </c>
      <c r="R67">
        <v>2.9830950715114594E-3</v>
      </c>
      <c r="S67">
        <v>3.4454109871137292E-3</v>
      </c>
      <c r="T67">
        <v>1.1549786059510421</v>
      </c>
      <c r="U67">
        <v>4.5635583358195469E-4</v>
      </c>
      <c r="V67">
        <v>6.5367742712896426</v>
      </c>
      <c r="W67">
        <v>2.0703834043475501E-3</v>
      </c>
      <c r="X67">
        <v>24</v>
      </c>
      <c r="Y67">
        <v>0.875</v>
      </c>
      <c r="Z67">
        <v>4.42355977601659E-3</v>
      </c>
      <c r="AA67">
        <v>-2.8584683963167232E-3</v>
      </c>
      <c r="AB67">
        <v>18</v>
      </c>
      <c r="AC67">
        <v>37</v>
      </c>
      <c r="AD67">
        <v>4.8265783534500173E-3</v>
      </c>
      <c r="AE67">
        <v>3.5133062544749258E-3</v>
      </c>
      <c r="AF67">
        <v>2.711729617816315E-3</v>
      </c>
      <c r="AG67">
        <v>0.7718454986275004</v>
      </c>
      <c r="AH67">
        <v>5.5352949033686766E-4</v>
      </c>
      <c r="AI67">
        <v>6.347098602346902</v>
      </c>
      <c r="AJ67">
        <v>2.4062472738011903E-3</v>
      </c>
      <c r="AK67">
        <v>0.65517241379310343</v>
      </c>
      <c r="AL67">
        <v>2.3004260048306375</v>
      </c>
      <c r="AM67">
        <v>6.5367742712896426</v>
      </c>
      <c r="AN67">
        <v>5.966190143023046</v>
      </c>
      <c r="AO67">
        <v>4.1399579533030675</v>
      </c>
      <c r="AP67">
        <v>0.54545454545454541</v>
      </c>
      <c r="AQ67">
        <v>2.673608082001353</v>
      </c>
      <c r="AR67">
        <v>6.347098602346902</v>
      </c>
      <c r="AS67">
        <v>7.0266125089500013</v>
      </c>
      <c r="AT67">
        <v>4.4334407698400673</v>
      </c>
      <c r="AU67">
        <v>4.2866993615715678</v>
      </c>
      <c r="AV67">
        <f>COUNTIF($E$1:E67,E67)</f>
        <v>66</v>
      </c>
      <c r="AW67" s="26">
        <f>(AC67+P67)/(K67+X67)</f>
        <v>1.4444444444444444</v>
      </c>
      <c r="AX67">
        <f>K67+X67</f>
        <v>81</v>
      </c>
      <c r="AY67" s="3">
        <f>K67*R67+X67*AE67</f>
        <v>0.25435576918355141</v>
      </c>
      <c r="AZ67" s="25">
        <f>(1+(AY67/AX67)/0.7)^(365/AW67)-1</f>
        <v>2.0988799654526518</v>
      </c>
    </row>
    <row r="68" spans="2:52" hidden="1" x14ac:dyDescent="0.35">
      <c r="B68">
        <v>0.85793458142857137</v>
      </c>
      <c r="C68">
        <v>1.27554309</v>
      </c>
      <c r="D68">
        <v>7</v>
      </c>
      <c r="E68" t="s">
        <v>54</v>
      </c>
      <c r="F68">
        <v>7</v>
      </c>
      <c r="G68" t="s">
        <v>24</v>
      </c>
      <c r="H68" t="s">
        <v>7</v>
      </c>
      <c r="I68">
        <v>1.0069999999999999</v>
      </c>
      <c r="J68">
        <v>1</v>
      </c>
      <c r="K68">
        <v>98</v>
      </c>
      <c r="L68">
        <v>0.80612244897959184</v>
      </c>
      <c r="M68">
        <v>4.8262712672483294E-3</v>
      </c>
      <c r="N68">
        <v>-2.112114155648691E-3</v>
      </c>
      <c r="O68">
        <v>34</v>
      </c>
      <c r="P68">
        <v>98</v>
      </c>
      <c r="Q68">
        <v>4.076716606957298E-3</v>
      </c>
      <c r="R68">
        <v>3.481074093421356E-3</v>
      </c>
      <c r="S68">
        <v>3.363848451285162E-3</v>
      </c>
      <c r="T68">
        <v>0.96632486439810905</v>
      </c>
      <c r="U68">
        <v>3.39800007255372E-4</v>
      </c>
      <c r="V68">
        <v>10.244479161547524</v>
      </c>
      <c r="W68">
        <v>2.801474078910612E-3</v>
      </c>
      <c r="X68">
        <v>20</v>
      </c>
      <c r="Y68">
        <v>0.8</v>
      </c>
      <c r="Z68">
        <v>4.725224894797514E-3</v>
      </c>
      <c r="AA68">
        <v>-2.0373238872848642E-3</v>
      </c>
      <c r="AB68">
        <v>7</v>
      </c>
      <c r="AC68">
        <v>20</v>
      </c>
      <c r="AD68">
        <v>3.6898438261975253E-3</v>
      </c>
      <c r="AE68">
        <v>3.3727151383810385E-3</v>
      </c>
      <c r="AF68">
        <v>3.3830895144389204E-3</v>
      </c>
      <c r="AG68">
        <v>1.0030759716229287</v>
      </c>
      <c r="AH68">
        <v>7.5648181282521819E-4</v>
      </c>
      <c r="AI68">
        <v>4.4584219755198395</v>
      </c>
      <c r="AJ68">
        <v>1.8597515127306021E-3</v>
      </c>
      <c r="AK68">
        <v>0.765625</v>
      </c>
      <c r="AL68">
        <v>3.1127489765673824</v>
      </c>
      <c r="AM68">
        <v>10.244479161547524</v>
      </c>
      <c r="AN68">
        <v>4.9729629906020119</v>
      </c>
      <c r="AO68">
        <v>5.3895984372116121</v>
      </c>
      <c r="AP68">
        <v>0.5</v>
      </c>
      <c r="AQ68">
        <v>2.0663905697006926</v>
      </c>
      <c r="AR68">
        <v>4.4584219755198395</v>
      </c>
      <c r="AS68">
        <v>4.8181644834015556</v>
      </c>
      <c r="AT68">
        <v>3.1777157172165396</v>
      </c>
      <c r="AU68">
        <v>4.2836570772140758</v>
      </c>
      <c r="AV68">
        <f>COUNTIF($E$1:E68,E68)</f>
        <v>67</v>
      </c>
      <c r="AW68" s="26">
        <f>(AC68+P68)/(K68+X68)</f>
        <v>1</v>
      </c>
      <c r="AX68">
        <f>K68+X68</f>
        <v>118</v>
      </c>
      <c r="AY68" s="3">
        <f>K68*R68+X68*AE68</f>
        <v>0.40859956392291363</v>
      </c>
      <c r="AZ68" s="25">
        <f>(1+(AY68/AX68)/0.7)^(365/AW68)-1</f>
        <v>5.0563290782628254</v>
      </c>
    </row>
    <row r="69" spans="2:52" hidden="1" x14ac:dyDescent="0.35">
      <c r="B69">
        <v>0.85793458142857137</v>
      </c>
      <c r="C69">
        <v>1.27554309</v>
      </c>
      <c r="D69">
        <v>7</v>
      </c>
      <c r="E69" t="s">
        <v>54</v>
      </c>
      <c r="F69">
        <v>7</v>
      </c>
      <c r="G69" t="s">
        <v>70</v>
      </c>
      <c r="H69" t="s">
        <v>24</v>
      </c>
      <c r="I69">
        <v>1.0089999999999999</v>
      </c>
      <c r="J69">
        <v>1</v>
      </c>
      <c r="K69">
        <v>126</v>
      </c>
      <c r="L69">
        <v>0.81746031746031744</v>
      </c>
      <c r="M69">
        <v>4.8091569188269062E-3</v>
      </c>
      <c r="N69">
        <v>-1.9550972859014278E-3</v>
      </c>
      <c r="O69">
        <v>19</v>
      </c>
      <c r="P69">
        <v>126</v>
      </c>
      <c r="Q69">
        <v>3.8104446224449529E-3</v>
      </c>
      <c r="R69">
        <v>3.5744121036780834E-3</v>
      </c>
      <c r="S69">
        <v>3.5815120278006865E-3</v>
      </c>
      <c r="T69">
        <v>1.0019863194048881</v>
      </c>
      <c r="U69">
        <v>3.190664508247656E-4</v>
      </c>
      <c r="V69">
        <v>11.20271998023755</v>
      </c>
      <c r="W69">
        <v>2.9362792020285523E-3</v>
      </c>
      <c r="X69">
        <v>53</v>
      </c>
      <c r="Y69">
        <v>0.77358490566037741</v>
      </c>
      <c r="Z69">
        <v>4.0766356242843025E-3</v>
      </c>
      <c r="AA69">
        <v>-2.2877649571560279E-3</v>
      </c>
      <c r="AB69">
        <v>5</v>
      </c>
      <c r="AC69">
        <v>53</v>
      </c>
      <c r="AD69">
        <v>2.4543069618194746E-3</v>
      </c>
      <c r="AE69">
        <v>2.6356392662223406E-3</v>
      </c>
      <c r="AF69">
        <v>3.5560454553700566E-3</v>
      </c>
      <c r="AG69">
        <v>1.3492155398287617</v>
      </c>
      <c r="AH69">
        <v>4.8846040917680368E-4</v>
      </c>
      <c r="AI69">
        <v>5.3958093976626502</v>
      </c>
      <c r="AJ69">
        <v>1.6587184478687332E-3</v>
      </c>
      <c r="AK69">
        <v>0.80769230769230771</v>
      </c>
      <c r="AL69">
        <v>3.2625324466984287</v>
      </c>
      <c r="AM69">
        <v>11.20271998023755</v>
      </c>
      <c r="AN69">
        <v>3.9715690040868048</v>
      </c>
      <c r="AO69">
        <v>5.540912004337228</v>
      </c>
      <c r="AP69">
        <v>0.72602739726027399</v>
      </c>
      <c r="AQ69">
        <v>1.8430204976319469</v>
      </c>
      <c r="AR69">
        <v>5.3958093976626502</v>
      </c>
      <c r="AS69">
        <v>2.9284880735804122</v>
      </c>
      <c r="AT69">
        <v>3.0142513727936837</v>
      </c>
      <c r="AU69">
        <v>4.2775816885654558</v>
      </c>
      <c r="AV69">
        <f>COUNTIF($E$1:E69,E69)</f>
        <v>68</v>
      </c>
      <c r="AW69" s="26">
        <f>(AC69+P69)/(K69+X69)</f>
        <v>1</v>
      </c>
      <c r="AX69">
        <f>K69+X69</f>
        <v>179</v>
      </c>
      <c r="AY69" s="3">
        <f>K69*R69+X69*AE69</f>
        <v>0.59006480617322254</v>
      </c>
      <c r="AZ69" s="25">
        <f>(1+(AY69/AX69)/0.7)^(365/AW69)-1</f>
        <v>4.5557274629796121</v>
      </c>
    </row>
    <row r="70" spans="2:52" hidden="1" x14ac:dyDescent="0.35">
      <c r="B70">
        <v>0.85793458142857137</v>
      </c>
      <c r="C70">
        <v>1.27554309</v>
      </c>
      <c r="D70">
        <v>7</v>
      </c>
      <c r="E70" t="s">
        <v>54</v>
      </c>
      <c r="F70">
        <v>7</v>
      </c>
      <c r="G70" t="s">
        <v>24</v>
      </c>
      <c r="H70" t="s">
        <v>8</v>
      </c>
      <c r="I70">
        <v>1.0089999999999999</v>
      </c>
      <c r="J70">
        <v>1</v>
      </c>
      <c r="K70">
        <v>98</v>
      </c>
      <c r="L70">
        <v>0.83673469387755106</v>
      </c>
      <c r="M70">
        <v>4.578140244988157E-3</v>
      </c>
      <c r="N70">
        <v>-2.3165925727392234E-3</v>
      </c>
      <c r="O70">
        <v>18</v>
      </c>
      <c r="P70">
        <v>98</v>
      </c>
      <c r="Q70">
        <v>2.9525929157089292E-3</v>
      </c>
      <c r="R70">
        <v>3.4524695808694013E-3</v>
      </c>
      <c r="S70">
        <v>3.7245969497918204E-3</v>
      </c>
      <c r="T70">
        <v>1.0788210764926978</v>
      </c>
      <c r="U70">
        <v>3.7624110862636103E-4</v>
      </c>
      <c r="V70">
        <v>9.1762157343045487</v>
      </c>
      <c r="W70">
        <v>2.6999873636166793E-3</v>
      </c>
      <c r="X70">
        <v>69</v>
      </c>
      <c r="Y70">
        <v>0.81159420289855078</v>
      </c>
      <c r="Z70">
        <v>4.1240819456650002E-3</v>
      </c>
      <c r="AA70">
        <v>-2.1890714391617281E-3</v>
      </c>
      <c r="AB70">
        <v>8</v>
      </c>
      <c r="AC70">
        <v>69</v>
      </c>
      <c r="AD70">
        <v>2.7689669952848384E-3</v>
      </c>
      <c r="AE70">
        <v>2.9346472499730079E-3</v>
      </c>
      <c r="AF70">
        <v>3.4987579907639361E-3</v>
      </c>
      <c r="AG70">
        <v>1.1922243774941321</v>
      </c>
      <c r="AH70">
        <v>4.2120096545876826E-4</v>
      </c>
      <c r="AI70">
        <v>6.9673326764021466</v>
      </c>
      <c r="AJ70">
        <v>2.0922453190554712E-3</v>
      </c>
      <c r="AK70">
        <v>0.765625</v>
      </c>
      <c r="AL70">
        <v>2.9999859595741225</v>
      </c>
      <c r="AM70">
        <v>9.1762157343045487</v>
      </c>
      <c r="AN70">
        <v>3.836077312077157</v>
      </c>
      <c r="AO70">
        <v>4.7966370665364444</v>
      </c>
      <c r="AP70">
        <v>0.7752808988764045</v>
      </c>
      <c r="AQ70">
        <v>2.3247170211727726</v>
      </c>
      <c r="AR70">
        <v>6.9673326764021466</v>
      </c>
      <c r="AS70">
        <v>3.2607191666367128</v>
      </c>
      <c r="AT70">
        <v>3.7497585346047364</v>
      </c>
      <c r="AU70">
        <v>4.2731978005705908</v>
      </c>
      <c r="AV70">
        <f>COUNTIF($E$1:E70,E70)</f>
        <v>69</v>
      </c>
      <c r="AW70" s="26">
        <f>(AC70+P70)/(K70+X70)</f>
        <v>1</v>
      </c>
      <c r="AX70">
        <f>K70+X70</f>
        <v>167</v>
      </c>
      <c r="AY70" s="3">
        <f>K70*R70+X70*AE70</f>
        <v>0.54083267917333888</v>
      </c>
      <c r="AZ70" s="25">
        <f>(1+(AY70/AX70)/0.7)^(365/AW70)-1</f>
        <v>4.3911682986262521</v>
      </c>
    </row>
    <row r="71" spans="2:52" hidden="1" x14ac:dyDescent="0.35">
      <c r="B71">
        <v>0.85793458142857137</v>
      </c>
      <c r="C71">
        <v>1.27554309</v>
      </c>
      <c r="D71">
        <v>7</v>
      </c>
      <c r="E71" t="s">
        <v>54</v>
      </c>
      <c r="F71">
        <v>7</v>
      </c>
      <c r="G71" t="s">
        <v>69</v>
      </c>
      <c r="H71" t="s">
        <v>24</v>
      </c>
      <c r="I71">
        <v>1.0089999999999999</v>
      </c>
      <c r="J71">
        <v>1</v>
      </c>
      <c r="K71">
        <v>123</v>
      </c>
      <c r="L71">
        <v>0.7967479674796748</v>
      </c>
      <c r="M71">
        <v>4.8454027376768375E-3</v>
      </c>
      <c r="N71">
        <v>-2.3724809060090158E-3</v>
      </c>
      <c r="O71">
        <v>29</v>
      </c>
      <c r="P71">
        <v>123</v>
      </c>
      <c r="Q71">
        <v>3.0177273939466787E-3</v>
      </c>
      <c r="R71">
        <v>3.3783532166024774E-3</v>
      </c>
      <c r="S71">
        <v>4.0261372623508797E-3</v>
      </c>
      <c r="T71">
        <v>1.1917455056401303</v>
      </c>
      <c r="U71">
        <v>3.6302457144648533E-4</v>
      </c>
      <c r="V71">
        <v>9.3061282412408044</v>
      </c>
      <c r="W71">
        <v>2.6523040737095067E-3</v>
      </c>
      <c r="X71">
        <v>67</v>
      </c>
      <c r="Y71">
        <v>0.77611940298507465</v>
      </c>
      <c r="Z71">
        <v>4.5771907505194158E-3</v>
      </c>
      <c r="AA71">
        <v>-1.8169627724415735E-3</v>
      </c>
      <c r="AB71">
        <v>14</v>
      </c>
      <c r="AC71">
        <v>67</v>
      </c>
      <c r="AD71">
        <v>2.4928970763449243E-3</v>
      </c>
      <c r="AE71">
        <v>3.1456638423938213E-3</v>
      </c>
      <c r="AF71">
        <v>3.9203860809532178E-3</v>
      </c>
      <c r="AG71">
        <v>1.2462825900589047</v>
      </c>
      <c r="AH71">
        <v>4.7895138917224763E-4</v>
      </c>
      <c r="AI71">
        <v>6.5678144244039993</v>
      </c>
      <c r="AJ71">
        <v>2.187761064049326E-3</v>
      </c>
      <c r="AK71">
        <v>0.80392156862745101</v>
      </c>
      <c r="AL71">
        <v>2.94700452634393</v>
      </c>
      <c r="AM71">
        <v>9.3061282412408044</v>
      </c>
      <c r="AN71">
        <v>3.7537257962250181</v>
      </c>
      <c r="AO71">
        <v>4.8017775990175622</v>
      </c>
      <c r="AP71">
        <v>0.77011494252873558</v>
      </c>
      <c r="AQ71">
        <v>2.4308456267215011</v>
      </c>
      <c r="AR71">
        <v>6.5678144244039993</v>
      </c>
      <c r="AS71">
        <v>3.495182047104286</v>
      </c>
      <c r="AT71">
        <v>3.7187304816835312</v>
      </c>
      <c r="AU71">
        <v>4.2602540403505467</v>
      </c>
      <c r="AV71">
        <f>COUNTIF($E$1:E71,E71)</f>
        <v>70</v>
      </c>
      <c r="AW71" s="26">
        <f>(AC71+P71)/(K71+X71)</f>
        <v>1</v>
      </c>
      <c r="AX71">
        <f>K71+X71</f>
        <v>190</v>
      </c>
      <c r="AY71" s="3">
        <f>K71*R71+X71*AE71</f>
        <v>0.62629692308249074</v>
      </c>
      <c r="AZ71" s="25">
        <f>(1+(AY71/AX71)/0.7)^(365/AW71)-1</f>
        <v>4.5552896859609087</v>
      </c>
    </row>
    <row r="72" spans="2:52" hidden="1" x14ac:dyDescent="0.35">
      <c r="B72">
        <v>0.85793458142857137</v>
      </c>
      <c r="C72">
        <v>1.27554309</v>
      </c>
      <c r="D72">
        <v>7</v>
      </c>
      <c r="E72" t="s">
        <v>54</v>
      </c>
      <c r="F72">
        <v>7</v>
      </c>
      <c r="G72" t="s">
        <v>70</v>
      </c>
      <c r="H72" t="s">
        <v>7</v>
      </c>
      <c r="I72">
        <v>1.0069999999999999</v>
      </c>
      <c r="J72">
        <v>1</v>
      </c>
      <c r="K72">
        <v>96</v>
      </c>
      <c r="L72">
        <v>0.80208333333333337</v>
      </c>
      <c r="M72">
        <v>4.8715863040650672E-3</v>
      </c>
      <c r="N72">
        <v>-2.112114155648691E-3</v>
      </c>
      <c r="O72">
        <v>34</v>
      </c>
      <c r="P72">
        <v>96</v>
      </c>
      <c r="Q72">
        <v>4.1697633677798551E-3</v>
      </c>
      <c r="R72">
        <v>3.4893955880800527E-3</v>
      </c>
      <c r="S72">
        <v>3.3981961791299206E-3</v>
      </c>
      <c r="T72">
        <v>0.97386383783435915</v>
      </c>
      <c r="U72">
        <v>3.4682694519765534E-4</v>
      </c>
      <c r="V72">
        <v>10.060912614766593</v>
      </c>
      <c r="W72">
        <v>2.795741697684742E-3</v>
      </c>
      <c r="X72">
        <v>20</v>
      </c>
      <c r="Y72">
        <v>0.8</v>
      </c>
      <c r="Z72">
        <v>4.725224894797514E-3</v>
      </c>
      <c r="AA72">
        <v>-2.0373238872848642E-3</v>
      </c>
      <c r="AB72">
        <v>7</v>
      </c>
      <c r="AC72">
        <v>20</v>
      </c>
      <c r="AD72">
        <v>3.6898438261975253E-3</v>
      </c>
      <c r="AE72">
        <v>3.3727151383810385E-3</v>
      </c>
      <c r="AF72">
        <v>3.3830895144389204E-3</v>
      </c>
      <c r="AG72">
        <v>1.0030759716229287</v>
      </c>
      <c r="AH72">
        <v>7.5648181282521819E-4</v>
      </c>
      <c r="AI72">
        <v>4.4584219755198395</v>
      </c>
      <c r="AJ72">
        <v>1.8597515127306021E-3</v>
      </c>
      <c r="AK72">
        <v>0.76190476190476186</v>
      </c>
      <c r="AL72">
        <v>3.1063796640941934</v>
      </c>
      <c r="AM72">
        <v>10.060912614766593</v>
      </c>
      <c r="AN72">
        <v>4.9848508401144356</v>
      </c>
      <c r="AO72">
        <v>5.3339862942810186</v>
      </c>
      <c r="AP72">
        <v>0.5</v>
      </c>
      <c r="AQ72">
        <v>2.0663905697006926</v>
      </c>
      <c r="AR72">
        <v>4.4584219755198395</v>
      </c>
      <c r="AS72">
        <v>4.8181644834015556</v>
      </c>
      <c r="AT72">
        <v>3.1777157172165396</v>
      </c>
      <c r="AU72">
        <v>4.2558510057487791</v>
      </c>
      <c r="AV72">
        <f>COUNTIF($E$1:E72,E72)</f>
        <v>71</v>
      </c>
      <c r="AW72" s="26">
        <f>(AC72+P72)/(K72+X72)</f>
        <v>1</v>
      </c>
      <c r="AX72">
        <f>K72+X72</f>
        <v>116</v>
      </c>
      <c r="AY72" s="3">
        <f>K72*R72+X72*AE72</f>
        <v>0.40243627922330583</v>
      </c>
      <c r="AZ72" s="25">
        <f>(1+(AY72/AX72)/0.7)^(365/AW72)-1</f>
        <v>5.0770100851660995</v>
      </c>
    </row>
    <row r="73" spans="2:52" hidden="1" x14ac:dyDescent="0.35">
      <c r="B73">
        <v>0.91702402000000005</v>
      </c>
      <c r="C73">
        <v>1.8340480400000001</v>
      </c>
      <c r="D73">
        <v>10</v>
      </c>
      <c r="E73" t="s">
        <v>54</v>
      </c>
      <c r="F73">
        <v>10</v>
      </c>
      <c r="G73" t="s">
        <v>70</v>
      </c>
      <c r="H73" t="s">
        <v>24</v>
      </c>
      <c r="I73">
        <v>1.0029999999999999</v>
      </c>
      <c r="J73">
        <v>2</v>
      </c>
      <c r="K73">
        <v>67</v>
      </c>
      <c r="L73">
        <v>0.92537313432835822</v>
      </c>
      <c r="M73">
        <v>2.7996241700744069E-3</v>
      </c>
      <c r="N73">
        <v>-4.9133413857527231E-3</v>
      </c>
      <c r="O73">
        <v>61</v>
      </c>
      <c r="P73">
        <v>79</v>
      </c>
      <c r="Q73">
        <v>2.8295943493485964E-3</v>
      </c>
      <c r="R73">
        <v>2.2240297256096954E-3</v>
      </c>
      <c r="S73">
        <v>2.1199506515622636E-3</v>
      </c>
      <c r="T73">
        <v>0.95320248068226721</v>
      </c>
      <c r="U73">
        <v>2.5899319316414896E-4</v>
      </c>
      <c r="V73">
        <v>8.5872130399972058</v>
      </c>
      <c r="W73">
        <v>1.7060433392813974E-3</v>
      </c>
      <c r="X73">
        <v>32</v>
      </c>
      <c r="Y73">
        <v>0.875</v>
      </c>
      <c r="Z73">
        <v>2.7613582229427986E-3</v>
      </c>
      <c r="AA73">
        <v>-3.3791903459393924E-3</v>
      </c>
      <c r="AB73">
        <v>27</v>
      </c>
      <c r="AC73">
        <v>37</v>
      </c>
      <c r="AD73">
        <v>2.827892180679803E-3</v>
      </c>
      <c r="AE73">
        <v>1.9937896518325247E-3</v>
      </c>
      <c r="AF73">
        <v>2.1290454443937804E-3</v>
      </c>
      <c r="AG73">
        <v>1.0678385467779612</v>
      </c>
      <c r="AH73">
        <v>3.7636561779629218E-4</v>
      </c>
      <c r="AI73">
        <v>5.297480847232074</v>
      </c>
      <c r="AJ73">
        <v>1.2410584162399403E-3</v>
      </c>
      <c r="AK73">
        <v>0.69072164948453607</v>
      </c>
      <c r="AL73">
        <v>1.8956037103126855</v>
      </c>
      <c r="AM73">
        <v>8.5872130399972058</v>
      </c>
      <c r="AN73">
        <v>7.4134324186992533</v>
      </c>
      <c r="AO73">
        <v>4.8861640448125403</v>
      </c>
      <c r="AP73">
        <v>0.61538461538461542</v>
      </c>
      <c r="AQ73">
        <v>1.3789537958221716</v>
      </c>
      <c r="AR73">
        <v>5.297480847232074</v>
      </c>
      <c r="AS73">
        <v>6.6459655061086558</v>
      </c>
      <c r="AT73">
        <v>3.5315573352586833</v>
      </c>
      <c r="AU73">
        <v>4.2088606900356123</v>
      </c>
      <c r="AV73">
        <f>COUNTIF($E$1:E73,E73)</f>
        <v>72</v>
      </c>
      <c r="AW73" s="26">
        <f>(AC73+P73)/(K73+X73)</f>
        <v>1.1717171717171717</v>
      </c>
      <c r="AX73">
        <f>K73+X73</f>
        <v>99</v>
      </c>
      <c r="AY73" s="3">
        <f>K73*R73+X73*AE73</f>
        <v>0.21281126047449039</v>
      </c>
      <c r="AZ73" s="25">
        <f>(1+(AY73/AX73)/0.7)^(365/AW73)-1</f>
        <v>1.5990254306296956</v>
      </c>
    </row>
    <row r="74" spans="2:52" hidden="1" x14ac:dyDescent="0.35">
      <c r="B74">
        <v>0.85793458142857137</v>
      </c>
      <c r="C74">
        <v>1.27554309</v>
      </c>
      <c r="D74">
        <v>7</v>
      </c>
      <c r="E74" t="s">
        <v>54</v>
      </c>
      <c r="F74">
        <v>7</v>
      </c>
      <c r="G74" t="s">
        <v>69</v>
      </c>
      <c r="H74" t="s">
        <v>24</v>
      </c>
      <c r="I74">
        <v>1.0029999999999999</v>
      </c>
      <c r="J74">
        <v>3</v>
      </c>
      <c r="K74">
        <v>97</v>
      </c>
      <c r="L74">
        <v>0.87628865979381443</v>
      </c>
      <c r="M74">
        <v>2.8180198498100597E-3</v>
      </c>
      <c r="N74">
        <v>-5.3025786898827183E-3</v>
      </c>
      <c r="O74">
        <v>85</v>
      </c>
      <c r="P74">
        <v>135</v>
      </c>
      <c r="Q74">
        <v>2.8189143917785042E-3</v>
      </c>
      <c r="R74">
        <v>1.8134097211882729E-3</v>
      </c>
      <c r="S74">
        <v>2.9563814647351199E-3</v>
      </c>
      <c r="T74">
        <v>1.6302887484235453</v>
      </c>
      <c r="U74">
        <v>3.0017505828909156E-4</v>
      </c>
      <c r="V74">
        <v>6.0411738787498477</v>
      </c>
      <c r="W74">
        <v>1.2130596046100897E-3</v>
      </c>
      <c r="X74">
        <v>44</v>
      </c>
      <c r="Y74">
        <v>0.88636363636363635</v>
      </c>
      <c r="Z74">
        <v>2.7170433434081111E-3</v>
      </c>
      <c r="AA74">
        <v>-2.3164971164835848E-3</v>
      </c>
      <c r="AB74">
        <v>37</v>
      </c>
      <c r="AC74">
        <v>69</v>
      </c>
      <c r="AD74">
        <v>2.8153401428534508E-3</v>
      </c>
      <c r="AE74">
        <v>2.1450501093295093E-3</v>
      </c>
      <c r="AF74">
        <v>1.6980218950529589E-3</v>
      </c>
      <c r="AG74">
        <v>0.79160010652791668</v>
      </c>
      <c r="AH74">
        <v>2.5598643234994993E-4</v>
      </c>
      <c r="AI74">
        <v>8.3795460940566091</v>
      </c>
      <c r="AJ74">
        <v>1.6330772446296095E-3</v>
      </c>
      <c r="AK74">
        <v>0.76377952755905509</v>
      </c>
      <c r="AL74">
        <v>1.3478440051223373</v>
      </c>
      <c r="AM74">
        <v>6.0411738787498477</v>
      </c>
      <c r="AN74">
        <v>6.0446990706277948</v>
      </c>
      <c r="AO74">
        <v>3.6368075325553537</v>
      </c>
      <c r="AP74">
        <v>0.6875</v>
      </c>
      <c r="AQ74">
        <v>1.8145302718106979</v>
      </c>
      <c r="AR74">
        <v>8.3795460940566091</v>
      </c>
      <c r="AS74">
        <v>7.1501670310986229</v>
      </c>
      <c r="AT74">
        <v>4.7384593431609865</v>
      </c>
      <c r="AU74">
        <v>4.1876334378581701</v>
      </c>
      <c r="AV74">
        <f>COUNTIF($E$1:E74,E74)</f>
        <v>73</v>
      </c>
      <c r="AW74" s="26">
        <f>(AC74+P74)/(K74+X74)</f>
        <v>1.446808510638298</v>
      </c>
      <c r="AX74">
        <f>K74+X74</f>
        <v>141</v>
      </c>
      <c r="AY74" s="3">
        <f>K74*R74+X74*AE74</f>
        <v>0.27028294776576089</v>
      </c>
      <c r="AZ74" s="25">
        <f>(1+(AY74/AX74)/0.7)^(365/AW74)-1</f>
        <v>0.99352628627410455</v>
      </c>
    </row>
    <row r="75" spans="2:52" hidden="1" x14ac:dyDescent="0.35">
      <c r="B75">
        <v>0.91702402000000005</v>
      </c>
      <c r="C75">
        <v>1.8340480400000001</v>
      </c>
      <c r="D75">
        <v>10</v>
      </c>
      <c r="E75" t="s">
        <v>54</v>
      </c>
      <c r="F75">
        <v>10</v>
      </c>
      <c r="G75" t="s">
        <v>24</v>
      </c>
      <c r="H75" t="s">
        <v>9</v>
      </c>
      <c r="I75">
        <v>1.0029999999999999</v>
      </c>
      <c r="J75">
        <v>1</v>
      </c>
      <c r="K75">
        <v>46</v>
      </c>
      <c r="L75">
        <v>0.89130434782608692</v>
      </c>
      <c r="M75">
        <v>2.7367128117035447E-3</v>
      </c>
      <c r="N75">
        <v>-2.2659800797512732E-3</v>
      </c>
      <c r="O75">
        <v>39</v>
      </c>
      <c r="P75">
        <v>46</v>
      </c>
      <c r="Q75">
        <v>2.8132666535933826E-3</v>
      </c>
      <c r="R75">
        <v>2.1929418452410645E-3</v>
      </c>
      <c r="S75">
        <v>1.6093708735896287E-3</v>
      </c>
      <c r="T75">
        <v>0.73388670888931606</v>
      </c>
      <c r="U75">
        <v>2.3728878978077054E-4</v>
      </c>
      <c r="V75">
        <v>9.2416580120245388</v>
      </c>
      <c r="W75">
        <v>1.7183642656795235E-3</v>
      </c>
      <c r="X75">
        <v>24</v>
      </c>
      <c r="Y75">
        <v>0.83333333333333337</v>
      </c>
      <c r="Z75">
        <v>2.589386372595104E-3</v>
      </c>
      <c r="AA75">
        <v>-1.78394557384004E-3</v>
      </c>
      <c r="AB75">
        <v>17</v>
      </c>
      <c r="AC75">
        <v>24</v>
      </c>
      <c r="AD75">
        <v>2.8124262661877175E-3</v>
      </c>
      <c r="AE75">
        <v>1.8604977148559132E-3</v>
      </c>
      <c r="AF75">
        <v>1.7992439261932537E-3</v>
      </c>
      <c r="AG75">
        <v>0.96707666546776527</v>
      </c>
      <c r="AH75">
        <v>3.6726912849794241E-4</v>
      </c>
      <c r="AI75">
        <v>5.0657612374472594</v>
      </c>
      <c r="AJ75">
        <v>1.1259594578600283E-3</v>
      </c>
      <c r="AK75">
        <v>0.60526315789473684</v>
      </c>
      <c r="AL75">
        <v>1.9092936285328259</v>
      </c>
      <c r="AM75">
        <v>9.2416580120245388</v>
      </c>
      <c r="AN75">
        <v>7.309806150803813</v>
      </c>
      <c r="AO75">
        <v>5.0587024009707289</v>
      </c>
      <c r="AP75">
        <v>0.54545454545454541</v>
      </c>
      <c r="AQ75">
        <v>1.2510660642889346</v>
      </c>
      <c r="AR75">
        <v>5.0657612374472594</v>
      </c>
      <c r="AS75">
        <v>6.2016590495199351</v>
      </c>
      <c r="AT75">
        <v>3.3150320613991937</v>
      </c>
      <c r="AU75">
        <v>4.1868672311849613</v>
      </c>
      <c r="AV75">
        <f>COUNTIF($E$1:E75,E75)</f>
        <v>74</v>
      </c>
      <c r="AW75" s="26">
        <f>(AC75+P75)/(K75+X75)</f>
        <v>1</v>
      </c>
      <c r="AX75">
        <f>K75+X75</f>
        <v>70</v>
      </c>
      <c r="AY75" s="3">
        <f>K75*R75+X75*AE75</f>
        <v>0.14552727003763088</v>
      </c>
      <c r="AZ75" s="25">
        <f>(1+(AY75/AX75)/0.7)^(365/AW75)-1</f>
        <v>1.9518234288730514</v>
      </c>
    </row>
    <row r="76" spans="2:52" hidden="1" x14ac:dyDescent="0.35">
      <c r="B76">
        <v>0.85793458142857137</v>
      </c>
      <c r="C76">
        <v>1.27554309</v>
      </c>
      <c r="D76">
        <v>7</v>
      </c>
      <c r="E76" t="s">
        <v>54</v>
      </c>
      <c r="F76">
        <v>7</v>
      </c>
      <c r="G76" t="s">
        <v>24</v>
      </c>
      <c r="H76" t="s">
        <v>8</v>
      </c>
      <c r="I76">
        <v>1.0049999999999999</v>
      </c>
      <c r="J76">
        <v>3</v>
      </c>
      <c r="K76">
        <v>53</v>
      </c>
      <c r="L76">
        <v>0.8867924528301887</v>
      </c>
      <c r="M76">
        <v>4.5086331353302997E-3</v>
      </c>
      <c r="N76">
        <v>-4.714951442086353E-3</v>
      </c>
      <c r="O76">
        <v>43</v>
      </c>
      <c r="P76">
        <v>91</v>
      </c>
      <c r="Q76">
        <v>4.8174141275816318E-3</v>
      </c>
      <c r="R76">
        <v>3.4644537492076596E-3</v>
      </c>
      <c r="S76">
        <v>3.2676708850887669E-3</v>
      </c>
      <c r="T76">
        <v>0.94319945412349693</v>
      </c>
      <c r="U76">
        <v>4.4884911557450485E-4</v>
      </c>
      <c r="V76">
        <v>7.7185264022929596</v>
      </c>
      <c r="W76">
        <v>2.5667555180586498E-3</v>
      </c>
      <c r="X76">
        <v>35</v>
      </c>
      <c r="Y76">
        <v>0.88571428571428568</v>
      </c>
      <c r="Z76">
        <v>4.3816225264471272E-3</v>
      </c>
      <c r="AA76">
        <v>-6.4948753687240068E-3</v>
      </c>
      <c r="AB76">
        <v>27</v>
      </c>
      <c r="AC76">
        <v>70</v>
      </c>
      <c r="AD76">
        <v>4.816113090449381E-3</v>
      </c>
      <c r="AE76">
        <v>3.1385941955704259E-3</v>
      </c>
      <c r="AF76">
        <v>4.1625210785205371E-3</v>
      </c>
      <c r="AG76">
        <v>1.3262374232371945</v>
      </c>
      <c r="AH76">
        <v>7.0359447998175311E-4</v>
      </c>
      <c r="AI76">
        <v>4.4607999136829806</v>
      </c>
      <c r="AJ76">
        <v>1.7314052356069197E-3</v>
      </c>
      <c r="AK76">
        <v>0.63855421686746983</v>
      </c>
      <c r="AL76">
        <v>2.8519505756207546</v>
      </c>
      <c r="AM76">
        <v>7.7185264022929596</v>
      </c>
      <c r="AN76">
        <v>6.9289074984154668</v>
      </c>
      <c r="AO76">
        <v>4.9059750723060302</v>
      </c>
      <c r="AP76">
        <v>0.63636363636363635</v>
      </c>
      <c r="AQ76">
        <v>1.9237835951188218</v>
      </c>
      <c r="AR76">
        <v>4.4607999136829806</v>
      </c>
      <c r="AS76">
        <v>6.277188391140986</v>
      </c>
      <c r="AT76">
        <v>3.4268274540169839</v>
      </c>
      <c r="AU76">
        <v>4.1664012631615073</v>
      </c>
      <c r="AV76">
        <f>COUNTIF($E$1:E76,E76)</f>
        <v>75</v>
      </c>
      <c r="AW76" s="26">
        <f>(AC76+P76)/(K76+X76)</f>
        <v>1.8295454545454546</v>
      </c>
      <c r="AX76">
        <f>K76+X76</f>
        <v>88</v>
      </c>
      <c r="AY76" s="3">
        <f>K76*R76+X76*AE76</f>
        <v>0.29346684555297087</v>
      </c>
      <c r="AZ76" s="25">
        <f>(1+(AY76/AX76)/0.7)^(365/AW76)-1</f>
        <v>1.581034682460873</v>
      </c>
    </row>
    <row r="77" spans="2:52" hidden="1" x14ac:dyDescent="0.35">
      <c r="B77">
        <v>0.91702402000000005</v>
      </c>
      <c r="C77">
        <v>1.8340480400000001</v>
      </c>
      <c r="D77">
        <v>10</v>
      </c>
      <c r="E77" t="s">
        <v>54</v>
      </c>
      <c r="F77">
        <v>10</v>
      </c>
      <c r="G77" t="s">
        <v>69</v>
      </c>
      <c r="H77" t="s">
        <v>8</v>
      </c>
      <c r="I77">
        <v>1.0069999999999999</v>
      </c>
      <c r="J77">
        <v>1</v>
      </c>
      <c r="K77">
        <v>47</v>
      </c>
      <c r="L77">
        <v>0.87234042553191493</v>
      </c>
      <c r="M77">
        <v>4.6601763858612668E-3</v>
      </c>
      <c r="N77">
        <v>-3.376667112827636E-3</v>
      </c>
      <c r="O77">
        <v>19</v>
      </c>
      <c r="P77">
        <v>47</v>
      </c>
      <c r="Q77">
        <v>3.5896599146874042E-3</v>
      </c>
      <c r="R77">
        <v>3.6341963647520451E-3</v>
      </c>
      <c r="S77">
        <v>3.473727559970231E-3</v>
      </c>
      <c r="T77">
        <v>0.95584476217680592</v>
      </c>
      <c r="U77">
        <v>5.0669524100105975E-4</v>
      </c>
      <c r="V77">
        <v>7.1723514860176953</v>
      </c>
      <c r="W77">
        <v>2.6208058827499256E-3</v>
      </c>
      <c r="X77">
        <v>24</v>
      </c>
      <c r="Y77">
        <v>0.83333333333333337</v>
      </c>
      <c r="Z77">
        <v>4.8672392107023121E-3</v>
      </c>
      <c r="AA77">
        <v>-1.8488273416737977E-3</v>
      </c>
      <c r="AB77">
        <v>8</v>
      </c>
      <c r="AC77">
        <v>24</v>
      </c>
      <c r="AD77">
        <v>4.8493466346430925E-3</v>
      </c>
      <c r="AE77">
        <v>3.7478947853062938E-3</v>
      </c>
      <c r="AF77">
        <v>3.2468374775703524E-3</v>
      </c>
      <c r="AG77">
        <v>0.86630966544195742</v>
      </c>
      <c r="AH77">
        <v>6.6275792481604887E-4</v>
      </c>
      <c r="AI77">
        <v>5.6549980693879096</v>
      </c>
      <c r="AJ77">
        <v>2.4223789356741963E-3</v>
      </c>
      <c r="AK77">
        <v>0.61038961038961037</v>
      </c>
      <c r="AL77">
        <v>2.9120065363888394</v>
      </c>
      <c r="AM77">
        <v>7.1723514860176953</v>
      </c>
      <c r="AN77">
        <v>5.1917090925029994</v>
      </c>
      <c r="AO77">
        <v>4.415888839900405</v>
      </c>
      <c r="AP77">
        <v>0.54545454545454541</v>
      </c>
      <c r="AQ77">
        <v>2.6915321507491381</v>
      </c>
      <c r="AR77">
        <v>5.6549980693879096</v>
      </c>
      <c r="AS77">
        <v>5.3541354075805003</v>
      </c>
      <c r="AT77">
        <v>3.8984848171775828</v>
      </c>
      <c r="AU77">
        <v>4.1571868285389941</v>
      </c>
      <c r="AV77">
        <f>COUNTIF($E$1:E77,E77)</f>
        <v>76</v>
      </c>
      <c r="AW77" s="26">
        <f>(AC77+P77)/(K77+X77)</f>
        <v>1</v>
      </c>
      <c r="AX77">
        <f>K77+X77</f>
        <v>71</v>
      </c>
      <c r="AY77" s="3">
        <f>K77*R77+X77*AE77</f>
        <v>0.26075670399069717</v>
      </c>
      <c r="AZ77" s="25">
        <f>(1+(AY77/AX77)/0.7)^(365/AW77)-1</f>
        <v>5.7531418540775139</v>
      </c>
    </row>
    <row r="78" spans="2:52" hidden="1" x14ac:dyDescent="0.35">
      <c r="B78">
        <v>0.91702402000000005</v>
      </c>
      <c r="C78">
        <v>1.8340480400000001</v>
      </c>
      <c r="D78">
        <v>10</v>
      </c>
      <c r="E78" t="s">
        <v>54</v>
      </c>
      <c r="F78">
        <v>10</v>
      </c>
      <c r="G78" t="s">
        <v>69</v>
      </c>
      <c r="H78" t="s">
        <v>8</v>
      </c>
      <c r="I78">
        <v>1.0049999999999999</v>
      </c>
      <c r="J78">
        <v>1</v>
      </c>
      <c r="K78">
        <v>47</v>
      </c>
      <c r="L78">
        <v>0.87234042553191493</v>
      </c>
      <c r="M78">
        <v>3.9774987232494893E-3</v>
      </c>
      <c r="N78">
        <v>-3.376667112827636E-3</v>
      </c>
      <c r="O78">
        <v>29</v>
      </c>
      <c r="P78">
        <v>47</v>
      </c>
      <c r="Q78">
        <v>4.8129836126888925E-3</v>
      </c>
      <c r="R78">
        <v>3.0386690420481544E-3</v>
      </c>
      <c r="S78">
        <v>2.8206640611225884E-3</v>
      </c>
      <c r="T78">
        <v>0.92825642480017367</v>
      </c>
      <c r="U78">
        <v>4.114361392940631E-4</v>
      </c>
      <c r="V78">
        <v>7.3855180715575059</v>
      </c>
      <c r="W78">
        <v>2.2157967634600282E-3</v>
      </c>
      <c r="X78">
        <v>24</v>
      </c>
      <c r="Y78">
        <v>0.83333333333333337</v>
      </c>
      <c r="Z78">
        <v>4.0267836281929533E-3</v>
      </c>
      <c r="AA78">
        <v>-1.8488273416737977E-3</v>
      </c>
      <c r="AB78">
        <v>14</v>
      </c>
      <c r="AC78">
        <v>24</v>
      </c>
      <c r="AD78">
        <v>4.8153639939431114E-3</v>
      </c>
      <c r="AE78">
        <v>3.0475151332151618E-3</v>
      </c>
      <c r="AF78">
        <v>2.6602492714691605E-3</v>
      </c>
      <c r="AG78">
        <v>0.87292405621709523</v>
      </c>
      <c r="AH78">
        <v>5.4302110864251098E-4</v>
      </c>
      <c r="AI78">
        <v>5.6121485605478432</v>
      </c>
      <c r="AJ78">
        <v>1.9614729159301396E-3</v>
      </c>
      <c r="AK78">
        <v>0.61038961038961037</v>
      </c>
      <c r="AL78">
        <v>2.4619964038445041</v>
      </c>
      <c r="AM78">
        <v>7.3855180715575059</v>
      </c>
      <c r="AN78">
        <v>6.0773380840964384</v>
      </c>
      <c r="AO78">
        <v>4.4769605608633025</v>
      </c>
      <c r="AP78">
        <v>0.54545454545454541</v>
      </c>
      <c r="AQ78">
        <v>2.1794143510335133</v>
      </c>
      <c r="AR78">
        <v>5.6121485605478432</v>
      </c>
      <c r="AS78">
        <v>6.0950302664304532</v>
      </c>
      <c r="AT78">
        <v>3.8289618164093033</v>
      </c>
      <c r="AU78">
        <v>4.1529611886363025</v>
      </c>
      <c r="AV78">
        <f>COUNTIF($E$1:E78,E78)</f>
        <v>77</v>
      </c>
      <c r="AW78" s="26">
        <f>(AC78+P78)/(K78+X78)</f>
        <v>1</v>
      </c>
      <c r="AX78">
        <f>K78+X78</f>
        <v>71</v>
      </c>
      <c r="AY78" s="3">
        <f>K78*R78+X78*AE78</f>
        <v>0.21595780817342713</v>
      </c>
      <c r="AZ78" s="25">
        <f>(1+(AY78/AX78)/0.7)^(365/AW78)-1</f>
        <v>3.8674598732944894</v>
      </c>
    </row>
    <row r="79" spans="2:52" hidden="1" x14ac:dyDescent="0.35">
      <c r="B79">
        <v>0.85793458142857137</v>
      </c>
      <c r="C79">
        <v>1.27554309</v>
      </c>
      <c r="D79">
        <v>7</v>
      </c>
      <c r="E79" t="s">
        <v>54</v>
      </c>
      <c r="F79">
        <v>7</v>
      </c>
      <c r="G79" t="s">
        <v>69</v>
      </c>
      <c r="H79" t="s">
        <v>24</v>
      </c>
      <c r="I79">
        <v>1.0029999999999999</v>
      </c>
      <c r="J79">
        <v>1</v>
      </c>
      <c r="K79">
        <v>123</v>
      </c>
      <c r="L79">
        <v>0.82926829268292679</v>
      </c>
      <c r="M79">
        <v>2.6551981982347065E-3</v>
      </c>
      <c r="N79">
        <v>-2.5618263385400954E-3</v>
      </c>
      <c r="O79">
        <v>92</v>
      </c>
      <c r="P79">
        <v>123</v>
      </c>
      <c r="Q79">
        <v>2.8146947095337715E-3</v>
      </c>
      <c r="R79">
        <v>1.7644866919560818E-3</v>
      </c>
      <c r="S79">
        <v>2.1084927931881514E-3</v>
      </c>
      <c r="T79">
        <v>1.1949610063937122</v>
      </c>
      <c r="U79">
        <v>1.9011639265328743E-4</v>
      </c>
      <c r="V79">
        <v>9.2810865350993232</v>
      </c>
      <c r="W79">
        <v>1.384253906649507E-3</v>
      </c>
      <c r="X79">
        <v>67</v>
      </c>
      <c r="Y79">
        <v>0.80597014925373134</v>
      </c>
      <c r="Z79">
        <v>2.4781027844442529E-3</v>
      </c>
      <c r="AA79">
        <v>-1.9723959006501257E-3</v>
      </c>
      <c r="AB79">
        <v>42</v>
      </c>
      <c r="AC79">
        <v>67</v>
      </c>
      <c r="AD79">
        <v>2.8130718832071189E-3</v>
      </c>
      <c r="AE79">
        <v>1.6145731888289258E-3</v>
      </c>
      <c r="AF79">
        <v>1.999766881524295E-3</v>
      </c>
      <c r="AG79">
        <v>1.2385730763773899</v>
      </c>
      <c r="AH79">
        <v>2.4431040875796435E-4</v>
      </c>
      <c r="AI79">
        <v>6.6086958678394492</v>
      </c>
      <c r="AJ79">
        <v>1.1259523713129972E-3</v>
      </c>
      <c r="AK79">
        <v>0.80392156862745101</v>
      </c>
      <c r="AL79">
        <v>1.5380598962772476</v>
      </c>
      <c r="AM79">
        <v>9.2810865350993232</v>
      </c>
      <c r="AN79">
        <v>5.8816223065204856</v>
      </c>
      <c r="AO79">
        <v>4.6562665372075376</v>
      </c>
      <c r="AP79">
        <v>0.77011494252873558</v>
      </c>
      <c r="AQ79">
        <v>1.2510581903477891</v>
      </c>
      <c r="AR79">
        <v>6.6086958678394492</v>
      </c>
      <c r="AS79">
        <v>5.3819106294299468</v>
      </c>
      <c r="AT79">
        <v>3.6364256566298132</v>
      </c>
      <c r="AU79">
        <v>4.1463460969186752</v>
      </c>
      <c r="AV79">
        <f>COUNTIF($E$1:E79,E79)</f>
        <v>78</v>
      </c>
      <c r="AW79" s="26">
        <f>(AC79+P79)/(K79+X79)</f>
        <v>1</v>
      </c>
      <c r="AX79">
        <f>K79+X79</f>
        <v>190</v>
      </c>
      <c r="AY79" s="3">
        <f>K79*R79+X79*AE79</f>
        <v>0.3252082667621361</v>
      </c>
      <c r="AZ79" s="25">
        <f>(1+(AY79/AX79)/0.7)^(365/AW79)-1</f>
        <v>1.4385399575307702</v>
      </c>
    </row>
    <row r="80" spans="2:52" hidden="1" x14ac:dyDescent="0.35">
      <c r="B80">
        <v>0.91702402000000005</v>
      </c>
      <c r="C80">
        <v>1.8340480400000001</v>
      </c>
      <c r="D80">
        <v>10</v>
      </c>
      <c r="E80" t="s">
        <v>54</v>
      </c>
      <c r="F80">
        <v>10</v>
      </c>
      <c r="G80" t="s">
        <v>24</v>
      </c>
      <c r="H80" t="s">
        <v>24</v>
      </c>
      <c r="I80">
        <v>1.0069999999999999</v>
      </c>
      <c r="J80">
        <v>2</v>
      </c>
      <c r="K80">
        <v>112</v>
      </c>
      <c r="L80">
        <v>0.7410714285714286</v>
      </c>
      <c r="M80">
        <v>5.8644608348865966E-3</v>
      </c>
      <c r="N80">
        <v>-3.5892086972966848E-3</v>
      </c>
      <c r="O80">
        <v>66</v>
      </c>
      <c r="P80">
        <v>183</v>
      </c>
      <c r="Q80">
        <v>6.8116247989509215E-3</v>
      </c>
      <c r="R80">
        <v>3.4166356881605684E-3</v>
      </c>
      <c r="S80">
        <v>4.6345053763750142E-3</v>
      </c>
      <c r="T80">
        <v>1.3564528967588336</v>
      </c>
      <c r="U80">
        <v>4.3791959556000311E-4</v>
      </c>
      <c r="V80">
        <v>7.8019703224091641</v>
      </c>
      <c r="W80">
        <v>2.540796497040562E-3</v>
      </c>
      <c r="X80">
        <v>48</v>
      </c>
      <c r="Y80">
        <v>0.75</v>
      </c>
      <c r="Z80">
        <v>5.6515138469473546E-3</v>
      </c>
      <c r="AA80">
        <v>-2.9741377297424674E-3</v>
      </c>
      <c r="AB80">
        <v>26</v>
      </c>
      <c r="AC80">
        <v>82</v>
      </c>
      <c r="AD80">
        <v>6.8117110732150987E-3</v>
      </c>
      <c r="AE80">
        <v>3.4951009527748995E-3</v>
      </c>
      <c r="AF80">
        <v>4.308126026507722E-3</v>
      </c>
      <c r="AG80">
        <v>1.2326184807587117</v>
      </c>
      <c r="AH80">
        <v>6.2182443027676657E-4</v>
      </c>
      <c r="AI80">
        <v>5.6207199051656307</v>
      </c>
      <c r="AJ80">
        <v>2.2514520922213661E-3</v>
      </c>
      <c r="AK80">
        <v>0.78873239436619713</v>
      </c>
      <c r="AL80">
        <v>2.8231072189339903</v>
      </c>
      <c r="AM80">
        <v>7.8019703224091641</v>
      </c>
      <c r="AN80">
        <v>4.8809081259437423</v>
      </c>
      <c r="AO80">
        <v>4.5248888489217132</v>
      </c>
      <c r="AP80">
        <v>0.70588235294117652</v>
      </c>
      <c r="AQ80">
        <v>2.5016134358015467</v>
      </c>
      <c r="AR80">
        <v>5.6207199051656307</v>
      </c>
      <c r="AS80">
        <v>4.9930013611070745</v>
      </c>
      <c r="AT80">
        <v>3.7560498533858406</v>
      </c>
      <c r="AU80">
        <v>4.1404693511537767</v>
      </c>
      <c r="AV80">
        <f>COUNTIF($E$1:E80,E80)</f>
        <v>79</v>
      </c>
      <c r="AW80" s="26">
        <f>(AC80+P80)/(K80+X80)</f>
        <v>1.65625</v>
      </c>
      <c r="AX80">
        <f>K80+X80</f>
        <v>160</v>
      </c>
      <c r="AY80" s="3">
        <f>K80*R80+X80*AE80</f>
        <v>0.55042804280717883</v>
      </c>
      <c r="AZ80" s="25">
        <f>(1+(AY80/AX80)/0.7)^(365/AW80)-1</f>
        <v>1.9458571294489353</v>
      </c>
    </row>
    <row r="81" spans="2:52" hidden="1" x14ac:dyDescent="0.35">
      <c r="B81">
        <v>0.91702402000000005</v>
      </c>
      <c r="C81">
        <v>1.8340480400000001</v>
      </c>
      <c r="D81">
        <v>10</v>
      </c>
      <c r="E81" t="s">
        <v>54</v>
      </c>
      <c r="F81">
        <v>10</v>
      </c>
      <c r="G81" t="s">
        <v>24</v>
      </c>
      <c r="H81" t="s">
        <v>24</v>
      </c>
      <c r="I81">
        <v>1.0089999999999999</v>
      </c>
      <c r="J81">
        <v>2</v>
      </c>
      <c r="K81">
        <v>102</v>
      </c>
      <c r="L81">
        <v>0.69607843137254899</v>
      </c>
      <c r="M81">
        <v>7.0274480144522766E-3</v>
      </c>
      <c r="N81">
        <v>-2.8129593050155578E-3</v>
      </c>
      <c r="O81">
        <v>47</v>
      </c>
      <c r="P81">
        <v>178</v>
      </c>
      <c r="Q81">
        <v>6.1283746810737449E-3</v>
      </c>
      <c r="R81">
        <v>4.036735985986562E-3</v>
      </c>
      <c r="S81">
        <v>5.2596798475686981E-3</v>
      </c>
      <c r="T81">
        <v>1.3029536402250625</v>
      </c>
      <c r="U81">
        <v>5.2078590779140754E-4</v>
      </c>
      <c r="V81">
        <v>7.7512388979684372</v>
      </c>
      <c r="W81">
        <v>2.9951641704037469E-3</v>
      </c>
      <c r="X81">
        <v>50</v>
      </c>
      <c r="Y81">
        <v>0.7</v>
      </c>
      <c r="Z81">
        <v>6.6958318177230735E-3</v>
      </c>
      <c r="AA81">
        <v>-2.9140696909865094E-3</v>
      </c>
      <c r="AB81">
        <v>20</v>
      </c>
      <c r="AC81">
        <v>90</v>
      </c>
      <c r="AD81">
        <v>4.7033724845031433E-3</v>
      </c>
      <c r="AE81">
        <v>3.8128613651101984E-3</v>
      </c>
      <c r="AF81">
        <v>5.1598013465688009E-3</v>
      </c>
      <c r="AG81">
        <v>1.3532622491297093</v>
      </c>
      <c r="AH81">
        <v>7.297061043468557E-4</v>
      </c>
      <c r="AI81">
        <v>5.225201409714133</v>
      </c>
      <c r="AJ81">
        <v>2.353449156416487E-3</v>
      </c>
      <c r="AK81">
        <v>0.77272727272727271</v>
      </c>
      <c r="AL81">
        <v>3.3279601893375346</v>
      </c>
      <c r="AM81">
        <v>7.7512388979684372</v>
      </c>
      <c r="AN81">
        <v>4.4852622066517869</v>
      </c>
      <c r="AO81">
        <v>4.63088091372863</v>
      </c>
      <c r="AP81">
        <v>0.7142857142857143</v>
      </c>
      <c r="AQ81">
        <v>2.61494350712946</v>
      </c>
      <c r="AR81">
        <v>5.225201409714133</v>
      </c>
      <c r="AS81">
        <v>4.2365126279002689</v>
      </c>
      <c r="AT81">
        <v>3.5322689227746493</v>
      </c>
      <c r="AU81">
        <v>4.0815749182516399</v>
      </c>
      <c r="AV81">
        <f>COUNTIF($E$1:E81,E81)</f>
        <v>80</v>
      </c>
      <c r="AW81" s="26">
        <f>(AC81+P81)/(K81+X81)</f>
        <v>1.763157894736842</v>
      </c>
      <c r="AX81">
        <f>K81+X81</f>
        <v>152</v>
      </c>
      <c r="AY81" s="3">
        <f>K81*R81+X81*AE81</f>
        <v>0.60239013882613923</v>
      </c>
      <c r="AZ81" s="25">
        <f>(1+(AY81/AX81)/0.7)^(365/AW81)-1</f>
        <v>2.2178789719520329</v>
      </c>
    </row>
    <row r="82" spans="2:52" hidden="1" x14ac:dyDescent="0.35">
      <c r="B82">
        <v>0.91702402000000005</v>
      </c>
      <c r="C82">
        <v>1.8340480400000001</v>
      </c>
      <c r="D82">
        <v>10</v>
      </c>
      <c r="E82" t="s">
        <v>54</v>
      </c>
      <c r="F82">
        <v>10</v>
      </c>
      <c r="G82" t="s">
        <v>24</v>
      </c>
      <c r="H82" t="s">
        <v>9</v>
      </c>
      <c r="I82">
        <v>1.0049999999999999</v>
      </c>
      <c r="J82">
        <v>1</v>
      </c>
      <c r="K82">
        <v>46</v>
      </c>
      <c r="L82">
        <v>0.89130434782608692</v>
      </c>
      <c r="M82">
        <v>3.9553349787342694E-3</v>
      </c>
      <c r="N82">
        <v>-2.2659800797512732E-3</v>
      </c>
      <c r="O82">
        <v>29</v>
      </c>
      <c r="P82">
        <v>46</v>
      </c>
      <c r="Q82">
        <v>4.804998198564725E-3</v>
      </c>
      <c r="R82">
        <v>3.2791050810727978E-3</v>
      </c>
      <c r="S82">
        <v>2.4146417739550692E-3</v>
      </c>
      <c r="T82">
        <v>0.73637218517104996</v>
      </c>
      <c r="U82">
        <v>3.5601950656526636E-4</v>
      </c>
      <c r="V82">
        <v>9.210464653210412</v>
      </c>
      <c r="W82">
        <v>2.5670660679422653E-3</v>
      </c>
      <c r="X82">
        <v>24</v>
      </c>
      <c r="Y82">
        <v>0.79166666666666663</v>
      </c>
      <c r="Z82">
        <v>3.4366195908120899E-3</v>
      </c>
      <c r="AA82">
        <v>-1.5941229274083479E-3</v>
      </c>
      <c r="AB82">
        <v>12</v>
      </c>
      <c r="AC82">
        <v>24</v>
      </c>
      <c r="AD82">
        <v>3.6504631279548061E-3</v>
      </c>
      <c r="AE82">
        <v>2.3885482328494987E-3</v>
      </c>
      <c r="AF82">
        <v>2.7003290805327849E-3</v>
      </c>
      <c r="AG82">
        <v>1.1305315268058609</v>
      </c>
      <c r="AH82">
        <v>5.5120236540868236E-4</v>
      </c>
      <c r="AI82">
        <v>4.3333417683694782</v>
      </c>
      <c r="AJ82">
        <v>1.286143502032134E-3</v>
      </c>
      <c r="AK82">
        <v>0.60526315789473684</v>
      </c>
      <c r="AL82">
        <v>2.852295631046994</v>
      </c>
      <c r="AM82">
        <v>9.210464653210412</v>
      </c>
      <c r="AN82">
        <v>6.5582101621457358</v>
      </c>
      <c r="AO82">
        <v>5.2762259966005427</v>
      </c>
      <c r="AP82">
        <v>0.54545454545454541</v>
      </c>
      <c r="AQ82">
        <v>1.4290483355912764</v>
      </c>
      <c r="AR82">
        <v>4.3333417683694782</v>
      </c>
      <c r="AS82">
        <v>4.7770964656990991</v>
      </c>
      <c r="AT82">
        <v>2.8815866124326286</v>
      </c>
      <c r="AU82">
        <v>4.0789063045165861</v>
      </c>
      <c r="AV82">
        <f>COUNTIF($E$1:E82,E82)</f>
        <v>81</v>
      </c>
      <c r="AW82" s="26">
        <f>(AC82+P82)/(K82+X82)</f>
        <v>1</v>
      </c>
      <c r="AX82">
        <f>K82+X82</f>
        <v>70</v>
      </c>
      <c r="AY82" s="3">
        <f>K82*R82+X82*AE82</f>
        <v>0.20816399131773666</v>
      </c>
      <c r="AZ82" s="25">
        <f>(1+(AY82/AX82)/0.7)^(365/AW82)-1</f>
        <v>3.6988835492010761</v>
      </c>
    </row>
    <row r="83" spans="2:52" hidden="1" x14ac:dyDescent="0.35">
      <c r="B83">
        <v>0.91702402000000005</v>
      </c>
      <c r="C83">
        <v>1.8340480400000001</v>
      </c>
      <c r="D83">
        <v>10</v>
      </c>
      <c r="E83" t="s">
        <v>54</v>
      </c>
      <c r="F83">
        <v>10</v>
      </c>
      <c r="G83" t="s">
        <v>69</v>
      </c>
      <c r="H83" t="s">
        <v>24</v>
      </c>
      <c r="I83">
        <v>1.0089999999999999</v>
      </c>
      <c r="J83">
        <v>3</v>
      </c>
      <c r="K83">
        <v>44</v>
      </c>
      <c r="L83">
        <v>0.84090909090909094</v>
      </c>
      <c r="M83">
        <v>7.1797671378460203E-3</v>
      </c>
      <c r="N83">
        <v>-4.6939223735200496E-3</v>
      </c>
      <c r="O83">
        <v>27</v>
      </c>
      <c r="P83">
        <v>96</v>
      </c>
      <c r="Q83">
        <v>8.8064075679817888E-3</v>
      </c>
      <c r="R83">
        <v>5.2907710792196002E-3</v>
      </c>
      <c r="S83">
        <v>5.2867678248668115E-3</v>
      </c>
      <c r="T83">
        <v>0.99924335143349674</v>
      </c>
      <c r="U83">
        <v>7.9701023767302559E-4</v>
      </c>
      <c r="V83">
        <v>6.6382724200214671</v>
      </c>
      <c r="W83">
        <v>3.6967506038735488E-3</v>
      </c>
      <c r="X83">
        <v>26</v>
      </c>
      <c r="Y83">
        <v>0.73076923076923073</v>
      </c>
      <c r="Z83">
        <v>6.5481164806192064E-3</v>
      </c>
      <c r="AA83">
        <v>-2.4677069418781927E-3</v>
      </c>
      <c r="AB83">
        <v>12</v>
      </c>
      <c r="AC83">
        <v>57</v>
      </c>
      <c r="AD83">
        <v>5.0590650652954094E-3</v>
      </c>
      <c r="AE83">
        <v>4.1207794053314453E-3</v>
      </c>
      <c r="AF83">
        <v>4.8917404066604201E-3</v>
      </c>
      <c r="AG83">
        <v>1.1870910634846188</v>
      </c>
      <c r="AH83">
        <v>9.5934922265353034E-4</v>
      </c>
      <c r="AI83">
        <v>4.2953903625767236</v>
      </c>
      <c r="AJ83">
        <v>2.2020809600243846E-3</v>
      </c>
      <c r="AK83">
        <v>0.59459459459459463</v>
      </c>
      <c r="AL83">
        <v>4.1075006709706567</v>
      </c>
      <c r="AM83">
        <v>6.6382724200214671</v>
      </c>
      <c r="AN83">
        <v>5.8786345324662896</v>
      </c>
      <c r="AO83">
        <v>4.8696683603474202</v>
      </c>
      <c r="AP83">
        <v>0.56521739130434778</v>
      </c>
      <c r="AQ83">
        <v>2.4467566222493442</v>
      </c>
      <c r="AR83">
        <v>4.2953903625767236</v>
      </c>
      <c r="AS83">
        <v>4.5786437837016587</v>
      </c>
      <c r="AT83">
        <v>3.2395702535435209</v>
      </c>
      <c r="AU83">
        <v>4.0546193069454706</v>
      </c>
      <c r="AV83">
        <f>COUNTIF($E$1:E83,E83)</f>
        <v>82</v>
      </c>
      <c r="AW83" s="26">
        <f>(AC83+P83)/(K83+X83)</f>
        <v>2.1857142857142855</v>
      </c>
      <c r="AX83">
        <f>K83+X83</f>
        <v>70</v>
      </c>
      <c r="AY83" s="3">
        <f>K83*R83+X83*AE83</f>
        <v>0.33993419202427999</v>
      </c>
      <c r="AZ83" s="25">
        <f>(1+(AY83/AX83)/0.7)^(365/AW83)-1</f>
        <v>2.1724553433886586</v>
      </c>
    </row>
    <row r="84" spans="2:52" hidden="1" x14ac:dyDescent="0.35">
      <c r="B84">
        <v>0.91702402000000005</v>
      </c>
      <c r="C84">
        <v>1.8340480400000001</v>
      </c>
      <c r="D84">
        <v>10</v>
      </c>
      <c r="E84" t="s">
        <v>54</v>
      </c>
      <c r="F84">
        <v>10</v>
      </c>
      <c r="G84" t="s">
        <v>24</v>
      </c>
      <c r="H84" t="s">
        <v>9</v>
      </c>
      <c r="I84">
        <v>1.0069999999999999</v>
      </c>
      <c r="J84">
        <v>1</v>
      </c>
      <c r="K84">
        <v>46</v>
      </c>
      <c r="L84">
        <v>0.89130434782608692</v>
      </c>
      <c r="M84">
        <v>4.8296697067743231E-3</v>
      </c>
      <c r="N84">
        <v>-2.2659800797512732E-3</v>
      </c>
      <c r="O84">
        <v>20</v>
      </c>
      <c r="P84">
        <v>46</v>
      </c>
      <c r="Q84">
        <v>4.6029631549836525E-3</v>
      </c>
      <c r="R84">
        <v>4.0584034256302363E-3</v>
      </c>
      <c r="S84">
        <v>3.0994294144282143E-3</v>
      </c>
      <c r="T84">
        <v>0.76370658344467046</v>
      </c>
      <c r="U84">
        <v>4.5698593582732327E-4</v>
      </c>
      <c r="V84">
        <v>8.8808059667808781</v>
      </c>
      <c r="W84">
        <v>3.1444315539755898E-3</v>
      </c>
      <c r="X84">
        <v>24</v>
      </c>
      <c r="Y84">
        <v>0.75</v>
      </c>
      <c r="Z84">
        <v>4.4419705019729623E-3</v>
      </c>
      <c r="AA84">
        <v>-1.4581795289220212E-3</v>
      </c>
      <c r="AB84">
        <v>9</v>
      </c>
      <c r="AC84">
        <v>24</v>
      </c>
      <c r="AD84">
        <v>2.250503793740366E-3</v>
      </c>
      <c r="AE84">
        <v>2.9669329942492162E-3</v>
      </c>
      <c r="AF84">
        <v>3.552567200926028E-3</v>
      </c>
      <c r="AG84">
        <v>1.1973870686705572</v>
      </c>
      <c r="AH84">
        <v>7.2516474326802095E-4</v>
      </c>
      <c r="AI84">
        <v>4.0913916758810727</v>
      </c>
      <c r="AJ84">
        <v>1.5166035077131743E-3</v>
      </c>
      <c r="AK84">
        <v>0.60526315789473684</v>
      </c>
      <c r="AL84">
        <v>3.4938128377506956</v>
      </c>
      <c r="AM84">
        <v>8.8808059667808781</v>
      </c>
      <c r="AN84">
        <v>5.7977191794718523</v>
      </c>
      <c r="AO84">
        <v>5.2818370768183867</v>
      </c>
      <c r="AP84">
        <v>0.54545454545454541</v>
      </c>
      <c r="AQ84">
        <v>1.6851150085702129</v>
      </c>
      <c r="AR84">
        <v>4.0913916758810727</v>
      </c>
      <c r="AS84">
        <v>4.2384757060703722</v>
      </c>
      <c r="AT84">
        <v>2.803704101951936</v>
      </c>
      <c r="AU84">
        <v>4.0427705893851611</v>
      </c>
      <c r="AV84">
        <f>COUNTIF($E$1:E84,E84)</f>
        <v>83</v>
      </c>
      <c r="AW84" s="26">
        <f>(AC84+P84)/(K84+X84)</f>
        <v>1</v>
      </c>
      <c r="AX84">
        <f>K84+X84</f>
        <v>70</v>
      </c>
      <c r="AY84" s="3">
        <f>K84*R84+X84*AE84</f>
        <v>0.25789294944097207</v>
      </c>
      <c r="AZ84" s="25">
        <f>(1+(AY84/AX84)/0.7)^(365/AW84)-1</f>
        <v>5.7937403661210762</v>
      </c>
    </row>
    <row r="85" spans="2:52" hidden="1" x14ac:dyDescent="0.35">
      <c r="B85">
        <v>0.91702402000000005</v>
      </c>
      <c r="C85">
        <v>1.8340480400000001</v>
      </c>
      <c r="D85">
        <v>10</v>
      </c>
      <c r="E85" t="s">
        <v>54</v>
      </c>
      <c r="F85">
        <v>10</v>
      </c>
      <c r="G85" t="s">
        <v>24</v>
      </c>
      <c r="H85" t="s">
        <v>9</v>
      </c>
      <c r="I85">
        <v>1.0089999999999999</v>
      </c>
      <c r="J85">
        <v>1</v>
      </c>
      <c r="K85">
        <v>46</v>
      </c>
      <c r="L85">
        <v>0.89130434782608692</v>
      </c>
      <c r="M85">
        <v>5.2955232652320012E-3</v>
      </c>
      <c r="N85">
        <v>-2.2659800797512732E-3</v>
      </c>
      <c r="O85">
        <v>13</v>
      </c>
      <c r="P85">
        <v>46</v>
      </c>
      <c r="Q85">
        <v>4.5283799786005607E-3</v>
      </c>
      <c r="R85">
        <v>4.4736207277338196E-3</v>
      </c>
      <c r="S85">
        <v>3.616612301671018E-3</v>
      </c>
      <c r="T85">
        <v>0.80843069222434238</v>
      </c>
      <c r="U85">
        <v>5.3324039241223978E-4</v>
      </c>
      <c r="V85">
        <v>8.3895008543826393</v>
      </c>
      <c r="W85">
        <v>3.40713994290934E-3</v>
      </c>
      <c r="X85">
        <v>24</v>
      </c>
      <c r="Y85">
        <v>0.75</v>
      </c>
      <c r="Z85">
        <v>5.3015504132229753E-3</v>
      </c>
      <c r="AA85">
        <v>-1.4581795289220212E-3</v>
      </c>
      <c r="AB85">
        <v>7</v>
      </c>
      <c r="AC85">
        <v>24</v>
      </c>
      <c r="AD85">
        <v>2.250503793740366E-3</v>
      </c>
      <c r="AE85">
        <v>3.6116179276867257E-3</v>
      </c>
      <c r="AF85">
        <v>4.2949826636576333E-3</v>
      </c>
      <c r="AG85">
        <v>1.1892129094642658</v>
      </c>
      <c r="AH85">
        <v>8.7670966500507882E-4</v>
      </c>
      <c r="AI85">
        <v>4.1195142153084436</v>
      </c>
      <c r="AJ85">
        <v>1.8581985976765681E-3</v>
      </c>
      <c r="AK85">
        <v>0.60526315789473684</v>
      </c>
      <c r="AL85">
        <v>3.7857110476770881</v>
      </c>
      <c r="AM85">
        <v>8.3895008543826393</v>
      </c>
      <c r="AN85">
        <v>4.9706896974820785</v>
      </c>
      <c r="AO85">
        <v>5.0857989306715172</v>
      </c>
      <c r="AP85">
        <v>0.54545454545454541</v>
      </c>
      <c r="AQ85">
        <v>2.0646651085295438</v>
      </c>
      <c r="AR85">
        <v>4.1195142153084436</v>
      </c>
      <c r="AS85">
        <v>4.0129088085408524</v>
      </c>
      <c r="AT85">
        <v>2.9188475242579761</v>
      </c>
      <c r="AU85">
        <v>4.0023232274647462</v>
      </c>
      <c r="AV85">
        <f>COUNTIF($E$1:E85,E85)</f>
        <v>84</v>
      </c>
      <c r="AW85" s="26">
        <f>(AC85+P85)/(K85+X85)</f>
        <v>1</v>
      </c>
      <c r="AX85">
        <f>K85+X85</f>
        <v>70</v>
      </c>
      <c r="AY85" s="3">
        <f>K85*R85+X85*AE85</f>
        <v>0.29246538374023712</v>
      </c>
      <c r="AZ85" s="25">
        <f>(1+(AY85/AX85)/0.7)^(365/AW85)-1</f>
        <v>7.7766329139574886</v>
      </c>
    </row>
    <row r="86" spans="2:52" hidden="1" x14ac:dyDescent="0.35">
      <c r="B86">
        <v>0.91702402000000005</v>
      </c>
      <c r="C86">
        <v>1.8340480400000001</v>
      </c>
      <c r="D86">
        <v>10</v>
      </c>
      <c r="E86" t="s">
        <v>54</v>
      </c>
      <c r="F86">
        <v>10</v>
      </c>
      <c r="G86" t="s">
        <v>69</v>
      </c>
      <c r="H86" t="s">
        <v>24</v>
      </c>
      <c r="I86">
        <v>1.0089999999999999</v>
      </c>
      <c r="J86">
        <v>2</v>
      </c>
      <c r="K86">
        <v>55</v>
      </c>
      <c r="L86">
        <v>0.70909090909090911</v>
      </c>
      <c r="M86">
        <v>7.0424538859517336E-3</v>
      </c>
      <c r="N86">
        <v>-2.6338568755659708E-3</v>
      </c>
      <c r="O86">
        <v>27</v>
      </c>
      <c r="P86">
        <v>91</v>
      </c>
      <c r="Q86">
        <v>6.445606880042698E-3</v>
      </c>
      <c r="R86">
        <v>4.2275271189647651E-3</v>
      </c>
      <c r="S86">
        <v>5.1492752716715525E-3</v>
      </c>
      <c r="T86">
        <v>1.21803482905451</v>
      </c>
      <c r="U86">
        <v>6.9432813598926685E-4</v>
      </c>
      <c r="V86">
        <v>6.0886588053089001</v>
      </c>
      <c r="W86">
        <v>2.8388708469862314E-3</v>
      </c>
      <c r="X86">
        <v>29</v>
      </c>
      <c r="Y86">
        <v>0.75862068965517238</v>
      </c>
      <c r="Z86">
        <v>7.0740857581954386E-3</v>
      </c>
      <c r="AA86">
        <v>-2.7442873412676688E-3</v>
      </c>
      <c r="AB86">
        <v>15</v>
      </c>
      <c r="AC86">
        <v>49</v>
      </c>
      <c r="AD86">
        <v>8.8080291795646914E-3</v>
      </c>
      <c r="AE86">
        <v>4.7041336307388267E-3</v>
      </c>
      <c r="AF86">
        <v>4.9915810241866806E-3</v>
      </c>
      <c r="AG86">
        <v>1.061105278040902</v>
      </c>
      <c r="AH86">
        <v>9.2691332632450065E-4</v>
      </c>
      <c r="AI86">
        <v>5.0750523238156235</v>
      </c>
      <c r="AJ86">
        <v>2.8503069780898256E-3</v>
      </c>
      <c r="AK86">
        <v>0.6470588235294118</v>
      </c>
      <c r="AL86">
        <v>3.1543009410958489</v>
      </c>
      <c r="AM86">
        <v>6.0886588053089001</v>
      </c>
      <c r="AN86">
        <v>4.6972523544053484</v>
      </c>
      <c r="AO86">
        <v>4.0924743712650207</v>
      </c>
      <c r="AP86">
        <v>0.59183673469387754</v>
      </c>
      <c r="AQ86">
        <v>3.1670077534331758</v>
      </c>
      <c r="AR86">
        <v>5.0750523238156235</v>
      </c>
      <c r="AS86">
        <v>5.226815145265423</v>
      </c>
      <c r="AT86">
        <v>3.8938655010404295</v>
      </c>
      <c r="AU86">
        <v>3.9931699361527251</v>
      </c>
      <c r="AV86">
        <f>COUNTIF($E$1:E86,E86)</f>
        <v>85</v>
      </c>
      <c r="AW86" s="26">
        <f>(AC86+P86)/(K86+X86)</f>
        <v>1.6666666666666667</v>
      </c>
      <c r="AX86">
        <f>K86+X86</f>
        <v>84</v>
      </c>
      <c r="AY86" s="3">
        <f>K86*R86+X86*AE86</f>
        <v>0.36893386683448803</v>
      </c>
      <c r="AZ86" s="25">
        <f>(1+(AY86/AX86)/0.7)^(365/AW86)-1</f>
        <v>2.9345541947967666</v>
      </c>
    </row>
    <row r="87" spans="2:52" hidden="1" x14ac:dyDescent="0.35">
      <c r="B87">
        <v>0.91702402000000005</v>
      </c>
      <c r="C87">
        <v>1.8340480400000001</v>
      </c>
      <c r="D87">
        <v>10</v>
      </c>
      <c r="E87" t="s">
        <v>54</v>
      </c>
      <c r="F87">
        <v>10</v>
      </c>
      <c r="G87" t="s">
        <v>69</v>
      </c>
      <c r="H87" t="s">
        <v>8</v>
      </c>
      <c r="I87">
        <v>1.0089999999999999</v>
      </c>
      <c r="J87">
        <v>1</v>
      </c>
      <c r="K87">
        <v>47</v>
      </c>
      <c r="L87">
        <v>0.87234042553191493</v>
      </c>
      <c r="M87">
        <v>5.1602102538658668E-3</v>
      </c>
      <c r="N87">
        <v>-3.376667112827636E-3</v>
      </c>
      <c r="O87">
        <v>13</v>
      </c>
      <c r="P87">
        <v>47</v>
      </c>
      <c r="Q87">
        <v>3.2195056240318376E-3</v>
      </c>
      <c r="R87">
        <v>4.070396121947548E-3</v>
      </c>
      <c r="S87">
        <v>4.0114786096918853E-3</v>
      </c>
      <c r="T87">
        <v>0.98552536153963499</v>
      </c>
      <c r="U87">
        <v>5.8513429329669277E-4</v>
      </c>
      <c r="V87">
        <v>6.9563451819147621</v>
      </c>
      <c r="W87">
        <v>2.9001275353541627E-3</v>
      </c>
      <c r="X87">
        <v>24</v>
      </c>
      <c r="Y87">
        <v>0.83333333333333337</v>
      </c>
      <c r="Z87">
        <v>5.1951147394660776E-3</v>
      </c>
      <c r="AA87">
        <v>-1.8488273416737977E-3</v>
      </c>
      <c r="AB87">
        <v>6</v>
      </c>
      <c r="AC87">
        <v>24</v>
      </c>
      <c r="AD87">
        <v>4.1244538254276986E-3</v>
      </c>
      <c r="AE87">
        <v>4.021124392609432E-3</v>
      </c>
      <c r="AF87">
        <v>3.7334398182430873E-3</v>
      </c>
      <c r="AG87">
        <v>0.92845668368402368</v>
      </c>
      <c r="AH87">
        <v>7.6208521167372804E-4</v>
      </c>
      <c r="AI87">
        <v>5.2764760830065791</v>
      </c>
      <c r="AJ87">
        <v>2.4969539692619759E-3</v>
      </c>
      <c r="AK87">
        <v>0.61038961038961037</v>
      </c>
      <c r="AL87">
        <v>3.2223639281713288</v>
      </c>
      <c r="AM87">
        <v>6.9563451819147621</v>
      </c>
      <c r="AN87">
        <v>4.5226623577195495</v>
      </c>
      <c r="AO87">
        <v>4.3414205584258312</v>
      </c>
      <c r="AP87">
        <v>0.54545454545454541</v>
      </c>
      <c r="AQ87">
        <v>2.7743932991800051</v>
      </c>
      <c r="AR87">
        <v>5.2764760830065791</v>
      </c>
      <c r="AS87">
        <v>4.4679159917883089</v>
      </c>
      <c r="AT87">
        <v>3.6408287974770923</v>
      </c>
      <c r="AU87">
        <v>3.9911246779514618</v>
      </c>
      <c r="AV87">
        <f>COUNTIF($E$1:E87,E87)</f>
        <v>86</v>
      </c>
      <c r="AW87" s="26">
        <f>(AC87+P87)/(K87+X87)</f>
        <v>1</v>
      </c>
      <c r="AX87">
        <f>K87+X87</f>
        <v>71</v>
      </c>
      <c r="AY87" s="3">
        <f>K87*R87+X87*AE87</f>
        <v>0.2878156031541611</v>
      </c>
      <c r="AZ87" s="25">
        <f>(1+(AY87/AX87)/0.7)^(365/AW87)-1</f>
        <v>7.2287939642671688</v>
      </c>
    </row>
    <row r="88" spans="2:52" hidden="1" x14ac:dyDescent="0.35">
      <c r="B88">
        <v>0.91702402000000005</v>
      </c>
      <c r="C88">
        <v>1.8340480400000001</v>
      </c>
      <c r="D88">
        <v>10</v>
      </c>
      <c r="E88" t="s">
        <v>54</v>
      </c>
      <c r="F88">
        <v>10</v>
      </c>
      <c r="G88" t="s">
        <v>24</v>
      </c>
      <c r="H88" t="s">
        <v>8</v>
      </c>
      <c r="I88">
        <v>1.0069999999999999</v>
      </c>
      <c r="J88">
        <v>2</v>
      </c>
      <c r="K88">
        <v>42</v>
      </c>
      <c r="L88">
        <v>0.76190476190476186</v>
      </c>
      <c r="M88">
        <v>5.6577029643164051E-3</v>
      </c>
      <c r="N88">
        <v>-2.6053979260106997E-3</v>
      </c>
      <c r="O88">
        <v>24</v>
      </c>
      <c r="P88">
        <v>70</v>
      </c>
      <c r="Q88">
        <v>6.8113741377165971E-3</v>
      </c>
      <c r="R88">
        <v>3.6902979904289992E-3</v>
      </c>
      <c r="S88">
        <v>4.0704881140414739E-3</v>
      </c>
      <c r="T88">
        <v>1.103024233977451</v>
      </c>
      <c r="U88">
        <v>6.2808995197747707E-4</v>
      </c>
      <c r="V88">
        <v>5.8754291145885595</v>
      </c>
      <c r="W88">
        <v>2.4341180864740448E-3</v>
      </c>
      <c r="X88">
        <v>27</v>
      </c>
      <c r="Y88">
        <v>0.85185185185185186</v>
      </c>
      <c r="Z88">
        <v>4.9476951697270156E-3</v>
      </c>
      <c r="AA88">
        <v>-2.3547500731054272E-3</v>
      </c>
      <c r="AB88">
        <v>13</v>
      </c>
      <c r="AC88">
        <v>47</v>
      </c>
      <c r="AD88">
        <v>4.9249892841833898E-3</v>
      </c>
      <c r="AE88">
        <v>3.8658514300481356E-3</v>
      </c>
      <c r="AF88">
        <v>3.474738371826398E-3</v>
      </c>
      <c r="AG88">
        <v>0.89882874049899331</v>
      </c>
      <c r="AH88">
        <v>6.6871371144583088E-4</v>
      </c>
      <c r="AI88">
        <v>5.7810261160785075</v>
      </c>
      <c r="AJ88">
        <v>2.5284240071564738E-3</v>
      </c>
      <c r="AK88">
        <v>0.58333333333333337</v>
      </c>
      <c r="AL88">
        <v>2.7045756516378585</v>
      </c>
      <c r="AM88">
        <v>5.8754291145885595</v>
      </c>
      <c r="AN88">
        <v>5.271854272041506</v>
      </c>
      <c r="AO88">
        <v>3.9571631827733458</v>
      </c>
      <c r="AP88">
        <v>0.57446808510638303</v>
      </c>
      <c r="AQ88">
        <v>2.8093600079516698</v>
      </c>
      <c r="AR88">
        <v>5.7810261160785075</v>
      </c>
      <c r="AS88">
        <v>5.5226449000688476</v>
      </c>
      <c r="AT88">
        <v>4.0200276265286288</v>
      </c>
      <c r="AU88">
        <v>3.9885954046509875</v>
      </c>
      <c r="AV88">
        <f>COUNTIF($E$1:E88,E88)</f>
        <v>87</v>
      </c>
      <c r="AW88" s="26">
        <f>(AC88+P88)/(K88+X88)</f>
        <v>1.6956521739130435</v>
      </c>
      <c r="AX88">
        <f>K88+X88</f>
        <v>69</v>
      </c>
      <c r="AY88" s="3">
        <f>K88*R88+X88*AE88</f>
        <v>0.25937050420931762</v>
      </c>
      <c r="AZ88" s="25">
        <f>(1+(AY88/AX88)/0.7)^(365/AW88)-1</f>
        <v>2.1671499943312185</v>
      </c>
    </row>
    <row r="89" spans="2:52" hidden="1" x14ac:dyDescent="0.35">
      <c r="B89">
        <v>0.85793458142857137</v>
      </c>
      <c r="C89">
        <v>1.27554309</v>
      </c>
      <c r="D89">
        <v>7</v>
      </c>
      <c r="E89" t="s">
        <v>54</v>
      </c>
      <c r="F89">
        <v>7</v>
      </c>
      <c r="G89" t="s">
        <v>24</v>
      </c>
      <c r="H89" t="s">
        <v>24</v>
      </c>
      <c r="I89">
        <v>1.0049999999999999</v>
      </c>
      <c r="J89">
        <v>3</v>
      </c>
      <c r="K89">
        <v>148</v>
      </c>
      <c r="L89">
        <v>0.80405405405405406</v>
      </c>
      <c r="M89">
        <v>4.6073458871699214E-3</v>
      </c>
      <c r="N89">
        <v>-4.8801859700599564E-3</v>
      </c>
      <c r="O89">
        <v>112</v>
      </c>
      <c r="P89">
        <v>263</v>
      </c>
      <c r="Q89">
        <v>4.8168649019212362E-3</v>
      </c>
      <c r="R89">
        <v>2.7483024827127155E-3</v>
      </c>
      <c r="S89">
        <v>4.1693645826615215E-3</v>
      </c>
      <c r="T89">
        <v>1.5170690303878578</v>
      </c>
      <c r="U89">
        <v>3.4271965754818892E-4</v>
      </c>
      <c r="V89">
        <v>8.0190978900189993</v>
      </c>
      <c r="W89">
        <v>2.0628631676163378E-3</v>
      </c>
      <c r="X89">
        <v>65</v>
      </c>
      <c r="Y89">
        <v>0.8</v>
      </c>
      <c r="Z89">
        <v>4.3818384607522236E-3</v>
      </c>
      <c r="AA89">
        <v>-4.2488343806044585E-3</v>
      </c>
      <c r="AB89">
        <v>45</v>
      </c>
      <c r="AC89">
        <v>129</v>
      </c>
      <c r="AD89">
        <v>4.8154351577567311E-3</v>
      </c>
      <c r="AE89">
        <v>2.6557038924808875E-3</v>
      </c>
      <c r="AF89">
        <v>4.0757284164761086E-3</v>
      </c>
      <c r="AG89">
        <v>1.5347074001795706</v>
      </c>
      <c r="AH89">
        <v>5.0553189239530905E-4</v>
      </c>
      <c r="AI89">
        <v>5.2532865530948856</v>
      </c>
      <c r="AJ89">
        <v>1.6446401076902694E-3</v>
      </c>
      <c r="AK89">
        <v>0.8314606741573034</v>
      </c>
      <c r="AL89">
        <v>2.2920701862404016</v>
      </c>
      <c r="AM89">
        <v>8.0190978900189993</v>
      </c>
      <c r="AN89">
        <v>5.496604965425548</v>
      </c>
      <c r="AO89">
        <v>4.5050245020026995</v>
      </c>
      <c r="AP89">
        <v>0.76470588235294112</v>
      </c>
      <c r="AQ89">
        <v>1.8273778974336536</v>
      </c>
      <c r="AR89">
        <v>5.2532865530948856</v>
      </c>
      <c r="AS89">
        <v>5.3114077849618875</v>
      </c>
      <c r="AT89">
        <v>3.4456892701295989</v>
      </c>
      <c r="AU89">
        <v>3.975356886066149</v>
      </c>
      <c r="AV89">
        <f>COUNTIF($E$1:E89,E89)</f>
        <v>88</v>
      </c>
      <c r="AW89" s="26">
        <f>(AC89+P89)/(K89+X89)</f>
        <v>1.84037558685446</v>
      </c>
      <c r="AX89">
        <f>K89+X89</f>
        <v>213</v>
      </c>
      <c r="AY89" s="3">
        <f>K89*R89+X89*AE89</f>
        <v>0.57936952045273959</v>
      </c>
      <c r="AZ89" s="25">
        <f>(1+(AY89/AX89)/0.7)^(365/AW89)-1</f>
        <v>1.1579730208565975</v>
      </c>
    </row>
    <row r="90" spans="2:52" hidden="1" x14ac:dyDescent="0.35">
      <c r="B90">
        <v>0.85793458142857137</v>
      </c>
      <c r="C90">
        <v>1.27554309</v>
      </c>
      <c r="D90">
        <v>7</v>
      </c>
      <c r="E90" t="s">
        <v>54</v>
      </c>
      <c r="F90">
        <v>7</v>
      </c>
      <c r="G90" t="s">
        <v>69</v>
      </c>
      <c r="H90" t="s">
        <v>8</v>
      </c>
      <c r="I90">
        <v>1.0069999999999999</v>
      </c>
      <c r="J90">
        <v>1</v>
      </c>
      <c r="K90">
        <v>66</v>
      </c>
      <c r="L90">
        <v>0.80303030303030298</v>
      </c>
      <c r="M90">
        <v>4.5415702610602914E-3</v>
      </c>
      <c r="N90">
        <v>-2.5378628752828181E-3</v>
      </c>
      <c r="O90">
        <v>24</v>
      </c>
      <c r="P90">
        <v>66</v>
      </c>
      <c r="Q90">
        <v>2.8976354021392758E-3</v>
      </c>
      <c r="R90">
        <v>3.147136461477558E-3</v>
      </c>
      <c r="S90">
        <v>3.6164834081513393E-3</v>
      </c>
      <c r="T90">
        <v>1.1491346029696552</v>
      </c>
      <c r="U90">
        <v>4.4515833481136708E-4</v>
      </c>
      <c r="V90">
        <v>7.069701307089165</v>
      </c>
      <c r="W90">
        <v>2.2568197918548241E-3</v>
      </c>
      <c r="X90">
        <v>33</v>
      </c>
      <c r="Y90">
        <v>0.84848484848484851</v>
      </c>
      <c r="Z90">
        <v>4.2582039672474968E-3</v>
      </c>
      <c r="AA90">
        <v>-1.830808954473917E-3</v>
      </c>
      <c r="AB90">
        <v>9</v>
      </c>
      <c r="AC90">
        <v>33</v>
      </c>
      <c r="AD90">
        <v>3.3079524280554828E-3</v>
      </c>
      <c r="AE90">
        <v>3.3356262518351612E-3</v>
      </c>
      <c r="AF90">
        <v>3.1498445430667931E-3</v>
      </c>
      <c r="AG90">
        <v>0.94430379942412412</v>
      </c>
      <c r="AH90">
        <v>5.4831755468191345E-4</v>
      </c>
      <c r="AI90">
        <v>6.0833840232786338</v>
      </c>
      <c r="AJ90">
        <v>2.2389911424713343E-3</v>
      </c>
      <c r="AK90">
        <v>0.6875</v>
      </c>
      <c r="AL90">
        <v>2.5075775465053889</v>
      </c>
      <c r="AM90">
        <v>7.069701307089165</v>
      </c>
      <c r="AN90">
        <v>4.495909230682293</v>
      </c>
      <c r="AO90">
        <v>4.0918732568653642</v>
      </c>
      <c r="AP90">
        <v>0.62264150943396224</v>
      </c>
      <c r="AQ90">
        <v>2.487767936079289</v>
      </c>
      <c r="AR90">
        <v>6.0833840232786338</v>
      </c>
      <c r="AS90">
        <v>4.765180359764587</v>
      </c>
      <c r="AT90">
        <v>3.8354226043116197</v>
      </c>
      <c r="AU90">
        <v>3.963647930588492</v>
      </c>
      <c r="AV90">
        <f>COUNTIF($E$1:E90,E90)</f>
        <v>89</v>
      </c>
      <c r="AW90" s="26">
        <f>(AC90+P90)/(K90+X90)</f>
        <v>1</v>
      </c>
      <c r="AX90">
        <f>K90+X90</f>
        <v>99</v>
      </c>
      <c r="AY90" s="3">
        <f>K90*R90+X90*AE90</f>
        <v>0.31778667276807915</v>
      </c>
      <c r="AZ90" s="25">
        <f>(1+(AY90/AX90)/0.7)^(365/AW90)-1</f>
        <v>4.3118608196909607</v>
      </c>
    </row>
    <row r="91" spans="2:52" hidden="1" x14ac:dyDescent="0.35">
      <c r="B91">
        <v>0.85793458142857137</v>
      </c>
      <c r="C91">
        <v>1.27554309</v>
      </c>
      <c r="D91">
        <v>7</v>
      </c>
      <c r="E91" t="s">
        <v>54</v>
      </c>
      <c r="F91">
        <v>7</v>
      </c>
      <c r="G91" t="s">
        <v>69</v>
      </c>
      <c r="H91" t="s">
        <v>24</v>
      </c>
      <c r="I91">
        <v>1.0049999999999999</v>
      </c>
      <c r="J91">
        <v>3</v>
      </c>
      <c r="K91">
        <v>80</v>
      </c>
      <c r="L91">
        <v>0.8125</v>
      </c>
      <c r="M91">
        <v>4.6291279351750496E-3</v>
      </c>
      <c r="N91">
        <v>-4.0493341125572048E-3</v>
      </c>
      <c r="O91">
        <v>62</v>
      </c>
      <c r="P91">
        <v>141</v>
      </c>
      <c r="Q91">
        <v>4.8135762909706781E-3</v>
      </c>
      <c r="R91">
        <v>3.0019163012252521E-3</v>
      </c>
      <c r="S91">
        <v>3.8917991699476346E-3</v>
      </c>
      <c r="T91">
        <v>1.29643826790213</v>
      </c>
      <c r="U91">
        <v>4.3511637493900837E-4</v>
      </c>
      <c r="V91">
        <v>6.899111304753907</v>
      </c>
      <c r="W91">
        <v>2.1316835513472353E-3</v>
      </c>
      <c r="X91">
        <v>40</v>
      </c>
      <c r="Y91">
        <v>0.75</v>
      </c>
      <c r="Z91">
        <v>4.3316584156641268E-3</v>
      </c>
      <c r="AA91">
        <v>-2.1226437174076017E-3</v>
      </c>
      <c r="AB91">
        <v>25</v>
      </c>
      <c r="AC91">
        <v>79</v>
      </c>
      <c r="AD91">
        <v>4.8137048246130743E-3</v>
      </c>
      <c r="AE91">
        <v>2.7180828823961944E-3</v>
      </c>
      <c r="AF91">
        <v>3.0668423815524955E-3</v>
      </c>
      <c r="AG91">
        <v>1.1283108404879998</v>
      </c>
      <c r="AH91">
        <v>4.8491035752205224E-4</v>
      </c>
      <c r="AI91">
        <v>5.6053306353073404</v>
      </c>
      <c r="AJ91">
        <v>1.7482621673520901E-3</v>
      </c>
      <c r="AK91">
        <v>0.72727272727272729</v>
      </c>
      <c r="AL91">
        <v>2.368537279274733</v>
      </c>
      <c r="AM91">
        <v>6.899111304753907</v>
      </c>
      <c r="AN91">
        <v>6.0038326024506317</v>
      </c>
      <c r="AO91">
        <v>4.2906420963534639</v>
      </c>
      <c r="AP91">
        <v>0.66666666666666663</v>
      </c>
      <c r="AQ91">
        <v>1.9425135192801224</v>
      </c>
      <c r="AR91">
        <v>5.6053306353073404</v>
      </c>
      <c r="AS91">
        <v>5.4361657647925048</v>
      </c>
      <c r="AT91">
        <v>3.612504417929419</v>
      </c>
      <c r="AU91">
        <v>3.9515732571414413</v>
      </c>
      <c r="AV91">
        <f>COUNTIF($E$1:E91,E91)</f>
        <v>90</v>
      </c>
      <c r="AW91" s="26">
        <f>(AC91+P91)/(K91+X91)</f>
        <v>1.8333333333333333</v>
      </c>
      <c r="AX91">
        <f>K91+X91</f>
        <v>120</v>
      </c>
      <c r="AY91" s="3">
        <f>K91*R91+X91*AE91</f>
        <v>0.34887661939386794</v>
      </c>
      <c r="AZ91" s="25">
        <f>(1+(AY91/AX91)/0.7)^(365/AW91)-1</f>
        <v>1.2822698429149657</v>
      </c>
    </row>
    <row r="92" spans="2:52" hidden="1" x14ac:dyDescent="0.35">
      <c r="B92">
        <v>0.85793458142857137</v>
      </c>
      <c r="C92">
        <v>1.27554309</v>
      </c>
      <c r="D92">
        <v>7</v>
      </c>
      <c r="E92" t="s">
        <v>54</v>
      </c>
      <c r="F92">
        <v>7</v>
      </c>
      <c r="G92" t="s">
        <v>69</v>
      </c>
      <c r="H92" t="s">
        <v>8</v>
      </c>
      <c r="I92">
        <v>1.0049999999999999</v>
      </c>
      <c r="J92">
        <v>1</v>
      </c>
      <c r="K92">
        <v>66</v>
      </c>
      <c r="L92">
        <v>0.80303030303030298</v>
      </c>
      <c r="M92">
        <v>3.8847719707225357E-3</v>
      </c>
      <c r="N92">
        <v>-2.5378628752828181E-3</v>
      </c>
      <c r="O92">
        <v>36</v>
      </c>
      <c r="P92">
        <v>66</v>
      </c>
      <c r="Q92">
        <v>4.8109841701056144E-3</v>
      </c>
      <c r="R92">
        <v>2.6197075313578446E-3</v>
      </c>
      <c r="S92">
        <v>2.9934759255884832E-3</v>
      </c>
      <c r="T92">
        <v>1.1426756192271994</v>
      </c>
      <c r="U92">
        <v>3.6847141489142448E-4</v>
      </c>
      <c r="V92">
        <v>7.1096628543893425</v>
      </c>
      <c r="W92">
        <v>1.8827647015749957E-3</v>
      </c>
      <c r="X92">
        <v>33</v>
      </c>
      <c r="Y92">
        <v>0.84848484848484851</v>
      </c>
      <c r="Z92">
        <v>3.5370179482740538E-3</v>
      </c>
      <c r="AA92">
        <v>-1.830808954473917E-3</v>
      </c>
      <c r="AB92">
        <v>16</v>
      </c>
      <c r="AC92">
        <v>33</v>
      </c>
      <c r="AD92">
        <v>3.3079524280554828E-3</v>
      </c>
      <c r="AE92">
        <v>2.7237108417970885E-3</v>
      </c>
      <c r="AF92">
        <v>2.545745362443696E-3</v>
      </c>
      <c r="AG92">
        <v>0.93466065610842453</v>
      </c>
      <c r="AH92">
        <v>4.4315738535428701E-4</v>
      </c>
      <c r="AI92">
        <v>6.1461479190278823</v>
      </c>
      <c r="AJ92">
        <v>1.8373960710885145E-3</v>
      </c>
      <c r="AK92">
        <v>0.6875</v>
      </c>
      <c r="AL92">
        <v>2.0919607795277968</v>
      </c>
      <c r="AM92">
        <v>7.1096628543893425</v>
      </c>
      <c r="AN92">
        <v>5.2394150627158016</v>
      </c>
      <c r="AO92">
        <v>4.0863161806710817</v>
      </c>
      <c r="AP92">
        <v>0.62264150943396224</v>
      </c>
      <c r="AQ92">
        <v>2.0415511900983727</v>
      </c>
      <c r="AR92">
        <v>6.1461479190278823</v>
      </c>
      <c r="AS92">
        <v>5.4474216835942926</v>
      </c>
      <c r="AT92">
        <v>3.8122133394099684</v>
      </c>
      <c r="AU92">
        <v>3.9492647600405251</v>
      </c>
      <c r="AV92">
        <f>COUNTIF($E$1:E92,E92)</f>
        <v>91</v>
      </c>
      <c r="AW92" s="26">
        <f>(AC92+P92)/(K92+X92)</f>
        <v>1</v>
      </c>
      <c r="AX92">
        <f>K92+X92</f>
        <v>99</v>
      </c>
      <c r="AY92" s="3">
        <f>K92*R92+X92*AE92</f>
        <v>0.26278315484892167</v>
      </c>
      <c r="AZ92" s="25">
        <f>(1+(AY92/AX92)/0.7)^(365/AW92)-1</f>
        <v>2.9806677025145065</v>
      </c>
    </row>
    <row r="93" spans="2:52" hidden="1" x14ac:dyDescent="0.35">
      <c r="B93">
        <v>0.85793458142857137</v>
      </c>
      <c r="C93">
        <v>1.27554309</v>
      </c>
      <c r="D93">
        <v>7</v>
      </c>
      <c r="E93" t="s">
        <v>54</v>
      </c>
      <c r="F93">
        <v>7</v>
      </c>
      <c r="G93" t="s">
        <v>24</v>
      </c>
      <c r="H93" t="s">
        <v>7</v>
      </c>
      <c r="I93">
        <v>1.0089999999999999</v>
      </c>
      <c r="J93">
        <v>1</v>
      </c>
      <c r="K93">
        <v>98</v>
      </c>
      <c r="L93">
        <v>0.79591836734693877</v>
      </c>
      <c r="M93">
        <v>5.1057173788191896E-3</v>
      </c>
      <c r="N93">
        <v>-2.0446986895290955E-3</v>
      </c>
      <c r="O93">
        <v>17</v>
      </c>
      <c r="P93">
        <v>98</v>
      </c>
      <c r="Q93">
        <v>3.9120193564115002E-3</v>
      </c>
      <c r="R93">
        <v>3.6464487934419884E-3</v>
      </c>
      <c r="S93">
        <v>3.7463358361199336E-3</v>
      </c>
      <c r="T93">
        <v>1.0273929645899837</v>
      </c>
      <c r="U93">
        <v>3.7843706776036852E-4</v>
      </c>
      <c r="V93">
        <v>9.6355486924736695</v>
      </c>
      <c r="W93">
        <v>2.8895746579212511E-3</v>
      </c>
      <c r="X93">
        <v>20</v>
      </c>
      <c r="Y93">
        <v>0.8</v>
      </c>
      <c r="Z93">
        <v>4.8208425855427312E-3</v>
      </c>
      <c r="AA93">
        <v>-2.0373238872848642E-3</v>
      </c>
      <c r="AB93">
        <v>4</v>
      </c>
      <c r="AC93">
        <v>20</v>
      </c>
      <c r="AD93">
        <v>3.0437308253492557E-3</v>
      </c>
      <c r="AE93">
        <v>3.4492092909772119E-3</v>
      </c>
      <c r="AF93">
        <v>3.7802710250691702E-3</v>
      </c>
      <c r="AG93">
        <v>1.0959819211197137</v>
      </c>
      <c r="AH93">
        <v>8.4529429854274761E-4</v>
      </c>
      <c r="AI93">
        <v>4.0804833262492197</v>
      </c>
      <c r="AJ93">
        <v>1.7586206938917167E-3</v>
      </c>
      <c r="AK93">
        <v>0.765625</v>
      </c>
      <c r="AL93">
        <v>3.2106385088014271</v>
      </c>
      <c r="AM93">
        <v>9.6355486924736695</v>
      </c>
      <c r="AN93">
        <v>4.0516097704911447</v>
      </c>
      <c r="AO93">
        <v>5.0618044653609005</v>
      </c>
      <c r="AP93">
        <v>0.5</v>
      </c>
      <c r="AQ93">
        <v>1.9540229932130408</v>
      </c>
      <c r="AR93">
        <v>4.0804833262492197</v>
      </c>
      <c r="AS93">
        <v>3.8324547677525018</v>
      </c>
      <c r="AT93">
        <v>2.8222451487104823</v>
      </c>
      <c r="AU93">
        <v>3.9420248070356916</v>
      </c>
      <c r="AV93">
        <f>COUNTIF($E$1:E93,E93)</f>
        <v>92</v>
      </c>
      <c r="AW93" s="26">
        <f>(AC93+P93)/(K93+X93)</f>
        <v>1</v>
      </c>
      <c r="AX93">
        <f>K93+X93</f>
        <v>118</v>
      </c>
      <c r="AY93" s="3">
        <f>K93*R93+X93*AE93</f>
        <v>0.4263361675768591</v>
      </c>
      <c r="AZ93" s="25">
        <f>(1+(AY93/AX93)/0.7)^(365/AW93)-1</f>
        <v>5.547516121691765</v>
      </c>
    </row>
    <row r="94" spans="2:52" hidden="1" x14ac:dyDescent="0.35">
      <c r="B94">
        <v>0.85793458142857137</v>
      </c>
      <c r="C94">
        <v>1.27554309</v>
      </c>
      <c r="D94">
        <v>7</v>
      </c>
      <c r="E94" t="s">
        <v>54</v>
      </c>
      <c r="F94">
        <v>7</v>
      </c>
      <c r="G94" t="s">
        <v>69</v>
      </c>
      <c r="H94" t="s">
        <v>8</v>
      </c>
      <c r="I94">
        <v>1.0049999999999999</v>
      </c>
      <c r="J94">
        <v>2</v>
      </c>
      <c r="K94">
        <v>43</v>
      </c>
      <c r="L94">
        <v>0.72093023255813948</v>
      </c>
      <c r="M94">
        <v>4.7937063184605765E-3</v>
      </c>
      <c r="N94">
        <v>-2.8059840997924912E-3</v>
      </c>
      <c r="O94">
        <v>30</v>
      </c>
      <c r="P94">
        <v>65</v>
      </c>
      <c r="Q94">
        <v>4.816904309614678E-3</v>
      </c>
      <c r="R94">
        <v>2.6728624808085577E-3</v>
      </c>
      <c r="S94">
        <v>3.5750109784219897E-3</v>
      </c>
      <c r="T94">
        <v>1.3375214789728076</v>
      </c>
      <c r="U94">
        <v>5.4518406313271964E-4</v>
      </c>
      <c r="V94">
        <v>4.9026790428352562</v>
      </c>
      <c r="W94">
        <v>1.5824943545431184E-3</v>
      </c>
      <c r="X94">
        <v>23</v>
      </c>
      <c r="Y94">
        <v>0.82608695652173914</v>
      </c>
      <c r="Z94">
        <v>4.5526421626258763E-3</v>
      </c>
      <c r="AA94">
        <v>-1.6108321584973884E-3</v>
      </c>
      <c r="AB94">
        <v>16</v>
      </c>
      <c r="AC94">
        <v>34</v>
      </c>
      <c r="AD94">
        <v>4.8156410161868113E-3</v>
      </c>
      <c r="AE94">
        <v>3.4807335850392217E-3</v>
      </c>
      <c r="AF94">
        <v>2.48241579544732E-3</v>
      </c>
      <c r="AG94">
        <v>0.71318753211023111</v>
      </c>
      <c r="AH94">
        <v>5.1761947503372512E-4</v>
      </c>
      <c r="AI94">
        <v>6.7245027533255719</v>
      </c>
      <c r="AJ94">
        <v>2.4454946349717717E-3</v>
      </c>
      <c r="AK94">
        <v>0.58904109589041098</v>
      </c>
      <c r="AL94">
        <v>1.7583270606034851</v>
      </c>
      <c r="AM94">
        <v>4.9026790428352562</v>
      </c>
      <c r="AN94">
        <v>5.3457249616172291</v>
      </c>
      <c r="AO94">
        <v>3.3021836390044577</v>
      </c>
      <c r="AP94">
        <v>0.53488372093023251</v>
      </c>
      <c r="AQ94">
        <v>2.7172162610797774</v>
      </c>
      <c r="AR94">
        <v>6.7245027533255719</v>
      </c>
      <c r="AS94">
        <v>6.9614671700785919</v>
      </c>
      <c r="AT94">
        <v>4.5500191365383245</v>
      </c>
      <c r="AU94">
        <v>3.9261013877713911</v>
      </c>
      <c r="AV94">
        <f>COUNTIF($E$1:E94,E94)</f>
        <v>93</v>
      </c>
      <c r="AW94" s="26">
        <f>(AC94+P94)/(K94+X94)</f>
        <v>1.5</v>
      </c>
      <c r="AX94">
        <f>K94+X94</f>
        <v>66</v>
      </c>
      <c r="AY94" s="3">
        <f>K94*R94+X94*AE94</f>
        <v>0.19498995913067008</v>
      </c>
      <c r="AZ94" s="25">
        <f>(1+(AY94/AX94)/0.7)^(365/AW94)-1</f>
        <v>1.7866557065772386</v>
      </c>
    </row>
    <row r="95" spans="2:52" hidden="1" x14ac:dyDescent="0.35">
      <c r="B95">
        <v>0.85793458142857137</v>
      </c>
      <c r="C95">
        <v>1.27554309</v>
      </c>
      <c r="D95">
        <v>7</v>
      </c>
      <c r="E95" t="s">
        <v>54</v>
      </c>
      <c r="F95">
        <v>7</v>
      </c>
      <c r="G95" t="s">
        <v>69</v>
      </c>
      <c r="H95" t="s">
        <v>24</v>
      </c>
      <c r="I95">
        <v>1.0049999999999999</v>
      </c>
      <c r="J95">
        <v>2</v>
      </c>
      <c r="K95">
        <v>84</v>
      </c>
      <c r="L95">
        <v>0.73809523809523814</v>
      </c>
      <c r="M95">
        <v>4.6685357939706511E-3</v>
      </c>
      <c r="N95">
        <v>-2.8758500145489511E-3</v>
      </c>
      <c r="O95">
        <v>58</v>
      </c>
      <c r="P95">
        <v>126</v>
      </c>
      <c r="Q95">
        <v>4.8117136476755196E-3</v>
      </c>
      <c r="R95">
        <v>2.6926252250726603E-3</v>
      </c>
      <c r="S95">
        <v>3.536151493339666E-3</v>
      </c>
      <c r="T95">
        <v>1.3132728091575547</v>
      </c>
      <c r="U95">
        <v>3.8582575921571792E-4</v>
      </c>
      <c r="V95">
        <v>6.9788632841572262</v>
      </c>
      <c r="W95">
        <v>1.9209737066412246E-3</v>
      </c>
      <c r="X95">
        <v>48</v>
      </c>
      <c r="Y95">
        <v>0.75</v>
      </c>
      <c r="Z95">
        <v>4.4322285926255795E-3</v>
      </c>
      <c r="AA95">
        <v>-2.3513987558983671E-3</v>
      </c>
      <c r="AB95">
        <v>30</v>
      </c>
      <c r="AC95">
        <v>72</v>
      </c>
      <c r="AD95">
        <v>4.8124262661878303E-3</v>
      </c>
      <c r="AE95">
        <v>2.7363217554945926E-3</v>
      </c>
      <c r="AF95">
        <v>3.2013264488737017E-3</v>
      </c>
      <c r="AG95">
        <v>1.1699378709559172</v>
      </c>
      <c r="AH95">
        <v>4.6207167175527515E-4</v>
      </c>
      <c r="AI95">
        <v>5.9218556833404357</v>
      </c>
      <c r="AJ95">
        <v>1.8121784119840422E-3</v>
      </c>
      <c r="AK95">
        <v>0.73684210526315785</v>
      </c>
      <c r="AL95">
        <v>2.1344152296013852</v>
      </c>
      <c r="AM95">
        <v>6.9788632841572262</v>
      </c>
      <c r="AN95">
        <v>5.3852504501454357</v>
      </c>
      <c r="AO95">
        <v>4.0981593776431247</v>
      </c>
      <c r="AP95">
        <v>0.70588235294117652</v>
      </c>
      <c r="AQ95">
        <v>2.0135315688711812</v>
      </c>
      <c r="AR95">
        <v>5.9218556833404357</v>
      </c>
      <c r="AS95">
        <v>5.4726435109893012</v>
      </c>
      <c r="AT95">
        <v>3.7470862700425811</v>
      </c>
      <c r="AU95">
        <v>3.9226228238428531</v>
      </c>
      <c r="AV95">
        <f>COUNTIF($E$1:E95,E95)</f>
        <v>94</v>
      </c>
      <c r="AW95" s="26">
        <f>(AC95+P95)/(K95+X95)</f>
        <v>1.5</v>
      </c>
      <c r="AX95">
        <f>K95+X95</f>
        <v>132</v>
      </c>
      <c r="AY95" s="3">
        <f>K95*R95+X95*AE95</f>
        <v>0.35752396316984392</v>
      </c>
      <c r="AZ95" s="25">
        <f>(1+(AY95/AX95)/0.7)^(365/AW95)-1</f>
        <v>1.5592506700862092</v>
      </c>
    </row>
    <row r="96" spans="2:52" hidden="1" x14ac:dyDescent="0.35">
      <c r="B96">
        <v>0.85793458142857137</v>
      </c>
      <c r="C96">
        <v>1.27554309</v>
      </c>
      <c r="D96">
        <v>7</v>
      </c>
      <c r="E96" t="s">
        <v>54</v>
      </c>
      <c r="F96">
        <v>7</v>
      </c>
      <c r="G96" t="s">
        <v>70</v>
      </c>
      <c r="H96" t="s">
        <v>7</v>
      </c>
      <c r="I96">
        <v>1.0089999999999999</v>
      </c>
      <c r="J96">
        <v>1</v>
      </c>
      <c r="K96">
        <v>96</v>
      </c>
      <c r="L96">
        <v>0.79166666666666663</v>
      </c>
      <c r="M96">
        <v>5.1589825111616966E-3</v>
      </c>
      <c r="N96">
        <v>-2.0446986895290955E-3</v>
      </c>
      <c r="O96">
        <v>17</v>
      </c>
      <c r="P96">
        <v>96</v>
      </c>
      <c r="Q96">
        <v>3.9752471386025334E-3</v>
      </c>
      <c r="R96">
        <v>3.658215594351115E-3</v>
      </c>
      <c r="S96">
        <v>3.7842514678365106E-3</v>
      </c>
      <c r="T96">
        <v>1.0344528282258749</v>
      </c>
      <c r="U96">
        <v>3.8622854810740497E-4</v>
      </c>
      <c r="V96">
        <v>9.4716343788595729</v>
      </c>
      <c r="W96">
        <v>2.8857584981363052E-3</v>
      </c>
      <c r="X96">
        <v>20</v>
      </c>
      <c r="Y96">
        <v>0.8</v>
      </c>
      <c r="Z96">
        <v>4.8208425855427312E-3</v>
      </c>
      <c r="AA96">
        <v>-2.0373238872848642E-3</v>
      </c>
      <c r="AB96">
        <v>4</v>
      </c>
      <c r="AC96">
        <v>20</v>
      </c>
      <c r="AD96">
        <v>3.0437308253492557E-3</v>
      </c>
      <c r="AE96">
        <v>3.4492092909772119E-3</v>
      </c>
      <c r="AF96">
        <v>3.7802710250691702E-3</v>
      </c>
      <c r="AG96">
        <v>1.0959819211197137</v>
      </c>
      <c r="AH96">
        <v>8.4529429854274761E-4</v>
      </c>
      <c r="AI96">
        <v>4.0804833262492197</v>
      </c>
      <c r="AJ96">
        <v>1.7586206938917167E-3</v>
      </c>
      <c r="AK96">
        <v>0.76190476190476186</v>
      </c>
      <c r="AL96">
        <v>3.2063983312625983</v>
      </c>
      <c r="AM96">
        <v>9.4716343788595729</v>
      </c>
      <c r="AN96">
        <v>4.0646839937235075</v>
      </c>
      <c r="AO96">
        <v>5.0131769210980881</v>
      </c>
      <c r="AP96">
        <v>0.5</v>
      </c>
      <c r="AQ96">
        <v>1.9540229932130408</v>
      </c>
      <c r="AR96">
        <v>4.0804833262492197</v>
      </c>
      <c r="AS96">
        <v>3.8324547677525018</v>
      </c>
      <c r="AT96">
        <v>2.8222451487104823</v>
      </c>
      <c r="AU96">
        <v>3.9177110349042854</v>
      </c>
      <c r="AV96">
        <f>COUNTIF($E$1:E96,E96)</f>
        <v>95</v>
      </c>
      <c r="AW96" s="26">
        <f>(AC96+P96)/(K96+X96)</f>
        <v>1</v>
      </c>
      <c r="AX96">
        <f>K96+X96</f>
        <v>116</v>
      </c>
      <c r="AY96" s="3">
        <f>K96*R96+X96*AE96</f>
        <v>0.4201728828772513</v>
      </c>
      <c r="AZ96" s="25">
        <f>(1+(AY96/AX96)/0.7)^(365/AW96)-1</f>
        <v>5.5787078274146324</v>
      </c>
    </row>
    <row r="97" spans="2:52" hidden="1" x14ac:dyDescent="0.35">
      <c r="B97">
        <v>0.91702402000000005</v>
      </c>
      <c r="C97">
        <v>1.8340480400000001</v>
      </c>
      <c r="D97">
        <v>10</v>
      </c>
      <c r="E97" t="s">
        <v>54</v>
      </c>
      <c r="F97">
        <v>10</v>
      </c>
      <c r="G97" t="s">
        <v>69</v>
      </c>
      <c r="H97" t="s">
        <v>24</v>
      </c>
      <c r="I97">
        <v>1.0069999999999999</v>
      </c>
      <c r="J97">
        <v>2</v>
      </c>
      <c r="K97">
        <v>57</v>
      </c>
      <c r="L97">
        <v>0.73684210526315785</v>
      </c>
      <c r="M97">
        <v>5.9179569878153341E-3</v>
      </c>
      <c r="N97">
        <v>-2.6745123310660218E-3</v>
      </c>
      <c r="O97">
        <v>33</v>
      </c>
      <c r="P97">
        <v>91</v>
      </c>
      <c r="Q97">
        <v>6.8061545917130761E-3</v>
      </c>
      <c r="R97">
        <v>3.656780851267609E-3</v>
      </c>
      <c r="S97">
        <v>4.2016913881023363E-3</v>
      </c>
      <c r="T97">
        <v>1.1490137251855921</v>
      </c>
      <c r="U97">
        <v>5.5652761979430834E-4</v>
      </c>
      <c r="V97">
        <v>6.5707086606396086</v>
      </c>
      <c r="W97">
        <v>2.5437256116789923E-3</v>
      </c>
      <c r="X97">
        <v>29</v>
      </c>
      <c r="Y97">
        <v>0.75862068965517238</v>
      </c>
      <c r="Z97">
        <v>5.8505748958190829E-3</v>
      </c>
      <c r="AA97">
        <v>-2.8385470742533342E-3</v>
      </c>
      <c r="AB97">
        <v>18</v>
      </c>
      <c r="AC97">
        <v>47</v>
      </c>
      <c r="AD97">
        <v>6.8117806491685418E-3</v>
      </c>
      <c r="AE97">
        <v>3.753200627180913E-3</v>
      </c>
      <c r="AF97">
        <v>4.2742197338102254E-3</v>
      </c>
      <c r="AG97">
        <v>1.1388199455302388</v>
      </c>
      <c r="AH97">
        <v>7.9370267891291848E-4</v>
      </c>
      <c r="AI97">
        <v>4.7287236479048067</v>
      </c>
      <c r="AJ97">
        <v>2.1657952693550763E-3</v>
      </c>
      <c r="AK97">
        <v>0.65517241379310343</v>
      </c>
      <c r="AL97">
        <v>2.8263617907544685</v>
      </c>
      <c r="AM97">
        <v>6.5707086606396086</v>
      </c>
      <c r="AN97">
        <v>5.2239726446680912</v>
      </c>
      <c r="AO97">
        <v>4.2120690848065978</v>
      </c>
      <c r="AP97">
        <v>0.59183673469387754</v>
      </c>
      <c r="AQ97">
        <v>2.4064391881723348</v>
      </c>
      <c r="AR97">
        <v>4.7287236479048067</v>
      </c>
      <c r="AS97">
        <v>5.3617151816870985</v>
      </c>
      <c r="AT97">
        <v>3.5127194794471834</v>
      </c>
      <c r="AU97">
        <v>3.8623942821268908</v>
      </c>
      <c r="AV97">
        <f>COUNTIF($E$1:E97,E97)</f>
        <v>96</v>
      </c>
      <c r="AW97" s="26">
        <f>(AC97+P97)/(K97+X97)</f>
        <v>1.6046511627906976</v>
      </c>
      <c r="AX97">
        <f>K97+X97</f>
        <v>86</v>
      </c>
      <c r="AY97" s="3">
        <f>K97*R97+X97*AE97</f>
        <v>0.31727932671050019</v>
      </c>
      <c r="AZ97" s="25">
        <f>(1+(AY97/AX97)/0.7)^(365/AW97)-1</f>
        <v>2.305810381738993</v>
      </c>
    </row>
    <row r="98" spans="2:52" hidden="1" x14ac:dyDescent="0.35">
      <c r="B98">
        <v>0.91702402000000005</v>
      </c>
      <c r="C98">
        <v>1.8340480400000001</v>
      </c>
      <c r="D98">
        <v>10</v>
      </c>
      <c r="E98" t="s">
        <v>54</v>
      </c>
      <c r="F98">
        <v>10</v>
      </c>
      <c r="G98" t="s">
        <v>24</v>
      </c>
      <c r="H98" t="s">
        <v>9</v>
      </c>
      <c r="I98">
        <v>1.0029999999999999</v>
      </c>
      <c r="J98">
        <v>3</v>
      </c>
      <c r="K98">
        <v>35</v>
      </c>
      <c r="L98">
        <v>0.91428571428571426</v>
      </c>
      <c r="M98">
        <v>2.8174214474354572E-3</v>
      </c>
      <c r="N98">
        <v>-3.3798598049061455E-3</v>
      </c>
      <c r="O98">
        <v>32</v>
      </c>
      <c r="P98">
        <v>44</v>
      </c>
      <c r="Q98">
        <v>2.8193804750293872E-3</v>
      </c>
      <c r="R98">
        <v>2.2862259115204626E-3</v>
      </c>
      <c r="S98">
        <v>1.7370003764666071E-3</v>
      </c>
      <c r="T98">
        <v>0.75976760114288477</v>
      </c>
      <c r="U98">
        <v>2.9360665172715761E-4</v>
      </c>
      <c r="V98">
        <v>7.7866965822184557</v>
      </c>
      <c r="W98">
        <v>1.6990126080661475E-3</v>
      </c>
      <c r="X98">
        <v>18</v>
      </c>
      <c r="Y98">
        <v>0.83333333333333337</v>
      </c>
      <c r="Z98">
        <v>2.6505558006719721E-3</v>
      </c>
      <c r="AA98">
        <v>-1.9063903236511415E-3</v>
      </c>
      <c r="AB98">
        <v>14</v>
      </c>
      <c r="AC98">
        <v>30</v>
      </c>
      <c r="AD98">
        <v>2.8138339091113851E-3</v>
      </c>
      <c r="AE98">
        <v>1.8910647799514531E-3</v>
      </c>
      <c r="AF98">
        <v>1.8677086651492868E-3</v>
      </c>
      <c r="AG98">
        <v>0.98764922542591804</v>
      </c>
      <c r="AH98">
        <v>4.4022315413597856E-4</v>
      </c>
      <c r="AI98">
        <v>4.2956958583040148</v>
      </c>
      <c r="AJ98">
        <v>1.0106184716794958E-3</v>
      </c>
      <c r="AK98">
        <v>0.53846153846153844</v>
      </c>
      <c r="AL98">
        <v>1.8877917867401857</v>
      </c>
      <c r="AM98">
        <v>7.7866965822184557</v>
      </c>
      <c r="AN98">
        <v>7.6207530384018174</v>
      </c>
      <c r="AO98">
        <v>4.6691224508881284</v>
      </c>
      <c r="AP98">
        <v>0.47368421052631576</v>
      </c>
      <c r="AQ98">
        <v>1.1229094129772306</v>
      </c>
      <c r="AR98">
        <v>4.2956958583040148</v>
      </c>
      <c r="AS98">
        <v>6.3035492665050707</v>
      </c>
      <c r="AT98">
        <v>3.0459507970357422</v>
      </c>
      <c r="AU98">
        <v>3.8575366239619351</v>
      </c>
      <c r="AV98">
        <f>COUNTIF($E$1:E98,E98)</f>
        <v>97</v>
      </c>
      <c r="AW98" s="26">
        <f>(AC98+P98)/(K98+X98)</f>
        <v>1.3962264150943395</v>
      </c>
      <c r="AX98">
        <f>K98+X98</f>
        <v>53</v>
      </c>
      <c r="AY98" s="3">
        <f>K98*R98+X98*AE98</f>
        <v>0.11405707294234235</v>
      </c>
      <c r="AZ98" s="25">
        <f>(1+(AY98/AX98)/0.7)^(365/AW98)-1</f>
        <v>1.2310027444413656</v>
      </c>
    </row>
    <row r="99" spans="2:52" hidden="1" x14ac:dyDescent="0.35">
      <c r="B99">
        <v>0.85793458142857137</v>
      </c>
      <c r="C99">
        <v>1.27554309</v>
      </c>
      <c r="D99">
        <v>7</v>
      </c>
      <c r="E99" t="s">
        <v>54</v>
      </c>
      <c r="F99">
        <v>7</v>
      </c>
      <c r="G99" t="s">
        <v>70</v>
      </c>
      <c r="H99" t="s">
        <v>8</v>
      </c>
      <c r="I99">
        <v>1.0029999999999999</v>
      </c>
      <c r="J99">
        <v>1</v>
      </c>
      <c r="K99">
        <v>30</v>
      </c>
      <c r="L99">
        <v>0.93333333333333335</v>
      </c>
      <c r="M99">
        <v>2.5626807118146228E-3</v>
      </c>
      <c r="N99">
        <v>-1.8891729630027276E-3</v>
      </c>
      <c r="O99">
        <v>25</v>
      </c>
      <c r="P99">
        <v>30</v>
      </c>
      <c r="Q99">
        <v>2.8247283970554982E-3</v>
      </c>
      <c r="R99">
        <v>2.2658904668267994E-3</v>
      </c>
      <c r="S99">
        <v>1.3449696601165577E-3</v>
      </c>
      <c r="T99">
        <v>0.59357223122972991</v>
      </c>
      <c r="U99">
        <v>2.4555674066863164E-4</v>
      </c>
      <c r="V99">
        <v>9.2275637013952796</v>
      </c>
      <c r="W99">
        <v>1.7747769854895362E-3</v>
      </c>
      <c r="X99">
        <v>33</v>
      </c>
      <c r="Y99">
        <v>0.81818181818181823</v>
      </c>
      <c r="Z99">
        <v>2.6066739301892194E-3</v>
      </c>
      <c r="AA99">
        <v>-2.9835831898221143E-3</v>
      </c>
      <c r="AB99">
        <v>23</v>
      </c>
      <c r="AC99">
        <v>33</v>
      </c>
      <c r="AD99">
        <v>2.8200062997794095E-3</v>
      </c>
      <c r="AE99">
        <v>1.5902635447326134E-3</v>
      </c>
      <c r="AF99">
        <v>2.4044388157279393E-3</v>
      </c>
      <c r="AG99">
        <v>1.5119750582801803</v>
      </c>
      <c r="AH99">
        <v>4.1855907293081377E-4</v>
      </c>
      <c r="AI99">
        <v>3.7993765936008699</v>
      </c>
      <c r="AJ99">
        <v>7.5314539887098581E-4</v>
      </c>
      <c r="AK99">
        <v>0.5</v>
      </c>
      <c r="AL99">
        <v>1.9719744283217295</v>
      </c>
      <c r="AM99">
        <v>9.2275637013952796</v>
      </c>
      <c r="AN99">
        <v>7.5529682227562702</v>
      </c>
      <c r="AO99">
        <v>5.1176525262985297</v>
      </c>
      <c r="AP99">
        <v>0.62264150943396224</v>
      </c>
      <c r="AQ99">
        <v>0.83682822096777165</v>
      </c>
      <c r="AR99">
        <v>3.7993765936008699</v>
      </c>
      <c r="AS99">
        <v>5.3008784824422355</v>
      </c>
      <c r="AT99">
        <v>2.5969841138992131</v>
      </c>
      <c r="AU99">
        <v>3.8573183200988712</v>
      </c>
      <c r="AV99">
        <f>COUNTIF($E$1:E99,E99)</f>
        <v>98</v>
      </c>
      <c r="AW99" s="26">
        <f>(AC99+P99)/(K99+X99)</f>
        <v>1</v>
      </c>
      <c r="AX99">
        <f>K99+X99</f>
        <v>63</v>
      </c>
      <c r="AY99" s="3">
        <f>K99*R99+X99*AE99</f>
        <v>0.12045541098098023</v>
      </c>
      <c r="AZ99" s="25">
        <f>(1+(AY99/AX99)/0.7)^(365/AW99)-1</f>
        <v>1.7063678601872074</v>
      </c>
    </row>
    <row r="100" spans="2:52" hidden="1" x14ac:dyDescent="0.35">
      <c r="B100">
        <v>0.91702402000000005</v>
      </c>
      <c r="C100">
        <v>1.8340480400000001</v>
      </c>
      <c r="D100">
        <v>10</v>
      </c>
      <c r="E100" t="s">
        <v>54</v>
      </c>
      <c r="F100">
        <v>10</v>
      </c>
      <c r="G100" t="s">
        <v>69</v>
      </c>
      <c r="H100" t="s">
        <v>9</v>
      </c>
      <c r="I100">
        <v>1.0029999999999999</v>
      </c>
      <c r="J100">
        <v>3</v>
      </c>
      <c r="K100">
        <v>33</v>
      </c>
      <c r="L100">
        <v>0.90909090909090906</v>
      </c>
      <c r="M100">
        <v>2.8175880943130207E-3</v>
      </c>
      <c r="N100">
        <v>-3.3798598049061455E-3</v>
      </c>
      <c r="O100">
        <v>30</v>
      </c>
      <c r="P100">
        <v>42</v>
      </c>
      <c r="Q100">
        <v>2.8193804750293872E-3</v>
      </c>
      <c r="R100">
        <v>2.2541837398385514E-3</v>
      </c>
      <c r="S100">
        <v>1.7838336315583198E-3</v>
      </c>
      <c r="T100">
        <v>0.79134349167387796</v>
      </c>
      <c r="U100">
        <v>3.1052557719661226E-4</v>
      </c>
      <c r="V100">
        <v>7.2592530386355048</v>
      </c>
      <c r="W100">
        <v>1.633132585445327E-3</v>
      </c>
      <c r="X100">
        <v>19</v>
      </c>
      <c r="Y100">
        <v>0.84210526315789469</v>
      </c>
      <c r="Z100">
        <v>2.6603978868527528E-3</v>
      </c>
      <c r="AA100">
        <v>-1.9063903236511415E-3</v>
      </c>
      <c r="AB100">
        <v>15</v>
      </c>
      <c r="AC100">
        <v>31</v>
      </c>
      <c r="AD100">
        <v>2.8130718832071189E-3</v>
      </c>
      <c r="AE100">
        <v>1.9393260641416116E-3</v>
      </c>
      <c r="AF100">
        <v>1.8293889067750814E-3</v>
      </c>
      <c r="AG100">
        <v>0.94331166924465026</v>
      </c>
      <c r="AH100">
        <v>4.1969059858246996E-4</v>
      </c>
      <c r="AI100">
        <v>4.6208470494497638</v>
      </c>
      <c r="AJ100">
        <v>1.0999448669766717E-3</v>
      </c>
      <c r="AK100">
        <v>0.52380952380952384</v>
      </c>
      <c r="AL100">
        <v>1.8145917616059397</v>
      </c>
      <c r="AM100">
        <v>7.2592530386355048</v>
      </c>
      <c r="AN100">
        <v>7.5139457994621095</v>
      </c>
      <c r="AO100">
        <v>4.4587827285064012</v>
      </c>
      <c r="AP100">
        <v>0.48717948717948717</v>
      </c>
      <c r="AQ100">
        <v>1.2221609633074271</v>
      </c>
      <c r="AR100">
        <v>4.6208470494497638</v>
      </c>
      <c r="AS100">
        <v>6.4644202138056057</v>
      </c>
      <c r="AT100">
        <v>3.2167204916369698</v>
      </c>
      <c r="AU100">
        <v>3.8377516100716855</v>
      </c>
      <c r="AV100">
        <f>COUNTIF($E$1:E100,E100)</f>
        <v>99</v>
      </c>
      <c r="AW100" s="26">
        <f>(AC100+P100)/(K100+X100)</f>
        <v>1.4038461538461537</v>
      </c>
      <c r="AX100">
        <f>K100+X100</f>
        <v>52</v>
      </c>
      <c r="AY100" s="3">
        <f>K100*R100+X100*AE100</f>
        <v>0.11123525863336281</v>
      </c>
      <c r="AZ100" s="25">
        <f>(1+(AY100/AX100)/0.7)^(365/AW100)-1</f>
        <v>1.2107371461193797</v>
      </c>
    </row>
    <row r="101" spans="2:52" hidden="1" x14ac:dyDescent="0.35">
      <c r="B101">
        <v>0.85793458142857137</v>
      </c>
      <c r="C101">
        <v>1.27554309</v>
      </c>
      <c r="D101">
        <v>7</v>
      </c>
      <c r="E101" t="s">
        <v>54</v>
      </c>
      <c r="F101">
        <v>7</v>
      </c>
      <c r="G101" t="s">
        <v>70</v>
      </c>
      <c r="H101" t="s">
        <v>24</v>
      </c>
      <c r="I101">
        <v>1.0029999999999999</v>
      </c>
      <c r="J101">
        <v>2</v>
      </c>
      <c r="K101">
        <v>98</v>
      </c>
      <c r="L101">
        <v>0.90816326530612246</v>
      </c>
      <c r="M101">
        <v>2.7776838882320018E-3</v>
      </c>
      <c r="N101">
        <v>-6.4433883519828938E-3</v>
      </c>
      <c r="O101">
        <v>87</v>
      </c>
      <c r="P101">
        <v>119</v>
      </c>
      <c r="Q101">
        <v>2.8291624069585186E-3</v>
      </c>
      <c r="R101">
        <v>1.9308507233143073E-3</v>
      </c>
      <c r="S101">
        <v>2.9146262136430312E-3</v>
      </c>
      <c r="T101">
        <v>1.5095036495830565</v>
      </c>
      <c r="U101">
        <v>2.9442170861300834E-4</v>
      </c>
      <c r="V101">
        <v>6.5581126215534677</v>
      </c>
      <c r="W101">
        <v>1.3420073060882907E-3</v>
      </c>
      <c r="X101">
        <v>42</v>
      </c>
      <c r="Y101">
        <v>0.83333333333333337</v>
      </c>
      <c r="Z101">
        <v>2.7738440433218666E-3</v>
      </c>
      <c r="AA101">
        <v>-2.3444506767624296E-3</v>
      </c>
      <c r="AB101">
        <v>34</v>
      </c>
      <c r="AC101">
        <v>51</v>
      </c>
      <c r="AD101">
        <v>2.8257653100307589E-3</v>
      </c>
      <c r="AE101">
        <v>1.9207949233078173E-3</v>
      </c>
      <c r="AF101">
        <v>2.0480434867313434E-3</v>
      </c>
      <c r="AG101">
        <v>1.0662478653392056</v>
      </c>
      <c r="AH101">
        <v>3.1601997087068941E-4</v>
      </c>
      <c r="AI101">
        <v>6.0780808188029916</v>
      </c>
      <c r="AJ101">
        <v>1.2887549815664384E-3</v>
      </c>
      <c r="AK101">
        <v>0.765625</v>
      </c>
      <c r="AL101">
        <v>1.4911192289870068</v>
      </c>
      <c r="AM101">
        <v>6.5581126215534677</v>
      </c>
      <c r="AN101">
        <v>6.4361690777145899</v>
      </c>
      <c r="AO101">
        <v>3.927677793603761</v>
      </c>
      <c r="AP101">
        <v>0.67741935483870963</v>
      </c>
      <c r="AQ101">
        <v>1.4319499795182813</v>
      </c>
      <c r="AR101">
        <v>6.0780808188029916</v>
      </c>
      <c r="AS101">
        <v>6.4026497443596222</v>
      </c>
      <c r="AT101">
        <v>3.7444761218040057</v>
      </c>
      <c r="AU101">
        <v>3.8360769577038836</v>
      </c>
      <c r="AV101">
        <f>COUNTIF($E$1:E101,E101)</f>
        <v>100</v>
      </c>
      <c r="AW101" s="26">
        <f>(AC101+P101)/(K101+X101)</f>
        <v>1.2142857142857142</v>
      </c>
      <c r="AX101">
        <f>K101+X101</f>
        <v>140</v>
      </c>
      <c r="AY101" s="3">
        <f>K101*R101+X101*AE101</f>
        <v>0.26989675766373045</v>
      </c>
      <c r="AZ101" s="25">
        <f>(1+(AY101/AX101)/0.7)^(365/AW101)-1</f>
        <v>1.2857557946374989</v>
      </c>
    </row>
    <row r="102" spans="2:52" hidden="1" x14ac:dyDescent="0.35">
      <c r="B102">
        <v>0.85793458142857137</v>
      </c>
      <c r="C102">
        <v>1.27554309</v>
      </c>
      <c r="D102">
        <v>7</v>
      </c>
      <c r="E102" t="s">
        <v>54</v>
      </c>
      <c r="F102">
        <v>7</v>
      </c>
      <c r="G102" t="s">
        <v>24</v>
      </c>
      <c r="H102" t="s">
        <v>24</v>
      </c>
      <c r="I102">
        <v>1.0029999999999999</v>
      </c>
      <c r="J102">
        <v>3</v>
      </c>
      <c r="K102">
        <v>186</v>
      </c>
      <c r="L102">
        <v>0.88709677419354838</v>
      </c>
      <c r="M102">
        <v>2.8228992059604447E-3</v>
      </c>
      <c r="N102">
        <v>-6.253006512991776E-3</v>
      </c>
      <c r="O102">
        <v>165</v>
      </c>
      <c r="P102">
        <v>257</v>
      </c>
      <c r="Q102">
        <v>2.8211371099362559E-3</v>
      </c>
      <c r="R102">
        <v>1.7982001731755165E-3</v>
      </c>
      <c r="S102">
        <v>3.0977568756110664E-3</v>
      </c>
      <c r="T102">
        <v>1.7226985748425376</v>
      </c>
      <c r="U102">
        <v>2.2713855442296204E-4</v>
      </c>
      <c r="V102">
        <v>7.9167545014266043</v>
      </c>
      <c r="W102">
        <v>1.3439230643295923E-3</v>
      </c>
      <c r="X102">
        <v>77</v>
      </c>
      <c r="Y102">
        <v>0.88311688311688308</v>
      </c>
      <c r="Z102">
        <v>2.7304270324357755E-3</v>
      </c>
      <c r="AA102">
        <v>-5.0818634133464012E-3</v>
      </c>
      <c r="AB102">
        <v>65</v>
      </c>
      <c r="AC102">
        <v>118</v>
      </c>
      <c r="AD102">
        <v>2.8172973713658234E-3</v>
      </c>
      <c r="AE102">
        <v>1.81730217513656E-3</v>
      </c>
      <c r="AF102">
        <v>2.9797593543892005E-3</v>
      </c>
      <c r="AG102">
        <v>1.6396609188921971</v>
      </c>
      <c r="AH102">
        <v>3.3957509373719189E-4</v>
      </c>
      <c r="AI102">
        <v>5.3516945401862381</v>
      </c>
      <c r="AJ102">
        <v>1.1381519876621762E-3</v>
      </c>
      <c r="AK102">
        <v>0.86111111111111116</v>
      </c>
      <c r="AL102">
        <v>1.4932478492551198</v>
      </c>
      <c r="AM102">
        <v>7.9167545014266043</v>
      </c>
      <c r="AN102">
        <v>5.9940005772519376</v>
      </c>
      <c r="AO102">
        <v>4.2572367166915281</v>
      </c>
      <c r="AP102">
        <v>0.79381443298969068</v>
      </c>
      <c r="AQ102">
        <v>1.2646133196246547</v>
      </c>
      <c r="AR102">
        <v>5.3516945401862381</v>
      </c>
      <c r="AS102">
        <v>6.0576739171220852</v>
      </c>
      <c r="AT102">
        <v>3.4022699166291197</v>
      </c>
      <c r="AU102">
        <v>3.8297533166603239</v>
      </c>
      <c r="AV102">
        <f>COUNTIF($E$1:E102,E102)</f>
        <v>101</v>
      </c>
      <c r="AW102" s="26">
        <f>(AC102+P102)/(K102+X102)</f>
        <v>1.4258555133079849</v>
      </c>
      <c r="AX102">
        <f>K102+X102</f>
        <v>263</v>
      </c>
      <c r="AY102" s="3">
        <f>K102*R102+X102*AE102</f>
        <v>0.47439749969616118</v>
      </c>
      <c r="AZ102" s="25">
        <f>(1+(AY102/AX102)/0.7)^(365/AW102)-1</f>
        <v>0.93245263556745006</v>
      </c>
    </row>
    <row r="103" spans="2:52" x14ac:dyDescent="0.35">
      <c r="B103">
        <v>64.575692779999997</v>
      </c>
      <c r="C103">
        <v>129.15138555999999</v>
      </c>
      <c r="D103">
        <v>10</v>
      </c>
      <c r="E103" t="s">
        <v>44</v>
      </c>
      <c r="F103">
        <v>10</v>
      </c>
      <c r="G103" t="s">
        <v>24</v>
      </c>
      <c r="H103" t="s">
        <v>24</v>
      </c>
      <c r="I103">
        <v>1.0029999999999999</v>
      </c>
      <c r="J103">
        <v>1</v>
      </c>
      <c r="K103">
        <v>184</v>
      </c>
      <c r="L103">
        <v>0.81521739130434778</v>
      </c>
      <c r="M103">
        <v>2.6567543448299362E-3</v>
      </c>
      <c r="N103">
        <v>-2.685810982654612E-3</v>
      </c>
      <c r="O103">
        <v>136</v>
      </c>
      <c r="P103">
        <v>184</v>
      </c>
      <c r="Q103">
        <v>2.8207296395923454E-3</v>
      </c>
      <c r="R103">
        <v>1.6695411864904E-3</v>
      </c>
      <c r="S103">
        <v>2.2780031310109775E-3</v>
      </c>
      <c r="T103">
        <v>1.3644485978807424</v>
      </c>
      <c r="U103">
        <v>1.6793661888161947E-4</v>
      </c>
      <c r="V103">
        <v>9.9414957714926935</v>
      </c>
      <c r="W103">
        <v>1.333667948727161E-3</v>
      </c>
      <c r="X103">
        <v>88</v>
      </c>
      <c r="Y103">
        <v>0.76136363636363635</v>
      </c>
      <c r="Z103">
        <v>2.531195475401754E-3</v>
      </c>
      <c r="AA103">
        <v>-2.5381815481309235E-3</v>
      </c>
      <c r="AB103">
        <v>57</v>
      </c>
      <c r="AC103">
        <v>88</v>
      </c>
      <c r="AD103">
        <v>2.8161485818590792E-3</v>
      </c>
      <c r="AE103">
        <v>1.3214577766041831E-3</v>
      </c>
      <c r="AF103">
        <v>2.411659809430785E-3</v>
      </c>
      <c r="AG103">
        <v>1.8249995210805365</v>
      </c>
      <c r="AH103">
        <v>2.5708379948833916E-4</v>
      </c>
      <c r="AI103">
        <v>5.1401830034961886</v>
      </c>
      <c r="AJ103">
        <v>8.0729017762750483E-4</v>
      </c>
      <c r="AK103">
        <v>0.85981308411214952</v>
      </c>
      <c r="AL103">
        <v>1.4818532763635293</v>
      </c>
      <c r="AM103">
        <v>9.9414957714926935</v>
      </c>
      <c r="AN103">
        <v>5.5651372883015338</v>
      </c>
      <c r="AO103">
        <v>4.7741988080647415</v>
      </c>
      <c r="AP103">
        <v>0.81481481481481477</v>
      </c>
      <c r="AQ103">
        <v>0.89698908625279339</v>
      </c>
      <c r="AR103">
        <v>5.1401830034961886</v>
      </c>
      <c r="AS103">
        <v>4.4048592553474366</v>
      </c>
      <c r="AT103">
        <v>2.8633038681009428</v>
      </c>
      <c r="AU103">
        <v>3.8187513380828424</v>
      </c>
      <c r="AV103">
        <f>COUNTIF($E$1:E103,E103)</f>
        <v>1</v>
      </c>
      <c r="AW103" s="26">
        <f>(AC103+P103)/(K103+X103)</f>
        <v>1</v>
      </c>
      <c r="AX103">
        <f>K103+X103</f>
        <v>272</v>
      </c>
      <c r="AY103" s="3">
        <f>K103*R103+X103*AE103</f>
        <v>0.42348386265540172</v>
      </c>
      <c r="AZ103" s="25">
        <f>(1+(AY103/AX103)/0.7)^(365/AW103)-1</f>
        <v>1.2499864530879479</v>
      </c>
    </row>
    <row r="104" spans="2:52" hidden="1" x14ac:dyDescent="0.35">
      <c r="B104">
        <v>0.79777944000000001</v>
      </c>
      <c r="C104">
        <v>1.27554309</v>
      </c>
      <c r="D104">
        <v>5</v>
      </c>
      <c r="E104" t="s">
        <v>54</v>
      </c>
      <c r="F104">
        <v>5</v>
      </c>
      <c r="G104" t="s">
        <v>70</v>
      </c>
      <c r="H104" t="s">
        <v>24</v>
      </c>
      <c r="I104">
        <v>1.0069999999999999</v>
      </c>
      <c r="J104">
        <v>1</v>
      </c>
      <c r="K104">
        <v>180</v>
      </c>
      <c r="L104">
        <v>0.75</v>
      </c>
      <c r="M104">
        <v>4.1993551475603677E-3</v>
      </c>
      <c r="N104">
        <v>-2.2663514093085981E-3</v>
      </c>
      <c r="O104">
        <v>43</v>
      </c>
      <c r="P104">
        <v>180</v>
      </c>
      <c r="Q104">
        <v>2.9095354790955597E-3</v>
      </c>
      <c r="R104">
        <v>2.5829285083431258E-3</v>
      </c>
      <c r="S104">
        <v>3.5099037443501136E-3</v>
      </c>
      <c r="T104">
        <v>1.3588853632660611</v>
      </c>
      <c r="U104">
        <v>2.6161277889492988E-4</v>
      </c>
      <c r="V104">
        <v>9.8730976340436847</v>
      </c>
      <c r="W104">
        <v>2.0597029505532659E-3</v>
      </c>
      <c r="X104">
        <v>73</v>
      </c>
      <c r="Y104">
        <v>0.71232876712328763</v>
      </c>
      <c r="Z104">
        <v>3.8734737261393783E-3</v>
      </c>
      <c r="AA104">
        <v>-2.0966274186951703E-3</v>
      </c>
      <c r="AB104">
        <v>12</v>
      </c>
      <c r="AC104">
        <v>73</v>
      </c>
      <c r="AD104">
        <v>2.3299610213287636E-3</v>
      </c>
      <c r="AE104">
        <v>2.1560473694061523E-3</v>
      </c>
      <c r="AF104">
        <v>3.4180540377384758E-3</v>
      </c>
      <c r="AG104">
        <v>1.5853334607763847</v>
      </c>
      <c r="AH104">
        <v>4.0005296575527737E-4</v>
      </c>
      <c r="AI104">
        <v>5.389404788777548</v>
      </c>
      <c r="AJ104">
        <v>1.3559414378955977E-3</v>
      </c>
      <c r="AK104">
        <v>0.8571428571428571</v>
      </c>
      <c r="AL104">
        <v>2.2885588339480996</v>
      </c>
      <c r="AM104">
        <v>9.8730976340436847</v>
      </c>
      <c r="AN104">
        <v>3.6898978690616637</v>
      </c>
      <c r="AO104">
        <v>4.701046683318963</v>
      </c>
      <c r="AP104">
        <v>0.78494623655913975</v>
      </c>
      <c r="AQ104">
        <v>1.5066015976617924</v>
      </c>
      <c r="AR104">
        <v>5.389404788777548</v>
      </c>
      <c r="AS104">
        <v>3.0800676705802639</v>
      </c>
      <c r="AT104">
        <v>2.9139702334699482</v>
      </c>
      <c r="AU104">
        <v>3.8075084583944556</v>
      </c>
      <c r="AV104">
        <f>COUNTIF($E$1:E104,E104)</f>
        <v>102</v>
      </c>
      <c r="AW104" s="26">
        <f>(AC104+P104)/(K104+X104)</f>
        <v>1</v>
      </c>
      <c r="AX104">
        <f>K104+X104</f>
        <v>253</v>
      </c>
      <c r="AY104" s="3">
        <f>K104*R104+X104*AE104</f>
        <v>0.62231858946841179</v>
      </c>
      <c r="AZ104" s="25">
        <f>(1+(AY104/AX104)/0.7)^(365/AW104)-1</f>
        <v>2.5978610545269478</v>
      </c>
    </row>
    <row r="105" spans="2:52" hidden="1" x14ac:dyDescent="0.35">
      <c r="B105">
        <v>0.85793458142857137</v>
      </c>
      <c r="C105">
        <v>1.27554309</v>
      </c>
      <c r="D105">
        <v>7</v>
      </c>
      <c r="E105" t="s">
        <v>54</v>
      </c>
      <c r="F105">
        <v>7</v>
      </c>
      <c r="G105" t="s">
        <v>69</v>
      </c>
      <c r="H105" t="s">
        <v>8</v>
      </c>
      <c r="I105">
        <v>1.0089999999999999</v>
      </c>
      <c r="J105">
        <v>1</v>
      </c>
      <c r="K105">
        <v>66</v>
      </c>
      <c r="L105">
        <v>0.80303030303030298</v>
      </c>
      <c r="M105">
        <v>4.9405686443354836E-3</v>
      </c>
      <c r="N105">
        <v>-2.5378628752828181E-3</v>
      </c>
      <c r="O105">
        <v>16</v>
      </c>
      <c r="P105">
        <v>66</v>
      </c>
      <c r="Q105">
        <v>2.8976354021392758E-3</v>
      </c>
      <c r="R105">
        <v>3.4675442541076363E-3</v>
      </c>
      <c r="S105">
        <v>4.0967214999796274E-3</v>
      </c>
      <c r="T105">
        <v>1.1814475028333584</v>
      </c>
      <c r="U105">
        <v>5.0427155755958068E-4</v>
      </c>
      <c r="V105">
        <v>6.8763431173647724</v>
      </c>
      <c r="W105">
        <v>2.459001138988475E-3</v>
      </c>
      <c r="X105">
        <v>33</v>
      </c>
      <c r="Y105">
        <v>0.84848484848484851</v>
      </c>
      <c r="Z105">
        <v>4.563829344935909E-3</v>
      </c>
      <c r="AA105">
        <v>-1.830808954473917E-3</v>
      </c>
      <c r="AB105">
        <v>7</v>
      </c>
      <c r="AC105">
        <v>33</v>
      </c>
      <c r="AD105">
        <v>2.6801598854000463E-3</v>
      </c>
      <c r="AE105">
        <v>3.5949447541162379E-3</v>
      </c>
      <c r="AF105">
        <v>3.6174262024763724E-3</v>
      </c>
      <c r="AG105">
        <v>1.0062536283302805</v>
      </c>
      <c r="AH105">
        <v>6.2971307391980849E-4</v>
      </c>
      <c r="AI105">
        <v>5.7088615482263911</v>
      </c>
      <c r="AJ105">
        <v>2.3355186062766209E-3</v>
      </c>
      <c r="AK105">
        <v>0.6875</v>
      </c>
      <c r="AL105">
        <v>2.7322234877650033</v>
      </c>
      <c r="AM105">
        <v>6.8763431173647724</v>
      </c>
      <c r="AN105">
        <v>3.852826949008529</v>
      </c>
      <c r="AO105">
        <v>3.9951077201171388</v>
      </c>
      <c r="AP105">
        <v>0.62264150943396224</v>
      </c>
      <c r="AQ105">
        <v>2.5950206736407195</v>
      </c>
      <c r="AR105">
        <v>5.7088615482263911</v>
      </c>
      <c r="AS105">
        <v>3.9943830601291994</v>
      </c>
      <c r="AT105">
        <v>3.6118074968934408</v>
      </c>
      <c r="AU105">
        <v>3.8034576085052896</v>
      </c>
      <c r="AV105">
        <f>COUNTIF($E$1:E105,E105)</f>
        <v>103</v>
      </c>
      <c r="AW105" s="26">
        <f>(AC105+P105)/(K105+X105)</f>
        <v>1</v>
      </c>
      <c r="AX105">
        <f>K105+X105</f>
        <v>99</v>
      </c>
      <c r="AY105" s="3">
        <f>K105*R105+X105*AE105</f>
        <v>0.34749109765693986</v>
      </c>
      <c r="AZ105" s="25">
        <f>(1+(AY105/AX105)/0.7)^(365/AW105)-1</f>
        <v>5.206807732975804</v>
      </c>
    </row>
    <row r="106" spans="2:52" hidden="1" x14ac:dyDescent="0.35">
      <c r="B106">
        <v>0.79777944000000001</v>
      </c>
      <c r="C106">
        <v>1.27554309</v>
      </c>
      <c r="D106">
        <v>5</v>
      </c>
      <c r="E106" t="s">
        <v>54</v>
      </c>
      <c r="F106">
        <v>5</v>
      </c>
      <c r="G106" t="s">
        <v>24</v>
      </c>
      <c r="H106" t="s">
        <v>7</v>
      </c>
      <c r="I106">
        <v>1.0069999999999999</v>
      </c>
      <c r="J106">
        <v>1</v>
      </c>
      <c r="K106">
        <v>141</v>
      </c>
      <c r="L106">
        <v>0.73758865248226946</v>
      </c>
      <c r="M106">
        <v>4.3520308645818061E-3</v>
      </c>
      <c r="N106">
        <v>-2.3841033229662807E-3</v>
      </c>
      <c r="O106">
        <v>37</v>
      </c>
      <c r="P106">
        <v>141</v>
      </c>
      <c r="Q106">
        <v>3.1455573056611286E-3</v>
      </c>
      <c r="R106">
        <v>2.5843928153670599E-3</v>
      </c>
      <c r="S106">
        <v>3.6247124027298542E-3</v>
      </c>
      <c r="T106">
        <v>1.40253926615836</v>
      </c>
      <c r="U106">
        <v>3.0525585132725846E-4</v>
      </c>
      <c r="V106">
        <v>8.4663170390676186</v>
      </c>
      <c r="W106">
        <v>1.9738811127125431E-3</v>
      </c>
      <c r="X106">
        <v>30</v>
      </c>
      <c r="Y106">
        <v>0.8</v>
      </c>
      <c r="Z106">
        <v>4.3940288489359531E-3</v>
      </c>
      <c r="AA106">
        <v>-1.9770544252633582E-3</v>
      </c>
      <c r="AB106">
        <v>9</v>
      </c>
      <c r="AC106">
        <v>30</v>
      </c>
      <c r="AD106">
        <v>3.340544018088365E-3</v>
      </c>
      <c r="AE106">
        <v>3.1198121940960908E-3</v>
      </c>
      <c r="AF106">
        <v>3.2839738245867773E-3</v>
      </c>
      <c r="AG106">
        <v>1.0526190745716504</v>
      </c>
      <c r="AH106">
        <v>5.9956884732756377E-4</v>
      </c>
      <c r="AI106">
        <v>5.2034261086144076</v>
      </c>
      <c r="AJ106">
        <v>1.9206744994409632E-3</v>
      </c>
      <c r="AK106">
        <v>0.82456140350877194</v>
      </c>
      <c r="AL106">
        <v>2.1932012363472952</v>
      </c>
      <c r="AM106">
        <v>8.4663170390676186</v>
      </c>
      <c r="AN106">
        <v>3.6919897362387122</v>
      </c>
      <c r="AO106">
        <v>4.2380296938578228</v>
      </c>
      <c r="AP106">
        <v>0.6</v>
      </c>
      <c r="AQ106">
        <v>2.1340827771566504</v>
      </c>
      <c r="AR106">
        <v>5.2034261086144076</v>
      </c>
      <c r="AS106">
        <v>4.4568745629944821</v>
      </c>
      <c r="AT106">
        <v>3.3660358560458787</v>
      </c>
      <c r="AU106">
        <v>3.8020327749518508</v>
      </c>
      <c r="AV106">
        <f>COUNTIF($E$1:E106,E106)</f>
        <v>104</v>
      </c>
      <c r="AW106" s="26">
        <f>(AC106+P106)/(K106+X106)</f>
        <v>1</v>
      </c>
      <c r="AX106">
        <f>K106+X106</f>
        <v>171</v>
      </c>
      <c r="AY106" s="3">
        <f>K106*R106+X106*AE106</f>
        <v>0.45799375278963816</v>
      </c>
      <c r="AZ106" s="25">
        <f>(1+(AY106/AX106)/0.7)^(365/AW106)-1</f>
        <v>3.0305013771112774</v>
      </c>
    </row>
    <row r="107" spans="2:52" hidden="1" x14ac:dyDescent="0.35">
      <c r="B107">
        <v>0.85793458142857137</v>
      </c>
      <c r="C107">
        <v>1.27554309</v>
      </c>
      <c r="D107">
        <v>7</v>
      </c>
      <c r="E107" t="s">
        <v>54</v>
      </c>
      <c r="F107">
        <v>7</v>
      </c>
      <c r="G107" t="s">
        <v>69</v>
      </c>
      <c r="H107" t="s">
        <v>24</v>
      </c>
      <c r="I107">
        <v>1.0029999999999999</v>
      </c>
      <c r="J107">
        <v>2</v>
      </c>
      <c r="K107">
        <v>101</v>
      </c>
      <c r="L107">
        <v>0.86138613861386137</v>
      </c>
      <c r="M107">
        <v>2.8179623608790357E-3</v>
      </c>
      <c r="N107">
        <v>-3.6202116501163656E-3</v>
      </c>
      <c r="O107">
        <v>87</v>
      </c>
      <c r="P107">
        <v>125</v>
      </c>
      <c r="Q107">
        <v>2.8187215336157312E-3</v>
      </c>
      <c r="R107">
        <v>1.9255422009390791E-3</v>
      </c>
      <c r="S107">
        <v>2.3585245825975608E-3</v>
      </c>
      <c r="T107">
        <v>1.2248625771210404</v>
      </c>
      <c r="U107">
        <v>2.3468196737090643E-4</v>
      </c>
      <c r="V107">
        <v>8.2049005405508151</v>
      </c>
      <c r="W107">
        <v>1.4561782661972663E-3</v>
      </c>
      <c r="X107">
        <v>48</v>
      </c>
      <c r="Y107">
        <v>0.79166666666666663</v>
      </c>
      <c r="Z107">
        <v>2.7536757451759202E-3</v>
      </c>
      <c r="AA107">
        <v>-2.5075496538808474E-3</v>
      </c>
      <c r="AB107">
        <v>37</v>
      </c>
      <c r="AC107">
        <v>66</v>
      </c>
      <c r="AD107">
        <v>2.8148557332555724E-3</v>
      </c>
      <c r="AE107">
        <v>1.6575871203724269E-3</v>
      </c>
      <c r="AF107">
        <v>2.30282588270515E-3</v>
      </c>
      <c r="AG107">
        <v>1.3892638609473211</v>
      </c>
      <c r="AH107">
        <v>3.3238428581916399E-4</v>
      </c>
      <c r="AI107">
        <v>4.9869599469399972</v>
      </c>
      <c r="AJ107">
        <v>9.9281854873409887E-4</v>
      </c>
      <c r="AK107">
        <v>0.77099236641221369</v>
      </c>
      <c r="AL107">
        <v>1.6179758513303144</v>
      </c>
      <c r="AM107">
        <v>8.2049005405508151</v>
      </c>
      <c r="AN107">
        <v>6.4184740031304957</v>
      </c>
      <c r="AO107">
        <v>4.4694545399646914</v>
      </c>
      <c r="AP107">
        <v>0.70588235294117652</v>
      </c>
      <c r="AQ107">
        <v>1.1031317208156781</v>
      </c>
      <c r="AR107">
        <v>4.9869599469399972</v>
      </c>
      <c r="AS107">
        <v>5.5252904012416222</v>
      </c>
      <c r="AT107">
        <v>3.112986987950713</v>
      </c>
      <c r="AU107">
        <v>3.7912207639577025</v>
      </c>
      <c r="AV107">
        <f>COUNTIF($E$1:E107,E107)</f>
        <v>105</v>
      </c>
      <c r="AW107" s="26">
        <f>(AC107+P107)/(K107+X107)</f>
        <v>1.2818791946308725</v>
      </c>
      <c r="AX107">
        <f>K107+X107</f>
        <v>149</v>
      </c>
      <c r="AY107" s="3">
        <f>K107*R107+X107*AE107</f>
        <v>0.27404394407272348</v>
      </c>
      <c r="AZ107" s="25">
        <f>(1+(AY107/AX107)/0.7)^(365/AW107)-1</f>
        <v>1.1109894792827597</v>
      </c>
    </row>
    <row r="108" spans="2:52" hidden="1" x14ac:dyDescent="0.35">
      <c r="B108">
        <v>0.79777944000000001</v>
      </c>
      <c r="C108">
        <v>1.27554309</v>
      </c>
      <c r="D108">
        <v>5</v>
      </c>
      <c r="E108" t="s">
        <v>54</v>
      </c>
      <c r="F108">
        <v>5</v>
      </c>
      <c r="G108" t="s">
        <v>24</v>
      </c>
      <c r="H108" t="s">
        <v>24</v>
      </c>
      <c r="I108">
        <v>1.0029999999999999</v>
      </c>
      <c r="J108">
        <v>2</v>
      </c>
      <c r="K108">
        <v>269</v>
      </c>
      <c r="L108">
        <v>0.84386617100371752</v>
      </c>
      <c r="M108">
        <v>2.7758880108407226E-3</v>
      </c>
      <c r="N108">
        <v>-5.1440672896238921E-3</v>
      </c>
      <c r="O108">
        <v>222</v>
      </c>
      <c r="P108">
        <v>347</v>
      </c>
      <c r="Q108">
        <v>2.820257032443596E-3</v>
      </c>
      <c r="R108">
        <v>1.5393150642997793E-3</v>
      </c>
      <c r="S108">
        <v>3.2592529448465554E-3</v>
      </c>
      <c r="T108">
        <v>2.1173397314403339</v>
      </c>
      <c r="U108">
        <v>1.9872015928039936E-4</v>
      </c>
      <c r="V108">
        <v>7.7461444771074559</v>
      </c>
      <c r="W108">
        <v>1.1418747457389807E-3</v>
      </c>
      <c r="X108">
        <v>130</v>
      </c>
      <c r="Y108">
        <v>0.7846153846153846</v>
      </c>
      <c r="Z108">
        <v>2.714338830356087E-3</v>
      </c>
      <c r="AA108">
        <v>-2.854153654395179E-3</v>
      </c>
      <c r="AB108">
        <v>97</v>
      </c>
      <c r="AC108">
        <v>176</v>
      </c>
      <c r="AD108">
        <v>2.8165747600631397E-3</v>
      </c>
      <c r="AE108">
        <v>1.5149712182558142E-3</v>
      </c>
      <c r="AF108">
        <v>2.5157279914435789E-3</v>
      </c>
      <c r="AG108">
        <v>1.6605780764204454</v>
      </c>
      <c r="AH108">
        <v>2.2064394092907564E-4</v>
      </c>
      <c r="AI108">
        <v>6.8661356023494449</v>
      </c>
      <c r="AJ108">
        <v>1.073683336397663E-3</v>
      </c>
      <c r="AK108">
        <v>0.89966555183946484</v>
      </c>
      <c r="AL108">
        <v>1.2687497174877709</v>
      </c>
      <c r="AM108">
        <v>7.7461444771074559</v>
      </c>
      <c r="AN108">
        <v>5.1310502143327827</v>
      </c>
      <c r="AO108">
        <v>3.9475198281778479</v>
      </c>
      <c r="AP108">
        <v>0.8666666666666667</v>
      </c>
      <c r="AQ108">
        <v>1.1929814848863058</v>
      </c>
      <c r="AR108">
        <v>6.8661356023494449</v>
      </c>
      <c r="AS108">
        <v>5.0499040608528958</v>
      </c>
      <c r="AT108">
        <v>3.633680753496602</v>
      </c>
      <c r="AU108">
        <v>3.7906002908372249</v>
      </c>
      <c r="AV108">
        <f>COUNTIF($E$1:E108,E108)</f>
        <v>106</v>
      </c>
      <c r="AW108" s="26">
        <f>(AC108+P108)/(K108+X108)</f>
        <v>1.3107769423558897</v>
      </c>
      <c r="AX108">
        <f>K108+X108</f>
        <v>399</v>
      </c>
      <c r="AY108" s="3">
        <f>K108*R108+X108*AE108</f>
        <v>0.61102201066989648</v>
      </c>
      <c r="AZ108" s="25">
        <f>(1+(AY108/AX108)/0.7)^(365/AW108)-1</f>
        <v>0.83771090216166622</v>
      </c>
    </row>
    <row r="109" spans="2:52" hidden="1" x14ac:dyDescent="0.35">
      <c r="B109">
        <v>64.575692779999997</v>
      </c>
      <c r="C109">
        <v>129.15138555999999</v>
      </c>
      <c r="D109">
        <v>10</v>
      </c>
      <c r="E109" t="s">
        <v>44</v>
      </c>
      <c r="F109">
        <v>10</v>
      </c>
      <c r="G109" t="s">
        <v>24</v>
      </c>
      <c r="H109" t="s">
        <v>24</v>
      </c>
      <c r="I109">
        <v>1.0049999999999999</v>
      </c>
      <c r="J109">
        <v>1</v>
      </c>
      <c r="K109">
        <v>184</v>
      </c>
      <c r="L109">
        <v>0.77173913043478259</v>
      </c>
      <c r="M109">
        <v>3.8391899393398206E-3</v>
      </c>
      <c r="N109">
        <v>-2.5986180019630803E-3</v>
      </c>
      <c r="O109">
        <v>94</v>
      </c>
      <c r="P109">
        <v>184</v>
      </c>
      <c r="Q109">
        <v>4.8061593872374964E-3</v>
      </c>
      <c r="R109">
        <v>2.3696903005641584E-3</v>
      </c>
      <c r="S109">
        <v>3.135210209840597E-3</v>
      </c>
      <c r="T109">
        <v>1.3230463951741664</v>
      </c>
      <c r="U109">
        <v>2.3113076314785157E-4</v>
      </c>
      <c r="V109">
        <v>10.252595839214601</v>
      </c>
      <c r="W109">
        <v>1.9074287742684554E-3</v>
      </c>
      <c r="X109">
        <v>88</v>
      </c>
      <c r="Y109">
        <v>0.70454545454545459</v>
      </c>
      <c r="Z109">
        <v>3.3768424474802912E-3</v>
      </c>
      <c r="AA109">
        <v>-2.4515981735834546E-3</v>
      </c>
      <c r="AB109">
        <v>31</v>
      </c>
      <c r="AC109">
        <v>88</v>
      </c>
      <c r="AD109">
        <v>2.0944860728456804E-3</v>
      </c>
      <c r="AE109">
        <v>1.6548031730750936E-3</v>
      </c>
      <c r="AF109">
        <v>3.2172626850004052E-3</v>
      </c>
      <c r="AG109">
        <v>1.9441965892667579</v>
      </c>
      <c r="AH109">
        <v>3.4296135457313048E-4</v>
      </c>
      <c r="AI109">
        <v>4.8250426790352439</v>
      </c>
      <c r="AJ109">
        <v>9.6888046392883261E-4</v>
      </c>
      <c r="AK109">
        <v>0.85981308411214952</v>
      </c>
      <c r="AL109">
        <v>2.1193653047427525</v>
      </c>
      <c r="AM109">
        <v>10.252595839214601</v>
      </c>
      <c r="AN109">
        <v>4.7393806011284179</v>
      </c>
      <c r="AO109">
        <v>4.9573823022983801</v>
      </c>
      <c r="AP109">
        <v>0.81481481481481477</v>
      </c>
      <c r="AQ109">
        <v>1.0765338488098264</v>
      </c>
      <c r="AR109">
        <v>4.8250426790352439</v>
      </c>
      <c r="AS109">
        <v>3.3096063461502578</v>
      </c>
      <c r="AT109">
        <v>2.6215290939460365</v>
      </c>
      <c r="AU109">
        <v>3.7894556981222083</v>
      </c>
      <c r="AV109">
        <f>COUNTIF($E$1:E109,E109)</f>
        <v>2</v>
      </c>
      <c r="AW109" s="26">
        <f>(AC109+P109)/(K109+X109)</f>
        <v>1</v>
      </c>
      <c r="AX109">
        <f>K109+X109</f>
        <v>272</v>
      </c>
      <c r="AY109" s="3">
        <f>K109*R109+X109*AE109</f>
        <v>0.58164569453441339</v>
      </c>
      <c r="AZ109" s="25">
        <f>(1+(AY109/AX109)/0.7)^(365/AW109)-1</f>
        <v>2.0444641527911021</v>
      </c>
    </row>
    <row r="110" spans="2:52" hidden="1" x14ac:dyDescent="0.35">
      <c r="B110">
        <v>0.91702402000000005</v>
      </c>
      <c r="C110">
        <v>1.8340480400000001</v>
      </c>
      <c r="D110">
        <v>10</v>
      </c>
      <c r="E110" t="s">
        <v>54</v>
      </c>
      <c r="F110">
        <v>10</v>
      </c>
      <c r="G110" t="s">
        <v>69</v>
      </c>
      <c r="H110" t="s">
        <v>8</v>
      </c>
      <c r="I110">
        <v>1.0029999999999999</v>
      </c>
      <c r="J110">
        <v>1</v>
      </c>
      <c r="K110">
        <v>47</v>
      </c>
      <c r="L110">
        <v>0.8936170212765957</v>
      </c>
      <c r="M110">
        <v>2.7019790487048021E-3</v>
      </c>
      <c r="N110">
        <v>-3.2192552989782409E-3</v>
      </c>
      <c r="O110">
        <v>39</v>
      </c>
      <c r="P110">
        <v>47</v>
      </c>
      <c r="Q110">
        <v>2.8189143917785042E-3</v>
      </c>
      <c r="R110">
        <v>2.0720605010789463E-3</v>
      </c>
      <c r="S110">
        <v>1.9285086457254837E-3</v>
      </c>
      <c r="T110">
        <v>0.93072023945308868</v>
      </c>
      <c r="U110">
        <v>2.8130189721236383E-4</v>
      </c>
      <c r="V110">
        <v>7.3659670326172071</v>
      </c>
      <c r="W110">
        <v>1.5094567066542186E-3</v>
      </c>
      <c r="X110">
        <v>24</v>
      </c>
      <c r="Y110">
        <v>0.83333333333333337</v>
      </c>
      <c r="Z110">
        <v>2.6705414170670404E-3</v>
      </c>
      <c r="AA110">
        <v>-1.8488273416737977E-3</v>
      </c>
      <c r="AB110">
        <v>17</v>
      </c>
      <c r="AC110">
        <v>24</v>
      </c>
      <c r="AD110">
        <v>2.8158051415270169E-3</v>
      </c>
      <c r="AE110">
        <v>1.9173132906102341E-3</v>
      </c>
      <c r="AF110">
        <v>1.977996369455213E-3</v>
      </c>
      <c r="AG110">
        <v>1.0316500590394724</v>
      </c>
      <c r="AH110">
        <v>4.0375681818690919E-4</v>
      </c>
      <c r="AI110">
        <v>4.7486833763452676</v>
      </c>
      <c r="AJ110">
        <v>1.1097996542364158E-3</v>
      </c>
      <c r="AK110">
        <v>0.61038961038961037</v>
      </c>
      <c r="AL110">
        <v>1.6771741185047067</v>
      </c>
      <c r="AM110">
        <v>7.3659670326172071</v>
      </c>
      <c r="AN110">
        <v>6.9068683369300707</v>
      </c>
      <c r="AO110">
        <v>4.3230723856120203</v>
      </c>
      <c r="AP110">
        <v>0.54545454545454541</v>
      </c>
      <c r="AQ110">
        <v>1.2331107269293651</v>
      </c>
      <c r="AR110">
        <v>4.7486833763452676</v>
      </c>
      <c r="AS110">
        <v>6.391044302034345</v>
      </c>
      <c r="AT110">
        <v>3.2506036186276503</v>
      </c>
      <c r="AU110">
        <v>3.7868380021198353</v>
      </c>
      <c r="AV110">
        <f>COUNTIF($E$1:E110,E110)</f>
        <v>107</v>
      </c>
      <c r="AW110" s="26">
        <f>(AC110+P110)/(K110+X110)</f>
        <v>1</v>
      </c>
      <c r="AX110">
        <f>K110+X110</f>
        <v>71</v>
      </c>
      <c r="AY110" s="3">
        <f>K110*R110+X110*AE110</f>
        <v>0.1434023625253561</v>
      </c>
      <c r="AZ110" s="25">
        <f>(1+(AY110/AX110)/0.7)^(365/AW110)-1</f>
        <v>1.8623407461189316</v>
      </c>
    </row>
    <row r="111" spans="2:52" hidden="1" x14ac:dyDescent="0.35">
      <c r="B111">
        <v>0.79777944000000001</v>
      </c>
      <c r="C111">
        <v>1.27554309</v>
      </c>
      <c r="D111">
        <v>5</v>
      </c>
      <c r="E111" t="s">
        <v>54</v>
      </c>
      <c r="F111">
        <v>5</v>
      </c>
      <c r="G111" t="s">
        <v>70</v>
      </c>
      <c r="H111" t="s">
        <v>7</v>
      </c>
      <c r="I111">
        <v>1.0069999999999999</v>
      </c>
      <c r="J111">
        <v>1</v>
      </c>
      <c r="K111">
        <v>139</v>
      </c>
      <c r="L111">
        <v>0.73381294964028776</v>
      </c>
      <c r="M111">
        <v>4.3769404433029414E-3</v>
      </c>
      <c r="N111">
        <v>-2.3841033229662807E-3</v>
      </c>
      <c r="O111">
        <v>37</v>
      </c>
      <c r="P111">
        <v>139</v>
      </c>
      <c r="Q111">
        <v>3.1632588332310974E-3</v>
      </c>
      <c r="R111">
        <v>2.5772381458068175E-3</v>
      </c>
      <c r="S111">
        <v>3.6501939838061554E-3</v>
      </c>
      <c r="T111">
        <v>1.4163200206178244</v>
      </c>
      <c r="U111">
        <v>3.0960541282488123E-4</v>
      </c>
      <c r="V111">
        <v>8.3242670801254786</v>
      </c>
      <c r="W111">
        <v>1.9580273201570552E-3</v>
      </c>
      <c r="X111">
        <v>30</v>
      </c>
      <c r="Y111">
        <v>0.8</v>
      </c>
      <c r="Z111">
        <v>4.3940288489359531E-3</v>
      </c>
      <c r="AA111">
        <v>-1.9770544252633582E-3</v>
      </c>
      <c r="AB111">
        <v>9</v>
      </c>
      <c r="AC111">
        <v>30</v>
      </c>
      <c r="AD111">
        <v>3.340544018088365E-3</v>
      </c>
      <c r="AE111">
        <v>3.1198121940960908E-3</v>
      </c>
      <c r="AF111">
        <v>3.2839738245867773E-3</v>
      </c>
      <c r="AG111">
        <v>1.0526190745716504</v>
      </c>
      <c r="AH111">
        <v>5.9956884732756377E-4</v>
      </c>
      <c r="AI111">
        <v>5.2034261086144076</v>
      </c>
      <c r="AJ111">
        <v>1.9206744994409632E-3</v>
      </c>
      <c r="AK111">
        <v>0.8224852071005917</v>
      </c>
      <c r="AL111">
        <v>2.1755859112856419</v>
      </c>
      <c r="AM111">
        <v>8.3242670801254786</v>
      </c>
      <c r="AN111">
        <v>3.6817687797240799</v>
      </c>
      <c r="AO111">
        <v>4.1861167652067754</v>
      </c>
      <c r="AP111">
        <v>0.6</v>
      </c>
      <c r="AQ111">
        <v>2.1340827771566504</v>
      </c>
      <c r="AR111">
        <v>5.2034261086144076</v>
      </c>
      <c r="AS111">
        <v>4.4568745629944821</v>
      </c>
      <c r="AT111">
        <v>3.3660358560458787</v>
      </c>
      <c r="AU111">
        <v>3.7760763106263271</v>
      </c>
      <c r="AV111">
        <f>COUNTIF($E$1:E111,E111)</f>
        <v>108</v>
      </c>
      <c r="AW111" s="26">
        <f>(AC111+P111)/(K111+X111)</f>
        <v>1</v>
      </c>
      <c r="AX111">
        <f>K111+X111</f>
        <v>169</v>
      </c>
      <c r="AY111" s="3">
        <f>K111*R111+X111*AE111</f>
        <v>0.45183046809003036</v>
      </c>
      <c r="AZ111" s="25">
        <f>(1+(AY111/AX111)/0.7)^(365/AW111)-1</f>
        <v>3.0205209834341433</v>
      </c>
    </row>
    <row r="112" spans="2:52" hidden="1" x14ac:dyDescent="0.35">
      <c r="B112">
        <v>61.879515007142857</v>
      </c>
      <c r="C112">
        <v>81.362346200000005</v>
      </c>
      <c r="D112">
        <v>7</v>
      </c>
      <c r="E112" t="s">
        <v>44</v>
      </c>
      <c r="F112">
        <v>7</v>
      </c>
      <c r="G112" t="s">
        <v>24</v>
      </c>
      <c r="H112" t="s">
        <v>24</v>
      </c>
      <c r="I112">
        <v>1.0049999999999999</v>
      </c>
      <c r="J112">
        <v>1</v>
      </c>
      <c r="K112">
        <v>263</v>
      </c>
      <c r="L112">
        <v>0.7414448669201521</v>
      </c>
      <c r="M112">
        <v>3.6334255814286162E-3</v>
      </c>
      <c r="N112">
        <v>-2.7327002159078517E-3</v>
      </c>
      <c r="O112">
        <v>120</v>
      </c>
      <c r="P112">
        <v>263</v>
      </c>
      <c r="Q112">
        <v>2.985318107667112E-3</v>
      </c>
      <c r="R112">
        <v>1.9874310786952326E-3</v>
      </c>
      <c r="S112">
        <v>3.3308311765152159E-3</v>
      </c>
      <c r="T112">
        <v>1.6759480176298431</v>
      </c>
      <c r="U112">
        <v>2.0538784906030534E-4</v>
      </c>
      <c r="V112">
        <v>9.6764783690377385</v>
      </c>
      <c r="W112">
        <v>1.5766553805746219E-3</v>
      </c>
      <c r="X112">
        <v>129</v>
      </c>
      <c r="Y112">
        <v>0.67441860465116277</v>
      </c>
      <c r="Z112">
        <v>3.4969669728259663E-3</v>
      </c>
      <c r="AA112">
        <v>-2.130849714223853E-3</v>
      </c>
      <c r="AB112">
        <v>47</v>
      </c>
      <c r="AC112">
        <v>129</v>
      </c>
      <c r="AD112">
        <v>1.9466552922706715E-3</v>
      </c>
      <c r="AE112">
        <v>1.664654563088816E-3</v>
      </c>
      <c r="AF112">
        <v>3.167548708817111E-3</v>
      </c>
      <c r="AG112">
        <v>1.9028264356177478</v>
      </c>
      <c r="AH112">
        <v>2.7888711315085849E-4</v>
      </c>
      <c r="AI112">
        <v>5.9689189087354997</v>
      </c>
      <c r="AJ112">
        <v>1.1068803367870991E-3</v>
      </c>
      <c r="AK112">
        <v>0.89761092150170652</v>
      </c>
      <c r="AL112">
        <v>1.7518393117496001</v>
      </c>
      <c r="AM112">
        <v>9.6764783690377385</v>
      </c>
      <c r="AN112">
        <v>3.9748621573905498</v>
      </c>
      <c r="AO112">
        <v>4.4884127590394414</v>
      </c>
      <c r="AP112">
        <v>0.86577181208053688</v>
      </c>
      <c r="AQ112">
        <v>1.2298670408745687</v>
      </c>
      <c r="AR112">
        <v>5.9689189087354997</v>
      </c>
      <c r="AS112">
        <v>3.3293091261777028</v>
      </c>
      <c r="AT112">
        <v>3.0350614954140718</v>
      </c>
      <c r="AU112">
        <v>3.7617371272267563</v>
      </c>
      <c r="AV112">
        <f>COUNTIF($E$1:E112,E112)</f>
        <v>3</v>
      </c>
      <c r="AW112" s="26">
        <f>(AC112+P112)/(K112+X112)</f>
        <v>1</v>
      </c>
      <c r="AX112">
        <f>K112+X112</f>
        <v>392</v>
      </c>
      <c r="AY112" s="3">
        <f>K112*R112+X112*AE112</f>
        <v>0.73743481233530339</v>
      </c>
      <c r="AZ112" s="25">
        <f>(1+(AY112/AX112)/0.7)^(365/AW112)-1</f>
        <v>1.6633948648454129</v>
      </c>
    </row>
    <row r="113" spans="2:52" hidden="1" x14ac:dyDescent="0.35">
      <c r="B113">
        <v>0.85793458142857137</v>
      </c>
      <c r="C113">
        <v>1.27554309</v>
      </c>
      <c r="D113">
        <v>7</v>
      </c>
      <c r="E113" t="s">
        <v>54</v>
      </c>
      <c r="F113">
        <v>7</v>
      </c>
      <c r="G113" t="s">
        <v>24</v>
      </c>
      <c r="H113" t="s">
        <v>8</v>
      </c>
      <c r="I113">
        <v>1.0049999999999999</v>
      </c>
      <c r="J113">
        <v>2</v>
      </c>
      <c r="K113">
        <v>60</v>
      </c>
      <c r="L113">
        <v>0.73333333333333328</v>
      </c>
      <c r="M113">
        <v>4.5889920423312029E-3</v>
      </c>
      <c r="N113">
        <v>-3.0552956151483554E-3</v>
      </c>
      <c r="O113">
        <v>40</v>
      </c>
      <c r="P113">
        <v>92</v>
      </c>
      <c r="Q113">
        <v>4.815090655791443E-3</v>
      </c>
      <c r="R113">
        <v>2.5505153336699876E-3</v>
      </c>
      <c r="S113">
        <v>3.7566358292024913E-3</v>
      </c>
      <c r="T113">
        <v>1.472892861928806</v>
      </c>
      <c r="U113">
        <v>4.8497960014224462E-4</v>
      </c>
      <c r="V113">
        <v>5.2590157048294834</v>
      </c>
      <c r="W113">
        <v>1.5805561333854983E-3</v>
      </c>
      <c r="X113">
        <v>43</v>
      </c>
      <c r="Y113">
        <v>0.76744186046511631</v>
      </c>
      <c r="Z113">
        <v>4.4925545988411756E-3</v>
      </c>
      <c r="AA113">
        <v>-2.0248478737258878E-3</v>
      </c>
      <c r="AB113">
        <v>28</v>
      </c>
      <c r="AC113">
        <v>68</v>
      </c>
      <c r="AD113">
        <v>4.8159692668674481E-3</v>
      </c>
      <c r="AE113">
        <v>2.9768796052209285E-3</v>
      </c>
      <c r="AF113">
        <v>2.9739765750023211E-3</v>
      </c>
      <c r="AG113">
        <v>0.99902480764975643</v>
      </c>
      <c r="AH113">
        <v>4.5352717589051023E-4</v>
      </c>
      <c r="AI113">
        <v>6.5638395304002728</v>
      </c>
      <c r="AJ113">
        <v>2.0698252534399079E-3</v>
      </c>
      <c r="AK113">
        <v>0.66666666666666663</v>
      </c>
      <c r="AL113">
        <v>1.7561734815394627</v>
      </c>
      <c r="AM113">
        <v>5.2590157048294834</v>
      </c>
      <c r="AN113">
        <v>5.1010306673400843</v>
      </c>
      <c r="AO113">
        <v>3.3670469041993134</v>
      </c>
      <c r="AP113">
        <v>0.68253968253968256</v>
      </c>
      <c r="AQ113">
        <v>2.2998058371554797</v>
      </c>
      <c r="AR113">
        <v>6.5638395304002728</v>
      </c>
      <c r="AS113">
        <v>5.9537592104419836</v>
      </c>
      <c r="AT113">
        <v>4.1480800043246386</v>
      </c>
      <c r="AU113">
        <v>3.7575634542619758</v>
      </c>
      <c r="AV113">
        <f>COUNTIF($E$1:E113,E113)</f>
        <v>109</v>
      </c>
      <c r="AW113" s="26">
        <f>(AC113+P113)/(K113+X113)</f>
        <v>1.5533980582524272</v>
      </c>
      <c r="AX113">
        <f>K113+X113</f>
        <v>103</v>
      </c>
      <c r="AY113" s="3">
        <f>K113*R113+X113*AE113</f>
        <v>0.28103674304469917</v>
      </c>
      <c r="AZ113" s="25">
        <f>(1+(AY113/AX113)/0.7)^(365/AW113)-1</f>
        <v>1.4945249404631151</v>
      </c>
    </row>
    <row r="114" spans="2:52" hidden="1" x14ac:dyDescent="0.35">
      <c r="B114">
        <v>61.879515007142857</v>
      </c>
      <c r="C114">
        <v>81.362346200000005</v>
      </c>
      <c r="D114">
        <v>7</v>
      </c>
      <c r="E114" t="s">
        <v>44</v>
      </c>
      <c r="F114">
        <v>7</v>
      </c>
      <c r="G114" t="s">
        <v>24</v>
      </c>
      <c r="H114" t="s">
        <v>24</v>
      </c>
      <c r="I114">
        <v>1.0029999999999999</v>
      </c>
      <c r="J114">
        <v>1</v>
      </c>
      <c r="K114">
        <v>263</v>
      </c>
      <c r="L114">
        <v>0.79467680608365021</v>
      </c>
      <c r="M114">
        <v>2.5412972557808068E-3</v>
      </c>
      <c r="N114">
        <v>-2.8248997546612697E-3</v>
      </c>
      <c r="O114">
        <v>179</v>
      </c>
      <c r="P114">
        <v>263</v>
      </c>
      <c r="Q114">
        <v>2.8168254942275706E-3</v>
      </c>
      <c r="R114">
        <v>1.4394925464124716E-3</v>
      </c>
      <c r="S114">
        <v>2.5032031305744322E-3</v>
      </c>
      <c r="T114">
        <v>1.7389483098144263</v>
      </c>
      <c r="U114">
        <v>1.5435411748715409E-4</v>
      </c>
      <c r="V114">
        <v>9.3259096021994452</v>
      </c>
      <c r="W114">
        <v>1.1307843114381634E-3</v>
      </c>
      <c r="X114">
        <v>129</v>
      </c>
      <c r="Y114">
        <v>0.72093023255813948</v>
      </c>
      <c r="Z114">
        <v>2.5674936927617613E-3</v>
      </c>
      <c r="AA114">
        <v>-2.0891609485785435E-3</v>
      </c>
      <c r="AB114">
        <v>79</v>
      </c>
      <c r="AC114">
        <v>129</v>
      </c>
      <c r="AD114">
        <v>2.8157794142704695E-3</v>
      </c>
      <c r="AE114">
        <v>1.2679621649458624E-3</v>
      </c>
      <c r="AF114">
        <v>2.3498675377591721E-3</v>
      </c>
      <c r="AG114">
        <v>1.8532631357020841</v>
      </c>
      <c r="AH114">
        <v>2.0689430033652253E-4</v>
      </c>
      <c r="AI114">
        <v>6.1285504863278835</v>
      </c>
      <c r="AJ114">
        <v>8.5417356427281734E-4</v>
      </c>
      <c r="AK114">
        <v>0.89761092150170652</v>
      </c>
      <c r="AL114">
        <v>1.2564270127090849</v>
      </c>
      <c r="AM114">
        <v>9.3259096021994452</v>
      </c>
      <c r="AN114">
        <v>4.7983084880417453</v>
      </c>
      <c r="AO114">
        <v>4.3497664755019869</v>
      </c>
      <c r="AP114">
        <v>0.86577181208053688</v>
      </c>
      <c r="AQ114">
        <v>0.949081738080919</v>
      </c>
      <c r="AR114">
        <v>6.1285504863278835</v>
      </c>
      <c r="AS114">
        <v>4.2265405498196937</v>
      </c>
      <c r="AT114">
        <v>3.1500831323027252</v>
      </c>
      <c r="AU114">
        <v>3.7499248039023563</v>
      </c>
      <c r="AV114">
        <f>COUNTIF($E$1:E114,E114)</f>
        <v>4</v>
      </c>
      <c r="AW114" s="26">
        <f>(AC114+P114)/(K114+X114)</f>
        <v>1</v>
      </c>
      <c r="AX114">
        <f>K114+X114</f>
        <v>392</v>
      </c>
      <c r="AY114" s="3">
        <f>K114*R114+X114*AE114</f>
        <v>0.5421536589844963</v>
      </c>
      <c r="AZ114" s="25">
        <f>(1+(AY114/AX114)/0.7)^(365/AW114)-1</f>
        <v>1.0553532178770721</v>
      </c>
    </row>
    <row r="115" spans="2:52" hidden="1" x14ac:dyDescent="0.35">
      <c r="B115">
        <v>0.79777944000000001</v>
      </c>
      <c r="C115">
        <v>1.27554309</v>
      </c>
      <c r="D115">
        <v>5</v>
      </c>
      <c r="E115" t="s">
        <v>54</v>
      </c>
      <c r="F115">
        <v>5</v>
      </c>
      <c r="G115" t="s">
        <v>69</v>
      </c>
      <c r="H115" t="s">
        <v>24</v>
      </c>
      <c r="I115">
        <v>1.0049999999999999</v>
      </c>
      <c r="J115">
        <v>1</v>
      </c>
      <c r="K115">
        <v>165</v>
      </c>
      <c r="L115">
        <v>0.76969696969696966</v>
      </c>
      <c r="M115">
        <v>3.6030680579641253E-3</v>
      </c>
      <c r="N115">
        <v>-2.9023674908738319E-3</v>
      </c>
      <c r="O115">
        <v>78</v>
      </c>
      <c r="P115">
        <v>165</v>
      </c>
      <c r="Q115">
        <v>3.3536516281071904E-3</v>
      </c>
      <c r="R115">
        <v>2.1048465376256867E-3</v>
      </c>
      <c r="S115">
        <v>3.3820425127296752E-3</v>
      </c>
      <c r="T115">
        <v>1.6067881682931116</v>
      </c>
      <c r="U115">
        <v>2.6329165252694364E-4</v>
      </c>
      <c r="V115">
        <v>7.9943534761714092</v>
      </c>
      <c r="W115">
        <v>1.5782632325717994E-3</v>
      </c>
      <c r="X115">
        <v>100</v>
      </c>
      <c r="Y115">
        <v>0.72</v>
      </c>
      <c r="Z115">
        <v>3.437376949460968E-3</v>
      </c>
      <c r="AA115">
        <v>-1.9089341941682816E-3</v>
      </c>
      <c r="AB115">
        <v>39</v>
      </c>
      <c r="AC115">
        <v>100</v>
      </c>
      <c r="AD115">
        <v>2.230520242367473E-3</v>
      </c>
      <c r="AE115">
        <v>1.940409829244778E-3</v>
      </c>
      <c r="AF115">
        <v>2.8978792890071549E-3</v>
      </c>
      <c r="AG115">
        <v>1.493436719053846</v>
      </c>
      <c r="AH115">
        <v>2.8978792890071547E-4</v>
      </c>
      <c r="AI115">
        <v>6.6959649996656134</v>
      </c>
      <c r="AJ115">
        <v>1.3608339714433471E-3</v>
      </c>
      <c r="AK115">
        <v>0.84615384615384615</v>
      </c>
      <c r="AL115">
        <v>1.753625813968686</v>
      </c>
      <c r="AM115">
        <v>7.9943534761714092</v>
      </c>
      <c r="AN115">
        <v>4.2096930752514634</v>
      </c>
      <c r="AO115">
        <v>4.0263103681045749</v>
      </c>
      <c r="AP115">
        <v>0.83333333333333337</v>
      </c>
      <c r="AQ115">
        <v>1.5120377460481809</v>
      </c>
      <c r="AR115">
        <v>6.6959649996656134</v>
      </c>
      <c r="AS115">
        <v>3.8808196584896386</v>
      </c>
      <c r="AT115">
        <v>3.4731018633502178</v>
      </c>
      <c r="AU115">
        <v>3.7497061157273963</v>
      </c>
      <c r="AV115">
        <f>COUNTIF($E$1:E115,E115)</f>
        <v>110</v>
      </c>
      <c r="AW115" s="26">
        <f>(AC115+P115)/(K115+X115)</f>
        <v>1</v>
      </c>
      <c r="AX115">
        <f>K115+X115</f>
        <v>265</v>
      </c>
      <c r="AY115" s="3">
        <f>K115*R115+X115*AE115</f>
        <v>0.5413406616327161</v>
      </c>
      <c r="AZ115" s="25">
        <f>(1+(AY115/AX115)/0.7)^(365/AW115)-1</f>
        <v>1.8968398493008931</v>
      </c>
    </row>
    <row r="116" spans="2:52" hidden="1" x14ac:dyDescent="0.35">
      <c r="B116">
        <v>0.91702402000000005</v>
      </c>
      <c r="C116">
        <v>1.8340480400000001</v>
      </c>
      <c r="D116">
        <v>10</v>
      </c>
      <c r="E116" t="s">
        <v>54</v>
      </c>
      <c r="F116">
        <v>10</v>
      </c>
      <c r="G116" t="s">
        <v>69</v>
      </c>
      <c r="H116" t="s">
        <v>9</v>
      </c>
      <c r="I116">
        <v>1.0029999999999999</v>
      </c>
      <c r="J116">
        <v>1</v>
      </c>
      <c r="K116">
        <v>38</v>
      </c>
      <c r="L116">
        <v>0.86842105263157898</v>
      </c>
      <c r="M116">
        <v>2.7178283597189597E-3</v>
      </c>
      <c r="N116">
        <v>-2.2659800797512732E-3</v>
      </c>
      <c r="O116">
        <v>31</v>
      </c>
      <c r="P116">
        <v>38</v>
      </c>
      <c r="Q116">
        <v>2.8147984209232479E-3</v>
      </c>
      <c r="R116">
        <v>2.0620640913676133E-3</v>
      </c>
      <c r="S116">
        <v>1.7426557902000938E-3</v>
      </c>
      <c r="T116">
        <v>0.8451026316278657</v>
      </c>
      <c r="U116">
        <v>2.8269609882801118E-4</v>
      </c>
      <c r="V116">
        <v>7.2942785553689147</v>
      </c>
      <c r="W116">
        <v>1.496671893711591E-3</v>
      </c>
      <c r="X116">
        <v>23</v>
      </c>
      <c r="Y116">
        <v>0.82608695652173914</v>
      </c>
      <c r="Z116">
        <v>2.5770170490101497E-3</v>
      </c>
      <c r="AA116">
        <v>-1.78394557384004E-3</v>
      </c>
      <c r="AB116">
        <v>16</v>
      </c>
      <c r="AC116">
        <v>23</v>
      </c>
      <c r="AD116">
        <v>2.8117806491683162E-3</v>
      </c>
      <c r="AE116">
        <v>1.8185887667753343E-3</v>
      </c>
      <c r="AF116">
        <v>1.8264384237434643E-3</v>
      </c>
      <c r="AG116">
        <v>1.0043163452406279</v>
      </c>
      <c r="AH116">
        <v>3.8083873773819572E-4</v>
      </c>
      <c r="AI116">
        <v>4.7752200250844945</v>
      </c>
      <c r="AJ116">
        <v>1.0569112912989429E-3</v>
      </c>
      <c r="AK116">
        <v>0.55882352941176472</v>
      </c>
      <c r="AL116">
        <v>1.6629687707906757</v>
      </c>
      <c r="AM116">
        <v>7.2942785553689147</v>
      </c>
      <c r="AN116">
        <v>6.8735469712256263</v>
      </c>
      <c r="AO116">
        <v>4.2840628221132464</v>
      </c>
      <c r="AP116">
        <v>0.53488372093023251</v>
      </c>
      <c r="AQ116">
        <v>1.174345879221061</v>
      </c>
      <c r="AR116">
        <v>4.7752200250844945</v>
      </c>
      <c r="AS116">
        <v>6.0619625559179999</v>
      </c>
      <c r="AT116">
        <v>3.168185242490396</v>
      </c>
      <c r="AU116">
        <v>3.7261240323018212</v>
      </c>
      <c r="AV116">
        <f>COUNTIF($E$1:E116,E116)</f>
        <v>111</v>
      </c>
      <c r="AW116" s="26">
        <f>(AC116+P116)/(K116+X116)</f>
        <v>1</v>
      </c>
      <c r="AX116">
        <f>K116+X116</f>
        <v>61</v>
      </c>
      <c r="AY116" s="3">
        <f>K116*R116+X116*AE116</f>
        <v>0.12018597710780199</v>
      </c>
      <c r="AZ116" s="25">
        <f>(1+(AY116/AX116)/0.7)^(365/AW116)-1</f>
        <v>1.7896265779315956</v>
      </c>
    </row>
    <row r="117" spans="2:52" hidden="1" x14ac:dyDescent="0.35">
      <c r="B117">
        <v>0.85793458142857137</v>
      </c>
      <c r="C117">
        <v>1.27554309</v>
      </c>
      <c r="D117">
        <v>7</v>
      </c>
      <c r="E117" t="s">
        <v>54</v>
      </c>
      <c r="F117">
        <v>7</v>
      </c>
      <c r="G117" t="s">
        <v>24</v>
      </c>
      <c r="H117" t="s">
        <v>24</v>
      </c>
      <c r="I117">
        <v>1.0069999999999999</v>
      </c>
      <c r="J117">
        <v>2</v>
      </c>
      <c r="K117">
        <v>154</v>
      </c>
      <c r="L117">
        <v>0.70779220779220775</v>
      </c>
      <c r="M117">
        <v>5.7493914695509593E-3</v>
      </c>
      <c r="N117">
        <v>-3.8442640772626308E-3</v>
      </c>
      <c r="O117">
        <v>84</v>
      </c>
      <c r="P117">
        <v>261</v>
      </c>
      <c r="Q117">
        <v>6.808504445976804E-3</v>
      </c>
      <c r="R117">
        <v>2.9460505630145204E-3</v>
      </c>
      <c r="S117">
        <v>4.9357496318303542E-3</v>
      </c>
      <c r="T117">
        <v>1.6753784520181119</v>
      </c>
      <c r="U117">
        <v>3.9773403980087154E-4</v>
      </c>
      <c r="V117">
        <v>7.4070868173352276</v>
      </c>
      <c r="W117">
        <v>2.1505824834127775E-3</v>
      </c>
      <c r="X117">
        <v>71</v>
      </c>
      <c r="Y117">
        <v>0.676056338028169</v>
      </c>
      <c r="Z117">
        <v>5.3339373401336638E-3</v>
      </c>
      <c r="AA117">
        <v>-2.5656372341803079E-3</v>
      </c>
      <c r="AB117">
        <v>32</v>
      </c>
      <c r="AC117">
        <v>125</v>
      </c>
      <c r="AD117">
        <v>3.5174276417924144E-3</v>
      </c>
      <c r="AE117">
        <v>2.7749202245108276E-3</v>
      </c>
      <c r="AF117">
        <v>4.291617406343178E-3</v>
      </c>
      <c r="AG117">
        <v>1.5465732558490826</v>
      </c>
      <c r="AH117">
        <v>5.0932128218335608E-4</v>
      </c>
      <c r="AI117">
        <v>5.4482707115935005</v>
      </c>
      <c r="AJ117">
        <v>1.7562776601441155E-3</v>
      </c>
      <c r="AK117">
        <v>0.83695652173913049</v>
      </c>
      <c r="AL117">
        <v>2.3895360926808915</v>
      </c>
      <c r="AM117">
        <v>7.4070868173352276</v>
      </c>
      <c r="AN117">
        <v>4.2086436614493783</v>
      </c>
      <c r="AO117">
        <v>4.1033648667367126</v>
      </c>
      <c r="AP117">
        <v>0.78021978021978022</v>
      </c>
      <c r="AQ117">
        <v>1.951419622382373</v>
      </c>
      <c r="AR117">
        <v>5.4482707115935005</v>
      </c>
      <c r="AS117">
        <v>3.9641717493012414</v>
      </c>
      <c r="AT117">
        <v>3.2859053903132263</v>
      </c>
      <c r="AU117">
        <v>3.6946351285249692</v>
      </c>
      <c r="AV117">
        <f>COUNTIF($E$1:E117,E117)</f>
        <v>112</v>
      </c>
      <c r="AW117" s="26">
        <f>(AC117+P117)/(K117+X117)</f>
        <v>1.7155555555555555</v>
      </c>
      <c r="AX117">
        <f>K117+X117</f>
        <v>225</v>
      </c>
      <c r="AY117" s="3">
        <f>K117*R117+X117*AE117</f>
        <v>0.65071112264450492</v>
      </c>
      <c r="AZ117" s="25">
        <f>(1+(AY117/AX117)/0.7)^(365/AW117)-1</f>
        <v>1.4041660292683456</v>
      </c>
    </row>
    <row r="118" spans="2:52" hidden="1" x14ac:dyDescent="0.35">
      <c r="B118">
        <v>0.85793458142857137</v>
      </c>
      <c r="C118">
        <v>1.27554309</v>
      </c>
      <c r="D118">
        <v>7</v>
      </c>
      <c r="E118" t="s">
        <v>54</v>
      </c>
      <c r="F118">
        <v>7</v>
      </c>
      <c r="G118" t="s">
        <v>24</v>
      </c>
      <c r="H118" t="s">
        <v>24</v>
      </c>
      <c r="I118">
        <v>1.0089999999999999</v>
      </c>
      <c r="J118">
        <v>2</v>
      </c>
      <c r="K118">
        <v>143</v>
      </c>
      <c r="L118">
        <v>0.65034965034965031</v>
      </c>
      <c r="M118">
        <v>6.7155548267937102E-3</v>
      </c>
      <c r="N118">
        <v>-3.3711650859038424E-3</v>
      </c>
      <c r="O118">
        <v>56</v>
      </c>
      <c r="P118">
        <v>256</v>
      </c>
      <c r="Q118">
        <v>4.4223035620687412E-3</v>
      </c>
      <c r="R118">
        <v>3.1887296824938669E-3</v>
      </c>
      <c r="S118">
        <v>5.6068991204240286E-3</v>
      </c>
      <c r="T118">
        <v>1.7583488343981986</v>
      </c>
      <c r="U118">
        <v>4.6887245903703788E-4</v>
      </c>
      <c r="V118">
        <v>6.800846629044548</v>
      </c>
      <c r="W118">
        <v>2.2509847644197911E-3</v>
      </c>
      <c r="X118">
        <v>68</v>
      </c>
      <c r="Y118">
        <v>0.67647058823529416</v>
      </c>
      <c r="Z118">
        <v>6.3875143099618482E-3</v>
      </c>
      <c r="AA118">
        <v>-2.730081269845096E-3</v>
      </c>
      <c r="AB118">
        <v>25</v>
      </c>
      <c r="AC118">
        <v>124</v>
      </c>
      <c r="AD118">
        <v>4.200665317579344E-3</v>
      </c>
      <c r="AE118">
        <v>3.4377039753184253E-3</v>
      </c>
      <c r="AF118">
        <v>5.0658945790195116E-3</v>
      </c>
      <c r="AG118">
        <v>1.473627344120074</v>
      </c>
      <c r="AH118">
        <v>6.143299540453341E-4</v>
      </c>
      <c r="AI118">
        <v>5.5958592816145538</v>
      </c>
      <c r="AJ118">
        <v>2.2090440672277571E-3</v>
      </c>
      <c r="AK118">
        <v>0.82658959537572252</v>
      </c>
      <c r="AL118">
        <v>2.5010941826886852</v>
      </c>
      <c r="AM118">
        <v>6.800846629044548</v>
      </c>
      <c r="AN118">
        <v>3.5430329805487815</v>
      </c>
      <c r="AO118">
        <v>3.8319572174361674</v>
      </c>
      <c r="AP118">
        <v>0.77272727272727271</v>
      </c>
      <c r="AQ118">
        <v>2.4544934080308694</v>
      </c>
      <c r="AR118">
        <v>5.5958592816145538</v>
      </c>
      <c r="AS118">
        <v>3.8196710836871826</v>
      </c>
      <c r="AT118">
        <v>3.5017620917068779</v>
      </c>
      <c r="AU118">
        <v>3.6668596545715229</v>
      </c>
      <c r="AV118">
        <f>COUNTIF($E$1:E118,E118)</f>
        <v>113</v>
      </c>
      <c r="AW118" s="26">
        <f>(AC118+P118)/(K118+X118)</f>
        <v>1.8009478672985781</v>
      </c>
      <c r="AX118">
        <f>K118+X118</f>
        <v>211</v>
      </c>
      <c r="AY118" s="3">
        <f>K118*R118+X118*AE118</f>
        <v>0.68975221491827587</v>
      </c>
      <c r="AZ118" s="25">
        <f>(1+(AY118/AX118)/0.7)^(365/AW118)-1</f>
        <v>1.570913771583565</v>
      </c>
    </row>
    <row r="119" spans="2:52" hidden="1" x14ac:dyDescent="0.35">
      <c r="B119">
        <v>0.91702402000000005</v>
      </c>
      <c r="C119">
        <v>1.8340480400000001</v>
      </c>
      <c r="D119">
        <v>10</v>
      </c>
      <c r="E119" t="s">
        <v>54</v>
      </c>
      <c r="F119">
        <v>10</v>
      </c>
      <c r="G119" t="s">
        <v>69</v>
      </c>
      <c r="H119" t="s">
        <v>24</v>
      </c>
      <c r="I119">
        <v>1.0069999999999999</v>
      </c>
      <c r="J119">
        <v>3</v>
      </c>
      <c r="K119">
        <v>50</v>
      </c>
      <c r="L119">
        <v>0.76</v>
      </c>
      <c r="M119">
        <v>5.910541452860343E-3</v>
      </c>
      <c r="N119">
        <v>-3.7660180444992288E-3</v>
      </c>
      <c r="O119">
        <v>31</v>
      </c>
      <c r="P119">
        <v>104</v>
      </c>
      <c r="Q119">
        <v>6.8081737396292752E-3</v>
      </c>
      <c r="R119">
        <v>3.5881671734940457E-3</v>
      </c>
      <c r="S119">
        <v>4.7984810998217458E-3</v>
      </c>
      <c r="T119">
        <v>1.3373070060024919</v>
      </c>
      <c r="U119">
        <v>6.7860770501588781E-4</v>
      </c>
      <c r="V119">
        <v>5.2875426361538853</v>
      </c>
      <c r="W119">
        <v>2.2309517634622701E-3</v>
      </c>
      <c r="X119">
        <v>28</v>
      </c>
      <c r="Y119">
        <v>0.7857142857142857</v>
      </c>
      <c r="Z119">
        <v>5.5991407549583058E-3</v>
      </c>
      <c r="AA119">
        <v>-2.8522856988517828E-3</v>
      </c>
      <c r="AB119">
        <v>16</v>
      </c>
      <c r="AC119">
        <v>57</v>
      </c>
      <c r="AD119">
        <v>6.8104668665358581E-3</v>
      </c>
      <c r="AE119">
        <v>3.7881208005704292E-3</v>
      </c>
      <c r="AF119">
        <v>3.9780521052070568E-3</v>
      </c>
      <c r="AG119">
        <v>1.0501386609973016</v>
      </c>
      <c r="AH119">
        <v>7.5178118377391609E-4</v>
      </c>
      <c r="AI119">
        <v>5.0388608844320775</v>
      </c>
      <c r="AJ119">
        <v>2.2845584330225968E-3</v>
      </c>
      <c r="AK119">
        <v>0.625</v>
      </c>
      <c r="AL119">
        <v>2.4788352927358841</v>
      </c>
      <c r="AM119">
        <v>5.2875426361538853</v>
      </c>
      <c r="AN119">
        <v>5.125953104991571</v>
      </c>
      <c r="AO119">
        <v>3.6654875289388338</v>
      </c>
      <c r="AP119">
        <v>0.58333333333333337</v>
      </c>
      <c r="AQ119">
        <v>2.5383982589140257</v>
      </c>
      <c r="AR119">
        <v>5.0388608844320775</v>
      </c>
      <c r="AS119">
        <v>5.4116011436721223</v>
      </c>
      <c r="AT119">
        <v>3.667671130962991</v>
      </c>
      <c r="AU119">
        <v>3.6665793299509124</v>
      </c>
      <c r="AV119">
        <f>COUNTIF($E$1:E119,E119)</f>
        <v>114</v>
      </c>
      <c r="AW119" s="26">
        <f>(AC119+P119)/(K119+X119)</f>
        <v>2.0641025641025643</v>
      </c>
      <c r="AX119">
        <f>K119+X119</f>
        <v>78</v>
      </c>
      <c r="AY119" s="3">
        <f>K119*R119+X119*AE119</f>
        <v>0.28547574109067431</v>
      </c>
      <c r="AZ119" s="25">
        <f>(1+(AY119/AX119)/0.7)^(365/AW119)-1</f>
        <v>1.5147109224136739</v>
      </c>
    </row>
    <row r="120" spans="2:52" hidden="1" x14ac:dyDescent="0.35">
      <c r="B120">
        <v>0.91702402000000005</v>
      </c>
      <c r="C120">
        <v>1.8340480400000001</v>
      </c>
      <c r="D120">
        <v>10</v>
      </c>
      <c r="E120" t="s">
        <v>54</v>
      </c>
      <c r="F120">
        <v>10</v>
      </c>
      <c r="G120" t="s">
        <v>24</v>
      </c>
      <c r="H120" t="s">
        <v>8</v>
      </c>
      <c r="I120">
        <v>1.0089999999999999</v>
      </c>
      <c r="J120">
        <v>3</v>
      </c>
      <c r="K120">
        <v>29</v>
      </c>
      <c r="L120">
        <v>0.89655172413793105</v>
      </c>
      <c r="M120">
        <v>6.9761770244349819E-3</v>
      </c>
      <c r="N120">
        <v>-5.3950058833481434E-3</v>
      </c>
      <c r="O120">
        <v>18</v>
      </c>
      <c r="P120">
        <v>68</v>
      </c>
      <c r="Q120">
        <v>8.8129836126891181E-3</v>
      </c>
      <c r="R120">
        <v>5.6963994822505203E-3</v>
      </c>
      <c r="S120">
        <v>4.8395022941532216E-3</v>
      </c>
      <c r="T120">
        <v>0.84957213924913189</v>
      </c>
      <c r="U120">
        <v>8.9867301512140088E-4</v>
      </c>
      <c r="V120">
        <v>6.3386786811229658</v>
      </c>
      <c r="W120">
        <v>3.8990534520077186E-3</v>
      </c>
      <c r="X120">
        <v>20</v>
      </c>
      <c r="Y120">
        <v>0.8</v>
      </c>
      <c r="Z120">
        <v>6.0494876623422705E-3</v>
      </c>
      <c r="AA120">
        <v>-4.5782703626018884E-3</v>
      </c>
      <c r="AB120">
        <v>8</v>
      </c>
      <c r="AC120">
        <v>49</v>
      </c>
      <c r="AD120">
        <v>5.2079552691303155E-3</v>
      </c>
      <c r="AE120">
        <v>3.9239360573534391E-3</v>
      </c>
      <c r="AF120">
        <v>5.9144574504916281E-3</v>
      </c>
      <c r="AG120">
        <v>1.5072767150239261</v>
      </c>
      <c r="AH120">
        <v>1.3225128909329377E-3</v>
      </c>
      <c r="AI120">
        <v>2.9670304798204157</v>
      </c>
      <c r="AJ120">
        <v>1.2789102754875636E-3</v>
      </c>
      <c r="AK120">
        <v>0.49152542372881358</v>
      </c>
      <c r="AL120">
        <v>4.3322816133419595</v>
      </c>
      <c r="AM120">
        <v>6.3386786811229658</v>
      </c>
      <c r="AN120">
        <v>6.3293327580562062</v>
      </c>
      <c r="AO120">
        <v>4.9495353436577956</v>
      </c>
      <c r="AP120">
        <v>0.5</v>
      </c>
      <c r="AQ120">
        <v>1.4210114172084203</v>
      </c>
      <c r="AR120">
        <v>2.9670304798204157</v>
      </c>
      <c r="AS120">
        <v>4.3599289526149816</v>
      </c>
      <c r="AT120">
        <v>2.3804995013524892</v>
      </c>
      <c r="AU120">
        <v>3.6650174225051426</v>
      </c>
      <c r="AV120">
        <f>COUNTIF($E$1:E120,E120)</f>
        <v>115</v>
      </c>
      <c r="AW120" s="26">
        <f>(AC120+P120)/(K120+X120)</f>
        <v>2.3877551020408165</v>
      </c>
      <c r="AX120">
        <f>K120+X120</f>
        <v>49</v>
      </c>
      <c r="AY120" s="3">
        <f>K120*R120+X120*AE120</f>
        <v>0.24367430613233387</v>
      </c>
      <c r="AZ120" s="25">
        <f>(1+(AY120/AX120)/0.7)^(365/AW120)-1</f>
        <v>1.9509668709094132</v>
      </c>
    </row>
    <row r="121" spans="2:52" hidden="1" x14ac:dyDescent="0.35">
      <c r="B121">
        <v>0.85793458142857137</v>
      </c>
      <c r="C121">
        <v>1.27554309</v>
      </c>
      <c r="D121">
        <v>7</v>
      </c>
      <c r="E121" t="s">
        <v>54</v>
      </c>
      <c r="F121">
        <v>7</v>
      </c>
      <c r="G121" t="s">
        <v>69</v>
      </c>
      <c r="H121" t="s">
        <v>8</v>
      </c>
      <c r="I121">
        <v>1.0029999999999999</v>
      </c>
      <c r="J121">
        <v>1</v>
      </c>
      <c r="K121">
        <v>66</v>
      </c>
      <c r="L121">
        <v>0.83333333333333337</v>
      </c>
      <c r="M121">
        <v>2.6516562629756144E-3</v>
      </c>
      <c r="N121">
        <v>-2.6190786655094474E-3</v>
      </c>
      <c r="O121">
        <v>50</v>
      </c>
      <c r="P121">
        <v>66</v>
      </c>
      <c r="Q121">
        <v>2.8166711442983994E-3</v>
      </c>
      <c r="R121">
        <v>1.7732004415614373E-3</v>
      </c>
      <c r="S121">
        <v>2.1594625907765275E-3</v>
      </c>
      <c r="T121">
        <v>1.2178333256419434</v>
      </c>
      <c r="U121">
        <v>2.6581147001277541E-4</v>
      </c>
      <c r="V121">
        <v>6.6708951328406325</v>
      </c>
      <c r="W121">
        <v>1.2415775015358864E-3</v>
      </c>
      <c r="X121">
        <v>33</v>
      </c>
      <c r="Y121">
        <v>0.84848484848484851</v>
      </c>
      <c r="Z121">
        <v>2.4793612601298832E-3</v>
      </c>
      <c r="AA121">
        <v>-1.830808954473917E-3</v>
      </c>
      <c r="AB121">
        <v>21</v>
      </c>
      <c r="AC121">
        <v>33</v>
      </c>
      <c r="AD121">
        <v>2.8152928301292679E-3</v>
      </c>
      <c r="AE121">
        <v>1.8263051670080954E-3</v>
      </c>
      <c r="AF121">
        <v>1.8590853091405794E-3</v>
      </c>
      <c r="AG121">
        <v>1.0179488853914733</v>
      </c>
      <c r="AH121">
        <v>3.2362521283686594E-4</v>
      </c>
      <c r="AI121">
        <v>5.643272200576984</v>
      </c>
      <c r="AJ121">
        <v>1.1790547413343634E-3</v>
      </c>
      <c r="AK121">
        <v>0.6875</v>
      </c>
      <c r="AL121">
        <v>1.3795305572621117</v>
      </c>
      <c r="AM121">
        <v>6.6708951328406325</v>
      </c>
      <c r="AN121">
        <v>5.9106681385383375</v>
      </c>
      <c r="AO121">
        <v>3.803964390464702</v>
      </c>
      <c r="AP121">
        <v>0.62264150943396224</v>
      </c>
      <c r="AQ121">
        <v>1.3100608237048632</v>
      </c>
      <c r="AR121">
        <v>5.643272200576984</v>
      </c>
      <c r="AS121">
        <v>6.087683890027205</v>
      </c>
      <c r="AT121">
        <v>3.4968069186038777</v>
      </c>
      <c r="AU121">
        <v>3.6503856545342899</v>
      </c>
      <c r="AV121">
        <f>COUNTIF($E$1:E121,E121)</f>
        <v>116</v>
      </c>
      <c r="AW121" s="26">
        <f>(AC121+P121)/(K121+X121)</f>
        <v>1</v>
      </c>
      <c r="AX121">
        <f>K121+X121</f>
        <v>99</v>
      </c>
      <c r="AY121" s="3">
        <f>K121*R121+X121*AE121</f>
        <v>0.17729929965432201</v>
      </c>
      <c r="AZ121" s="25">
        <f>(1+(AY121/AX121)/0.7)^(365/AW121)-1</f>
        <v>1.5411962809819704</v>
      </c>
    </row>
    <row r="122" spans="2:52" hidden="1" x14ac:dyDescent="0.35">
      <c r="B122">
        <v>0.85793458142857137</v>
      </c>
      <c r="C122">
        <v>1.27554309</v>
      </c>
      <c r="D122">
        <v>7</v>
      </c>
      <c r="E122" t="s">
        <v>54</v>
      </c>
      <c r="F122">
        <v>7</v>
      </c>
      <c r="G122" t="s">
        <v>24</v>
      </c>
      <c r="H122" t="s">
        <v>8</v>
      </c>
      <c r="I122">
        <v>1.0069999999999999</v>
      </c>
      <c r="J122">
        <v>3</v>
      </c>
      <c r="K122">
        <v>46</v>
      </c>
      <c r="L122">
        <v>0.82608695652173914</v>
      </c>
      <c r="M122">
        <v>5.7841854538827177E-3</v>
      </c>
      <c r="N122">
        <v>-3.6144776033482651E-3</v>
      </c>
      <c r="O122">
        <v>29</v>
      </c>
      <c r="P122">
        <v>97</v>
      </c>
      <c r="Q122">
        <v>6.8137017161538083E-3</v>
      </c>
      <c r="R122">
        <v>4.149635356972982E-3</v>
      </c>
      <c r="S122">
        <v>4.2318347473733215E-3</v>
      </c>
      <c r="T122">
        <v>1.0198088225420128</v>
      </c>
      <c r="U122">
        <v>6.2394999327698741E-4</v>
      </c>
      <c r="V122">
        <v>6.6505896332798784</v>
      </c>
      <c r="W122">
        <v>2.901735370419007E-3</v>
      </c>
      <c r="X122">
        <v>30</v>
      </c>
      <c r="Y122">
        <v>0.8666666666666667</v>
      </c>
      <c r="Z122">
        <v>4.8178953335344258E-3</v>
      </c>
      <c r="AA122">
        <v>-6.6219560694835145E-3</v>
      </c>
      <c r="AB122">
        <v>14</v>
      </c>
      <c r="AC122">
        <v>71</v>
      </c>
      <c r="AD122">
        <v>5.4269456595963383E-3</v>
      </c>
      <c r="AE122">
        <v>3.2925818131320341E-3</v>
      </c>
      <c r="AF122">
        <v>4.9416791451201338E-3</v>
      </c>
      <c r="AG122">
        <v>1.5008523479692712</v>
      </c>
      <c r="AH122">
        <v>9.0222304657838087E-4</v>
      </c>
      <c r="AI122">
        <v>3.6494100052297767</v>
      </c>
      <c r="AJ122">
        <v>1.4881357199752723E-3</v>
      </c>
      <c r="AK122">
        <v>0.60526315789473684</v>
      </c>
      <c r="AL122">
        <v>3.2241504115767112</v>
      </c>
      <c r="AM122">
        <v>6.6505896332798784</v>
      </c>
      <c r="AN122">
        <v>5.9280505099614915</v>
      </c>
      <c r="AO122">
        <v>4.530973472396421</v>
      </c>
      <c r="AP122">
        <v>0.6</v>
      </c>
      <c r="AQ122">
        <v>1.6534841333058772</v>
      </c>
      <c r="AR122">
        <v>3.6494100052297767</v>
      </c>
      <c r="AS122">
        <v>4.7036883044744044</v>
      </c>
      <c r="AT122">
        <v>2.7569543157861647</v>
      </c>
      <c r="AU122">
        <v>3.6439638940912928</v>
      </c>
      <c r="AV122">
        <f>COUNTIF($E$1:E122,E122)</f>
        <v>117</v>
      </c>
      <c r="AW122" s="26">
        <f>(AC122+P122)/(K122+X122)</f>
        <v>2.2105263157894739</v>
      </c>
      <c r="AX122">
        <f>K122+X122</f>
        <v>76</v>
      </c>
      <c r="AY122" s="3">
        <f>K122*R122+X122*AE122</f>
        <v>0.28966068081471819</v>
      </c>
      <c r="AZ122" s="25">
        <f>(1+(AY122/AX122)/0.7)^(365/AW122)-1</f>
        <v>1.4512380443326696</v>
      </c>
    </row>
    <row r="123" spans="2:52" hidden="1" x14ac:dyDescent="0.35">
      <c r="B123">
        <v>0.79777944000000001</v>
      </c>
      <c r="C123">
        <v>1.27554309</v>
      </c>
      <c r="D123">
        <v>5</v>
      </c>
      <c r="E123" t="s">
        <v>54</v>
      </c>
      <c r="F123">
        <v>5</v>
      </c>
      <c r="G123" t="s">
        <v>70</v>
      </c>
      <c r="H123" t="s">
        <v>24</v>
      </c>
      <c r="I123">
        <v>1.0089999999999999</v>
      </c>
      <c r="J123">
        <v>1</v>
      </c>
      <c r="K123">
        <v>180</v>
      </c>
      <c r="L123">
        <v>0.74444444444444446</v>
      </c>
      <c r="M123">
        <v>4.3539881263716202E-3</v>
      </c>
      <c r="N123">
        <v>-2.2336873533074712E-3</v>
      </c>
      <c r="O123">
        <v>20</v>
      </c>
      <c r="P123">
        <v>180</v>
      </c>
      <c r="Q123">
        <v>2.7835020685170742E-3</v>
      </c>
      <c r="R123">
        <v>2.6704710593425185E-3</v>
      </c>
      <c r="S123">
        <v>3.7587383228016098E-3</v>
      </c>
      <c r="T123">
        <v>1.4075188381659629</v>
      </c>
      <c r="U123">
        <v>2.8015981331393154E-4</v>
      </c>
      <c r="V123">
        <v>9.5319561637133763</v>
      </c>
      <c r="W123">
        <v>2.1101514327146556E-3</v>
      </c>
      <c r="X123">
        <v>73</v>
      </c>
      <c r="Y123">
        <v>0.71232876712328763</v>
      </c>
      <c r="Z123">
        <v>3.9830782062725409E-3</v>
      </c>
      <c r="AA123">
        <v>-2.0966274186951703E-3</v>
      </c>
      <c r="AB123">
        <v>6</v>
      </c>
      <c r="AC123">
        <v>73</v>
      </c>
      <c r="AD123">
        <v>2.3299610213287636E-3</v>
      </c>
      <c r="AE123">
        <v>2.2341217936105964E-3</v>
      </c>
      <c r="AF123">
        <v>3.6276652862810102E-3</v>
      </c>
      <c r="AG123">
        <v>1.6237544867320273</v>
      </c>
      <c r="AH123">
        <v>4.245861067499089E-4</v>
      </c>
      <c r="AI123">
        <v>5.2618815314334961</v>
      </c>
      <c r="AJ123">
        <v>1.3849495801107788E-3</v>
      </c>
      <c r="AK123">
        <v>0.8571428571428571</v>
      </c>
      <c r="AL123">
        <v>2.3446127030163106</v>
      </c>
      <c r="AM123">
        <v>9.5319561637133763</v>
      </c>
      <c r="AN123">
        <v>2.9671900659361654</v>
      </c>
      <c r="AO123">
        <v>4.4765842292220555</v>
      </c>
      <c r="AP123">
        <v>0.78494623655913975</v>
      </c>
      <c r="AQ123">
        <v>1.5388328667897719</v>
      </c>
      <c r="AR123">
        <v>5.2618815314334961</v>
      </c>
      <c r="AS123">
        <v>2.4823575484562466</v>
      </c>
      <c r="AT123">
        <v>2.769063739493121</v>
      </c>
      <c r="AU123">
        <v>3.6228239843575882</v>
      </c>
      <c r="AV123">
        <f>COUNTIF($E$1:E123,E123)</f>
        <v>118</v>
      </c>
      <c r="AW123" s="26">
        <f>(AC123+P123)/(K123+X123)</f>
        <v>1</v>
      </c>
      <c r="AX123">
        <f>K123+X123</f>
        <v>253</v>
      </c>
      <c r="AY123" s="3">
        <f>K123*R123+X123*AE123</f>
        <v>0.64377568161522691</v>
      </c>
      <c r="AZ123" s="25">
        <f>(1+(AY123/AX123)/0.7)^(365/AW123)-1</f>
        <v>2.7599463811398994</v>
      </c>
    </row>
    <row r="124" spans="2:52" hidden="1" x14ac:dyDescent="0.35">
      <c r="B124">
        <v>0.79777944000000001</v>
      </c>
      <c r="C124">
        <v>1.27554309</v>
      </c>
      <c r="D124">
        <v>5</v>
      </c>
      <c r="E124" t="s">
        <v>54</v>
      </c>
      <c r="F124">
        <v>5</v>
      </c>
      <c r="G124" t="s">
        <v>69</v>
      </c>
      <c r="H124" t="s">
        <v>8</v>
      </c>
      <c r="I124">
        <v>1.0029999999999999</v>
      </c>
      <c r="J124">
        <v>2</v>
      </c>
      <c r="K124">
        <v>66</v>
      </c>
      <c r="L124">
        <v>0.83333333333333337</v>
      </c>
      <c r="M124">
        <v>2.76884162058322E-3</v>
      </c>
      <c r="N124">
        <v>-4.7725687421433897E-3</v>
      </c>
      <c r="O124">
        <v>54</v>
      </c>
      <c r="P124">
        <v>87</v>
      </c>
      <c r="Q124">
        <v>2.8178610040229257E-3</v>
      </c>
      <c r="R124">
        <v>1.5119398934621182E-3</v>
      </c>
      <c r="S124">
        <v>3.2237776619539753E-3</v>
      </c>
      <c r="T124">
        <v>2.1322128451627811</v>
      </c>
      <c r="U124">
        <v>3.9681959899578209E-4</v>
      </c>
      <c r="V124">
        <v>3.8101441997530698</v>
      </c>
      <c r="W124">
        <v>7.1830069547055403E-4</v>
      </c>
      <c r="X124">
        <v>36</v>
      </c>
      <c r="Y124">
        <v>0.86111111111111116</v>
      </c>
      <c r="Z124">
        <v>2.684664853065729E-3</v>
      </c>
      <c r="AA124">
        <v>-1.4037086347819861E-3</v>
      </c>
      <c r="AB124">
        <v>29</v>
      </c>
      <c r="AC124">
        <v>50</v>
      </c>
      <c r="AD124">
        <v>2.8160623408595153E-3</v>
      </c>
      <c r="AE124">
        <v>2.1168352019757686E-3</v>
      </c>
      <c r="AF124">
        <v>1.5271091685967553E-3</v>
      </c>
      <c r="AG124">
        <v>0.7214114576190972</v>
      </c>
      <c r="AH124">
        <v>2.5451819476612588E-4</v>
      </c>
      <c r="AI124">
        <v>8.3170289806624886</v>
      </c>
      <c r="AJ124">
        <v>1.6077988124435169E-3</v>
      </c>
      <c r="AK124">
        <v>0.6875</v>
      </c>
      <c r="AL124">
        <v>0.79811188385618026</v>
      </c>
      <c r="AM124">
        <v>3.8101441997530698</v>
      </c>
      <c r="AN124">
        <v>5.0397996448739093</v>
      </c>
      <c r="AO124">
        <v>2.5389979424431748</v>
      </c>
      <c r="AP124">
        <v>0.6428571428571429</v>
      </c>
      <c r="AQ124">
        <v>1.7864431249372614</v>
      </c>
      <c r="AR124">
        <v>8.3170289806624886</v>
      </c>
      <c r="AS124">
        <v>7.0561173399194841</v>
      </c>
      <c r="AT124">
        <v>4.6851951264432623</v>
      </c>
      <c r="AU124">
        <v>3.6120965344432188</v>
      </c>
      <c r="AV124">
        <f>COUNTIF($E$1:E124,E124)</f>
        <v>119</v>
      </c>
      <c r="AW124" s="26">
        <f>(AC124+P124)/(K124+X124)</f>
        <v>1.3431372549019607</v>
      </c>
      <c r="AX124">
        <f>K124+X124</f>
        <v>102</v>
      </c>
      <c r="AY124" s="3">
        <f>K124*R124+X124*AE124</f>
        <v>0.17599410023962747</v>
      </c>
      <c r="AZ124" s="25">
        <f>(1+(AY124/AX124)/0.7)^(365/AW124)-1</f>
        <v>0.95231879851307233</v>
      </c>
    </row>
    <row r="125" spans="2:52" hidden="1" x14ac:dyDescent="0.35">
      <c r="B125">
        <v>0.91702402000000005</v>
      </c>
      <c r="C125">
        <v>1.8340480400000001</v>
      </c>
      <c r="D125">
        <v>10</v>
      </c>
      <c r="E125" t="s">
        <v>54</v>
      </c>
      <c r="F125">
        <v>10</v>
      </c>
      <c r="G125" t="s">
        <v>24</v>
      </c>
      <c r="H125" t="s">
        <v>8</v>
      </c>
      <c r="I125">
        <v>1.0089999999999999</v>
      </c>
      <c r="J125">
        <v>2</v>
      </c>
      <c r="K125">
        <v>39</v>
      </c>
      <c r="L125">
        <v>0.71794871794871795</v>
      </c>
      <c r="M125">
        <v>6.361797605120607E-3</v>
      </c>
      <c r="N125">
        <v>-2.2253751820220883E-3</v>
      </c>
      <c r="O125">
        <v>16</v>
      </c>
      <c r="P125">
        <v>67</v>
      </c>
      <c r="Q125">
        <v>5.6633427270755821E-3</v>
      </c>
      <c r="R125">
        <v>3.9397745113111289E-3</v>
      </c>
      <c r="S125">
        <v>4.8205027611239668E-3</v>
      </c>
      <c r="T125">
        <v>1.2235478825715174</v>
      </c>
      <c r="U125">
        <v>7.7189820755110578E-4</v>
      </c>
      <c r="V125">
        <v>5.104007850737605</v>
      </c>
      <c r="W125">
        <v>2.3959780962089176E-3</v>
      </c>
      <c r="X125">
        <v>29</v>
      </c>
      <c r="Y125">
        <v>0.7931034482758621</v>
      </c>
      <c r="Z125">
        <v>5.7247456039961429E-3</v>
      </c>
      <c r="AA125">
        <v>-2.0427408880564677E-3</v>
      </c>
      <c r="AB125">
        <v>10</v>
      </c>
      <c r="AC125">
        <v>53</v>
      </c>
      <c r="AD125">
        <v>4.288349907753064E-3</v>
      </c>
      <c r="AE125">
        <v>4.1176794332266368E-3</v>
      </c>
      <c r="AF125">
        <v>4.3539751383596037E-3</v>
      </c>
      <c r="AG125">
        <v>1.0573856486316624</v>
      </c>
      <c r="AH125">
        <v>8.085128857321628E-4</v>
      </c>
      <c r="AI125">
        <v>5.0929051421336364</v>
      </c>
      <c r="AJ125">
        <v>2.500653661762311E-3</v>
      </c>
      <c r="AK125">
        <v>0.56521739130434778</v>
      </c>
      <c r="AL125">
        <v>2.6621978846766057</v>
      </c>
      <c r="AM125">
        <v>5.104007850737605</v>
      </c>
      <c r="AN125">
        <v>4.3775272347901932</v>
      </c>
      <c r="AO125">
        <v>3.5281086951803973</v>
      </c>
      <c r="AP125">
        <v>0.59183673469387754</v>
      </c>
      <c r="AQ125">
        <v>2.7785040686248217</v>
      </c>
      <c r="AR125">
        <v>5.0929051421336364</v>
      </c>
      <c r="AS125">
        <v>4.5751993702518714</v>
      </c>
      <c r="AT125">
        <v>3.6134967176097819</v>
      </c>
      <c r="AU125">
        <v>3.5708027063950896</v>
      </c>
      <c r="AV125">
        <f>COUNTIF($E$1:E125,E125)</f>
        <v>120</v>
      </c>
      <c r="AW125" s="26">
        <f>(AC125+P125)/(K125+X125)</f>
        <v>1.7647058823529411</v>
      </c>
      <c r="AX125">
        <f>K125+X125</f>
        <v>68</v>
      </c>
      <c r="AY125" s="3">
        <f>K125*R125+X125*AE125</f>
        <v>0.27306390950470649</v>
      </c>
      <c r="AZ125" s="25">
        <f>(1+(AY125/AX125)/0.7)^(365/AW125)-1</f>
        <v>2.2646002583390046</v>
      </c>
    </row>
    <row r="126" spans="2:52" hidden="1" x14ac:dyDescent="0.35">
      <c r="B126">
        <v>0.91702402000000005</v>
      </c>
      <c r="C126">
        <v>1.8340480400000001</v>
      </c>
      <c r="D126">
        <v>10</v>
      </c>
      <c r="E126" t="s">
        <v>54</v>
      </c>
      <c r="F126">
        <v>10</v>
      </c>
      <c r="G126" t="s">
        <v>69</v>
      </c>
      <c r="H126" t="s">
        <v>9</v>
      </c>
      <c r="I126">
        <v>1.0069999999999999</v>
      </c>
      <c r="J126">
        <v>1</v>
      </c>
      <c r="K126">
        <v>38</v>
      </c>
      <c r="L126">
        <v>0.86842105263157898</v>
      </c>
      <c r="M126">
        <v>4.7339599410683962E-3</v>
      </c>
      <c r="N126">
        <v>-2.2659800797512732E-3</v>
      </c>
      <c r="O126">
        <v>16</v>
      </c>
      <c r="P126">
        <v>38</v>
      </c>
      <c r="Q126">
        <v>4.5661558705637484E-3</v>
      </c>
      <c r="R126">
        <v>3.8129152014868607E-3</v>
      </c>
      <c r="S126">
        <v>3.2600425338067439E-3</v>
      </c>
      <c r="T126">
        <v>0.85500000958203271</v>
      </c>
      <c r="U126">
        <v>5.2884873278086198E-4</v>
      </c>
      <c r="V126">
        <v>7.2098408583439131</v>
      </c>
      <c r="W126">
        <v>2.7552177359251367E-3</v>
      </c>
      <c r="X126">
        <v>23</v>
      </c>
      <c r="Y126">
        <v>0.73913043478260865</v>
      </c>
      <c r="Z126">
        <v>4.3018273832237568E-3</v>
      </c>
      <c r="AA126">
        <v>-1.4581795289220212E-3</v>
      </c>
      <c r="AB126">
        <v>8</v>
      </c>
      <c r="AC126">
        <v>23</v>
      </c>
      <c r="AD126">
        <v>2.0081105111358077E-3</v>
      </c>
      <c r="AE126">
        <v>2.7992168844031191E-3</v>
      </c>
      <c r="AF126">
        <v>3.5347379854759799E-3</v>
      </c>
      <c r="AG126">
        <v>1.2627595972184547</v>
      </c>
      <c r="AH126">
        <v>7.3704381988680889E-4</v>
      </c>
      <c r="AI126">
        <v>3.7978975047006123</v>
      </c>
      <c r="AJ126">
        <v>1.3251292446295013E-3</v>
      </c>
      <c r="AK126">
        <v>0.55882352941176472</v>
      </c>
      <c r="AL126">
        <v>3.0613530399168538</v>
      </c>
      <c r="AM126">
        <v>7.2098408583439131</v>
      </c>
      <c r="AN126">
        <v>5.447021716409882</v>
      </c>
      <c r="AO126">
        <v>4.5327801696930683</v>
      </c>
      <c r="AP126">
        <v>0.53488372093023251</v>
      </c>
      <c r="AQ126">
        <v>1.4723658273661295</v>
      </c>
      <c r="AR126">
        <v>3.7978975047006123</v>
      </c>
      <c r="AS126">
        <v>3.9988812634330868</v>
      </c>
      <c r="AT126">
        <v>2.5815802071362763</v>
      </c>
      <c r="AU126">
        <v>3.5571801884146721</v>
      </c>
      <c r="AV126">
        <f>COUNTIF($E$1:E126,E126)</f>
        <v>121</v>
      </c>
      <c r="AW126" s="26">
        <f>(AC126+P126)/(K126+X126)</f>
        <v>1</v>
      </c>
      <c r="AX126">
        <f>K126+X126</f>
        <v>61</v>
      </c>
      <c r="AY126" s="3">
        <f>K126*R126+X126*AE126</f>
        <v>0.20927276599777245</v>
      </c>
      <c r="AZ126" s="25">
        <f>(1+(AY126/AX126)/0.7)^(365/AW126)-1</f>
        <v>4.9565783746193679</v>
      </c>
    </row>
    <row r="127" spans="2:52" hidden="1" x14ac:dyDescent="0.35">
      <c r="B127">
        <v>0.91702402000000005</v>
      </c>
      <c r="C127">
        <v>1.8340480400000001</v>
      </c>
      <c r="D127">
        <v>10</v>
      </c>
      <c r="E127" t="s">
        <v>54</v>
      </c>
      <c r="F127">
        <v>10</v>
      </c>
      <c r="G127" t="s">
        <v>69</v>
      </c>
      <c r="H127" t="s">
        <v>9</v>
      </c>
      <c r="I127">
        <v>1.0089999999999999</v>
      </c>
      <c r="J127">
        <v>1</v>
      </c>
      <c r="K127">
        <v>38</v>
      </c>
      <c r="L127">
        <v>0.86842105263157898</v>
      </c>
      <c r="M127">
        <v>5.2048277873456327E-3</v>
      </c>
      <c r="N127">
        <v>-2.2659800797512732E-3</v>
      </c>
      <c r="O127">
        <v>11</v>
      </c>
      <c r="P127">
        <v>38</v>
      </c>
      <c r="Q127">
        <v>4.4915726941806566E-3</v>
      </c>
      <c r="R127">
        <v>4.2218267522013027E-3</v>
      </c>
      <c r="S127">
        <v>3.7877061294413184E-3</v>
      </c>
      <c r="T127">
        <v>0.89717232652106593</v>
      </c>
      <c r="U127">
        <v>6.1444707114367077E-4</v>
      </c>
      <c r="V127">
        <v>6.8709364084740665</v>
      </c>
      <c r="W127">
        <v>2.9929326099139611E-3</v>
      </c>
      <c r="X127">
        <v>23</v>
      </c>
      <c r="Y127">
        <v>0.73913043478260865</v>
      </c>
      <c r="Z127">
        <v>5.2227041534615862E-3</v>
      </c>
      <c r="AA127">
        <v>-1.4581795289220212E-3</v>
      </c>
      <c r="AB127">
        <v>7</v>
      </c>
      <c r="AC127">
        <v>23</v>
      </c>
      <c r="AD127">
        <v>2.0081105111358077E-3</v>
      </c>
      <c r="AE127">
        <v>3.4798649319702103E-3</v>
      </c>
      <c r="AF127">
        <v>4.3396199979348939E-3</v>
      </c>
      <c r="AG127">
        <v>1.2470656427109981</v>
      </c>
      <c r="AH127">
        <v>9.0487332109975848E-4</v>
      </c>
      <c r="AI127">
        <v>3.8456929283105361</v>
      </c>
      <c r="AJ127">
        <v>1.6701182897706933E-3</v>
      </c>
      <c r="AK127">
        <v>0.55882352941176472</v>
      </c>
      <c r="AL127">
        <v>3.3254806776822172</v>
      </c>
      <c r="AM127">
        <v>6.8709364084740665</v>
      </c>
      <c r="AN127">
        <v>4.6909186135570566</v>
      </c>
      <c r="AO127">
        <v>4.3855392692676949</v>
      </c>
      <c r="AP127">
        <v>0.53488372093023251</v>
      </c>
      <c r="AQ127">
        <v>1.855686988634125</v>
      </c>
      <c r="AR127">
        <v>3.8456929283105361</v>
      </c>
      <c r="AS127">
        <v>3.8665165910780552</v>
      </c>
      <c r="AT127">
        <v>2.7227743642554452</v>
      </c>
      <c r="AU127">
        <v>3.5541568167615702</v>
      </c>
      <c r="AV127">
        <f>COUNTIF($E$1:E127,E127)</f>
        <v>122</v>
      </c>
      <c r="AW127" s="26">
        <f>(AC127+P127)/(K127+X127)</f>
        <v>1</v>
      </c>
      <c r="AX127">
        <f>K127+X127</f>
        <v>61</v>
      </c>
      <c r="AY127" s="3">
        <f>K127*R127+X127*AE127</f>
        <v>0.24046631001896435</v>
      </c>
      <c r="AZ127" s="25">
        <f>(1+(AY127/AX127)/0.7)^(365/AW127)-1</f>
        <v>6.7658978761079176</v>
      </c>
    </row>
    <row r="128" spans="2:52" hidden="1" x14ac:dyDescent="0.35">
      <c r="B128">
        <v>59.248391890000001</v>
      </c>
      <c r="C128">
        <v>81.362346200000005</v>
      </c>
      <c r="D128">
        <v>5</v>
      </c>
      <c r="E128" t="s">
        <v>44</v>
      </c>
      <c r="F128">
        <v>5</v>
      </c>
      <c r="G128" t="s">
        <v>24</v>
      </c>
      <c r="H128" t="s">
        <v>24</v>
      </c>
      <c r="I128">
        <v>1.0049999999999999</v>
      </c>
      <c r="J128">
        <v>1</v>
      </c>
      <c r="K128">
        <v>367</v>
      </c>
      <c r="L128">
        <v>0.71117166212534055</v>
      </c>
      <c r="M128">
        <v>3.5219291421304233E-3</v>
      </c>
      <c r="N128">
        <v>-2.9958724420083471E-3</v>
      </c>
      <c r="O128">
        <v>149</v>
      </c>
      <c r="P128">
        <v>367</v>
      </c>
      <c r="Q128">
        <v>2.4560433304599005E-3</v>
      </c>
      <c r="R128">
        <v>1.6394033439868004E-3</v>
      </c>
      <c r="S128">
        <v>3.4925142823945907E-3</v>
      </c>
      <c r="T128">
        <v>2.130356934554789</v>
      </c>
      <c r="U128">
        <v>1.823077615618583E-4</v>
      </c>
      <c r="V128">
        <v>8.9925043779912759</v>
      </c>
      <c r="W128">
        <v>1.2747878208630838E-3</v>
      </c>
      <c r="X128">
        <v>181</v>
      </c>
      <c r="Y128">
        <v>0.66298342541436461</v>
      </c>
      <c r="Z128">
        <v>3.5394703912717002E-3</v>
      </c>
      <c r="AA128">
        <v>-2.3273681224560087E-3</v>
      </c>
      <c r="AB128">
        <v>66</v>
      </c>
      <c r="AC128">
        <v>181</v>
      </c>
      <c r="AD128">
        <v>2.0081105111358077E-3</v>
      </c>
      <c r="AE128">
        <v>1.5622485717281078E-3</v>
      </c>
      <c r="AF128">
        <v>3.3104940851009877E-3</v>
      </c>
      <c r="AG128">
        <v>2.1190572006342299</v>
      </c>
      <c r="AH128">
        <v>2.4606708746414328E-4</v>
      </c>
      <c r="AI128">
        <v>6.348872528333386</v>
      </c>
      <c r="AJ128">
        <v>1.0701143967998213E-3</v>
      </c>
      <c r="AK128">
        <v>0.92443324937027704</v>
      </c>
      <c r="AL128">
        <v>1.4164309120701093</v>
      </c>
      <c r="AM128">
        <v>8.9925043779912759</v>
      </c>
      <c r="AN128">
        <v>3.2788066879736708</v>
      </c>
      <c r="AO128">
        <v>4.0125283407571883</v>
      </c>
      <c r="AP128">
        <v>0.90049751243781095</v>
      </c>
      <c r="AQ128">
        <v>1.1890159964442595</v>
      </c>
      <c r="AR128">
        <v>6.348872528333386</v>
      </c>
      <c r="AS128">
        <v>3.1244971434562823</v>
      </c>
      <c r="AT128">
        <v>3.0952173370127567</v>
      </c>
      <c r="AU128">
        <v>3.5538728388849723</v>
      </c>
      <c r="AV128">
        <f>COUNTIF($E$1:E128,E128)</f>
        <v>5</v>
      </c>
      <c r="AW128" s="26">
        <f>(AC128+P128)/(K128+X128)</f>
        <v>1</v>
      </c>
      <c r="AX128">
        <f>K128+X128</f>
        <v>548</v>
      </c>
      <c r="AY128" s="3">
        <f>K128*R128+X128*AE128</f>
        <v>0.88442801872594323</v>
      </c>
      <c r="AZ128" s="25">
        <f>(1+(AY128/AX128)/0.7)^(365/AW128)-1</f>
        <v>1.3176997865846896</v>
      </c>
    </row>
    <row r="129" spans="2:52" hidden="1" x14ac:dyDescent="0.35">
      <c r="B129">
        <v>0.79777944000000001</v>
      </c>
      <c r="C129">
        <v>1.27554309</v>
      </c>
      <c r="D129">
        <v>5</v>
      </c>
      <c r="E129" t="s">
        <v>54</v>
      </c>
      <c r="F129">
        <v>5</v>
      </c>
      <c r="G129" t="s">
        <v>24</v>
      </c>
      <c r="H129" t="s">
        <v>7</v>
      </c>
      <c r="I129">
        <v>1.0089999999999999</v>
      </c>
      <c r="J129">
        <v>1</v>
      </c>
      <c r="K129">
        <v>141</v>
      </c>
      <c r="L129">
        <v>0.73049645390070927</v>
      </c>
      <c r="M129">
        <v>4.5391904111860629E-3</v>
      </c>
      <c r="N129">
        <v>-2.341463889026557E-3</v>
      </c>
      <c r="O129">
        <v>18</v>
      </c>
      <c r="P129">
        <v>141</v>
      </c>
      <c r="Q129">
        <v>3.0137923173374492E-3</v>
      </c>
      <c r="R129">
        <v>2.684829677795428E-3</v>
      </c>
      <c r="S129">
        <v>3.8997617022975863E-3</v>
      </c>
      <c r="T129">
        <v>1.4525173550300463</v>
      </c>
      <c r="U129">
        <v>3.2841918092915505E-4</v>
      </c>
      <c r="V129">
        <v>8.1750087500966817</v>
      </c>
      <c r="W129">
        <v>2.0279913159371179E-3</v>
      </c>
      <c r="X129">
        <v>30</v>
      </c>
      <c r="Y129">
        <v>0.8</v>
      </c>
      <c r="Z129">
        <v>4.5205543113213398E-3</v>
      </c>
      <c r="AA129">
        <v>-1.9770544252633582E-3</v>
      </c>
      <c r="AB129">
        <v>5</v>
      </c>
      <c r="AC129">
        <v>30</v>
      </c>
      <c r="AD129">
        <v>2.7511201545585839E-3</v>
      </c>
      <c r="AE129">
        <v>3.2210325640044E-3</v>
      </c>
      <c r="AF129">
        <v>3.6352103038928083E-3</v>
      </c>
      <c r="AG129">
        <v>1.1285853935526504</v>
      </c>
      <c r="AH129">
        <v>6.6369556157243369E-4</v>
      </c>
      <c r="AI129">
        <v>4.8531777979245483</v>
      </c>
      <c r="AJ129">
        <v>1.8936414408595326E-3</v>
      </c>
      <c r="AK129">
        <v>0.82456140350877194</v>
      </c>
      <c r="AL129">
        <v>2.2533236843746014</v>
      </c>
      <c r="AM129">
        <v>8.1750087500966817</v>
      </c>
      <c r="AN129">
        <v>2.9831440864393985</v>
      </c>
      <c r="AO129">
        <v>4.0329170564176025</v>
      </c>
      <c r="AP129">
        <v>0.6</v>
      </c>
      <c r="AQ129">
        <v>2.1040460453995049</v>
      </c>
      <c r="AR129">
        <v>4.8531777979245483</v>
      </c>
      <c r="AS129">
        <v>3.578925071116041</v>
      </c>
      <c r="AT129">
        <v>3.0733567717603747</v>
      </c>
      <c r="AU129">
        <v>3.5531369140889888</v>
      </c>
      <c r="AV129">
        <f>COUNTIF($E$1:E129,E129)</f>
        <v>123</v>
      </c>
      <c r="AW129" s="26">
        <f>(AC129+P129)/(K129+X129)</f>
        <v>1</v>
      </c>
      <c r="AX129">
        <f>K129+X129</f>
        <v>171</v>
      </c>
      <c r="AY129" s="3">
        <f>K129*R129+X129*AE129</f>
        <v>0.47519196148928733</v>
      </c>
      <c r="AZ129" s="25">
        <f>(1+(AY129/AX129)/0.7)^(365/AW129)-1</f>
        <v>3.2466459198022912</v>
      </c>
    </row>
    <row r="130" spans="2:52" hidden="1" x14ac:dyDescent="0.35">
      <c r="B130">
        <v>0.79777944000000001</v>
      </c>
      <c r="C130">
        <v>1.27554309</v>
      </c>
      <c r="D130">
        <v>5</v>
      </c>
      <c r="E130" t="s">
        <v>54</v>
      </c>
      <c r="F130">
        <v>5</v>
      </c>
      <c r="G130" t="s">
        <v>24</v>
      </c>
      <c r="H130" t="s">
        <v>8</v>
      </c>
      <c r="I130">
        <v>1.0029999999999999</v>
      </c>
      <c r="J130">
        <v>1</v>
      </c>
      <c r="K130">
        <v>133</v>
      </c>
      <c r="L130">
        <v>0.79699248120300747</v>
      </c>
      <c r="M130">
        <v>2.538006924160013E-3</v>
      </c>
      <c r="N130">
        <v>-2.6941710007608627E-3</v>
      </c>
      <c r="O130">
        <v>92</v>
      </c>
      <c r="P130">
        <v>133</v>
      </c>
      <c r="Q130">
        <v>2.8162651294181273E-3</v>
      </c>
      <c r="R130">
        <v>1.4758354657174292E-3</v>
      </c>
      <c r="S130">
        <v>2.5110318255853999E-3</v>
      </c>
      <c r="T130">
        <v>1.7014307379886306</v>
      </c>
      <c r="U130">
        <v>2.1773407297574513E-4</v>
      </c>
      <c r="V130">
        <v>6.7781557821766949</v>
      </c>
      <c r="W130">
        <v>1.0403673197659389E-3</v>
      </c>
      <c r="X130">
        <v>99</v>
      </c>
      <c r="Y130">
        <v>0.73737373737373735</v>
      </c>
      <c r="Z130">
        <v>2.5719126828920242E-3</v>
      </c>
      <c r="AA130">
        <v>-1.6826555030714592E-3</v>
      </c>
      <c r="AB130">
        <v>60</v>
      </c>
      <c r="AC130">
        <v>99</v>
      </c>
      <c r="AD130">
        <v>2.8157794142704695E-3</v>
      </c>
      <c r="AE130">
        <v>1.4545513411238365E-3</v>
      </c>
      <c r="AF130">
        <v>2.1400138181833254E-3</v>
      </c>
      <c r="AG130">
        <v>1.4712535458046307</v>
      </c>
      <c r="AH130">
        <v>2.1507948124514941E-4</v>
      </c>
      <c r="AI130">
        <v>6.7628549813449039</v>
      </c>
      <c r="AJ130">
        <v>1.0243923786335378E-3</v>
      </c>
      <c r="AK130">
        <v>0.81595092024539873</v>
      </c>
      <c r="AL130">
        <v>1.1559636886288343</v>
      </c>
      <c r="AM130">
        <v>6.7781557821766949</v>
      </c>
      <c r="AN130">
        <v>4.9194515523916085</v>
      </c>
      <c r="AO130">
        <v>3.5613176126074038</v>
      </c>
      <c r="AP130">
        <v>0.83193277310924374</v>
      </c>
      <c r="AQ130">
        <v>1.1382137540372772</v>
      </c>
      <c r="AR130">
        <v>6.7628549813449039</v>
      </c>
      <c r="AS130">
        <v>4.8485044704129638</v>
      </c>
      <c r="AT130">
        <v>3.5370361674118995</v>
      </c>
      <c r="AU130">
        <v>3.5491768900096519</v>
      </c>
      <c r="AV130">
        <f>COUNTIF($E$1:E130,E130)</f>
        <v>124</v>
      </c>
      <c r="AW130" s="26">
        <f>(AC130+P130)/(K130+X130)</f>
        <v>1</v>
      </c>
      <c r="AX130">
        <f>K130+X130</f>
        <v>232</v>
      </c>
      <c r="AY130" s="3">
        <f>K130*R130+X130*AE130</f>
        <v>0.34028669971167791</v>
      </c>
      <c r="AZ130" s="25">
        <f>(1+(AY130/AX130)/0.7)^(365/AW130)-1</f>
        <v>1.1468609968642682</v>
      </c>
    </row>
    <row r="131" spans="2:52" hidden="1" x14ac:dyDescent="0.35">
      <c r="B131">
        <v>0.91702402000000005</v>
      </c>
      <c r="C131">
        <v>1.8340480400000001</v>
      </c>
      <c r="D131">
        <v>10</v>
      </c>
      <c r="E131" t="s">
        <v>54</v>
      </c>
      <c r="F131">
        <v>10</v>
      </c>
      <c r="G131" t="s">
        <v>24</v>
      </c>
      <c r="H131" t="s">
        <v>24</v>
      </c>
      <c r="I131">
        <v>1.0089999999999999</v>
      </c>
      <c r="J131">
        <v>3</v>
      </c>
      <c r="K131">
        <v>87</v>
      </c>
      <c r="L131">
        <v>0.7816091954022989</v>
      </c>
      <c r="M131">
        <v>6.9967687512475767E-3</v>
      </c>
      <c r="N131">
        <v>-4.9109808052253809E-3</v>
      </c>
      <c r="O131">
        <v>48</v>
      </c>
      <c r="P131">
        <v>199</v>
      </c>
      <c r="Q131">
        <v>8.8061545917130779E-3</v>
      </c>
      <c r="R131">
        <v>4.3962257446615288E-3</v>
      </c>
      <c r="S131">
        <v>5.8298121153917875E-3</v>
      </c>
      <c r="T131">
        <v>1.3260948035871694</v>
      </c>
      <c r="U131">
        <v>6.250214644660776E-4</v>
      </c>
      <c r="V131">
        <v>7.033719631400162</v>
      </c>
      <c r="W131">
        <v>3.1461828157293738E-3</v>
      </c>
      <c r="X131">
        <v>43</v>
      </c>
      <c r="Y131">
        <v>0.69767441860465118</v>
      </c>
      <c r="Z131">
        <v>6.6351105246251173E-3</v>
      </c>
      <c r="AA131">
        <v>-4.2759018603488567E-3</v>
      </c>
      <c r="AB131">
        <v>19</v>
      </c>
      <c r="AC131">
        <v>104</v>
      </c>
      <c r="AD131">
        <v>4.0576330779718006E-3</v>
      </c>
      <c r="AE131">
        <v>3.3364323617260088E-3</v>
      </c>
      <c r="AF131">
        <v>6.1761130288366913E-3</v>
      </c>
      <c r="AG131">
        <v>1.8511129132081832</v>
      </c>
      <c r="AH131">
        <v>9.4184840711016829E-4</v>
      </c>
      <c r="AI131">
        <v>3.5424303280004863</v>
      </c>
      <c r="AJ131">
        <v>1.4527355475056722E-3</v>
      </c>
      <c r="AK131">
        <v>0.74358974358974361</v>
      </c>
      <c r="AL131">
        <v>3.4957586841437887</v>
      </c>
      <c r="AM131">
        <v>7.033719631400162</v>
      </c>
      <c r="AN131">
        <v>4.8846952718461996</v>
      </c>
      <c r="AO131">
        <v>4.5597173918057781</v>
      </c>
      <c r="AP131">
        <v>0.68253968253968256</v>
      </c>
      <c r="AQ131">
        <v>1.6141506083396544</v>
      </c>
      <c r="AR131">
        <v>3.5424303280004863</v>
      </c>
      <c r="AS131">
        <v>3.7071470685844972</v>
      </c>
      <c r="AT131">
        <v>2.5180727237068754</v>
      </c>
      <c r="AU131">
        <v>3.538895057756327</v>
      </c>
      <c r="AV131">
        <f>COUNTIF($E$1:E131,E131)</f>
        <v>125</v>
      </c>
      <c r="AW131" s="26">
        <f>(AC131+P131)/(K131+X131)</f>
        <v>2.3307692307692309</v>
      </c>
      <c r="AX131">
        <f>K131+X131</f>
        <v>130</v>
      </c>
      <c r="AY131" s="3">
        <f>K131*R131+X131*AE131</f>
        <v>0.52593823133977136</v>
      </c>
      <c r="AZ131" s="25">
        <f>(1+(AY131/AX131)/0.7)^(365/AW131)-1</f>
        <v>1.4656969275682146</v>
      </c>
    </row>
    <row r="132" spans="2:52" hidden="1" x14ac:dyDescent="0.35">
      <c r="B132">
        <v>0.85793458142857137</v>
      </c>
      <c r="C132">
        <v>1.27554309</v>
      </c>
      <c r="D132">
        <v>7</v>
      </c>
      <c r="E132" t="s">
        <v>54</v>
      </c>
      <c r="F132">
        <v>7</v>
      </c>
      <c r="G132" t="s">
        <v>24</v>
      </c>
      <c r="H132" t="s">
        <v>8</v>
      </c>
      <c r="I132">
        <v>1.0089999999999999</v>
      </c>
      <c r="J132">
        <v>3</v>
      </c>
      <c r="K132">
        <v>39</v>
      </c>
      <c r="L132">
        <v>0.79487179487179482</v>
      </c>
      <c r="M132">
        <v>6.8992690061669719E-3</v>
      </c>
      <c r="N132">
        <v>-5.2468250643677439E-3</v>
      </c>
      <c r="O132">
        <v>20</v>
      </c>
      <c r="P132">
        <v>95</v>
      </c>
      <c r="Q132">
        <v>8.8092731399362911E-3</v>
      </c>
      <c r="R132">
        <v>4.4077625301598509E-3</v>
      </c>
      <c r="S132">
        <v>5.6427413701574851E-3</v>
      </c>
      <c r="T132">
        <v>1.2801827075636143</v>
      </c>
      <c r="U132">
        <v>9.0356175800290588E-4</v>
      </c>
      <c r="V132">
        <v>4.8782083694003298</v>
      </c>
      <c r="W132">
        <v>2.6006390141540391E-3</v>
      </c>
      <c r="X132">
        <v>27</v>
      </c>
      <c r="Y132">
        <v>0.85185185185185186</v>
      </c>
      <c r="Z132">
        <v>6.1293185857768931E-3</v>
      </c>
      <c r="AA132">
        <v>-4.5782703626018884E-3</v>
      </c>
      <c r="AB132">
        <v>12</v>
      </c>
      <c r="AC132">
        <v>66</v>
      </c>
      <c r="AD132">
        <v>7.8782683240463669E-3</v>
      </c>
      <c r="AE132">
        <v>4.5430091119429989E-3</v>
      </c>
      <c r="AF132">
        <v>5.5444418005267592E-3</v>
      </c>
      <c r="AG132">
        <v>1.2204337838440869</v>
      </c>
      <c r="AH132">
        <v>1.0670283220134459E-3</v>
      </c>
      <c r="AI132">
        <v>4.2576274858107759</v>
      </c>
      <c r="AJ132">
        <v>2.4089524679161071E-3</v>
      </c>
      <c r="AK132">
        <v>0.56521739130434778</v>
      </c>
      <c r="AL132">
        <v>2.8895989046156321</v>
      </c>
      <c r="AM132">
        <v>4.8782083694003298</v>
      </c>
      <c r="AN132">
        <v>4.8975139223998898</v>
      </c>
      <c r="AO132">
        <v>3.6553265962767645</v>
      </c>
      <c r="AP132">
        <v>0.57446808510638303</v>
      </c>
      <c r="AQ132">
        <v>2.6766138532401498</v>
      </c>
      <c r="AR132">
        <v>4.2576274858107759</v>
      </c>
      <c r="AS132">
        <v>5.0477879021589454</v>
      </c>
      <c r="AT132">
        <v>3.4149381759817197</v>
      </c>
      <c r="AU132">
        <v>3.5351323861292423</v>
      </c>
      <c r="AV132">
        <f>COUNTIF($E$1:E132,E132)</f>
        <v>126</v>
      </c>
      <c r="AW132" s="26">
        <f>(AC132+P132)/(K132+X132)</f>
        <v>2.4393939393939394</v>
      </c>
      <c r="AX132">
        <f>K132+X132</f>
        <v>66</v>
      </c>
      <c r="AY132" s="3">
        <f>K132*R132+X132*AE132</f>
        <v>0.29456398469869516</v>
      </c>
      <c r="AZ132" s="25">
        <f>(1+(AY132/AX132)/0.7)^(365/AW132)-1</f>
        <v>1.5882243706733794</v>
      </c>
    </row>
    <row r="133" spans="2:52" hidden="1" x14ac:dyDescent="0.35">
      <c r="B133">
        <v>0.79777944000000001</v>
      </c>
      <c r="C133">
        <v>1.27554309</v>
      </c>
      <c r="D133">
        <v>5</v>
      </c>
      <c r="E133" t="s">
        <v>54</v>
      </c>
      <c r="F133">
        <v>5</v>
      </c>
      <c r="G133" t="s">
        <v>70</v>
      </c>
      <c r="H133" t="s">
        <v>7</v>
      </c>
      <c r="I133">
        <v>1.0089999999999999</v>
      </c>
      <c r="J133">
        <v>1</v>
      </c>
      <c r="K133">
        <v>139</v>
      </c>
      <c r="L133">
        <v>0.72661870503597126</v>
      </c>
      <c r="M133">
        <v>4.5680527490352145E-3</v>
      </c>
      <c r="N133">
        <v>-2.341463889026557E-3</v>
      </c>
      <c r="O133">
        <v>18</v>
      </c>
      <c r="P133">
        <v>139</v>
      </c>
      <c r="Q133">
        <v>2.985318107667112E-3</v>
      </c>
      <c r="R133">
        <v>2.6791201429463849E-3</v>
      </c>
      <c r="S133">
        <v>3.927417283519718E-3</v>
      </c>
      <c r="T133">
        <v>1.465935484028166</v>
      </c>
      <c r="U133">
        <v>3.3311918621152086E-4</v>
      </c>
      <c r="V133">
        <v>8.0425272810471586</v>
      </c>
      <c r="W133">
        <v>2.0128817705233433E-3</v>
      </c>
      <c r="X133">
        <v>30</v>
      </c>
      <c r="Y133">
        <v>0.8</v>
      </c>
      <c r="Z133">
        <v>4.5205543113213398E-3</v>
      </c>
      <c r="AA133">
        <v>-1.9770544252633582E-3</v>
      </c>
      <c r="AB133">
        <v>5</v>
      </c>
      <c r="AC133">
        <v>30</v>
      </c>
      <c r="AD133">
        <v>2.7511201545585839E-3</v>
      </c>
      <c r="AE133">
        <v>3.2210325640044E-3</v>
      </c>
      <c r="AF133">
        <v>3.6352103038928083E-3</v>
      </c>
      <c r="AG133">
        <v>1.1285853935526504</v>
      </c>
      <c r="AH133">
        <v>6.6369556157243369E-4</v>
      </c>
      <c r="AI133">
        <v>4.8531777979245483</v>
      </c>
      <c r="AJ133">
        <v>1.8936414408595326E-3</v>
      </c>
      <c r="AK133">
        <v>0.8224852071005917</v>
      </c>
      <c r="AL133">
        <v>2.2365353005815183</v>
      </c>
      <c r="AM133">
        <v>8.0425272810471586</v>
      </c>
      <c r="AN133">
        <v>2.9768001588293505</v>
      </c>
      <c r="AO133">
        <v>3.9849808570226841</v>
      </c>
      <c r="AP133">
        <v>0.6</v>
      </c>
      <c r="AQ133">
        <v>2.1040460453995049</v>
      </c>
      <c r="AR133">
        <v>4.8531777979245483</v>
      </c>
      <c r="AS133">
        <v>3.578925071116041</v>
      </c>
      <c r="AT133">
        <v>3.0733567717603747</v>
      </c>
      <c r="AU133">
        <v>3.5291688143915296</v>
      </c>
      <c r="AV133">
        <f>COUNTIF($E$1:E133,E133)</f>
        <v>127</v>
      </c>
      <c r="AW133" s="26">
        <f>(AC133+P133)/(K133+X133)</f>
        <v>1</v>
      </c>
      <c r="AX133">
        <f>K133+X133</f>
        <v>169</v>
      </c>
      <c r="AY133" s="3">
        <f>K133*R133+X133*AE133</f>
        <v>0.46902867678967952</v>
      </c>
      <c r="AZ133" s="25">
        <f>(1+(AY133/AX133)/0.7)^(365/AW133)-1</f>
        <v>3.2387512628271615</v>
      </c>
    </row>
    <row r="134" spans="2:52" hidden="1" x14ac:dyDescent="0.35">
      <c r="B134">
        <v>0.79777944000000001</v>
      </c>
      <c r="C134">
        <v>1.27554309</v>
      </c>
      <c r="D134">
        <v>5</v>
      </c>
      <c r="E134" t="s">
        <v>54</v>
      </c>
      <c r="F134">
        <v>5</v>
      </c>
      <c r="G134" t="s">
        <v>24</v>
      </c>
      <c r="H134" t="s">
        <v>8</v>
      </c>
      <c r="I134">
        <v>1.0049999999999999</v>
      </c>
      <c r="J134">
        <v>1</v>
      </c>
      <c r="K134">
        <v>133</v>
      </c>
      <c r="L134">
        <v>0.75939849624060152</v>
      </c>
      <c r="M134">
        <v>3.5138739768714442E-3</v>
      </c>
      <c r="N134">
        <v>-2.5565540918034146E-3</v>
      </c>
      <c r="O134">
        <v>57</v>
      </c>
      <c r="P134">
        <v>133</v>
      </c>
      <c r="Q134">
        <v>2.8316751451853417E-3</v>
      </c>
      <c r="R134">
        <v>2.053319855085012E-3</v>
      </c>
      <c r="S134">
        <v>3.2244111975201196E-3</v>
      </c>
      <c r="T134">
        <v>1.5703404365057492</v>
      </c>
      <c r="U134">
        <v>2.7959190952149017E-4</v>
      </c>
      <c r="V134">
        <v>7.3439888106890603</v>
      </c>
      <c r="W134">
        <v>1.4941360360420316E-3</v>
      </c>
      <c r="X134">
        <v>99</v>
      </c>
      <c r="Y134">
        <v>0.69696969696969702</v>
      </c>
      <c r="Z134">
        <v>3.5440863197675797E-3</v>
      </c>
      <c r="AA134">
        <v>-1.9035386452273205E-3</v>
      </c>
      <c r="AB134">
        <v>35</v>
      </c>
      <c r="AC134">
        <v>99</v>
      </c>
      <c r="AD134">
        <v>2.2249622219956411E-3</v>
      </c>
      <c r="AE134">
        <v>1.8932908758297312E-3</v>
      </c>
      <c r="AF134">
        <v>3.0264254083839505E-3</v>
      </c>
      <c r="AG134">
        <v>1.5984999700891842</v>
      </c>
      <c r="AH134">
        <v>3.0416719804871744E-4</v>
      </c>
      <c r="AI134">
        <v>6.2245070736604839</v>
      </c>
      <c r="AJ134">
        <v>1.2849564797322963E-3</v>
      </c>
      <c r="AK134">
        <v>0.81595092024539873</v>
      </c>
      <c r="AL134">
        <v>1.660151151157832</v>
      </c>
      <c r="AM134">
        <v>7.3439888106890603</v>
      </c>
      <c r="AN134">
        <v>4.1066397101701115</v>
      </c>
      <c r="AO134">
        <v>3.7701801377284134</v>
      </c>
      <c r="AP134">
        <v>0.83193277310924374</v>
      </c>
      <c r="AQ134">
        <v>1.42772942192479</v>
      </c>
      <c r="AR134">
        <v>6.2245070736604839</v>
      </c>
      <c r="AS134">
        <v>3.786581751659543</v>
      </c>
      <c r="AT134">
        <v>3.2789535185108942</v>
      </c>
      <c r="AU134">
        <v>3.5245668281196538</v>
      </c>
      <c r="AV134">
        <f>COUNTIF($E$1:E134,E134)</f>
        <v>128</v>
      </c>
      <c r="AW134" s="26">
        <f>(AC134+P134)/(K134+X134)</f>
        <v>1</v>
      </c>
      <c r="AX134">
        <f>K134+X134</f>
        <v>232</v>
      </c>
      <c r="AY134" s="3">
        <f>K134*R134+X134*AE134</f>
        <v>0.46052733743344998</v>
      </c>
      <c r="AZ134" s="25">
        <f>(1+(AY134/AX134)/0.7)^(365/AW134)-1</f>
        <v>1.811132408386134</v>
      </c>
    </row>
    <row r="135" spans="2:52" hidden="1" x14ac:dyDescent="0.35">
      <c r="B135">
        <v>0.91702402000000005</v>
      </c>
      <c r="C135">
        <v>1.8340480400000001</v>
      </c>
      <c r="D135">
        <v>10</v>
      </c>
      <c r="E135" t="s">
        <v>54</v>
      </c>
      <c r="F135">
        <v>10</v>
      </c>
      <c r="G135" t="s">
        <v>69</v>
      </c>
      <c r="H135" t="s">
        <v>9</v>
      </c>
      <c r="I135">
        <v>1.0049999999999999</v>
      </c>
      <c r="J135">
        <v>1</v>
      </c>
      <c r="K135">
        <v>38</v>
      </c>
      <c r="L135">
        <v>0.86842105263157898</v>
      </c>
      <c r="M135">
        <v>3.768755724124411E-3</v>
      </c>
      <c r="N135">
        <v>-2.2659800797512732E-3</v>
      </c>
      <c r="O135">
        <v>22</v>
      </c>
      <c r="P135">
        <v>38</v>
      </c>
      <c r="Q135">
        <v>4.8002720910986785E-3</v>
      </c>
      <c r="R135">
        <v>2.9747115394039261E-3</v>
      </c>
      <c r="S135">
        <v>2.5521120642432926E-3</v>
      </c>
      <c r="T135">
        <v>0.85793598150181838</v>
      </c>
      <c r="U135">
        <v>4.1400724594651091E-4</v>
      </c>
      <c r="V135">
        <v>7.185167816575496</v>
      </c>
      <c r="W135">
        <v>2.1466970475109044E-3</v>
      </c>
      <c r="X135">
        <v>23</v>
      </c>
      <c r="Y135">
        <v>0.78260869565217395</v>
      </c>
      <c r="Z135">
        <v>3.3595204835955819E-3</v>
      </c>
      <c r="AA135">
        <v>-1.5941229274083479E-3</v>
      </c>
      <c r="AB135">
        <v>11</v>
      </c>
      <c r="AC135">
        <v>23</v>
      </c>
      <c r="AD135">
        <v>2.4928970763449243E-3</v>
      </c>
      <c r="AE135">
        <v>2.2826414812034232E-3</v>
      </c>
      <c r="AF135">
        <v>2.7091735217485043E-3</v>
      </c>
      <c r="AG135">
        <v>1.1868589719662024</v>
      </c>
      <c r="AH135">
        <v>5.6490172946633112E-4</v>
      </c>
      <c r="AI135">
        <v>4.0407762308673751</v>
      </c>
      <c r="AJ135">
        <v>1.152838022270761E-3</v>
      </c>
      <c r="AK135">
        <v>0.55882352941176472</v>
      </c>
      <c r="AL135">
        <v>2.3852189416788101</v>
      </c>
      <c r="AM135">
        <v>7.185167816575496</v>
      </c>
      <c r="AN135">
        <v>5.9494230788079792</v>
      </c>
      <c r="AO135">
        <v>4.3554048903469447</v>
      </c>
      <c r="AP135">
        <v>0.53488372093023251</v>
      </c>
      <c r="AQ135">
        <v>1.2809311358564157</v>
      </c>
      <c r="AR135">
        <v>4.0407762308673751</v>
      </c>
      <c r="AS135">
        <v>4.5652829624069433</v>
      </c>
      <c r="AT135">
        <v>2.6911502881771905</v>
      </c>
      <c r="AU135">
        <v>3.5232775892620678</v>
      </c>
      <c r="AV135">
        <f>COUNTIF($E$1:E135,E135)</f>
        <v>129</v>
      </c>
      <c r="AW135" s="26">
        <f>(AC135+P135)/(K135+X135)</f>
        <v>1</v>
      </c>
      <c r="AX135">
        <f>K135+X135</f>
        <v>61</v>
      </c>
      <c r="AY135" s="3">
        <f>K135*R135+X135*AE135</f>
        <v>0.16553979256502793</v>
      </c>
      <c r="AZ135" s="25">
        <f>(1+(AY135/AX135)/0.7)^(365/AW135)-1</f>
        <v>3.1053863435065736</v>
      </c>
    </row>
    <row r="136" spans="2:52" hidden="1" x14ac:dyDescent="0.35">
      <c r="B136">
        <v>0.79777944000000001</v>
      </c>
      <c r="C136">
        <v>1.27554309</v>
      </c>
      <c r="D136">
        <v>5</v>
      </c>
      <c r="E136" t="s">
        <v>54</v>
      </c>
      <c r="F136">
        <v>5</v>
      </c>
      <c r="G136" t="s">
        <v>69</v>
      </c>
      <c r="H136" t="s">
        <v>24</v>
      </c>
      <c r="I136">
        <v>1.0029999999999999</v>
      </c>
      <c r="J136">
        <v>1</v>
      </c>
      <c r="K136">
        <v>165</v>
      </c>
      <c r="L136">
        <v>0.8</v>
      </c>
      <c r="M136">
        <v>2.5960337765852212E-3</v>
      </c>
      <c r="N136">
        <v>-3.0384037741045945E-3</v>
      </c>
      <c r="O136">
        <v>116</v>
      </c>
      <c r="P136">
        <v>165</v>
      </c>
      <c r="Q136">
        <v>2.8136371048521625E-3</v>
      </c>
      <c r="R136">
        <v>1.4691462664472581E-3</v>
      </c>
      <c r="S136">
        <v>2.6571628769669403E-3</v>
      </c>
      <c r="T136">
        <v>1.808644202181847</v>
      </c>
      <c r="U136">
        <v>2.0685984941839577E-4</v>
      </c>
      <c r="V136">
        <v>7.1021335004249924</v>
      </c>
      <c r="W136">
        <v>1.0554265676104666E-3</v>
      </c>
      <c r="X136">
        <v>100</v>
      </c>
      <c r="Y136">
        <v>0.74</v>
      </c>
      <c r="Z136">
        <v>2.5246544177408721E-3</v>
      </c>
      <c r="AA136">
        <v>-1.8757373557260182E-3</v>
      </c>
      <c r="AB136">
        <v>60</v>
      </c>
      <c r="AC136">
        <v>100</v>
      </c>
      <c r="AD136">
        <v>2.8137048246130725E-3</v>
      </c>
      <c r="AE136">
        <v>1.3805525566394806E-3</v>
      </c>
      <c r="AF136">
        <v>2.135812163805526E-3</v>
      </c>
      <c r="AG136">
        <v>1.547070521534136</v>
      </c>
      <c r="AH136">
        <v>2.135812163805526E-4</v>
      </c>
      <c r="AI136">
        <v>6.4638294510864354</v>
      </c>
      <c r="AJ136">
        <v>9.5339012387837536E-4</v>
      </c>
      <c r="AK136">
        <v>0.84615384615384615</v>
      </c>
      <c r="AL136">
        <v>1.1726961862338652</v>
      </c>
      <c r="AM136">
        <v>7.1021335004249924</v>
      </c>
      <c r="AN136">
        <v>4.8971542214910366</v>
      </c>
      <c r="AO136">
        <v>3.6637647535346356</v>
      </c>
      <c r="AP136">
        <v>0.83333333333333337</v>
      </c>
      <c r="AQ136">
        <v>1.0593223598648738</v>
      </c>
      <c r="AR136">
        <v>6.4638294510864354</v>
      </c>
      <c r="AS136">
        <v>4.6018418554651008</v>
      </c>
      <c r="AT136">
        <v>3.3665794836982337</v>
      </c>
      <c r="AU136">
        <v>3.5151721186164346</v>
      </c>
      <c r="AV136">
        <f>COUNTIF($E$1:E136,E136)</f>
        <v>130</v>
      </c>
      <c r="AW136" s="26">
        <f>(AC136+P136)/(K136+X136)</f>
        <v>1</v>
      </c>
      <c r="AX136">
        <f>K136+X136</f>
        <v>265</v>
      </c>
      <c r="AY136" s="3">
        <f>K136*R136+X136*AE136</f>
        <v>0.38046438962774565</v>
      </c>
      <c r="AZ136" s="25">
        <f>(1+(AY136/AX136)/0.7)^(365/AW136)-1</f>
        <v>1.1124659910194845</v>
      </c>
    </row>
    <row r="137" spans="2:52" hidden="1" x14ac:dyDescent="0.35">
      <c r="B137">
        <v>0.79777944000000001</v>
      </c>
      <c r="C137">
        <v>1.27554309</v>
      </c>
      <c r="D137">
        <v>5</v>
      </c>
      <c r="E137" t="s">
        <v>54</v>
      </c>
      <c r="F137">
        <v>5</v>
      </c>
      <c r="G137" t="s">
        <v>24</v>
      </c>
      <c r="H137" t="s">
        <v>8</v>
      </c>
      <c r="I137">
        <v>1.0029999999999999</v>
      </c>
      <c r="J137">
        <v>2</v>
      </c>
      <c r="K137">
        <v>97</v>
      </c>
      <c r="L137">
        <v>0.83505154639175261</v>
      </c>
      <c r="M137">
        <v>2.7193673734268379E-3</v>
      </c>
      <c r="N137">
        <v>-4.2740228702152772E-3</v>
      </c>
      <c r="O137">
        <v>78</v>
      </c>
      <c r="P137">
        <v>129</v>
      </c>
      <c r="Q137">
        <v>2.8189143917785042E-3</v>
      </c>
      <c r="R137">
        <v>1.5658184672590666E-3</v>
      </c>
      <c r="S137">
        <v>3.0191024837696034E-3</v>
      </c>
      <c r="T137">
        <v>1.9281305891445264</v>
      </c>
      <c r="U137">
        <v>3.0654341290408516E-4</v>
      </c>
      <c r="V137">
        <v>5.1079827565859262</v>
      </c>
      <c r="W137">
        <v>9.5273164145089626E-4</v>
      </c>
      <c r="X137">
        <v>70</v>
      </c>
      <c r="Y137">
        <v>0.8</v>
      </c>
      <c r="Z137">
        <v>2.67525077582493E-3</v>
      </c>
      <c r="AA137">
        <v>-2.0364156058662835E-3</v>
      </c>
      <c r="AB137">
        <v>52</v>
      </c>
      <c r="AC137">
        <v>96</v>
      </c>
      <c r="AD137">
        <v>2.8169210584947368E-3</v>
      </c>
      <c r="AE137">
        <v>1.7329174994866875E-3</v>
      </c>
      <c r="AF137">
        <v>2.0511280015355076E-3</v>
      </c>
      <c r="AG137">
        <v>1.1836270348375373</v>
      </c>
      <c r="AH137">
        <v>2.4515668688421184E-4</v>
      </c>
      <c r="AI137">
        <v>7.0686120028418769</v>
      </c>
      <c r="AJ137">
        <v>1.2426041257182639E-3</v>
      </c>
      <c r="AK137">
        <v>0.76377952755905509</v>
      </c>
      <c r="AL137">
        <v>1.0585907127232301</v>
      </c>
      <c r="AM137">
        <v>5.1079827565859262</v>
      </c>
      <c r="AN137">
        <v>5.219394890863744</v>
      </c>
      <c r="AO137">
        <v>3.0760880429937245</v>
      </c>
      <c r="AP137">
        <v>0.77777777777777779</v>
      </c>
      <c r="AQ137">
        <v>1.3806712507980869</v>
      </c>
      <c r="AR137">
        <v>7.0686120028418769</v>
      </c>
      <c r="AS137">
        <v>5.7763916649558338</v>
      </c>
      <c r="AT137">
        <v>3.9059082119407429</v>
      </c>
      <c r="AU137">
        <v>3.4909981274672335</v>
      </c>
      <c r="AV137">
        <f>COUNTIF($E$1:E137,E137)</f>
        <v>131</v>
      </c>
      <c r="AW137" s="26">
        <f>(AC137+P137)/(K137+X137)</f>
        <v>1.347305389221557</v>
      </c>
      <c r="AX137">
        <f>K137+X137</f>
        <v>167</v>
      </c>
      <c r="AY137" s="3">
        <f>K137*R137+X137*AE137</f>
        <v>0.27318861628819757</v>
      </c>
      <c r="AZ137" s="25">
        <f>(1+(AY137/AX137)/0.7)^(365/AW137)-1</f>
        <v>0.88205669254454744</v>
      </c>
    </row>
    <row r="138" spans="2:52" hidden="1" x14ac:dyDescent="0.35">
      <c r="B138">
        <v>64.575692779999997</v>
      </c>
      <c r="C138">
        <v>129.15138555999999</v>
      </c>
      <c r="D138">
        <v>10</v>
      </c>
      <c r="E138" t="s">
        <v>44</v>
      </c>
      <c r="F138">
        <v>10</v>
      </c>
      <c r="G138" t="s">
        <v>24</v>
      </c>
      <c r="H138" t="s">
        <v>24</v>
      </c>
      <c r="I138">
        <v>1.0069999999999999</v>
      </c>
      <c r="J138">
        <v>1</v>
      </c>
      <c r="K138">
        <v>184</v>
      </c>
      <c r="L138">
        <v>0.75</v>
      </c>
      <c r="M138">
        <v>4.2665864628397858E-3</v>
      </c>
      <c r="N138">
        <v>-2.8519004720953135E-3</v>
      </c>
      <c r="O138">
        <v>50</v>
      </c>
      <c r="P138">
        <v>184</v>
      </c>
      <c r="Q138">
        <v>2.7549208029579164E-3</v>
      </c>
      <c r="R138">
        <v>2.4869647291060107E-3</v>
      </c>
      <c r="S138">
        <v>3.8255623870893005E-3</v>
      </c>
      <c r="T138">
        <v>1.5382455337291718</v>
      </c>
      <c r="U138">
        <v>2.8202420087252214E-4</v>
      </c>
      <c r="V138">
        <v>8.8182670898875966</v>
      </c>
      <c r="W138">
        <v>1.9229163273609665E-3</v>
      </c>
      <c r="X138">
        <v>88</v>
      </c>
      <c r="Y138">
        <v>0.69318181818181823</v>
      </c>
      <c r="Z138">
        <v>3.8785651014195208E-3</v>
      </c>
      <c r="AA138">
        <v>-2.3896301870244521E-3</v>
      </c>
      <c r="AB138">
        <v>18</v>
      </c>
      <c r="AC138">
        <v>88</v>
      </c>
      <c r="AD138">
        <v>1.9966126818663499E-3</v>
      </c>
      <c r="AE138">
        <v>1.9553688197378473E-3</v>
      </c>
      <c r="AF138">
        <v>3.6775424240716031E-3</v>
      </c>
      <c r="AG138">
        <v>1.8807410586431692</v>
      </c>
      <c r="AH138">
        <v>3.9202733962010692E-4</v>
      </c>
      <c r="AI138">
        <v>4.9878378932262546</v>
      </c>
      <c r="AJ138">
        <v>1.1713141404976336E-3</v>
      </c>
      <c r="AK138">
        <v>0.85981308411214952</v>
      </c>
      <c r="AL138">
        <v>2.1365736970677651</v>
      </c>
      <c r="AM138">
        <v>8.8182670898875966</v>
      </c>
      <c r="AN138">
        <v>3.5528067558657828</v>
      </c>
      <c r="AO138">
        <v>4.296652265377757</v>
      </c>
      <c r="AP138">
        <v>0.81481481481481477</v>
      </c>
      <c r="AQ138">
        <v>1.3014601561084966</v>
      </c>
      <c r="AR138">
        <v>4.9878378932262546</v>
      </c>
      <c r="AS138">
        <v>2.7933840281969666</v>
      </c>
      <c r="AT138">
        <v>2.6570937175321498</v>
      </c>
      <c r="AU138">
        <v>3.4768729914549534</v>
      </c>
      <c r="AV138">
        <f>COUNTIF($E$1:E138,E138)</f>
        <v>6</v>
      </c>
      <c r="AW138" s="26">
        <f>(AC138+P138)/(K138+X138)</f>
        <v>1</v>
      </c>
      <c r="AX138">
        <f>K138+X138</f>
        <v>272</v>
      </c>
      <c r="AY138" s="3">
        <f>K138*R138+X138*AE138</f>
        <v>0.62967396629243655</v>
      </c>
      <c r="AZ138" s="25">
        <f>(1+(AY138/AX138)/0.7)^(365/AW138)-1</f>
        <v>2.3371060065426597</v>
      </c>
    </row>
    <row r="139" spans="2:52" hidden="1" x14ac:dyDescent="0.35">
      <c r="B139">
        <v>0.79777944000000001</v>
      </c>
      <c r="C139">
        <v>1.27554309</v>
      </c>
      <c r="D139">
        <v>5</v>
      </c>
      <c r="E139" t="s">
        <v>54</v>
      </c>
      <c r="F139">
        <v>5</v>
      </c>
      <c r="G139" t="s">
        <v>69</v>
      </c>
      <c r="H139" t="s">
        <v>24</v>
      </c>
      <c r="I139">
        <v>1.0089999999999999</v>
      </c>
      <c r="J139">
        <v>1</v>
      </c>
      <c r="K139">
        <v>165</v>
      </c>
      <c r="L139">
        <v>0.75151515151515147</v>
      </c>
      <c r="M139">
        <v>4.5052619547157691E-3</v>
      </c>
      <c r="N139">
        <v>-2.8655371821014039E-3</v>
      </c>
      <c r="O139">
        <v>33</v>
      </c>
      <c r="P139">
        <v>165</v>
      </c>
      <c r="Q139">
        <v>2.5864799239894154E-3</v>
      </c>
      <c r="R139">
        <v>2.6737300479915023E-3</v>
      </c>
      <c r="S139">
        <v>4.3660635070306561E-3</v>
      </c>
      <c r="T139">
        <v>1.6329485133738275</v>
      </c>
      <c r="U139">
        <v>3.3989758303655217E-4</v>
      </c>
      <c r="V139">
        <v>7.8662814372056671</v>
      </c>
      <c r="W139">
        <v>1.9939348819183978E-3</v>
      </c>
      <c r="X139">
        <v>100</v>
      </c>
      <c r="Y139">
        <v>0.69</v>
      </c>
      <c r="Z139">
        <v>4.311173023654977E-3</v>
      </c>
      <c r="AA139">
        <v>-2.0860264944330491E-3</v>
      </c>
      <c r="AB139">
        <v>15</v>
      </c>
      <c r="AC139">
        <v>100</v>
      </c>
      <c r="AD139">
        <v>1.9773829017032396E-3</v>
      </c>
      <c r="AE139">
        <v>2.3280411730476889E-3</v>
      </c>
      <c r="AF139">
        <v>3.999471553698882E-3</v>
      </c>
      <c r="AG139">
        <v>1.7179556787920067</v>
      </c>
      <c r="AH139">
        <v>3.9994715536988818E-4</v>
      </c>
      <c r="AI139">
        <v>5.8208719371803435</v>
      </c>
      <c r="AJ139">
        <v>1.5281468623079125E-3</v>
      </c>
      <c r="AK139">
        <v>0.84615384615384615</v>
      </c>
      <c r="AL139">
        <v>2.2154832021315785</v>
      </c>
      <c r="AM139">
        <v>7.8662814372056671</v>
      </c>
      <c r="AN139">
        <v>2.9708111644350366</v>
      </c>
      <c r="AO139">
        <v>3.9248553295167237</v>
      </c>
      <c r="AP139">
        <v>0.83333333333333337</v>
      </c>
      <c r="AQ139">
        <v>1.6979409581199223</v>
      </c>
      <c r="AR139">
        <v>5.8208719371803435</v>
      </c>
      <c r="AS139">
        <v>2.5867124144974616</v>
      </c>
      <c r="AT139">
        <v>3.0261137806348972</v>
      </c>
      <c r="AU139">
        <v>3.4754845550758104</v>
      </c>
      <c r="AV139">
        <f>COUNTIF($E$1:E139,E139)</f>
        <v>132</v>
      </c>
      <c r="AW139" s="26">
        <f>(AC139+P139)/(K139+X139)</f>
        <v>1</v>
      </c>
      <c r="AX139">
        <f>K139+X139</f>
        <v>265</v>
      </c>
      <c r="AY139" s="3">
        <f>K139*R139+X139*AE139</f>
        <v>0.67396957522336676</v>
      </c>
      <c r="AZ139" s="25">
        <f>(1+(AY139/AX139)/0.7)^(365/AW139)-1</f>
        <v>2.75743412333739</v>
      </c>
    </row>
    <row r="140" spans="2:52" hidden="1" x14ac:dyDescent="0.35">
      <c r="B140">
        <v>0.85793458142857137</v>
      </c>
      <c r="C140">
        <v>1.27554309</v>
      </c>
      <c r="D140">
        <v>7</v>
      </c>
      <c r="E140" t="s">
        <v>54</v>
      </c>
      <c r="F140">
        <v>7</v>
      </c>
      <c r="G140" t="s">
        <v>70</v>
      </c>
      <c r="H140" t="s">
        <v>24</v>
      </c>
      <c r="I140">
        <v>1.0049999999999999</v>
      </c>
      <c r="J140">
        <v>2</v>
      </c>
      <c r="K140">
        <v>86</v>
      </c>
      <c r="L140">
        <v>0.79069767441860461</v>
      </c>
      <c r="M140">
        <v>4.5173892667584089E-3</v>
      </c>
      <c r="N140">
        <v>-5.141086764706395E-3</v>
      </c>
      <c r="O140">
        <v>61</v>
      </c>
      <c r="P140">
        <v>128</v>
      </c>
      <c r="Q140">
        <v>4.8207606980619211E-3</v>
      </c>
      <c r="R140">
        <v>2.4958477718006588E-3</v>
      </c>
      <c r="S140">
        <v>4.3981047567167829E-3</v>
      </c>
      <c r="T140">
        <v>1.7621686732695714</v>
      </c>
      <c r="U140">
        <v>4.7425983275600455E-4</v>
      </c>
      <c r="V140">
        <v>5.2626168176563954</v>
      </c>
      <c r="W140">
        <v>1.5473281062886497E-3</v>
      </c>
      <c r="X140">
        <v>33</v>
      </c>
      <c r="Y140">
        <v>0.75757575757575757</v>
      </c>
      <c r="Z140">
        <v>4.4341380041956488E-3</v>
      </c>
      <c r="AA140">
        <v>-2.0965911574306051E-3</v>
      </c>
      <c r="AB140">
        <v>21</v>
      </c>
      <c r="AC140">
        <v>52</v>
      </c>
      <c r="AD140">
        <v>4.8248149608023372E-3</v>
      </c>
      <c r="AE140">
        <v>2.8509309347104967E-3</v>
      </c>
      <c r="AF140">
        <v>3.0572021428256447E-3</v>
      </c>
      <c r="AG140">
        <v>1.0723522290925278</v>
      </c>
      <c r="AH140">
        <v>5.3219058280582474E-4</v>
      </c>
      <c r="AI140">
        <v>5.3569736609764256</v>
      </c>
      <c r="AJ140">
        <v>1.7865497690988472E-3</v>
      </c>
      <c r="AK140">
        <v>0.74137931034482762</v>
      </c>
      <c r="AL140">
        <v>1.7192534514318527</v>
      </c>
      <c r="AM140">
        <v>5.2626168176563954</v>
      </c>
      <c r="AN140">
        <v>4.9916955436014243</v>
      </c>
      <c r="AO140">
        <v>3.3389634656244271</v>
      </c>
      <c r="AP140">
        <v>0.62264150943396224</v>
      </c>
      <c r="AQ140">
        <v>1.985055298998742</v>
      </c>
      <c r="AR140">
        <v>5.3569736609764256</v>
      </c>
      <c r="AS140">
        <v>5.7018618694211147</v>
      </c>
      <c r="AT140">
        <v>3.6037507427200435</v>
      </c>
      <c r="AU140">
        <v>3.4713571041722355</v>
      </c>
      <c r="AV140">
        <f>COUNTIF($E$1:E140,E140)</f>
        <v>133</v>
      </c>
      <c r="AW140" s="26">
        <f>(AC140+P140)/(K140+X140)</f>
        <v>1.5126050420168067</v>
      </c>
      <c r="AX140">
        <f>K140+X140</f>
        <v>119</v>
      </c>
      <c r="AY140" s="3">
        <f>K140*R140+X140*AE140</f>
        <v>0.30872362922030305</v>
      </c>
      <c r="AZ140" s="25">
        <f>(1+(AY140/AX140)/0.7)^(365/AW140)-1</f>
        <v>1.4416286270310796</v>
      </c>
    </row>
    <row r="141" spans="2:52" x14ac:dyDescent="0.35">
      <c r="B141">
        <v>1.1099563299999999</v>
      </c>
      <c r="C141">
        <v>1.1411935600000001</v>
      </c>
      <c r="D141">
        <v>3</v>
      </c>
      <c r="E141" t="s">
        <v>41</v>
      </c>
      <c r="F141">
        <v>5</v>
      </c>
      <c r="G141" t="s">
        <v>70</v>
      </c>
      <c r="H141" t="s">
        <v>24</v>
      </c>
      <c r="I141">
        <v>1.0029999999999999</v>
      </c>
      <c r="J141">
        <v>3</v>
      </c>
      <c r="K141">
        <v>35</v>
      </c>
      <c r="L141">
        <v>0.97142857142857142</v>
      </c>
      <c r="M141">
        <v>2.7445944512241682E-3</v>
      </c>
      <c r="N141">
        <v>-8.4995739288132865E-3</v>
      </c>
      <c r="O141">
        <v>33</v>
      </c>
      <c r="P141">
        <v>54</v>
      </c>
      <c r="Q141">
        <v>2.8252282955389951E-3</v>
      </c>
      <c r="R141">
        <v>2.4233324975088122E-3</v>
      </c>
      <c r="S141">
        <v>1.9293760736893166E-3</v>
      </c>
      <c r="T141">
        <v>0.79616646732246477</v>
      </c>
      <c r="U141">
        <v>3.2612407952998515E-4</v>
      </c>
      <c r="V141">
        <v>7.4307070517496125</v>
      </c>
      <c r="W141">
        <v>1.7710843384488419E-3</v>
      </c>
      <c r="X141">
        <v>20</v>
      </c>
      <c r="Y141">
        <v>0.85</v>
      </c>
      <c r="Z141">
        <v>2.8260142061280989E-3</v>
      </c>
      <c r="AA141">
        <v>-4.2427797432386116E-3</v>
      </c>
      <c r="AB141">
        <v>17</v>
      </c>
      <c r="AC141">
        <v>31</v>
      </c>
      <c r="AD141">
        <v>2.8254033915650067E-3</v>
      </c>
      <c r="AE141">
        <v>1.7656951137230924E-3</v>
      </c>
      <c r="AF141">
        <v>2.9054725681282672E-3</v>
      </c>
      <c r="AG141">
        <v>1.6455120397325413</v>
      </c>
      <c r="AH141">
        <v>6.4968341690956944E-4</v>
      </c>
      <c r="AI141">
        <v>2.7177777172183273</v>
      </c>
      <c r="AJ141">
        <v>4.6632827990395354E-4</v>
      </c>
      <c r="AK141">
        <v>0.53846153846153844</v>
      </c>
      <c r="AL141">
        <v>1.9678714871654024</v>
      </c>
      <c r="AM141">
        <v>7.4307070517496125</v>
      </c>
      <c r="AN141">
        <v>8.077774991696332</v>
      </c>
      <c r="AO141">
        <v>4.6857618625764648</v>
      </c>
      <c r="AP141">
        <v>0.5</v>
      </c>
      <c r="AQ141">
        <v>0.51814253322662096</v>
      </c>
      <c r="AR141">
        <v>2.7177777172183273</v>
      </c>
      <c r="AS141">
        <v>5.8856503790771875</v>
      </c>
      <c r="AT141">
        <v>2.2497204042715837</v>
      </c>
      <c r="AU141">
        <v>3.467741133424024</v>
      </c>
      <c r="AV141">
        <f>COUNTIF($E$1:E141,E141)</f>
        <v>1</v>
      </c>
      <c r="AW141" s="26">
        <f>(AC141+P141)/(K141+X141)</f>
        <v>1.5454545454545454</v>
      </c>
      <c r="AX141">
        <f>K141+X141</f>
        <v>55</v>
      </c>
      <c r="AY141" s="3">
        <f>K141*R141+X141*AE141</f>
        <v>0.12013053968727028</v>
      </c>
      <c r="AZ141" s="25">
        <f>(1+(AY141/AX141)/0.7)^(365/AW141)-1</f>
        <v>1.0871258114035758</v>
      </c>
    </row>
    <row r="142" spans="2:52" hidden="1" x14ac:dyDescent="0.35">
      <c r="B142">
        <v>0.65506299999999995</v>
      </c>
      <c r="C142">
        <v>1.27554309</v>
      </c>
      <c r="D142">
        <v>3</v>
      </c>
      <c r="E142" t="s">
        <v>54</v>
      </c>
      <c r="F142">
        <v>3</v>
      </c>
      <c r="G142" t="s">
        <v>24</v>
      </c>
      <c r="H142" t="s">
        <v>24</v>
      </c>
      <c r="I142">
        <v>1.0049999999999999</v>
      </c>
      <c r="J142">
        <v>1</v>
      </c>
      <c r="K142">
        <v>610</v>
      </c>
      <c r="L142">
        <v>0.68524590163934429</v>
      </c>
      <c r="M142">
        <v>3.4355876408351995E-3</v>
      </c>
      <c r="N142">
        <v>-2.905635601675768E-3</v>
      </c>
      <c r="O142">
        <v>231</v>
      </c>
      <c r="P142">
        <v>610</v>
      </c>
      <c r="Q142">
        <v>1.8897766706024166E-3</v>
      </c>
      <c r="R142">
        <v>1.4396616366350262E-3</v>
      </c>
      <c r="S142">
        <v>3.5094693634257846E-3</v>
      </c>
      <c r="T142">
        <v>2.43770430087211</v>
      </c>
      <c r="U142">
        <v>1.4209426109951343E-4</v>
      </c>
      <c r="V142">
        <v>10.131736676027911</v>
      </c>
      <c r="W142">
        <v>1.1554731144359995E-3</v>
      </c>
      <c r="X142">
        <v>285</v>
      </c>
      <c r="Y142">
        <v>0.61754385964912284</v>
      </c>
      <c r="Z142">
        <v>3.3766685470555126E-3</v>
      </c>
      <c r="AA142">
        <v>-2.3470518598579576E-3</v>
      </c>
      <c r="AB142">
        <v>90</v>
      </c>
      <c r="AC142">
        <v>285</v>
      </c>
      <c r="AD142">
        <v>1.2836804583342687E-3</v>
      </c>
      <c r="AE142">
        <v>1.1875965317798345E-3</v>
      </c>
      <c r="AF142">
        <v>3.3618512267677065E-3</v>
      </c>
      <c r="AG142">
        <v>2.8308024963068448</v>
      </c>
      <c r="AH142">
        <v>1.9913888013688787E-4</v>
      </c>
      <c r="AI142">
        <v>5.9636597884023548</v>
      </c>
      <c r="AJ142">
        <v>7.8931877150605881E-4</v>
      </c>
      <c r="AK142">
        <v>0.953125</v>
      </c>
      <c r="AL142">
        <v>1.2838590160400141</v>
      </c>
      <c r="AM142">
        <v>10.131736676027911</v>
      </c>
      <c r="AN142">
        <v>2.8793232732701139</v>
      </c>
      <c r="AO142">
        <v>4.2242417638784024</v>
      </c>
      <c r="AP142">
        <v>0.93442622950819676</v>
      </c>
      <c r="AQ142">
        <v>0.87702085722896428</v>
      </c>
      <c r="AR142">
        <v>5.9636597884023548</v>
      </c>
      <c r="AS142">
        <v>2.3751930635597196</v>
      </c>
      <c r="AT142">
        <v>2.708387515075056</v>
      </c>
      <c r="AU142">
        <v>3.466314639476729</v>
      </c>
      <c r="AV142">
        <f>COUNTIF($E$1:E142,E142)</f>
        <v>134</v>
      </c>
      <c r="AW142" s="26">
        <f>(AC142+P142)/(K142+X142)</f>
        <v>1</v>
      </c>
      <c r="AX142">
        <f>K142+X142</f>
        <v>895</v>
      </c>
      <c r="AY142" s="3">
        <f>K142*R142+X142*AE142</f>
        <v>1.2166586099046188</v>
      </c>
      <c r="AZ142" s="25">
        <f>(1+(AY142/AX142)/0.7)^(365/AW142)-1</f>
        <v>1.0302116793099603</v>
      </c>
    </row>
    <row r="143" spans="2:52" hidden="1" x14ac:dyDescent="0.35">
      <c r="B143">
        <v>0.79777944000000001</v>
      </c>
      <c r="C143">
        <v>1.27554309</v>
      </c>
      <c r="D143">
        <v>5</v>
      </c>
      <c r="E143" t="s">
        <v>54</v>
      </c>
      <c r="F143">
        <v>5</v>
      </c>
      <c r="G143" t="s">
        <v>69</v>
      </c>
      <c r="H143" t="s">
        <v>24</v>
      </c>
      <c r="I143">
        <v>1.0069999999999999</v>
      </c>
      <c r="J143">
        <v>1</v>
      </c>
      <c r="K143">
        <v>165</v>
      </c>
      <c r="L143">
        <v>0.75151515151515147</v>
      </c>
      <c r="M143">
        <v>4.1406589940864184E-3</v>
      </c>
      <c r="N143">
        <v>-2.8655371821014039E-3</v>
      </c>
      <c r="O143">
        <v>47</v>
      </c>
      <c r="P143">
        <v>165</v>
      </c>
      <c r="Q143">
        <v>2.5864799239894154E-3</v>
      </c>
      <c r="R143">
        <v>2.3997253987912627E-3</v>
      </c>
      <c r="S143">
        <v>3.9481530188456293E-3</v>
      </c>
      <c r="T143">
        <v>1.6452520029309632</v>
      </c>
      <c r="U143">
        <v>3.0736329565594521E-4</v>
      </c>
      <c r="V143">
        <v>7.8074559737850269</v>
      </c>
      <c r="W143">
        <v>1.7849988074793723E-3</v>
      </c>
      <c r="X143">
        <v>100</v>
      </c>
      <c r="Y143">
        <v>0.69</v>
      </c>
      <c r="Z143">
        <v>3.9423501560672232E-3</v>
      </c>
      <c r="AA143">
        <v>-2.0860264944330491E-3</v>
      </c>
      <c r="AB143">
        <v>21</v>
      </c>
      <c r="AC143">
        <v>100</v>
      </c>
      <c r="AD143">
        <v>1.9773829017032396E-3</v>
      </c>
      <c r="AE143">
        <v>2.0735533944121389E-3</v>
      </c>
      <c r="AF143">
        <v>3.5759575663293075E-3</v>
      </c>
      <c r="AG143">
        <v>1.7245553338370176</v>
      </c>
      <c r="AH143">
        <v>3.5759575663293073E-4</v>
      </c>
      <c r="AI143">
        <v>5.7985961968240733</v>
      </c>
      <c r="AJ143">
        <v>1.3583618811462775E-3</v>
      </c>
      <c r="AK143">
        <v>0.84615384615384615</v>
      </c>
      <c r="AL143">
        <v>1.9833320083104364</v>
      </c>
      <c r="AM143">
        <v>7.8074559737850269</v>
      </c>
      <c r="AN143">
        <v>3.4281791411304265</v>
      </c>
      <c r="AO143">
        <v>3.905820808301153</v>
      </c>
      <c r="AP143">
        <v>0.83333333333333337</v>
      </c>
      <c r="AQ143">
        <v>1.5092909790514366</v>
      </c>
      <c r="AR143">
        <v>5.7985961968240733</v>
      </c>
      <c r="AS143">
        <v>2.9622191348745286</v>
      </c>
      <c r="AT143">
        <v>3.0190724109760358</v>
      </c>
      <c r="AU143">
        <v>3.4624466096385946</v>
      </c>
      <c r="AV143">
        <f>COUNTIF($E$1:E143,E143)</f>
        <v>135</v>
      </c>
      <c r="AW143" s="26">
        <f>(AC143+P143)/(K143+X143)</f>
        <v>1</v>
      </c>
      <c r="AX143">
        <f>K143+X143</f>
        <v>265</v>
      </c>
      <c r="AY143" s="3">
        <f>K143*R143+X143*AE143</f>
        <v>0.60331003024177221</v>
      </c>
      <c r="AZ143" s="25">
        <f>(1+(AY143/AX143)/0.7)^(365/AW143)-1</f>
        <v>2.271274700634609</v>
      </c>
    </row>
    <row r="144" spans="2:52" hidden="1" x14ac:dyDescent="0.35">
      <c r="B144">
        <v>0.85793458142857137</v>
      </c>
      <c r="C144">
        <v>1.27554309</v>
      </c>
      <c r="D144">
        <v>7</v>
      </c>
      <c r="E144" t="s">
        <v>54</v>
      </c>
      <c r="F144">
        <v>7</v>
      </c>
      <c r="G144" t="s">
        <v>69</v>
      </c>
      <c r="H144" t="s">
        <v>8</v>
      </c>
      <c r="I144">
        <v>1.0089999999999999</v>
      </c>
      <c r="J144">
        <v>2</v>
      </c>
      <c r="K144">
        <v>36</v>
      </c>
      <c r="L144">
        <v>0.63888888888888884</v>
      </c>
      <c r="M144">
        <v>6.9752406492422838E-3</v>
      </c>
      <c r="N144">
        <v>-3.1142695833098052E-3</v>
      </c>
      <c r="O144">
        <v>15</v>
      </c>
      <c r="P144">
        <v>62</v>
      </c>
      <c r="Q144">
        <v>4.5921008456986101E-3</v>
      </c>
      <c r="R144">
        <v>3.3318063985984742E-3</v>
      </c>
      <c r="S144">
        <v>5.5145465693363822E-3</v>
      </c>
      <c r="T144">
        <v>1.6551221498512274</v>
      </c>
      <c r="U144">
        <v>9.1909109488939704E-4</v>
      </c>
      <c r="V144">
        <v>3.6251100866116239</v>
      </c>
      <c r="W144">
        <v>1.4936242088196801E-3</v>
      </c>
      <c r="X144">
        <v>19</v>
      </c>
      <c r="Y144">
        <v>0.89473684210526316</v>
      </c>
      <c r="Z144">
        <v>6.0427024326714651E-3</v>
      </c>
      <c r="AA144">
        <v>-2.0880587416368113E-3</v>
      </c>
      <c r="AB144">
        <v>9</v>
      </c>
      <c r="AC144">
        <v>33</v>
      </c>
      <c r="AD144">
        <v>6.9957840588477094E-3</v>
      </c>
      <c r="AE144">
        <v>5.1868328353758568E-3</v>
      </c>
      <c r="AF144">
        <v>4.0200205816642853E-3</v>
      </c>
      <c r="AG144">
        <v>0.77504340495542112</v>
      </c>
      <c r="AH144">
        <v>9.222559719172745E-4</v>
      </c>
      <c r="AI144">
        <v>5.6240707496780633</v>
      </c>
      <c r="AJ144">
        <v>3.342320891541308E-3</v>
      </c>
      <c r="AK144">
        <v>0.54545454545454541</v>
      </c>
      <c r="AL144">
        <v>1.659582454244108</v>
      </c>
      <c r="AM144">
        <v>3.6251100866116239</v>
      </c>
      <c r="AN144">
        <v>3.7020071095539024</v>
      </c>
      <c r="AO144">
        <v>2.5463128841373655</v>
      </c>
      <c r="AP144">
        <v>0.48717948717948717</v>
      </c>
      <c r="AQ144">
        <v>3.713689879490385</v>
      </c>
      <c r="AR144">
        <v>5.6240707496780633</v>
      </c>
      <c r="AS144">
        <v>5.7631475948621294</v>
      </c>
      <c r="AT144">
        <v>4.3740446443899472</v>
      </c>
      <c r="AU144">
        <v>3.4601787642636563</v>
      </c>
      <c r="AV144">
        <f>COUNTIF($E$1:E144,E144)</f>
        <v>136</v>
      </c>
      <c r="AW144" s="26">
        <f>(AC144+P144)/(K144+X144)</f>
        <v>1.7272727272727273</v>
      </c>
      <c r="AX144">
        <f>K144+X144</f>
        <v>55</v>
      </c>
      <c r="AY144" s="3">
        <f>K144*R144+X144*AE144</f>
        <v>0.21849485422168635</v>
      </c>
      <c r="AZ144" s="25">
        <f>(1+(AY144/AX144)/0.7)^(365/AW144)-1</f>
        <v>2.3064241345040806</v>
      </c>
    </row>
    <row r="145" spans="2:52" hidden="1" x14ac:dyDescent="0.35">
      <c r="B145">
        <v>0.79777944000000001</v>
      </c>
      <c r="C145">
        <v>1.27554309</v>
      </c>
      <c r="D145">
        <v>5</v>
      </c>
      <c r="E145" t="s">
        <v>54</v>
      </c>
      <c r="F145">
        <v>5</v>
      </c>
      <c r="G145" t="s">
        <v>24</v>
      </c>
      <c r="H145" t="s">
        <v>24</v>
      </c>
      <c r="I145">
        <v>1.0049999999999999</v>
      </c>
      <c r="J145">
        <v>2</v>
      </c>
      <c r="K145">
        <v>234</v>
      </c>
      <c r="L145">
        <v>0.73076923076923073</v>
      </c>
      <c r="M145">
        <v>4.4345601240691132E-3</v>
      </c>
      <c r="N145">
        <v>-4.2141979923199608E-3</v>
      </c>
      <c r="O145">
        <v>148</v>
      </c>
      <c r="P145">
        <v>362</v>
      </c>
      <c r="Q145">
        <v>4.8138983908135868E-3</v>
      </c>
      <c r="R145">
        <v>2.106048323502824E-3</v>
      </c>
      <c r="S145">
        <v>4.3854802569601543E-3</v>
      </c>
      <c r="T145">
        <v>2.0823265107545734</v>
      </c>
      <c r="U145">
        <v>2.8668781290661186E-4</v>
      </c>
      <c r="V145">
        <v>7.3461383033706644</v>
      </c>
      <c r="W145">
        <v>1.5326726976896002E-3</v>
      </c>
      <c r="X145">
        <v>113</v>
      </c>
      <c r="Y145">
        <v>0.69026548672566368</v>
      </c>
      <c r="Z145">
        <v>4.3031293392305396E-3</v>
      </c>
      <c r="AA145">
        <v>-3.0957854221728746E-3</v>
      </c>
      <c r="AB145">
        <v>64</v>
      </c>
      <c r="AC145">
        <v>181</v>
      </c>
      <c r="AD145">
        <v>4.8145864815003492E-3</v>
      </c>
      <c r="AE145">
        <v>2.0114300768489511E-3</v>
      </c>
      <c r="AF145">
        <v>4.0008584114698438E-3</v>
      </c>
      <c r="AG145">
        <v>1.9890616420221152</v>
      </c>
      <c r="AH145">
        <v>3.7636909991177307E-4</v>
      </c>
      <c r="AI145">
        <v>5.3443018497545696</v>
      </c>
      <c r="AJ145">
        <v>1.2586918770254049E-3</v>
      </c>
      <c r="AK145">
        <v>0.88636363636363635</v>
      </c>
      <c r="AL145">
        <v>1.7029696640995753</v>
      </c>
      <c r="AM145">
        <v>7.3461383033706644</v>
      </c>
      <c r="AN145">
        <v>4.2120966470057377</v>
      </c>
      <c r="AO145">
        <v>3.816085049688541</v>
      </c>
      <c r="AP145">
        <v>0.84962406015037595</v>
      </c>
      <c r="AQ145">
        <v>1.3985465300282438</v>
      </c>
      <c r="AR145">
        <v>5.3443018497545696</v>
      </c>
      <c r="AS145">
        <v>4.0228601536979873</v>
      </c>
      <c r="AT145">
        <v>3.0522436036923031</v>
      </c>
      <c r="AU145">
        <v>3.4341643266904223</v>
      </c>
      <c r="AV145">
        <f>COUNTIF($E$1:E145,E145)</f>
        <v>137</v>
      </c>
      <c r="AW145" s="26">
        <f>(AC145+P145)/(K145+X145)</f>
        <v>1.5648414985590777</v>
      </c>
      <c r="AX145">
        <f>K145+X145</f>
        <v>347</v>
      </c>
      <c r="AY145" s="3">
        <f>K145*R145+X145*AE145</f>
        <v>0.72010690638359232</v>
      </c>
      <c r="AZ145" s="25">
        <f>(1+(AY145/AX145)/0.7)^(365/AW145)-1</f>
        <v>0.99466609152841268</v>
      </c>
    </row>
    <row r="146" spans="2:52" hidden="1" x14ac:dyDescent="0.35">
      <c r="B146">
        <v>64.575692779999997</v>
      </c>
      <c r="C146">
        <v>129.15138555999999</v>
      </c>
      <c r="D146">
        <v>10</v>
      </c>
      <c r="E146" t="s">
        <v>44</v>
      </c>
      <c r="F146">
        <v>10</v>
      </c>
      <c r="G146" t="s">
        <v>24</v>
      </c>
      <c r="H146" t="s">
        <v>24</v>
      </c>
      <c r="I146">
        <v>1.0089999999999999</v>
      </c>
      <c r="J146">
        <v>1</v>
      </c>
      <c r="K146">
        <v>184</v>
      </c>
      <c r="L146">
        <v>0.74456521739130432</v>
      </c>
      <c r="M146">
        <v>4.479238109705453E-3</v>
      </c>
      <c r="N146">
        <v>-2.8074729053115146E-3</v>
      </c>
      <c r="O146">
        <v>29</v>
      </c>
      <c r="P146">
        <v>184</v>
      </c>
      <c r="Q146">
        <v>2.6524811869271803E-3</v>
      </c>
      <c r="R146">
        <v>2.6179586656522062E-3</v>
      </c>
      <c r="S146">
        <v>4.1416257169070254E-3</v>
      </c>
      <c r="T146">
        <v>1.5820057708494153</v>
      </c>
      <c r="U146">
        <v>3.053246986811E-4</v>
      </c>
      <c r="V146">
        <v>8.5743429108778528</v>
      </c>
      <c r="W146">
        <v>2.0073092682900062E-3</v>
      </c>
      <c r="X146">
        <v>88</v>
      </c>
      <c r="Y146">
        <v>0.69318181818181823</v>
      </c>
      <c r="Z146">
        <v>4.2932735522532399E-3</v>
      </c>
      <c r="AA146">
        <v>-2.3896301870244521E-3</v>
      </c>
      <c r="AB146">
        <v>14</v>
      </c>
      <c r="AC146">
        <v>88</v>
      </c>
      <c r="AD146">
        <v>1.9966126818663499E-3</v>
      </c>
      <c r="AE146">
        <v>2.2428371777021296E-3</v>
      </c>
      <c r="AF146">
        <v>4.1279617095888992E-3</v>
      </c>
      <c r="AG146">
        <v>1.8405088655691673</v>
      </c>
      <c r="AH146">
        <v>4.4004219678644182E-4</v>
      </c>
      <c r="AI146">
        <v>5.0968684232585257</v>
      </c>
      <c r="AJ146">
        <v>1.362752784129246E-3</v>
      </c>
      <c r="AK146">
        <v>0.85981308411214952</v>
      </c>
      <c r="AL146">
        <v>2.230343631433366</v>
      </c>
      <c r="AM146">
        <v>8.5743429108778528</v>
      </c>
      <c r="AN146">
        <v>2.908842961835818</v>
      </c>
      <c r="AO146">
        <v>4.132190226615081</v>
      </c>
      <c r="AP146">
        <v>0.81481481481481477</v>
      </c>
      <c r="AQ146">
        <v>1.5141697601436239</v>
      </c>
      <c r="AR146">
        <v>5.0968684232585257</v>
      </c>
      <c r="AS146">
        <v>2.4920413085579503</v>
      </c>
      <c r="AT146">
        <v>2.7146181742280788</v>
      </c>
      <c r="AU146">
        <v>3.4234042004215799</v>
      </c>
      <c r="AV146">
        <f>COUNTIF($E$1:E146,E146)</f>
        <v>7</v>
      </c>
      <c r="AW146" s="26">
        <f>(AC146+P146)/(K146+X146)</f>
        <v>1</v>
      </c>
      <c r="AX146">
        <f>K146+X146</f>
        <v>272</v>
      </c>
      <c r="AY146" s="3">
        <f>K146*R146+X146*AE146</f>
        <v>0.67907406611779342</v>
      </c>
      <c r="AZ146" s="25">
        <f>(1+(AY146/AX146)/0.7)^(365/AW146)-1</f>
        <v>2.6673907128503838</v>
      </c>
    </row>
    <row r="147" spans="2:52" hidden="1" x14ac:dyDescent="0.35">
      <c r="B147">
        <v>61.879515007142857</v>
      </c>
      <c r="C147">
        <v>81.362346200000005</v>
      </c>
      <c r="D147">
        <v>7</v>
      </c>
      <c r="E147" t="s">
        <v>44</v>
      </c>
      <c r="F147">
        <v>7</v>
      </c>
      <c r="G147" t="s">
        <v>24</v>
      </c>
      <c r="H147" t="s">
        <v>24</v>
      </c>
      <c r="I147">
        <v>1.0069999999999999</v>
      </c>
      <c r="J147">
        <v>1</v>
      </c>
      <c r="K147">
        <v>263</v>
      </c>
      <c r="L147">
        <v>0.71863117870722437</v>
      </c>
      <c r="M147">
        <v>4.0586238338444847E-3</v>
      </c>
      <c r="N147">
        <v>-2.8644115901189275E-3</v>
      </c>
      <c r="O147">
        <v>66</v>
      </c>
      <c r="P147">
        <v>263</v>
      </c>
      <c r="Q147">
        <v>2.2231178804013041E-3</v>
      </c>
      <c r="R147">
        <v>2.1106975168357681E-3</v>
      </c>
      <c r="S147">
        <v>3.9289173396141689E-3</v>
      </c>
      <c r="T147">
        <v>1.8614307868728475</v>
      </c>
      <c r="U147">
        <v>2.4226742178009184E-4</v>
      </c>
      <c r="V147">
        <v>8.7122630906258038</v>
      </c>
      <c r="W147">
        <v>1.6261626732755844E-3</v>
      </c>
      <c r="X147">
        <v>129</v>
      </c>
      <c r="Y147">
        <v>0.65891472868217049</v>
      </c>
      <c r="Z147">
        <v>3.9387538735714085E-3</v>
      </c>
      <c r="AA147">
        <v>-2.2558285778547034E-3</v>
      </c>
      <c r="AB147">
        <v>23</v>
      </c>
      <c r="AC147">
        <v>129</v>
      </c>
      <c r="AD147">
        <v>1.8770040929116938E-3</v>
      </c>
      <c r="AE147">
        <v>1.8258730374260681E-3</v>
      </c>
      <c r="AF147">
        <v>3.7005590864252207E-3</v>
      </c>
      <c r="AG147">
        <v>2.0267340667026312</v>
      </c>
      <c r="AH147">
        <v>3.2581606015546078E-4</v>
      </c>
      <c r="AI147">
        <v>5.6039994976148995</v>
      </c>
      <c r="AJ147">
        <v>1.1742409171151464E-3</v>
      </c>
      <c r="AK147">
        <v>0.89761092150170652</v>
      </c>
      <c r="AL147">
        <v>1.8068474147506701</v>
      </c>
      <c r="AM147">
        <v>8.7122630906258038</v>
      </c>
      <c r="AN147">
        <v>3.0152821669082854</v>
      </c>
      <c r="AO147">
        <v>4.0292354186198365</v>
      </c>
      <c r="AP147">
        <v>0.86577181208053688</v>
      </c>
      <c r="AQ147">
        <v>1.3047121301279554</v>
      </c>
      <c r="AR147">
        <v>5.6039994976148995</v>
      </c>
      <c r="AS147">
        <v>2.6083900534658508</v>
      </c>
      <c r="AT147">
        <v>2.8113398932368754</v>
      </c>
      <c r="AU147">
        <v>3.4202876559283562</v>
      </c>
      <c r="AV147">
        <f>COUNTIF($E$1:E147,E147)</f>
        <v>8</v>
      </c>
      <c r="AW147" s="26">
        <f>(AC147+P147)/(K147+X147)</f>
        <v>1</v>
      </c>
      <c r="AX147">
        <f>K147+X147</f>
        <v>392</v>
      </c>
      <c r="AY147" s="3">
        <f>K147*R147+X147*AE147</f>
        <v>0.79065106875576985</v>
      </c>
      <c r="AZ147" s="25">
        <f>(1+(AY147/AX147)/0.7)^(365/AW147)-1</f>
        <v>1.8581997011223561</v>
      </c>
    </row>
    <row r="148" spans="2:52" hidden="1" x14ac:dyDescent="0.35">
      <c r="B148">
        <v>59.248391890000001</v>
      </c>
      <c r="C148">
        <v>81.362346200000005</v>
      </c>
      <c r="D148">
        <v>5</v>
      </c>
      <c r="E148" t="s">
        <v>44</v>
      </c>
      <c r="F148">
        <v>5</v>
      </c>
      <c r="G148" t="s">
        <v>24</v>
      </c>
      <c r="H148" t="s">
        <v>24</v>
      </c>
      <c r="I148">
        <v>1.0029999999999999</v>
      </c>
      <c r="J148">
        <v>1</v>
      </c>
      <c r="K148">
        <v>367</v>
      </c>
      <c r="L148">
        <v>0.76839237057220711</v>
      </c>
      <c r="M148">
        <v>2.5600802786616352E-3</v>
      </c>
      <c r="N148">
        <v>-3.0901507461309121E-3</v>
      </c>
      <c r="O148">
        <v>243</v>
      </c>
      <c r="P148">
        <v>367</v>
      </c>
      <c r="Q148">
        <v>2.8159684201809476E-3</v>
      </c>
      <c r="R148">
        <v>1.2514436652900642E-3</v>
      </c>
      <c r="S148">
        <v>2.7087697235051982E-3</v>
      </c>
      <c r="T148">
        <v>2.1645159096133582</v>
      </c>
      <c r="U148">
        <v>1.4139662860309892E-4</v>
      </c>
      <c r="V148">
        <v>8.8505905526423341</v>
      </c>
      <c r="W148">
        <v>9.6865040808386633E-4</v>
      </c>
      <c r="X148">
        <v>181</v>
      </c>
      <c r="Y148">
        <v>0.69613259668508287</v>
      </c>
      <c r="Z148">
        <v>2.5701452956202091E-3</v>
      </c>
      <c r="AA148">
        <v>-2.3215193022044049E-3</v>
      </c>
      <c r="AB148">
        <v>106</v>
      </c>
      <c r="AC148">
        <v>181</v>
      </c>
      <c r="AD148">
        <v>2.8154351577567294E-3</v>
      </c>
      <c r="AE148">
        <v>1.083727876391735E-3</v>
      </c>
      <c r="AF148">
        <v>2.5684952432243483E-3</v>
      </c>
      <c r="AG148">
        <v>2.370055527016742</v>
      </c>
      <c r="AH148">
        <v>1.9091474789523498E-4</v>
      </c>
      <c r="AI148">
        <v>5.6765016235751142</v>
      </c>
      <c r="AJ148">
        <v>7.0189838060126508E-4</v>
      </c>
      <c r="AK148">
        <v>0.92443324937027704</v>
      </c>
      <c r="AL148">
        <v>1.0762782312043082</v>
      </c>
      <c r="AM148">
        <v>8.8505905526423341</v>
      </c>
      <c r="AN148">
        <v>4.171478884300365</v>
      </c>
      <c r="AO148">
        <v>4.012427560071524</v>
      </c>
      <c r="AP148">
        <v>0.90049751243781095</v>
      </c>
      <c r="AQ148">
        <v>0.77988708955697017</v>
      </c>
      <c r="AR148">
        <v>5.6765016235751142</v>
      </c>
      <c r="AS148">
        <v>3.6124262546392472</v>
      </c>
      <c r="AT148">
        <v>2.8274403250669526</v>
      </c>
      <c r="AU148">
        <v>3.4199339425692381</v>
      </c>
      <c r="AV148">
        <f>COUNTIF($E$1:E148,E148)</f>
        <v>9</v>
      </c>
      <c r="AW148" s="26">
        <f>(AC148+P148)/(K148+X148)</f>
        <v>1</v>
      </c>
      <c r="AX148">
        <f>K148+X148</f>
        <v>548</v>
      </c>
      <c r="AY148" s="3">
        <f>K148*R148+X148*AE148</f>
        <v>0.65543457078835754</v>
      </c>
      <c r="AZ148" s="25">
        <f>(1+(AY148/AX148)/0.7)^(365/AW148)-1</f>
        <v>0.86474004963586437</v>
      </c>
    </row>
    <row r="149" spans="2:52" hidden="1" x14ac:dyDescent="0.35">
      <c r="B149">
        <v>0.85793458142857137</v>
      </c>
      <c r="C149">
        <v>1.27554309</v>
      </c>
      <c r="D149">
        <v>7</v>
      </c>
      <c r="E149" t="s">
        <v>54</v>
      </c>
      <c r="F149">
        <v>7</v>
      </c>
      <c r="G149" t="s">
        <v>69</v>
      </c>
      <c r="H149" t="s">
        <v>8</v>
      </c>
      <c r="I149">
        <v>1.0069999999999999</v>
      </c>
      <c r="J149">
        <v>2</v>
      </c>
      <c r="K149">
        <v>38</v>
      </c>
      <c r="L149">
        <v>0.65789473684210531</v>
      </c>
      <c r="M149">
        <v>6.182933756035478E-3</v>
      </c>
      <c r="N149">
        <v>-3.118746389582231E-3</v>
      </c>
      <c r="O149">
        <v>21</v>
      </c>
      <c r="P149">
        <v>63</v>
      </c>
      <c r="Q149">
        <v>6.8109841701056162E-3</v>
      </c>
      <c r="R149">
        <v>3.0007800220083671E-3</v>
      </c>
      <c r="S149">
        <v>4.7713007374440286E-3</v>
      </c>
      <c r="T149">
        <v>1.5900201622412444</v>
      </c>
      <c r="U149">
        <v>7.7400718627042568E-4</v>
      </c>
      <c r="V149">
        <v>3.8769407768262538</v>
      </c>
      <c r="W149">
        <v>1.4527656494675158E-3</v>
      </c>
      <c r="X149">
        <v>19</v>
      </c>
      <c r="Y149">
        <v>0.84210526315789469</v>
      </c>
      <c r="Z149">
        <v>5.4367306863699755E-3</v>
      </c>
      <c r="AA149">
        <v>-2.0515797569520267E-3</v>
      </c>
      <c r="AB149">
        <v>11</v>
      </c>
      <c r="AC149">
        <v>32</v>
      </c>
      <c r="AD149">
        <v>6.8152928301292715E-3</v>
      </c>
      <c r="AE149">
        <v>4.2543658795296596E-3</v>
      </c>
      <c r="AF149">
        <v>3.4351178988899999E-3</v>
      </c>
      <c r="AG149">
        <v>0.80743358614698379</v>
      </c>
      <c r="AH149">
        <v>7.8807009370575147E-4</v>
      </c>
      <c r="AI149">
        <v>5.3984612707789781</v>
      </c>
      <c r="AJ149">
        <v>2.6782256921181564E-3</v>
      </c>
      <c r="AK149">
        <v>0.55882352941176472</v>
      </c>
      <c r="AL149">
        <v>1.6141840549639248</v>
      </c>
      <c r="AM149">
        <v>3.8769407768262538</v>
      </c>
      <c r="AN149">
        <v>4.2868286028691598</v>
      </c>
      <c r="AO149">
        <v>2.7220039285484541</v>
      </c>
      <c r="AP149">
        <v>0.48717948717948717</v>
      </c>
      <c r="AQ149">
        <v>2.9758063245757636</v>
      </c>
      <c r="AR149">
        <v>5.3984612707789781</v>
      </c>
      <c r="AS149">
        <v>6.0776655421853194</v>
      </c>
      <c r="AT149">
        <v>4.074111968219011</v>
      </c>
      <c r="AU149">
        <v>3.3980579483837325</v>
      </c>
      <c r="AV149">
        <f>COUNTIF($E$1:E149,E149)</f>
        <v>138</v>
      </c>
      <c r="AW149" s="26">
        <f>(AC149+P149)/(K149+X149)</f>
        <v>1.6666666666666667</v>
      </c>
      <c r="AX149">
        <f>K149+X149</f>
        <v>57</v>
      </c>
      <c r="AY149" s="3">
        <f>K149*R149+X149*AE149</f>
        <v>0.19486259254738147</v>
      </c>
      <c r="AZ149" s="25">
        <f>(1+(AY149/AX149)/0.7)^(365/AW149)-1</f>
        <v>1.9064817262514024</v>
      </c>
    </row>
    <row r="150" spans="2:52" hidden="1" x14ac:dyDescent="0.35">
      <c r="B150">
        <v>0.85793458142857137</v>
      </c>
      <c r="C150">
        <v>1.27554309</v>
      </c>
      <c r="D150">
        <v>7</v>
      </c>
      <c r="E150" t="s">
        <v>54</v>
      </c>
      <c r="F150">
        <v>7</v>
      </c>
      <c r="G150" t="s">
        <v>24</v>
      </c>
      <c r="H150" t="s">
        <v>24</v>
      </c>
      <c r="I150">
        <v>1.0089999999999999</v>
      </c>
      <c r="J150">
        <v>3</v>
      </c>
      <c r="K150">
        <v>115</v>
      </c>
      <c r="L150">
        <v>0.71304347826086956</v>
      </c>
      <c r="M150">
        <v>6.9905931903233654E-3</v>
      </c>
      <c r="N150">
        <v>-5.353314493719028E-3</v>
      </c>
      <c r="O150">
        <v>57</v>
      </c>
      <c r="P150">
        <v>273</v>
      </c>
      <c r="Q150">
        <v>8.1492829482106011E-3</v>
      </c>
      <c r="R150">
        <v>3.4484283766416353E-3</v>
      </c>
      <c r="S150">
        <v>6.4168842994972095E-3</v>
      </c>
      <c r="T150">
        <v>1.8608141444847122</v>
      </c>
      <c r="U150">
        <v>5.9837754632029259E-4</v>
      </c>
      <c r="V150">
        <v>5.7629641985192412</v>
      </c>
      <c r="W150">
        <v>2.2516732840010502E-3</v>
      </c>
      <c r="X150">
        <v>56</v>
      </c>
      <c r="Y150">
        <v>0.7321428571428571</v>
      </c>
      <c r="Z150">
        <v>6.7932409555531686E-3</v>
      </c>
      <c r="AA150">
        <v>-4.5753423709022469E-3</v>
      </c>
      <c r="AB150">
        <v>27</v>
      </c>
      <c r="AC150">
        <v>134</v>
      </c>
      <c r="AD150">
        <v>8.072550102028675E-3</v>
      </c>
      <c r="AE150">
        <v>3.7480847073954682E-3</v>
      </c>
      <c r="AF150">
        <v>6.1360074390700136E-3</v>
      </c>
      <c r="AG150">
        <v>1.6371047930061071</v>
      </c>
      <c r="AH150">
        <v>8.1995848427486324E-4</v>
      </c>
      <c r="AI150">
        <v>4.5710664372356806</v>
      </c>
      <c r="AJ150">
        <v>2.1081677388457417E-3</v>
      </c>
      <c r="AK150">
        <v>0.7931034482758621</v>
      </c>
      <c r="AL150">
        <v>2.50185920444564</v>
      </c>
      <c r="AM150">
        <v>5.7629641985192412</v>
      </c>
      <c r="AN150">
        <v>3.8315870851574161</v>
      </c>
      <c r="AO150">
        <v>3.5752607031930972</v>
      </c>
      <c r="AP150">
        <v>0.73684210526315785</v>
      </c>
      <c r="AQ150">
        <v>2.3424085987175176</v>
      </c>
      <c r="AR150">
        <v>4.5710664372356806</v>
      </c>
      <c r="AS150">
        <v>4.1645385637727896</v>
      </c>
      <c r="AT150">
        <v>3.2148752939385847</v>
      </c>
      <c r="AU150">
        <v>3.3950679985658407</v>
      </c>
      <c r="AV150">
        <f>COUNTIF($E$1:E150,E150)</f>
        <v>139</v>
      </c>
      <c r="AW150" s="26">
        <f>(AC150+P150)/(K150+X150)</f>
        <v>2.3801169590643276</v>
      </c>
      <c r="AX150">
        <f>K150+X150</f>
        <v>171</v>
      </c>
      <c r="AY150" s="3">
        <f>K150*R150+X150*AE150</f>
        <v>0.60646200692793428</v>
      </c>
      <c r="AZ150" s="25">
        <f>(1+(AY150/AX150)/0.7)^(365/AW150)-1</f>
        <v>1.1706093522362435</v>
      </c>
    </row>
    <row r="151" spans="2:52" hidden="1" x14ac:dyDescent="0.35">
      <c r="B151">
        <v>64.575692779999997</v>
      </c>
      <c r="C151">
        <v>129.15138555999999</v>
      </c>
      <c r="D151">
        <v>10</v>
      </c>
      <c r="E151" t="s">
        <v>44</v>
      </c>
      <c r="F151">
        <v>10</v>
      </c>
      <c r="G151" t="s">
        <v>70</v>
      </c>
      <c r="H151" t="s">
        <v>24</v>
      </c>
      <c r="I151">
        <v>1.0029999999999999</v>
      </c>
      <c r="J151">
        <v>1</v>
      </c>
      <c r="K151">
        <v>124</v>
      </c>
      <c r="L151">
        <v>0.80645161290322576</v>
      </c>
      <c r="M151">
        <v>2.6407805028641641E-3</v>
      </c>
      <c r="N151">
        <v>-2.3503279110980804E-3</v>
      </c>
      <c r="O151">
        <v>90</v>
      </c>
      <c r="P151">
        <v>124</v>
      </c>
      <c r="Q151">
        <v>2.826813747144663E-3</v>
      </c>
      <c r="R151">
        <v>1.6747595195166329E-3</v>
      </c>
      <c r="S151">
        <v>2.1808617918354809E-3</v>
      </c>
      <c r="T151">
        <v>1.302193996463993</v>
      </c>
      <c r="U151">
        <v>1.9584717040063254E-4</v>
      </c>
      <c r="V151">
        <v>8.551359287400885</v>
      </c>
      <c r="W151">
        <v>1.2830651787153679E-3</v>
      </c>
      <c r="X151">
        <v>43</v>
      </c>
      <c r="Y151">
        <v>0.76744186046511631</v>
      </c>
      <c r="Z151">
        <v>2.5242257299240567E-3</v>
      </c>
      <c r="AA151">
        <v>-2.3610051752299688E-3</v>
      </c>
      <c r="AB151">
        <v>27</v>
      </c>
      <c r="AC151">
        <v>43</v>
      </c>
      <c r="AD151">
        <v>2.8200062997794095E-3</v>
      </c>
      <c r="AE151">
        <v>1.3881255194231204E-3</v>
      </c>
      <c r="AF151">
        <v>2.3646969435610721E-3</v>
      </c>
      <c r="AG151">
        <v>1.7035180972278334</v>
      </c>
      <c r="AH151">
        <v>3.6061290316294348E-4</v>
      </c>
      <c r="AI151">
        <v>3.8493506672885021</v>
      </c>
      <c r="AJ151">
        <v>6.6689971309723348E-4</v>
      </c>
      <c r="AK151">
        <v>0.80519480519480524</v>
      </c>
      <c r="AL151">
        <v>1.4256279763504252</v>
      </c>
      <c r="AM151">
        <v>8.551359287400885</v>
      </c>
      <c r="AN151">
        <v>5.5825317317223107</v>
      </c>
      <c r="AO151">
        <v>4.3326848036243781</v>
      </c>
      <c r="AP151">
        <v>0.68253968253968256</v>
      </c>
      <c r="AQ151">
        <v>0.74099968121915682</v>
      </c>
      <c r="AR151">
        <v>3.8493506672885021</v>
      </c>
      <c r="AS151">
        <v>4.6270850647439019</v>
      </c>
      <c r="AT151">
        <v>2.4448760538769618</v>
      </c>
      <c r="AU151">
        <v>3.3887804287506702</v>
      </c>
      <c r="AV151">
        <f>COUNTIF($E$1:E151,E151)</f>
        <v>10</v>
      </c>
      <c r="AW151" s="26">
        <f>(AC151+P151)/(K151+X151)</f>
        <v>1</v>
      </c>
      <c r="AX151">
        <f>K151+X151</f>
        <v>167</v>
      </c>
      <c r="AY151" s="3">
        <f>K151*R151+X151*AE151</f>
        <v>0.26735957775525665</v>
      </c>
      <c r="AZ151" s="25">
        <f>(1+(AY151/AX151)/0.7)^(365/AW151)-1</f>
        <v>1.3021208634867749</v>
      </c>
    </row>
    <row r="152" spans="2:52" hidden="1" x14ac:dyDescent="0.35">
      <c r="B152">
        <v>0.85793458142857137</v>
      </c>
      <c r="C152">
        <v>1.27554309</v>
      </c>
      <c r="D152">
        <v>7</v>
      </c>
      <c r="E152" t="s">
        <v>54</v>
      </c>
      <c r="F152">
        <v>7</v>
      </c>
      <c r="G152" t="s">
        <v>69</v>
      </c>
      <c r="H152" t="s">
        <v>24</v>
      </c>
      <c r="I152">
        <v>1.0069999999999999</v>
      </c>
      <c r="J152">
        <v>2</v>
      </c>
      <c r="K152">
        <v>80</v>
      </c>
      <c r="L152">
        <v>0.67500000000000004</v>
      </c>
      <c r="M152">
        <v>5.9504781265085072E-3</v>
      </c>
      <c r="N152">
        <v>-3.063108956636217E-3</v>
      </c>
      <c r="O152">
        <v>43</v>
      </c>
      <c r="P152">
        <v>132</v>
      </c>
      <c r="Q152">
        <v>6.7998410336622683E-3</v>
      </c>
      <c r="R152">
        <v>3.0210623244864717E-3</v>
      </c>
      <c r="S152">
        <v>4.6386058819207635E-3</v>
      </c>
      <c r="T152">
        <v>1.5354221077545118</v>
      </c>
      <c r="U152">
        <v>5.186119036402595E-4</v>
      </c>
      <c r="V152">
        <v>5.8252853497594659</v>
      </c>
      <c r="W152">
        <v>1.9838385172059525E-3</v>
      </c>
      <c r="X152">
        <v>43</v>
      </c>
      <c r="Y152">
        <v>0.72093023255813948</v>
      </c>
      <c r="Z152">
        <v>5.3802404520532764E-3</v>
      </c>
      <c r="AA152">
        <v>-2.7496166359719056E-3</v>
      </c>
      <c r="AB152">
        <v>22</v>
      </c>
      <c r="AC152">
        <v>73</v>
      </c>
      <c r="AD152">
        <v>6.8080291795644676E-3</v>
      </c>
      <c r="AE152">
        <v>3.1114431251625281E-3</v>
      </c>
      <c r="AF152">
        <v>4.266983907795543E-3</v>
      </c>
      <c r="AG152">
        <v>1.3713841893133285</v>
      </c>
      <c r="AH152">
        <v>6.5070894557105099E-4</v>
      </c>
      <c r="AI152">
        <v>4.7816203332382026</v>
      </c>
      <c r="AJ152">
        <v>1.8100252340204261E-3</v>
      </c>
      <c r="AK152">
        <v>0.72727272727272729</v>
      </c>
      <c r="AL152">
        <v>2.2042650191177504</v>
      </c>
      <c r="AM152">
        <v>5.8252853497594659</v>
      </c>
      <c r="AN152">
        <v>4.3158033206950241</v>
      </c>
      <c r="AO152">
        <v>3.5651795494412175</v>
      </c>
      <c r="AP152">
        <v>0.68253968253968256</v>
      </c>
      <c r="AQ152">
        <v>2.0111391489116075</v>
      </c>
      <c r="AR152">
        <v>4.7816203332382026</v>
      </c>
      <c r="AS152">
        <v>4.4449187502322491</v>
      </c>
      <c r="AT152">
        <v>3.1961794778365222</v>
      </c>
      <c r="AU152">
        <v>3.3806795136388699</v>
      </c>
      <c r="AV152">
        <f>COUNTIF($E$1:E152,E152)</f>
        <v>140</v>
      </c>
      <c r="AW152" s="26">
        <f>(AC152+P152)/(K152+X152)</f>
        <v>1.6666666666666667</v>
      </c>
      <c r="AX152">
        <f>K152+X152</f>
        <v>123</v>
      </c>
      <c r="AY152" s="3">
        <f>K152*R152+X152*AE152</f>
        <v>0.37547704034090645</v>
      </c>
      <c r="AZ152" s="25">
        <f>(1+(AY152/AX152)/0.7)^(365/AW152)-1</f>
        <v>1.5933998933777436</v>
      </c>
    </row>
    <row r="153" spans="2:52" hidden="1" x14ac:dyDescent="0.35">
      <c r="B153">
        <v>61.879515007142857</v>
      </c>
      <c r="C153">
        <v>81.362346200000005</v>
      </c>
      <c r="D153">
        <v>7</v>
      </c>
      <c r="E153" t="s">
        <v>44</v>
      </c>
      <c r="F153">
        <v>7</v>
      </c>
      <c r="G153" t="s">
        <v>24</v>
      </c>
      <c r="H153" t="s">
        <v>24</v>
      </c>
      <c r="I153">
        <v>1.0089999999999999</v>
      </c>
      <c r="J153">
        <v>1</v>
      </c>
      <c r="K153">
        <v>263</v>
      </c>
      <c r="L153">
        <v>0.71482889733840305</v>
      </c>
      <c r="M153">
        <v>4.3112321036571141E-3</v>
      </c>
      <c r="N153">
        <v>-2.8364035000274321E-3</v>
      </c>
      <c r="O153">
        <v>38</v>
      </c>
      <c r="P153">
        <v>263</v>
      </c>
      <c r="Q153">
        <v>2.1478702807358196E-3</v>
      </c>
      <c r="R153">
        <v>2.2729329771311031E-3</v>
      </c>
      <c r="S153">
        <v>4.2511626916956315E-3</v>
      </c>
      <c r="T153">
        <v>1.8703422997810744</v>
      </c>
      <c r="U153">
        <v>2.6213792143205464E-4</v>
      </c>
      <c r="V153">
        <v>8.6707522693172816</v>
      </c>
      <c r="W153">
        <v>1.7486571342669938E-3</v>
      </c>
      <c r="X153">
        <v>129</v>
      </c>
      <c r="Y153">
        <v>0.65891472868217049</v>
      </c>
      <c r="Z153">
        <v>4.189535995599649E-3</v>
      </c>
      <c r="AA153">
        <v>-2.2558285778547034E-3</v>
      </c>
      <c r="AB153">
        <v>16</v>
      </c>
      <c r="AC153">
        <v>129</v>
      </c>
      <c r="AD153">
        <v>1.8770040929116938E-3</v>
      </c>
      <c r="AE153">
        <v>1.9911170713206448E-3</v>
      </c>
      <c r="AF153">
        <v>4.0262411282280391E-3</v>
      </c>
      <c r="AG153">
        <v>2.0221016565126235</v>
      </c>
      <c r="AH153">
        <v>3.5449076504338791E-4</v>
      </c>
      <c r="AI153">
        <v>5.6168376377222184</v>
      </c>
      <c r="AJ153">
        <v>1.2821355412338691E-3</v>
      </c>
      <c r="AK153">
        <v>0.89761092150170652</v>
      </c>
      <c r="AL153">
        <v>1.9429523714077932</v>
      </c>
      <c r="AM153">
        <v>8.6707522693172816</v>
      </c>
      <c r="AN153">
        <v>2.5254810857012546</v>
      </c>
      <c r="AO153">
        <v>3.9732639386487238</v>
      </c>
      <c r="AP153">
        <v>0.86577181208053688</v>
      </c>
      <c r="AQ153">
        <v>1.4245950458154264</v>
      </c>
      <c r="AR153">
        <v>5.6168376377222184</v>
      </c>
      <c r="AS153">
        <v>2.2123523014674085</v>
      </c>
      <c r="AT153">
        <v>2.7839369511443715</v>
      </c>
      <c r="AU153">
        <v>3.3786004448965476</v>
      </c>
      <c r="AV153">
        <f>COUNTIF($E$1:E153,E153)</f>
        <v>11</v>
      </c>
      <c r="AW153" s="26">
        <f>(AC153+P153)/(K153+X153)</f>
        <v>1</v>
      </c>
      <c r="AX153">
        <f>K153+X153</f>
        <v>392</v>
      </c>
      <c r="AY153" s="3">
        <f>K153*R153+X153*AE153</f>
        <v>0.85463547518584326</v>
      </c>
      <c r="AZ153" s="25">
        <f>(1+(AY153/AX153)/0.7)^(365/AW153)-1</f>
        <v>2.1113229109181204</v>
      </c>
    </row>
    <row r="154" spans="2:52" hidden="1" x14ac:dyDescent="0.35">
      <c r="B154">
        <v>0.85793458142857137</v>
      </c>
      <c r="C154">
        <v>1.27554309</v>
      </c>
      <c r="D154">
        <v>7</v>
      </c>
      <c r="E154" t="s">
        <v>54</v>
      </c>
      <c r="F154">
        <v>7</v>
      </c>
      <c r="G154" t="s">
        <v>69</v>
      </c>
      <c r="H154" t="s">
        <v>24</v>
      </c>
      <c r="I154">
        <v>1.0089999999999999</v>
      </c>
      <c r="J154">
        <v>2</v>
      </c>
      <c r="K154">
        <v>74</v>
      </c>
      <c r="L154">
        <v>0.64864864864864868</v>
      </c>
      <c r="M154">
        <v>6.907579832329429E-3</v>
      </c>
      <c r="N154">
        <v>-3.0328845605071841E-3</v>
      </c>
      <c r="O154">
        <v>32</v>
      </c>
      <c r="P154">
        <v>127</v>
      </c>
      <c r="Q154">
        <v>3.3804694479044883E-3</v>
      </c>
      <c r="R154">
        <v>3.414984234846295E-3</v>
      </c>
      <c r="S154">
        <v>5.483671769054386E-3</v>
      </c>
      <c r="T154">
        <v>1.605767813830391</v>
      </c>
      <c r="U154">
        <v>6.3746389479871462E-4</v>
      </c>
      <c r="V154">
        <v>5.3571414204166174</v>
      </c>
      <c r="W154">
        <v>2.140056445248866E-3</v>
      </c>
      <c r="X154">
        <v>41</v>
      </c>
      <c r="Y154">
        <v>0.70731707317073167</v>
      </c>
      <c r="Z154">
        <v>6.5729761843090493E-3</v>
      </c>
      <c r="AA154">
        <v>-2.7682555540988938E-3</v>
      </c>
      <c r="AB154">
        <v>18</v>
      </c>
      <c r="AC154">
        <v>72</v>
      </c>
      <c r="AD154">
        <v>4.4817556848228968E-3</v>
      </c>
      <c r="AE154">
        <v>3.8389571389213588E-3</v>
      </c>
      <c r="AF154">
        <v>5.0963732588742636E-3</v>
      </c>
      <c r="AG154">
        <v>1.3275410676520873</v>
      </c>
      <c r="AH154">
        <v>7.9591978382688856E-4</v>
      </c>
      <c r="AI154">
        <v>4.8232965393360878</v>
      </c>
      <c r="AJ154">
        <v>2.2471175712675817E-3</v>
      </c>
      <c r="AK154">
        <v>0.71153846153846156</v>
      </c>
      <c r="AL154">
        <v>2.3778404947209895</v>
      </c>
      <c r="AM154">
        <v>5.3571414204166174</v>
      </c>
      <c r="AN154">
        <v>3.7944269276070384</v>
      </c>
      <c r="AO154">
        <v>3.3883178556886353</v>
      </c>
      <c r="AP154">
        <v>0.67213114754098358</v>
      </c>
      <c r="AQ154">
        <v>2.4967973014084528</v>
      </c>
      <c r="AR154">
        <v>4.8232965393360878</v>
      </c>
      <c r="AS154">
        <v>4.2655079321348923</v>
      </c>
      <c r="AT154">
        <v>3.3660225835452846</v>
      </c>
      <c r="AU154">
        <v>3.3771702196169597</v>
      </c>
      <c r="AV154">
        <f>COUNTIF($E$1:E154,E154)</f>
        <v>141</v>
      </c>
      <c r="AW154" s="26">
        <f>(AC154+P154)/(K154+X154)</f>
        <v>1.7304347826086957</v>
      </c>
      <c r="AX154">
        <f>K154+X154</f>
        <v>115</v>
      </c>
      <c r="AY154" s="3">
        <f>K154*R154+X154*AE154</f>
        <v>0.41010607607440153</v>
      </c>
      <c r="AZ154" s="25">
        <f>(1+(AY154/AX154)/0.7)^(365/AW154)-1</f>
        <v>1.9207781399193355</v>
      </c>
    </row>
    <row r="155" spans="2:52" hidden="1" x14ac:dyDescent="0.35">
      <c r="B155">
        <v>0.85793458142857137</v>
      </c>
      <c r="C155">
        <v>1.27554309</v>
      </c>
      <c r="D155">
        <v>7</v>
      </c>
      <c r="E155" t="s">
        <v>54</v>
      </c>
      <c r="F155">
        <v>7</v>
      </c>
      <c r="G155" t="s">
        <v>24</v>
      </c>
      <c r="H155" t="s">
        <v>8</v>
      </c>
      <c r="I155">
        <v>1.0089999999999999</v>
      </c>
      <c r="J155">
        <v>2</v>
      </c>
      <c r="K155">
        <v>52</v>
      </c>
      <c r="L155">
        <v>0.69230769230769229</v>
      </c>
      <c r="M155">
        <v>6.1910820381644183E-3</v>
      </c>
      <c r="N155">
        <v>-3.1863935807955462E-3</v>
      </c>
      <c r="O155">
        <v>19</v>
      </c>
      <c r="P155">
        <v>93</v>
      </c>
      <c r="Q155">
        <v>2.4711556988891159E-3</v>
      </c>
      <c r="R155">
        <v>3.3057049246382753E-3</v>
      </c>
      <c r="S155">
        <v>5.3395598308226093E-3</v>
      </c>
      <c r="T155">
        <v>1.6152560354148631</v>
      </c>
      <c r="U155">
        <v>7.4046372147841316E-4</v>
      </c>
      <c r="V155">
        <v>4.4643712159700275</v>
      </c>
      <c r="W155">
        <v>1.8247774816814489E-3</v>
      </c>
      <c r="X155">
        <v>38</v>
      </c>
      <c r="Y155">
        <v>0.78947368421052633</v>
      </c>
      <c r="Z155">
        <v>5.6143618992351429E-3</v>
      </c>
      <c r="AA155">
        <v>-2.1235910822512416E-3</v>
      </c>
      <c r="AB155">
        <v>13</v>
      </c>
      <c r="AC155">
        <v>70</v>
      </c>
      <c r="AD155">
        <v>4.200665317579344E-3</v>
      </c>
      <c r="AE155">
        <v>3.9853191662906412E-3</v>
      </c>
      <c r="AF155">
        <v>4.3480631969757344E-3</v>
      </c>
      <c r="AG155">
        <v>1.0910200703003468</v>
      </c>
      <c r="AH155">
        <v>7.0534899097977042E-4</v>
      </c>
      <c r="AI155">
        <v>5.6501380412479261</v>
      </c>
      <c r="AJ155">
        <v>2.5746211843311003E-3</v>
      </c>
      <c r="AK155">
        <v>0.63414634146341464</v>
      </c>
      <c r="AL155">
        <v>2.0275305352016333</v>
      </c>
      <c r="AM155">
        <v>4.4643712159700275</v>
      </c>
      <c r="AN155">
        <v>3.673005471820348</v>
      </c>
      <c r="AO155">
        <v>2.9483393073820725</v>
      </c>
      <c r="AP155">
        <v>0.65517241379310343</v>
      </c>
      <c r="AQ155">
        <v>2.8606902048123666</v>
      </c>
      <c r="AR155">
        <v>5.6501380412479261</v>
      </c>
      <c r="AS155">
        <v>4.4281324069896524</v>
      </c>
      <c r="AT155">
        <v>3.7904612170765652</v>
      </c>
      <c r="AU155">
        <v>3.3694002622293189</v>
      </c>
      <c r="AV155">
        <f>COUNTIF($E$1:E155,E155)</f>
        <v>142</v>
      </c>
      <c r="AW155" s="26">
        <f>(AC155+P155)/(K155+X155)</f>
        <v>1.8111111111111111</v>
      </c>
      <c r="AX155">
        <f>K155+X155</f>
        <v>90</v>
      </c>
      <c r="AY155" s="3">
        <f>K155*R155+X155*AE155</f>
        <v>0.32333878440023467</v>
      </c>
      <c r="AZ155" s="25">
        <f>(1+(AY155/AX155)/0.7)^(365/AW155)-1</f>
        <v>1.8058282873783065</v>
      </c>
    </row>
    <row r="156" spans="2:52" hidden="1" x14ac:dyDescent="0.35">
      <c r="B156">
        <v>0.85793458142857137</v>
      </c>
      <c r="C156">
        <v>1.27554309</v>
      </c>
      <c r="D156">
        <v>7</v>
      </c>
      <c r="E156" t="s">
        <v>54</v>
      </c>
      <c r="F156">
        <v>7</v>
      </c>
      <c r="G156" t="s">
        <v>70</v>
      </c>
      <c r="H156" t="s">
        <v>8</v>
      </c>
      <c r="I156">
        <v>1.0049999999999999</v>
      </c>
      <c r="J156">
        <v>1</v>
      </c>
      <c r="K156">
        <v>30</v>
      </c>
      <c r="L156">
        <v>0.9</v>
      </c>
      <c r="M156">
        <v>3.3419385655355598E-3</v>
      </c>
      <c r="N156">
        <v>-1.3577545950503127E-3</v>
      </c>
      <c r="O156">
        <v>13</v>
      </c>
      <c r="P156">
        <v>30</v>
      </c>
      <c r="Q156">
        <v>2.9095354790955597E-3</v>
      </c>
      <c r="R156">
        <v>2.8719692494769728E-3</v>
      </c>
      <c r="S156">
        <v>2.1261862037877258E-3</v>
      </c>
      <c r="T156">
        <v>0.74032345721491799</v>
      </c>
      <c r="U156">
        <v>3.8818671509027118E-4</v>
      </c>
      <c r="V156">
        <v>7.3984222999726006</v>
      </c>
      <c r="W156">
        <v>2.0955958192964306E-3</v>
      </c>
      <c r="X156">
        <v>33</v>
      </c>
      <c r="Y156">
        <v>0.75757575757575757</v>
      </c>
      <c r="Z156">
        <v>3.3579032887237226E-3</v>
      </c>
      <c r="AA156">
        <v>-2.41298549209161E-3</v>
      </c>
      <c r="AB156">
        <v>10</v>
      </c>
      <c r="AC156">
        <v>33</v>
      </c>
      <c r="AD156">
        <v>2.1994457396736777E-3</v>
      </c>
      <c r="AE156">
        <v>1.9588999479200056E-3</v>
      </c>
      <c r="AF156">
        <v>2.9783800289476824E-3</v>
      </c>
      <c r="AG156">
        <v>1.5204349931757253</v>
      </c>
      <c r="AH156">
        <v>5.1846941398447607E-4</v>
      </c>
      <c r="AI156">
        <v>3.7782362760142658</v>
      </c>
      <c r="AJ156">
        <v>9.2196111995105343E-4</v>
      </c>
      <c r="AK156">
        <v>0.5</v>
      </c>
      <c r="AL156">
        <v>2.328439799218283</v>
      </c>
      <c r="AM156">
        <v>7.3984222999726006</v>
      </c>
      <c r="AN156">
        <v>5.7439384989540674</v>
      </c>
      <c r="AO156">
        <v>4.3496903094699064</v>
      </c>
      <c r="AP156">
        <v>0.62264150943396224</v>
      </c>
      <c r="AQ156">
        <v>1.0244012443900712</v>
      </c>
      <c r="AR156">
        <v>3.7782362760142658</v>
      </c>
      <c r="AS156">
        <v>3.917799895840095</v>
      </c>
      <c r="AT156">
        <v>2.3890555106717235</v>
      </c>
      <c r="AU156">
        <v>3.369372910070815</v>
      </c>
      <c r="AV156">
        <f>COUNTIF($E$1:E156,E156)</f>
        <v>143</v>
      </c>
      <c r="AW156" s="26">
        <f>(AC156+P156)/(K156+X156)</f>
        <v>1</v>
      </c>
      <c r="AX156">
        <f>K156+X156</f>
        <v>63</v>
      </c>
      <c r="AY156" s="3">
        <f>K156*R156+X156*AE156</f>
        <v>0.15080277576566936</v>
      </c>
      <c r="AZ156" s="25">
        <f>(1+(AY156/AX156)/0.7)^(365/AW156)-1</f>
        <v>2.4764501160470855</v>
      </c>
    </row>
    <row r="157" spans="2:52" hidden="1" x14ac:dyDescent="0.35">
      <c r="B157">
        <v>0.85793458142857137</v>
      </c>
      <c r="C157">
        <v>1.27554309</v>
      </c>
      <c r="D157">
        <v>7</v>
      </c>
      <c r="E157" t="s">
        <v>54</v>
      </c>
      <c r="F157">
        <v>7</v>
      </c>
      <c r="G157" t="s">
        <v>69</v>
      </c>
      <c r="H157" t="s">
        <v>8</v>
      </c>
      <c r="I157">
        <v>1.0089999999999999</v>
      </c>
      <c r="J157">
        <v>3</v>
      </c>
      <c r="K157">
        <v>31</v>
      </c>
      <c r="L157">
        <v>0.77419354838709675</v>
      </c>
      <c r="M157">
        <v>7.0325379709053519E-3</v>
      </c>
      <c r="N157">
        <v>-5.5341275095066745E-3</v>
      </c>
      <c r="O157">
        <v>17</v>
      </c>
      <c r="P157">
        <v>72</v>
      </c>
      <c r="Q157">
        <v>8.8105432671812256E-3</v>
      </c>
      <c r="R157">
        <v>4.1949038301671527E-3</v>
      </c>
      <c r="S157">
        <v>5.9792145627997409E-3</v>
      </c>
      <c r="T157">
        <v>1.4253519996813584</v>
      </c>
      <c r="U157">
        <v>1.0738986374345383E-3</v>
      </c>
      <c r="V157">
        <v>3.9062381531542467</v>
      </c>
      <c r="W157">
        <v>2.0471065552980761E-3</v>
      </c>
      <c r="X157">
        <v>16</v>
      </c>
      <c r="Y157">
        <v>0.75</v>
      </c>
      <c r="Z157">
        <v>6.7694883200081395E-3</v>
      </c>
      <c r="AA157">
        <v>-9.2382348283895355E-4</v>
      </c>
      <c r="AB157">
        <v>8</v>
      </c>
      <c r="AC157">
        <v>36</v>
      </c>
      <c r="AD157">
        <v>7.3717189594321164E-3</v>
      </c>
      <c r="AE157">
        <v>4.8461603692963665E-3</v>
      </c>
      <c r="AF157">
        <v>4.3022411710803773E-3</v>
      </c>
      <c r="AG157">
        <v>0.8877628562063119</v>
      </c>
      <c r="AH157">
        <v>1.0755602927700943E-3</v>
      </c>
      <c r="AI157">
        <v>4.5057077709843032</v>
      </c>
      <c r="AJ157">
        <v>2.6950397837561778E-3</v>
      </c>
      <c r="AK157">
        <v>0.50819672131147542</v>
      </c>
      <c r="AL157">
        <v>2.2745628392201107</v>
      </c>
      <c r="AM157">
        <v>3.9062381531542467</v>
      </c>
      <c r="AN157">
        <v>4.661004255741334</v>
      </c>
      <c r="AO157">
        <v>3.0647171049137327</v>
      </c>
      <c r="AP157">
        <v>0.44444444444444442</v>
      </c>
      <c r="AQ157">
        <v>2.9944886486180096</v>
      </c>
      <c r="AR157">
        <v>4.5057077709843032</v>
      </c>
      <c r="AS157">
        <v>5.3846226325515802</v>
      </c>
      <c r="AT157">
        <v>3.6708767616972553</v>
      </c>
      <c r="AU157">
        <v>3.367796933305494</v>
      </c>
      <c r="AV157">
        <f>COUNTIF($E$1:E157,E157)</f>
        <v>144</v>
      </c>
      <c r="AW157" s="26">
        <f>(AC157+P157)/(K157+X157)</f>
        <v>2.2978723404255321</v>
      </c>
      <c r="AX157">
        <f>K157+X157</f>
        <v>47</v>
      </c>
      <c r="AY157" s="3">
        <f>K157*R157+X157*AE157</f>
        <v>0.20758058464392359</v>
      </c>
      <c r="AZ157" s="25">
        <f>(1+(AY157/AX157)/0.7)^(365/AW157)-1</f>
        <v>1.7157262152719426</v>
      </c>
    </row>
    <row r="158" spans="2:52" hidden="1" x14ac:dyDescent="0.35">
      <c r="B158">
        <v>0.85793458142857137</v>
      </c>
      <c r="C158">
        <v>1.27554309</v>
      </c>
      <c r="D158">
        <v>7</v>
      </c>
      <c r="E158" t="s">
        <v>54</v>
      </c>
      <c r="F158">
        <v>7</v>
      </c>
      <c r="G158" t="s">
        <v>24</v>
      </c>
      <c r="H158" t="s">
        <v>8</v>
      </c>
      <c r="I158">
        <v>1.0069999999999999</v>
      </c>
      <c r="J158">
        <v>2</v>
      </c>
      <c r="K158">
        <v>56</v>
      </c>
      <c r="L158">
        <v>0.7142857142857143</v>
      </c>
      <c r="M158">
        <v>5.627153617421954E-3</v>
      </c>
      <c r="N158">
        <v>-3.3550843094014085E-3</v>
      </c>
      <c r="O158">
        <v>29</v>
      </c>
      <c r="P158">
        <v>96</v>
      </c>
      <c r="Q158">
        <v>6.8101052091891212E-3</v>
      </c>
      <c r="R158">
        <v>3.0607999240438504E-3</v>
      </c>
      <c r="S158">
        <v>4.6978273860791954E-3</v>
      </c>
      <c r="T158">
        <v>1.5348364815275304</v>
      </c>
      <c r="U158">
        <v>6.2777359074686211E-4</v>
      </c>
      <c r="V158">
        <v>4.8756430170985965</v>
      </c>
      <c r="W158">
        <v>1.8052527425501262E-3</v>
      </c>
      <c r="X158">
        <v>38</v>
      </c>
      <c r="Y158">
        <v>0.76315789473684215</v>
      </c>
      <c r="Z158">
        <v>4.8709502416597866E-3</v>
      </c>
      <c r="AA158">
        <v>-2.1716051063187403E-3</v>
      </c>
      <c r="AB158">
        <v>16</v>
      </c>
      <c r="AC158">
        <v>68</v>
      </c>
      <c r="AD158">
        <v>3.7579611630732535E-3</v>
      </c>
      <c r="AE158">
        <v>3.2029766066122406E-3</v>
      </c>
      <c r="AF158">
        <v>3.7255428199959128E-3</v>
      </c>
      <c r="AG158">
        <v>1.163150181086207</v>
      </c>
      <c r="AH158">
        <v>6.0436285074324571E-4</v>
      </c>
      <c r="AI158">
        <v>5.2997575921041777</v>
      </c>
      <c r="AJ158">
        <v>1.994250905125749E-3</v>
      </c>
      <c r="AK158">
        <v>0.65116279069767447</v>
      </c>
      <c r="AL158">
        <v>2.0058363806112744</v>
      </c>
      <c r="AM158">
        <v>4.8756430170985965</v>
      </c>
      <c r="AN158">
        <v>4.3725713200627094</v>
      </c>
      <c r="AO158">
        <v>3.2046580004563983</v>
      </c>
      <c r="AP158">
        <v>0.65517241379310343</v>
      </c>
      <c r="AQ158">
        <v>2.2158343390286355</v>
      </c>
      <c r="AR158">
        <v>5.2997575921041777</v>
      </c>
      <c r="AS158">
        <v>4.5756808665889839</v>
      </c>
      <c r="AT158">
        <v>3.4569144279398145</v>
      </c>
      <c r="AU158">
        <v>3.3307862141981062</v>
      </c>
      <c r="AV158">
        <f>COUNTIF($E$1:E158,E158)</f>
        <v>145</v>
      </c>
      <c r="AW158" s="26">
        <f>(AC158+P158)/(K158+X158)</f>
        <v>1.7446808510638299</v>
      </c>
      <c r="AX158">
        <f>K158+X158</f>
        <v>94</v>
      </c>
      <c r="AY158" s="3">
        <f>K158*R158+X158*AE158</f>
        <v>0.29311790679772076</v>
      </c>
      <c r="AZ158" s="25">
        <f>(1+(AY158/AX158)/0.7)^(365/AW158)-1</f>
        <v>1.5342098807858924</v>
      </c>
    </row>
    <row r="159" spans="2:52" x14ac:dyDescent="0.35">
      <c r="B159">
        <v>1.1096414000000001</v>
      </c>
      <c r="C159">
        <v>1.1394245000000001</v>
      </c>
      <c r="D159">
        <v>3</v>
      </c>
      <c r="E159" t="s">
        <v>35</v>
      </c>
      <c r="F159">
        <v>5</v>
      </c>
      <c r="G159" t="s">
        <v>70</v>
      </c>
      <c r="H159" t="s">
        <v>24</v>
      </c>
      <c r="I159">
        <v>1.0029999999999999</v>
      </c>
      <c r="J159">
        <v>3</v>
      </c>
      <c r="K159">
        <v>32</v>
      </c>
      <c r="L159">
        <v>0.96875</v>
      </c>
      <c r="M159">
        <v>2.737405571182799E-3</v>
      </c>
      <c r="N159">
        <v>-8.4995739288132865E-3</v>
      </c>
      <c r="O159">
        <v>30</v>
      </c>
      <c r="P159">
        <v>48</v>
      </c>
      <c r="Q159">
        <v>2.8266996680724743E-3</v>
      </c>
      <c r="R159">
        <v>2.3862499618079215E-3</v>
      </c>
      <c r="S159">
        <v>2.013811381899168E-3</v>
      </c>
      <c r="T159">
        <v>0.84392306511486392</v>
      </c>
      <c r="U159">
        <v>3.5599492104288844E-4</v>
      </c>
      <c r="V159">
        <v>6.7030449614769596</v>
      </c>
      <c r="W159">
        <v>1.6742601197221446E-3</v>
      </c>
      <c r="X159">
        <v>20</v>
      </c>
      <c r="Y159">
        <v>0.85</v>
      </c>
      <c r="Z159">
        <v>2.8249894990111492E-3</v>
      </c>
      <c r="AA159">
        <v>-4.2427797432386116E-3</v>
      </c>
      <c r="AB159">
        <v>17</v>
      </c>
      <c r="AC159">
        <v>32</v>
      </c>
      <c r="AD159">
        <v>2.8245546571932234E-3</v>
      </c>
      <c r="AE159">
        <v>1.7648241126736852E-3</v>
      </c>
      <c r="AF159">
        <v>2.905154715504748E-3</v>
      </c>
      <c r="AG159">
        <v>1.6461440517737924</v>
      </c>
      <c r="AH159">
        <v>6.4961234290226782E-4</v>
      </c>
      <c r="AI159">
        <v>2.7167342676849313</v>
      </c>
      <c r="AJ159">
        <v>4.6559942686914954E-4</v>
      </c>
      <c r="AK159">
        <v>0.5161290322580645</v>
      </c>
      <c r="AL159">
        <v>1.8602890219135153</v>
      </c>
      <c r="AM159">
        <v>6.7030449614769596</v>
      </c>
      <c r="AN159">
        <v>7.9541665393600258</v>
      </c>
      <c r="AO159">
        <v>4.3974753083063058</v>
      </c>
      <c r="AP159">
        <v>0.5</v>
      </c>
      <c r="AQ159">
        <v>0.51733269652128322</v>
      </c>
      <c r="AR159">
        <v>2.7167342676849313</v>
      </c>
      <c r="AS159">
        <v>5.8827470422458301</v>
      </c>
      <c r="AT159">
        <v>2.2485027673631586</v>
      </c>
      <c r="AU159">
        <v>3.3229890378347324</v>
      </c>
      <c r="AV159">
        <f>COUNTIF($E$1:E159,E159)</f>
        <v>1</v>
      </c>
      <c r="AW159" s="26">
        <f>(AC159+P159)/(K159+X159)</f>
        <v>1.5384615384615385</v>
      </c>
      <c r="AX159">
        <f>K159+X159</f>
        <v>52</v>
      </c>
      <c r="AY159" s="3">
        <f>K159*R159+X159*AE159</f>
        <v>0.11165648103132719</v>
      </c>
      <c r="AZ159" s="25">
        <f>(1+(AY159/AX159)/0.7)^(365/AW159)-1</f>
        <v>1.0681346620640255</v>
      </c>
    </row>
    <row r="160" spans="2:52" hidden="1" x14ac:dyDescent="0.35">
      <c r="B160">
        <v>0.85793458142857137</v>
      </c>
      <c r="C160">
        <v>1.27554309</v>
      </c>
      <c r="D160">
        <v>7</v>
      </c>
      <c r="E160" t="s">
        <v>54</v>
      </c>
      <c r="F160">
        <v>7</v>
      </c>
      <c r="G160" t="s">
        <v>24</v>
      </c>
      <c r="H160" t="s">
        <v>9</v>
      </c>
      <c r="I160">
        <v>1.0049999999999999</v>
      </c>
      <c r="J160">
        <v>1</v>
      </c>
      <c r="K160">
        <v>66</v>
      </c>
      <c r="L160">
        <v>0.81818181818181823</v>
      </c>
      <c r="M160">
        <v>3.6970356931568618E-3</v>
      </c>
      <c r="N160">
        <v>-2.6009414358696228E-3</v>
      </c>
      <c r="O160">
        <v>34</v>
      </c>
      <c r="P160">
        <v>66</v>
      </c>
      <c r="Q160">
        <v>4.7978741972337646E-3</v>
      </c>
      <c r="R160">
        <v>2.5519489424247737E-3</v>
      </c>
      <c r="S160">
        <v>2.8801770722861513E-3</v>
      </c>
      <c r="T160">
        <v>1.1286186116049433</v>
      </c>
      <c r="U160">
        <v>3.5452529011219171E-4</v>
      </c>
      <c r="V160">
        <v>7.198214100938169</v>
      </c>
      <c r="W160">
        <v>1.8428983622003903E-3</v>
      </c>
      <c r="X160">
        <v>35</v>
      </c>
      <c r="Y160">
        <v>0.74285714285714288</v>
      </c>
      <c r="Z160">
        <v>3.3643501477640392E-3</v>
      </c>
      <c r="AA160">
        <v>-1.9246593641959588E-3</v>
      </c>
      <c r="AB160">
        <v>15</v>
      </c>
      <c r="AC160">
        <v>35</v>
      </c>
      <c r="AD160">
        <v>2.236078262739305E-3</v>
      </c>
      <c r="AE160">
        <v>2.0043191304028969E-3</v>
      </c>
      <c r="AF160">
        <v>2.8738350601651671E-3</v>
      </c>
      <c r="AG160">
        <v>1.433821099930072</v>
      </c>
      <c r="AH160">
        <v>4.8576678569731466E-4</v>
      </c>
      <c r="AI160">
        <v>4.1260934041130692</v>
      </c>
      <c r="AJ160">
        <v>1.0327855590082677E-3</v>
      </c>
      <c r="AK160">
        <v>0.6875</v>
      </c>
      <c r="AL160">
        <v>2.0476648468893459</v>
      </c>
      <c r="AM160">
        <v>7.198214100938169</v>
      </c>
      <c r="AN160">
        <v>5.1038978848496566</v>
      </c>
      <c r="AO160">
        <v>4.0680597460071199</v>
      </c>
      <c r="AP160">
        <v>0.63636363636363635</v>
      </c>
      <c r="AQ160">
        <v>1.1475395100091994</v>
      </c>
      <c r="AR160">
        <v>4.1260934041130692</v>
      </c>
      <c r="AS160">
        <v>4.0086382608058795</v>
      </c>
      <c r="AT160">
        <v>2.5622078410351401</v>
      </c>
      <c r="AU160">
        <v>3.31513379352113</v>
      </c>
      <c r="AV160">
        <f>COUNTIF($E$1:E160,E160)</f>
        <v>146</v>
      </c>
      <c r="AW160" s="26">
        <f>(AC160+P160)/(K160+X160)</f>
        <v>1</v>
      </c>
      <c r="AX160">
        <f>K160+X160</f>
        <v>101</v>
      </c>
      <c r="AY160" s="3">
        <f>K160*R160+X160*AE160</f>
        <v>0.23857979976413646</v>
      </c>
      <c r="AZ160" s="25">
        <f>(1+(AY160/AX160)/0.7)^(365/AW160)-1</f>
        <v>2.4199728896740598</v>
      </c>
    </row>
    <row r="161" spans="2:52" hidden="1" x14ac:dyDescent="0.35">
      <c r="B161">
        <v>0.79777944000000001</v>
      </c>
      <c r="C161">
        <v>1.27554309</v>
      </c>
      <c r="D161">
        <v>5</v>
      </c>
      <c r="E161" t="s">
        <v>54</v>
      </c>
      <c r="F161">
        <v>5</v>
      </c>
      <c r="G161" t="s">
        <v>70</v>
      </c>
      <c r="H161" t="s">
        <v>7</v>
      </c>
      <c r="I161">
        <v>1.0049999999999999</v>
      </c>
      <c r="J161">
        <v>2</v>
      </c>
      <c r="K161">
        <v>92</v>
      </c>
      <c r="L161">
        <v>0.78260869565217395</v>
      </c>
      <c r="M161">
        <v>4.455271134748035E-3</v>
      </c>
      <c r="N161">
        <v>-5.1905891304453999E-3</v>
      </c>
      <c r="O161">
        <v>62</v>
      </c>
      <c r="P161">
        <v>140</v>
      </c>
      <c r="Q161">
        <v>4.8182503804157228E-3</v>
      </c>
      <c r="R161">
        <v>2.3583449901407668E-3</v>
      </c>
      <c r="S161">
        <v>4.4127971897473866E-3</v>
      </c>
      <c r="T161">
        <v>1.8711415031284258</v>
      </c>
      <c r="U161">
        <v>4.6006591018644131E-4</v>
      </c>
      <c r="V161">
        <v>5.1261024516792597</v>
      </c>
      <c r="W161">
        <v>1.438213169767884E-3</v>
      </c>
      <c r="X161">
        <v>17</v>
      </c>
      <c r="Y161">
        <v>0.82352941176470584</v>
      </c>
      <c r="Z161">
        <v>4.3960448824051767E-3</v>
      </c>
      <c r="AA161">
        <v>-2.709612417495455E-3</v>
      </c>
      <c r="AB161">
        <v>12</v>
      </c>
      <c r="AC161">
        <v>26</v>
      </c>
      <c r="AD161">
        <v>4.8272809706808584E-3</v>
      </c>
      <c r="AE161">
        <v>3.1421053588933001E-3</v>
      </c>
      <c r="AF161">
        <v>2.887694090845749E-3</v>
      </c>
      <c r="AG161">
        <v>0.91903159220060049</v>
      </c>
      <c r="AH161">
        <v>7.00368691236999E-4</v>
      </c>
      <c r="AI161">
        <v>4.4863589680796245</v>
      </c>
      <c r="AJ161">
        <v>1.7413679764193021E-3</v>
      </c>
      <c r="AK161">
        <v>0.75409836065573765</v>
      </c>
      <c r="AL161">
        <v>1.598014633075445</v>
      </c>
      <c r="AM161">
        <v>5.1261024516792597</v>
      </c>
      <c r="AN161">
        <v>4.7166899802816342</v>
      </c>
      <c r="AO161">
        <v>3.1957844208558566</v>
      </c>
      <c r="AP161">
        <v>0.45945945945945948</v>
      </c>
      <c r="AQ161">
        <v>1.9348533071325802</v>
      </c>
      <c r="AR161">
        <v>4.4863589680796245</v>
      </c>
      <c r="AS161">
        <v>6.2842107177867348</v>
      </c>
      <c r="AT161">
        <v>3.4226371027802127</v>
      </c>
      <c r="AU161">
        <v>3.3092107618180346</v>
      </c>
      <c r="AV161">
        <f>COUNTIF($E$1:E161,E161)</f>
        <v>147</v>
      </c>
      <c r="AW161" s="26">
        <f>(AC161+P161)/(K161+X161)</f>
        <v>1.5229357798165137</v>
      </c>
      <c r="AX161">
        <f>K161+X161</f>
        <v>109</v>
      </c>
      <c r="AY161" s="3">
        <f>K161*R161+X161*AE161</f>
        <v>0.27038353019413663</v>
      </c>
      <c r="AZ161" s="25">
        <f>(1+(AY161/AX161)/0.7)^(365/AW161)-1</f>
        <v>1.3345289368290212</v>
      </c>
    </row>
    <row r="162" spans="2:52" hidden="1" x14ac:dyDescent="0.35">
      <c r="B162">
        <v>0.65506299999999995</v>
      </c>
      <c r="C162">
        <v>1.27554309</v>
      </c>
      <c r="D162">
        <v>3</v>
      </c>
      <c r="E162" t="s">
        <v>54</v>
      </c>
      <c r="F162">
        <v>3</v>
      </c>
      <c r="G162" t="s">
        <v>24</v>
      </c>
      <c r="H162" t="s">
        <v>24</v>
      </c>
      <c r="I162">
        <v>1.0089999999999999</v>
      </c>
      <c r="J162">
        <v>1</v>
      </c>
      <c r="K162">
        <v>610</v>
      </c>
      <c r="L162">
        <v>0.66557377049180333</v>
      </c>
      <c r="M162">
        <v>3.9746645866156572E-3</v>
      </c>
      <c r="N162">
        <v>-2.9259341756241253E-3</v>
      </c>
      <c r="O162">
        <v>68</v>
      </c>
      <c r="P162">
        <v>610</v>
      </c>
      <c r="Q162">
        <v>1.440709077741964E-3</v>
      </c>
      <c r="R162">
        <v>1.6669233612108766E-3</v>
      </c>
      <c r="S162">
        <v>4.2166616606044774E-3</v>
      </c>
      <c r="T162">
        <v>2.5296073945123876</v>
      </c>
      <c r="U162">
        <v>1.7072764025652138E-4</v>
      </c>
      <c r="V162">
        <v>9.7636408416721157</v>
      </c>
      <c r="W162">
        <v>1.3254680806978338E-3</v>
      </c>
      <c r="X162">
        <v>285</v>
      </c>
      <c r="Y162">
        <v>0.6</v>
      </c>
      <c r="Z162">
        <v>3.9542750360633278E-3</v>
      </c>
      <c r="AA162">
        <v>-2.3791346440060132E-3</v>
      </c>
      <c r="AB162">
        <v>27</v>
      </c>
      <c r="AC162">
        <v>285</v>
      </c>
      <c r="AD162">
        <v>1.1793611793611269E-3</v>
      </c>
      <c r="AE162">
        <v>1.4209111640355913E-3</v>
      </c>
      <c r="AF162">
        <v>4.0331341445225119E-3</v>
      </c>
      <c r="AG162">
        <v>2.838414002651533</v>
      </c>
      <c r="AH162">
        <v>2.3890224843597867E-4</v>
      </c>
      <c r="AI162">
        <v>5.9476676060517235</v>
      </c>
      <c r="AJ162">
        <v>9.43106667163634E-4</v>
      </c>
      <c r="AK162">
        <v>0.953125</v>
      </c>
      <c r="AL162">
        <v>1.4727423118864988</v>
      </c>
      <c r="AM162">
        <v>9.7636408416721157</v>
      </c>
      <c r="AN162">
        <v>1.8521370680121063</v>
      </c>
      <c r="AO162">
        <v>3.9839290908586551</v>
      </c>
      <c r="AP162">
        <v>0.93442622950819676</v>
      </c>
      <c r="AQ162">
        <v>1.0478962968484942</v>
      </c>
      <c r="AR162">
        <v>5.9476676060517235</v>
      </c>
      <c r="AS162">
        <v>1.578790182261786</v>
      </c>
      <c r="AT162">
        <v>2.6126594599580919</v>
      </c>
      <c r="AU162">
        <v>3.2982942754083737</v>
      </c>
      <c r="AV162">
        <f>COUNTIF($E$1:E162,E162)</f>
        <v>148</v>
      </c>
      <c r="AW162" s="26">
        <f>(AC162+P162)/(K162+X162)</f>
        <v>1</v>
      </c>
      <c r="AX162">
        <f>K162+X162</f>
        <v>895</v>
      </c>
      <c r="AY162" s="3">
        <f>K162*R162+X162*AE162</f>
        <v>1.4217829320887783</v>
      </c>
      <c r="AZ162" s="25">
        <f>(1+(AY162/AX162)/0.7)^(365/AW162)-1</f>
        <v>1.2873518246078861</v>
      </c>
    </row>
    <row r="163" spans="2:52" hidden="1" x14ac:dyDescent="0.35">
      <c r="B163">
        <v>0.91702402000000005</v>
      </c>
      <c r="C163">
        <v>1.8340480400000001</v>
      </c>
      <c r="D163">
        <v>10</v>
      </c>
      <c r="E163" t="s">
        <v>54</v>
      </c>
      <c r="F163">
        <v>10</v>
      </c>
      <c r="G163" t="s">
        <v>24</v>
      </c>
      <c r="H163" t="s">
        <v>8</v>
      </c>
      <c r="I163">
        <v>1.0069999999999999</v>
      </c>
      <c r="J163">
        <v>3</v>
      </c>
      <c r="K163">
        <v>36</v>
      </c>
      <c r="L163">
        <v>0.83333333333333337</v>
      </c>
      <c r="M163">
        <v>5.7847121339401697E-3</v>
      </c>
      <c r="N163">
        <v>-4.1711699191937512E-3</v>
      </c>
      <c r="O163">
        <v>24</v>
      </c>
      <c r="P163">
        <v>75</v>
      </c>
      <c r="Q163">
        <v>6.817825747968298E-3</v>
      </c>
      <c r="R163">
        <v>4.1253984584178494E-3</v>
      </c>
      <c r="S163">
        <v>4.4496074260693304E-3</v>
      </c>
      <c r="T163">
        <v>1.0785885220347466</v>
      </c>
      <c r="U163">
        <v>7.4160123767822177E-4</v>
      </c>
      <c r="V163">
        <v>5.562825746264255</v>
      </c>
      <c r="W163">
        <v>2.6421959830614057E-3</v>
      </c>
      <c r="X163">
        <v>22</v>
      </c>
      <c r="Y163">
        <v>0.86363636363636365</v>
      </c>
      <c r="Z163">
        <v>5.0096816855888368E-3</v>
      </c>
      <c r="AA163">
        <v>-6.6533705527121274E-3</v>
      </c>
      <c r="AB163">
        <v>11</v>
      </c>
      <c r="AC163">
        <v>51</v>
      </c>
      <c r="AD163">
        <v>6.1934499027925805E-3</v>
      </c>
      <c r="AE163">
        <v>3.4192654712750692E-3</v>
      </c>
      <c r="AF163">
        <v>5.119568648899727E-3</v>
      </c>
      <c r="AG163">
        <v>1.4972714730426013</v>
      </c>
      <c r="AH163">
        <v>1.0914957033771465E-3</v>
      </c>
      <c r="AI163">
        <v>3.1326421722922753</v>
      </c>
      <c r="AJ163">
        <v>1.2362740645207762E-3</v>
      </c>
      <c r="AK163">
        <v>0.54545454545454541</v>
      </c>
      <c r="AL163">
        <v>2.9357733145127067</v>
      </c>
      <c r="AM163">
        <v>5.562825746264255</v>
      </c>
      <c r="AN163">
        <v>5.8934263691684441</v>
      </c>
      <c r="AO163">
        <v>4.0763877780635029</v>
      </c>
      <c r="AP163">
        <v>0.52380952380952384</v>
      </c>
      <c r="AQ163">
        <v>1.3736378494675447</v>
      </c>
      <c r="AR163">
        <v>3.1326421722922753</v>
      </c>
      <c r="AS163">
        <v>4.884664958964458</v>
      </c>
      <c r="AT163">
        <v>2.5185617356485444</v>
      </c>
      <c r="AU163">
        <v>3.2974747568560234</v>
      </c>
      <c r="AV163">
        <f>COUNTIF($E$1:E163,E163)</f>
        <v>149</v>
      </c>
      <c r="AW163" s="26">
        <f>(AC163+P163)/(K163+X163)</f>
        <v>2.1724137931034484</v>
      </c>
      <c r="AX163">
        <f>K163+X163</f>
        <v>58</v>
      </c>
      <c r="AY163" s="3">
        <f>K163*R163+X163*AE163</f>
        <v>0.22373818487109409</v>
      </c>
      <c r="AZ163" s="25">
        <f>(1+(AY163/AX163)/0.7)^(365/AW163)-1</f>
        <v>1.5177326706733028</v>
      </c>
    </row>
    <row r="164" spans="2:52" hidden="1" x14ac:dyDescent="0.35">
      <c r="B164">
        <v>0.85793458142857137</v>
      </c>
      <c r="C164">
        <v>1.27554309</v>
      </c>
      <c r="D164">
        <v>7</v>
      </c>
      <c r="E164" t="s">
        <v>54</v>
      </c>
      <c r="F164">
        <v>7</v>
      </c>
      <c r="G164" t="s">
        <v>24</v>
      </c>
      <c r="H164" t="s">
        <v>24</v>
      </c>
      <c r="I164">
        <v>1.0069999999999999</v>
      </c>
      <c r="J164">
        <v>3</v>
      </c>
      <c r="K164">
        <v>125</v>
      </c>
      <c r="L164">
        <v>0.76</v>
      </c>
      <c r="M164">
        <v>5.9316909561377062E-3</v>
      </c>
      <c r="N164">
        <v>-5.307554514880671E-3</v>
      </c>
      <c r="O164">
        <v>75</v>
      </c>
      <c r="P164">
        <v>269</v>
      </c>
      <c r="Q164">
        <v>6.8115696250234947E-3</v>
      </c>
      <c r="R164">
        <v>3.2342720430932957E-3</v>
      </c>
      <c r="S164">
        <v>5.4007064428707565E-3</v>
      </c>
      <c r="T164">
        <v>1.6698367889008674</v>
      </c>
      <c r="U164">
        <v>4.830538693112038E-4</v>
      </c>
      <c r="V164">
        <v>6.6954686600587818</v>
      </c>
      <c r="W164">
        <v>2.2681643044708882E-3</v>
      </c>
      <c r="X164">
        <v>59</v>
      </c>
      <c r="Y164">
        <v>0.72881355932203384</v>
      </c>
      <c r="Z164">
        <v>5.3565818952945529E-3</v>
      </c>
      <c r="AA164">
        <v>-4.61046360671135E-3</v>
      </c>
      <c r="AB164">
        <v>29</v>
      </c>
      <c r="AC164">
        <v>135</v>
      </c>
      <c r="AD164">
        <v>5.5722823888915141E-3</v>
      </c>
      <c r="AE164">
        <v>2.6536543015302401E-3</v>
      </c>
      <c r="AF164">
        <v>5.2631177738685772E-3</v>
      </c>
      <c r="AG164">
        <v>1.9833471793343918</v>
      </c>
      <c r="AH164">
        <v>6.8519957134376814E-4</v>
      </c>
      <c r="AI164">
        <v>3.8728195587251588</v>
      </c>
      <c r="AJ164">
        <v>1.2832551588427038E-3</v>
      </c>
      <c r="AK164">
        <v>0.80645161290322576</v>
      </c>
      <c r="AL164">
        <v>2.5201825605232382</v>
      </c>
      <c r="AM164">
        <v>6.6954686600587818</v>
      </c>
      <c r="AN164">
        <v>4.6203886329904913</v>
      </c>
      <c r="AO164">
        <v>4.0214365101153504</v>
      </c>
      <c r="AP164">
        <v>0.74683544303797467</v>
      </c>
      <c r="AQ164">
        <v>1.4258390653807984</v>
      </c>
      <c r="AR164">
        <v>3.8728195587251588</v>
      </c>
      <c r="AS164">
        <v>3.7909347164718281</v>
      </c>
      <c r="AT164">
        <v>2.5650519813680299</v>
      </c>
      <c r="AU164">
        <v>3.2932442457416902</v>
      </c>
      <c r="AV164">
        <f>COUNTIF($E$1:E164,E164)</f>
        <v>150</v>
      </c>
      <c r="AW164" s="26">
        <f>(AC164+P164)/(K164+X164)</f>
        <v>2.1956521739130435</v>
      </c>
      <c r="AX164">
        <f>K164+X164</f>
        <v>184</v>
      </c>
      <c r="AY164" s="3">
        <f>K164*R164+X164*AE164</f>
        <v>0.56084960917694615</v>
      </c>
      <c r="AZ164" s="25">
        <f>(1+(AY164/AX164)/0.7)^(365/AW164)-1</f>
        <v>1.0591584557688694</v>
      </c>
    </row>
    <row r="165" spans="2:52" hidden="1" x14ac:dyDescent="0.35">
      <c r="B165">
        <v>0.79777944000000001</v>
      </c>
      <c r="C165">
        <v>1.27554309</v>
      </c>
      <c r="D165">
        <v>5</v>
      </c>
      <c r="E165" t="s">
        <v>54</v>
      </c>
      <c r="F165">
        <v>5</v>
      </c>
      <c r="G165" t="s">
        <v>24</v>
      </c>
      <c r="H165" t="s">
        <v>8</v>
      </c>
      <c r="I165">
        <v>1.0069999999999999</v>
      </c>
      <c r="J165">
        <v>1</v>
      </c>
      <c r="K165">
        <v>133</v>
      </c>
      <c r="L165">
        <v>0.75187969924812026</v>
      </c>
      <c r="M165">
        <v>3.9679805032958983E-3</v>
      </c>
      <c r="N165">
        <v>-2.5355897130233877E-3</v>
      </c>
      <c r="O165">
        <v>32</v>
      </c>
      <c r="P165">
        <v>133</v>
      </c>
      <c r="Q165">
        <v>2.5341304541803833E-3</v>
      </c>
      <c r="R165">
        <v>2.3543127052617898E-3</v>
      </c>
      <c r="S165">
        <v>3.7155493549491199E-3</v>
      </c>
      <c r="T165">
        <v>1.5781885501637158</v>
      </c>
      <c r="U165">
        <v>3.2217898879352948E-4</v>
      </c>
      <c r="V165">
        <v>7.3074681687903817</v>
      </c>
      <c r="W165">
        <v>1.7099547276747309E-3</v>
      </c>
      <c r="X165">
        <v>99</v>
      </c>
      <c r="Y165">
        <v>0.6767676767676768</v>
      </c>
      <c r="Z165">
        <v>3.9166395565528225E-3</v>
      </c>
      <c r="AA165">
        <v>-2.1107612722200582E-3</v>
      </c>
      <c r="AB165">
        <v>15</v>
      </c>
      <c r="AC165">
        <v>99</v>
      </c>
      <c r="AD165">
        <v>2.0344227752775446E-3</v>
      </c>
      <c r="AE165">
        <v>1.968388783616134E-3</v>
      </c>
      <c r="AF165">
        <v>3.5641795975984766E-3</v>
      </c>
      <c r="AG165">
        <v>1.8107091583049513</v>
      </c>
      <c r="AH165">
        <v>3.5821352759618307E-4</v>
      </c>
      <c r="AI165">
        <v>5.4950152129238239</v>
      </c>
      <c r="AJ165">
        <v>1.2519617284237677E-3</v>
      </c>
      <c r="AK165">
        <v>0.81595092024539873</v>
      </c>
      <c r="AL165">
        <v>1.8999496974163894</v>
      </c>
      <c r="AM165">
        <v>7.3074681687903817</v>
      </c>
      <c r="AN165">
        <v>3.3633038646597502</v>
      </c>
      <c r="AO165">
        <v>3.7064761945601603</v>
      </c>
      <c r="AP165">
        <v>0.83193277310924374</v>
      </c>
      <c r="AQ165">
        <v>1.3910685871375357</v>
      </c>
      <c r="AR165">
        <v>5.4950152129238239</v>
      </c>
      <c r="AS165">
        <v>2.8119839765945192</v>
      </c>
      <c r="AT165">
        <v>2.8505220713619899</v>
      </c>
      <c r="AU165">
        <v>3.2784991329610751</v>
      </c>
      <c r="AV165">
        <f>COUNTIF($E$1:E165,E165)</f>
        <v>151</v>
      </c>
      <c r="AW165" s="26">
        <f>(AC165+P165)/(K165+X165)</f>
        <v>1</v>
      </c>
      <c r="AX165">
        <f>K165+X165</f>
        <v>232</v>
      </c>
      <c r="AY165" s="3">
        <f>K165*R165+X165*AE165</f>
        <v>0.50799407937781527</v>
      </c>
      <c r="AZ165" s="25">
        <f>(1+(AY165/AX165)/0.7)^(365/AW165)-1</f>
        <v>2.1266229060645245</v>
      </c>
    </row>
    <row r="166" spans="2:52" hidden="1" x14ac:dyDescent="0.35">
      <c r="B166">
        <v>64.575692779999997</v>
      </c>
      <c r="C166">
        <v>129.15138555999999</v>
      </c>
      <c r="D166">
        <v>10</v>
      </c>
      <c r="E166" t="s">
        <v>44</v>
      </c>
      <c r="F166">
        <v>10</v>
      </c>
      <c r="G166" t="s">
        <v>69</v>
      </c>
      <c r="H166" t="s">
        <v>8</v>
      </c>
      <c r="I166">
        <v>1.0069999999999999</v>
      </c>
      <c r="J166">
        <v>1</v>
      </c>
      <c r="K166">
        <v>32</v>
      </c>
      <c r="L166">
        <v>0.8125</v>
      </c>
      <c r="M166">
        <v>4.6341147683820133E-3</v>
      </c>
      <c r="N166">
        <v>-4.4635677380649259E-3</v>
      </c>
      <c r="O166">
        <v>13</v>
      </c>
      <c r="P166">
        <v>32</v>
      </c>
      <c r="Q166">
        <v>2.8976354021392758E-3</v>
      </c>
      <c r="R166">
        <v>2.928299298423212E-3</v>
      </c>
      <c r="S166">
        <v>4.2530778927473215E-3</v>
      </c>
      <c r="T166">
        <v>1.4524054610939041</v>
      </c>
      <c r="U166">
        <v>7.5184505471905568E-4</v>
      </c>
      <c r="V166">
        <v>3.8948175292812679</v>
      </c>
      <c r="W166">
        <v>1.4246091889851006E-3</v>
      </c>
      <c r="X166">
        <v>16</v>
      </c>
      <c r="Y166">
        <v>0.875</v>
      </c>
      <c r="Z166">
        <v>5.2915108521770981E-3</v>
      </c>
      <c r="AA166">
        <v>-2.8863644728040483E-3</v>
      </c>
      <c r="AB166">
        <v>7</v>
      </c>
      <c r="AC166">
        <v>16</v>
      </c>
      <c r="AD166">
        <v>5.6767056501404456E-3</v>
      </c>
      <c r="AE166">
        <v>4.2692764365544547E-3</v>
      </c>
      <c r="AF166">
        <v>3.4807359484034851E-3</v>
      </c>
      <c r="AG166">
        <v>0.81529879831642715</v>
      </c>
      <c r="AH166">
        <v>8.7018398710087127E-4</v>
      </c>
      <c r="AI166">
        <v>4.906176739448048</v>
      </c>
      <c r="AJ166">
        <v>2.5289084623527124E-3</v>
      </c>
      <c r="AK166">
        <v>0.5161290322580645</v>
      </c>
      <c r="AL166">
        <v>1.5828990988723521</v>
      </c>
      <c r="AM166">
        <v>3.8948175292812679</v>
      </c>
      <c r="AN166">
        <v>4.1832847120332231</v>
      </c>
      <c r="AO166">
        <v>2.6898747439657726</v>
      </c>
      <c r="AP166">
        <v>0.44444444444444442</v>
      </c>
      <c r="AQ166">
        <v>2.8098982915030462</v>
      </c>
      <c r="AR166">
        <v>4.906176739448048</v>
      </c>
      <c r="AS166">
        <v>6.0989663379350265</v>
      </c>
      <c r="AT166">
        <v>3.8600500504670823</v>
      </c>
      <c r="AU166">
        <v>3.2749623972164272</v>
      </c>
      <c r="AV166">
        <f>COUNTIF($E$1:E166,E166)</f>
        <v>12</v>
      </c>
      <c r="AW166" s="26">
        <f>(AC166+P166)/(K166+X166)</f>
        <v>1</v>
      </c>
      <c r="AX166">
        <f>K166+X166</f>
        <v>48</v>
      </c>
      <c r="AY166" s="3">
        <f>K166*R166+X166*AE166</f>
        <v>0.16201400053441406</v>
      </c>
      <c r="AZ166" s="25">
        <f>(1+(AY166/AX166)/0.7)^(365/AW166)-1</f>
        <v>4.7877519300947924</v>
      </c>
    </row>
    <row r="167" spans="2:52" hidden="1" x14ac:dyDescent="0.35">
      <c r="B167">
        <v>0.79777944000000001</v>
      </c>
      <c r="C167">
        <v>1.27554309</v>
      </c>
      <c r="D167">
        <v>5</v>
      </c>
      <c r="E167" t="s">
        <v>54</v>
      </c>
      <c r="F167">
        <v>5</v>
      </c>
      <c r="G167" t="s">
        <v>24</v>
      </c>
      <c r="H167" t="s">
        <v>7</v>
      </c>
      <c r="I167">
        <v>1.0049999999999999</v>
      </c>
      <c r="J167">
        <v>2</v>
      </c>
      <c r="K167">
        <v>92</v>
      </c>
      <c r="L167">
        <v>0.79347826086956519</v>
      </c>
      <c r="M167">
        <v>4.4601868653626172E-3</v>
      </c>
      <c r="N167">
        <v>-5.286703583644756E-3</v>
      </c>
      <c r="O167">
        <v>63</v>
      </c>
      <c r="P167">
        <v>140</v>
      </c>
      <c r="Q167">
        <v>4.8182503804157228E-3</v>
      </c>
      <c r="R167">
        <v>2.4472420987197902E-3</v>
      </c>
      <c r="S167">
        <v>4.3788641032561464E-3</v>
      </c>
      <c r="T167">
        <v>1.7893056455455849</v>
      </c>
      <c r="U167">
        <v>4.5652814136300679E-4</v>
      </c>
      <c r="V167">
        <v>5.3605503735505193</v>
      </c>
      <c r="W167">
        <v>1.5341858159937766E-3</v>
      </c>
      <c r="X167">
        <v>16</v>
      </c>
      <c r="Y167">
        <v>0.8125</v>
      </c>
      <c r="Z167">
        <v>4.36279366519672E-3</v>
      </c>
      <c r="AA167">
        <v>-2.709612417495455E-3</v>
      </c>
      <c r="AB167">
        <v>11</v>
      </c>
      <c r="AC167">
        <v>25</v>
      </c>
      <c r="AD167">
        <v>4.8265783534500173E-3</v>
      </c>
      <c r="AE167">
        <v>3.036717524691937E-3</v>
      </c>
      <c r="AF167">
        <v>2.9446797125985413E-3</v>
      </c>
      <c r="AG167">
        <v>0.96969167815411728</v>
      </c>
      <c r="AH167">
        <v>7.3616992814963533E-4</v>
      </c>
      <c r="AI167">
        <v>4.1250225098500461</v>
      </c>
      <c r="AJ167">
        <v>1.5643776683926663E-3</v>
      </c>
      <c r="AK167">
        <v>0.75409836065573765</v>
      </c>
      <c r="AL167">
        <v>1.7046509066597715</v>
      </c>
      <c r="AM167">
        <v>5.3605503735505193</v>
      </c>
      <c r="AN167">
        <v>4.8944841974396844</v>
      </c>
      <c r="AO167">
        <v>3.3443321502825745</v>
      </c>
      <c r="AP167">
        <v>0.44444444444444442</v>
      </c>
      <c r="AQ167">
        <v>1.7381974093252048</v>
      </c>
      <c r="AR167">
        <v>4.1250225098500461</v>
      </c>
      <c r="AS167">
        <v>6.0734350493840035</v>
      </c>
      <c r="AT167">
        <v>3.1919171710063408</v>
      </c>
      <c r="AU167">
        <v>3.2681246606444576</v>
      </c>
      <c r="AV167">
        <f>COUNTIF($E$1:E167,E167)</f>
        <v>152</v>
      </c>
      <c r="AW167" s="26">
        <f>(AC167+P167)/(K167+X167)</f>
        <v>1.5277777777777777</v>
      </c>
      <c r="AX167">
        <f>K167+X167</f>
        <v>108</v>
      </c>
      <c r="AY167" s="3">
        <f>K167*R167+X167*AE167</f>
        <v>0.27373375347729167</v>
      </c>
      <c r="AZ167" s="25">
        <f>(1+(AY167/AX167)/0.7)^(365/AW167)-1</f>
        <v>1.3714076979610783</v>
      </c>
    </row>
    <row r="168" spans="2:52" hidden="1" x14ac:dyDescent="0.35">
      <c r="B168">
        <v>0.79777944000000001</v>
      </c>
      <c r="C168">
        <v>1.27554309</v>
      </c>
      <c r="D168">
        <v>5</v>
      </c>
      <c r="E168" t="s">
        <v>54</v>
      </c>
      <c r="F168">
        <v>5</v>
      </c>
      <c r="G168" t="s">
        <v>70</v>
      </c>
      <c r="H168" t="s">
        <v>24</v>
      </c>
      <c r="I168">
        <v>1.0029999999999999</v>
      </c>
      <c r="J168">
        <v>2</v>
      </c>
      <c r="K168">
        <v>133</v>
      </c>
      <c r="L168">
        <v>0.86466165413533835</v>
      </c>
      <c r="M168">
        <v>2.7589210870360785E-3</v>
      </c>
      <c r="N168">
        <v>-5.4319505022076831E-3</v>
      </c>
      <c r="O168">
        <v>111</v>
      </c>
      <c r="P168">
        <v>173</v>
      </c>
      <c r="Q168">
        <v>2.8287304645684408E-3</v>
      </c>
      <c r="R168">
        <v>1.6503820749579755E-3</v>
      </c>
      <c r="S168">
        <v>3.169151884560531E-3</v>
      </c>
      <c r="T168">
        <v>1.9202534568495169</v>
      </c>
      <c r="U168">
        <v>2.7480031940385895E-4</v>
      </c>
      <c r="V168">
        <v>6.0057502063252679</v>
      </c>
      <c r="W168">
        <v>1.1007814361502577E-3</v>
      </c>
      <c r="X168">
        <v>56</v>
      </c>
      <c r="Y168">
        <v>0.7857142857142857</v>
      </c>
      <c r="Z168">
        <v>2.7845841483769059E-3</v>
      </c>
      <c r="AA168">
        <v>-2.746050674630407E-3</v>
      </c>
      <c r="AB168">
        <v>43</v>
      </c>
      <c r="AC168">
        <v>73</v>
      </c>
      <c r="AD168">
        <v>2.8254843319824863E-3</v>
      </c>
      <c r="AE168">
        <v>1.5994481148753387E-3</v>
      </c>
      <c r="AF168">
        <v>2.4002408437293322E-3</v>
      </c>
      <c r="AG168">
        <v>1.5006681500990156</v>
      </c>
      <c r="AH168">
        <v>3.2074567439201331E-4</v>
      </c>
      <c r="AI168">
        <v>4.9866552928801262</v>
      </c>
      <c r="AJ168">
        <v>9.5795676609131207E-4</v>
      </c>
      <c r="AK168">
        <v>0.81595092024539873</v>
      </c>
      <c r="AL168">
        <v>1.2230904846114115</v>
      </c>
      <c r="AM168">
        <v>6.0057502063252679</v>
      </c>
      <c r="AN168">
        <v>5.5012735831934503</v>
      </c>
      <c r="AO168">
        <v>3.4728110644053753</v>
      </c>
      <c r="AP168">
        <v>0.73684210526315785</v>
      </c>
      <c r="AQ168">
        <v>1.0643964067681366</v>
      </c>
      <c r="AR168">
        <v>4.9866552928801262</v>
      </c>
      <c r="AS168">
        <v>5.3314937162513214</v>
      </c>
      <c r="AT168">
        <v>3.0617381043478726</v>
      </c>
      <c r="AU168">
        <v>3.267274584376624</v>
      </c>
      <c r="AV168">
        <f>COUNTIF($E$1:E168,E168)</f>
        <v>153</v>
      </c>
      <c r="AW168" s="26">
        <f>(AC168+P168)/(K168+X168)</f>
        <v>1.3015873015873016</v>
      </c>
      <c r="AX168">
        <f>K168+X168</f>
        <v>189</v>
      </c>
      <c r="AY168" s="3">
        <f>K168*R168+X168*AE168</f>
        <v>0.3090699104024297</v>
      </c>
      <c r="AZ168" s="25">
        <f>(1+(AY168/AX168)/0.7)^(365/AW168)-1</f>
        <v>0.92389026500391314</v>
      </c>
    </row>
    <row r="169" spans="2:52" hidden="1" x14ac:dyDescent="0.35">
      <c r="B169">
        <v>0.91702402000000005</v>
      </c>
      <c r="C169">
        <v>1.8340480400000001</v>
      </c>
      <c r="D169">
        <v>10</v>
      </c>
      <c r="E169" t="s">
        <v>54</v>
      </c>
      <c r="F169">
        <v>10</v>
      </c>
      <c r="G169" t="s">
        <v>24</v>
      </c>
      <c r="H169" t="s">
        <v>24</v>
      </c>
      <c r="I169">
        <v>1.0069999999999999</v>
      </c>
      <c r="J169">
        <v>3</v>
      </c>
      <c r="K169">
        <v>96</v>
      </c>
      <c r="L169">
        <v>0.77083333333333337</v>
      </c>
      <c r="M169">
        <v>5.9431485071131012E-3</v>
      </c>
      <c r="N169">
        <v>-4.7834829585610746E-3</v>
      </c>
      <c r="O169">
        <v>60</v>
      </c>
      <c r="P169">
        <v>200</v>
      </c>
      <c r="Q169">
        <v>6.8137017161538083E-3</v>
      </c>
      <c r="R169">
        <v>3.4849621295627692E-3</v>
      </c>
      <c r="S169">
        <v>5.0920287945801302E-3</v>
      </c>
      <c r="T169">
        <v>1.4611432220122824</v>
      </c>
      <c r="U169">
        <v>5.1970301259502587E-4</v>
      </c>
      <c r="V169">
        <v>6.7056800616978451</v>
      </c>
      <c r="W169">
        <v>2.4455561043727177E-3</v>
      </c>
      <c r="X169">
        <v>44</v>
      </c>
      <c r="Y169">
        <v>0.72727272727272729</v>
      </c>
      <c r="Z169">
        <v>5.6073445483102932E-3</v>
      </c>
      <c r="AA169">
        <v>-4.8333654863995752E-3</v>
      </c>
      <c r="AB169">
        <v>23</v>
      </c>
      <c r="AC169">
        <v>99</v>
      </c>
      <c r="AD169">
        <v>6.8086607076872641E-3</v>
      </c>
      <c r="AE169">
        <v>2.7598781752076018E-3</v>
      </c>
      <c r="AF169">
        <v>5.4506792888183346E-3</v>
      </c>
      <c r="AG169">
        <v>1.9749709743649562</v>
      </c>
      <c r="AH169">
        <v>8.2172082061689221E-4</v>
      </c>
      <c r="AI169">
        <v>3.3586567432180585</v>
      </c>
      <c r="AJ169">
        <v>1.1164365339738174E-3</v>
      </c>
      <c r="AK169">
        <v>0.76190476190476186</v>
      </c>
      <c r="AL169">
        <v>2.717284560414162</v>
      </c>
      <c r="AM169">
        <v>6.7056800616978451</v>
      </c>
      <c r="AN169">
        <v>4.9785173279468875</v>
      </c>
      <c r="AO169">
        <v>4.170511784454872</v>
      </c>
      <c r="AP169">
        <v>0.6875</v>
      </c>
      <c r="AQ169">
        <v>1.2404850377487002</v>
      </c>
      <c r="AR169">
        <v>3.3586567432180585</v>
      </c>
      <c r="AS169">
        <v>3.9426831074394904</v>
      </c>
      <c r="AT169">
        <v>2.3610776595527958</v>
      </c>
      <c r="AU169">
        <v>3.2657947220038341</v>
      </c>
      <c r="AV169">
        <f>COUNTIF($E$1:E169,E169)</f>
        <v>154</v>
      </c>
      <c r="AW169" s="26">
        <f>(AC169+P169)/(K169+X169)</f>
        <v>2.1357142857142857</v>
      </c>
      <c r="AX169">
        <f>K169+X169</f>
        <v>140</v>
      </c>
      <c r="AY169" s="3">
        <f>K169*R169+X169*AE169</f>
        <v>0.45599100414716032</v>
      </c>
      <c r="AZ169" s="25">
        <f>(1+(AY169/AX169)/0.7)^(365/AW169)-1</f>
        <v>1.2108170747661617</v>
      </c>
    </row>
    <row r="170" spans="2:52" hidden="1" x14ac:dyDescent="0.35">
      <c r="B170">
        <v>59.248391890000001</v>
      </c>
      <c r="C170">
        <v>81.362346200000005</v>
      </c>
      <c r="D170">
        <v>5</v>
      </c>
      <c r="E170" t="s">
        <v>44</v>
      </c>
      <c r="F170">
        <v>5</v>
      </c>
      <c r="G170" t="s">
        <v>24</v>
      </c>
      <c r="H170" t="s">
        <v>24</v>
      </c>
      <c r="I170">
        <v>1.0069999999999999</v>
      </c>
      <c r="J170">
        <v>1</v>
      </c>
      <c r="K170">
        <v>367</v>
      </c>
      <c r="L170">
        <v>0.68392370572207084</v>
      </c>
      <c r="M170">
        <v>3.9443542684436577E-3</v>
      </c>
      <c r="N170">
        <v>-3.0041834147334643E-3</v>
      </c>
      <c r="O170">
        <v>83</v>
      </c>
      <c r="P170">
        <v>367</v>
      </c>
      <c r="Q170">
        <v>1.8460503353587843E-3</v>
      </c>
      <c r="R170">
        <v>1.7480862268944859E-3</v>
      </c>
      <c r="S170">
        <v>4.0182402455647475E-3</v>
      </c>
      <c r="T170">
        <v>2.2986510526447206</v>
      </c>
      <c r="U170">
        <v>2.0975043345690042E-4</v>
      </c>
      <c r="V170">
        <v>8.3341245025540474</v>
      </c>
      <c r="W170">
        <v>1.328585359980685E-3</v>
      </c>
      <c r="X170">
        <v>181</v>
      </c>
      <c r="Y170">
        <v>0.64088397790055252</v>
      </c>
      <c r="Z170">
        <v>3.9746578876669195E-3</v>
      </c>
      <c r="AA170">
        <v>-2.4174290550112196E-3</v>
      </c>
      <c r="AB170">
        <v>31</v>
      </c>
      <c r="AC170">
        <v>181</v>
      </c>
      <c r="AD170">
        <v>1.8554831635988478E-3</v>
      </c>
      <c r="AE170">
        <v>1.6791570518985268E-3</v>
      </c>
      <c r="AF170">
        <v>3.8055030597754472E-3</v>
      </c>
      <c r="AG170">
        <v>2.2663175284722668</v>
      </c>
      <c r="AH170">
        <v>2.8286081478567704E-4</v>
      </c>
      <c r="AI170">
        <v>5.9363367568986893</v>
      </c>
      <c r="AJ170">
        <v>1.1134354223271727E-3</v>
      </c>
      <c r="AK170">
        <v>0.92443324937027704</v>
      </c>
      <c r="AL170">
        <v>1.4762059555341114</v>
      </c>
      <c r="AM170">
        <v>8.3341245025540474</v>
      </c>
      <c r="AN170">
        <v>2.4972660384207317</v>
      </c>
      <c r="AO170">
        <v>3.6826162656010326</v>
      </c>
      <c r="AP170">
        <v>0.90049751243781095</v>
      </c>
      <c r="AQ170">
        <v>1.2371504692524282</v>
      </c>
      <c r="AR170">
        <v>5.9363367568986893</v>
      </c>
      <c r="AS170">
        <v>2.398795788426503</v>
      </c>
      <c r="AT170">
        <v>2.8455701236996602</v>
      </c>
      <c r="AU170">
        <v>3.2640931946503464</v>
      </c>
      <c r="AV170">
        <f>COUNTIF($E$1:E170,E170)</f>
        <v>13</v>
      </c>
      <c r="AW170" s="26">
        <f>(AC170+P170)/(K170+X170)</f>
        <v>1</v>
      </c>
      <c r="AX170">
        <f>K170+X170</f>
        <v>548</v>
      </c>
      <c r="AY170" s="3">
        <f>K170*R170+X170*AE170</f>
        <v>0.94547507166390965</v>
      </c>
      <c r="AZ170" s="25">
        <f>(1+(AY170/AX170)/0.7)^(365/AW170)-1</f>
        <v>1.4559754341158904</v>
      </c>
    </row>
    <row r="171" spans="2:52" hidden="1" x14ac:dyDescent="0.35">
      <c r="B171">
        <v>0.65506299999999995</v>
      </c>
      <c r="C171">
        <v>1.27554309</v>
      </c>
      <c r="D171">
        <v>3</v>
      </c>
      <c r="E171" t="s">
        <v>54</v>
      </c>
      <c r="F171">
        <v>3</v>
      </c>
      <c r="G171" t="s">
        <v>24</v>
      </c>
      <c r="H171" t="s">
        <v>24</v>
      </c>
      <c r="I171">
        <v>1.0069999999999999</v>
      </c>
      <c r="J171">
        <v>1</v>
      </c>
      <c r="K171">
        <v>610</v>
      </c>
      <c r="L171">
        <v>0.66721311475409839</v>
      </c>
      <c r="M171">
        <v>3.7688273123277593E-3</v>
      </c>
      <c r="N171">
        <v>-2.936585059084063E-3</v>
      </c>
      <c r="O171">
        <v>121</v>
      </c>
      <c r="P171">
        <v>610</v>
      </c>
      <c r="Q171">
        <v>1.4885716673300742E-3</v>
      </c>
      <c r="R171">
        <v>1.5373540149562839E-3</v>
      </c>
      <c r="S171">
        <v>3.9547010584306125E-3</v>
      </c>
      <c r="T171">
        <v>2.5724075391594616</v>
      </c>
      <c r="U171">
        <v>1.6012116550253081E-4</v>
      </c>
      <c r="V171">
        <v>9.6011917608230579</v>
      </c>
      <c r="W171">
        <v>1.2171116839512224E-3</v>
      </c>
      <c r="X171">
        <v>285</v>
      </c>
      <c r="Y171">
        <v>0.6</v>
      </c>
      <c r="Z171">
        <v>3.7202023907189847E-3</v>
      </c>
      <c r="AA171">
        <v>-2.3791346440060132E-3</v>
      </c>
      <c r="AB171">
        <v>43</v>
      </c>
      <c r="AC171">
        <v>285</v>
      </c>
      <c r="AD171">
        <v>1.1793611793611269E-3</v>
      </c>
      <c r="AE171">
        <v>1.2804675768289856E-3</v>
      </c>
      <c r="AF171">
        <v>3.7557803114530567E-3</v>
      </c>
      <c r="AG171">
        <v>2.9331319116678145</v>
      </c>
      <c r="AH171">
        <v>2.2247322525989122E-4</v>
      </c>
      <c r="AI171">
        <v>5.7556030633940551</v>
      </c>
      <c r="AJ171">
        <v>8.3552112630920321E-4</v>
      </c>
      <c r="AK171">
        <v>0.953125</v>
      </c>
      <c r="AL171">
        <v>1.3523463155013737</v>
      </c>
      <c r="AM171">
        <v>9.6011917608230579</v>
      </c>
      <c r="AN171">
        <v>2.1962200213661527</v>
      </c>
      <c r="AO171">
        <v>3.9558525587206974</v>
      </c>
      <c r="AP171">
        <v>0.93442622950819676</v>
      </c>
      <c r="AQ171">
        <v>0.92835680701023648</v>
      </c>
      <c r="AR171">
        <v>5.7556030633940551</v>
      </c>
      <c r="AS171">
        <v>1.829239395470007</v>
      </c>
      <c r="AT171">
        <v>2.5573141438671327</v>
      </c>
      <c r="AU171">
        <v>3.2565833512939149</v>
      </c>
      <c r="AV171">
        <f>COUNTIF($E$1:E171,E171)</f>
        <v>155</v>
      </c>
      <c r="AW171" s="26">
        <f>(AC171+P171)/(K171+X171)</f>
        <v>1</v>
      </c>
      <c r="AX171">
        <f>K171+X171</f>
        <v>895</v>
      </c>
      <c r="AY171" s="3">
        <f>K171*R171+X171*AE171</f>
        <v>1.3027192085195942</v>
      </c>
      <c r="AZ171" s="25">
        <f>(1+(AY171/AX171)/0.7)^(365/AW171)-1</f>
        <v>1.1343849124159262</v>
      </c>
    </row>
    <row r="172" spans="2:52" hidden="1" x14ac:dyDescent="0.35">
      <c r="B172">
        <v>0.85793458142857137</v>
      </c>
      <c r="C172">
        <v>1.27554309</v>
      </c>
      <c r="D172">
        <v>7</v>
      </c>
      <c r="E172" t="s">
        <v>54</v>
      </c>
      <c r="F172">
        <v>7</v>
      </c>
      <c r="G172" t="s">
        <v>24</v>
      </c>
      <c r="H172" t="s">
        <v>9</v>
      </c>
      <c r="I172">
        <v>1.0089999999999999</v>
      </c>
      <c r="J172">
        <v>1</v>
      </c>
      <c r="K172">
        <v>66</v>
      </c>
      <c r="L172">
        <v>0.80303030303030298</v>
      </c>
      <c r="M172">
        <v>4.8226111434187301E-3</v>
      </c>
      <c r="N172">
        <v>-2.4070900510394341E-3</v>
      </c>
      <c r="O172">
        <v>15</v>
      </c>
      <c r="P172">
        <v>66</v>
      </c>
      <c r="Q172">
        <v>3.6433240021627178E-3</v>
      </c>
      <c r="R172">
        <v>3.3985790899648495E-3</v>
      </c>
      <c r="S172">
        <v>3.9841006921842925E-3</v>
      </c>
      <c r="T172">
        <v>1.1722842360645191</v>
      </c>
      <c r="U172">
        <v>4.9040889441275611E-4</v>
      </c>
      <c r="V172">
        <v>6.9300926811992349</v>
      </c>
      <c r="W172">
        <v>2.4177613011393375E-3</v>
      </c>
      <c r="X172">
        <v>35</v>
      </c>
      <c r="Y172">
        <v>0.7142857142857143</v>
      </c>
      <c r="Z172">
        <v>4.6747453679188309E-3</v>
      </c>
      <c r="AA172">
        <v>-1.8100396814254016E-3</v>
      </c>
      <c r="AB172">
        <v>7</v>
      </c>
      <c r="AC172">
        <v>35</v>
      </c>
      <c r="AD172">
        <v>2.0081105111358077E-3</v>
      </c>
      <c r="AE172">
        <v>2.8219496395347648E-3</v>
      </c>
      <c r="AF172">
        <v>4.1397591626442425E-3</v>
      </c>
      <c r="AG172">
        <v>1.4669854857249458</v>
      </c>
      <c r="AH172">
        <v>6.9974701397202852E-4</v>
      </c>
      <c r="AI172">
        <v>4.0328141216585003</v>
      </c>
      <c r="AJ172">
        <v>1.4224556115907078E-3</v>
      </c>
      <c r="AK172">
        <v>0.6875</v>
      </c>
      <c r="AL172">
        <v>2.686401445710406</v>
      </c>
      <c r="AM172">
        <v>6.9300926811992349</v>
      </c>
      <c r="AN172">
        <v>3.7761989888498761</v>
      </c>
      <c r="AO172">
        <v>3.9775781804139081</v>
      </c>
      <c r="AP172">
        <v>0.63636363636363635</v>
      </c>
      <c r="AQ172">
        <v>1.5805062351008046</v>
      </c>
      <c r="AR172">
        <v>4.0328141216585003</v>
      </c>
      <c r="AS172">
        <v>3.1354995994831079</v>
      </c>
      <c r="AT172">
        <v>2.5327830140708572</v>
      </c>
      <c r="AU172">
        <v>3.2551805972423828</v>
      </c>
      <c r="AV172">
        <f>COUNTIF($E$1:E172,E172)</f>
        <v>156</v>
      </c>
      <c r="AW172" s="26">
        <f>(AC172+P172)/(K172+X172)</f>
        <v>1</v>
      </c>
      <c r="AX172">
        <f>K172+X172</f>
        <v>101</v>
      </c>
      <c r="AY172" s="3">
        <f>K172*R172+X172*AE172</f>
        <v>0.32307445732139684</v>
      </c>
      <c r="AZ172" s="25">
        <f>(1+(AY172/AX172)/0.7)^(365/AW172)-1</f>
        <v>4.2810447599695305</v>
      </c>
    </row>
    <row r="173" spans="2:52" hidden="1" x14ac:dyDescent="0.35">
      <c r="B173">
        <v>59.248391890000001</v>
      </c>
      <c r="C173">
        <v>81.362346200000005</v>
      </c>
      <c r="D173">
        <v>5</v>
      </c>
      <c r="E173" t="s">
        <v>44</v>
      </c>
      <c r="F173">
        <v>5</v>
      </c>
      <c r="G173" t="s">
        <v>24</v>
      </c>
      <c r="H173" t="s">
        <v>24</v>
      </c>
      <c r="I173">
        <v>1.0089999999999999</v>
      </c>
      <c r="J173">
        <v>1</v>
      </c>
      <c r="K173">
        <v>367</v>
      </c>
      <c r="L173">
        <v>0.68119891008174382</v>
      </c>
      <c r="M173">
        <v>4.1319317941667724E-3</v>
      </c>
      <c r="N173">
        <v>-2.9850348798490483E-3</v>
      </c>
      <c r="O173">
        <v>46</v>
      </c>
      <c r="P173">
        <v>367</v>
      </c>
      <c r="Q173">
        <v>1.8413336340707964E-3</v>
      </c>
      <c r="R173">
        <v>1.8630350615786223E-3</v>
      </c>
      <c r="S173">
        <v>4.276777044902088E-3</v>
      </c>
      <c r="T173">
        <v>2.2955966493073983</v>
      </c>
      <c r="U173">
        <v>2.2324594452929655E-4</v>
      </c>
      <c r="V173">
        <v>8.3452134618021532</v>
      </c>
      <c r="W173">
        <v>1.4165431725200292E-3</v>
      </c>
      <c r="X173">
        <v>181</v>
      </c>
      <c r="Y173">
        <v>0.64088397790055252</v>
      </c>
      <c r="Z173">
        <v>4.2549412439602686E-3</v>
      </c>
      <c r="AA173">
        <v>-2.4174290550112196E-3</v>
      </c>
      <c r="AB173">
        <v>22</v>
      </c>
      <c r="AC173">
        <v>181</v>
      </c>
      <c r="AD173">
        <v>1.8554831635988478E-3</v>
      </c>
      <c r="AE173">
        <v>1.8587861642191262E-3</v>
      </c>
      <c r="AF173">
        <v>4.134206834524522E-3</v>
      </c>
      <c r="AG173">
        <v>2.2241433221885947</v>
      </c>
      <c r="AH173">
        <v>3.072931739477105E-4</v>
      </c>
      <c r="AI173">
        <v>6.0489015761066671</v>
      </c>
      <c r="AJ173">
        <v>1.2441998163237053E-3</v>
      </c>
      <c r="AK173">
        <v>0.92443324937027704</v>
      </c>
      <c r="AL173">
        <v>1.5739368583556061</v>
      </c>
      <c r="AM173">
        <v>8.3452134618021532</v>
      </c>
      <c r="AN173">
        <v>2.0700389573096043</v>
      </c>
      <c r="AO173">
        <v>3.6395898982818364</v>
      </c>
      <c r="AP173">
        <v>0.90049751243781095</v>
      </c>
      <c r="AQ173">
        <v>1.3824442403596884</v>
      </c>
      <c r="AR173">
        <v>6.0489015761066671</v>
      </c>
      <c r="AS173">
        <v>2.0653179602434975</v>
      </c>
      <c r="AT173">
        <v>2.8707615122683561</v>
      </c>
      <c r="AU173">
        <v>3.2551757052750965</v>
      </c>
      <c r="AV173">
        <f>COUNTIF($E$1:E173,E173)</f>
        <v>14</v>
      </c>
      <c r="AW173" s="26">
        <f>(AC173+P173)/(K173+X173)</f>
        <v>1</v>
      </c>
      <c r="AX173">
        <f>K173+X173</f>
        <v>548</v>
      </c>
      <c r="AY173" s="3">
        <f>K173*R173+X173*AE173</f>
        <v>1.0201741633230164</v>
      </c>
      <c r="AZ173" s="25">
        <f>(1+(AY173/AX173)/0.7)^(365/AW173)-1</f>
        <v>1.63641343927815</v>
      </c>
    </row>
    <row r="174" spans="2:52" hidden="1" x14ac:dyDescent="0.35">
      <c r="B174">
        <v>0.85793458142857137</v>
      </c>
      <c r="C174">
        <v>1.27554309</v>
      </c>
      <c r="D174">
        <v>7</v>
      </c>
      <c r="E174" t="s">
        <v>54</v>
      </c>
      <c r="F174">
        <v>7</v>
      </c>
      <c r="G174" t="s">
        <v>24</v>
      </c>
      <c r="H174" t="s">
        <v>9</v>
      </c>
      <c r="I174">
        <v>1.0069999999999999</v>
      </c>
      <c r="J174">
        <v>1</v>
      </c>
      <c r="K174">
        <v>66</v>
      </c>
      <c r="L174">
        <v>0.80303030303030298</v>
      </c>
      <c r="M174">
        <v>4.3867621642344886E-3</v>
      </c>
      <c r="N174">
        <v>-2.4070900510394341E-3</v>
      </c>
      <c r="O174">
        <v>22</v>
      </c>
      <c r="P174">
        <v>66</v>
      </c>
      <c r="Q174">
        <v>3.6433240021627178E-3</v>
      </c>
      <c r="R174">
        <v>3.0485791521350798E-3</v>
      </c>
      <c r="S174">
        <v>3.5062453812245609E-3</v>
      </c>
      <c r="T174">
        <v>1.1501244370738917</v>
      </c>
      <c r="U174">
        <v>4.315889717143301E-4</v>
      </c>
      <c r="V174">
        <v>7.0636168946247828</v>
      </c>
      <c r="W174">
        <v>2.1854012087064193E-3</v>
      </c>
      <c r="X174">
        <v>35</v>
      </c>
      <c r="Y174">
        <v>0.7142857142857143</v>
      </c>
      <c r="Z174">
        <v>4.0328451500819713E-3</v>
      </c>
      <c r="AA174">
        <v>-1.8100396814254016E-3</v>
      </c>
      <c r="AB174">
        <v>10</v>
      </c>
      <c r="AC174">
        <v>35</v>
      </c>
      <c r="AD174">
        <v>2.0081105111358077E-3</v>
      </c>
      <c r="AE174">
        <v>2.3634494839370078E-3</v>
      </c>
      <c r="AF174">
        <v>3.5183370747278449E-3</v>
      </c>
      <c r="AG174">
        <v>1.4886449228722411</v>
      </c>
      <c r="AH174">
        <v>5.9470750965506412E-4</v>
      </c>
      <c r="AI174">
        <v>3.9741376148214949</v>
      </c>
      <c r="AJ174">
        <v>1.1740344646268795E-3</v>
      </c>
      <c r="AK174">
        <v>0.6875</v>
      </c>
      <c r="AL174">
        <v>2.4282235652293829</v>
      </c>
      <c r="AM174">
        <v>7.0636168946247828</v>
      </c>
      <c r="AN174">
        <v>4.3551130744787505</v>
      </c>
      <c r="AO174">
        <v>4.0301471093749379</v>
      </c>
      <c r="AP174">
        <v>0.63636363636363635</v>
      </c>
      <c r="AQ174">
        <v>1.3044827384743256</v>
      </c>
      <c r="AR174">
        <v>3.9741376148214949</v>
      </c>
      <c r="AS174">
        <v>3.3763564056243478</v>
      </c>
      <c r="AT174">
        <v>2.4529420245974118</v>
      </c>
      <c r="AU174">
        <v>3.2415445669861747</v>
      </c>
      <c r="AV174">
        <f>COUNTIF($E$1:E174,E174)</f>
        <v>157</v>
      </c>
      <c r="AW174" s="26">
        <f>(AC174+P174)/(K174+X174)</f>
        <v>1</v>
      </c>
      <c r="AX174">
        <f>K174+X174</f>
        <v>101</v>
      </c>
      <c r="AY174" s="3">
        <f>K174*R174+X174*AE174</f>
        <v>0.28392695597871054</v>
      </c>
      <c r="AZ174" s="25">
        <f>(1+(AY174/AX174)/0.7)^(365/AW174)-1</f>
        <v>3.3183899123321741</v>
      </c>
    </row>
    <row r="175" spans="2:52" hidden="1" x14ac:dyDescent="0.35">
      <c r="B175">
        <v>0.85793458142857137</v>
      </c>
      <c r="C175">
        <v>1.27554309</v>
      </c>
      <c r="D175">
        <v>7</v>
      </c>
      <c r="E175" t="s">
        <v>54</v>
      </c>
      <c r="F175">
        <v>7</v>
      </c>
      <c r="G175" t="s">
        <v>24</v>
      </c>
      <c r="H175" t="s">
        <v>9</v>
      </c>
      <c r="I175">
        <v>1.0029999999999999</v>
      </c>
      <c r="J175">
        <v>1</v>
      </c>
      <c r="K175">
        <v>66</v>
      </c>
      <c r="L175">
        <v>0.83333333333333337</v>
      </c>
      <c r="M175">
        <v>2.6820950986227508E-3</v>
      </c>
      <c r="N175">
        <v>-2.7237139255183603E-3</v>
      </c>
      <c r="O175">
        <v>50</v>
      </c>
      <c r="P175">
        <v>66</v>
      </c>
      <c r="Q175">
        <v>2.812313407341227E-3</v>
      </c>
      <c r="R175">
        <v>1.7811269279325657E-3</v>
      </c>
      <c r="S175">
        <v>2.1078991070316898E-3</v>
      </c>
      <c r="T175">
        <v>1.1834637239909809</v>
      </c>
      <c r="U175">
        <v>2.5946444391853474E-4</v>
      </c>
      <c r="V175">
        <v>6.8646281588077418</v>
      </c>
      <c r="W175">
        <v>1.2621980400954963E-3</v>
      </c>
      <c r="X175">
        <v>35</v>
      </c>
      <c r="Y175">
        <v>0.77142857142857146</v>
      </c>
      <c r="Z175">
        <v>2.4896236517430426E-3</v>
      </c>
      <c r="AA175">
        <v>-2.0608877420102562E-3</v>
      </c>
      <c r="AB175">
        <v>22</v>
      </c>
      <c r="AC175">
        <v>35</v>
      </c>
      <c r="AD175">
        <v>2.8091812444244191E-3</v>
      </c>
      <c r="AE175">
        <v>1.4495067617422887E-3</v>
      </c>
      <c r="AF175">
        <v>2.0902059404012512E-3</v>
      </c>
      <c r="AG175">
        <v>1.4420118591850168</v>
      </c>
      <c r="AH175">
        <v>3.5330928875778749E-4</v>
      </c>
      <c r="AI175">
        <v>4.1026568161812573</v>
      </c>
      <c r="AJ175">
        <v>7.4288818422671378E-4</v>
      </c>
      <c r="AK175">
        <v>0.6875</v>
      </c>
      <c r="AL175">
        <v>1.4024422667727898</v>
      </c>
      <c r="AM175">
        <v>6.8646281588077418</v>
      </c>
      <c r="AN175">
        <v>5.937089759775434</v>
      </c>
      <c r="AO175">
        <v>3.8765333063065257</v>
      </c>
      <c r="AP175">
        <v>0.63636363636363635</v>
      </c>
      <c r="AQ175">
        <v>0.8254313158074692</v>
      </c>
      <c r="AR175">
        <v>4.1026568161812573</v>
      </c>
      <c r="AS175">
        <v>4.8316892058078036</v>
      </c>
      <c r="AT175">
        <v>2.5909437759752891</v>
      </c>
      <c r="AU175">
        <v>3.2337385411409074</v>
      </c>
      <c r="AV175">
        <f>COUNTIF($E$1:E175,E175)</f>
        <v>158</v>
      </c>
      <c r="AW175" s="26">
        <f>(AC175+P175)/(K175+X175)</f>
        <v>1</v>
      </c>
      <c r="AX175">
        <f>K175+X175</f>
        <v>101</v>
      </c>
      <c r="AY175" s="3">
        <f>K175*R175+X175*AE175</f>
        <v>0.16828711390452944</v>
      </c>
      <c r="AZ175" s="25">
        <f>(1+(AY175/AX175)/0.7)^(365/AW175)-1</f>
        <v>1.3816097613459992</v>
      </c>
    </row>
    <row r="176" spans="2:52" hidden="1" x14ac:dyDescent="0.35">
      <c r="B176">
        <v>54.261656550000005</v>
      </c>
      <c r="C176">
        <v>81.362346200000005</v>
      </c>
      <c r="D176">
        <v>3</v>
      </c>
      <c r="E176" t="s">
        <v>44</v>
      </c>
      <c r="F176">
        <v>3</v>
      </c>
      <c r="G176" t="s">
        <v>24</v>
      </c>
      <c r="H176" t="s">
        <v>24</v>
      </c>
      <c r="I176">
        <v>1.0049999999999999</v>
      </c>
      <c r="J176">
        <v>1</v>
      </c>
      <c r="K176">
        <v>612</v>
      </c>
      <c r="L176">
        <v>0.66503267973856206</v>
      </c>
      <c r="M176">
        <v>3.4687769301807538E-3</v>
      </c>
      <c r="N176">
        <v>-2.9977758565636046E-3</v>
      </c>
      <c r="O176">
        <v>230</v>
      </c>
      <c r="P176">
        <v>612</v>
      </c>
      <c r="Q176">
        <v>1.8468591907193632E-3</v>
      </c>
      <c r="R176">
        <v>1.3026930718758624E-3</v>
      </c>
      <c r="S176">
        <v>3.6025566391381689E-3</v>
      </c>
      <c r="T176">
        <v>2.7654684874853372</v>
      </c>
      <c r="U176">
        <v>1.4562472103369449E-4</v>
      </c>
      <c r="V176">
        <v>8.9455489605672565</v>
      </c>
      <c r="W176">
        <v>1.0114436298084735E-3</v>
      </c>
      <c r="X176">
        <v>310</v>
      </c>
      <c r="Y176">
        <v>0.6225806451612903</v>
      </c>
      <c r="Z176">
        <v>3.3574230713266156E-3</v>
      </c>
      <c r="AA176">
        <v>-2.4676450132501272E-3</v>
      </c>
      <c r="AB176">
        <v>96</v>
      </c>
      <c r="AC176">
        <v>310</v>
      </c>
      <c r="AD176">
        <v>1.3346920281769314E-3</v>
      </c>
      <c r="AE176">
        <v>1.1589296329541031E-3</v>
      </c>
      <c r="AF176">
        <v>3.4030280545391581E-3</v>
      </c>
      <c r="AG176">
        <v>2.9363543374629781</v>
      </c>
      <c r="AH176">
        <v>1.9327900558502808E-4</v>
      </c>
      <c r="AI176">
        <v>5.996148570022843</v>
      </c>
      <c r="AJ176">
        <v>7.7237162178404699E-4</v>
      </c>
      <c r="AK176">
        <v>0.95327102803738317</v>
      </c>
      <c r="AL176">
        <v>1.1238262553427611</v>
      </c>
      <c r="AM176">
        <v>8.9455489605672565</v>
      </c>
      <c r="AN176">
        <v>2.6053861437517805</v>
      </c>
      <c r="AO176">
        <v>3.7495995218613754</v>
      </c>
      <c r="AP176">
        <v>0.93939393939393945</v>
      </c>
      <c r="AQ176">
        <v>0.85819069087117317</v>
      </c>
      <c r="AR176">
        <v>5.996148570022843</v>
      </c>
      <c r="AS176">
        <v>2.3178592659082558</v>
      </c>
      <c r="AT176">
        <v>2.699632094476367</v>
      </c>
      <c r="AU176">
        <v>3.2246158081688714</v>
      </c>
      <c r="AV176">
        <f>COUNTIF($E$1:E176,E176)</f>
        <v>15</v>
      </c>
      <c r="AW176" s="26">
        <f>(AC176+P176)/(K176+X176)</f>
        <v>1</v>
      </c>
      <c r="AX176">
        <f>K176+X176</f>
        <v>922</v>
      </c>
      <c r="AY176" s="3">
        <f>K176*R176+X176*AE176</f>
        <v>1.1565163462037997</v>
      </c>
      <c r="AZ176" s="25">
        <f>(1+(AY176/AX176)/0.7)^(365/AW176)-1</f>
        <v>0.92220277329086353</v>
      </c>
    </row>
    <row r="177" spans="2:52" hidden="1" x14ac:dyDescent="0.35">
      <c r="B177">
        <v>64.575692779999997</v>
      </c>
      <c r="C177">
        <v>129.15138555999999</v>
      </c>
      <c r="D177">
        <v>10</v>
      </c>
      <c r="E177" t="s">
        <v>44</v>
      </c>
      <c r="F177">
        <v>10</v>
      </c>
      <c r="G177" t="s">
        <v>69</v>
      </c>
      <c r="H177" t="s">
        <v>8</v>
      </c>
      <c r="I177">
        <v>1.0089999999999999</v>
      </c>
      <c r="J177">
        <v>1</v>
      </c>
      <c r="K177">
        <v>32</v>
      </c>
      <c r="L177">
        <v>0.8125</v>
      </c>
      <c r="M177">
        <v>4.9052431987696753E-3</v>
      </c>
      <c r="N177">
        <v>-4.4635677380649259E-3</v>
      </c>
      <c r="O177">
        <v>8</v>
      </c>
      <c r="P177">
        <v>32</v>
      </c>
      <c r="Q177">
        <v>2.8976354021392758E-3</v>
      </c>
      <c r="R177">
        <v>3.1485911481131876E-3</v>
      </c>
      <c r="S177">
        <v>4.6531865709639672E-3</v>
      </c>
      <c r="T177">
        <v>1.4778630670267932</v>
      </c>
      <c r="U177">
        <v>8.2257494461369983E-4</v>
      </c>
      <c r="V177">
        <v>3.8277255692389689</v>
      </c>
      <c r="W177">
        <v>1.5034412588857879E-3</v>
      </c>
      <c r="X177">
        <v>16</v>
      </c>
      <c r="Y177">
        <v>0.875</v>
      </c>
      <c r="Z177">
        <v>6.0571588973034841E-3</v>
      </c>
      <c r="AA177">
        <v>-2.8863644728040483E-3</v>
      </c>
      <c r="AB177">
        <v>6</v>
      </c>
      <c r="AC177">
        <v>16</v>
      </c>
      <c r="AD177">
        <v>5.5179724403801034E-3</v>
      </c>
      <c r="AE177">
        <v>4.9392184760400429E-3</v>
      </c>
      <c r="AF177">
        <v>4.0848757022160344E-3</v>
      </c>
      <c r="AG177">
        <v>0.82702875404916953</v>
      </c>
      <c r="AH177">
        <v>1.0212189255540086E-3</v>
      </c>
      <c r="AI177">
        <v>4.836591207277646</v>
      </c>
      <c r="AJ177">
        <v>2.8967806249320257E-3</v>
      </c>
      <c r="AK177">
        <v>0.5161290322580645</v>
      </c>
      <c r="AL177">
        <v>1.6704902876508947</v>
      </c>
      <c r="AM177">
        <v>3.8277255692389689</v>
      </c>
      <c r="AN177">
        <v>3.4984346090146929</v>
      </c>
      <c r="AO177">
        <v>2.5678136108607941</v>
      </c>
      <c r="AP177">
        <v>0.44444444444444442</v>
      </c>
      <c r="AQ177">
        <v>3.218645138813399</v>
      </c>
      <c r="AR177">
        <v>4.836591207277646</v>
      </c>
      <c r="AS177">
        <v>5.4880205289334434</v>
      </c>
      <c r="AT177">
        <v>3.8804839679397864</v>
      </c>
      <c r="AU177">
        <v>3.2241487894002905</v>
      </c>
      <c r="AV177">
        <f>COUNTIF($E$1:E177,E177)</f>
        <v>16</v>
      </c>
      <c r="AW177" s="26">
        <f>(AC177+P177)/(K177+X177)</f>
        <v>1</v>
      </c>
      <c r="AX177">
        <f>K177+X177</f>
        <v>48</v>
      </c>
      <c r="AY177" s="3">
        <f>K177*R177+X177*AE177</f>
        <v>0.17978241235626269</v>
      </c>
      <c r="AZ177" s="25">
        <f>(1+(AY177/AX177)/0.7)^(365/AW177)-1</f>
        <v>6.0131511491717173</v>
      </c>
    </row>
    <row r="178" spans="2:52" hidden="1" x14ac:dyDescent="0.35">
      <c r="B178">
        <v>0.91702402000000005</v>
      </c>
      <c r="C178">
        <v>1.8340480400000001</v>
      </c>
      <c r="D178">
        <v>10</v>
      </c>
      <c r="E178" t="s">
        <v>54</v>
      </c>
      <c r="F178">
        <v>10</v>
      </c>
      <c r="G178" t="s">
        <v>24</v>
      </c>
      <c r="H178" t="s">
        <v>9</v>
      </c>
      <c r="I178">
        <v>1.0029999999999999</v>
      </c>
      <c r="J178">
        <v>2</v>
      </c>
      <c r="K178">
        <v>36</v>
      </c>
      <c r="L178">
        <v>0.91666666666666663</v>
      </c>
      <c r="M178">
        <v>2.8174663359478999E-3</v>
      </c>
      <c r="N178">
        <v>-3.073657409771132E-3</v>
      </c>
      <c r="O178">
        <v>33</v>
      </c>
      <c r="P178">
        <v>42</v>
      </c>
      <c r="Q178">
        <v>2.8190510043225592E-3</v>
      </c>
      <c r="R178">
        <v>2.3265393571379805E-3</v>
      </c>
      <c r="S178">
        <v>1.7294985470089662E-3</v>
      </c>
      <c r="T178">
        <v>0.74337816022873093</v>
      </c>
      <c r="U178">
        <v>2.8824975783482769E-4</v>
      </c>
      <c r="V178">
        <v>8.0712621395197477</v>
      </c>
      <c r="W178">
        <v>1.7500398414683252E-3</v>
      </c>
      <c r="X178">
        <v>19</v>
      </c>
      <c r="Y178">
        <v>0.73684210526315785</v>
      </c>
      <c r="Z178">
        <v>2.8162715980779257E-3</v>
      </c>
      <c r="AA178">
        <v>-2.845915623386386E-3</v>
      </c>
      <c r="AB178">
        <v>14</v>
      </c>
      <c r="AC178">
        <v>25</v>
      </c>
      <c r="AD178">
        <v>2.8130718832071189E-3</v>
      </c>
      <c r="AE178">
        <v>1.326222329271528E-3</v>
      </c>
      <c r="AF178">
        <v>2.6378327180134127E-3</v>
      </c>
      <c r="AG178">
        <v>1.9889822843371447</v>
      </c>
      <c r="AH178">
        <v>6.0516032883082562E-4</v>
      </c>
      <c r="AI178">
        <v>2.1915222563147845</v>
      </c>
      <c r="AJ178">
        <v>1.1590167160987672E-4</v>
      </c>
      <c r="AK178">
        <v>0.54545454545454541</v>
      </c>
      <c r="AL178">
        <v>1.9444887127426058</v>
      </c>
      <c r="AM178">
        <v>8.0712621395197477</v>
      </c>
      <c r="AN178">
        <v>7.755131190460216</v>
      </c>
      <c r="AO178">
        <v>4.8047458195904644</v>
      </c>
      <c r="AP178">
        <v>0.48717948717948717</v>
      </c>
      <c r="AQ178">
        <v>0.12877963512208673</v>
      </c>
      <c r="AR178">
        <v>2.1915222563147845</v>
      </c>
      <c r="AS178">
        <v>4.420741097571919</v>
      </c>
      <c r="AT178">
        <v>1.6418346991756028</v>
      </c>
      <c r="AU178">
        <v>3.2232902593830337</v>
      </c>
      <c r="AV178">
        <f>COUNTIF($E$1:E178,E178)</f>
        <v>159</v>
      </c>
      <c r="AW178" s="26">
        <f>(AC178+P178)/(K178+X178)</f>
        <v>1.2181818181818183</v>
      </c>
      <c r="AX178">
        <f>K178+X178</f>
        <v>55</v>
      </c>
      <c r="AY178" s="3">
        <f>K178*R178+X178*AE178</f>
        <v>0.10895364111312633</v>
      </c>
      <c r="AZ178" s="25">
        <f>(1+(AY178/AX178)/0.7)^(365/AW178)-1</f>
        <v>1.3320224660165843</v>
      </c>
    </row>
    <row r="179" spans="2:52" hidden="1" x14ac:dyDescent="0.35">
      <c r="B179">
        <v>0.85793458142857137</v>
      </c>
      <c r="C179">
        <v>1.27554309</v>
      </c>
      <c r="D179">
        <v>7</v>
      </c>
      <c r="E179" t="s">
        <v>54</v>
      </c>
      <c r="F179">
        <v>7</v>
      </c>
      <c r="G179" t="s">
        <v>69</v>
      </c>
      <c r="H179" t="s">
        <v>24</v>
      </c>
      <c r="I179">
        <v>1.0089999999999999</v>
      </c>
      <c r="J179">
        <v>3</v>
      </c>
      <c r="K179">
        <v>60</v>
      </c>
      <c r="L179">
        <v>0.75</v>
      </c>
      <c r="M179">
        <v>7.2302148317662587E-3</v>
      </c>
      <c r="N179">
        <v>-5.4905594759839726E-3</v>
      </c>
      <c r="O179">
        <v>32</v>
      </c>
      <c r="P179">
        <v>138</v>
      </c>
      <c r="Q179">
        <v>8.7988193261215875E-3</v>
      </c>
      <c r="R179">
        <v>4.0500212548287007E-3</v>
      </c>
      <c r="S179">
        <v>6.2757247630125766E-3</v>
      </c>
      <c r="T179">
        <v>1.5495535376586596</v>
      </c>
      <c r="U179">
        <v>8.1019258308430658E-4</v>
      </c>
      <c r="V179">
        <v>4.9988377323953674</v>
      </c>
      <c r="W179">
        <v>2.4296360886600877E-3</v>
      </c>
      <c r="X179">
        <v>36</v>
      </c>
      <c r="Y179">
        <v>0.66666666666666663</v>
      </c>
      <c r="Z179">
        <v>6.7157071992899608E-3</v>
      </c>
      <c r="AA179">
        <v>-2.7051308008916586E-3</v>
      </c>
      <c r="AB179">
        <v>16</v>
      </c>
      <c r="AC179">
        <v>84</v>
      </c>
      <c r="AD179">
        <v>3.3078896872528185E-3</v>
      </c>
      <c r="AE179">
        <v>3.5754278658960878E-3</v>
      </c>
      <c r="AF179">
        <v>5.2807921765679576E-3</v>
      </c>
      <c r="AG179">
        <v>1.4769678971678721</v>
      </c>
      <c r="AH179">
        <v>8.8013202942799297E-4</v>
      </c>
      <c r="AI179">
        <v>4.0623767188881832</v>
      </c>
      <c r="AJ179">
        <v>1.8151638070401019E-3</v>
      </c>
      <c r="AK179">
        <v>0.66666666666666663</v>
      </c>
      <c r="AL179">
        <v>2.6995956540667949</v>
      </c>
      <c r="AM179">
        <v>4.9988377323953674</v>
      </c>
      <c r="AN179">
        <v>4.500023616476386</v>
      </c>
      <c r="AO179">
        <v>3.5461609713072719</v>
      </c>
      <c r="AP179">
        <v>0.6428571428571429</v>
      </c>
      <c r="AQ179">
        <v>2.0168486744890251</v>
      </c>
      <c r="AR179">
        <v>4.0623767188881832</v>
      </c>
      <c r="AS179">
        <v>3.9726976287734765</v>
      </c>
      <c r="AT179">
        <v>2.8842777255024745</v>
      </c>
      <c r="AU179">
        <v>3.2152193484048732</v>
      </c>
      <c r="AV179">
        <f>COUNTIF($E$1:E179,E179)</f>
        <v>160</v>
      </c>
      <c r="AW179" s="26">
        <f>(AC179+P179)/(K179+X179)</f>
        <v>2.3125</v>
      </c>
      <c r="AX179">
        <f>K179+X179</f>
        <v>96</v>
      </c>
      <c r="AY179" s="3">
        <f>K179*R179+X179*AE179</f>
        <v>0.3717166784619812</v>
      </c>
      <c r="AZ179" s="25">
        <f>(1+(AY179/AX179)/0.7)^(365/AW179)-1</f>
        <v>1.3885198464954525</v>
      </c>
    </row>
    <row r="180" spans="2:52" hidden="1" x14ac:dyDescent="0.35">
      <c r="B180">
        <v>0.79777944000000001</v>
      </c>
      <c r="C180">
        <v>1.27554309</v>
      </c>
      <c r="D180">
        <v>5</v>
      </c>
      <c r="E180" t="s">
        <v>54</v>
      </c>
      <c r="F180">
        <v>5</v>
      </c>
      <c r="G180" t="s">
        <v>24</v>
      </c>
      <c r="H180" t="s">
        <v>8</v>
      </c>
      <c r="I180">
        <v>1.0089999999999999</v>
      </c>
      <c r="J180">
        <v>1</v>
      </c>
      <c r="K180">
        <v>133</v>
      </c>
      <c r="L180">
        <v>0.75187969924812026</v>
      </c>
      <c r="M180">
        <v>4.2171671804745632E-3</v>
      </c>
      <c r="N180">
        <v>-2.5355897130233877E-3</v>
      </c>
      <c r="O180">
        <v>19</v>
      </c>
      <c r="P180">
        <v>133</v>
      </c>
      <c r="Q180">
        <v>2.5341304541803833E-3</v>
      </c>
      <c r="R180">
        <v>2.5416711091555233E-3</v>
      </c>
      <c r="S180">
        <v>4.0430552322606788E-3</v>
      </c>
      <c r="T180">
        <v>1.5907074749746022</v>
      </c>
      <c r="U180">
        <v>3.505773499229891E-4</v>
      </c>
      <c r="V180">
        <v>7.2499581325315203</v>
      </c>
      <c r="W180">
        <v>1.840516409309545E-3</v>
      </c>
      <c r="X180">
        <v>99</v>
      </c>
      <c r="Y180">
        <v>0.6767676767676768</v>
      </c>
      <c r="Z180">
        <v>4.084268527963314E-3</v>
      </c>
      <c r="AA180">
        <v>-2.1107612722200582E-3</v>
      </c>
      <c r="AB180">
        <v>9</v>
      </c>
      <c r="AC180">
        <v>99</v>
      </c>
      <c r="AD180">
        <v>2.0344227752775446E-3</v>
      </c>
      <c r="AE180">
        <v>2.0818346531565677E-3</v>
      </c>
      <c r="AF180">
        <v>3.7929688870082571E-3</v>
      </c>
      <c r="AG180">
        <v>1.8219357052478657</v>
      </c>
      <c r="AH180">
        <v>3.8120771635449438E-4</v>
      </c>
      <c r="AI180">
        <v>5.4611555953411468</v>
      </c>
      <c r="AJ180">
        <v>1.3194192204475791E-3</v>
      </c>
      <c r="AK180">
        <v>0.81595092024539873</v>
      </c>
      <c r="AL180">
        <v>2.0450182325661843</v>
      </c>
      <c r="AM180">
        <v>7.2499581325315203</v>
      </c>
      <c r="AN180">
        <v>2.8240790101728361</v>
      </c>
      <c r="AO180">
        <v>3.6394056268450372</v>
      </c>
      <c r="AP180">
        <v>0.83193277310924374</v>
      </c>
      <c r="AQ180">
        <v>1.4660213560528825</v>
      </c>
      <c r="AR180">
        <v>5.4611555953411468</v>
      </c>
      <c r="AS180">
        <v>2.3131496146184354</v>
      </c>
      <c r="AT180">
        <v>2.7705784212581084</v>
      </c>
      <c r="AU180">
        <v>3.204992024051573</v>
      </c>
      <c r="AV180">
        <f>COUNTIF($E$1:E180,E180)</f>
        <v>161</v>
      </c>
      <c r="AW180" s="26">
        <f>(AC180+P180)/(K180+X180)</f>
        <v>1</v>
      </c>
      <c r="AX180">
        <f>K180+X180</f>
        <v>232</v>
      </c>
      <c r="AY180" s="3">
        <f>K180*R180+X180*AE180</f>
        <v>0.54414388818018478</v>
      </c>
      <c r="AZ180" s="25">
        <f>(1+(AY180/AX180)/0.7)^(365/AW180)-1</f>
        <v>2.3903703704778767</v>
      </c>
    </row>
    <row r="181" spans="2:52" hidden="1" x14ac:dyDescent="0.35">
      <c r="B181">
        <v>0.79777944000000001</v>
      </c>
      <c r="C181">
        <v>1.27554309</v>
      </c>
      <c r="D181">
        <v>5</v>
      </c>
      <c r="E181" t="s">
        <v>54</v>
      </c>
      <c r="F181">
        <v>5</v>
      </c>
      <c r="G181" t="s">
        <v>69</v>
      </c>
      <c r="H181" t="s">
        <v>8</v>
      </c>
      <c r="I181">
        <v>1.0049999999999999</v>
      </c>
      <c r="J181">
        <v>1</v>
      </c>
      <c r="K181">
        <v>87</v>
      </c>
      <c r="L181">
        <v>0.73563218390804597</v>
      </c>
      <c r="M181">
        <v>3.6967030807152149E-3</v>
      </c>
      <c r="N181">
        <v>-2.8779836581594273E-3</v>
      </c>
      <c r="O181">
        <v>40</v>
      </c>
      <c r="P181">
        <v>87</v>
      </c>
      <c r="Q181">
        <v>2.9215341412327511E-3</v>
      </c>
      <c r="R181">
        <v>1.9585675060701945E-3</v>
      </c>
      <c r="S181">
        <v>3.5183484489961611E-3</v>
      </c>
      <c r="T181">
        <v>1.7963886555310107</v>
      </c>
      <c r="U181">
        <v>3.7720654740958982E-4</v>
      </c>
      <c r="V181">
        <v>5.1922945651934391</v>
      </c>
      <c r="W181">
        <v>1.2041544112510148E-3</v>
      </c>
      <c r="X181">
        <v>51</v>
      </c>
      <c r="Y181">
        <v>0.74509803921568629</v>
      </c>
      <c r="Z181">
        <v>3.6439494355201903E-3</v>
      </c>
      <c r="AA181">
        <v>-1.7249189536318983E-3</v>
      </c>
      <c r="AB181">
        <v>22</v>
      </c>
      <c r="AC181">
        <v>51</v>
      </c>
      <c r="AD181">
        <v>2.6801598854000463E-3</v>
      </c>
      <c r="AE181">
        <v>2.2754143559324028E-3</v>
      </c>
      <c r="AF181">
        <v>2.8323786664787897E-3</v>
      </c>
      <c r="AG181">
        <v>1.2447748952160222</v>
      </c>
      <c r="AH181">
        <v>3.9661234370960615E-4</v>
      </c>
      <c r="AI181">
        <v>5.7371244037690072</v>
      </c>
      <c r="AJ181">
        <v>1.4821896685131906E-3</v>
      </c>
      <c r="AK181">
        <v>0.74358974358974361</v>
      </c>
      <c r="AL181">
        <v>1.3379493458344762</v>
      </c>
      <c r="AM181">
        <v>5.1922945651934391</v>
      </c>
      <c r="AN181">
        <v>3.9171350121404722</v>
      </c>
      <c r="AO181">
        <v>2.9506540846788911</v>
      </c>
      <c r="AP181">
        <v>0.71830985915492962</v>
      </c>
      <c r="AQ181">
        <v>1.6468774094591196</v>
      </c>
      <c r="AR181">
        <v>5.7371244037690072</v>
      </c>
      <c r="AS181">
        <v>4.5508287118649031</v>
      </c>
      <c r="AT181">
        <v>3.3618850132028237</v>
      </c>
      <c r="AU181">
        <v>3.1562695489408572</v>
      </c>
      <c r="AV181">
        <f>COUNTIF($E$1:E181,E181)</f>
        <v>162</v>
      </c>
      <c r="AW181" s="26">
        <f>(AC181+P181)/(K181+X181)</f>
        <v>1</v>
      </c>
      <c r="AX181">
        <f>K181+X181</f>
        <v>138</v>
      </c>
      <c r="AY181" s="3">
        <f>K181*R181+X181*AE181</f>
        <v>0.28644150518065947</v>
      </c>
      <c r="AZ181" s="25">
        <f>(1+(AY181/AX181)/0.7)^(365/AW181)-1</f>
        <v>1.9467667415592116</v>
      </c>
    </row>
    <row r="182" spans="2:52" hidden="1" x14ac:dyDescent="0.35">
      <c r="B182">
        <v>0.65506299999999995</v>
      </c>
      <c r="C182">
        <v>1.27554309</v>
      </c>
      <c r="D182">
        <v>3</v>
      </c>
      <c r="E182" t="s">
        <v>54</v>
      </c>
      <c r="F182">
        <v>3</v>
      </c>
      <c r="G182" t="s">
        <v>24</v>
      </c>
      <c r="H182" t="s">
        <v>24</v>
      </c>
      <c r="I182">
        <v>1.0029999999999999</v>
      </c>
      <c r="J182">
        <v>1</v>
      </c>
      <c r="K182">
        <v>610</v>
      </c>
      <c r="L182">
        <v>0.73278688524590163</v>
      </c>
      <c r="M182">
        <v>2.5333542000468127E-3</v>
      </c>
      <c r="N182">
        <v>-2.9942710143180669E-3</v>
      </c>
      <c r="O182">
        <v>378</v>
      </c>
      <c r="P182">
        <v>610</v>
      </c>
      <c r="Q182">
        <v>2.8136327632588554E-3</v>
      </c>
      <c r="R182">
        <v>1.0563002493230826E-3</v>
      </c>
      <c r="S182">
        <v>2.797711339641698E-3</v>
      </c>
      <c r="T182">
        <v>2.6485947924698285</v>
      </c>
      <c r="U182">
        <v>1.1327602107574966E-4</v>
      </c>
      <c r="V182">
        <v>9.3250119424367508</v>
      </c>
      <c r="W182">
        <v>8.2974820717158333E-4</v>
      </c>
      <c r="X182">
        <v>285</v>
      </c>
      <c r="Y182">
        <v>0.65263157894736845</v>
      </c>
      <c r="Z182">
        <v>2.474233399389369E-3</v>
      </c>
      <c r="AA182">
        <v>-2.3458637498772776E-3</v>
      </c>
      <c r="AB182">
        <v>148</v>
      </c>
      <c r="AC182">
        <v>285</v>
      </c>
      <c r="AD182">
        <v>2.8081580777439274E-3</v>
      </c>
      <c r="AE182">
        <v>7.9988386332832315E-4</v>
      </c>
      <c r="AF182">
        <v>2.6921419919314119E-3</v>
      </c>
      <c r="AG182">
        <v>3.3656660864858399</v>
      </c>
      <c r="AH182">
        <v>1.5946872876886992E-4</v>
      </c>
      <c r="AI182">
        <v>5.0159292640230131</v>
      </c>
      <c r="AJ182">
        <v>4.8094640579058332E-4</v>
      </c>
      <c r="AK182">
        <v>0.953125</v>
      </c>
      <c r="AL182">
        <v>0.92194245241288098</v>
      </c>
      <c r="AM182">
        <v>9.3250119424367508</v>
      </c>
      <c r="AN182">
        <v>3.5210008310770693</v>
      </c>
      <c r="AO182">
        <v>3.9657932299115912</v>
      </c>
      <c r="AP182">
        <v>0.93442622950819676</v>
      </c>
      <c r="AQ182">
        <v>0.53438489532287647</v>
      </c>
      <c r="AR182">
        <v>5.0159292640230131</v>
      </c>
      <c r="AS182">
        <v>2.66627954442784</v>
      </c>
      <c r="AT182">
        <v>2.3452312691724422</v>
      </c>
      <c r="AU182">
        <v>3.1555122495420167</v>
      </c>
      <c r="AV182">
        <f>COUNTIF($E$1:E182,E182)</f>
        <v>163</v>
      </c>
      <c r="AW182" s="26">
        <f>(AC182+P182)/(K182+X182)</f>
        <v>1</v>
      </c>
      <c r="AX182">
        <f>K182+X182</f>
        <v>895</v>
      </c>
      <c r="AY182" s="3">
        <f>K182*R182+X182*AE182</f>
        <v>0.87231005313565246</v>
      </c>
      <c r="AZ182" s="25">
        <f>(1+(AY182/AX182)/0.7)^(365/AW182)-1</f>
        <v>0.66172445726120888</v>
      </c>
    </row>
    <row r="183" spans="2:52" hidden="1" x14ac:dyDescent="0.35">
      <c r="B183">
        <v>0.91702402000000005</v>
      </c>
      <c r="C183">
        <v>1.8340480400000001</v>
      </c>
      <c r="D183">
        <v>10</v>
      </c>
      <c r="E183" t="s">
        <v>54</v>
      </c>
      <c r="F183">
        <v>10</v>
      </c>
      <c r="G183" t="s">
        <v>69</v>
      </c>
      <c r="H183" t="s">
        <v>9</v>
      </c>
      <c r="I183">
        <v>1.0029999999999999</v>
      </c>
      <c r="J183">
        <v>2</v>
      </c>
      <c r="K183">
        <v>33</v>
      </c>
      <c r="L183">
        <v>0.90909090909090906</v>
      </c>
      <c r="M183">
        <v>2.8175880943130207E-3</v>
      </c>
      <c r="N183">
        <v>-3.073657409771132E-3</v>
      </c>
      <c r="O183">
        <v>30</v>
      </c>
      <c r="P183">
        <v>39</v>
      </c>
      <c r="Q183">
        <v>2.8193804750293872E-3</v>
      </c>
      <c r="R183">
        <v>2.2820203212144613E-3</v>
      </c>
      <c r="S183">
        <v>1.7998072668361843E-3</v>
      </c>
      <c r="T183">
        <v>0.78869028908487127</v>
      </c>
      <c r="U183">
        <v>3.1330623018287413E-4</v>
      </c>
      <c r="V183">
        <v>7.2836736118604017</v>
      </c>
      <c r="W183">
        <v>1.6554078608487131E-3</v>
      </c>
      <c r="X183">
        <v>20</v>
      </c>
      <c r="Y183">
        <v>0.75</v>
      </c>
      <c r="Z183">
        <v>2.8157221035103614E-3</v>
      </c>
      <c r="AA183">
        <v>-2.845915623386386E-3</v>
      </c>
      <c r="AB183">
        <v>15</v>
      </c>
      <c r="AC183">
        <v>26</v>
      </c>
      <c r="AD183">
        <v>2.8124262661877175E-3</v>
      </c>
      <c r="AE183">
        <v>1.4003126717861748E-3</v>
      </c>
      <c r="AF183">
        <v>2.5912451782947408E-3</v>
      </c>
      <c r="AG183">
        <v>1.8504761332977635</v>
      </c>
      <c r="AH183">
        <v>5.7942003650356024E-4</v>
      </c>
      <c r="AI183">
        <v>2.4167487894208688</v>
      </c>
      <c r="AJ183">
        <v>2.4147259877905429E-4</v>
      </c>
      <c r="AK183">
        <v>0.52380952380952384</v>
      </c>
      <c r="AL183">
        <v>1.8393420676097023</v>
      </c>
      <c r="AM183">
        <v>7.2836736118604017</v>
      </c>
      <c r="AN183">
        <v>7.6067344040484786</v>
      </c>
      <c r="AO183">
        <v>4.4945667437926495</v>
      </c>
      <c r="AP183">
        <v>0.5</v>
      </c>
      <c r="AQ183">
        <v>0.26830288753228559</v>
      </c>
      <c r="AR183">
        <v>2.4167487894208688</v>
      </c>
      <c r="AS183">
        <v>4.6677089059540844</v>
      </c>
      <c r="AT183">
        <v>1.8158875730299917</v>
      </c>
      <c r="AU183">
        <v>3.1552271584113205</v>
      </c>
      <c r="AV183">
        <f>COUNTIF($E$1:E183,E183)</f>
        <v>164</v>
      </c>
      <c r="AW183" s="26">
        <f>(AC183+P183)/(K183+X183)</f>
        <v>1.2264150943396226</v>
      </c>
      <c r="AX183">
        <f>K183+X183</f>
        <v>53</v>
      </c>
      <c r="AY183" s="3">
        <f>K183*R183+X183*AE183</f>
        <v>0.10331292403580072</v>
      </c>
      <c r="AZ183" s="25">
        <f>(1+(AY183/AX183)/0.7)^(365/AW183)-1</f>
        <v>1.2878721515614142</v>
      </c>
    </row>
    <row r="184" spans="2:52" hidden="1" x14ac:dyDescent="0.35">
      <c r="B184">
        <v>61.879515007142857</v>
      </c>
      <c r="C184">
        <v>81.362346200000005</v>
      </c>
      <c r="D184">
        <v>7</v>
      </c>
      <c r="E184" t="s">
        <v>44</v>
      </c>
      <c r="F184">
        <v>7</v>
      </c>
      <c r="G184" t="s">
        <v>70</v>
      </c>
      <c r="H184" t="s">
        <v>24</v>
      </c>
      <c r="I184">
        <v>1.0029999999999999</v>
      </c>
      <c r="J184">
        <v>1</v>
      </c>
      <c r="K184">
        <v>166</v>
      </c>
      <c r="L184">
        <v>0.7831325301204819</v>
      </c>
      <c r="M184">
        <v>2.5697300118880835E-3</v>
      </c>
      <c r="N184">
        <v>-2.562155593959494E-3</v>
      </c>
      <c r="O184">
        <v>113</v>
      </c>
      <c r="P184">
        <v>166</v>
      </c>
      <c r="Q184">
        <v>2.8242279762934475E-3</v>
      </c>
      <c r="R184">
        <v>1.4567909648368017E-3</v>
      </c>
      <c r="S184">
        <v>2.3587213609191238E-3</v>
      </c>
      <c r="T184">
        <v>1.6191213549868231</v>
      </c>
      <c r="U184">
        <v>1.8307228242721348E-4</v>
      </c>
      <c r="V184">
        <v>7.9574632791066984</v>
      </c>
      <c r="W184">
        <v>1.0906463999823747E-3</v>
      </c>
      <c r="X184">
        <v>61</v>
      </c>
      <c r="Y184">
        <v>0.70491803278688525</v>
      </c>
      <c r="Z184">
        <v>2.5578595665949745E-3</v>
      </c>
      <c r="AA184">
        <v>-2.0274258220669417E-3</v>
      </c>
      <c r="AB184">
        <v>36</v>
      </c>
      <c r="AC184">
        <v>61</v>
      </c>
      <c r="AD184">
        <v>2.8195841414460077E-3</v>
      </c>
      <c r="AE184">
        <v>1.204824533875065E-3</v>
      </c>
      <c r="AF184">
        <v>2.3735911857232566E-3</v>
      </c>
      <c r="AG184">
        <v>1.9700720884966538</v>
      </c>
      <c r="AH184">
        <v>3.0390720965622881E-4</v>
      </c>
      <c r="AI184">
        <v>3.9644486724679164</v>
      </c>
      <c r="AJ184">
        <v>5.9701011456260737E-4</v>
      </c>
      <c r="AK184">
        <v>0.84693877551020413</v>
      </c>
      <c r="AL184">
        <v>1.2118293333137635</v>
      </c>
      <c r="AM184">
        <v>7.9574632791066984</v>
      </c>
      <c r="AN184">
        <v>4.8559698827895144</v>
      </c>
      <c r="AO184">
        <v>3.9278585711664382</v>
      </c>
      <c r="AP184">
        <v>0.75308641975308643</v>
      </c>
      <c r="AQ184">
        <v>0.66334457173623806</v>
      </c>
      <c r="AR184">
        <v>3.9644486724679164</v>
      </c>
      <c r="AS184">
        <v>4.0160817795836952</v>
      </c>
      <c r="AT184">
        <v>2.3331974283269177</v>
      </c>
      <c r="AU184">
        <v>3.1305279997466782</v>
      </c>
      <c r="AV184">
        <f>COUNTIF($E$1:E184,E184)</f>
        <v>17</v>
      </c>
      <c r="AW184" s="26">
        <f>(AC184+P184)/(K184+X184)</f>
        <v>1</v>
      </c>
      <c r="AX184">
        <f>K184+X184</f>
        <v>227</v>
      </c>
      <c r="AY184" s="3">
        <f>K184*R184+X184*AE184</f>
        <v>0.31532159672928806</v>
      </c>
      <c r="AZ184" s="25">
        <f>(1+(AY184/AX184)/0.7)^(365/AW184)-1</f>
        <v>1.0618204251728391</v>
      </c>
    </row>
    <row r="185" spans="2:52" hidden="1" x14ac:dyDescent="0.35">
      <c r="B185">
        <v>61.879515007142857</v>
      </c>
      <c r="C185">
        <v>81.362346200000005</v>
      </c>
      <c r="D185">
        <v>7</v>
      </c>
      <c r="E185" t="s">
        <v>44</v>
      </c>
      <c r="F185">
        <v>7</v>
      </c>
      <c r="G185" t="s">
        <v>70</v>
      </c>
      <c r="H185" t="s">
        <v>24</v>
      </c>
      <c r="I185">
        <v>1.0049999999999999</v>
      </c>
      <c r="J185">
        <v>1</v>
      </c>
      <c r="K185">
        <v>166</v>
      </c>
      <c r="L185">
        <v>0.74096385542168675</v>
      </c>
      <c r="M185">
        <v>3.6866532646656507E-3</v>
      </c>
      <c r="N185">
        <v>-2.4405286437691092E-3</v>
      </c>
      <c r="O185">
        <v>74</v>
      </c>
      <c r="P185">
        <v>166</v>
      </c>
      <c r="Q185">
        <v>3.1439031418449837E-3</v>
      </c>
      <c r="R185">
        <v>2.0994916859747191E-3</v>
      </c>
      <c r="S185">
        <v>3.142873578423226E-3</v>
      </c>
      <c r="T185">
        <v>1.4969688136507679</v>
      </c>
      <c r="U185">
        <v>2.4393429801217303E-4</v>
      </c>
      <c r="V185">
        <v>8.6067916774456545</v>
      </c>
      <c r="W185">
        <v>1.6116230899503731E-3</v>
      </c>
      <c r="X185">
        <v>61</v>
      </c>
      <c r="Y185">
        <v>0.63934426229508201</v>
      </c>
      <c r="Z185">
        <v>3.4271006074622079E-3</v>
      </c>
      <c r="AA185">
        <v>-2.0953896571792637E-3</v>
      </c>
      <c r="AB185">
        <v>18</v>
      </c>
      <c r="AC185">
        <v>61</v>
      </c>
      <c r="AD185">
        <v>1.7872820770099551E-3</v>
      </c>
      <c r="AE185">
        <v>1.43538280709971E-3</v>
      </c>
      <c r="AF185">
        <v>3.2044934797922702E-3</v>
      </c>
      <c r="AG185">
        <v>2.2325009495321813</v>
      </c>
      <c r="AH185">
        <v>4.1029334691791095E-4</v>
      </c>
      <c r="AI185">
        <v>3.4984306177084874</v>
      </c>
      <c r="AJ185">
        <v>6.147961132638881E-4</v>
      </c>
      <c r="AK185">
        <v>0.84693877551020413</v>
      </c>
      <c r="AL185">
        <v>1.7906923221671018</v>
      </c>
      <c r="AM185">
        <v>8.6067916774456545</v>
      </c>
      <c r="AN185">
        <v>4.1989833719495282</v>
      </c>
      <c r="AO185">
        <v>4.2228049840414634</v>
      </c>
      <c r="AP185">
        <v>0.75308641975308643</v>
      </c>
      <c r="AQ185">
        <v>0.68310679251543904</v>
      </c>
      <c r="AR185">
        <v>3.4984306177084874</v>
      </c>
      <c r="AS185">
        <v>2.8707656141994811</v>
      </c>
      <c r="AT185">
        <v>1.9722336671339269</v>
      </c>
      <c r="AU185">
        <v>3.0975193255876952</v>
      </c>
      <c r="AV185">
        <f>COUNTIF($E$1:E185,E185)</f>
        <v>18</v>
      </c>
      <c r="AW185" s="26">
        <f>(AC185+P185)/(K185+X185)</f>
        <v>1</v>
      </c>
      <c r="AX185">
        <f>K185+X185</f>
        <v>227</v>
      </c>
      <c r="AY185" s="3">
        <f>K185*R185+X185*AE185</f>
        <v>0.43607397110488566</v>
      </c>
      <c r="AZ185" s="25">
        <f>(1+(AY185/AX185)/0.7)^(365/AW185)-1</f>
        <v>1.7191201064529262</v>
      </c>
    </row>
    <row r="186" spans="2:52" hidden="1" x14ac:dyDescent="0.35">
      <c r="B186">
        <v>0.85793458142857137</v>
      </c>
      <c r="C186">
        <v>1.27554309</v>
      </c>
      <c r="D186">
        <v>7</v>
      </c>
      <c r="E186" t="s">
        <v>54</v>
      </c>
      <c r="F186">
        <v>7</v>
      </c>
      <c r="G186" t="s">
        <v>70</v>
      </c>
      <c r="H186" t="s">
        <v>8</v>
      </c>
      <c r="I186">
        <v>1.0069999999999999</v>
      </c>
      <c r="J186">
        <v>1</v>
      </c>
      <c r="K186">
        <v>30</v>
      </c>
      <c r="L186">
        <v>0.9</v>
      </c>
      <c r="M186">
        <v>3.6730720560245837E-3</v>
      </c>
      <c r="N186">
        <v>-1.3577545950503127E-3</v>
      </c>
      <c r="O186">
        <v>5</v>
      </c>
      <c r="P186">
        <v>30</v>
      </c>
      <c r="Q186">
        <v>2.9095354790955597E-3</v>
      </c>
      <c r="R186">
        <v>3.1699893909170941E-3</v>
      </c>
      <c r="S186">
        <v>2.5524630893607172E-3</v>
      </c>
      <c r="T186">
        <v>0.80519609834475714</v>
      </c>
      <c r="U186">
        <v>4.6601387041406313E-4</v>
      </c>
      <c r="V186">
        <v>6.8023498701883955</v>
      </c>
      <c r="W186">
        <v>2.237961650088968E-3</v>
      </c>
      <c r="X186">
        <v>33</v>
      </c>
      <c r="Y186">
        <v>0.75757575757575757</v>
      </c>
      <c r="Z186">
        <v>3.4938302942919019E-3</v>
      </c>
      <c r="AA186">
        <v>-2.41298549209161E-3</v>
      </c>
      <c r="AB186">
        <v>3</v>
      </c>
      <c r="AC186">
        <v>33</v>
      </c>
      <c r="AD186">
        <v>2.1994457396736777E-3</v>
      </c>
      <c r="AE186">
        <v>2.0618749521383235E-3</v>
      </c>
      <c r="AF186">
        <v>3.1797918050293214E-3</v>
      </c>
      <c r="AG186">
        <v>1.5421846032571624</v>
      </c>
      <c r="AH186">
        <v>5.5353070384664166E-4</v>
      </c>
      <c r="AI186">
        <v>3.7249513673040546</v>
      </c>
      <c r="AJ186">
        <v>9.5481354444504015E-4</v>
      </c>
      <c r="AK186">
        <v>0.5</v>
      </c>
      <c r="AL186">
        <v>2.4866240556544374</v>
      </c>
      <c r="AM186">
        <v>6.8023498701883955</v>
      </c>
      <c r="AN186">
        <v>4.5285562727387738</v>
      </c>
      <c r="AO186">
        <v>3.9910658378660484</v>
      </c>
      <c r="AP186">
        <v>0.62264150943396224</v>
      </c>
      <c r="AQ186">
        <v>1.0609039382722789</v>
      </c>
      <c r="AR186">
        <v>3.7249513673040546</v>
      </c>
      <c r="AS186">
        <v>2.9455356459119346</v>
      </c>
      <c r="AT186">
        <v>2.1932182656259114</v>
      </c>
      <c r="AU186">
        <v>3.0921420517459799</v>
      </c>
      <c r="AV186">
        <f>COUNTIF($E$1:E186,E186)</f>
        <v>165</v>
      </c>
      <c r="AW186" s="26">
        <f>(AC186+P186)/(K186+X186)</f>
        <v>1</v>
      </c>
      <c r="AX186">
        <f>K186+X186</f>
        <v>63</v>
      </c>
      <c r="AY186" s="3">
        <f>K186*R186+X186*AE186</f>
        <v>0.16314155514807749</v>
      </c>
      <c r="AZ186" s="25">
        <f>(1+(AY186/AX186)/0.7)^(365/AW186)-1</f>
        <v>2.848845220630237</v>
      </c>
    </row>
    <row r="187" spans="2:52" hidden="1" x14ac:dyDescent="0.35">
      <c r="B187">
        <v>0.85793458142857137</v>
      </c>
      <c r="C187">
        <v>1.27554309</v>
      </c>
      <c r="D187">
        <v>7</v>
      </c>
      <c r="E187" t="s">
        <v>54</v>
      </c>
      <c r="F187">
        <v>7</v>
      </c>
      <c r="G187" t="s">
        <v>69</v>
      </c>
      <c r="H187" t="s">
        <v>24</v>
      </c>
      <c r="I187">
        <v>1.0069999999999999</v>
      </c>
      <c r="J187">
        <v>3</v>
      </c>
      <c r="K187">
        <v>68</v>
      </c>
      <c r="L187">
        <v>0.72058823529411764</v>
      </c>
      <c r="M187">
        <v>6.0505533837443178E-3</v>
      </c>
      <c r="N187">
        <v>-5.0838404964677298E-3</v>
      </c>
      <c r="O187">
        <v>40</v>
      </c>
      <c r="P187">
        <v>144</v>
      </c>
      <c r="Q187">
        <v>6.806407567981787E-3</v>
      </c>
      <c r="R187">
        <v>2.9394727407438927E-3</v>
      </c>
      <c r="S187">
        <v>5.6537909350550157E-3</v>
      </c>
      <c r="T187">
        <v>1.9234030840592895</v>
      </c>
      <c r="U187">
        <v>6.8562285912916081E-4</v>
      </c>
      <c r="V187">
        <v>4.2873027081936037</v>
      </c>
      <c r="W187">
        <v>1.5682270224855711E-3</v>
      </c>
      <c r="X187">
        <v>37</v>
      </c>
      <c r="Y187">
        <v>0.72972972972972971</v>
      </c>
      <c r="Z187">
        <v>5.5277550190913315E-3</v>
      </c>
      <c r="AA187">
        <v>-2.7370133437542689E-3</v>
      </c>
      <c r="AB187">
        <v>19</v>
      </c>
      <c r="AC187">
        <v>81</v>
      </c>
      <c r="AD187">
        <v>6.8080291795644676E-3</v>
      </c>
      <c r="AE187">
        <v>3.2940338399438723E-3</v>
      </c>
      <c r="AF187">
        <v>4.208567032768196E-3</v>
      </c>
      <c r="AG187">
        <v>1.2776332112119124</v>
      </c>
      <c r="AH187">
        <v>6.918841581938039E-4</v>
      </c>
      <c r="AI187">
        <v>4.7609615004672206</v>
      </c>
      <c r="AJ187">
        <v>1.9102655235562645E-3</v>
      </c>
      <c r="AK187">
        <v>0.69387755102040816</v>
      </c>
      <c r="AL187">
        <v>1.7424744694284322</v>
      </c>
      <c r="AM187">
        <v>4.2873027081936037</v>
      </c>
      <c r="AN187">
        <v>4.199246772491338</v>
      </c>
      <c r="AO187">
        <v>2.8924177098297625</v>
      </c>
      <c r="AP187">
        <v>0.64912280701754388</v>
      </c>
      <c r="AQ187">
        <v>2.1225172483958739</v>
      </c>
      <c r="AR187">
        <v>4.7609615004672206</v>
      </c>
      <c r="AS187">
        <v>4.7057626284913168</v>
      </c>
      <c r="AT187">
        <v>3.2833601558985333</v>
      </c>
      <c r="AU187">
        <v>3.0878889328641481</v>
      </c>
      <c r="AV187">
        <f>COUNTIF($E$1:E187,E187)</f>
        <v>166</v>
      </c>
      <c r="AW187" s="26">
        <f>(AC187+P187)/(K187+X187)</f>
        <v>2.1428571428571428</v>
      </c>
      <c r="AX187">
        <f>K187+X187</f>
        <v>105</v>
      </c>
      <c r="AY187" s="3">
        <f>K187*R187+X187*AE187</f>
        <v>0.32176339844850799</v>
      </c>
      <c r="AZ187" s="25">
        <f>(1+(AY187/AX187)/0.7)^(365/AW187)-1</f>
        <v>1.1044338470304171</v>
      </c>
    </row>
    <row r="188" spans="2:52" hidden="1" x14ac:dyDescent="0.35">
      <c r="B188">
        <v>0.79777944000000001</v>
      </c>
      <c r="C188">
        <v>1.27554309</v>
      </c>
      <c r="D188">
        <v>5</v>
      </c>
      <c r="E188" t="s">
        <v>54</v>
      </c>
      <c r="F188">
        <v>5</v>
      </c>
      <c r="G188" t="s">
        <v>69</v>
      </c>
      <c r="H188" t="s">
        <v>24</v>
      </c>
      <c r="I188">
        <v>1.0029999999999999</v>
      </c>
      <c r="J188">
        <v>2</v>
      </c>
      <c r="K188">
        <v>131</v>
      </c>
      <c r="L188">
        <v>0.83969465648854957</v>
      </c>
      <c r="M188">
        <v>2.7931959682704929E-3</v>
      </c>
      <c r="N188">
        <v>-4.9633090421315239E-3</v>
      </c>
      <c r="O188">
        <v>109</v>
      </c>
      <c r="P188">
        <v>167</v>
      </c>
      <c r="Q188">
        <v>2.81741412758163E-3</v>
      </c>
      <c r="R188">
        <v>1.5497867681297116E-3</v>
      </c>
      <c r="S188">
        <v>3.171734730346171E-3</v>
      </c>
      <c r="T188">
        <v>2.0465620145756129</v>
      </c>
      <c r="U188">
        <v>2.7711575005561525E-4</v>
      </c>
      <c r="V188">
        <v>5.592561115052753</v>
      </c>
      <c r="W188">
        <v>9.9555526801848107E-4</v>
      </c>
      <c r="X188">
        <v>74</v>
      </c>
      <c r="Y188">
        <v>0.78378378378378377</v>
      </c>
      <c r="Z188">
        <v>2.6990730517817457E-3</v>
      </c>
      <c r="AA188">
        <v>-2.9352308892187581E-3</v>
      </c>
      <c r="AB188">
        <v>55</v>
      </c>
      <c r="AC188">
        <v>102</v>
      </c>
      <c r="AD188">
        <v>2.8154113066671815E-3</v>
      </c>
      <c r="AE188">
        <v>1.4808451726465016E-3</v>
      </c>
      <c r="AF188">
        <v>2.6006379524584774E-3</v>
      </c>
      <c r="AG188">
        <v>1.7561849141937851</v>
      </c>
      <c r="AH188">
        <v>3.0231802120085893E-4</v>
      </c>
      <c r="AI188">
        <v>4.8983026773075951</v>
      </c>
      <c r="AJ188">
        <v>8.7620913024478379E-4</v>
      </c>
      <c r="AK188">
        <v>0.81366459627329191</v>
      </c>
      <c r="AL188">
        <v>1.1061725200205472</v>
      </c>
      <c r="AM188">
        <v>5.592561115052753</v>
      </c>
      <c r="AN188">
        <v>5.1659558937658918</v>
      </c>
      <c r="AO188">
        <v>3.2347949809045522</v>
      </c>
      <c r="AP188">
        <v>0.78723404255319152</v>
      </c>
      <c r="AQ188">
        <v>0.97356570027199318</v>
      </c>
      <c r="AR188">
        <v>4.8983026773075951</v>
      </c>
      <c r="AS188">
        <v>4.9361505754885169</v>
      </c>
      <c r="AT188">
        <v>2.9248706026540985</v>
      </c>
      <c r="AU188">
        <v>3.0798327917793253</v>
      </c>
      <c r="AV188">
        <f>COUNTIF($E$1:E188,E188)</f>
        <v>167</v>
      </c>
      <c r="AW188" s="26">
        <f>(AC188+P188)/(K188+X188)</f>
        <v>1.3121951219512196</v>
      </c>
      <c r="AX188">
        <f>K188+X188</f>
        <v>205</v>
      </c>
      <c r="AY188" s="3">
        <f>K188*R188+X188*AE188</f>
        <v>0.31260460940083334</v>
      </c>
      <c r="AZ188" s="25">
        <f>(1+(AY188/AX188)/0.7)^(365/AW188)-1</f>
        <v>0.83178797461724963</v>
      </c>
    </row>
    <row r="189" spans="2:52" hidden="1" x14ac:dyDescent="0.35">
      <c r="B189">
        <v>64.575692779999997</v>
      </c>
      <c r="C189">
        <v>129.15138555999999</v>
      </c>
      <c r="D189">
        <v>10</v>
      </c>
      <c r="E189" t="s">
        <v>44</v>
      </c>
      <c r="F189">
        <v>10</v>
      </c>
      <c r="G189" t="s">
        <v>69</v>
      </c>
      <c r="H189" t="s">
        <v>24</v>
      </c>
      <c r="I189">
        <v>1.0089999999999999</v>
      </c>
      <c r="J189">
        <v>3</v>
      </c>
      <c r="K189">
        <v>26</v>
      </c>
      <c r="L189">
        <v>0.80769230769230771</v>
      </c>
      <c r="M189">
        <v>7.2312083748368753E-3</v>
      </c>
      <c r="N189">
        <v>-6.369497311529004E-3</v>
      </c>
      <c r="O189">
        <v>16</v>
      </c>
      <c r="P189">
        <v>61</v>
      </c>
      <c r="Q189">
        <v>8.8071246229294298E-3</v>
      </c>
      <c r="R189">
        <v>4.6156880505357446E-3</v>
      </c>
      <c r="S189">
        <v>6.3683832806941312E-3</v>
      </c>
      <c r="T189">
        <v>1.3797256684092745</v>
      </c>
      <c r="U189">
        <v>1.2489427160883621E-3</v>
      </c>
      <c r="V189">
        <v>3.6956763437412827</v>
      </c>
      <c r="W189">
        <v>2.1178026183590205E-3</v>
      </c>
      <c r="X189">
        <v>20</v>
      </c>
      <c r="Y189">
        <v>0.7</v>
      </c>
      <c r="Z189">
        <v>7.1428881569218306E-3</v>
      </c>
      <c r="AA189">
        <v>-2.3886581377226177E-3</v>
      </c>
      <c r="AB189">
        <v>10</v>
      </c>
      <c r="AC189">
        <v>43</v>
      </c>
      <c r="AD189">
        <v>7.3265905578728807E-3</v>
      </c>
      <c r="AE189">
        <v>4.2834242685284964E-3</v>
      </c>
      <c r="AF189">
        <v>5.0775997672376253E-3</v>
      </c>
      <c r="AG189">
        <v>1.1854066860815438</v>
      </c>
      <c r="AH189">
        <v>1.1353858242080439E-3</v>
      </c>
      <c r="AI189">
        <v>3.7726596344606271</v>
      </c>
      <c r="AJ189">
        <v>2.0126526201124087E-3</v>
      </c>
      <c r="AK189">
        <v>0.4642857142857143</v>
      </c>
      <c r="AL189">
        <v>2.3531140203989387</v>
      </c>
      <c r="AM189">
        <v>3.6956763437412827</v>
      </c>
      <c r="AN189">
        <v>5.1285422783731081</v>
      </c>
      <c r="AO189">
        <v>3.1220855383851531</v>
      </c>
      <c r="AP189">
        <v>0.5</v>
      </c>
      <c r="AQ189">
        <v>2.2362806890138129</v>
      </c>
      <c r="AR189">
        <v>3.7726596344606271</v>
      </c>
      <c r="AS189">
        <v>4.75936029836505</v>
      </c>
      <c r="AT189">
        <v>3.0281822256167232</v>
      </c>
      <c r="AU189">
        <v>3.0751338820009382</v>
      </c>
      <c r="AV189">
        <f>COUNTIF($E$1:E189,E189)</f>
        <v>19</v>
      </c>
      <c r="AW189" s="26">
        <f>(AC189+P189)/(K189+X189)</f>
        <v>2.2608695652173911</v>
      </c>
      <c r="AX189">
        <f>K189+X189</f>
        <v>46</v>
      </c>
      <c r="AY189" s="3">
        <f>K189*R189+X189*AE189</f>
        <v>0.20567637468449929</v>
      </c>
      <c r="AZ189" s="25">
        <f>(1+(AY189/AX189)/0.7)^(365/AW189)-1</f>
        <v>1.7952670737923246</v>
      </c>
    </row>
    <row r="190" spans="2:52" hidden="1" x14ac:dyDescent="0.35">
      <c r="B190">
        <v>0.79777944000000001</v>
      </c>
      <c r="C190">
        <v>1.27554309</v>
      </c>
      <c r="D190">
        <v>5</v>
      </c>
      <c r="E190" t="s">
        <v>54</v>
      </c>
      <c r="F190">
        <v>5</v>
      </c>
      <c r="G190" t="s">
        <v>24</v>
      </c>
      <c r="H190" t="s">
        <v>9</v>
      </c>
      <c r="I190">
        <v>1.0049999999999999</v>
      </c>
      <c r="J190">
        <v>1</v>
      </c>
      <c r="K190">
        <v>92</v>
      </c>
      <c r="L190">
        <v>0.80434782608695654</v>
      </c>
      <c r="M190">
        <v>3.6086367514504393E-3</v>
      </c>
      <c r="N190">
        <v>-2.9726191723871021E-3</v>
      </c>
      <c r="O190">
        <v>46</v>
      </c>
      <c r="P190">
        <v>92</v>
      </c>
      <c r="Q190">
        <v>4.4465537118095755E-3</v>
      </c>
      <c r="R190">
        <v>2.3209997228735291E-3</v>
      </c>
      <c r="S190">
        <v>3.2412052595218546E-3</v>
      </c>
      <c r="T190">
        <v>1.3964694728653646</v>
      </c>
      <c r="U190">
        <v>3.3791900776395425E-4</v>
      </c>
      <c r="V190">
        <v>6.868508931272701</v>
      </c>
      <c r="W190">
        <v>1.6451617073456205E-3</v>
      </c>
      <c r="X190">
        <v>51</v>
      </c>
      <c r="Y190">
        <v>0.70588235294117652</v>
      </c>
      <c r="Z190">
        <v>3.1798376300779469E-3</v>
      </c>
      <c r="AA190">
        <v>-2.0684140692998139E-3</v>
      </c>
      <c r="AB190">
        <v>18</v>
      </c>
      <c r="AC190">
        <v>51</v>
      </c>
      <c r="AD190">
        <v>1.8770040929116938E-3</v>
      </c>
      <c r="AE190">
        <v>1.6362341890844877E-3</v>
      </c>
      <c r="AF190">
        <v>2.9044433831565725E-3</v>
      </c>
      <c r="AG190">
        <v>1.7750780435541922</v>
      </c>
      <c r="AH190">
        <v>4.0670342246210822E-4</v>
      </c>
      <c r="AI190">
        <v>4.0231630685058537</v>
      </c>
      <c r="AJ190">
        <v>8.2282734416027129E-4</v>
      </c>
      <c r="AK190">
        <v>0.75409836065573765</v>
      </c>
      <c r="AL190">
        <v>1.8279574526062659</v>
      </c>
      <c r="AM190">
        <v>6.868508931272701</v>
      </c>
      <c r="AN190">
        <v>4.6419994457471567</v>
      </c>
      <c r="AO190">
        <v>3.795545385639322</v>
      </c>
      <c r="AP190">
        <v>0.71830985915492962</v>
      </c>
      <c r="AQ190">
        <v>0.9142526046225341</v>
      </c>
      <c r="AR190">
        <v>4.0231630685058537</v>
      </c>
      <c r="AS190">
        <v>3.2724683781690449</v>
      </c>
      <c r="AT190">
        <v>2.2989746239500719</v>
      </c>
      <c r="AU190">
        <v>3.0472600047946967</v>
      </c>
      <c r="AV190">
        <f>COUNTIF($E$1:E190,E190)</f>
        <v>168</v>
      </c>
      <c r="AW190" s="26">
        <f>(AC190+P190)/(K190+X190)</f>
        <v>1</v>
      </c>
      <c r="AX190">
        <f>K190+X190</f>
        <v>143</v>
      </c>
      <c r="AY190" s="3">
        <f>K190*R190+X190*AE190</f>
        <v>0.29697991814767355</v>
      </c>
      <c r="AZ190" s="25">
        <f>(1+(AY190/AX190)/0.7)^(365/AW190)-1</f>
        <v>1.948482394486184</v>
      </c>
    </row>
    <row r="191" spans="2:52" hidden="1" x14ac:dyDescent="0.35">
      <c r="B191">
        <v>64.575692779999997</v>
      </c>
      <c r="C191">
        <v>129.15138555999999</v>
      </c>
      <c r="D191">
        <v>10</v>
      </c>
      <c r="E191" t="s">
        <v>44</v>
      </c>
      <c r="F191">
        <v>10</v>
      </c>
      <c r="G191" t="s">
        <v>69</v>
      </c>
      <c r="H191" t="s">
        <v>8</v>
      </c>
      <c r="I191">
        <v>1.0049999999999999</v>
      </c>
      <c r="J191">
        <v>1</v>
      </c>
      <c r="K191">
        <v>32</v>
      </c>
      <c r="L191">
        <v>0.8125</v>
      </c>
      <c r="M191">
        <v>3.9117557015956143E-3</v>
      </c>
      <c r="N191">
        <v>-4.4635677380649259E-3</v>
      </c>
      <c r="O191">
        <v>19</v>
      </c>
      <c r="P191">
        <v>32</v>
      </c>
      <c r="Q191">
        <v>4.8180409078283359E-3</v>
      </c>
      <c r="R191">
        <v>2.3413825566592633E-3</v>
      </c>
      <c r="S191">
        <v>3.6422537602690702E-3</v>
      </c>
      <c r="T191">
        <v>1.5555995964478009</v>
      </c>
      <c r="U191">
        <v>6.4386558317211528E-4</v>
      </c>
      <c r="V191">
        <v>3.6364462053151478</v>
      </c>
      <c r="W191">
        <v>1.0536513903150327E-3</v>
      </c>
      <c r="X191">
        <v>16</v>
      </c>
      <c r="Y191">
        <v>0.875</v>
      </c>
      <c r="Z191">
        <v>4.1533361386759194E-3</v>
      </c>
      <c r="AA191">
        <v>-2.8863644728040483E-3</v>
      </c>
      <c r="AB191">
        <v>11</v>
      </c>
      <c r="AC191">
        <v>16</v>
      </c>
      <c r="AD191">
        <v>4.816575699026826E-3</v>
      </c>
      <c r="AE191">
        <v>3.2733735622409235E-3</v>
      </c>
      <c r="AF191">
        <v>2.8593085874380891E-3</v>
      </c>
      <c r="AG191">
        <v>0.87350512646061418</v>
      </c>
      <c r="AH191">
        <v>7.1482714685952228E-4</v>
      </c>
      <c r="AI191">
        <v>4.5792518885467093</v>
      </c>
      <c r="AJ191">
        <v>1.843719268521879E-3</v>
      </c>
      <c r="AK191">
        <v>0.5161290322580645</v>
      </c>
      <c r="AL191">
        <v>1.1707237670167165</v>
      </c>
      <c r="AM191">
        <v>3.6364462053151478</v>
      </c>
      <c r="AN191">
        <v>4.6827651133186263</v>
      </c>
      <c r="AO191">
        <v>2.5473892942907628</v>
      </c>
      <c r="AP191">
        <v>0.44444444444444442</v>
      </c>
      <c r="AQ191">
        <v>2.0485769650243335</v>
      </c>
      <c r="AR191">
        <v>4.5792518885467093</v>
      </c>
      <c r="AS191">
        <v>6.5467471244819864</v>
      </c>
      <c r="AT191">
        <v>3.5470002219145877</v>
      </c>
      <c r="AU191">
        <v>3.047194758102675</v>
      </c>
      <c r="AV191">
        <f>COUNTIF($E$1:E191,E191)</f>
        <v>20</v>
      </c>
      <c r="AW191" s="26">
        <f>(AC191+P191)/(K191+X191)</f>
        <v>1</v>
      </c>
      <c r="AX191">
        <f>K191+X191</f>
        <v>48</v>
      </c>
      <c r="AY191" s="3">
        <f>K191*R191+X191*AE191</f>
        <v>0.1272982188089512</v>
      </c>
      <c r="AZ191" s="25">
        <f>(1+(AY191/AX191)/0.7)^(365/AW191)-1</f>
        <v>2.9758545593202648</v>
      </c>
    </row>
    <row r="192" spans="2:52" hidden="1" x14ac:dyDescent="0.35">
      <c r="B192">
        <v>0.91702402000000005</v>
      </c>
      <c r="C192">
        <v>1.8340480400000001</v>
      </c>
      <c r="D192">
        <v>10</v>
      </c>
      <c r="E192" t="s">
        <v>54</v>
      </c>
      <c r="F192">
        <v>10</v>
      </c>
      <c r="G192" t="s">
        <v>24</v>
      </c>
      <c r="H192" t="s">
        <v>9</v>
      </c>
      <c r="I192">
        <v>1.0049999999999999</v>
      </c>
      <c r="J192">
        <v>2</v>
      </c>
      <c r="K192">
        <v>31</v>
      </c>
      <c r="L192">
        <v>0.83870967741935487</v>
      </c>
      <c r="M192">
        <v>4.4804068813028858E-3</v>
      </c>
      <c r="N192">
        <v>-2.2385361199589449E-3</v>
      </c>
      <c r="O192">
        <v>23</v>
      </c>
      <c r="P192">
        <v>42</v>
      </c>
      <c r="Q192">
        <v>4.8096869350080507E-3</v>
      </c>
      <c r="R192">
        <v>3.3967063972283975E-3</v>
      </c>
      <c r="S192">
        <v>2.7088934023566501E-3</v>
      </c>
      <c r="T192">
        <v>0.79750590294381041</v>
      </c>
      <c r="U192">
        <v>4.8653161768860405E-4</v>
      </c>
      <c r="V192">
        <v>6.9814710364874975</v>
      </c>
      <c r="W192">
        <v>2.4236431618511892E-3</v>
      </c>
      <c r="X192">
        <v>18</v>
      </c>
      <c r="Y192">
        <v>0.66666666666666663</v>
      </c>
      <c r="Z192">
        <v>4.345040380772343E-3</v>
      </c>
      <c r="AA192">
        <v>-3.0226182636580909E-3</v>
      </c>
      <c r="AB192">
        <v>10</v>
      </c>
      <c r="AC192">
        <v>27</v>
      </c>
      <c r="AD192">
        <v>4.8104668665358563E-3</v>
      </c>
      <c r="AE192">
        <v>1.8891541659621985E-3</v>
      </c>
      <c r="AF192">
        <v>3.8024920112473531E-3</v>
      </c>
      <c r="AG192">
        <v>2.0128013265188649</v>
      </c>
      <c r="AH192">
        <v>8.9625596218689243E-4</v>
      </c>
      <c r="AI192">
        <v>2.1078288409402641</v>
      </c>
      <c r="AJ192">
        <v>9.6642241588413636E-5</v>
      </c>
      <c r="AK192">
        <v>0.50819672131147542</v>
      </c>
      <c r="AL192">
        <v>2.6929368465013521</v>
      </c>
      <c r="AM192">
        <v>6.9814710364874975</v>
      </c>
      <c r="AN192">
        <v>6.7934127944569394</v>
      </c>
      <c r="AO192">
        <v>4.581118280569326</v>
      </c>
      <c r="AP192">
        <v>0.47368421052631576</v>
      </c>
      <c r="AQ192">
        <v>0.10738026843157193</v>
      </c>
      <c r="AR192">
        <v>2.1078288409402641</v>
      </c>
      <c r="AS192">
        <v>3.7783083319244777</v>
      </c>
      <c r="AT192">
        <v>1.4783308470922352</v>
      </c>
      <c r="AU192">
        <v>3.0297245638307806</v>
      </c>
      <c r="AV192">
        <f>COUNTIF($E$1:E192,E192)</f>
        <v>169</v>
      </c>
      <c r="AW192" s="26">
        <f>(AC192+P192)/(K192+X192)</f>
        <v>1.4081632653061225</v>
      </c>
      <c r="AX192">
        <f>K192+X192</f>
        <v>49</v>
      </c>
      <c r="AY192" s="3">
        <f>K192*R192+X192*AE192</f>
        <v>0.13930267330139989</v>
      </c>
      <c r="AZ192" s="25">
        <f>(1+(AY192/AX192)/0.7)^(365/AW192)-1</f>
        <v>1.85927890616939</v>
      </c>
    </row>
    <row r="193" spans="2:52" hidden="1" x14ac:dyDescent="0.35">
      <c r="B193">
        <v>0.85793458142857137</v>
      </c>
      <c r="C193">
        <v>1.27554309</v>
      </c>
      <c r="D193">
        <v>7</v>
      </c>
      <c r="E193" t="s">
        <v>54</v>
      </c>
      <c r="F193">
        <v>7</v>
      </c>
      <c r="G193" t="s">
        <v>69</v>
      </c>
      <c r="H193" t="s">
        <v>9</v>
      </c>
      <c r="I193">
        <v>1.0049999999999999</v>
      </c>
      <c r="J193">
        <v>1</v>
      </c>
      <c r="K193">
        <v>55</v>
      </c>
      <c r="L193">
        <v>0.8</v>
      </c>
      <c r="M193">
        <v>3.6007937257346856E-3</v>
      </c>
      <c r="N193">
        <v>-2.3853574398610537E-3</v>
      </c>
      <c r="O193">
        <v>27</v>
      </c>
      <c r="P193">
        <v>55</v>
      </c>
      <c r="Q193">
        <v>3.9097609203668782E-3</v>
      </c>
      <c r="R193">
        <v>2.4035634926155378E-3</v>
      </c>
      <c r="S193">
        <v>2.8532441304201755E-3</v>
      </c>
      <c r="T193">
        <v>1.1870891445914329</v>
      </c>
      <c r="U193">
        <v>3.8473136006066702E-4</v>
      </c>
      <c r="V193">
        <v>6.2473812694565058</v>
      </c>
      <c r="W193">
        <v>1.6341007724942039E-3</v>
      </c>
      <c r="X193">
        <v>34</v>
      </c>
      <c r="Y193">
        <v>0.73529411764705888</v>
      </c>
      <c r="Z193">
        <v>3.3059480128462314E-3</v>
      </c>
      <c r="AA193">
        <v>-1.9246593641959588E-3</v>
      </c>
      <c r="AB193">
        <v>14</v>
      </c>
      <c r="AC193">
        <v>34</v>
      </c>
      <c r="AD193">
        <v>2.1220943869375564E-3</v>
      </c>
      <c r="AE193">
        <v>1.9213754718644754E-3</v>
      </c>
      <c r="AF193">
        <v>2.8742042083855445E-3</v>
      </c>
      <c r="AG193">
        <v>1.495909701395562</v>
      </c>
      <c r="AH193">
        <v>4.9292195514876553E-4</v>
      </c>
      <c r="AI193">
        <v>3.8979303960696936</v>
      </c>
      <c r="AJ193">
        <v>9.3553156156694428E-4</v>
      </c>
      <c r="AK193">
        <v>0.6470588235294118</v>
      </c>
      <c r="AL193">
        <v>1.8156675249935808</v>
      </c>
      <c r="AM193">
        <v>6.2473812694565058</v>
      </c>
      <c r="AN193">
        <v>4.8071269852311778</v>
      </c>
      <c r="AO193">
        <v>3.6266126702335608</v>
      </c>
      <c r="AP193">
        <v>0.62962962962962965</v>
      </c>
      <c r="AQ193">
        <v>1.0394795128521723</v>
      </c>
      <c r="AR193">
        <v>3.8979303960696936</v>
      </c>
      <c r="AS193">
        <v>3.8427509437290328</v>
      </c>
      <c r="AT193">
        <v>2.4166840756705463</v>
      </c>
      <c r="AU193">
        <v>3.0216483729520536</v>
      </c>
      <c r="AV193">
        <f>COUNTIF($E$1:E193,E193)</f>
        <v>170</v>
      </c>
      <c r="AW193" s="26">
        <f>(AC193+P193)/(K193+X193)</f>
        <v>1</v>
      </c>
      <c r="AX193">
        <f>K193+X193</f>
        <v>89</v>
      </c>
      <c r="AY193" s="3">
        <f>K193*R193+X193*AE193</f>
        <v>0.19752275813724673</v>
      </c>
      <c r="AZ193" s="25">
        <f>(1+(AY193/AX193)/0.7)^(365/AW193)-1</f>
        <v>2.1753104820074052</v>
      </c>
    </row>
    <row r="194" spans="2:52" hidden="1" x14ac:dyDescent="0.35">
      <c r="B194">
        <v>64.575692779999997</v>
      </c>
      <c r="C194">
        <v>129.15138555999999</v>
      </c>
      <c r="D194">
        <v>10</v>
      </c>
      <c r="E194" t="s">
        <v>44</v>
      </c>
      <c r="F194">
        <v>10</v>
      </c>
      <c r="G194" t="s">
        <v>70</v>
      </c>
      <c r="H194" t="s">
        <v>24</v>
      </c>
      <c r="I194">
        <v>1.0049999999999999</v>
      </c>
      <c r="J194">
        <v>1</v>
      </c>
      <c r="K194">
        <v>124</v>
      </c>
      <c r="L194">
        <v>0.75806451612903225</v>
      </c>
      <c r="M194">
        <v>3.8088970437372303E-3</v>
      </c>
      <c r="N194">
        <v>-2.2939360768912788E-3</v>
      </c>
      <c r="O194">
        <v>59</v>
      </c>
      <c r="P194">
        <v>124</v>
      </c>
      <c r="Q194">
        <v>3.6885881761421491E-3</v>
      </c>
      <c r="R194">
        <v>2.3324051597142042E-3</v>
      </c>
      <c r="S194">
        <v>3.031124787570315E-3</v>
      </c>
      <c r="T194">
        <v>1.2995704348131896</v>
      </c>
      <c r="U194">
        <v>2.7220304147620517E-4</v>
      </c>
      <c r="V194">
        <v>8.5686226982077756</v>
      </c>
      <c r="W194">
        <v>1.7879990767617937E-3</v>
      </c>
      <c r="X194">
        <v>43</v>
      </c>
      <c r="Y194">
        <v>0.67441860465116277</v>
      </c>
      <c r="Z194">
        <v>3.221812476935748E-3</v>
      </c>
      <c r="AA194">
        <v>-2.3724971009313239E-3</v>
      </c>
      <c r="AB194">
        <v>11</v>
      </c>
      <c r="AC194">
        <v>43</v>
      </c>
      <c r="AD194">
        <v>1.8554831635988478E-3</v>
      </c>
      <c r="AE194">
        <v>1.4004093585604221E-3</v>
      </c>
      <c r="AF194">
        <v>3.2345678062305093E-3</v>
      </c>
      <c r="AG194">
        <v>2.3097302131396393</v>
      </c>
      <c r="AH194">
        <v>4.9326696609402207E-4</v>
      </c>
      <c r="AI194">
        <v>2.8390495508946949</v>
      </c>
      <c r="AJ194">
        <v>4.1387542637237791E-4</v>
      </c>
      <c r="AK194">
        <v>0.80519480519480524</v>
      </c>
      <c r="AL194">
        <v>1.9866656408464602</v>
      </c>
      <c r="AM194">
        <v>8.5686226982077756</v>
      </c>
      <c r="AN194">
        <v>4.6648103194285078</v>
      </c>
      <c r="AO194">
        <v>4.3787346102060996</v>
      </c>
      <c r="AP194">
        <v>0.68253968253968256</v>
      </c>
      <c r="AQ194">
        <v>0.45986158485820294</v>
      </c>
      <c r="AR194">
        <v>2.8390495508946949</v>
      </c>
      <c r="AS194">
        <v>2.8008187171209036</v>
      </c>
      <c r="AT194">
        <v>1.6640772108898385</v>
      </c>
      <c r="AU194">
        <v>3.0214059105479691</v>
      </c>
      <c r="AV194">
        <f>COUNTIF($E$1:E194,E194)</f>
        <v>21</v>
      </c>
      <c r="AW194" s="26">
        <f>(AC194+P194)/(K194+X194)</f>
        <v>1</v>
      </c>
      <c r="AX194">
        <f>K194+X194</f>
        <v>167</v>
      </c>
      <c r="AY194" s="3">
        <f>K194*R194+X194*AE194</f>
        <v>0.34943584222265944</v>
      </c>
      <c r="AZ194" s="25">
        <f>(1+(AY194/AX194)/0.7)^(365/AW194)-1</f>
        <v>1.972565690229688</v>
      </c>
    </row>
    <row r="195" spans="2:52" hidden="1" x14ac:dyDescent="0.35">
      <c r="B195">
        <v>0.85793458142857137</v>
      </c>
      <c r="C195">
        <v>1.27554309</v>
      </c>
      <c r="D195">
        <v>7</v>
      </c>
      <c r="E195" t="s">
        <v>54</v>
      </c>
      <c r="F195">
        <v>7</v>
      </c>
      <c r="G195" t="s">
        <v>69</v>
      </c>
      <c r="H195" t="s">
        <v>9</v>
      </c>
      <c r="I195">
        <v>1.0029999999999999</v>
      </c>
      <c r="J195">
        <v>1</v>
      </c>
      <c r="K195">
        <v>55</v>
      </c>
      <c r="L195">
        <v>0.81818181818181823</v>
      </c>
      <c r="M195">
        <v>2.6524793984809671E-3</v>
      </c>
      <c r="N195">
        <v>-2.498848778873808E-3</v>
      </c>
      <c r="O195">
        <v>40</v>
      </c>
      <c r="P195">
        <v>55</v>
      </c>
      <c r="Q195">
        <v>2.810538780343208E-3</v>
      </c>
      <c r="R195">
        <v>1.7158742753255534E-3</v>
      </c>
      <c r="S195">
        <v>2.0745771049452025E-3</v>
      </c>
      <c r="T195">
        <v>1.2090495992496841</v>
      </c>
      <c r="U195">
        <v>2.797359197646893E-4</v>
      </c>
      <c r="V195">
        <v>6.1339075681411508</v>
      </c>
      <c r="W195">
        <v>1.1564024357961747E-3</v>
      </c>
      <c r="X195">
        <v>34</v>
      </c>
      <c r="Y195">
        <v>0.76470588235294112</v>
      </c>
      <c r="Z195">
        <v>2.4767475029366512E-3</v>
      </c>
      <c r="AA195">
        <v>-2.0608877420102562E-3</v>
      </c>
      <c r="AB195">
        <v>21</v>
      </c>
      <c r="AC195">
        <v>34</v>
      </c>
      <c r="AD195">
        <v>2.809059108754175E-3</v>
      </c>
      <c r="AE195">
        <v>1.4090686217726727E-3</v>
      </c>
      <c r="AF195">
        <v>2.1071844275610935E-3</v>
      </c>
      <c r="AG195">
        <v>1.4954448598182246</v>
      </c>
      <c r="AH195">
        <v>3.6137914796105492E-4</v>
      </c>
      <c r="AI195">
        <v>3.8991420222301403</v>
      </c>
      <c r="AJ195">
        <v>6.8631032585056288E-4</v>
      </c>
      <c r="AK195">
        <v>0.6470588235294118</v>
      </c>
      <c r="AL195">
        <v>1.2848915953290978</v>
      </c>
      <c r="AM195">
        <v>6.1339075681411508</v>
      </c>
      <c r="AN195">
        <v>5.7195809177520518</v>
      </c>
      <c r="AO195">
        <v>3.562750974477336</v>
      </c>
      <c r="AP195">
        <v>0.62962962962962965</v>
      </c>
      <c r="AQ195">
        <v>0.76256702872285642</v>
      </c>
      <c r="AR195">
        <v>3.8991420222301403</v>
      </c>
      <c r="AS195">
        <v>4.6968954059090784</v>
      </c>
      <c r="AT195">
        <v>2.4771114623029633</v>
      </c>
      <c r="AU195">
        <v>3.0199312183901497</v>
      </c>
      <c r="AV195">
        <f>COUNTIF($E$1:E195,E195)</f>
        <v>171</v>
      </c>
      <c r="AW195" s="26">
        <f>(AC195+P195)/(K195+X195)</f>
        <v>1</v>
      </c>
      <c r="AX195">
        <f>K195+X195</f>
        <v>89</v>
      </c>
      <c r="AY195" s="3">
        <f>K195*R195+X195*AE195</f>
        <v>0.14228141828317631</v>
      </c>
      <c r="AZ195" s="25">
        <f>(1+(AY195/AX195)/0.7)^(365/AW195)-1</f>
        <v>1.2993823390271593</v>
      </c>
    </row>
    <row r="196" spans="2:52" hidden="1" x14ac:dyDescent="0.35">
      <c r="B196">
        <v>54.261656550000005</v>
      </c>
      <c r="C196">
        <v>81.362346200000005</v>
      </c>
      <c r="D196">
        <v>3</v>
      </c>
      <c r="E196" t="s">
        <v>44</v>
      </c>
      <c r="F196">
        <v>3</v>
      </c>
      <c r="G196" t="s">
        <v>24</v>
      </c>
      <c r="H196" t="s">
        <v>24</v>
      </c>
      <c r="I196">
        <v>1.0089999999999999</v>
      </c>
      <c r="J196">
        <v>1</v>
      </c>
      <c r="K196">
        <v>612</v>
      </c>
      <c r="L196">
        <v>0.63888888888888884</v>
      </c>
      <c r="M196">
        <v>3.9492987089313602E-3</v>
      </c>
      <c r="N196">
        <v>-2.9902743343724883E-3</v>
      </c>
      <c r="O196">
        <v>66</v>
      </c>
      <c r="P196">
        <v>612</v>
      </c>
      <c r="Q196">
        <v>1.2520518439980144E-3</v>
      </c>
      <c r="R196">
        <v>1.4433417766271926E-3</v>
      </c>
      <c r="S196">
        <v>4.2703367197046713E-3</v>
      </c>
      <c r="T196">
        <v>2.9586455466449624</v>
      </c>
      <c r="U196">
        <v>1.7261813090486272E-4</v>
      </c>
      <c r="V196">
        <v>8.3614726278242486</v>
      </c>
      <c r="W196">
        <v>1.0981055148174671E-3</v>
      </c>
      <c r="X196">
        <v>310</v>
      </c>
      <c r="Y196">
        <v>0.6064516129032258</v>
      </c>
      <c r="Z196">
        <v>3.9031793306007032E-3</v>
      </c>
      <c r="AA196">
        <v>-2.4926816659215823E-3</v>
      </c>
      <c r="AB196">
        <v>29</v>
      </c>
      <c r="AC196">
        <v>310</v>
      </c>
      <c r="AD196">
        <v>1.1751974128335618E-3</v>
      </c>
      <c r="AE196">
        <v>1.3860985513241908E-3</v>
      </c>
      <c r="AF196">
        <v>4.0560234889493634E-3</v>
      </c>
      <c r="AG196">
        <v>2.9262158055605032</v>
      </c>
      <c r="AH196">
        <v>2.3036665405328597E-4</v>
      </c>
      <c r="AI196">
        <v>6.0169235735115256</v>
      </c>
      <c r="AJ196">
        <v>9.2536524321761883E-4</v>
      </c>
      <c r="AK196">
        <v>0.95327102803738317</v>
      </c>
      <c r="AL196">
        <v>1.2201172386860886</v>
      </c>
      <c r="AM196">
        <v>8.3614726278242486</v>
      </c>
      <c r="AN196">
        <v>1.6037130851413433</v>
      </c>
      <c r="AO196">
        <v>3.4125584036537164</v>
      </c>
      <c r="AP196">
        <v>0.93939393939393945</v>
      </c>
      <c r="AQ196">
        <v>1.0281836035751439</v>
      </c>
      <c r="AR196">
        <v>6.0169235735115256</v>
      </c>
      <c r="AS196">
        <v>1.5401095014713408</v>
      </c>
      <c r="AT196">
        <v>2.6183118077171774</v>
      </c>
      <c r="AU196">
        <v>3.0154351056854471</v>
      </c>
      <c r="AV196">
        <f>COUNTIF($E$1:E196,E196)</f>
        <v>22</v>
      </c>
      <c r="AW196" s="26">
        <f>(AC196+P196)/(K196+X196)</f>
        <v>1</v>
      </c>
      <c r="AX196">
        <f>K196+X196</f>
        <v>922</v>
      </c>
      <c r="AY196" s="3">
        <f>K196*R196+X196*AE196</f>
        <v>1.3130157182063411</v>
      </c>
      <c r="AZ196" s="25">
        <f>(1+(AY196/AX196)/0.7)^(365/AW196)-1</f>
        <v>1.0997316961103971</v>
      </c>
    </row>
    <row r="197" spans="2:52" hidden="1" x14ac:dyDescent="0.35">
      <c r="B197">
        <v>0.91702402000000005</v>
      </c>
      <c r="C197">
        <v>1.8340480400000001</v>
      </c>
      <c r="D197">
        <v>10</v>
      </c>
      <c r="E197" t="s">
        <v>54</v>
      </c>
      <c r="F197">
        <v>10</v>
      </c>
      <c r="G197" t="s">
        <v>70</v>
      </c>
      <c r="H197" t="s">
        <v>24</v>
      </c>
      <c r="I197">
        <v>1.0089999999999999</v>
      </c>
      <c r="J197">
        <v>2</v>
      </c>
      <c r="K197">
        <v>44</v>
      </c>
      <c r="L197">
        <v>0.79545454545454541</v>
      </c>
      <c r="M197">
        <v>6.9997203206935274E-3</v>
      </c>
      <c r="N197">
        <v>-3.9843495721514849E-3</v>
      </c>
      <c r="O197">
        <v>23</v>
      </c>
      <c r="P197">
        <v>77</v>
      </c>
      <c r="Q197">
        <v>8.8127429629986098E-3</v>
      </c>
      <c r="R197">
        <v>4.752978751702502E-3</v>
      </c>
      <c r="S197">
        <v>5.2630475211927217E-3</v>
      </c>
      <c r="T197">
        <v>1.107315600623612</v>
      </c>
      <c r="U197">
        <v>7.9343426734574166E-4</v>
      </c>
      <c r="V197">
        <v>5.9903875435107414</v>
      </c>
      <c r="W197">
        <v>3.1661102170110187E-3</v>
      </c>
      <c r="X197">
        <v>20</v>
      </c>
      <c r="Y197">
        <v>0.6</v>
      </c>
      <c r="Z197">
        <v>6.8034505849126443E-3</v>
      </c>
      <c r="AA197">
        <v>-2.896342337366839E-3</v>
      </c>
      <c r="AB197">
        <v>5</v>
      </c>
      <c r="AC197">
        <v>38</v>
      </c>
      <c r="AD197">
        <v>4.6866710319338756E-3</v>
      </c>
      <c r="AE197">
        <v>2.9235334160008508E-3</v>
      </c>
      <c r="AF197">
        <v>5.2422142987716908E-3</v>
      </c>
      <c r="AG197">
        <v>1.7931090748203595</v>
      </c>
      <c r="AH197">
        <v>1.1721947524674892E-3</v>
      </c>
      <c r="AI197">
        <v>2.4940679949699187</v>
      </c>
      <c r="AJ197">
        <v>5.7914391106587233E-4</v>
      </c>
      <c r="AK197">
        <v>0.59459459459459463</v>
      </c>
      <c r="AL197">
        <v>3.5179002411233946</v>
      </c>
      <c r="AM197">
        <v>5.9903875435107414</v>
      </c>
      <c r="AN197">
        <v>5.2810875018917294</v>
      </c>
      <c r="AO197">
        <v>4.3199533193403861</v>
      </c>
      <c r="AP197">
        <v>0.5</v>
      </c>
      <c r="AQ197">
        <v>0.64349323451764329</v>
      </c>
      <c r="AR197">
        <v>2.4940679949699187</v>
      </c>
      <c r="AS197">
        <v>3.2483704622232046</v>
      </c>
      <c r="AT197">
        <v>1.7052917847426738</v>
      </c>
      <c r="AU197">
        <v>3.0126225520415302</v>
      </c>
      <c r="AV197">
        <f>COUNTIF($E$1:E197,E197)</f>
        <v>172</v>
      </c>
      <c r="AW197" s="26">
        <f>(AC197+P197)/(K197+X197)</f>
        <v>1.796875</v>
      </c>
      <c r="AX197">
        <f>K197+X197</f>
        <v>64</v>
      </c>
      <c r="AY197" s="3">
        <f>K197*R197+X197*AE197</f>
        <v>0.2676017333949271</v>
      </c>
      <c r="AZ197" s="25">
        <f>(1+(AY197/AX197)/0.7)^(365/AW197)-1</f>
        <v>2.3526129237343221</v>
      </c>
    </row>
    <row r="198" spans="2:52" hidden="1" x14ac:dyDescent="0.35">
      <c r="B198">
        <v>0.79777944000000001</v>
      </c>
      <c r="C198">
        <v>1.27554309</v>
      </c>
      <c r="D198">
        <v>5</v>
      </c>
      <c r="E198" t="s">
        <v>54</v>
      </c>
      <c r="F198">
        <v>5</v>
      </c>
      <c r="G198" t="s">
        <v>69</v>
      </c>
      <c r="H198" t="s">
        <v>8</v>
      </c>
      <c r="I198">
        <v>1.0029999999999999</v>
      </c>
      <c r="J198">
        <v>1</v>
      </c>
      <c r="K198">
        <v>87</v>
      </c>
      <c r="L198">
        <v>0.7816091954022989</v>
      </c>
      <c r="M198">
        <v>2.5980221188165844E-3</v>
      </c>
      <c r="N198">
        <v>-3.0221804252445442E-3</v>
      </c>
      <c r="O198">
        <v>60</v>
      </c>
      <c r="P198">
        <v>87</v>
      </c>
      <c r="Q198">
        <v>2.8145400593471148E-3</v>
      </c>
      <c r="R198">
        <v>1.3706215632170277E-3</v>
      </c>
      <c r="S198">
        <v>2.7667712565593119E-3</v>
      </c>
      <c r="T198">
        <v>2.0186252214399274</v>
      </c>
      <c r="U198">
        <v>2.9662901451861544E-4</v>
      </c>
      <c r="V198">
        <v>4.6206591268266246</v>
      </c>
      <c r="W198">
        <v>7.7736353417979685E-4</v>
      </c>
      <c r="X198">
        <v>51</v>
      </c>
      <c r="Y198">
        <v>0.76470588235294112</v>
      </c>
      <c r="Z198">
        <v>2.5425632715434122E-3</v>
      </c>
      <c r="AA198">
        <v>-1.5481493792550705E-3</v>
      </c>
      <c r="AB198">
        <v>31</v>
      </c>
      <c r="AC198">
        <v>51</v>
      </c>
      <c r="AD198">
        <v>2.8152928301292679E-3</v>
      </c>
      <c r="AE198">
        <v>1.5800426478261222E-3</v>
      </c>
      <c r="AF198">
        <v>1.9820748011863286E-3</v>
      </c>
      <c r="AG198">
        <v>1.2544438619510279</v>
      </c>
      <c r="AH198">
        <v>2.7754598691549927E-4</v>
      </c>
      <c r="AI198">
        <v>5.6929039593974631</v>
      </c>
      <c r="AJ198">
        <v>1.0249506739951238E-3</v>
      </c>
      <c r="AK198">
        <v>0.74358974358974361</v>
      </c>
      <c r="AL198">
        <v>0.86373726019978414</v>
      </c>
      <c r="AM198">
        <v>4.6206591268266246</v>
      </c>
      <c r="AN198">
        <v>4.5687385440569237</v>
      </c>
      <c r="AO198">
        <v>2.71979932529826</v>
      </c>
      <c r="AP198">
        <v>0.71830985915492962</v>
      </c>
      <c r="AQ198">
        <v>1.1388340822168173</v>
      </c>
      <c r="AR198">
        <v>5.6929039593974631</v>
      </c>
      <c r="AS198">
        <v>5.2668088260872645</v>
      </c>
      <c r="AT198">
        <v>3.288597571838912</v>
      </c>
      <c r="AU198">
        <v>3.004198448568586</v>
      </c>
      <c r="AV198">
        <f>COUNTIF($E$1:E198,E198)</f>
        <v>173</v>
      </c>
      <c r="AW198" s="26">
        <f>(AC198+P198)/(K198+X198)</f>
        <v>1</v>
      </c>
      <c r="AX198">
        <f>K198+X198</f>
        <v>138</v>
      </c>
      <c r="AY198" s="3">
        <f>K198*R198+X198*AE198</f>
        <v>0.19982625103901364</v>
      </c>
      <c r="AZ198" s="25">
        <f>(1+(AY198/AX198)/0.7)^(365/AW198)-1</f>
        <v>1.1260317614346298</v>
      </c>
    </row>
    <row r="199" spans="2:52" hidden="1" x14ac:dyDescent="0.35">
      <c r="B199">
        <v>0.79777944000000001</v>
      </c>
      <c r="C199">
        <v>1.27554309</v>
      </c>
      <c r="D199">
        <v>5</v>
      </c>
      <c r="E199" t="s">
        <v>54</v>
      </c>
      <c r="F199">
        <v>5</v>
      </c>
      <c r="G199" t="s">
        <v>24</v>
      </c>
      <c r="H199" t="s">
        <v>24</v>
      </c>
      <c r="I199">
        <v>1.0029999999999999</v>
      </c>
      <c r="J199">
        <v>3</v>
      </c>
      <c r="K199">
        <v>248</v>
      </c>
      <c r="L199">
        <v>0.85483870967741937</v>
      </c>
      <c r="M199">
        <v>2.8230721662169853E-3</v>
      </c>
      <c r="N199">
        <v>-7.0851039928405629E-3</v>
      </c>
      <c r="O199">
        <v>212</v>
      </c>
      <c r="P199">
        <v>366</v>
      </c>
      <c r="Q199">
        <v>2.8207945515923427E-3</v>
      </c>
      <c r="R199">
        <v>1.3847885302247607E-3</v>
      </c>
      <c r="S199">
        <v>3.9109507300563399E-3</v>
      </c>
      <c r="T199">
        <v>2.8242223593674378</v>
      </c>
      <c r="U199">
        <v>2.4834561970432146E-4</v>
      </c>
      <c r="V199">
        <v>5.576053774870199</v>
      </c>
      <c r="W199">
        <v>8.8809729081611773E-4</v>
      </c>
      <c r="X199">
        <v>108</v>
      </c>
      <c r="Y199">
        <v>0.83333333333333337</v>
      </c>
      <c r="Z199">
        <v>2.7369081903430162E-3</v>
      </c>
      <c r="AA199">
        <v>-4.777128511111315E-3</v>
      </c>
      <c r="AB199">
        <v>86</v>
      </c>
      <c r="AC199">
        <v>177</v>
      </c>
      <c r="AD199">
        <v>2.816776377069341E-3</v>
      </c>
      <c r="AE199">
        <v>1.4845687401006278E-3</v>
      </c>
      <c r="AF199">
        <v>3.1896333674035103E-3</v>
      </c>
      <c r="AG199">
        <v>2.1485252122359175</v>
      </c>
      <c r="AH199">
        <v>3.0692261388110486E-4</v>
      </c>
      <c r="AI199">
        <v>4.8369480545207315</v>
      </c>
      <c r="AJ199">
        <v>8.7072351233841811E-4</v>
      </c>
      <c r="AK199">
        <v>0.8920863309352518</v>
      </c>
      <c r="AL199">
        <v>0.98677476757347549</v>
      </c>
      <c r="AM199">
        <v>5.576053774870199</v>
      </c>
      <c r="AN199">
        <v>4.6159617674160351</v>
      </c>
      <c r="AO199">
        <v>3.0799270260671823</v>
      </c>
      <c r="AP199">
        <v>0.84375</v>
      </c>
      <c r="AQ199">
        <v>0.96747056926492014</v>
      </c>
      <c r="AR199">
        <v>4.8369480545207315</v>
      </c>
      <c r="AS199">
        <v>4.9485624670022714</v>
      </c>
      <c r="AT199">
        <v>2.9121601374626418</v>
      </c>
      <c r="AU199">
        <v>2.996043581764912</v>
      </c>
      <c r="AV199">
        <f>COUNTIF($E$1:E199,E199)</f>
        <v>174</v>
      </c>
      <c r="AW199" s="26">
        <f>(AC199+P199)/(K199+X199)</f>
        <v>1.5252808988764044</v>
      </c>
      <c r="AX199">
        <f>K199+X199</f>
        <v>356</v>
      </c>
      <c r="AY199" s="3">
        <f>K199*R199+X199*AE199</f>
        <v>0.50376097942660847</v>
      </c>
      <c r="AZ199" s="25">
        <f>(1+(AY199/AX199)/0.7)^(365/AW199)-1</f>
        <v>0.62135153387757658</v>
      </c>
    </row>
    <row r="200" spans="2:52" hidden="1" x14ac:dyDescent="0.35">
      <c r="B200">
        <v>54.261656550000005</v>
      </c>
      <c r="C200">
        <v>81.362346200000005</v>
      </c>
      <c r="D200">
        <v>3</v>
      </c>
      <c r="E200" t="s">
        <v>44</v>
      </c>
      <c r="F200">
        <v>3</v>
      </c>
      <c r="G200" t="s">
        <v>24</v>
      </c>
      <c r="H200" t="s">
        <v>24</v>
      </c>
      <c r="I200">
        <v>1.0069999999999999</v>
      </c>
      <c r="J200">
        <v>1</v>
      </c>
      <c r="K200">
        <v>612</v>
      </c>
      <c r="L200">
        <v>0.64052287581699341</v>
      </c>
      <c r="M200">
        <v>3.7599602019309473E-3</v>
      </c>
      <c r="N200">
        <v>-3.0003946502866505E-3</v>
      </c>
      <c r="O200">
        <v>117</v>
      </c>
      <c r="P200">
        <v>612</v>
      </c>
      <c r="Q200">
        <v>1.2840245829882635E-3</v>
      </c>
      <c r="R200">
        <v>1.3297672811991312E-3</v>
      </c>
      <c r="S200">
        <v>4.0225827933082726E-3</v>
      </c>
      <c r="T200">
        <v>3.0250276497109083</v>
      </c>
      <c r="U200">
        <v>1.6260327200590336E-4</v>
      </c>
      <c r="V200">
        <v>8.1779859949611193</v>
      </c>
      <c r="W200">
        <v>1.0045607371873245E-3</v>
      </c>
      <c r="X200">
        <v>310</v>
      </c>
      <c r="Y200">
        <v>0.6064516129032258</v>
      </c>
      <c r="Z200">
        <v>3.7284149767330267E-3</v>
      </c>
      <c r="AA200">
        <v>-2.4926816659215823E-3</v>
      </c>
      <c r="AB200">
        <v>49</v>
      </c>
      <c r="AC200">
        <v>310</v>
      </c>
      <c r="AD200">
        <v>1.1841798383902535E-3</v>
      </c>
      <c r="AE200">
        <v>1.2801124270431484E-3</v>
      </c>
      <c r="AF200">
        <v>3.8129526591409914E-3</v>
      </c>
      <c r="AG200">
        <v>2.9786076430398323</v>
      </c>
      <c r="AH200">
        <v>2.1656115861829408E-4</v>
      </c>
      <c r="AI200">
        <v>5.9110896672816864</v>
      </c>
      <c r="AJ200">
        <v>8.4699010980656027E-4</v>
      </c>
      <c r="AK200">
        <v>0.95327102803738317</v>
      </c>
      <c r="AL200">
        <v>1.1161785968748177</v>
      </c>
      <c r="AM200">
        <v>8.1779859949611193</v>
      </c>
      <c r="AN200">
        <v>1.8996675445702158</v>
      </c>
      <c r="AO200">
        <v>3.3751278489560446</v>
      </c>
      <c r="AP200">
        <v>0.93939393939393945</v>
      </c>
      <c r="AQ200">
        <v>0.94110012200729998</v>
      </c>
      <c r="AR200">
        <v>5.9110896672816864</v>
      </c>
      <c r="AS200">
        <v>1.8287320386330965</v>
      </c>
      <c r="AT200">
        <v>2.6094527506534391</v>
      </c>
      <c r="AU200">
        <v>2.9922902998047416</v>
      </c>
      <c r="AV200">
        <f>COUNTIF($E$1:E200,E200)</f>
        <v>23</v>
      </c>
      <c r="AW200" s="26">
        <f>(AC200+P200)/(K200+X200)</f>
        <v>1</v>
      </c>
      <c r="AX200">
        <f>K200+X200</f>
        <v>922</v>
      </c>
      <c r="AY200" s="3">
        <f>K200*R200+X200*AE200</f>
        <v>1.2106524284772444</v>
      </c>
      <c r="AZ200" s="25">
        <f>(1+(AY200/AX200)/0.7)^(365/AW200)-1</f>
        <v>0.981852321425843</v>
      </c>
    </row>
    <row r="201" spans="2:52" hidden="1" x14ac:dyDescent="0.35">
      <c r="B201">
        <v>0.85793458142857137</v>
      </c>
      <c r="C201">
        <v>1.27554309</v>
      </c>
      <c r="D201">
        <v>7</v>
      </c>
      <c r="E201" t="s">
        <v>54</v>
      </c>
      <c r="F201">
        <v>7</v>
      </c>
      <c r="G201" t="s">
        <v>69</v>
      </c>
      <c r="H201" t="s">
        <v>9</v>
      </c>
      <c r="I201">
        <v>1.0089999999999999</v>
      </c>
      <c r="J201">
        <v>1</v>
      </c>
      <c r="K201">
        <v>55</v>
      </c>
      <c r="L201">
        <v>0.78181818181818186</v>
      </c>
      <c r="M201">
        <v>4.8101405916963179E-3</v>
      </c>
      <c r="N201">
        <v>-2.1933171059623966E-3</v>
      </c>
      <c r="O201">
        <v>13</v>
      </c>
      <c r="P201">
        <v>55</v>
      </c>
      <c r="Q201">
        <v>3.3536516281071904E-3</v>
      </c>
      <c r="R201">
        <v>3.2821134576616891E-3</v>
      </c>
      <c r="S201">
        <v>4.0111164089839868E-3</v>
      </c>
      <c r="T201">
        <v>1.2221138789765267</v>
      </c>
      <c r="U201">
        <v>5.4085882625221147E-4</v>
      </c>
      <c r="V201">
        <v>6.0683366866813131</v>
      </c>
      <c r="W201">
        <v>2.2003958051572663E-3</v>
      </c>
      <c r="X201">
        <v>34</v>
      </c>
      <c r="Y201">
        <v>0.70588235294117652</v>
      </c>
      <c r="Z201">
        <v>4.5927790570335081E-3</v>
      </c>
      <c r="AA201">
        <v>-1.8100396814254016E-3</v>
      </c>
      <c r="AB201">
        <v>7</v>
      </c>
      <c r="AC201">
        <v>34</v>
      </c>
      <c r="AD201">
        <v>1.9425573020237508E-3</v>
      </c>
      <c r="AE201">
        <v>2.7095970751338286E-3</v>
      </c>
      <c r="AF201">
        <v>4.1472695478248041E-3</v>
      </c>
      <c r="AG201">
        <v>1.5305853353196315</v>
      </c>
      <c r="AH201">
        <v>7.1125085965656628E-4</v>
      </c>
      <c r="AI201">
        <v>3.8096222146461538</v>
      </c>
      <c r="AJ201">
        <v>1.2870953558206961E-3</v>
      </c>
      <c r="AK201">
        <v>0.6470588235294118</v>
      </c>
      <c r="AL201">
        <v>2.4448842279525462</v>
      </c>
      <c r="AM201">
        <v>6.0683366866813131</v>
      </c>
      <c r="AN201">
        <v>3.6467927307352515</v>
      </c>
      <c r="AO201">
        <v>3.5925191256854037</v>
      </c>
      <c r="AP201">
        <v>0.62962962962962965</v>
      </c>
      <c r="AQ201">
        <v>1.430105950911901</v>
      </c>
      <c r="AR201">
        <v>3.8096222146461538</v>
      </c>
      <c r="AS201">
        <v>3.0106634168153996</v>
      </c>
      <c r="AT201">
        <v>2.3800246910846492</v>
      </c>
      <c r="AU201">
        <v>2.9862719083850262</v>
      </c>
      <c r="AV201">
        <f>COUNTIF($E$1:E201,E201)</f>
        <v>175</v>
      </c>
      <c r="AW201" s="26">
        <f>(AC201+P201)/(K201+X201)</f>
        <v>1</v>
      </c>
      <c r="AX201">
        <f>K201+X201</f>
        <v>89</v>
      </c>
      <c r="AY201" s="3">
        <f>K201*R201+X201*AE201</f>
        <v>0.27264254072594307</v>
      </c>
      <c r="AZ201" s="25">
        <f>(1+(AY201/AX201)/0.7)^(365/AW201)-1</f>
        <v>3.9227084967174353</v>
      </c>
    </row>
    <row r="202" spans="2:52" hidden="1" x14ac:dyDescent="0.35">
      <c r="B202">
        <v>0.79777944000000001</v>
      </c>
      <c r="C202">
        <v>1.27554309</v>
      </c>
      <c r="D202">
        <v>5</v>
      </c>
      <c r="E202" t="s">
        <v>54</v>
      </c>
      <c r="F202">
        <v>5</v>
      </c>
      <c r="G202" t="s">
        <v>70</v>
      </c>
      <c r="H202" t="s">
        <v>7</v>
      </c>
      <c r="I202">
        <v>1.0029999999999999</v>
      </c>
      <c r="J202">
        <v>2</v>
      </c>
      <c r="K202">
        <v>103</v>
      </c>
      <c r="L202">
        <v>0.86407766990291257</v>
      </c>
      <c r="M202">
        <v>2.8012002335235605E-3</v>
      </c>
      <c r="N202">
        <v>-5.9660738645314305E-3</v>
      </c>
      <c r="O202">
        <v>87</v>
      </c>
      <c r="P202">
        <v>133</v>
      </c>
      <c r="Q202">
        <v>2.8301017265910389E-3</v>
      </c>
      <c r="R202">
        <v>1.6095319095160861E-3</v>
      </c>
      <c r="S202">
        <v>3.3396528876090958E-3</v>
      </c>
      <c r="T202">
        <v>2.0749218253232264</v>
      </c>
      <c r="U202">
        <v>3.2906577690671677E-4</v>
      </c>
      <c r="V202">
        <v>4.8912163539034772</v>
      </c>
      <c r="W202">
        <v>9.5140035570265259E-4</v>
      </c>
      <c r="X202">
        <v>22</v>
      </c>
      <c r="Y202">
        <v>0.86363636363636365</v>
      </c>
      <c r="Z202">
        <v>2.8279364879335812E-3</v>
      </c>
      <c r="AA202">
        <v>-3.8204442624489485E-3</v>
      </c>
      <c r="AB202">
        <v>19</v>
      </c>
      <c r="AC202">
        <v>27</v>
      </c>
      <c r="AD202">
        <v>2.828061640050894E-3</v>
      </c>
      <c r="AE202">
        <v>1.921339112881418E-3</v>
      </c>
      <c r="AF202">
        <v>2.3133206883910406E-3</v>
      </c>
      <c r="AG202">
        <v>1.2040147795262288</v>
      </c>
      <c r="AH202">
        <v>4.9320162792522372E-4</v>
      </c>
      <c r="AI202">
        <v>3.8956463322394383</v>
      </c>
      <c r="AJ202">
        <v>9.3493585703097052E-4</v>
      </c>
      <c r="AK202">
        <v>0.77443609022556392</v>
      </c>
      <c r="AL202">
        <v>1.0571115063362928</v>
      </c>
      <c r="AM202">
        <v>4.8912163539034772</v>
      </c>
      <c r="AN202">
        <v>5.3651063650538147</v>
      </c>
      <c r="AO202">
        <v>3.0406743907388796</v>
      </c>
      <c r="AP202">
        <v>0.52380952380952384</v>
      </c>
      <c r="AQ202">
        <v>1.0388176189233125</v>
      </c>
      <c r="AR202">
        <v>3.8956463322394383</v>
      </c>
      <c r="AS202">
        <v>6.4044637096049577</v>
      </c>
      <c r="AT202">
        <v>2.9174946415431</v>
      </c>
      <c r="AU202">
        <v>2.9790845161409898</v>
      </c>
      <c r="AV202">
        <f>COUNTIF($E$1:E202,E202)</f>
        <v>176</v>
      </c>
      <c r="AW202" s="26">
        <f>(AC202+P202)/(K202+X202)</f>
        <v>1.28</v>
      </c>
      <c r="AX202">
        <f>K202+X202</f>
        <v>125</v>
      </c>
      <c r="AY202" s="3">
        <f>K202*R202+X202*AE202</f>
        <v>0.20805124716354806</v>
      </c>
      <c r="AZ202" s="25">
        <f>(1+(AY202/AX202)/0.7)^(365/AW202)-1</f>
        <v>0.96839669404746043</v>
      </c>
    </row>
    <row r="203" spans="2:52" hidden="1" x14ac:dyDescent="0.35">
      <c r="B203">
        <v>0.91702402000000005</v>
      </c>
      <c r="C203">
        <v>1.8340480400000001</v>
      </c>
      <c r="D203">
        <v>10</v>
      </c>
      <c r="E203" t="s">
        <v>54</v>
      </c>
      <c r="F203">
        <v>10</v>
      </c>
      <c r="G203" t="s">
        <v>70</v>
      </c>
      <c r="H203" t="s">
        <v>24</v>
      </c>
      <c r="I203">
        <v>1.0069999999999999</v>
      </c>
      <c r="J203">
        <v>2</v>
      </c>
      <c r="K203">
        <v>50</v>
      </c>
      <c r="L203">
        <v>0.8</v>
      </c>
      <c r="M203">
        <v>5.8082564781946787E-3</v>
      </c>
      <c r="N203">
        <v>-5.20360960239169E-3</v>
      </c>
      <c r="O203">
        <v>32</v>
      </c>
      <c r="P203">
        <v>82</v>
      </c>
      <c r="Q203">
        <v>6.8207606980621449E-3</v>
      </c>
      <c r="R203">
        <v>3.6058832620774052E-3</v>
      </c>
      <c r="S203">
        <v>4.915623016395137E-3</v>
      </c>
      <c r="T203">
        <v>1.3632230050517971</v>
      </c>
      <c r="U203">
        <v>6.951740737299346E-4</v>
      </c>
      <c r="V203">
        <v>5.1870220687750219</v>
      </c>
      <c r="W203">
        <v>2.2155351146175362E-3</v>
      </c>
      <c r="X203">
        <v>20</v>
      </c>
      <c r="Y203">
        <v>0.7</v>
      </c>
      <c r="Z203">
        <v>5.6356797934557579E-3</v>
      </c>
      <c r="AA203">
        <v>-2.9564261360089938E-3</v>
      </c>
      <c r="AB203">
        <v>9</v>
      </c>
      <c r="AC203">
        <v>36</v>
      </c>
      <c r="AD203">
        <v>5.7228211444680932E-3</v>
      </c>
      <c r="AE203">
        <v>3.0580480146163323E-3</v>
      </c>
      <c r="AF203">
        <v>4.4451653212728209E-3</v>
      </c>
      <c r="AG203">
        <v>1.4535956597236483</v>
      </c>
      <c r="AH203">
        <v>9.9396918295907187E-4</v>
      </c>
      <c r="AI203">
        <v>3.0766024410459534</v>
      </c>
      <c r="AJ203">
        <v>1.0701096486981886E-3</v>
      </c>
      <c r="AK203">
        <v>0.625</v>
      </c>
      <c r="AL203">
        <v>2.4617056829084016</v>
      </c>
      <c r="AM203">
        <v>5.1870220687750219</v>
      </c>
      <c r="AN203">
        <v>5.1512618029677988</v>
      </c>
      <c r="AO203">
        <v>3.633541254389427</v>
      </c>
      <c r="AP203">
        <v>0.5</v>
      </c>
      <c r="AQ203">
        <v>1.1890107207757787</v>
      </c>
      <c r="AR203">
        <v>3.0766024410459534</v>
      </c>
      <c r="AS203">
        <v>4.36864002088054</v>
      </c>
      <c r="AT203">
        <v>2.3223130248002053</v>
      </c>
      <c r="AU203">
        <v>2.9779271395948159</v>
      </c>
      <c r="AV203">
        <f>COUNTIF($E$1:E203,E203)</f>
        <v>177</v>
      </c>
      <c r="AW203" s="26">
        <f>(AC203+P203)/(K203+X203)</f>
        <v>1.6857142857142857</v>
      </c>
      <c r="AX203">
        <f>K203+X203</f>
        <v>70</v>
      </c>
      <c r="AY203" s="3">
        <f>K203*R203+X203*AE203</f>
        <v>0.2414551233961969</v>
      </c>
      <c r="AZ203" s="25">
        <f>(1+(AY203/AX203)/0.7)^(365/AW203)-1</f>
        <v>1.8989323211813707</v>
      </c>
    </row>
    <row r="204" spans="2:52" hidden="1" x14ac:dyDescent="0.35">
      <c r="B204">
        <v>0.79777944000000001</v>
      </c>
      <c r="C204">
        <v>1.27554309</v>
      </c>
      <c r="D204">
        <v>5</v>
      </c>
      <c r="E204" t="s">
        <v>54</v>
      </c>
      <c r="F204">
        <v>5</v>
      </c>
      <c r="G204" t="s">
        <v>69</v>
      </c>
      <c r="H204" t="s">
        <v>24</v>
      </c>
      <c r="I204">
        <v>1.0049999999999999</v>
      </c>
      <c r="J204">
        <v>2</v>
      </c>
      <c r="K204">
        <v>112</v>
      </c>
      <c r="L204">
        <v>0.7053571428571429</v>
      </c>
      <c r="M204">
        <v>4.5659325837148629E-3</v>
      </c>
      <c r="N204">
        <v>-3.8535459317983289E-3</v>
      </c>
      <c r="O204">
        <v>72</v>
      </c>
      <c r="P204">
        <v>172</v>
      </c>
      <c r="Q204">
        <v>4.8112114946718965E-3</v>
      </c>
      <c r="R204">
        <v>2.0851933782511547E-3</v>
      </c>
      <c r="S204">
        <v>4.3243956232764599E-3</v>
      </c>
      <c r="T204">
        <v>2.0738583137566442</v>
      </c>
      <c r="U204">
        <v>4.0861697820877396E-4</v>
      </c>
      <c r="V204">
        <v>5.1030512422461571</v>
      </c>
      <c r="W204">
        <v>1.2679594218336068E-3</v>
      </c>
      <c r="X204">
        <v>69</v>
      </c>
      <c r="Y204">
        <v>0.69565217391304346</v>
      </c>
      <c r="Z204">
        <v>4.3102477644107419E-3</v>
      </c>
      <c r="AA204">
        <v>-2.8044351389594439E-3</v>
      </c>
      <c r="AB204">
        <v>39</v>
      </c>
      <c r="AC204">
        <v>107</v>
      </c>
      <c r="AD204">
        <v>4.8092922358100587E-3</v>
      </c>
      <c r="AE204">
        <v>2.1449094894719894E-3</v>
      </c>
      <c r="AF204">
        <v>3.6986493779243707E-3</v>
      </c>
      <c r="AG204">
        <v>1.7243848265293769</v>
      </c>
      <c r="AH204">
        <v>4.4526506062657491E-4</v>
      </c>
      <c r="AI204">
        <v>4.817152027274906</v>
      </c>
      <c r="AJ204">
        <v>1.2543793682188394E-3</v>
      </c>
      <c r="AK204">
        <v>0.78873239436619713</v>
      </c>
      <c r="AL204">
        <v>1.408843802037357</v>
      </c>
      <c r="AM204">
        <v>5.1030512422461571</v>
      </c>
      <c r="AN204">
        <v>4.1703867565023982</v>
      </c>
      <c r="AO204">
        <v>3.0074034842258892</v>
      </c>
      <c r="AP204">
        <v>0.7752808988764045</v>
      </c>
      <c r="AQ204">
        <v>1.3937548535765043</v>
      </c>
      <c r="AR204">
        <v>4.817152027274906</v>
      </c>
      <c r="AS204">
        <v>4.2898189789440702</v>
      </c>
      <c r="AT204">
        <v>2.9381394352895285</v>
      </c>
      <c r="AU204">
        <v>2.9727714597577091</v>
      </c>
      <c r="AV204">
        <f>COUNTIF($E$1:E204,E204)</f>
        <v>178</v>
      </c>
      <c r="AW204" s="26">
        <f>(AC204+P204)/(K204+X204)</f>
        <v>1.5414364640883977</v>
      </c>
      <c r="AX204">
        <f>K204+X204</f>
        <v>181</v>
      </c>
      <c r="AY204" s="3">
        <f>K204*R204+X204*AE204</f>
        <v>0.3815404131376966</v>
      </c>
      <c r="AZ204" s="25">
        <f>(1+(AY204/AX204)/0.7)^(365/AW204)-1</f>
        <v>1.0380569025112054</v>
      </c>
    </row>
    <row r="205" spans="2:52" hidden="1" x14ac:dyDescent="0.35">
      <c r="B205">
        <v>64.575692779999997</v>
      </c>
      <c r="C205">
        <v>129.15138555999999</v>
      </c>
      <c r="D205">
        <v>10</v>
      </c>
      <c r="E205" t="s">
        <v>44</v>
      </c>
      <c r="F205">
        <v>10</v>
      </c>
      <c r="G205" t="s">
        <v>24</v>
      </c>
      <c r="H205" t="s">
        <v>8</v>
      </c>
      <c r="I205">
        <v>1.0029999999999999</v>
      </c>
      <c r="J205">
        <v>1</v>
      </c>
      <c r="K205">
        <v>56</v>
      </c>
      <c r="L205">
        <v>0.8214285714285714</v>
      </c>
      <c r="M205">
        <v>2.7082410922580373E-3</v>
      </c>
      <c r="N205">
        <v>-2.9499193066410355E-3</v>
      </c>
      <c r="O205">
        <v>43</v>
      </c>
      <c r="P205">
        <v>56</v>
      </c>
      <c r="Q205">
        <v>2.8203922184701913E-3</v>
      </c>
      <c r="R205">
        <v>1.6978553067403454E-3</v>
      </c>
      <c r="S205">
        <v>2.398003965687308E-3</v>
      </c>
      <c r="T205">
        <v>1.4123723948486246</v>
      </c>
      <c r="U205">
        <v>3.2044675899025433E-4</v>
      </c>
      <c r="V205">
        <v>5.2984006207158485</v>
      </c>
      <c r="W205">
        <v>1.0569617887598369E-3</v>
      </c>
      <c r="X205">
        <v>48</v>
      </c>
      <c r="Y205">
        <v>0.79166666666666663</v>
      </c>
      <c r="Z205">
        <v>2.5254625185985955E-3</v>
      </c>
      <c r="AA205">
        <v>-2.5331315097891992E-3</v>
      </c>
      <c r="AB205">
        <v>32</v>
      </c>
      <c r="AC205">
        <v>48</v>
      </c>
      <c r="AD205">
        <v>2.8171678394850463E-3</v>
      </c>
      <c r="AE205">
        <v>1.4715887626844716E-3</v>
      </c>
      <c r="AF205">
        <v>2.3984655389702103E-3</v>
      </c>
      <c r="AG205">
        <v>1.6298476855687118</v>
      </c>
      <c r="AH205">
        <v>3.4618868114162296E-4</v>
      </c>
      <c r="AI205">
        <v>4.2508286459038116</v>
      </c>
      <c r="AJ205">
        <v>7.7921140040122566E-4</v>
      </c>
      <c r="AK205">
        <v>0.65116279069767447</v>
      </c>
      <c r="AL205">
        <v>1.1744019875109433</v>
      </c>
      <c r="AM205">
        <v>5.2984006207158485</v>
      </c>
      <c r="AN205">
        <v>5.659517689134689</v>
      </c>
      <c r="AO205">
        <v>3.2563007981158374</v>
      </c>
      <c r="AP205">
        <v>0.70588235294117652</v>
      </c>
      <c r="AQ205">
        <v>0.86579044489026069</v>
      </c>
      <c r="AR205">
        <v>4.2508286459038116</v>
      </c>
      <c r="AS205">
        <v>4.9052958756150824</v>
      </c>
      <c r="AT205">
        <v>2.6732121821443822</v>
      </c>
      <c r="AU205">
        <v>2.9647564901301098</v>
      </c>
      <c r="AV205">
        <f>COUNTIF($E$1:E205,E205)</f>
        <v>24</v>
      </c>
      <c r="AW205" s="26">
        <f>(AC205+P205)/(K205+X205)</f>
        <v>1</v>
      </c>
      <c r="AX205">
        <f>K205+X205</f>
        <v>104</v>
      </c>
      <c r="AY205" s="3">
        <f>K205*R205+X205*AE205</f>
        <v>0.16571615778631399</v>
      </c>
      <c r="AZ205" s="25">
        <f>(1+(AY205/AX205)/0.7)^(365/AW205)-1</f>
        <v>1.293118986501296</v>
      </c>
    </row>
    <row r="206" spans="2:52" hidden="1" x14ac:dyDescent="0.35">
      <c r="B206">
        <v>61.879515007142857</v>
      </c>
      <c r="C206">
        <v>81.362346200000005</v>
      </c>
      <c r="D206">
        <v>7</v>
      </c>
      <c r="E206" t="s">
        <v>44</v>
      </c>
      <c r="F206">
        <v>7</v>
      </c>
      <c r="G206" t="s">
        <v>70</v>
      </c>
      <c r="H206" t="s">
        <v>7</v>
      </c>
      <c r="I206">
        <v>1.0049999999999999</v>
      </c>
      <c r="J206">
        <v>1</v>
      </c>
      <c r="K206">
        <v>129</v>
      </c>
      <c r="L206">
        <v>0.7441860465116279</v>
      </c>
      <c r="M206">
        <v>3.7920505537842896E-3</v>
      </c>
      <c r="N206">
        <v>-2.7108141311221814E-3</v>
      </c>
      <c r="O206">
        <v>61</v>
      </c>
      <c r="P206">
        <v>129</v>
      </c>
      <c r="Q206">
        <v>3.7769950875892189E-3</v>
      </c>
      <c r="R206">
        <v>2.1285270297384485E-3</v>
      </c>
      <c r="S206">
        <v>3.2723987233710871E-3</v>
      </c>
      <c r="T206">
        <v>1.5374005956472145</v>
      </c>
      <c r="U206">
        <v>2.8811864218508882E-4</v>
      </c>
      <c r="V206">
        <v>7.3876754853338245</v>
      </c>
      <c r="W206">
        <v>1.5522897453682709E-3</v>
      </c>
      <c r="X206">
        <v>17</v>
      </c>
      <c r="Y206">
        <v>0.70588235294117652</v>
      </c>
      <c r="Z206">
        <v>3.6214876865010201E-3</v>
      </c>
      <c r="AA206">
        <v>-1.6095789900666623E-3</v>
      </c>
      <c r="AB206">
        <v>7</v>
      </c>
      <c r="AC206">
        <v>17</v>
      </c>
      <c r="AD206">
        <v>2.1011078568700103E-3</v>
      </c>
      <c r="AE206">
        <v>2.0829386639811135E-3</v>
      </c>
      <c r="AF206">
        <v>2.8617353765704027E-3</v>
      </c>
      <c r="AG206">
        <v>1.373893252862654</v>
      </c>
      <c r="AH206">
        <v>6.9407277824508828E-4</v>
      </c>
      <c r="AI206">
        <v>3.0010378295597042</v>
      </c>
      <c r="AJ206">
        <v>6.9479310749093691E-4</v>
      </c>
      <c r="AK206">
        <v>0.81132075471698117</v>
      </c>
      <c r="AL206">
        <v>1.7247663837425431</v>
      </c>
      <c r="AM206">
        <v>7.3876754853338245</v>
      </c>
      <c r="AN206">
        <v>4.2570540594769879</v>
      </c>
      <c r="AO206">
        <v>3.8387520864642601</v>
      </c>
      <c r="AP206">
        <v>0.45945945945945948</v>
      </c>
      <c r="AQ206">
        <v>0.77199234165660546</v>
      </c>
      <c r="AR206">
        <v>3.0010378295597042</v>
      </c>
      <c r="AS206">
        <v>4.1658773279623151</v>
      </c>
      <c r="AT206">
        <v>2.0882296970689627</v>
      </c>
      <c r="AU206">
        <v>2.9634908917666114</v>
      </c>
      <c r="AV206">
        <f>COUNTIF($E$1:E206,E206)</f>
        <v>25</v>
      </c>
      <c r="AW206" s="26">
        <f>(AC206+P206)/(K206+X206)</f>
        <v>1</v>
      </c>
      <c r="AX206">
        <f>K206+X206</f>
        <v>146</v>
      </c>
      <c r="AY206" s="3">
        <f>K206*R206+X206*AE206</f>
        <v>0.30998994412393877</v>
      </c>
      <c r="AZ206" s="25">
        <f>(1+(AY206/AX206)/0.7)^(365/AW206)-1</f>
        <v>2.0205269687999623</v>
      </c>
    </row>
    <row r="207" spans="2:52" hidden="1" x14ac:dyDescent="0.35">
      <c r="B207">
        <v>61.879515007142857</v>
      </c>
      <c r="C207">
        <v>81.362346200000005</v>
      </c>
      <c r="D207">
        <v>7</v>
      </c>
      <c r="E207" t="s">
        <v>44</v>
      </c>
      <c r="F207">
        <v>7</v>
      </c>
      <c r="G207" t="s">
        <v>24</v>
      </c>
      <c r="H207" t="s">
        <v>7</v>
      </c>
      <c r="I207">
        <v>1.0049999999999999</v>
      </c>
      <c r="J207">
        <v>1</v>
      </c>
      <c r="K207">
        <v>129</v>
      </c>
      <c r="L207">
        <v>0.7441860465116279</v>
      </c>
      <c r="M207">
        <v>3.7920505537842896E-3</v>
      </c>
      <c r="N207">
        <v>-2.7108141311221814E-3</v>
      </c>
      <c r="O207">
        <v>61</v>
      </c>
      <c r="P207">
        <v>129</v>
      </c>
      <c r="Q207">
        <v>3.7769950875892189E-3</v>
      </c>
      <c r="R207">
        <v>2.1285270297384485E-3</v>
      </c>
      <c r="S207">
        <v>3.2723987233710871E-3</v>
      </c>
      <c r="T207">
        <v>1.5374005956472145</v>
      </c>
      <c r="U207">
        <v>2.8811864218508882E-4</v>
      </c>
      <c r="V207">
        <v>7.3876754853338245</v>
      </c>
      <c r="W207">
        <v>1.5522897453682709E-3</v>
      </c>
      <c r="X207">
        <v>17</v>
      </c>
      <c r="Y207">
        <v>0.70588235294117652</v>
      </c>
      <c r="Z207">
        <v>3.6214876865010201E-3</v>
      </c>
      <c r="AA207">
        <v>-1.6095789900666623E-3</v>
      </c>
      <c r="AB207">
        <v>7</v>
      </c>
      <c r="AC207">
        <v>17</v>
      </c>
      <c r="AD207">
        <v>2.1011078568700103E-3</v>
      </c>
      <c r="AE207">
        <v>2.0829386639811135E-3</v>
      </c>
      <c r="AF207">
        <v>2.8617353765704027E-3</v>
      </c>
      <c r="AG207">
        <v>1.373893252862654</v>
      </c>
      <c r="AH207">
        <v>6.9407277824508828E-4</v>
      </c>
      <c r="AI207">
        <v>3.0010378295597042</v>
      </c>
      <c r="AJ207">
        <v>6.9479310749093691E-4</v>
      </c>
      <c r="AK207">
        <v>0.81132075471698117</v>
      </c>
      <c r="AL207">
        <v>1.7247663837425431</v>
      </c>
      <c r="AM207">
        <v>7.3876754853338245</v>
      </c>
      <c r="AN207">
        <v>4.2570540594769879</v>
      </c>
      <c r="AO207">
        <v>3.8387520864642601</v>
      </c>
      <c r="AP207">
        <v>0.45945945945945948</v>
      </c>
      <c r="AQ207">
        <v>0.77199234165660546</v>
      </c>
      <c r="AR207">
        <v>3.0010378295597042</v>
      </c>
      <c r="AS207">
        <v>4.1658773279623151</v>
      </c>
      <c r="AT207">
        <v>2.0882296970689627</v>
      </c>
      <c r="AU207">
        <v>2.9634908917666114</v>
      </c>
      <c r="AV207">
        <f>COUNTIF($E$1:E207,E207)</f>
        <v>26</v>
      </c>
      <c r="AW207" s="26">
        <f>(AC207+P207)/(K207+X207)</f>
        <v>1</v>
      </c>
      <c r="AX207">
        <f>K207+X207</f>
        <v>146</v>
      </c>
      <c r="AY207" s="3">
        <f>K207*R207+X207*AE207</f>
        <v>0.30998994412393877</v>
      </c>
      <c r="AZ207" s="25">
        <f>(1+(AY207/AX207)/0.7)^(365/AW207)-1</f>
        <v>2.0205269687999623</v>
      </c>
    </row>
    <row r="208" spans="2:52" hidden="1" x14ac:dyDescent="0.35">
      <c r="B208">
        <v>64.575692779999997</v>
      </c>
      <c r="C208">
        <v>129.15138555999999</v>
      </c>
      <c r="D208">
        <v>10</v>
      </c>
      <c r="E208" t="s">
        <v>44</v>
      </c>
      <c r="F208">
        <v>10</v>
      </c>
      <c r="G208" t="s">
        <v>24</v>
      </c>
      <c r="H208" t="s">
        <v>8</v>
      </c>
      <c r="I208">
        <v>1.0069999999999999</v>
      </c>
      <c r="J208">
        <v>1</v>
      </c>
      <c r="K208">
        <v>56</v>
      </c>
      <c r="L208">
        <v>0.8035714285714286</v>
      </c>
      <c r="M208">
        <v>4.3711329422193726E-3</v>
      </c>
      <c r="N208">
        <v>-3.0602653862259062E-3</v>
      </c>
      <c r="O208">
        <v>16</v>
      </c>
      <c r="P208">
        <v>56</v>
      </c>
      <c r="Q208">
        <v>2.9024771150457651E-3</v>
      </c>
      <c r="R208">
        <v>2.9113939848461928E-3</v>
      </c>
      <c r="S208">
        <v>3.7225140610831378E-3</v>
      </c>
      <c r="T208">
        <v>1.2786019619669564</v>
      </c>
      <c r="U208">
        <v>4.9744186550077093E-4</v>
      </c>
      <c r="V208">
        <v>5.8527321216024202</v>
      </c>
      <c r="W208">
        <v>1.916510253844651E-3</v>
      </c>
      <c r="X208">
        <v>48</v>
      </c>
      <c r="Y208">
        <v>0.72916666666666663</v>
      </c>
      <c r="Z208">
        <v>4.0497205622987056E-3</v>
      </c>
      <c r="AA208">
        <v>-2.680175194515372E-3</v>
      </c>
      <c r="AB208">
        <v>10</v>
      </c>
      <c r="AC208">
        <v>48</v>
      </c>
      <c r="AD208">
        <v>2.502813921942626E-3</v>
      </c>
      <c r="AE208">
        <v>2.2270404614948927E-3</v>
      </c>
      <c r="AF208">
        <v>3.8184904341197305E-3</v>
      </c>
      <c r="AG208">
        <v>1.7146030798006171</v>
      </c>
      <c r="AH208">
        <v>5.5115162000925937E-4</v>
      </c>
      <c r="AI208">
        <v>4.0407038292974233</v>
      </c>
      <c r="AJ208">
        <v>1.1247372214763739E-3</v>
      </c>
      <c r="AK208">
        <v>0.65116279069767447</v>
      </c>
      <c r="AL208">
        <v>2.129455837605192</v>
      </c>
      <c r="AM208">
        <v>5.8527321216024202</v>
      </c>
      <c r="AN208">
        <v>4.1591342640660516</v>
      </c>
      <c r="AO208">
        <v>3.5045451034057802</v>
      </c>
      <c r="AP208">
        <v>0.70588235294117652</v>
      </c>
      <c r="AQ208">
        <v>1.2497080238626521</v>
      </c>
      <c r="AR208">
        <v>4.0407038292974233</v>
      </c>
      <c r="AS208">
        <v>3.1814863735641801</v>
      </c>
      <c r="AT208">
        <v>2.4189798683412418</v>
      </c>
      <c r="AU208">
        <v>2.961762485873511</v>
      </c>
      <c r="AV208">
        <f>COUNTIF($E$1:E208,E208)</f>
        <v>27</v>
      </c>
      <c r="AW208" s="26">
        <f>(AC208+P208)/(K208+X208)</f>
        <v>1</v>
      </c>
      <c r="AX208">
        <f>K208+X208</f>
        <v>104</v>
      </c>
      <c r="AY208" s="3">
        <f>K208*R208+X208*AE208</f>
        <v>0.26993600530314166</v>
      </c>
      <c r="AZ208" s="25">
        <f>(1+(AY208/AX208)/0.7)^(365/AW208)-1</f>
        <v>2.8608408713961744</v>
      </c>
    </row>
    <row r="209" spans="2:52" hidden="1" x14ac:dyDescent="0.35">
      <c r="B209">
        <v>0.85793458142857137</v>
      </c>
      <c r="C209">
        <v>1.27554309</v>
      </c>
      <c r="D209">
        <v>7</v>
      </c>
      <c r="E209" t="s">
        <v>54</v>
      </c>
      <c r="F209">
        <v>7</v>
      </c>
      <c r="G209" t="s">
        <v>69</v>
      </c>
      <c r="H209" t="s">
        <v>9</v>
      </c>
      <c r="I209">
        <v>1.0069999999999999</v>
      </c>
      <c r="J209">
        <v>1</v>
      </c>
      <c r="K209">
        <v>55</v>
      </c>
      <c r="L209">
        <v>0.78181818181818186</v>
      </c>
      <c r="M209">
        <v>4.3557536399021594E-3</v>
      </c>
      <c r="N209">
        <v>-2.1933171059623966E-3</v>
      </c>
      <c r="O209">
        <v>18</v>
      </c>
      <c r="P209">
        <v>55</v>
      </c>
      <c r="Q209">
        <v>3.3536516281071904E-3</v>
      </c>
      <c r="R209">
        <v>2.9268654771680744E-3</v>
      </c>
      <c r="S209">
        <v>3.5100477023070242E-3</v>
      </c>
      <c r="T209">
        <v>1.1992514619097612</v>
      </c>
      <c r="U209">
        <v>4.7329473562696291E-4</v>
      </c>
      <c r="V209">
        <v>6.1840228864809186</v>
      </c>
      <c r="W209">
        <v>1.9802760059141485E-3</v>
      </c>
      <c r="X209">
        <v>34</v>
      </c>
      <c r="Y209">
        <v>0.70588235294117652</v>
      </c>
      <c r="Z209">
        <v>3.916530217972493E-3</v>
      </c>
      <c r="AA209">
        <v>-1.8100396814254016E-3</v>
      </c>
      <c r="AB209">
        <v>9</v>
      </c>
      <c r="AC209">
        <v>34</v>
      </c>
      <c r="AD209">
        <v>1.9425573020237508E-3</v>
      </c>
      <c r="AE209">
        <v>2.2322449534437007E-3</v>
      </c>
      <c r="AF209">
        <v>3.4842880262730604E-3</v>
      </c>
      <c r="AG209">
        <v>1.5608896420161342</v>
      </c>
      <c r="AH209">
        <v>5.975504667348145E-4</v>
      </c>
      <c r="AI209">
        <v>3.7356592919110603</v>
      </c>
      <c r="AJ209">
        <v>1.0371440199740717E-3</v>
      </c>
      <c r="AK209">
        <v>0.6470588235294118</v>
      </c>
      <c r="AL209">
        <v>2.2003066732379679</v>
      </c>
      <c r="AM209">
        <v>6.1840228864809186</v>
      </c>
      <c r="AN209">
        <v>4.1812363959544552</v>
      </c>
      <c r="AO209">
        <v>3.6362826967832951</v>
      </c>
      <c r="AP209">
        <v>0.62962962962962965</v>
      </c>
      <c r="AQ209">
        <v>1.1523822444156484</v>
      </c>
      <c r="AR209">
        <v>3.7356592919110603</v>
      </c>
      <c r="AS209">
        <v>3.188921362062477</v>
      </c>
      <c r="AT209">
        <v>2.2823979207150358</v>
      </c>
      <c r="AU209">
        <v>2.9593403087491654</v>
      </c>
      <c r="AV209">
        <f>COUNTIF($E$1:E209,E209)</f>
        <v>179</v>
      </c>
      <c r="AW209" s="26">
        <f>(AC209+P209)/(K209+X209)</f>
        <v>1</v>
      </c>
      <c r="AX209">
        <f>K209+X209</f>
        <v>89</v>
      </c>
      <c r="AY209" s="3">
        <f>K209*R209+X209*AE209</f>
        <v>0.23687392966132992</v>
      </c>
      <c r="AZ209" s="25">
        <f>(1+(AY209/AX209)/0.7)^(365/AW209)-1</f>
        <v>2.9954373437331125</v>
      </c>
    </row>
    <row r="210" spans="2:52" hidden="1" x14ac:dyDescent="0.35">
      <c r="B210">
        <v>0.79777944000000001</v>
      </c>
      <c r="C210">
        <v>1.27554309</v>
      </c>
      <c r="D210">
        <v>5</v>
      </c>
      <c r="E210" t="s">
        <v>54</v>
      </c>
      <c r="F210">
        <v>5</v>
      </c>
      <c r="G210" t="s">
        <v>24</v>
      </c>
      <c r="H210" t="s">
        <v>24</v>
      </c>
      <c r="I210">
        <v>1.0069999999999999</v>
      </c>
      <c r="J210">
        <v>2</v>
      </c>
      <c r="K210">
        <v>212</v>
      </c>
      <c r="L210">
        <v>0.69339622641509435</v>
      </c>
      <c r="M210">
        <v>5.5640775866460171E-3</v>
      </c>
      <c r="N210">
        <v>-4.2303784390155625E-3</v>
      </c>
      <c r="O210">
        <v>105</v>
      </c>
      <c r="P210">
        <v>372</v>
      </c>
      <c r="Q210">
        <v>5.9497321689974125E-3</v>
      </c>
      <c r="R210">
        <v>2.5610604089667589E-3</v>
      </c>
      <c r="S210">
        <v>5.1690548807581801E-3</v>
      </c>
      <c r="T210">
        <v>2.0183260272425976</v>
      </c>
      <c r="U210">
        <v>3.5501214675133356E-4</v>
      </c>
      <c r="V210">
        <v>7.2140078372040621</v>
      </c>
      <c r="W210">
        <v>1.8510361154640918E-3</v>
      </c>
      <c r="X210">
        <v>99</v>
      </c>
      <c r="Y210">
        <v>0.6262626262626263</v>
      </c>
      <c r="Z210">
        <v>5.0102439218433926E-3</v>
      </c>
      <c r="AA210">
        <v>-3.4280693288078583E-3</v>
      </c>
      <c r="AB210">
        <v>36</v>
      </c>
      <c r="AC210">
        <v>179</v>
      </c>
      <c r="AD210">
        <v>1.76278015613196E-3</v>
      </c>
      <c r="AE210">
        <v>1.8565308887717126E-3</v>
      </c>
      <c r="AF210">
        <v>4.9821050321019267E-3</v>
      </c>
      <c r="AG210">
        <v>2.6835562296505096</v>
      </c>
      <c r="AH210">
        <v>5.0072039568556468E-4</v>
      </c>
      <c r="AI210">
        <v>3.7077197269542634</v>
      </c>
      <c r="AJ210">
        <v>8.5509009740058323E-4</v>
      </c>
      <c r="AK210">
        <v>0.87603305785123964</v>
      </c>
      <c r="AL210">
        <v>2.0567067949601254</v>
      </c>
      <c r="AM210">
        <v>7.2140078372040621</v>
      </c>
      <c r="AN210">
        <v>3.6586577270954246</v>
      </c>
      <c r="AO210">
        <v>3.806219920349478</v>
      </c>
      <c r="AP210">
        <v>0.83193277310924374</v>
      </c>
      <c r="AQ210">
        <v>0.95010010822288116</v>
      </c>
      <c r="AR210">
        <v>3.7077197269542634</v>
      </c>
      <c r="AS210">
        <v>2.6521869839596288</v>
      </c>
      <c r="AT210">
        <v>2.1059866354782817</v>
      </c>
      <c r="AU210">
        <v>2.9561032779138801</v>
      </c>
      <c r="AV210">
        <f>COUNTIF($E$1:E210,E210)</f>
        <v>180</v>
      </c>
      <c r="AW210" s="26">
        <f>(AC210+P210)/(K210+X210)</f>
        <v>1.7717041800643087</v>
      </c>
      <c r="AX210">
        <f>K210+X210</f>
        <v>311</v>
      </c>
      <c r="AY210" s="3">
        <f>K210*R210+X210*AE210</f>
        <v>0.72674136468935246</v>
      </c>
      <c r="AZ210" s="25">
        <f>(1+(AY210/AX210)/0.7)^(365/AW210)-1</f>
        <v>0.98693401395072433</v>
      </c>
    </row>
    <row r="211" spans="2:52" hidden="1" x14ac:dyDescent="0.35">
      <c r="B211">
        <v>64.575692779999997</v>
      </c>
      <c r="C211">
        <v>129.15138555999999</v>
      </c>
      <c r="D211">
        <v>10</v>
      </c>
      <c r="E211" t="s">
        <v>44</v>
      </c>
      <c r="F211">
        <v>10</v>
      </c>
      <c r="G211" t="s">
        <v>69</v>
      </c>
      <c r="H211" t="s">
        <v>24</v>
      </c>
      <c r="I211">
        <v>1.0049999999999999</v>
      </c>
      <c r="J211">
        <v>1</v>
      </c>
      <c r="K211">
        <v>60</v>
      </c>
      <c r="L211">
        <v>0.8</v>
      </c>
      <c r="M211">
        <v>3.8985135265615597E-3</v>
      </c>
      <c r="N211">
        <v>-3.3603228146425836E-3</v>
      </c>
      <c r="O211">
        <v>35</v>
      </c>
      <c r="P211">
        <v>60</v>
      </c>
      <c r="Q211">
        <v>4.8076622268129476E-3</v>
      </c>
      <c r="R211">
        <v>2.4467462583207312E-3</v>
      </c>
      <c r="S211">
        <v>3.3387380749758454E-3</v>
      </c>
      <c r="T211">
        <v>1.3645624525312701</v>
      </c>
      <c r="U211">
        <v>4.3102923205766864E-4</v>
      </c>
      <c r="V211">
        <v>5.6765204685546111</v>
      </c>
      <c r="W211">
        <v>1.5846877942053939E-3</v>
      </c>
      <c r="X211">
        <v>45</v>
      </c>
      <c r="Y211">
        <v>0.73333333333333328</v>
      </c>
      <c r="Z211">
        <v>3.513080906443678E-3</v>
      </c>
      <c r="AA211">
        <v>-2.5438827583442736E-3</v>
      </c>
      <c r="AB211">
        <v>20</v>
      </c>
      <c r="AC211">
        <v>45</v>
      </c>
      <c r="AD211">
        <v>3.0085532802861525E-3</v>
      </c>
      <c r="AE211">
        <v>1.8978905958335574E-3</v>
      </c>
      <c r="AF211">
        <v>3.1816914138442266E-3</v>
      </c>
      <c r="AG211">
        <v>1.6764356284967108</v>
      </c>
      <c r="AH211">
        <v>4.7429855231887375E-4</v>
      </c>
      <c r="AI211">
        <v>4.0014682451689083</v>
      </c>
      <c r="AJ211">
        <v>9.4929349119580986E-4</v>
      </c>
      <c r="AK211">
        <v>0.66666666666666663</v>
      </c>
      <c r="AL211">
        <v>1.7607642157837913</v>
      </c>
      <c r="AM211">
        <v>5.6765204685546111</v>
      </c>
      <c r="AN211">
        <v>4.8934925166415661</v>
      </c>
      <c r="AO211">
        <v>3.4526269968748799</v>
      </c>
      <c r="AP211">
        <v>0.69230769230769229</v>
      </c>
      <c r="AQ211">
        <v>1.0547705457731342</v>
      </c>
      <c r="AR211">
        <v>4.0014682451689083</v>
      </c>
      <c r="AS211">
        <v>3.7957811916671957</v>
      </c>
      <c r="AT211">
        <v>2.4507356994241349</v>
      </c>
      <c r="AU211">
        <v>2.9516813481495072</v>
      </c>
      <c r="AV211">
        <f>COUNTIF($E$1:E211,E211)</f>
        <v>28</v>
      </c>
      <c r="AW211" s="26">
        <f>(AC211+P211)/(K211+X211)</f>
        <v>1</v>
      </c>
      <c r="AX211">
        <f>K211+X211</f>
        <v>105</v>
      </c>
      <c r="AY211" s="3">
        <f>K211*R211+X211*AE211</f>
        <v>0.23220985231175395</v>
      </c>
      <c r="AZ211" s="25">
        <f>(1+(AY211/AX211)/0.7)^(365/AW211)-1</f>
        <v>2.1624062511120434</v>
      </c>
    </row>
    <row r="212" spans="2:52" hidden="1" x14ac:dyDescent="0.35">
      <c r="B212">
        <v>0.91702402000000005</v>
      </c>
      <c r="C212">
        <v>1.8340480400000001</v>
      </c>
      <c r="D212">
        <v>10</v>
      </c>
      <c r="E212" t="s">
        <v>54</v>
      </c>
      <c r="F212">
        <v>10</v>
      </c>
      <c r="G212" t="s">
        <v>69</v>
      </c>
      <c r="H212" t="s">
        <v>9</v>
      </c>
      <c r="I212">
        <v>1.0069999999999999</v>
      </c>
      <c r="J212">
        <v>2</v>
      </c>
      <c r="K212">
        <v>28</v>
      </c>
      <c r="L212">
        <v>0.7857142857142857</v>
      </c>
      <c r="M212">
        <v>5.5943925646673061E-3</v>
      </c>
      <c r="N212">
        <v>-2.589597307957344E-3</v>
      </c>
      <c r="O212">
        <v>16</v>
      </c>
      <c r="P212">
        <v>45</v>
      </c>
      <c r="Q212">
        <v>6.7998410336622683E-3</v>
      </c>
      <c r="R212">
        <v>3.8406804491048813E-3</v>
      </c>
      <c r="S212">
        <v>3.9200234270310988E-3</v>
      </c>
      <c r="T212">
        <v>1.0206585731298499</v>
      </c>
      <c r="U212">
        <v>7.4081479439081703E-4</v>
      </c>
      <c r="V212">
        <v>5.184400309207013</v>
      </c>
      <c r="W212">
        <v>2.3590508603232472E-3</v>
      </c>
      <c r="X212">
        <v>16</v>
      </c>
      <c r="Y212">
        <v>0.6875</v>
      </c>
      <c r="Z212">
        <v>6.212405496288714E-3</v>
      </c>
      <c r="AA212">
        <v>-3.348192546001094E-3</v>
      </c>
      <c r="AB212">
        <v>10</v>
      </c>
      <c r="AC212">
        <v>26</v>
      </c>
      <c r="AD212">
        <v>6.8104668665358581E-3</v>
      </c>
      <c r="AE212">
        <v>3.2247186080731488E-3</v>
      </c>
      <c r="AF212">
        <v>4.832796949423796E-3</v>
      </c>
      <c r="AG212">
        <v>1.4986724538769958</v>
      </c>
      <c r="AH212">
        <v>1.208199237355949E-3</v>
      </c>
      <c r="AI212">
        <v>2.669028839258496</v>
      </c>
      <c r="AJ212">
        <v>8.0832013336125082E-4</v>
      </c>
      <c r="AK212">
        <v>0.48275862068965519</v>
      </c>
      <c r="AL212">
        <v>2.621167622581416</v>
      </c>
      <c r="AM212">
        <v>5.184400309207013</v>
      </c>
      <c r="AN212">
        <v>5.4866863558641983</v>
      </c>
      <c r="AO212">
        <v>3.7494002750364754</v>
      </c>
      <c r="AP212">
        <v>0.44444444444444442</v>
      </c>
      <c r="AQ212">
        <v>0.89813348151251127</v>
      </c>
      <c r="AR212">
        <v>2.669028839258496</v>
      </c>
      <c r="AS212">
        <v>4.6067408686759954</v>
      </c>
      <c r="AT212">
        <v>2.1257546625621968</v>
      </c>
      <c r="AU212">
        <v>2.9375774687993363</v>
      </c>
      <c r="AV212">
        <f>COUNTIF($E$1:E212,E212)</f>
        <v>181</v>
      </c>
      <c r="AW212" s="26">
        <f>(AC212+P212)/(K212+X212)</f>
        <v>1.6136363636363635</v>
      </c>
      <c r="AX212">
        <f>K212+X212</f>
        <v>44</v>
      </c>
      <c r="AY212" s="3">
        <f>K212*R212+X212*AE212</f>
        <v>0.15913455030410706</v>
      </c>
      <c r="AZ212" s="25">
        <f>(1+(AY212/AX212)/0.7)^(365/AW212)-1</f>
        <v>2.2081215935675362</v>
      </c>
    </row>
    <row r="213" spans="2:52" hidden="1" x14ac:dyDescent="0.35">
      <c r="B213">
        <v>61.879515007142857</v>
      </c>
      <c r="C213">
        <v>81.362346200000005</v>
      </c>
      <c r="D213">
        <v>7</v>
      </c>
      <c r="E213" t="s">
        <v>44</v>
      </c>
      <c r="F213">
        <v>7</v>
      </c>
      <c r="G213" t="s">
        <v>24</v>
      </c>
      <c r="H213" t="s">
        <v>24</v>
      </c>
      <c r="I213">
        <v>1.0029999999999999</v>
      </c>
      <c r="J213">
        <v>2</v>
      </c>
      <c r="K213">
        <v>196</v>
      </c>
      <c r="L213">
        <v>0.84693877551020413</v>
      </c>
      <c r="M213">
        <v>2.7704442773631792E-3</v>
      </c>
      <c r="N213">
        <v>-5.3564624281484379E-3</v>
      </c>
      <c r="O213">
        <v>161</v>
      </c>
      <c r="P213">
        <v>263</v>
      </c>
      <c r="Q213">
        <v>2.8210711103417996E-3</v>
      </c>
      <c r="R213">
        <v>1.5265299857032378E-3</v>
      </c>
      <c r="S213">
        <v>3.3001842990383664E-3</v>
      </c>
      <c r="T213">
        <v>2.1618863238497386</v>
      </c>
      <c r="U213">
        <v>2.3572744993131188E-4</v>
      </c>
      <c r="V213">
        <v>6.4758261549431353</v>
      </c>
      <c r="W213">
        <v>1.0550750858406141E-3</v>
      </c>
      <c r="X213">
        <v>96</v>
      </c>
      <c r="Y213">
        <v>0.75</v>
      </c>
      <c r="Z213">
        <v>2.7633538265123734E-3</v>
      </c>
      <c r="AA213">
        <v>-3.4155460678459934E-3</v>
      </c>
      <c r="AB213">
        <v>70</v>
      </c>
      <c r="AC213">
        <v>130</v>
      </c>
      <c r="AD213">
        <v>2.816864490569615E-3</v>
      </c>
      <c r="AE213">
        <v>1.2186288529227815E-3</v>
      </c>
      <c r="AF213">
        <v>3.006059389454056E-3</v>
      </c>
      <c r="AG213">
        <v>2.4667554704980672</v>
      </c>
      <c r="AH213">
        <v>3.0680465169436556E-4</v>
      </c>
      <c r="AI213">
        <v>3.9720025305768907</v>
      </c>
      <c r="AJ213">
        <v>6.0501954953405036E-4</v>
      </c>
      <c r="AK213">
        <v>0.86725663716814161</v>
      </c>
      <c r="AL213">
        <v>1.1723056509340291</v>
      </c>
      <c r="AM213">
        <v>6.4758261549431353</v>
      </c>
      <c r="AN213">
        <v>5.0884332856776435</v>
      </c>
      <c r="AO213">
        <v>3.5160824277088949</v>
      </c>
      <c r="AP213">
        <v>0.82758620689655171</v>
      </c>
      <c r="AQ213">
        <v>0.67224394392673037</v>
      </c>
      <c r="AR213">
        <v>3.9720025305768907</v>
      </c>
      <c r="AS213">
        <v>4.0620961764094181</v>
      </c>
      <c r="AT213">
        <v>2.3556761927152983</v>
      </c>
      <c r="AU213">
        <v>2.9358793102120968</v>
      </c>
      <c r="AV213">
        <f>COUNTIF($E$1:E213,E213)</f>
        <v>29</v>
      </c>
      <c r="AW213" s="26">
        <f>(AC213+P213)/(K213+X213)</f>
        <v>1.345890410958904</v>
      </c>
      <c r="AX213">
        <f>K213+X213</f>
        <v>292</v>
      </c>
      <c r="AY213" s="3">
        <f>K213*R213+X213*AE213</f>
        <v>0.41618824707842161</v>
      </c>
      <c r="AZ213" s="25">
        <f>(1+(AY213/AX213)/0.7)^(365/AW213)-1</f>
        <v>0.73608590484940639</v>
      </c>
    </row>
    <row r="214" spans="2:52" hidden="1" x14ac:dyDescent="0.35">
      <c r="B214">
        <v>64.575692779999997</v>
      </c>
      <c r="C214">
        <v>129.15138555999999</v>
      </c>
      <c r="D214">
        <v>10</v>
      </c>
      <c r="E214" t="s">
        <v>44</v>
      </c>
      <c r="F214">
        <v>10</v>
      </c>
      <c r="G214" t="s">
        <v>24</v>
      </c>
      <c r="H214" t="s">
        <v>24</v>
      </c>
      <c r="I214">
        <v>1.0029999999999999</v>
      </c>
      <c r="J214">
        <v>2</v>
      </c>
      <c r="K214">
        <v>141</v>
      </c>
      <c r="L214">
        <v>0.86524822695035464</v>
      </c>
      <c r="M214">
        <v>2.8046129435645032E-3</v>
      </c>
      <c r="N214">
        <v>-5.2056253992307277E-3</v>
      </c>
      <c r="O214">
        <v>120</v>
      </c>
      <c r="P214">
        <v>182</v>
      </c>
      <c r="Q214">
        <v>2.8226525852819151E-3</v>
      </c>
      <c r="R214">
        <v>1.7252191243225924E-3</v>
      </c>
      <c r="S214">
        <v>3.056767140100297E-3</v>
      </c>
      <c r="T214">
        <v>1.7718138507770931</v>
      </c>
      <c r="U214">
        <v>2.5742623192884744E-4</v>
      </c>
      <c r="V214">
        <v>6.7018000123602119</v>
      </c>
      <c r="W214">
        <v>1.2103666604648977E-3</v>
      </c>
      <c r="X214">
        <v>67</v>
      </c>
      <c r="Y214">
        <v>0.76119402985074625</v>
      </c>
      <c r="Z214">
        <v>2.7861271182978561E-3</v>
      </c>
      <c r="AA214">
        <v>-3.7204299545944008E-3</v>
      </c>
      <c r="AB214">
        <v>50</v>
      </c>
      <c r="AC214">
        <v>88</v>
      </c>
      <c r="AD214">
        <v>2.8165516292506521E-3</v>
      </c>
      <c r="AE214">
        <v>1.2323224441743322E-3</v>
      </c>
      <c r="AF214">
        <v>3.0946910468399101E-3</v>
      </c>
      <c r="AG214">
        <v>2.5112672916651961</v>
      </c>
      <c r="AH214">
        <v>3.7807668564686435E-4</v>
      </c>
      <c r="AI214">
        <v>3.259451034559059</v>
      </c>
      <c r="AJ214">
        <v>4.7616907288060349E-4</v>
      </c>
      <c r="AK214">
        <v>0.82456140350877194</v>
      </c>
      <c r="AL214">
        <v>1.3448518449610127</v>
      </c>
      <c r="AM214">
        <v>6.7018000123602119</v>
      </c>
      <c r="AN214">
        <v>5.7507304144088494</v>
      </c>
      <c r="AO214">
        <v>3.7810829649251154</v>
      </c>
      <c r="AP214">
        <v>0.77011494252873558</v>
      </c>
      <c r="AQ214">
        <v>0.52907674764512103</v>
      </c>
      <c r="AR214">
        <v>3.259451034559059</v>
      </c>
      <c r="AS214">
        <v>4.1077414805812555</v>
      </c>
      <c r="AT214">
        <v>2.0880257997948908</v>
      </c>
      <c r="AU214">
        <v>2.9345543823600031</v>
      </c>
      <c r="AV214">
        <f>COUNTIF($E$1:E214,E214)</f>
        <v>30</v>
      </c>
      <c r="AW214" s="26">
        <f>(AC214+P214)/(K214+X214)</f>
        <v>1.2980769230769231</v>
      </c>
      <c r="AX214">
        <f>K214+X214</f>
        <v>208</v>
      </c>
      <c r="AY214" s="3">
        <f>K214*R214+X214*AE214</f>
        <v>0.32582150028916579</v>
      </c>
      <c r="AZ214" s="25">
        <f>(1+(AY214/AX214)/0.7)^(365/AW214)-1</f>
        <v>0.87485065111640914</v>
      </c>
    </row>
    <row r="215" spans="2:52" hidden="1" x14ac:dyDescent="0.35">
      <c r="B215">
        <v>0.79777944000000001</v>
      </c>
      <c r="C215">
        <v>1.27554309</v>
      </c>
      <c r="D215">
        <v>5</v>
      </c>
      <c r="E215" t="s">
        <v>54</v>
      </c>
      <c r="F215">
        <v>5</v>
      </c>
      <c r="G215" t="s">
        <v>24</v>
      </c>
      <c r="H215" t="s">
        <v>9</v>
      </c>
      <c r="I215">
        <v>1.0089999999999999</v>
      </c>
      <c r="J215">
        <v>1</v>
      </c>
      <c r="K215">
        <v>92</v>
      </c>
      <c r="L215">
        <v>0.78260869565217395</v>
      </c>
      <c r="M215">
        <v>4.5788751937291166E-3</v>
      </c>
      <c r="N215">
        <v>-2.9419737661928623E-3</v>
      </c>
      <c r="O215">
        <v>19</v>
      </c>
      <c r="P215">
        <v>92</v>
      </c>
      <c r="Q215">
        <v>3.273263495504608E-3</v>
      </c>
      <c r="R215">
        <v>2.9439080285286866E-3</v>
      </c>
      <c r="S215">
        <v>4.2751637287314955E-3</v>
      </c>
      <c r="T215">
        <v>1.4522069600347356</v>
      </c>
      <c r="U215">
        <v>4.457166299472534E-4</v>
      </c>
      <c r="V215">
        <v>6.604887120494185</v>
      </c>
      <c r="W215">
        <v>2.0524747686341801E-3</v>
      </c>
      <c r="X215">
        <v>51</v>
      </c>
      <c r="Y215">
        <v>0.68627450980392157</v>
      </c>
      <c r="Z215">
        <v>4.0821464218575481E-3</v>
      </c>
      <c r="AA215">
        <v>-1.9877920984992248E-3</v>
      </c>
      <c r="AB215">
        <v>7</v>
      </c>
      <c r="AC215">
        <v>51</v>
      </c>
      <c r="AD215">
        <v>1.3501350135012302E-3</v>
      </c>
      <c r="AE215">
        <v>2.1778519840985606E-3</v>
      </c>
      <c r="AF215">
        <v>3.9040884537958416E-3</v>
      </c>
      <c r="AG215">
        <v>1.7926325950070436</v>
      </c>
      <c r="AH215">
        <v>5.4668173081340234E-4</v>
      </c>
      <c r="AI215">
        <v>3.9837658025596654</v>
      </c>
      <c r="AJ215">
        <v>1.084488522471756E-3</v>
      </c>
      <c r="AK215">
        <v>0.75409836065573765</v>
      </c>
      <c r="AL215">
        <v>2.2805275207046707</v>
      </c>
      <c r="AM215">
        <v>6.604887120494185</v>
      </c>
      <c r="AN215">
        <v>3.2710089205874668</v>
      </c>
      <c r="AO215">
        <v>3.623288764613191</v>
      </c>
      <c r="AP215">
        <v>0.71830985915492962</v>
      </c>
      <c r="AQ215">
        <v>1.2049872471908538</v>
      </c>
      <c r="AR215">
        <v>3.9837658025596654</v>
      </c>
      <c r="AS215">
        <v>2.4198355378873173</v>
      </c>
      <c r="AT215">
        <v>2.2329227331371979</v>
      </c>
      <c r="AU215">
        <v>2.9281057488751943</v>
      </c>
      <c r="AV215">
        <f>COUNTIF($E$1:E215,E215)</f>
        <v>182</v>
      </c>
      <c r="AW215" s="26">
        <f>(AC215+P215)/(K215+X215)</f>
        <v>1</v>
      </c>
      <c r="AX215">
        <f>K215+X215</f>
        <v>143</v>
      </c>
      <c r="AY215" s="3">
        <f>K215*R215+X215*AE215</f>
        <v>0.38190998981366575</v>
      </c>
      <c r="AZ215" s="25">
        <f>(1+(AY215/AX215)/0.7)^(365/AW215)-1</f>
        <v>3.0145653268830239</v>
      </c>
    </row>
    <row r="216" spans="2:52" hidden="1" x14ac:dyDescent="0.35">
      <c r="B216">
        <v>64.575692779999997</v>
      </c>
      <c r="C216">
        <v>129.15138555999999</v>
      </c>
      <c r="D216">
        <v>10</v>
      </c>
      <c r="E216" t="s">
        <v>44</v>
      </c>
      <c r="F216">
        <v>10</v>
      </c>
      <c r="G216" t="s">
        <v>69</v>
      </c>
      <c r="H216" t="s">
        <v>24</v>
      </c>
      <c r="I216">
        <v>1.0089999999999999</v>
      </c>
      <c r="J216">
        <v>2</v>
      </c>
      <c r="K216">
        <v>32</v>
      </c>
      <c r="L216">
        <v>0.75</v>
      </c>
      <c r="M216">
        <v>6.7882068242364662E-3</v>
      </c>
      <c r="N216">
        <v>-4.1283635740004682E-3</v>
      </c>
      <c r="O216">
        <v>16</v>
      </c>
      <c r="P216">
        <v>54</v>
      </c>
      <c r="Q216">
        <v>7.2336297448706288E-3</v>
      </c>
      <c r="R216">
        <v>4.0590642246772328E-3</v>
      </c>
      <c r="S216">
        <v>5.6410525913135169E-3</v>
      </c>
      <c r="T216">
        <v>1.3897421373671612</v>
      </c>
      <c r="U216">
        <v>9.9720663508693339E-4</v>
      </c>
      <c r="V216">
        <v>4.0704344334044427</v>
      </c>
      <c r="W216">
        <v>2.064650954503366E-3</v>
      </c>
      <c r="X216">
        <v>26</v>
      </c>
      <c r="Y216">
        <v>0.69230769230769229</v>
      </c>
      <c r="Z216">
        <v>7.698157936646805E-3</v>
      </c>
      <c r="AA216">
        <v>-4.1928251627251084E-3</v>
      </c>
      <c r="AB216">
        <v>13</v>
      </c>
      <c r="AC216">
        <v>45</v>
      </c>
      <c r="AD216">
        <v>7.6871475253769139E-3</v>
      </c>
      <c r="AE216">
        <v>4.0393939060708317E-3</v>
      </c>
      <c r="AF216">
        <v>5.9169102449705647E-3</v>
      </c>
      <c r="AG216">
        <v>1.4648014980856414</v>
      </c>
      <c r="AH216">
        <v>1.1604015692031529E-3</v>
      </c>
      <c r="AI216">
        <v>3.4810310613804853</v>
      </c>
      <c r="AJ216">
        <v>1.718590767664526E-3</v>
      </c>
      <c r="AK216">
        <v>0.5161290322580645</v>
      </c>
      <c r="AL216">
        <v>2.2940566161148777</v>
      </c>
      <c r="AM216">
        <v>4.0704344334044427</v>
      </c>
      <c r="AN216">
        <v>4.5100713607525327</v>
      </c>
      <c r="AO216">
        <v>3.0923801518435972</v>
      </c>
      <c r="AP216">
        <v>0.56521739130434778</v>
      </c>
      <c r="AQ216">
        <v>1.9095452974050509</v>
      </c>
      <c r="AR216">
        <v>3.4810310613804853</v>
      </c>
      <c r="AS216">
        <v>4.4882154511898644</v>
      </c>
      <c r="AT216">
        <v>2.7622922667445735</v>
      </c>
      <c r="AU216">
        <v>2.9273362092940856</v>
      </c>
      <c r="AV216">
        <f>COUNTIF($E$1:E216,E216)</f>
        <v>31</v>
      </c>
      <c r="AW216" s="26">
        <f>(AC216+P216)/(K216+X216)</f>
        <v>1.7068965517241379</v>
      </c>
      <c r="AX216">
        <f>K216+X216</f>
        <v>58</v>
      </c>
      <c r="AY216" s="3">
        <f>K216*R216+X216*AE216</f>
        <v>0.23491429674751307</v>
      </c>
      <c r="AZ216" s="25">
        <f>(1+(AY216/AX216)/0.7)^(365/AW216)-1</f>
        <v>2.4339710749521539</v>
      </c>
    </row>
    <row r="217" spans="2:52" hidden="1" x14ac:dyDescent="0.35">
      <c r="B217">
        <v>64.575692779999997</v>
      </c>
      <c r="C217">
        <v>129.15138555999999</v>
      </c>
      <c r="D217">
        <v>10</v>
      </c>
      <c r="E217" t="s">
        <v>44</v>
      </c>
      <c r="F217">
        <v>10</v>
      </c>
      <c r="G217" t="s">
        <v>24</v>
      </c>
      <c r="H217" t="s">
        <v>24</v>
      </c>
      <c r="I217">
        <v>1.0049999999999999</v>
      </c>
      <c r="J217">
        <v>2</v>
      </c>
      <c r="K217">
        <v>120</v>
      </c>
      <c r="L217">
        <v>0.77500000000000002</v>
      </c>
      <c r="M217">
        <v>4.4497742304883767E-3</v>
      </c>
      <c r="N217">
        <v>-4.293243844202356E-3</v>
      </c>
      <c r="O217">
        <v>80</v>
      </c>
      <c r="P217">
        <v>180</v>
      </c>
      <c r="Q217">
        <v>4.8188184999959915E-3</v>
      </c>
      <c r="R217">
        <v>2.4825951636829619E-3</v>
      </c>
      <c r="S217">
        <v>4.0672519998752824E-3</v>
      </c>
      <c r="T217">
        <v>1.6383065831166213</v>
      </c>
      <c r="U217">
        <v>3.7128761123161522E-4</v>
      </c>
      <c r="V217">
        <v>6.6864476179203267</v>
      </c>
      <c r="W217">
        <v>1.7400199412197315E-3</v>
      </c>
      <c r="X217">
        <v>57</v>
      </c>
      <c r="Y217">
        <v>0.68421052631578949</v>
      </c>
      <c r="Z217">
        <v>4.4262375882432852E-3</v>
      </c>
      <c r="AA217">
        <v>-3.7741097210978983E-3</v>
      </c>
      <c r="AB217">
        <v>33</v>
      </c>
      <c r="AC217">
        <v>92</v>
      </c>
      <c r="AD217">
        <v>4.8154351577567311E-3</v>
      </c>
      <c r="AE217">
        <v>1.8366542273987013E-3</v>
      </c>
      <c r="AF217">
        <v>4.597091348016614E-3</v>
      </c>
      <c r="AG217">
        <v>2.5029704989858588</v>
      </c>
      <c r="AH217">
        <v>6.0889962388317655E-4</v>
      </c>
      <c r="AI217">
        <v>3.0163497485606618</v>
      </c>
      <c r="AJ217">
        <v>6.1885497963234818E-4</v>
      </c>
      <c r="AK217">
        <v>0.8</v>
      </c>
      <c r="AL217">
        <v>1.9333554902441683</v>
      </c>
      <c r="AM217">
        <v>6.6864476179203267</v>
      </c>
      <c r="AN217">
        <v>4.9651903273660301</v>
      </c>
      <c r="AO217">
        <v>3.8523145469469711</v>
      </c>
      <c r="AP217">
        <v>0.74025974025974028</v>
      </c>
      <c r="AQ217">
        <v>0.68761664403595035</v>
      </c>
      <c r="AR217">
        <v>3.0163497485606618</v>
      </c>
      <c r="AS217">
        <v>3.673308454797481</v>
      </c>
      <c r="AT217">
        <v>1.988639247168049</v>
      </c>
      <c r="AU217">
        <v>2.9204768970575099</v>
      </c>
      <c r="AV217">
        <f>COUNTIF($E$1:E217,E217)</f>
        <v>32</v>
      </c>
      <c r="AW217" s="26">
        <f>(AC217+P217)/(K217+X217)</f>
        <v>1.536723163841808</v>
      </c>
      <c r="AX217">
        <f>K217+X217</f>
        <v>177</v>
      </c>
      <c r="AY217" s="3">
        <f>K217*R217+X217*AE217</f>
        <v>0.40260071060368141</v>
      </c>
      <c r="AZ217" s="25">
        <f>(1+(AY217/AX217)/0.7)^(365/AW217)-1</f>
        <v>1.1609352351391728</v>
      </c>
    </row>
    <row r="218" spans="2:52" hidden="1" x14ac:dyDescent="0.35">
      <c r="B218">
        <v>0.79777944000000001</v>
      </c>
      <c r="C218">
        <v>1.27554309</v>
      </c>
      <c r="D218">
        <v>5</v>
      </c>
      <c r="E218" t="s">
        <v>54</v>
      </c>
      <c r="F218">
        <v>5</v>
      </c>
      <c r="G218" t="s">
        <v>24</v>
      </c>
      <c r="H218" t="s">
        <v>7</v>
      </c>
      <c r="I218">
        <v>1.0029999999999999</v>
      </c>
      <c r="J218">
        <v>2</v>
      </c>
      <c r="K218">
        <v>103</v>
      </c>
      <c r="L218">
        <v>0.86407766990291257</v>
      </c>
      <c r="M218">
        <v>2.8008528655356535E-3</v>
      </c>
      <c r="N218">
        <v>-5.9660738645314305E-3</v>
      </c>
      <c r="O218">
        <v>87</v>
      </c>
      <c r="P218">
        <v>132</v>
      </c>
      <c r="Q218">
        <v>2.8301017265910389E-3</v>
      </c>
      <c r="R218">
        <v>1.6092317565944965E-3</v>
      </c>
      <c r="S218">
        <v>3.3395439503590028E-3</v>
      </c>
      <c r="T218">
        <v>2.0752411432808433</v>
      </c>
      <c r="U218">
        <v>3.2905504300051686E-4</v>
      </c>
      <c r="V218">
        <v>4.8904637410221028</v>
      </c>
      <c r="W218">
        <v>9.5112167059346279E-4</v>
      </c>
      <c r="X218">
        <v>21</v>
      </c>
      <c r="Y218">
        <v>0.8571428571428571</v>
      </c>
      <c r="Z218">
        <v>2.8279156980346074E-3</v>
      </c>
      <c r="AA218">
        <v>-3.8204442624489485E-3</v>
      </c>
      <c r="AB218">
        <v>18</v>
      </c>
      <c r="AC218">
        <v>26</v>
      </c>
      <c r="AD218">
        <v>2.8278125739866766E-3</v>
      </c>
      <c r="AE218">
        <v>1.8781499893940994E-3</v>
      </c>
      <c r="AF218">
        <v>2.3590775899386268E-3</v>
      </c>
      <c r="AG218">
        <v>1.2560645333228562</v>
      </c>
      <c r="AH218">
        <v>5.147929345794167E-4</v>
      </c>
      <c r="AI218">
        <v>3.6483600749659448</v>
      </c>
      <c r="AJ218">
        <v>8.4856412023526597E-4</v>
      </c>
      <c r="AK218">
        <v>0.77443609022556392</v>
      </c>
      <c r="AL218">
        <v>1.0568018562149708</v>
      </c>
      <c r="AM218">
        <v>4.8904637410221028</v>
      </c>
      <c r="AN218">
        <v>5.3641058553151826</v>
      </c>
      <c r="AO218">
        <v>3.0401246448782127</v>
      </c>
      <c r="AP218">
        <v>0.51219512195121952</v>
      </c>
      <c r="AQ218">
        <v>0.94284902248363966</v>
      </c>
      <c r="AR218">
        <v>3.6483600749659448</v>
      </c>
      <c r="AS218">
        <v>6.2604999646472246</v>
      </c>
      <c r="AT218">
        <v>2.7749671366078066</v>
      </c>
      <c r="AU218">
        <v>2.9075458907430098</v>
      </c>
      <c r="AV218">
        <f>COUNTIF($E$1:E218,E218)</f>
        <v>183</v>
      </c>
      <c r="AW218" s="26">
        <f>(AC218+P218)/(K218+X218)</f>
        <v>1.2741935483870968</v>
      </c>
      <c r="AX218">
        <f>K218+X218</f>
        <v>124</v>
      </c>
      <c r="AY218" s="3">
        <f>K218*R218+X218*AE218</f>
        <v>0.20519202070650921</v>
      </c>
      <c r="AZ218" s="25">
        <f>(1+(AY218/AX218)/0.7)^(365/AW218)-1</f>
        <v>0.9667287495452026</v>
      </c>
    </row>
    <row r="219" spans="2:52" hidden="1" x14ac:dyDescent="0.35">
      <c r="B219">
        <v>0.85793458142857137</v>
      </c>
      <c r="C219">
        <v>1.27554309</v>
      </c>
      <c r="D219">
        <v>7</v>
      </c>
      <c r="E219" t="s">
        <v>54</v>
      </c>
      <c r="F219">
        <v>7</v>
      </c>
      <c r="G219" t="s">
        <v>70</v>
      </c>
      <c r="H219" t="s">
        <v>8</v>
      </c>
      <c r="I219">
        <v>1.0089999999999999</v>
      </c>
      <c r="J219">
        <v>1</v>
      </c>
      <c r="K219">
        <v>30</v>
      </c>
      <c r="L219">
        <v>0.9</v>
      </c>
      <c r="M219">
        <v>3.824462658921569E-3</v>
      </c>
      <c r="N219">
        <v>-1.3577545950503127E-3</v>
      </c>
      <c r="O219">
        <v>2</v>
      </c>
      <c r="P219">
        <v>30</v>
      </c>
      <c r="Q219">
        <v>2.9095354790955597E-3</v>
      </c>
      <c r="R219">
        <v>3.3062409335243808E-3</v>
      </c>
      <c r="S219">
        <v>2.8203156730566325E-3</v>
      </c>
      <c r="T219">
        <v>0.85302787357672616</v>
      </c>
      <c r="U219">
        <v>5.1491683780616085E-4</v>
      </c>
      <c r="V219">
        <v>6.4209221582476337</v>
      </c>
      <c r="W219">
        <v>2.2764072579120592E-3</v>
      </c>
      <c r="X219">
        <v>33</v>
      </c>
      <c r="Y219">
        <v>0.75757575757575757</v>
      </c>
      <c r="Z219">
        <v>3.6003431690789078E-3</v>
      </c>
      <c r="AA219">
        <v>-2.41298549209161E-3</v>
      </c>
      <c r="AB219">
        <v>1</v>
      </c>
      <c r="AC219">
        <v>33</v>
      </c>
      <c r="AD219">
        <v>2.1994457396736777E-3</v>
      </c>
      <c r="AE219">
        <v>2.1425665239466611E-3</v>
      </c>
      <c r="AF219">
        <v>3.3172618027749877E-3</v>
      </c>
      <c r="AG219">
        <v>1.5482654870685222</v>
      </c>
      <c r="AH219">
        <v>5.7746115881844226E-4</v>
      </c>
      <c r="AI219">
        <v>3.7103214497242032</v>
      </c>
      <c r="AJ219">
        <v>9.8764420630977653E-4</v>
      </c>
      <c r="AK219">
        <v>0.5</v>
      </c>
      <c r="AL219">
        <v>2.5293413976800947</v>
      </c>
      <c r="AM219">
        <v>6.4209221582476337</v>
      </c>
      <c r="AN219">
        <v>3.6736010372493539</v>
      </c>
      <c r="AO219">
        <v>3.7227334139961989</v>
      </c>
      <c r="AP219">
        <v>0.62264150943396224</v>
      </c>
      <c r="AQ219">
        <v>1.0973824514553199</v>
      </c>
      <c r="AR219">
        <v>3.7103214497242032</v>
      </c>
      <c r="AS219">
        <v>2.3806294710518729</v>
      </c>
      <c r="AT219">
        <v>2.09043946065316</v>
      </c>
      <c r="AU219">
        <v>2.9065864373246795</v>
      </c>
      <c r="AV219">
        <f>COUNTIF($E$1:E219,E219)</f>
        <v>184</v>
      </c>
      <c r="AW219" s="26">
        <f>(AC219+P219)/(K219+X219)</f>
        <v>1</v>
      </c>
      <c r="AX219">
        <f>K219+X219</f>
        <v>63</v>
      </c>
      <c r="AY219" s="3">
        <f>K219*R219+X219*AE219</f>
        <v>0.16989192329597125</v>
      </c>
      <c r="AZ219" s="25">
        <f>(1+(AY219/AX219)/0.7)^(365/AW219)-1</f>
        <v>3.0691469700027003</v>
      </c>
    </row>
    <row r="220" spans="2:52" hidden="1" x14ac:dyDescent="0.35">
      <c r="B220">
        <v>59.248391890000001</v>
      </c>
      <c r="C220">
        <v>81.362346200000005</v>
      </c>
      <c r="D220">
        <v>5</v>
      </c>
      <c r="E220" t="s">
        <v>44</v>
      </c>
      <c r="F220">
        <v>5</v>
      </c>
      <c r="G220" t="s">
        <v>69</v>
      </c>
      <c r="H220" t="s">
        <v>24</v>
      </c>
      <c r="I220">
        <v>1.0049999999999999</v>
      </c>
      <c r="J220">
        <v>1</v>
      </c>
      <c r="K220">
        <v>139</v>
      </c>
      <c r="L220">
        <v>0.74100719424460426</v>
      </c>
      <c r="M220">
        <v>3.4689644722846998E-3</v>
      </c>
      <c r="N220">
        <v>-3.3111574135244923E-3</v>
      </c>
      <c r="O220">
        <v>61</v>
      </c>
      <c r="P220">
        <v>139</v>
      </c>
      <c r="Q220">
        <v>2.5864799239894154E-3</v>
      </c>
      <c r="R220">
        <v>1.7129616817154129E-3</v>
      </c>
      <c r="S220">
        <v>3.5699899877407637E-3</v>
      </c>
      <c r="T220">
        <v>2.0841038219638777</v>
      </c>
      <c r="U220">
        <v>3.0280259866700509E-4</v>
      </c>
      <c r="V220">
        <v>5.6570243758019174</v>
      </c>
      <c r="W220">
        <v>1.1073564843814027E-3</v>
      </c>
      <c r="X220">
        <v>96</v>
      </c>
      <c r="Y220">
        <v>0.67708333333333337</v>
      </c>
      <c r="Z220">
        <v>3.5063967243466479E-3</v>
      </c>
      <c r="AA220">
        <v>-2.0863836020470232E-3</v>
      </c>
      <c r="AB220">
        <v>37</v>
      </c>
      <c r="AC220">
        <v>96</v>
      </c>
      <c r="AD220">
        <v>2.0479873999785791E-3</v>
      </c>
      <c r="AE220">
        <v>1.7003947439486918E-3</v>
      </c>
      <c r="AF220">
        <v>3.0896945983620318E-3</v>
      </c>
      <c r="AG220">
        <v>1.8170454886181777</v>
      </c>
      <c r="AH220">
        <v>3.1534063445918289E-4</v>
      </c>
      <c r="AI220">
        <v>5.3922474877521305</v>
      </c>
      <c r="AJ220">
        <v>1.069713475030326E-3</v>
      </c>
      <c r="AK220">
        <v>0.8224852071005917</v>
      </c>
      <c r="AL220">
        <v>1.2303960937571283</v>
      </c>
      <c r="AM220">
        <v>5.6570243758019174</v>
      </c>
      <c r="AN220">
        <v>3.4259233634308988</v>
      </c>
      <c r="AO220">
        <v>2.9566989436396653</v>
      </c>
      <c r="AP220">
        <v>0.82758620689655171</v>
      </c>
      <c r="AQ220">
        <v>1.1885705278114869</v>
      </c>
      <c r="AR220">
        <v>5.3922474877521305</v>
      </c>
      <c r="AS220">
        <v>3.4007894878974558</v>
      </c>
      <c r="AT220">
        <v>2.8560189757193801</v>
      </c>
      <c r="AU220">
        <v>2.9063589596795225</v>
      </c>
      <c r="AV220">
        <f>COUNTIF($E$1:E220,E220)</f>
        <v>33</v>
      </c>
      <c r="AW220" s="26">
        <f>(AC220+P220)/(K220+X220)</f>
        <v>1</v>
      </c>
      <c r="AX220">
        <f>K220+X220</f>
        <v>235</v>
      </c>
      <c r="AY220" s="3">
        <f>K220*R220+X220*AE220</f>
        <v>0.40133956917751679</v>
      </c>
      <c r="AZ220" s="25">
        <f>(1+(AY220/AX220)/0.7)^(365/AW220)-1</f>
        <v>1.4337316571711658</v>
      </c>
    </row>
    <row r="221" spans="2:52" hidden="1" x14ac:dyDescent="0.35">
      <c r="B221">
        <v>0.79777944000000001</v>
      </c>
      <c r="C221">
        <v>1.27554309</v>
      </c>
      <c r="D221">
        <v>5</v>
      </c>
      <c r="E221" t="s">
        <v>54</v>
      </c>
      <c r="F221">
        <v>5</v>
      </c>
      <c r="G221" t="s">
        <v>24</v>
      </c>
      <c r="H221" t="s">
        <v>9</v>
      </c>
      <c r="I221">
        <v>1.0069999999999999</v>
      </c>
      <c r="J221">
        <v>1</v>
      </c>
      <c r="K221">
        <v>92</v>
      </c>
      <c r="L221">
        <v>0.78260869565217395</v>
      </c>
      <c r="M221">
        <v>4.1951917246448034E-3</v>
      </c>
      <c r="N221">
        <v>-2.9419737661928623E-3</v>
      </c>
      <c r="O221">
        <v>27</v>
      </c>
      <c r="P221">
        <v>92</v>
      </c>
      <c r="Q221">
        <v>3.2830166223229984E-3</v>
      </c>
      <c r="R221">
        <v>2.6436340092453109E-3</v>
      </c>
      <c r="S221">
        <v>3.846130253944507E-3</v>
      </c>
      <c r="T221">
        <v>1.454864871799133</v>
      </c>
      <c r="U221">
        <v>4.0098679814421358E-4</v>
      </c>
      <c r="V221">
        <v>6.5928205653656873</v>
      </c>
      <c r="W221">
        <v>1.8416604129568837E-3</v>
      </c>
      <c r="X221">
        <v>51</v>
      </c>
      <c r="Y221">
        <v>0.68627450980392157</v>
      </c>
      <c r="Z221">
        <v>3.6078306544968099E-3</v>
      </c>
      <c r="AA221">
        <v>-1.9877920984992248E-3</v>
      </c>
      <c r="AB221">
        <v>11</v>
      </c>
      <c r="AC221">
        <v>51</v>
      </c>
      <c r="AD221">
        <v>1.3501350135012302E-3</v>
      </c>
      <c r="AE221">
        <v>1.852341163360799E-3</v>
      </c>
      <c r="AF221">
        <v>3.3915270374806133E-3</v>
      </c>
      <c r="AG221">
        <v>1.8309408140167815</v>
      </c>
      <c r="AH221">
        <v>4.7490877650266199E-4</v>
      </c>
      <c r="AI221">
        <v>3.9004146796398826</v>
      </c>
      <c r="AJ221">
        <v>9.0252361035547506E-4</v>
      </c>
      <c r="AK221">
        <v>0.75409836065573765</v>
      </c>
      <c r="AL221">
        <v>2.0462893477298945</v>
      </c>
      <c r="AM221">
        <v>6.5928205653656873</v>
      </c>
      <c r="AN221">
        <v>3.7766200132076437</v>
      </c>
      <c r="AO221">
        <v>3.6270957474087662</v>
      </c>
      <c r="AP221">
        <v>0.71830985915492962</v>
      </c>
      <c r="AQ221">
        <v>1.002804011506095</v>
      </c>
      <c r="AR221">
        <v>3.9004146796398826</v>
      </c>
      <c r="AS221">
        <v>2.6462016619440383</v>
      </c>
      <c r="AT221">
        <v>2.1723173267987033</v>
      </c>
      <c r="AU221">
        <v>2.8997065371037349</v>
      </c>
      <c r="AV221">
        <f>COUNTIF($E$1:E221,E221)</f>
        <v>185</v>
      </c>
      <c r="AW221" s="26">
        <f>(AC221+P221)/(K221+X221)</f>
        <v>1</v>
      </c>
      <c r="AX221">
        <f>K221+X221</f>
        <v>143</v>
      </c>
      <c r="AY221" s="3">
        <f>K221*R221+X221*AE221</f>
        <v>0.33768372818196934</v>
      </c>
      <c r="AZ221" s="25">
        <f>(1+(AY221/AX221)/0.7)^(365/AW221)-1</f>
        <v>2.4186374168743678</v>
      </c>
    </row>
    <row r="222" spans="2:52" hidden="1" x14ac:dyDescent="0.35">
      <c r="B222">
        <v>0.79777944000000001</v>
      </c>
      <c r="C222">
        <v>1.27554309</v>
      </c>
      <c r="D222">
        <v>5</v>
      </c>
      <c r="E222" t="s">
        <v>54</v>
      </c>
      <c r="F222">
        <v>5</v>
      </c>
      <c r="G222" t="s">
        <v>70</v>
      </c>
      <c r="H222" t="s">
        <v>8</v>
      </c>
      <c r="I222">
        <v>1.0029999999999999</v>
      </c>
      <c r="J222">
        <v>1</v>
      </c>
      <c r="K222">
        <v>41</v>
      </c>
      <c r="L222">
        <v>0.82926829268292679</v>
      </c>
      <c r="M222">
        <v>2.4649776471386128E-3</v>
      </c>
      <c r="N222">
        <v>-1.9255818014270057E-3</v>
      </c>
      <c r="O222">
        <v>29</v>
      </c>
      <c r="P222">
        <v>41</v>
      </c>
      <c r="Q222">
        <v>2.8230832172315701E-3</v>
      </c>
      <c r="R222">
        <v>1.7153699364078974E-3</v>
      </c>
      <c r="S222">
        <v>1.9186562400827537E-3</v>
      </c>
      <c r="T222">
        <v>1.1185087247713761</v>
      </c>
      <c r="U222">
        <v>2.9964376278477219E-4</v>
      </c>
      <c r="V222">
        <v>5.724697622489848</v>
      </c>
      <c r="W222">
        <v>1.1160824108383529E-3</v>
      </c>
      <c r="X222">
        <v>43</v>
      </c>
      <c r="Y222">
        <v>0.72093023255813948</v>
      </c>
      <c r="Z222">
        <v>2.5851475275979895E-3</v>
      </c>
      <c r="AA222">
        <v>-1.8879905675175483E-3</v>
      </c>
      <c r="AB222">
        <v>26</v>
      </c>
      <c r="AC222">
        <v>43</v>
      </c>
      <c r="AD222">
        <v>2.8172973713658234E-3</v>
      </c>
      <c r="AE222">
        <v>1.3368299196587696E-3</v>
      </c>
      <c r="AF222">
        <v>2.3192743628920025E-3</v>
      </c>
      <c r="AG222">
        <v>1.7349060854981502</v>
      </c>
      <c r="AH222">
        <v>3.5368602455009294E-4</v>
      </c>
      <c r="AI222">
        <v>3.7797080655343591</v>
      </c>
      <c r="AJ222">
        <v>6.294578705585837E-4</v>
      </c>
      <c r="AK222">
        <v>0.57746478873239437</v>
      </c>
      <c r="AL222">
        <v>1.2400915675981841</v>
      </c>
      <c r="AM222">
        <v>5.724697622489848</v>
      </c>
      <c r="AN222">
        <v>5.7178997880265312</v>
      </c>
      <c r="AO222">
        <v>3.4147723502647738</v>
      </c>
      <c r="AP222">
        <v>0.68253968253968256</v>
      </c>
      <c r="AQ222">
        <v>0.69939763395398991</v>
      </c>
      <c r="AR222">
        <v>3.7797080655343591</v>
      </c>
      <c r="AS222">
        <v>4.4560997321960594</v>
      </c>
      <c r="AT222">
        <v>2.3731453879350837</v>
      </c>
      <c r="AU222">
        <v>2.8939588690999285</v>
      </c>
      <c r="AV222">
        <f>COUNTIF($E$1:E222,E222)</f>
        <v>186</v>
      </c>
      <c r="AW222" s="26">
        <f>(AC222+P222)/(K222+X222)</f>
        <v>1</v>
      </c>
      <c r="AX222">
        <f>K222+X222</f>
        <v>84</v>
      </c>
      <c r="AY222" s="3">
        <f>K222*R222+X222*AE222</f>
        <v>0.12781385393805089</v>
      </c>
      <c r="AZ222" s="25">
        <f>(1+(AY222/AX222)/0.7)^(365/AW222)-1</f>
        <v>1.2090029522226087</v>
      </c>
    </row>
    <row r="223" spans="2:52" hidden="1" x14ac:dyDescent="0.35">
      <c r="B223">
        <v>54.261656550000005</v>
      </c>
      <c r="C223">
        <v>81.362346200000005</v>
      </c>
      <c r="D223">
        <v>3</v>
      </c>
      <c r="E223" t="s">
        <v>44</v>
      </c>
      <c r="F223">
        <v>3</v>
      </c>
      <c r="G223" t="s">
        <v>24</v>
      </c>
      <c r="H223" t="s">
        <v>24</v>
      </c>
      <c r="I223">
        <v>1.0029999999999999</v>
      </c>
      <c r="J223">
        <v>1</v>
      </c>
      <c r="K223">
        <v>612</v>
      </c>
      <c r="L223">
        <v>0.71568627450980393</v>
      </c>
      <c r="M223">
        <v>2.544842477563048E-3</v>
      </c>
      <c r="N223">
        <v>-3.096213352459156E-3</v>
      </c>
      <c r="O223">
        <v>373</v>
      </c>
      <c r="P223">
        <v>612</v>
      </c>
      <c r="Q223">
        <v>2.8136614103008162E-3</v>
      </c>
      <c r="R223">
        <v>9.4101287883124483E-4</v>
      </c>
      <c r="S223">
        <v>2.8865303016674575E-3</v>
      </c>
      <c r="T223">
        <v>3.0674716219108293</v>
      </c>
      <c r="U223">
        <v>1.1668107181687194E-4</v>
      </c>
      <c r="V223">
        <v>8.0648288893689735</v>
      </c>
      <c r="W223">
        <v>7.0765073519750096E-4</v>
      </c>
      <c r="X223">
        <v>310</v>
      </c>
      <c r="Y223">
        <v>0.65806451612903227</v>
      </c>
      <c r="Z223">
        <v>2.4763457030843824E-3</v>
      </c>
      <c r="AA223">
        <v>-2.4800365058896415E-3</v>
      </c>
      <c r="AB223">
        <v>164</v>
      </c>
      <c r="AC223">
        <v>310</v>
      </c>
      <c r="AD223">
        <v>2.8102775615079789E-3</v>
      </c>
      <c r="AE223">
        <v>7.8158275420939357E-4</v>
      </c>
      <c r="AF223">
        <v>2.7522594547024488E-3</v>
      </c>
      <c r="AG223">
        <v>3.521392251657963</v>
      </c>
      <c r="AH223">
        <v>1.5631783282166293E-4</v>
      </c>
      <c r="AI223">
        <v>4.9999589944486473</v>
      </c>
      <c r="AJ223">
        <v>4.6894708856606772E-4</v>
      </c>
      <c r="AK223">
        <v>0.95327102803738317</v>
      </c>
      <c r="AL223">
        <v>0.78627859466389893</v>
      </c>
      <c r="AM223">
        <v>8.0648288893689735</v>
      </c>
      <c r="AN223">
        <v>3.136709596104263</v>
      </c>
      <c r="AO223">
        <v>3.4566291267008422</v>
      </c>
      <c r="AP223">
        <v>0.93939393939393945</v>
      </c>
      <c r="AQ223">
        <v>0.52105232062897011</v>
      </c>
      <c r="AR223">
        <v>4.9999589944486473</v>
      </c>
      <c r="AS223">
        <v>2.6052758473647395</v>
      </c>
      <c r="AT223">
        <v>2.3234031899985239</v>
      </c>
      <c r="AU223">
        <v>2.8900161583496828</v>
      </c>
      <c r="AV223">
        <f>COUNTIF($E$1:E223,E223)</f>
        <v>34</v>
      </c>
      <c r="AW223" s="26">
        <f>(AC223+P223)/(K223+X223)</f>
        <v>1</v>
      </c>
      <c r="AX223">
        <f>K223+X223</f>
        <v>922</v>
      </c>
      <c r="AY223" s="3">
        <f>K223*R223+X223*AE223</f>
        <v>0.81819053564963384</v>
      </c>
      <c r="AZ223" s="25">
        <f>(1+(AY223/AX223)/0.7)^(365/AW223)-1</f>
        <v>0.58792325814563107</v>
      </c>
    </row>
    <row r="224" spans="2:52" hidden="1" x14ac:dyDescent="0.35">
      <c r="B224">
        <v>61.879515007142857</v>
      </c>
      <c r="C224">
        <v>81.362346200000005</v>
      </c>
      <c r="D224">
        <v>7</v>
      </c>
      <c r="E224" t="s">
        <v>44</v>
      </c>
      <c r="F224">
        <v>7</v>
      </c>
      <c r="G224" t="s">
        <v>70</v>
      </c>
      <c r="H224" t="s">
        <v>24</v>
      </c>
      <c r="I224">
        <v>1.0069999999999999</v>
      </c>
      <c r="J224">
        <v>1</v>
      </c>
      <c r="K224">
        <v>166</v>
      </c>
      <c r="L224">
        <v>0.72289156626506024</v>
      </c>
      <c r="M224">
        <v>4.067987745200197E-3</v>
      </c>
      <c r="N224">
        <v>-2.5925720680960319E-3</v>
      </c>
      <c r="O224">
        <v>37</v>
      </c>
      <c r="P224">
        <v>166</v>
      </c>
      <c r="Q224">
        <v>2.4616343882044589E-3</v>
      </c>
      <c r="R224">
        <v>2.2222904475397961E-3</v>
      </c>
      <c r="S224">
        <v>3.7210204332719684E-3</v>
      </c>
      <c r="T224">
        <v>1.674407788320988</v>
      </c>
      <c r="U224">
        <v>2.8880719654480444E-4</v>
      </c>
      <c r="V224">
        <v>7.6947197788924848</v>
      </c>
      <c r="W224">
        <v>1.6446760544501873E-3</v>
      </c>
      <c r="X224">
        <v>61</v>
      </c>
      <c r="Y224">
        <v>0.63934426229508201</v>
      </c>
      <c r="Z224">
        <v>3.8215575868608773E-3</v>
      </c>
      <c r="AA224">
        <v>-2.0953896571792637E-3</v>
      </c>
      <c r="AB224">
        <v>9</v>
      </c>
      <c r="AC224">
        <v>61</v>
      </c>
      <c r="AD224">
        <v>1.7872820770099551E-3</v>
      </c>
      <c r="AE224">
        <v>1.6875766136004986E-3</v>
      </c>
      <c r="AF224">
        <v>3.5633039864002916E-3</v>
      </c>
      <c r="AG224">
        <v>2.1114916843969938</v>
      </c>
      <c r="AH224">
        <v>4.5623432467114373E-4</v>
      </c>
      <c r="AI224">
        <v>3.6989251407528649</v>
      </c>
      <c r="AJ224">
        <v>7.7510796425821118E-4</v>
      </c>
      <c r="AK224">
        <v>0.84693877551020413</v>
      </c>
      <c r="AL224">
        <v>1.8274178382780069</v>
      </c>
      <c r="AM224">
        <v>7.6947197788924848</v>
      </c>
      <c r="AN224">
        <v>3.1747006393426132</v>
      </c>
      <c r="AO224">
        <v>3.7590170743984914</v>
      </c>
      <c r="AP224">
        <v>0.75308641975308643</v>
      </c>
      <c r="AQ224">
        <v>0.86123107139802235</v>
      </c>
      <c r="AR224">
        <v>3.6989251407528649</v>
      </c>
      <c r="AS224">
        <v>2.4108237337150342</v>
      </c>
      <c r="AT224">
        <v>2.0116433595033838</v>
      </c>
      <c r="AU224">
        <v>2.8853302169509378</v>
      </c>
      <c r="AV224">
        <f>COUNTIF($E$1:E224,E224)</f>
        <v>35</v>
      </c>
      <c r="AW224" s="26">
        <f>(AC224+P224)/(K224+X224)</f>
        <v>1</v>
      </c>
      <c r="AX224">
        <f>K224+X224</f>
        <v>227</v>
      </c>
      <c r="AY224" s="3">
        <f>K224*R224+X224*AE224</f>
        <v>0.47184238772123654</v>
      </c>
      <c r="AZ224" s="25">
        <f>(1+(AY224/AX224)/0.7)^(365/AW224)-1</f>
        <v>1.9512707554568345</v>
      </c>
    </row>
    <row r="225" spans="2:52" hidden="1" x14ac:dyDescent="0.35">
      <c r="B225">
        <v>64.575692779999997</v>
      </c>
      <c r="C225">
        <v>129.15138555999999</v>
      </c>
      <c r="D225">
        <v>10</v>
      </c>
      <c r="E225" t="s">
        <v>44</v>
      </c>
      <c r="F225">
        <v>10</v>
      </c>
      <c r="G225" t="s">
        <v>24</v>
      </c>
      <c r="H225" t="s">
        <v>8</v>
      </c>
      <c r="I225">
        <v>1.0089999999999999</v>
      </c>
      <c r="J225">
        <v>1</v>
      </c>
      <c r="K225">
        <v>56</v>
      </c>
      <c r="L225">
        <v>0.8035714285714286</v>
      </c>
      <c r="M225">
        <v>4.5233596946191272E-3</v>
      </c>
      <c r="N225">
        <v>-3.0602653862259062E-3</v>
      </c>
      <c r="O225">
        <v>9</v>
      </c>
      <c r="P225">
        <v>56</v>
      </c>
      <c r="Q225">
        <v>2.9024771150457651E-3</v>
      </c>
      <c r="R225">
        <v>3.033719053738853E-3</v>
      </c>
      <c r="S225">
        <v>4.0083402081850534E-3</v>
      </c>
      <c r="T225">
        <v>1.3212628253249246</v>
      </c>
      <c r="U225">
        <v>5.3563699102352153E-4</v>
      </c>
      <c r="V225">
        <v>5.6637594202406998</v>
      </c>
      <c r="W225">
        <v>1.9624450716918098E-3</v>
      </c>
      <c r="X225">
        <v>48</v>
      </c>
      <c r="Y225">
        <v>0.72916666666666663</v>
      </c>
      <c r="Z225">
        <v>4.4734012420266775E-3</v>
      </c>
      <c r="AA225">
        <v>-2.680175194515372E-3</v>
      </c>
      <c r="AB225">
        <v>8</v>
      </c>
      <c r="AC225">
        <v>48</v>
      </c>
      <c r="AD225">
        <v>2.502813921942626E-3</v>
      </c>
      <c r="AE225">
        <v>2.5359742904632054E-3</v>
      </c>
      <c r="AF225">
        <v>4.2456497912403256E-3</v>
      </c>
      <c r="AG225">
        <v>1.6741690983250628</v>
      </c>
      <c r="AH225">
        <v>6.128067624643701E-4</v>
      </c>
      <c r="AI225">
        <v>4.1382935793086197</v>
      </c>
      <c r="AJ225">
        <v>1.3103607655344652E-3</v>
      </c>
      <c r="AK225">
        <v>0.65116279069767447</v>
      </c>
      <c r="AL225">
        <v>2.1804945241020359</v>
      </c>
      <c r="AM225">
        <v>5.6637594202406998</v>
      </c>
      <c r="AN225">
        <v>3.3707989485987642</v>
      </c>
      <c r="AO225">
        <v>3.3106017045025449</v>
      </c>
      <c r="AP225">
        <v>0.70588235294117652</v>
      </c>
      <c r="AQ225">
        <v>1.4559564061494226</v>
      </c>
      <c r="AR225">
        <v>4.1382935793086197</v>
      </c>
      <c r="AS225">
        <v>2.817749211625816</v>
      </c>
      <c r="AT225">
        <v>2.4580087138716364</v>
      </c>
      <c r="AU225">
        <v>2.8843052091870907</v>
      </c>
      <c r="AV225">
        <f>COUNTIF($E$1:E225,E225)</f>
        <v>36</v>
      </c>
      <c r="AW225" s="26">
        <f>(AC225+P225)/(K225+X225)</f>
        <v>1</v>
      </c>
      <c r="AX225">
        <f>K225+X225</f>
        <v>104</v>
      </c>
      <c r="AY225" s="3">
        <f>K225*R225+X225*AE225</f>
        <v>0.29161503295160962</v>
      </c>
      <c r="AZ225" s="25">
        <f>(1+(AY225/AX225)/0.7)^(365/AW225)-1</f>
        <v>3.3023454735466222</v>
      </c>
    </row>
    <row r="226" spans="2:52" hidden="1" x14ac:dyDescent="0.35">
      <c r="B226">
        <v>64.575692779999997</v>
      </c>
      <c r="C226">
        <v>129.15138555999999</v>
      </c>
      <c r="D226">
        <v>10</v>
      </c>
      <c r="E226" t="s">
        <v>44</v>
      </c>
      <c r="F226">
        <v>10</v>
      </c>
      <c r="G226" t="s">
        <v>69</v>
      </c>
      <c r="H226" t="s">
        <v>24</v>
      </c>
      <c r="I226">
        <v>1.0049999999999999</v>
      </c>
      <c r="J226">
        <v>2</v>
      </c>
      <c r="K226">
        <v>43</v>
      </c>
      <c r="L226">
        <v>0.79069767441860461</v>
      </c>
      <c r="M226">
        <v>4.656257198331841E-3</v>
      </c>
      <c r="N226">
        <v>-4.0821635593220546E-3</v>
      </c>
      <c r="O226">
        <v>31</v>
      </c>
      <c r="P226">
        <v>61</v>
      </c>
      <c r="Q226">
        <v>4.810138598822844E-3</v>
      </c>
      <c r="R226">
        <v>2.8272854118461424E-3</v>
      </c>
      <c r="S226">
        <v>3.8748462678775846E-3</v>
      </c>
      <c r="T226">
        <v>1.3705182545922778</v>
      </c>
      <c r="U226">
        <v>5.9090851610996056E-4</v>
      </c>
      <c r="V226">
        <v>4.7846415050143234</v>
      </c>
      <c r="W226">
        <v>1.6454683796262213E-3</v>
      </c>
      <c r="X226">
        <v>33</v>
      </c>
      <c r="Y226">
        <v>0.72727272727272729</v>
      </c>
      <c r="Z226">
        <v>4.5840180280723826E-3</v>
      </c>
      <c r="AA226">
        <v>-3.5751184594947517E-3</v>
      </c>
      <c r="AB226">
        <v>22</v>
      </c>
      <c r="AC226">
        <v>49</v>
      </c>
      <c r="AD226">
        <v>4.8154351577567311E-3</v>
      </c>
      <c r="AE226">
        <v>2.3587989860086186E-3</v>
      </c>
      <c r="AF226">
        <v>4.1511353706382417E-3</v>
      </c>
      <c r="AG226">
        <v>1.7598512612821151</v>
      </c>
      <c r="AH226">
        <v>7.2261991487549207E-4</v>
      </c>
      <c r="AI226">
        <v>3.2642319114814895</v>
      </c>
      <c r="AJ226">
        <v>9.1355915625763442E-4</v>
      </c>
      <c r="AK226">
        <v>0.58904109589041098</v>
      </c>
      <c r="AL226">
        <v>1.8282981995847112</v>
      </c>
      <c r="AM226">
        <v>4.7846415050143234</v>
      </c>
      <c r="AN226">
        <v>5.6545708236924055</v>
      </c>
      <c r="AO226">
        <v>3.3565300056657037</v>
      </c>
      <c r="AP226">
        <v>0.62264150943396224</v>
      </c>
      <c r="AQ226">
        <v>1.015065729175161</v>
      </c>
      <c r="AR226">
        <v>3.2642319114814895</v>
      </c>
      <c r="AS226">
        <v>4.7175979720173382</v>
      </c>
      <c r="AT226">
        <v>2.3910796104613752</v>
      </c>
      <c r="AU226">
        <v>2.8738048080635394</v>
      </c>
      <c r="AV226">
        <f>COUNTIF($E$1:E226,E226)</f>
        <v>37</v>
      </c>
      <c r="AW226" s="26">
        <f>(AC226+P226)/(K226+X226)</f>
        <v>1.4473684210526316</v>
      </c>
      <c r="AX226">
        <f>K226+X226</f>
        <v>76</v>
      </c>
      <c r="AY226" s="3">
        <f>K226*R226+X226*AE226</f>
        <v>0.19941363924766853</v>
      </c>
      <c r="AZ226" s="25">
        <f>(1+(AY226/AX226)/0.7)^(365/AW226)-1</f>
        <v>1.5689705177658175</v>
      </c>
    </row>
    <row r="227" spans="2:52" hidden="1" x14ac:dyDescent="0.35">
      <c r="B227">
        <v>59.248391890000001</v>
      </c>
      <c r="C227">
        <v>81.362346200000005</v>
      </c>
      <c r="D227">
        <v>5</v>
      </c>
      <c r="E227" t="s">
        <v>44</v>
      </c>
      <c r="F227">
        <v>5</v>
      </c>
      <c r="G227" t="s">
        <v>69</v>
      </c>
      <c r="H227" t="s">
        <v>24</v>
      </c>
      <c r="I227">
        <v>1.0029999999999999</v>
      </c>
      <c r="J227">
        <v>1</v>
      </c>
      <c r="K227">
        <v>139</v>
      </c>
      <c r="L227">
        <v>0.79856115107913672</v>
      </c>
      <c r="M227">
        <v>2.5613209882311117E-3</v>
      </c>
      <c r="N227">
        <v>-3.3747738758597356E-3</v>
      </c>
      <c r="O227">
        <v>96</v>
      </c>
      <c r="P227">
        <v>139</v>
      </c>
      <c r="Q227">
        <v>2.811440827774625E-3</v>
      </c>
      <c r="R227">
        <v>1.3655608717236028E-3</v>
      </c>
      <c r="S227">
        <v>2.7590282296167967E-3</v>
      </c>
      <c r="T227">
        <v>2.0204359151960523</v>
      </c>
      <c r="U227">
        <v>2.3401772010354959E-4</v>
      </c>
      <c r="V227">
        <v>5.8352883325218325</v>
      </c>
      <c r="W227">
        <v>8.9752543151650366E-4</v>
      </c>
      <c r="X227">
        <v>96</v>
      </c>
      <c r="Y227">
        <v>0.69791666666666663</v>
      </c>
      <c r="Z227">
        <v>2.5530841953430965E-3</v>
      </c>
      <c r="AA227">
        <v>-2.0688588095042174E-3</v>
      </c>
      <c r="AB227">
        <v>55</v>
      </c>
      <c r="AC227">
        <v>96</v>
      </c>
      <c r="AD227">
        <v>2.8138339091113851E-3</v>
      </c>
      <c r="AE227">
        <v>1.1568722459621369E-3</v>
      </c>
      <c r="AF227">
        <v>2.3475480917548759E-3</v>
      </c>
      <c r="AG227">
        <v>2.0292198208994878</v>
      </c>
      <c r="AH227">
        <v>2.3959562381015801E-4</v>
      </c>
      <c r="AI227">
        <v>4.8284364612551389</v>
      </c>
      <c r="AJ227">
        <v>6.7768099834182084E-4</v>
      </c>
      <c r="AK227">
        <v>0.8224852071005917</v>
      </c>
      <c r="AL227">
        <v>0.99725047946279333</v>
      </c>
      <c r="AM227">
        <v>5.8352883325218325</v>
      </c>
      <c r="AN227">
        <v>4.5518695724121736</v>
      </c>
      <c r="AO227">
        <v>3.1421091267341605</v>
      </c>
      <c r="AP227">
        <v>0.82758620689655171</v>
      </c>
      <c r="AQ227">
        <v>0.7529788870464762</v>
      </c>
      <c r="AR227">
        <v>4.8284364612551389</v>
      </c>
      <c r="AS227">
        <v>3.8562408198739289</v>
      </c>
      <c r="AT227">
        <v>2.6037292778595731</v>
      </c>
      <c r="AU227">
        <v>2.8729192022968668</v>
      </c>
      <c r="AV227">
        <f>COUNTIF($E$1:E227,E227)</f>
        <v>38</v>
      </c>
      <c r="AW227" s="26">
        <f>(AC227+P227)/(K227+X227)</f>
        <v>1</v>
      </c>
      <c r="AX227">
        <f>K227+X227</f>
        <v>235</v>
      </c>
      <c r="AY227" s="3">
        <f>K227*R227+X227*AE227</f>
        <v>0.30087269678194595</v>
      </c>
      <c r="AZ227" s="25">
        <f>(1+(AY227/AX227)/0.7)^(365/AW227)-1</f>
        <v>0.94834462604741621</v>
      </c>
    </row>
    <row r="228" spans="2:52" hidden="1" x14ac:dyDescent="0.35">
      <c r="B228">
        <v>0.91702402000000005</v>
      </c>
      <c r="C228">
        <v>1.8340480400000001</v>
      </c>
      <c r="D228">
        <v>10</v>
      </c>
      <c r="E228" t="s">
        <v>54</v>
      </c>
      <c r="F228">
        <v>10</v>
      </c>
      <c r="G228" t="s">
        <v>69</v>
      </c>
      <c r="H228" t="s">
        <v>9</v>
      </c>
      <c r="I228">
        <v>1.0049999999999999</v>
      </c>
      <c r="J228">
        <v>2</v>
      </c>
      <c r="K228">
        <v>27</v>
      </c>
      <c r="L228">
        <v>0.81481481481481477</v>
      </c>
      <c r="M228">
        <v>4.4185156219337992E-3</v>
      </c>
      <c r="N228">
        <v>-2.2385361199589449E-3</v>
      </c>
      <c r="O228">
        <v>19</v>
      </c>
      <c r="P228">
        <v>39</v>
      </c>
      <c r="Q228">
        <v>4.8066605442504962E-3</v>
      </c>
      <c r="R228">
        <v>3.1857282623240315E-3</v>
      </c>
      <c r="S228">
        <v>2.8425803323226606E-3</v>
      </c>
      <c r="T228">
        <v>0.89228587571024032</v>
      </c>
      <c r="U228">
        <v>5.4705484001987467E-4</v>
      </c>
      <c r="V228">
        <v>5.8234166472383153</v>
      </c>
      <c r="W228">
        <v>2.0916185822842824E-3</v>
      </c>
      <c r="X228">
        <v>19</v>
      </c>
      <c r="Y228">
        <v>0.68421052631578949</v>
      </c>
      <c r="Z228">
        <v>4.3806549037563695E-3</v>
      </c>
      <c r="AA228">
        <v>-3.0226182636580909E-3</v>
      </c>
      <c r="AB228">
        <v>11</v>
      </c>
      <c r="AC228">
        <v>28</v>
      </c>
      <c r="AD228">
        <v>4.8092922358100587E-3</v>
      </c>
      <c r="AE228">
        <v>2.042779166678119E-3</v>
      </c>
      <c r="AF228">
        <v>3.7580260642339847E-3</v>
      </c>
      <c r="AG228">
        <v>1.8396633985381432</v>
      </c>
      <c r="AH228">
        <v>8.6215030743093846E-4</v>
      </c>
      <c r="AI228">
        <v>2.3694002647464734</v>
      </c>
      <c r="AJ228">
        <v>3.1847855181624208E-4</v>
      </c>
      <c r="AK228">
        <v>0.47368421052631576</v>
      </c>
      <c r="AL228">
        <v>2.3240206469825626</v>
      </c>
      <c r="AM228">
        <v>5.8234166472383153</v>
      </c>
      <c r="AN228">
        <v>6.3714565246481989</v>
      </c>
      <c r="AO228">
        <v>3.9982929789467914</v>
      </c>
      <c r="AP228">
        <v>0.48717948717948717</v>
      </c>
      <c r="AQ228">
        <v>0.35386505757360637</v>
      </c>
      <c r="AR228">
        <v>2.3694002647464734</v>
      </c>
      <c r="AS228">
        <v>4.0855583333563255</v>
      </c>
      <c r="AT228">
        <v>1.7181957178425984</v>
      </c>
      <c r="AU228">
        <v>2.8582443483946949</v>
      </c>
      <c r="AV228">
        <f>COUNTIF($E$1:E228,E228)</f>
        <v>187</v>
      </c>
      <c r="AW228" s="26">
        <f>(AC228+P228)/(K228+X228)</f>
        <v>1.4565217391304348</v>
      </c>
      <c r="AX228">
        <f>K228+X228</f>
        <v>46</v>
      </c>
      <c r="AY228" s="3">
        <f>K228*R228+X228*AE228</f>
        <v>0.12482746724963312</v>
      </c>
      <c r="AZ228" s="25">
        <f>(1+(AY228/AX228)/0.7)^(365/AW228)-1</f>
        <v>1.636872601895301</v>
      </c>
    </row>
    <row r="229" spans="2:52" hidden="1" x14ac:dyDescent="0.35">
      <c r="B229">
        <v>64.575692779999997</v>
      </c>
      <c r="C229">
        <v>129.15138555999999</v>
      </c>
      <c r="D229">
        <v>10</v>
      </c>
      <c r="E229" t="s">
        <v>44</v>
      </c>
      <c r="F229">
        <v>10</v>
      </c>
      <c r="G229" t="s">
        <v>24</v>
      </c>
      <c r="H229" t="s">
        <v>8</v>
      </c>
      <c r="I229">
        <v>1.0049999999999999</v>
      </c>
      <c r="J229">
        <v>1</v>
      </c>
      <c r="K229">
        <v>56</v>
      </c>
      <c r="L229">
        <v>0.8035714285714286</v>
      </c>
      <c r="M229">
        <v>3.7866055190162594E-3</v>
      </c>
      <c r="N229">
        <v>-3.0602653862259062E-3</v>
      </c>
      <c r="O229">
        <v>30</v>
      </c>
      <c r="P229">
        <v>56</v>
      </c>
      <c r="Q229">
        <v>4.8147193684324741E-3</v>
      </c>
      <c r="R229">
        <v>2.4416844483436911E-3</v>
      </c>
      <c r="S229">
        <v>3.1969196925225674E-3</v>
      </c>
      <c r="T229">
        <v>1.3093091102296972</v>
      </c>
      <c r="U229">
        <v>4.2720636365893366E-4</v>
      </c>
      <c r="V229">
        <v>5.7154683451603381</v>
      </c>
      <c r="W229">
        <v>1.5872717210258238E-3</v>
      </c>
      <c r="X229">
        <v>48</v>
      </c>
      <c r="Y229">
        <v>0.72916666666666663</v>
      </c>
      <c r="Z229">
        <v>3.4328972086649567E-3</v>
      </c>
      <c r="AA229">
        <v>-2.680175194515372E-3</v>
      </c>
      <c r="AB229">
        <v>17</v>
      </c>
      <c r="AC229">
        <v>48</v>
      </c>
      <c r="AD229">
        <v>2.502813921942626E-3</v>
      </c>
      <c r="AE229">
        <v>1.7772734328036176E-3</v>
      </c>
      <c r="AF229">
        <v>3.3382686773007716E-3</v>
      </c>
      <c r="AG229">
        <v>1.8783089960641066</v>
      </c>
      <c r="AH229">
        <v>4.8183757986672412E-4</v>
      </c>
      <c r="AI229">
        <v>3.68853220891407</v>
      </c>
      <c r="AJ229">
        <v>8.1359827307016935E-4</v>
      </c>
      <c r="AK229">
        <v>0.65116279069767447</v>
      </c>
      <c r="AL229">
        <v>1.763635245584269</v>
      </c>
      <c r="AM229">
        <v>5.7154683451603381</v>
      </c>
      <c r="AN229">
        <v>4.8833688966874869</v>
      </c>
      <c r="AO229">
        <v>3.461884660189074</v>
      </c>
      <c r="AP229">
        <v>0.70588235294117652</v>
      </c>
      <c r="AQ229">
        <v>0.90399808118908742</v>
      </c>
      <c r="AR229">
        <v>3.68853220891407</v>
      </c>
      <c r="AS229">
        <v>3.5545468656073109</v>
      </c>
      <c r="AT229">
        <v>2.2496565035654359</v>
      </c>
      <c r="AU229">
        <v>2.855770581877255</v>
      </c>
      <c r="AV229">
        <f>COUNTIF($E$1:E229,E229)</f>
        <v>39</v>
      </c>
      <c r="AW229" s="26">
        <f>(AC229+P229)/(K229+X229)</f>
        <v>1</v>
      </c>
      <c r="AX229">
        <f>K229+X229</f>
        <v>104</v>
      </c>
      <c r="AY229" s="3">
        <f>K229*R229+X229*AE229</f>
        <v>0.22204345388182034</v>
      </c>
      <c r="AZ229" s="25">
        <f>(1+(AY229/AX229)/0.7)^(365/AW229)-1</f>
        <v>2.0391352024562339</v>
      </c>
    </row>
    <row r="230" spans="2:52" hidden="1" x14ac:dyDescent="0.35">
      <c r="B230">
        <v>61.879515007142857</v>
      </c>
      <c r="C230">
        <v>81.362346200000005</v>
      </c>
      <c r="D230">
        <v>7</v>
      </c>
      <c r="E230" t="s">
        <v>44</v>
      </c>
      <c r="F230">
        <v>7</v>
      </c>
      <c r="G230" t="s">
        <v>70</v>
      </c>
      <c r="H230" t="s">
        <v>7</v>
      </c>
      <c r="I230">
        <v>1.0029999999999999</v>
      </c>
      <c r="J230">
        <v>1</v>
      </c>
      <c r="K230">
        <v>129</v>
      </c>
      <c r="L230">
        <v>0.79069767441860461</v>
      </c>
      <c r="M230">
        <v>2.5900369364366942E-3</v>
      </c>
      <c r="N230">
        <v>-2.8535797735795392E-3</v>
      </c>
      <c r="O230">
        <v>89</v>
      </c>
      <c r="P230">
        <v>129</v>
      </c>
      <c r="Q230">
        <v>2.8262946477037865E-3</v>
      </c>
      <c r="R230">
        <v>1.4506752994565524E-3</v>
      </c>
      <c r="S230">
        <v>2.4556111003337503E-3</v>
      </c>
      <c r="T230">
        <v>1.6927365491462245</v>
      </c>
      <c r="U230">
        <v>2.1620450188721129E-4</v>
      </c>
      <c r="V230">
        <v>6.7097367852836616</v>
      </c>
      <c r="W230">
        <v>1.0182662956821299E-3</v>
      </c>
      <c r="X230">
        <v>17</v>
      </c>
      <c r="Y230">
        <v>0.76470588235294112</v>
      </c>
      <c r="Z230">
        <v>2.6096621076581858E-3</v>
      </c>
      <c r="AA230">
        <v>-1.9884874301005773E-3</v>
      </c>
      <c r="AB230">
        <v>11</v>
      </c>
      <c r="AC230">
        <v>17</v>
      </c>
      <c r="AD230">
        <v>2.8265507447475802E-3</v>
      </c>
      <c r="AE230">
        <v>1.527744569362006E-3</v>
      </c>
      <c r="AF230">
        <v>2.1594921675443779E-3</v>
      </c>
      <c r="AG230">
        <v>1.4135165071777627</v>
      </c>
      <c r="AH230">
        <v>5.2375378261644123E-4</v>
      </c>
      <c r="AI230">
        <v>2.9169136721649491</v>
      </c>
      <c r="AJ230">
        <v>4.8023700412912359E-4</v>
      </c>
      <c r="AK230">
        <v>0.81132075471698117</v>
      </c>
      <c r="AL230">
        <v>1.1314069952023795</v>
      </c>
      <c r="AM230">
        <v>6.7097367852836616</v>
      </c>
      <c r="AN230">
        <v>4.8355843315220159</v>
      </c>
      <c r="AO230">
        <v>3.5137327754421515</v>
      </c>
      <c r="AP230">
        <v>0.45945945945945948</v>
      </c>
      <c r="AQ230">
        <v>0.53359667125458787</v>
      </c>
      <c r="AR230">
        <v>2.9169136721649491</v>
      </c>
      <c r="AS230">
        <v>5.0924818978735376</v>
      </c>
      <c r="AT230">
        <v>2.1529550956719739</v>
      </c>
      <c r="AU230">
        <v>2.8333439355570627</v>
      </c>
      <c r="AV230">
        <f>COUNTIF($E$1:E230,E230)</f>
        <v>40</v>
      </c>
      <c r="AW230" s="26">
        <f>(AC230+P230)/(K230+X230)</f>
        <v>1</v>
      </c>
      <c r="AX230">
        <f>K230+X230</f>
        <v>146</v>
      </c>
      <c r="AY230" s="3">
        <f>K230*R230+X230*AE230</f>
        <v>0.21310877130904937</v>
      </c>
      <c r="AZ230" s="25">
        <f>(1+(AY230/AX230)/0.7)^(365/AW230)-1</f>
        <v>1.1389398848566565</v>
      </c>
    </row>
    <row r="231" spans="2:52" hidden="1" x14ac:dyDescent="0.35">
      <c r="B231">
        <v>61.879515007142857</v>
      </c>
      <c r="C231">
        <v>81.362346200000005</v>
      </c>
      <c r="D231">
        <v>7</v>
      </c>
      <c r="E231" t="s">
        <v>44</v>
      </c>
      <c r="F231">
        <v>7</v>
      </c>
      <c r="G231" t="s">
        <v>24</v>
      </c>
      <c r="H231" t="s">
        <v>7</v>
      </c>
      <c r="I231">
        <v>1.0029999999999999</v>
      </c>
      <c r="J231">
        <v>1</v>
      </c>
      <c r="K231">
        <v>129</v>
      </c>
      <c r="L231">
        <v>0.79069767441860461</v>
      </c>
      <c r="M231">
        <v>2.5900369364366942E-3</v>
      </c>
      <c r="N231">
        <v>-2.8535797735795392E-3</v>
      </c>
      <c r="O231">
        <v>89</v>
      </c>
      <c r="P231">
        <v>129</v>
      </c>
      <c r="Q231">
        <v>2.8262946477037865E-3</v>
      </c>
      <c r="R231">
        <v>1.4506752994565524E-3</v>
      </c>
      <c r="S231">
        <v>2.4556111003337503E-3</v>
      </c>
      <c r="T231">
        <v>1.6927365491462245</v>
      </c>
      <c r="U231">
        <v>2.1620450188721129E-4</v>
      </c>
      <c r="V231">
        <v>6.7097367852836616</v>
      </c>
      <c r="W231">
        <v>1.0182662956821299E-3</v>
      </c>
      <c r="X231">
        <v>17</v>
      </c>
      <c r="Y231">
        <v>0.76470588235294112</v>
      </c>
      <c r="Z231">
        <v>2.6096621076581858E-3</v>
      </c>
      <c r="AA231">
        <v>-1.9884874301005773E-3</v>
      </c>
      <c r="AB231">
        <v>11</v>
      </c>
      <c r="AC231">
        <v>17</v>
      </c>
      <c r="AD231">
        <v>2.8265507447475802E-3</v>
      </c>
      <c r="AE231">
        <v>1.527744569362006E-3</v>
      </c>
      <c r="AF231">
        <v>2.1594921675443779E-3</v>
      </c>
      <c r="AG231">
        <v>1.4135165071777627</v>
      </c>
      <c r="AH231">
        <v>5.2375378261644123E-4</v>
      </c>
      <c r="AI231">
        <v>2.9169136721649491</v>
      </c>
      <c r="AJ231">
        <v>4.8023700412912359E-4</v>
      </c>
      <c r="AK231">
        <v>0.81132075471698117</v>
      </c>
      <c r="AL231">
        <v>1.1314069952023795</v>
      </c>
      <c r="AM231">
        <v>6.7097367852836616</v>
      </c>
      <c r="AN231">
        <v>4.8355843315220159</v>
      </c>
      <c r="AO231">
        <v>3.5137327754421515</v>
      </c>
      <c r="AP231">
        <v>0.45945945945945948</v>
      </c>
      <c r="AQ231">
        <v>0.53359667125458787</v>
      </c>
      <c r="AR231">
        <v>2.9169136721649491</v>
      </c>
      <c r="AS231">
        <v>5.0924818978735376</v>
      </c>
      <c r="AT231">
        <v>2.1529550956719739</v>
      </c>
      <c r="AU231">
        <v>2.8333439355570627</v>
      </c>
      <c r="AV231">
        <f>COUNTIF($E$1:E231,E231)</f>
        <v>41</v>
      </c>
      <c r="AW231" s="26">
        <f>(AC231+P231)/(K231+X231)</f>
        <v>1</v>
      </c>
      <c r="AX231">
        <f>K231+X231</f>
        <v>146</v>
      </c>
      <c r="AY231" s="3">
        <f>K231*R231+X231*AE231</f>
        <v>0.21310877130904937</v>
      </c>
      <c r="AZ231" s="25">
        <f>(1+(AY231/AX231)/0.7)^(365/AW231)-1</f>
        <v>1.1389398848566565</v>
      </c>
    </row>
    <row r="232" spans="2:52" hidden="1" x14ac:dyDescent="0.35">
      <c r="B232">
        <v>0.79777944000000001</v>
      </c>
      <c r="C232">
        <v>1.27554309</v>
      </c>
      <c r="D232">
        <v>5</v>
      </c>
      <c r="E232" t="s">
        <v>54</v>
      </c>
      <c r="F232">
        <v>5</v>
      </c>
      <c r="G232" t="s">
        <v>24</v>
      </c>
      <c r="H232" t="s">
        <v>9</v>
      </c>
      <c r="I232">
        <v>1.0029999999999999</v>
      </c>
      <c r="J232">
        <v>1</v>
      </c>
      <c r="K232">
        <v>92</v>
      </c>
      <c r="L232">
        <v>0.81521739130434778</v>
      </c>
      <c r="M232">
        <v>2.6264542799269049E-3</v>
      </c>
      <c r="N232">
        <v>-3.0739235913667248E-3</v>
      </c>
      <c r="O232">
        <v>67</v>
      </c>
      <c r="P232">
        <v>92</v>
      </c>
      <c r="Q232">
        <v>2.8112610009271011E-3</v>
      </c>
      <c r="R232">
        <v>1.5731235863182993E-3</v>
      </c>
      <c r="S232">
        <v>2.5438281579656446E-3</v>
      </c>
      <c r="T232">
        <v>1.6170555066936343</v>
      </c>
      <c r="U232">
        <v>2.6521241891004713E-4</v>
      </c>
      <c r="V232">
        <v>5.9315607948655682</v>
      </c>
      <c r="W232">
        <v>1.0426987484982051E-3</v>
      </c>
      <c r="X232">
        <v>51</v>
      </c>
      <c r="Y232">
        <v>0.72549019607843135</v>
      </c>
      <c r="Z232">
        <v>2.4626365457841911E-3</v>
      </c>
      <c r="AA232">
        <v>-2.1565270498439737E-3</v>
      </c>
      <c r="AB232">
        <v>30</v>
      </c>
      <c r="AC232">
        <v>51</v>
      </c>
      <c r="AD232">
        <v>2.8089369730839309E-3</v>
      </c>
      <c r="AE232">
        <v>1.1946308528666557E-3</v>
      </c>
      <c r="AF232">
        <v>2.2346083369738164E-3</v>
      </c>
      <c r="AG232">
        <v>1.8705429644744347</v>
      </c>
      <c r="AH232">
        <v>3.1290775498673867E-4</v>
      </c>
      <c r="AI232">
        <v>3.8178371543309475</v>
      </c>
      <c r="AJ232">
        <v>5.6881534289317834E-4</v>
      </c>
      <c r="AK232">
        <v>0.75409836065573765</v>
      </c>
      <c r="AL232">
        <v>1.1585541649980191</v>
      </c>
      <c r="AM232">
        <v>5.9315607948655682</v>
      </c>
      <c r="AN232">
        <v>5.2437452877278536</v>
      </c>
      <c r="AO232">
        <v>3.367048798070023</v>
      </c>
      <c r="AP232">
        <v>0.71830985915492962</v>
      </c>
      <c r="AQ232">
        <v>0.63201704765909428</v>
      </c>
      <c r="AR232">
        <v>3.8178371543309475</v>
      </c>
      <c r="AS232">
        <v>3.9821028428889962</v>
      </c>
      <c r="AT232">
        <v>2.2664095198562144</v>
      </c>
      <c r="AU232">
        <v>2.8167291589631187</v>
      </c>
      <c r="AV232">
        <f>COUNTIF($E$1:E232,E232)</f>
        <v>188</v>
      </c>
      <c r="AW232" s="26">
        <f>(AC232+P232)/(K232+X232)</f>
        <v>1</v>
      </c>
      <c r="AX232">
        <f>K232+X232</f>
        <v>143</v>
      </c>
      <c r="AY232" s="3">
        <f>K232*R232+X232*AE232</f>
        <v>0.20565354343748299</v>
      </c>
      <c r="AZ232" s="25">
        <f>(1+(AY232/AX232)/0.7)^(365/AW232)-1</f>
        <v>1.1151300260574408</v>
      </c>
    </row>
    <row r="233" spans="2:52" hidden="1" x14ac:dyDescent="0.35">
      <c r="B233">
        <v>61.879515007142857</v>
      </c>
      <c r="C233">
        <v>81.362346200000005</v>
      </c>
      <c r="D233">
        <v>7</v>
      </c>
      <c r="E233" t="s">
        <v>44</v>
      </c>
      <c r="F233">
        <v>7</v>
      </c>
      <c r="G233" t="s">
        <v>69</v>
      </c>
      <c r="H233" t="s">
        <v>24</v>
      </c>
      <c r="I233">
        <v>1.0029999999999999</v>
      </c>
      <c r="J233">
        <v>1</v>
      </c>
      <c r="K233">
        <v>97</v>
      </c>
      <c r="L233">
        <v>0.81443298969072164</v>
      </c>
      <c r="M233">
        <v>2.4945091761106042E-3</v>
      </c>
      <c r="N233">
        <v>-3.3503880760648217E-3</v>
      </c>
      <c r="O233">
        <v>66</v>
      </c>
      <c r="P233">
        <v>97</v>
      </c>
      <c r="Q233">
        <v>2.810538780343208E-3</v>
      </c>
      <c r="R233">
        <v>1.4098890674594943E-3</v>
      </c>
      <c r="S233">
        <v>2.7325417766652428E-3</v>
      </c>
      <c r="T233">
        <v>1.9381253743523676</v>
      </c>
      <c r="U233">
        <v>2.7744758140044607E-4</v>
      </c>
      <c r="V233">
        <v>5.0816412251385641</v>
      </c>
      <c r="W233">
        <v>8.5499390465860212E-4</v>
      </c>
      <c r="X233">
        <v>68</v>
      </c>
      <c r="Y233">
        <v>0.73529411764705888</v>
      </c>
      <c r="Z233">
        <v>2.5757790412651981E-3</v>
      </c>
      <c r="AA233">
        <v>-2.1508960750901448E-3</v>
      </c>
      <c r="AB233">
        <v>43</v>
      </c>
      <c r="AC233">
        <v>68</v>
      </c>
      <c r="AD233">
        <v>2.8154709112891974E-3</v>
      </c>
      <c r="AE233">
        <v>1.3246003339946661E-3</v>
      </c>
      <c r="AF233">
        <v>2.3269231271469517E-3</v>
      </c>
      <c r="AG233">
        <v>1.7566982790420478</v>
      </c>
      <c r="AH233">
        <v>2.8218087752704223E-4</v>
      </c>
      <c r="AI233">
        <v>4.6941534295417515</v>
      </c>
      <c r="AJ233">
        <v>7.6023857894058167E-4</v>
      </c>
      <c r="AK233">
        <v>0.76377952755905509</v>
      </c>
      <c r="AL233">
        <v>0.94999322739845771</v>
      </c>
      <c r="AM233">
        <v>5.0816412251385641</v>
      </c>
      <c r="AN233">
        <v>4.6996302248651505</v>
      </c>
      <c r="AO233">
        <v>2.920793656229888</v>
      </c>
      <c r="AP233">
        <v>0.77272727272727271</v>
      </c>
      <c r="AQ233">
        <v>0.84470953215621158</v>
      </c>
      <c r="AR233">
        <v>4.6941534295417515</v>
      </c>
      <c r="AS233">
        <v>4.4153344466490463</v>
      </c>
      <c r="AT233">
        <v>2.7064694583275464</v>
      </c>
      <c r="AU233">
        <v>2.8136315572787174</v>
      </c>
      <c r="AV233">
        <f>COUNTIF($E$1:E233,E233)</f>
        <v>42</v>
      </c>
      <c r="AW233" s="26">
        <f>(AC233+P233)/(K233+X233)</f>
        <v>1</v>
      </c>
      <c r="AX233">
        <f>K233+X233</f>
        <v>165</v>
      </c>
      <c r="AY233" s="3">
        <f>K233*R233+X233*AE233</f>
        <v>0.22683206225520824</v>
      </c>
      <c r="AZ233" s="25">
        <f>(1+(AY233/AX233)/0.7)^(365/AW233)-1</f>
        <v>1.0464889559916353</v>
      </c>
    </row>
    <row r="234" spans="2:52" hidden="1" x14ac:dyDescent="0.35">
      <c r="B234">
        <v>0.85793458142857137</v>
      </c>
      <c r="C234">
        <v>1.27554309</v>
      </c>
      <c r="D234">
        <v>7</v>
      </c>
      <c r="E234" t="s">
        <v>54</v>
      </c>
      <c r="F234">
        <v>7</v>
      </c>
      <c r="G234" t="s">
        <v>70</v>
      </c>
      <c r="H234" t="s">
        <v>24</v>
      </c>
      <c r="I234">
        <v>1.0069999999999999</v>
      </c>
      <c r="J234">
        <v>2</v>
      </c>
      <c r="K234">
        <v>73</v>
      </c>
      <c r="L234">
        <v>0.76712328767123283</v>
      </c>
      <c r="M234">
        <v>5.6346660877594924E-3</v>
      </c>
      <c r="N234">
        <v>-4.9431399801493983E-3</v>
      </c>
      <c r="O234">
        <v>41</v>
      </c>
      <c r="P234">
        <v>126</v>
      </c>
      <c r="Q234">
        <v>6.8167113432766602E-3</v>
      </c>
      <c r="R234">
        <v>3.1713413870135868E-3</v>
      </c>
      <c r="S234">
        <v>5.1107980767745457E-3</v>
      </c>
      <c r="T234">
        <v>1.611557209735569</v>
      </c>
      <c r="U234">
        <v>5.9817366999347066E-4</v>
      </c>
      <c r="V234">
        <v>5.3017067552441812</v>
      </c>
      <c r="W234">
        <v>1.9749940470266455E-3</v>
      </c>
      <c r="X234">
        <v>29</v>
      </c>
      <c r="Y234">
        <v>0.62068965517241381</v>
      </c>
      <c r="Z234">
        <v>5.7143536239789476E-3</v>
      </c>
      <c r="AA234">
        <v>-2.4827865661804049E-3</v>
      </c>
      <c r="AB234">
        <v>12</v>
      </c>
      <c r="AC234">
        <v>52</v>
      </c>
      <c r="AD234">
        <v>3.5174276417924144E-3</v>
      </c>
      <c r="AE234">
        <v>2.605093551849538E-3</v>
      </c>
      <c r="AF234">
        <v>4.4267690772447866E-3</v>
      </c>
      <c r="AG234">
        <v>1.6992745132327067</v>
      </c>
      <c r="AH234">
        <v>8.220303808306865E-4</v>
      </c>
      <c r="AI234">
        <v>3.1690964380379865</v>
      </c>
      <c r="AJ234">
        <v>9.6103279018816502E-4</v>
      </c>
      <c r="AK234">
        <v>0.70873786407766992</v>
      </c>
      <c r="AL234">
        <v>2.1944378300296314</v>
      </c>
      <c r="AM234">
        <v>5.3017067552441812</v>
      </c>
      <c r="AN234">
        <v>4.530487695733763</v>
      </c>
      <c r="AO234">
        <v>3.4452584841396265</v>
      </c>
      <c r="AP234">
        <v>0.59183673469387754</v>
      </c>
      <c r="AQ234">
        <v>1.0678142113201956</v>
      </c>
      <c r="AR234">
        <v>3.1690964380379865</v>
      </c>
      <c r="AS234">
        <v>3.7215622169279672</v>
      </c>
      <c r="AT234">
        <v>2.1813507327944555</v>
      </c>
      <c r="AU234">
        <v>2.8133046084670408</v>
      </c>
      <c r="AV234">
        <f>COUNTIF($E$1:E234,E234)</f>
        <v>189</v>
      </c>
      <c r="AW234" s="26">
        <f>(AC234+P234)/(K234+X234)</f>
        <v>1.7450980392156863</v>
      </c>
      <c r="AX234">
        <f>K234+X234</f>
        <v>102</v>
      </c>
      <c r="AY234" s="3">
        <f>K234*R234+X234*AE234</f>
        <v>0.30705563425562843</v>
      </c>
      <c r="AZ234" s="25">
        <f>(1+(AY234/AX234)/0.7)^(365/AW234)-1</f>
        <v>1.4535898809959655</v>
      </c>
    </row>
    <row r="235" spans="2:52" hidden="1" x14ac:dyDescent="0.35">
      <c r="B235">
        <v>0.91702402000000005</v>
      </c>
      <c r="C235">
        <v>1.8340480400000001</v>
      </c>
      <c r="D235">
        <v>10</v>
      </c>
      <c r="E235" t="s">
        <v>54</v>
      </c>
      <c r="F235">
        <v>10</v>
      </c>
      <c r="G235" t="s">
        <v>69</v>
      </c>
      <c r="H235" t="s">
        <v>9</v>
      </c>
      <c r="I235">
        <v>1.0089999999999999</v>
      </c>
      <c r="J235">
        <v>2</v>
      </c>
      <c r="K235">
        <v>28</v>
      </c>
      <c r="L235">
        <v>0.7142857142857143</v>
      </c>
      <c r="M235">
        <v>6.9450614919970288E-3</v>
      </c>
      <c r="N235">
        <v>-2.8356552022247433E-3</v>
      </c>
      <c r="O235">
        <v>14</v>
      </c>
      <c r="P235">
        <v>47</v>
      </c>
      <c r="Q235">
        <v>7.1169819577205917E-3</v>
      </c>
      <c r="R235">
        <v>4.1505710079336655E-3</v>
      </c>
      <c r="S235">
        <v>5.2745070233128633E-3</v>
      </c>
      <c r="T235">
        <v>1.2707906968055322</v>
      </c>
      <c r="U235">
        <v>9.9678813372495708E-4</v>
      </c>
      <c r="V235">
        <v>4.1639450425870832</v>
      </c>
      <c r="W235">
        <v>2.1569947404837513E-3</v>
      </c>
      <c r="X235">
        <v>16</v>
      </c>
      <c r="Y235">
        <v>0.625</v>
      </c>
      <c r="Z235">
        <v>8.4912228812122244E-3</v>
      </c>
      <c r="AA235">
        <v>-3.0099610644480448E-3</v>
      </c>
      <c r="AB235">
        <v>9</v>
      </c>
      <c r="AC235">
        <v>27</v>
      </c>
      <c r="AD235">
        <v>8.8086607076873769E-3</v>
      </c>
      <c r="AE235">
        <v>4.178278901589623E-3</v>
      </c>
      <c r="AF235">
        <v>5.7465741709326404E-3</v>
      </c>
      <c r="AG235">
        <v>1.375344802556469</v>
      </c>
      <c r="AH235">
        <v>1.4366435427331601E-3</v>
      </c>
      <c r="AI235">
        <v>2.9083615923547779</v>
      </c>
      <c r="AJ235">
        <v>1.3049918161233028E-3</v>
      </c>
      <c r="AK235">
        <v>0.48275862068965519</v>
      </c>
      <c r="AL235">
        <v>2.3966608227597512</v>
      </c>
      <c r="AM235">
        <v>4.1639450425870832</v>
      </c>
      <c r="AN235">
        <v>4.6117455643707927</v>
      </c>
      <c r="AO235">
        <v>3.1784728168231493</v>
      </c>
      <c r="AP235">
        <v>0.44444444444444442</v>
      </c>
      <c r="AQ235">
        <v>1.4499909068036863</v>
      </c>
      <c r="AR235">
        <v>2.9083615923547779</v>
      </c>
      <c r="AS235">
        <v>4.6425321128774124</v>
      </c>
      <c r="AT235">
        <v>2.4254557074478349</v>
      </c>
      <c r="AU235">
        <v>2.8019642621354919</v>
      </c>
      <c r="AV235">
        <f>COUNTIF($E$1:E235,E235)</f>
        <v>190</v>
      </c>
      <c r="AW235" s="26">
        <f>(AC235+P235)/(K235+X235)</f>
        <v>1.6818181818181819</v>
      </c>
      <c r="AX235">
        <f>K235+X235</f>
        <v>44</v>
      </c>
      <c r="AY235" s="3">
        <f>K235*R235+X235*AE235</f>
        <v>0.1830684506475766</v>
      </c>
      <c r="AZ235" s="25">
        <f>(1+(AY235/AX235)/0.7)^(365/AW235)-1</f>
        <v>2.6188004041842348</v>
      </c>
    </row>
    <row r="236" spans="2:52" hidden="1" x14ac:dyDescent="0.35">
      <c r="B236">
        <v>0.79777944000000001</v>
      </c>
      <c r="C236">
        <v>1.27554309</v>
      </c>
      <c r="D236">
        <v>5</v>
      </c>
      <c r="E236" t="s">
        <v>54</v>
      </c>
      <c r="F236">
        <v>5</v>
      </c>
      <c r="G236" t="s">
        <v>69</v>
      </c>
      <c r="H236" t="s">
        <v>9</v>
      </c>
      <c r="I236">
        <v>1.0049999999999999</v>
      </c>
      <c r="J236">
        <v>1</v>
      </c>
      <c r="K236">
        <v>76</v>
      </c>
      <c r="L236">
        <v>0.80263157894736847</v>
      </c>
      <c r="M236">
        <v>3.4945610506916347E-3</v>
      </c>
      <c r="N236">
        <v>-2.9397560343692526E-3</v>
      </c>
      <c r="O236">
        <v>37</v>
      </c>
      <c r="P236">
        <v>76</v>
      </c>
      <c r="Q236">
        <v>3.6433240021627178E-3</v>
      </c>
      <c r="R236">
        <v>2.2246300470611965E-3</v>
      </c>
      <c r="S236">
        <v>3.2428519390082979E-3</v>
      </c>
      <c r="T236">
        <v>1.4577039194863897</v>
      </c>
      <c r="U236">
        <v>3.7198062871058143E-4</v>
      </c>
      <c r="V236">
        <v>5.9804997232586112</v>
      </c>
      <c r="W236">
        <v>1.4806687896400336E-3</v>
      </c>
      <c r="X236">
        <v>49</v>
      </c>
      <c r="Y236">
        <v>0.69387755102040816</v>
      </c>
      <c r="Z236">
        <v>3.2065018179830134E-3</v>
      </c>
      <c r="AA236">
        <v>-2.0684140692998139E-3</v>
      </c>
      <c r="AB236">
        <v>17</v>
      </c>
      <c r="AC236">
        <v>49</v>
      </c>
      <c r="AD236">
        <v>1.8770040929116938E-3</v>
      </c>
      <c r="AE236">
        <v>1.5917316484066377E-3</v>
      </c>
      <c r="AF236">
        <v>2.9240339274858576E-3</v>
      </c>
      <c r="AG236">
        <v>1.8370143801644498</v>
      </c>
      <c r="AH236">
        <v>4.1771913249797965E-4</v>
      </c>
      <c r="AI236">
        <v>3.8105308676861633</v>
      </c>
      <c r="AJ236">
        <v>7.5629338341067843E-4</v>
      </c>
      <c r="AK236">
        <v>0.71698113207547165</v>
      </c>
      <c r="AL236">
        <v>1.6451875440445005</v>
      </c>
      <c r="AM236">
        <v>5.9804997232586112</v>
      </c>
      <c r="AN236">
        <v>4.4492600941224882</v>
      </c>
      <c r="AO236">
        <v>3.4137750666274287</v>
      </c>
      <c r="AP236">
        <v>0.71014492753623193</v>
      </c>
      <c r="AQ236">
        <v>0.8403259815674301</v>
      </c>
      <c r="AR236">
        <v>3.8105308676861633</v>
      </c>
      <c r="AS236">
        <v>3.1834632968133434</v>
      </c>
      <c r="AT236">
        <v>2.1869968050491129</v>
      </c>
      <c r="AU236">
        <v>2.8003859358382708</v>
      </c>
      <c r="AV236">
        <f>COUNTIF($E$1:E236,E236)</f>
        <v>191</v>
      </c>
      <c r="AW236" s="26">
        <f>(AC236+P236)/(K236+X236)</f>
        <v>1</v>
      </c>
      <c r="AX236">
        <f>K236+X236</f>
        <v>125</v>
      </c>
      <c r="AY236" s="3">
        <f>K236*R236+X236*AE236</f>
        <v>0.24706673434857618</v>
      </c>
      <c r="AZ236" s="25">
        <f>(1+(AY236/AX236)/0.7)^(365/AW236)-1</f>
        <v>1.7987389105594258</v>
      </c>
    </row>
    <row r="237" spans="2:52" hidden="1" x14ac:dyDescent="0.35">
      <c r="B237">
        <v>0.79777944000000001</v>
      </c>
      <c r="C237">
        <v>1.27554309</v>
      </c>
      <c r="D237">
        <v>5</v>
      </c>
      <c r="E237" t="s">
        <v>54</v>
      </c>
      <c r="F237">
        <v>5</v>
      </c>
      <c r="G237" t="s">
        <v>69</v>
      </c>
      <c r="H237" t="s">
        <v>8</v>
      </c>
      <c r="I237">
        <v>1.0029999999999999</v>
      </c>
      <c r="J237">
        <v>3</v>
      </c>
      <c r="K237">
        <v>61</v>
      </c>
      <c r="L237">
        <v>0.85245901639344257</v>
      </c>
      <c r="M237">
        <v>2.8183857541337299E-3</v>
      </c>
      <c r="N237">
        <v>-6.5207016472345926E-3</v>
      </c>
      <c r="O237">
        <v>52</v>
      </c>
      <c r="P237">
        <v>93</v>
      </c>
      <c r="Q237">
        <v>2.8182768098492517E-3</v>
      </c>
      <c r="R237">
        <v>1.4404876129482398E-3</v>
      </c>
      <c r="S237">
        <v>4.0610582536465267E-3</v>
      </c>
      <c r="T237">
        <v>2.8192246966530843</v>
      </c>
      <c r="U237">
        <v>5.1996522802263653E-4</v>
      </c>
      <c r="V237">
        <v>2.7703537377417256</v>
      </c>
      <c r="W237">
        <v>4.005571569029667E-4</v>
      </c>
      <c r="X237">
        <v>32</v>
      </c>
      <c r="Y237">
        <v>0.875</v>
      </c>
      <c r="Z237">
        <v>2.7684157815415699E-3</v>
      </c>
      <c r="AA237">
        <v>-3.4696668083452897E-3</v>
      </c>
      <c r="AB237">
        <v>27</v>
      </c>
      <c r="AC237">
        <v>51</v>
      </c>
      <c r="AD237">
        <v>2.8161299945386187E-3</v>
      </c>
      <c r="AE237">
        <v>1.9886554578057124E-3</v>
      </c>
      <c r="AF237">
        <v>2.0934620952249216E-3</v>
      </c>
      <c r="AG237">
        <v>1.0527022602169875</v>
      </c>
      <c r="AH237">
        <v>3.7007531092263495E-4</v>
      </c>
      <c r="AI237">
        <v>5.3736507113857295</v>
      </c>
      <c r="AJ237">
        <v>1.2485048359604425E-3</v>
      </c>
      <c r="AK237">
        <v>0.67032967032967028</v>
      </c>
      <c r="AL237">
        <v>0.44506350766996811</v>
      </c>
      <c r="AM237">
        <v>2.7703537377417256</v>
      </c>
      <c r="AN237">
        <v>4.8016253764943055</v>
      </c>
      <c r="AO237">
        <v>2.0364895667223331</v>
      </c>
      <c r="AP237">
        <v>0.61538461538461542</v>
      </c>
      <c r="AQ237">
        <v>1.3872275955116187</v>
      </c>
      <c r="AR237">
        <v>5.3736507113857295</v>
      </c>
      <c r="AS237">
        <v>6.6288515260192806</v>
      </c>
      <c r="AT237">
        <v>3.5542950183626836</v>
      </c>
      <c r="AU237">
        <v>2.7953922925425081</v>
      </c>
      <c r="AV237">
        <f>COUNTIF($E$1:E237,E237)</f>
        <v>192</v>
      </c>
      <c r="AW237" s="26">
        <f>(AC237+P237)/(K237+X237)</f>
        <v>1.5483870967741935</v>
      </c>
      <c r="AX237">
        <f>K237+X237</f>
        <v>93</v>
      </c>
      <c r="AY237" s="3">
        <f>K237*R237+X237*AE237</f>
        <v>0.15150671903962543</v>
      </c>
      <c r="AZ237" s="25">
        <f>(1+(AY237/AX237)/0.7)^(365/AW237)-1</f>
        <v>0.72974368662732303</v>
      </c>
    </row>
    <row r="238" spans="2:52" hidden="1" x14ac:dyDescent="0.35">
      <c r="B238">
        <v>0.79777944000000001</v>
      </c>
      <c r="C238">
        <v>1.27554309</v>
      </c>
      <c r="D238">
        <v>5</v>
      </c>
      <c r="E238" t="s">
        <v>54</v>
      </c>
      <c r="F238">
        <v>5</v>
      </c>
      <c r="G238" t="s">
        <v>69</v>
      </c>
      <c r="H238" t="s">
        <v>8</v>
      </c>
      <c r="I238">
        <v>1.0069999999999999</v>
      </c>
      <c r="J238">
        <v>1</v>
      </c>
      <c r="K238">
        <v>87</v>
      </c>
      <c r="L238">
        <v>0.72413793103448276</v>
      </c>
      <c r="M238">
        <v>4.1936694613249406E-3</v>
      </c>
      <c r="N238">
        <v>-2.8357647387387227E-3</v>
      </c>
      <c r="O238">
        <v>25</v>
      </c>
      <c r="P238">
        <v>87</v>
      </c>
      <c r="Q238">
        <v>2.3634417905691318E-3</v>
      </c>
      <c r="R238">
        <v>2.254515199238413E-3</v>
      </c>
      <c r="S238">
        <v>4.045040740627062E-3</v>
      </c>
      <c r="T238">
        <v>1.7941953737963257</v>
      </c>
      <c r="U238">
        <v>4.3367388819558303E-4</v>
      </c>
      <c r="V238">
        <v>5.1986417919209531</v>
      </c>
      <c r="W238">
        <v>1.3871674228472469E-3</v>
      </c>
      <c r="X238">
        <v>51</v>
      </c>
      <c r="Y238">
        <v>0.70588235294117652</v>
      </c>
      <c r="Z238">
        <v>4.2555883536842748E-3</v>
      </c>
      <c r="AA238">
        <v>-2.1908098500957947E-3</v>
      </c>
      <c r="AB238">
        <v>11</v>
      </c>
      <c r="AC238">
        <v>51</v>
      </c>
      <c r="AD238">
        <v>2.4279028468896513E-3</v>
      </c>
      <c r="AE238">
        <v>2.3595888819842544E-3</v>
      </c>
      <c r="AF238">
        <v>3.7314558846799936E-3</v>
      </c>
      <c r="AG238">
        <v>1.5814008589250903</v>
      </c>
      <c r="AH238">
        <v>5.2250833597465129E-4</v>
      </c>
      <c r="AI238">
        <v>4.5158875361918174</v>
      </c>
      <c r="AJ238">
        <v>1.3145722100349519E-3</v>
      </c>
      <c r="AK238">
        <v>0.74358974358974361</v>
      </c>
      <c r="AL238">
        <v>1.5412971364969588</v>
      </c>
      <c r="AM238">
        <v>5.1986417919209531</v>
      </c>
      <c r="AN238">
        <v>3.2207359989120667</v>
      </c>
      <c r="AO238">
        <v>2.8946175663164575</v>
      </c>
      <c r="AP238">
        <v>0.71830985915492962</v>
      </c>
      <c r="AQ238">
        <v>1.460635788927741</v>
      </c>
      <c r="AR238">
        <v>4.5158875361918174</v>
      </c>
      <c r="AS238">
        <v>3.3708412599775568</v>
      </c>
      <c r="AT238">
        <v>2.6850198143396464</v>
      </c>
      <c r="AU238">
        <v>2.789818690328052</v>
      </c>
      <c r="AV238">
        <f>COUNTIF($E$1:E238,E238)</f>
        <v>193</v>
      </c>
      <c r="AW238" s="26">
        <f>(AC238+P238)/(K238+X238)</f>
        <v>1</v>
      </c>
      <c r="AX238">
        <f>K238+X238</f>
        <v>138</v>
      </c>
      <c r="AY238" s="3">
        <f>K238*R238+X238*AE238</f>
        <v>0.31648185531493889</v>
      </c>
      <c r="AZ238" s="25">
        <f>(1+(AY238/AX238)/0.7)^(365/AW238)-1</f>
        <v>2.2998002263513584</v>
      </c>
    </row>
    <row r="239" spans="2:52" hidden="1" x14ac:dyDescent="0.35">
      <c r="B239">
        <v>64.575692779999997</v>
      </c>
      <c r="C239">
        <v>129.15138555999999</v>
      </c>
      <c r="D239">
        <v>10</v>
      </c>
      <c r="E239" t="s">
        <v>44</v>
      </c>
      <c r="F239">
        <v>10</v>
      </c>
      <c r="G239" t="s">
        <v>70</v>
      </c>
      <c r="H239" t="s">
        <v>24</v>
      </c>
      <c r="I239">
        <v>1.0029999999999999</v>
      </c>
      <c r="J239">
        <v>2</v>
      </c>
      <c r="K239">
        <v>91</v>
      </c>
      <c r="L239">
        <v>0.84615384615384615</v>
      </c>
      <c r="M239">
        <v>2.7978968864654842E-3</v>
      </c>
      <c r="N239">
        <v>-5.0125209193202036E-3</v>
      </c>
      <c r="O239">
        <v>75</v>
      </c>
      <c r="P239">
        <v>120</v>
      </c>
      <c r="Q239">
        <v>2.8297799906378263E-3</v>
      </c>
      <c r="R239">
        <v>1.59629414711384E-3</v>
      </c>
      <c r="S239">
        <v>3.2155086979615173E-3</v>
      </c>
      <c r="T239">
        <v>2.0143585089097007</v>
      </c>
      <c r="U239">
        <v>3.3707690104204974E-4</v>
      </c>
      <c r="V239">
        <v>4.7356972316376709</v>
      </c>
      <c r="W239">
        <v>9.2214034502974057E-4</v>
      </c>
      <c r="X239">
        <v>34</v>
      </c>
      <c r="Y239">
        <v>0.76470588235294112</v>
      </c>
      <c r="Z239">
        <v>2.7562496585744954E-3</v>
      </c>
      <c r="AA239">
        <v>-2.3674306891127428E-3</v>
      </c>
      <c r="AB239">
        <v>25</v>
      </c>
      <c r="AC239">
        <v>45</v>
      </c>
      <c r="AD239">
        <v>2.8255947581706797E-3</v>
      </c>
      <c r="AE239">
        <v>1.5506778120598511E-3</v>
      </c>
      <c r="AF239">
        <v>2.3213122672311902E-3</v>
      </c>
      <c r="AG239">
        <v>1.4969661970900729</v>
      </c>
      <c r="AH239">
        <v>3.9810176950409845E-4</v>
      </c>
      <c r="AI239">
        <v>3.8951794009644232</v>
      </c>
      <c r="AJ239">
        <v>7.5447427305165419E-4</v>
      </c>
      <c r="AK239">
        <v>0.75206611570247939</v>
      </c>
      <c r="AL239">
        <v>1.0246003833663901</v>
      </c>
      <c r="AM239">
        <v>4.7356972316376709</v>
      </c>
      <c r="AN239">
        <v>5.3209804903796591</v>
      </c>
      <c r="AO239">
        <v>2.9699520324840374</v>
      </c>
      <c r="AP239">
        <v>0.62962962962962965</v>
      </c>
      <c r="AQ239">
        <v>0.83830474783518094</v>
      </c>
      <c r="AR239">
        <v>3.8951794009644232</v>
      </c>
      <c r="AS239">
        <v>5.1689260401996906</v>
      </c>
      <c r="AT239">
        <v>2.6006238904263004</v>
      </c>
      <c r="AU239">
        <v>2.7852879614551691</v>
      </c>
      <c r="AV239">
        <f>COUNTIF($E$1:E239,E239)</f>
        <v>43</v>
      </c>
      <c r="AW239" s="26">
        <f>(AC239+P239)/(K239+X239)</f>
        <v>1.32</v>
      </c>
      <c r="AX239">
        <f>K239+X239</f>
        <v>125</v>
      </c>
      <c r="AY239" s="3">
        <f>K239*R239+X239*AE239</f>
        <v>0.19798581299739437</v>
      </c>
      <c r="AZ239" s="25">
        <f>(1+(AY239/AX239)/0.7)^(365/AW239)-1</f>
        <v>0.8681762147086034</v>
      </c>
    </row>
    <row r="240" spans="2:52" hidden="1" x14ac:dyDescent="0.35">
      <c r="B240">
        <v>0.65506299999999995</v>
      </c>
      <c r="C240">
        <v>1.27554309</v>
      </c>
      <c r="D240">
        <v>3</v>
      </c>
      <c r="E240" t="s">
        <v>54</v>
      </c>
      <c r="F240">
        <v>3</v>
      </c>
      <c r="G240" t="s">
        <v>69</v>
      </c>
      <c r="H240" t="s">
        <v>24</v>
      </c>
      <c r="I240">
        <v>1.0049999999999999</v>
      </c>
      <c r="J240">
        <v>1</v>
      </c>
      <c r="K240">
        <v>261</v>
      </c>
      <c r="L240">
        <v>0.68199233716475094</v>
      </c>
      <c r="M240">
        <v>3.501911200353786E-3</v>
      </c>
      <c r="N240">
        <v>-3.1739926739574663E-3</v>
      </c>
      <c r="O240">
        <v>105</v>
      </c>
      <c r="P240">
        <v>261</v>
      </c>
      <c r="Q240">
        <v>1.8066031344563527E-3</v>
      </c>
      <c r="R240">
        <v>1.3789226119712804E-3</v>
      </c>
      <c r="S240">
        <v>3.6823714358753812E-3</v>
      </c>
      <c r="T240">
        <v>2.6704699769997506</v>
      </c>
      <c r="U240">
        <v>2.2793306969279834E-4</v>
      </c>
      <c r="V240">
        <v>6.0496821011086839</v>
      </c>
      <c r="W240">
        <v>9.230564725856837E-4</v>
      </c>
      <c r="X240">
        <v>145</v>
      </c>
      <c r="Y240">
        <v>0.62758620689655176</v>
      </c>
      <c r="Z240">
        <v>3.342198778456379E-3</v>
      </c>
      <c r="AA240">
        <v>-1.9176596354389891E-3</v>
      </c>
      <c r="AB240">
        <v>47</v>
      </c>
      <c r="AC240">
        <v>145</v>
      </c>
      <c r="AD240">
        <v>1.3192490428526327E-3</v>
      </c>
      <c r="AE240">
        <v>1.3833549553505177E-3</v>
      </c>
      <c r="AF240">
        <v>3.01808484316035E-3</v>
      </c>
      <c r="AG240">
        <v>2.1817139783878683</v>
      </c>
      <c r="AH240">
        <v>2.5063830403955077E-4</v>
      </c>
      <c r="AI240">
        <v>5.5193277845202147</v>
      </c>
      <c r="AJ240">
        <v>8.8207834727141617E-4</v>
      </c>
      <c r="AK240">
        <v>0.89690721649484539</v>
      </c>
      <c r="AL240">
        <v>1.0256183028729937</v>
      </c>
      <c r="AM240">
        <v>6.0496821011086839</v>
      </c>
      <c r="AN240">
        <v>2.7578452239426197</v>
      </c>
      <c r="AO240">
        <v>2.8664117179198114</v>
      </c>
      <c r="AP240">
        <v>0.87878787878787878</v>
      </c>
      <c r="AQ240">
        <v>0.98008705252380701</v>
      </c>
      <c r="AR240">
        <v>5.5193277845202147</v>
      </c>
      <c r="AS240">
        <v>2.7667099107010942</v>
      </c>
      <c r="AT240">
        <v>2.6890539263845938</v>
      </c>
      <c r="AU240">
        <v>2.7777328221522026</v>
      </c>
      <c r="AV240">
        <f>COUNTIF($E$1:E240,E240)</f>
        <v>194</v>
      </c>
      <c r="AW240" s="26">
        <f>(AC240+P240)/(K240+X240)</f>
        <v>1</v>
      </c>
      <c r="AX240">
        <f>K240+X240</f>
        <v>406</v>
      </c>
      <c r="AY240" s="3">
        <f>K240*R240+X240*AE240</f>
        <v>0.56048527025032924</v>
      </c>
      <c r="AZ240" s="25">
        <f>(1+(AY240/AX240)/0.7)^(365/AW240)-1</f>
        <v>1.0526387873736058</v>
      </c>
    </row>
    <row r="241" spans="2:52" hidden="1" x14ac:dyDescent="0.35">
      <c r="B241">
        <v>0.85793458142857137</v>
      </c>
      <c r="C241">
        <v>1.27554309</v>
      </c>
      <c r="D241">
        <v>7</v>
      </c>
      <c r="E241" t="s">
        <v>54</v>
      </c>
      <c r="F241">
        <v>7</v>
      </c>
      <c r="G241" t="s">
        <v>70</v>
      </c>
      <c r="H241" t="s">
        <v>24</v>
      </c>
      <c r="I241">
        <v>1.0089999999999999</v>
      </c>
      <c r="J241">
        <v>2</v>
      </c>
      <c r="K241">
        <v>69</v>
      </c>
      <c r="L241">
        <v>0.73913043478260865</v>
      </c>
      <c r="M241">
        <v>6.4608646284613526E-3</v>
      </c>
      <c r="N241">
        <v>-3.9294700463938913E-3</v>
      </c>
      <c r="O241">
        <v>28</v>
      </c>
      <c r="P241">
        <v>125</v>
      </c>
      <c r="Q241">
        <v>5.2583218477217919E-3</v>
      </c>
      <c r="R241">
        <v>3.7503425393686802E-3</v>
      </c>
      <c r="S241">
        <v>5.4649350436601759E-3</v>
      </c>
      <c r="T241">
        <v>1.4571829069725786</v>
      </c>
      <c r="U241">
        <v>6.5790086728934559E-4</v>
      </c>
      <c r="V241">
        <v>5.7004675412888233</v>
      </c>
      <c r="W241">
        <v>2.4345408047899888E-3</v>
      </c>
      <c r="X241">
        <v>29</v>
      </c>
      <c r="Y241">
        <v>0.55172413793103448</v>
      </c>
      <c r="Z241">
        <v>6.9750159463870115E-3</v>
      </c>
      <c r="AA241">
        <v>-2.5186795469896309E-3</v>
      </c>
      <c r="AB241">
        <v>8</v>
      </c>
      <c r="AC241">
        <v>54</v>
      </c>
      <c r="AD241">
        <v>3.4799142577828235E-3</v>
      </c>
      <c r="AE241">
        <v>2.719221414873344E-3</v>
      </c>
      <c r="AF241">
        <v>5.1958875542645507E-3</v>
      </c>
      <c r="AG241">
        <v>1.9107997332782718</v>
      </c>
      <c r="AH241">
        <v>9.6485209651909066E-4</v>
      </c>
      <c r="AI241">
        <v>2.8182779771982815</v>
      </c>
      <c r="AJ241">
        <v>7.8951722183516265E-4</v>
      </c>
      <c r="AK241">
        <v>0.69696969696969702</v>
      </c>
      <c r="AL241">
        <v>2.7050453386555739</v>
      </c>
      <c r="AM241">
        <v>5.7004675412888233</v>
      </c>
      <c r="AN241">
        <v>4.1670472659652473</v>
      </c>
      <c r="AO241">
        <v>3.6952648207388954</v>
      </c>
      <c r="AP241">
        <v>0.59183673469387754</v>
      </c>
      <c r="AQ241">
        <v>0.87724135759463517</v>
      </c>
      <c r="AR241">
        <v>2.8182779771982815</v>
      </c>
      <c r="AS241">
        <v>3.0213571276370836</v>
      </c>
      <c r="AT241">
        <v>1.8598350351941431</v>
      </c>
      <c r="AU241">
        <v>2.7775499279665192</v>
      </c>
      <c r="AV241">
        <f>COUNTIF($E$1:E241,E241)</f>
        <v>195</v>
      </c>
      <c r="AW241" s="26">
        <f>(AC241+P241)/(K241+X241)</f>
        <v>1.8265306122448979</v>
      </c>
      <c r="AX241">
        <f>K241+X241</f>
        <v>98</v>
      </c>
      <c r="AY241" s="3">
        <f>K241*R241+X241*AE241</f>
        <v>0.3376310562477659</v>
      </c>
      <c r="AZ241" s="25">
        <f>(1+(AY241/AX241)/0.7)^(365/AW241)-1</f>
        <v>1.6674149635731923</v>
      </c>
    </row>
    <row r="242" spans="2:52" hidden="1" x14ac:dyDescent="0.35">
      <c r="B242">
        <v>61.879515007142857</v>
      </c>
      <c r="C242">
        <v>81.362346200000005</v>
      </c>
      <c r="D242">
        <v>7</v>
      </c>
      <c r="E242" t="s">
        <v>44</v>
      </c>
      <c r="F242">
        <v>7</v>
      </c>
      <c r="G242" t="s">
        <v>69</v>
      </c>
      <c r="H242" t="s">
        <v>24</v>
      </c>
      <c r="I242">
        <v>1.0049999999999999</v>
      </c>
      <c r="J242">
        <v>1</v>
      </c>
      <c r="K242">
        <v>97</v>
      </c>
      <c r="L242">
        <v>0.74226804123711343</v>
      </c>
      <c r="M242">
        <v>3.542494955898682E-3</v>
      </c>
      <c r="N242">
        <v>-3.2352353199864891E-3</v>
      </c>
      <c r="O242">
        <v>46</v>
      </c>
      <c r="P242">
        <v>97</v>
      </c>
      <c r="Q242">
        <v>2.8040540540541503E-3</v>
      </c>
      <c r="R242">
        <v>1.7956572559282773E-3</v>
      </c>
      <c r="S242">
        <v>3.6219465469650479E-3</v>
      </c>
      <c r="T242">
        <v>2.0170589543229163</v>
      </c>
      <c r="U242">
        <v>3.677529536779915E-4</v>
      </c>
      <c r="V242">
        <v>4.8827813290673783</v>
      </c>
      <c r="W242">
        <v>1.0601513485722944E-3</v>
      </c>
      <c r="X242">
        <v>68</v>
      </c>
      <c r="Y242">
        <v>0.70588235294117652</v>
      </c>
      <c r="Z242">
        <v>3.5537333946840202E-3</v>
      </c>
      <c r="AA242">
        <v>-2.169855776972901E-3</v>
      </c>
      <c r="AB242">
        <v>29</v>
      </c>
      <c r="AC242">
        <v>68</v>
      </c>
      <c r="AD242">
        <v>2.2903806825831374E-3</v>
      </c>
      <c r="AE242">
        <v>1.8703248147849258E-3</v>
      </c>
      <c r="AF242">
        <v>3.1197324097139959E-3</v>
      </c>
      <c r="AG242">
        <v>1.6680163707675253</v>
      </c>
      <c r="AH242">
        <v>3.7832312496804461E-4</v>
      </c>
      <c r="AI242">
        <v>4.9437232126450219</v>
      </c>
      <c r="AJ242">
        <v>1.1136785648488364E-3</v>
      </c>
      <c r="AK242">
        <v>0.76377952755905509</v>
      </c>
      <c r="AL242">
        <v>1.1779459428581183</v>
      </c>
      <c r="AM242">
        <v>4.8827813290673783</v>
      </c>
      <c r="AN242">
        <v>3.5913145118566314</v>
      </c>
      <c r="AO242">
        <v>2.7306536309906928</v>
      </c>
      <c r="AP242">
        <v>0.77272727272727271</v>
      </c>
      <c r="AQ242">
        <v>1.2374206276098325</v>
      </c>
      <c r="AR242">
        <v>4.9437232126450219</v>
      </c>
      <c r="AS242">
        <v>3.7406496295699316</v>
      </c>
      <c r="AT242">
        <v>2.8034878680241531</v>
      </c>
      <c r="AU242">
        <v>2.7670707495074227</v>
      </c>
      <c r="AV242">
        <f>COUNTIF($E$1:E242,E242)</f>
        <v>44</v>
      </c>
      <c r="AW242" s="26">
        <f>(AC242+P242)/(K242+X242)</f>
        <v>1</v>
      </c>
      <c r="AX242">
        <f>K242+X242</f>
        <v>165</v>
      </c>
      <c r="AY242" s="3">
        <f>K242*R242+X242*AE242</f>
        <v>0.30136084123041784</v>
      </c>
      <c r="AZ242" s="25">
        <f>(1+(AY242/AX242)/0.7)^(365/AW242)-1</f>
        <v>1.5885870004670593</v>
      </c>
    </row>
    <row r="243" spans="2:52" hidden="1" x14ac:dyDescent="0.35">
      <c r="B243">
        <v>61.879515007142857</v>
      </c>
      <c r="C243">
        <v>81.362346200000005</v>
      </c>
      <c r="D243">
        <v>7</v>
      </c>
      <c r="E243" t="s">
        <v>44</v>
      </c>
      <c r="F243">
        <v>7</v>
      </c>
      <c r="G243" t="s">
        <v>70</v>
      </c>
      <c r="H243" t="s">
        <v>24</v>
      </c>
      <c r="I243">
        <v>1.0089999999999999</v>
      </c>
      <c r="J243">
        <v>1</v>
      </c>
      <c r="K243">
        <v>166</v>
      </c>
      <c r="L243">
        <v>0.7168674698795181</v>
      </c>
      <c r="M243">
        <v>4.2671369683258001E-3</v>
      </c>
      <c r="N243">
        <v>-2.5536621269292392E-3</v>
      </c>
      <c r="O243">
        <v>19</v>
      </c>
      <c r="P243">
        <v>166</v>
      </c>
      <c r="Q243">
        <v>2.3713200868823447E-3</v>
      </c>
      <c r="R243">
        <v>2.3359468630427468E-3</v>
      </c>
      <c r="S243">
        <v>3.9941700131259613E-3</v>
      </c>
      <c r="T243">
        <v>1.7098719479959632</v>
      </c>
      <c r="U243">
        <v>3.1000771554481849E-4</v>
      </c>
      <c r="V243">
        <v>7.5351249208022821</v>
      </c>
      <c r="W243">
        <v>1.71593143195311E-3</v>
      </c>
      <c r="X243">
        <v>61</v>
      </c>
      <c r="Y243">
        <v>0.63934426229508201</v>
      </c>
      <c r="Z243">
        <v>3.9011489895040053E-3</v>
      </c>
      <c r="AA243">
        <v>-2.0953896571792637E-3</v>
      </c>
      <c r="AB243">
        <v>5</v>
      </c>
      <c r="AC243">
        <v>61</v>
      </c>
      <c r="AD243">
        <v>1.7872820770099551E-3</v>
      </c>
      <c r="AE243">
        <v>1.7384629202084002E-3</v>
      </c>
      <c r="AF243">
        <v>3.7457534336671054E-3</v>
      </c>
      <c r="AG243">
        <v>2.1546352183445356</v>
      </c>
      <c r="AH243">
        <v>4.7959458264466804E-4</v>
      </c>
      <c r="AI243">
        <v>3.6248593773137521</v>
      </c>
      <c r="AJ243">
        <v>7.7927375491906414E-4</v>
      </c>
      <c r="AK243">
        <v>0.84693877551020413</v>
      </c>
      <c r="AL243">
        <v>1.9065904799479219</v>
      </c>
      <c r="AM243">
        <v>7.5351249208022821</v>
      </c>
      <c r="AN243">
        <v>2.5954965144919706</v>
      </c>
      <c r="AO243">
        <v>3.6269668486692677</v>
      </c>
      <c r="AP243">
        <v>0.75308641975308643</v>
      </c>
      <c r="AQ243">
        <v>0.86585972768785902</v>
      </c>
      <c r="AR243">
        <v>3.6248593773137521</v>
      </c>
      <c r="AS243">
        <v>1.9316254668982444</v>
      </c>
      <c r="AT243">
        <v>1.8954354396242266</v>
      </c>
      <c r="AU243">
        <v>2.7612011441467472</v>
      </c>
      <c r="AV243">
        <f>COUNTIF($E$1:E243,E243)</f>
        <v>45</v>
      </c>
      <c r="AW243" s="26">
        <f>(AC243+P243)/(K243+X243)</f>
        <v>1</v>
      </c>
      <c r="AX243">
        <f>K243+X243</f>
        <v>227</v>
      </c>
      <c r="AY243" s="3">
        <f>K243*R243+X243*AE243</f>
        <v>0.49381341739780837</v>
      </c>
      <c r="AZ243" s="25">
        <f>(1+(AY243/AX243)/0.7)^(365/AW243)-1</f>
        <v>2.1035646467799163</v>
      </c>
    </row>
    <row r="244" spans="2:52" hidden="1" x14ac:dyDescent="0.35">
      <c r="B244">
        <v>0.79777944000000001</v>
      </c>
      <c r="C244">
        <v>1.27554309</v>
      </c>
      <c r="D244">
        <v>5</v>
      </c>
      <c r="E244" t="s">
        <v>54</v>
      </c>
      <c r="F244">
        <v>5</v>
      </c>
      <c r="G244" t="s">
        <v>69</v>
      </c>
      <c r="H244" t="s">
        <v>8</v>
      </c>
      <c r="I244">
        <v>1.0089999999999999</v>
      </c>
      <c r="J244">
        <v>1</v>
      </c>
      <c r="K244">
        <v>87</v>
      </c>
      <c r="L244">
        <v>0.72413793103448276</v>
      </c>
      <c r="M244">
        <v>4.5610807996358162E-3</v>
      </c>
      <c r="N244">
        <v>-2.8357647387387227E-3</v>
      </c>
      <c r="O244">
        <v>17</v>
      </c>
      <c r="P244">
        <v>87</v>
      </c>
      <c r="Q244">
        <v>2.3634417905691318E-3</v>
      </c>
      <c r="R244">
        <v>2.5205716856014607E-3</v>
      </c>
      <c r="S244">
        <v>4.4574775958928304E-3</v>
      </c>
      <c r="T244">
        <v>1.7684391288515104</v>
      </c>
      <c r="U244">
        <v>4.7789176043153418E-4</v>
      </c>
      <c r="V244">
        <v>5.2743568613223113</v>
      </c>
      <c r="W244">
        <v>1.5647881647383923E-3</v>
      </c>
      <c r="X244">
        <v>51</v>
      </c>
      <c r="Y244">
        <v>0.70588235294117652</v>
      </c>
      <c r="Z244">
        <v>4.4962900013061175E-3</v>
      </c>
      <c r="AA244">
        <v>-2.1908098500957947E-3</v>
      </c>
      <c r="AB244">
        <v>8</v>
      </c>
      <c r="AC244">
        <v>51</v>
      </c>
      <c r="AD244">
        <v>2.4279028468896513E-3</v>
      </c>
      <c r="AE244">
        <v>2.5294959273643785E-3</v>
      </c>
      <c r="AF244">
        <v>4.0596468079937918E-3</v>
      </c>
      <c r="AG244">
        <v>1.6049232434320468</v>
      </c>
      <c r="AH244">
        <v>5.6846425734215884E-4</v>
      </c>
      <c r="AI244">
        <v>4.4497009173293973</v>
      </c>
      <c r="AJ244">
        <v>1.3925674126800609E-3</v>
      </c>
      <c r="AK244">
        <v>0.74358974358974361</v>
      </c>
      <c r="AL244">
        <v>1.7386535163760115</v>
      </c>
      <c r="AM244">
        <v>5.2743568613223113</v>
      </c>
      <c r="AN244">
        <v>2.8006352062238773</v>
      </c>
      <c r="AO244">
        <v>2.9122544805508483</v>
      </c>
      <c r="AP244">
        <v>0.71830985915492962</v>
      </c>
      <c r="AQ244">
        <v>1.5472971252000853</v>
      </c>
      <c r="AR244">
        <v>4.4497009173293973</v>
      </c>
      <c r="AS244">
        <v>2.8105510304048975</v>
      </c>
      <c r="AT244">
        <v>2.5877703172753259</v>
      </c>
      <c r="AU244">
        <v>2.7500123989130874</v>
      </c>
      <c r="AV244">
        <f>COUNTIF($E$1:E244,E244)</f>
        <v>196</v>
      </c>
      <c r="AW244" s="26">
        <f>(AC244+P244)/(K244+X244)</f>
        <v>1</v>
      </c>
      <c r="AX244">
        <f>K244+X244</f>
        <v>138</v>
      </c>
      <c r="AY244" s="3">
        <f>K244*R244+X244*AE244</f>
        <v>0.34829402894291039</v>
      </c>
      <c r="AZ244" s="25">
        <f>(1+(AY244/AX244)/0.7)^(365/AW244)-1</f>
        <v>2.7197297910033686</v>
      </c>
    </row>
    <row r="245" spans="2:52" hidden="1" x14ac:dyDescent="0.35">
      <c r="B245">
        <v>64.575692779999997</v>
      </c>
      <c r="C245">
        <v>129.15138555999999</v>
      </c>
      <c r="D245">
        <v>10</v>
      </c>
      <c r="E245" t="s">
        <v>44</v>
      </c>
      <c r="F245">
        <v>10</v>
      </c>
      <c r="G245" t="s">
        <v>24</v>
      </c>
      <c r="H245" t="s">
        <v>24</v>
      </c>
      <c r="I245">
        <v>1.0089999999999999</v>
      </c>
      <c r="J245">
        <v>3</v>
      </c>
      <c r="K245">
        <v>78</v>
      </c>
      <c r="L245">
        <v>0.74358974358974361</v>
      </c>
      <c r="M245">
        <v>7.1318516476181464E-3</v>
      </c>
      <c r="N245">
        <v>-5.7498078348570845E-3</v>
      </c>
      <c r="O245">
        <v>41</v>
      </c>
      <c r="P245">
        <v>190</v>
      </c>
      <c r="Q245">
        <v>8.8064075679817888E-3</v>
      </c>
      <c r="R245">
        <v>3.8288620367270612E-3</v>
      </c>
      <c r="S245">
        <v>6.4597040422349362E-3</v>
      </c>
      <c r="T245">
        <v>1.687108070301937</v>
      </c>
      <c r="U245">
        <v>7.3141745343936293E-4</v>
      </c>
      <c r="V245">
        <v>5.2348518875540986</v>
      </c>
      <c r="W245">
        <v>2.3660271298483354E-3</v>
      </c>
      <c r="X245">
        <v>34</v>
      </c>
      <c r="Y245">
        <v>0.70588235294117652</v>
      </c>
      <c r="Z245">
        <v>6.6791646991412974E-3</v>
      </c>
      <c r="AA245">
        <v>-5.5290242050136107E-3</v>
      </c>
      <c r="AB245">
        <v>15</v>
      </c>
      <c r="AC245">
        <v>81</v>
      </c>
      <c r="AD245">
        <v>5.5211780897610474E-3</v>
      </c>
      <c r="AE245">
        <v>3.0885209038016182E-3</v>
      </c>
      <c r="AF245">
        <v>6.5635261943540555E-3</v>
      </c>
      <c r="AG245">
        <v>2.1251357522868313</v>
      </c>
      <c r="AH245">
        <v>1.1256354558775159E-3</v>
      </c>
      <c r="AI245">
        <v>2.7438020787945847</v>
      </c>
      <c r="AJ245">
        <v>8.3724999204658635E-4</v>
      </c>
      <c r="AK245">
        <v>0.72222222222222221</v>
      </c>
      <c r="AL245">
        <v>2.6289190331648471</v>
      </c>
      <c r="AM245">
        <v>5.2348518875540986</v>
      </c>
      <c r="AN245">
        <v>4.2542911519190056</v>
      </c>
      <c r="AO245">
        <v>3.5451036321381917</v>
      </c>
      <c r="AP245">
        <v>0.62962962962962965</v>
      </c>
      <c r="AQ245">
        <v>0.93027776894066216</v>
      </c>
      <c r="AR245">
        <v>2.7438020787945847</v>
      </c>
      <c r="AS245">
        <v>3.4316898931129485</v>
      </c>
      <c r="AT245">
        <v>1.9445526728001927</v>
      </c>
      <c r="AU245">
        <v>2.744828152469192</v>
      </c>
      <c r="AV245">
        <f>COUNTIF($E$1:E245,E245)</f>
        <v>46</v>
      </c>
      <c r="AW245" s="26">
        <f>(AC245+P245)/(K245+X245)</f>
        <v>2.4196428571428572</v>
      </c>
      <c r="AX245">
        <f>K245+X245</f>
        <v>112</v>
      </c>
      <c r="AY245" s="3">
        <f>K245*R245+X245*AE245</f>
        <v>0.40366094959396581</v>
      </c>
      <c r="AZ245" s="25">
        <f>(1+(AY245/AX245)/0.7)^(365/AW245)-1</f>
        <v>1.1699142321714073</v>
      </c>
    </row>
    <row r="246" spans="2:52" hidden="1" x14ac:dyDescent="0.35">
      <c r="B246">
        <v>64.575692779999997</v>
      </c>
      <c r="C246">
        <v>129.15138555999999</v>
      </c>
      <c r="D246">
        <v>10</v>
      </c>
      <c r="E246" t="s">
        <v>44</v>
      </c>
      <c r="F246">
        <v>10</v>
      </c>
      <c r="G246" t="s">
        <v>24</v>
      </c>
      <c r="H246" t="s">
        <v>8</v>
      </c>
      <c r="I246">
        <v>1.0029999999999999</v>
      </c>
      <c r="J246">
        <v>2</v>
      </c>
      <c r="K246">
        <v>43</v>
      </c>
      <c r="L246">
        <v>0.86046511627906974</v>
      </c>
      <c r="M246">
        <v>2.8217821765274555E-3</v>
      </c>
      <c r="N246">
        <v>-4.2387103697859767E-3</v>
      </c>
      <c r="O246">
        <v>37</v>
      </c>
      <c r="P246">
        <v>53</v>
      </c>
      <c r="Q246">
        <v>2.8210490996531945E-3</v>
      </c>
      <c r="R246">
        <v>1.8365971700651162E-3</v>
      </c>
      <c r="S246">
        <v>2.8826824909836562E-3</v>
      </c>
      <c r="T246">
        <v>1.5695779880143512</v>
      </c>
      <c r="U246">
        <v>4.3960495859783914E-4</v>
      </c>
      <c r="V246">
        <v>4.1778354273416607</v>
      </c>
      <c r="W246">
        <v>9.5738725286943793E-4</v>
      </c>
      <c r="X246">
        <v>35</v>
      </c>
      <c r="Y246">
        <v>0.77142857142857146</v>
      </c>
      <c r="Z246">
        <v>2.7551683160785124E-3</v>
      </c>
      <c r="AA246">
        <v>-2.5874021799621033E-3</v>
      </c>
      <c r="AB246">
        <v>26</v>
      </c>
      <c r="AC246">
        <v>46</v>
      </c>
      <c r="AD246">
        <v>2.8173849525199302E-3</v>
      </c>
      <c r="AE246">
        <v>1.534009345554943E-3</v>
      </c>
      <c r="AF246">
        <v>2.4329522485727617E-3</v>
      </c>
      <c r="AG246">
        <v>1.5860087525689861</v>
      </c>
      <c r="AH246">
        <v>4.1124398888651618E-4</v>
      </c>
      <c r="AI246">
        <v>3.7301684328770985</v>
      </c>
      <c r="AJ246">
        <v>7.1152136778191062E-4</v>
      </c>
      <c r="AK246">
        <v>0.58904109589041098</v>
      </c>
      <c r="AL246">
        <v>1.0637636142993876</v>
      </c>
      <c r="AM246">
        <v>4.1778354273416607</v>
      </c>
      <c r="AN246">
        <v>6.1219905668839427</v>
      </c>
      <c r="AO246">
        <v>2.9621582968880831</v>
      </c>
      <c r="AP246">
        <v>0.63636363636363635</v>
      </c>
      <c r="AQ246">
        <v>0.7905792975354653</v>
      </c>
      <c r="AR246">
        <v>3.7301684328770985</v>
      </c>
      <c r="AS246">
        <v>5.113364485183328</v>
      </c>
      <c r="AT246">
        <v>2.5215915095503449</v>
      </c>
      <c r="AU246">
        <v>2.7418749032192142</v>
      </c>
      <c r="AV246">
        <f>COUNTIF($E$1:E246,E246)</f>
        <v>47</v>
      </c>
      <c r="AW246" s="26">
        <f>(AC246+P246)/(K246+X246)</f>
        <v>1.2692307692307692</v>
      </c>
      <c r="AX246">
        <f>K246+X246</f>
        <v>78</v>
      </c>
      <c r="AY246" s="3">
        <f>K246*R246+X246*AE246</f>
        <v>0.13266400540722301</v>
      </c>
      <c r="AZ246" s="25">
        <f>(1+(AY246/AX246)/0.7)^(365/AW246)-1</f>
        <v>1.0095039098787661</v>
      </c>
    </row>
    <row r="247" spans="2:52" hidden="1" x14ac:dyDescent="0.35">
      <c r="B247">
        <v>0.79777944000000001</v>
      </c>
      <c r="C247">
        <v>1.27554309</v>
      </c>
      <c r="D247">
        <v>5</v>
      </c>
      <c r="E247" t="s">
        <v>54</v>
      </c>
      <c r="F247">
        <v>5</v>
      </c>
      <c r="G247" t="s">
        <v>70</v>
      </c>
      <c r="H247" t="s">
        <v>24</v>
      </c>
      <c r="I247">
        <v>1.0049999999999999</v>
      </c>
      <c r="J247">
        <v>2</v>
      </c>
      <c r="K247">
        <v>115</v>
      </c>
      <c r="L247">
        <v>0.77391304347826084</v>
      </c>
      <c r="M247">
        <v>4.37921439679715E-3</v>
      </c>
      <c r="N247">
        <v>-4.6614012406544633E-3</v>
      </c>
      <c r="O247">
        <v>75</v>
      </c>
      <c r="P247">
        <v>178</v>
      </c>
      <c r="Q247">
        <v>4.8180354194053976E-3</v>
      </c>
      <c r="R247">
        <v>2.3352491222428723E-3</v>
      </c>
      <c r="S247">
        <v>4.3048685915327749E-3</v>
      </c>
      <c r="T247">
        <v>1.8434301293723201</v>
      </c>
      <c r="U247">
        <v>4.0143106604470199E-4</v>
      </c>
      <c r="V247">
        <v>5.8173104170837311</v>
      </c>
      <c r="W247">
        <v>1.5323869901534683E-3</v>
      </c>
      <c r="X247">
        <v>45</v>
      </c>
      <c r="Y247">
        <v>0.68888888888888888</v>
      </c>
      <c r="Z247">
        <v>4.4227651494549618E-3</v>
      </c>
      <c r="AA247">
        <v>-3.48731257421721E-3</v>
      </c>
      <c r="AB247">
        <v>26</v>
      </c>
      <c r="AC247">
        <v>74</v>
      </c>
      <c r="AD247">
        <v>4.8200443590653563E-3</v>
      </c>
      <c r="AE247">
        <v>1.9618520798680636E-3</v>
      </c>
      <c r="AF247">
        <v>4.3977722710269885E-3</v>
      </c>
      <c r="AG247">
        <v>2.2416431473889422</v>
      </c>
      <c r="AH247">
        <v>6.5558118317199832E-4</v>
      </c>
      <c r="AI247">
        <v>2.9925387278135958</v>
      </c>
      <c r="AJ247">
        <v>6.5068971352406696E-4</v>
      </c>
      <c r="AK247">
        <v>0.7931034482758621</v>
      </c>
      <c r="AL247">
        <v>1.7026522112816509</v>
      </c>
      <c r="AM247">
        <v>5.8173104170837311</v>
      </c>
      <c r="AN247">
        <v>4.6704982444858443</v>
      </c>
      <c r="AO247">
        <v>3.4396640033625343</v>
      </c>
      <c r="AP247">
        <v>0.69230769230769229</v>
      </c>
      <c r="AQ247">
        <v>0.72298857058230492</v>
      </c>
      <c r="AR247">
        <v>2.9925387278135958</v>
      </c>
      <c r="AS247">
        <v>3.9237041597362108</v>
      </c>
      <c r="AT247">
        <v>2.0409286477550124</v>
      </c>
      <c r="AU247">
        <v>2.7402963255587736</v>
      </c>
      <c r="AV247">
        <f>COUNTIF($E$1:E247,E247)</f>
        <v>197</v>
      </c>
      <c r="AW247" s="26">
        <f>(AC247+P247)/(K247+X247)</f>
        <v>1.575</v>
      </c>
      <c r="AX247">
        <f>K247+X247</f>
        <v>160</v>
      </c>
      <c r="AY247" s="3">
        <f>K247*R247+X247*AE247</f>
        <v>0.3568369926519932</v>
      </c>
      <c r="AZ247" s="25">
        <f>(1+(AY247/AX247)/0.7)^(365/AW247)-1</f>
        <v>1.0900321884191846</v>
      </c>
    </row>
    <row r="248" spans="2:52" hidden="1" x14ac:dyDescent="0.35">
      <c r="B248">
        <v>0.79777944000000001</v>
      </c>
      <c r="C248">
        <v>1.27554309</v>
      </c>
      <c r="D248">
        <v>5</v>
      </c>
      <c r="E248" t="s">
        <v>54</v>
      </c>
      <c r="F248">
        <v>5</v>
      </c>
      <c r="G248" t="s">
        <v>24</v>
      </c>
      <c r="H248" t="s">
        <v>24</v>
      </c>
      <c r="I248">
        <v>1.0049999999999999</v>
      </c>
      <c r="J248">
        <v>3</v>
      </c>
      <c r="K248">
        <v>198</v>
      </c>
      <c r="L248">
        <v>0.75757575757575757</v>
      </c>
      <c r="M248">
        <v>4.6273675125348065E-3</v>
      </c>
      <c r="N248">
        <v>-5.5760525137405342E-3</v>
      </c>
      <c r="O248">
        <v>141</v>
      </c>
      <c r="P248">
        <v>373</v>
      </c>
      <c r="Q248">
        <v>4.8159345454477087E-3</v>
      </c>
      <c r="R248">
        <v>2.1538111425286632E-3</v>
      </c>
      <c r="S248">
        <v>4.9940344672862796E-3</v>
      </c>
      <c r="T248">
        <v>2.3186965508141428</v>
      </c>
      <c r="U248">
        <v>3.5491057531001474E-4</v>
      </c>
      <c r="V248">
        <v>6.0686023250992367</v>
      </c>
      <c r="W248">
        <v>1.4439899919086337E-3</v>
      </c>
      <c r="X248">
        <v>90</v>
      </c>
      <c r="Y248">
        <v>0.71111111111111114</v>
      </c>
      <c r="Z248">
        <v>4.410870846798691E-3</v>
      </c>
      <c r="AA248">
        <v>-4.915743146954827E-3</v>
      </c>
      <c r="AB248">
        <v>56</v>
      </c>
      <c r="AC248">
        <v>188</v>
      </c>
      <c r="AD248">
        <v>4.8146345968598236E-3</v>
      </c>
      <c r="AE248">
        <v>1.7165156930476746E-3</v>
      </c>
      <c r="AF248">
        <v>4.9150453131210593E-3</v>
      </c>
      <c r="AG248">
        <v>2.8633850147879474</v>
      </c>
      <c r="AH248">
        <v>5.1809126641326746E-4</v>
      </c>
      <c r="AI248">
        <v>3.313153114761167</v>
      </c>
      <c r="AJ248">
        <v>6.8033316022113972E-4</v>
      </c>
      <c r="AK248">
        <v>0.86842105263157898</v>
      </c>
      <c r="AL248">
        <v>1.6044333243429447</v>
      </c>
      <c r="AM248">
        <v>6.0686023250992367</v>
      </c>
      <c r="AN248">
        <v>4.307622285057418</v>
      </c>
      <c r="AO248">
        <v>3.4107205895415906</v>
      </c>
      <c r="AP248">
        <v>0.81818181818181823</v>
      </c>
      <c r="AQ248">
        <v>0.75592573357905279</v>
      </c>
      <c r="AR248">
        <v>3.313153114761167</v>
      </c>
      <c r="AS248">
        <v>3.433031386095422</v>
      </c>
      <c r="AT248">
        <v>2.0647406868972378</v>
      </c>
      <c r="AU248">
        <v>2.7377306382194142</v>
      </c>
      <c r="AV248">
        <f>COUNTIF($E$1:E248,E248)</f>
        <v>198</v>
      </c>
      <c r="AW248" s="26">
        <f>(AC248+P248)/(K248+X248)</f>
        <v>1.9479166666666667</v>
      </c>
      <c r="AX248">
        <f>K248+X248</f>
        <v>288</v>
      </c>
      <c r="AY248" s="3">
        <f>K248*R248+X248*AE248</f>
        <v>0.58094101859496605</v>
      </c>
      <c r="AZ248" s="25">
        <f>(1+(AY248/AX248)/0.7)^(365/AW248)-1</f>
        <v>0.71461146335861536</v>
      </c>
    </row>
    <row r="249" spans="2:52" hidden="1" x14ac:dyDescent="0.35">
      <c r="B249">
        <v>64.575692779999997</v>
      </c>
      <c r="C249">
        <v>129.15138555999999</v>
      </c>
      <c r="D249">
        <v>10</v>
      </c>
      <c r="E249" t="s">
        <v>44</v>
      </c>
      <c r="F249">
        <v>10</v>
      </c>
      <c r="G249" t="s">
        <v>70</v>
      </c>
      <c r="H249" t="s">
        <v>24</v>
      </c>
      <c r="I249">
        <v>1.0069999999999999</v>
      </c>
      <c r="J249">
        <v>1</v>
      </c>
      <c r="K249">
        <v>124</v>
      </c>
      <c r="L249">
        <v>0.74193548387096775</v>
      </c>
      <c r="M249">
        <v>4.1694465940238026E-3</v>
      </c>
      <c r="N249">
        <v>-2.5281568123754691E-3</v>
      </c>
      <c r="O249">
        <v>29</v>
      </c>
      <c r="P249">
        <v>124</v>
      </c>
      <c r="Q249">
        <v>2.7549208029579164E-3</v>
      </c>
      <c r="R249">
        <v>2.4410328117272168E-3</v>
      </c>
      <c r="S249">
        <v>3.6687713615497198E-3</v>
      </c>
      <c r="T249">
        <v>1.5029586427204902</v>
      </c>
      <c r="U249">
        <v>3.2946539422915982E-4</v>
      </c>
      <c r="V249">
        <v>7.4090719525746467</v>
      </c>
      <c r="W249">
        <v>1.782102023268897E-3</v>
      </c>
      <c r="X249">
        <v>43</v>
      </c>
      <c r="Y249">
        <v>0.67441860465116277</v>
      </c>
      <c r="Z249">
        <v>3.5441780214052025E-3</v>
      </c>
      <c r="AA249">
        <v>-2.3724971009313239E-3</v>
      </c>
      <c r="AB249">
        <v>6</v>
      </c>
      <c r="AC249">
        <v>43</v>
      </c>
      <c r="AD249">
        <v>1.8554831635988478E-3</v>
      </c>
      <c r="AE249">
        <v>1.6178186792491242E-3</v>
      </c>
      <c r="AF249">
        <v>3.554650836768166E-3</v>
      </c>
      <c r="AG249">
        <v>2.1971874118909178</v>
      </c>
      <c r="AH249">
        <v>5.4207917063874218E-4</v>
      </c>
      <c r="AI249">
        <v>2.9844693669797673</v>
      </c>
      <c r="AJ249">
        <v>5.3366033797163986E-4</v>
      </c>
      <c r="AK249">
        <v>0.80519480519480524</v>
      </c>
      <c r="AL249">
        <v>1.9801133591876861</v>
      </c>
      <c r="AM249">
        <v>7.4090719525746467</v>
      </c>
      <c r="AN249">
        <v>3.4871897310389333</v>
      </c>
      <c r="AO249">
        <v>3.7927243561747357</v>
      </c>
      <c r="AP249">
        <v>0.68253968253968256</v>
      </c>
      <c r="AQ249">
        <v>0.59295593107960665</v>
      </c>
      <c r="AR249">
        <v>2.9844693669797673</v>
      </c>
      <c r="AS249">
        <v>2.3111695417844977</v>
      </c>
      <c r="AT249">
        <v>1.6630110591366407</v>
      </c>
      <c r="AU249">
        <v>2.7278677076556881</v>
      </c>
      <c r="AV249">
        <f>COUNTIF($E$1:E249,E249)</f>
        <v>48</v>
      </c>
      <c r="AW249" s="26">
        <f>(AC249+P249)/(K249+X249)</f>
        <v>1</v>
      </c>
      <c r="AX249">
        <f>K249+X249</f>
        <v>167</v>
      </c>
      <c r="AY249" s="3">
        <f>K249*R249+X249*AE249</f>
        <v>0.3722542718618872</v>
      </c>
      <c r="AZ249" s="25">
        <f>(1+(AY249/AX249)/0.7)^(365/AW249)-1</f>
        <v>2.1913779941927958</v>
      </c>
    </row>
    <row r="250" spans="2:52" hidden="1" x14ac:dyDescent="0.35">
      <c r="B250">
        <v>61.879515007142857</v>
      </c>
      <c r="C250">
        <v>81.362346200000005</v>
      </c>
      <c r="D250">
        <v>7</v>
      </c>
      <c r="E250" t="s">
        <v>44</v>
      </c>
      <c r="F250">
        <v>7</v>
      </c>
      <c r="G250" t="s">
        <v>69</v>
      </c>
      <c r="H250" t="s">
        <v>8</v>
      </c>
      <c r="I250">
        <v>1.0029999999999999</v>
      </c>
      <c r="J250">
        <v>2</v>
      </c>
      <c r="K250">
        <v>39</v>
      </c>
      <c r="L250">
        <v>0.87179487179487181</v>
      </c>
      <c r="M250">
        <v>2.7390394258717775E-3</v>
      </c>
      <c r="N250">
        <v>-6.6166434781119495E-3</v>
      </c>
      <c r="O250">
        <v>33</v>
      </c>
      <c r="P250">
        <v>53</v>
      </c>
      <c r="Q250">
        <v>2.8201236649803008E-3</v>
      </c>
      <c r="R250">
        <v>1.5395928997200177E-3</v>
      </c>
      <c r="S250">
        <v>3.6763502336914665E-3</v>
      </c>
      <c r="T250">
        <v>2.3878716473426373</v>
      </c>
      <c r="U250">
        <v>5.886871756619152E-4</v>
      </c>
      <c r="V250">
        <v>2.6152988605347343</v>
      </c>
      <c r="W250">
        <v>3.6221854839618727E-4</v>
      </c>
      <c r="X250">
        <v>21</v>
      </c>
      <c r="Y250">
        <v>0.90476190476190477</v>
      </c>
      <c r="Z250">
        <v>2.6932168859243526E-3</v>
      </c>
      <c r="AA250">
        <v>-3.5461654059944503E-3</v>
      </c>
      <c r="AB250">
        <v>18</v>
      </c>
      <c r="AC250">
        <v>27</v>
      </c>
      <c r="AD250">
        <v>2.818057766658999E-3</v>
      </c>
      <c r="AE250">
        <v>2.0989900009797048E-3</v>
      </c>
      <c r="AF250">
        <v>2.0193076360983581E-3</v>
      </c>
      <c r="AG250">
        <v>0.9620377587105442</v>
      </c>
      <c r="AH250">
        <v>4.4064905208681277E-4</v>
      </c>
      <c r="AI250">
        <v>4.7634052338008441</v>
      </c>
      <c r="AJ250">
        <v>1.2176918968060794E-3</v>
      </c>
      <c r="AK250">
        <v>0.56521739130434778</v>
      </c>
      <c r="AL250">
        <v>0.40246505377354602</v>
      </c>
      <c r="AM250">
        <v>2.6152988605347343</v>
      </c>
      <c r="AN250">
        <v>5.1319763324002441</v>
      </c>
      <c r="AO250">
        <v>2.0284926852803222</v>
      </c>
      <c r="AP250">
        <v>0.51219512195121952</v>
      </c>
      <c r="AQ250">
        <v>1.3529909964512148</v>
      </c>
      <c r="AR250">
        <v>4.7634052338008441</v>
      </c>
      <c r="AS250">
        <v>6.9966333365992686</v>
      </c>
      <c r="AT250">
        <v>3.420764148235715</v>
      </c>
      <c r="AU250">
        <v>2.7246284167580184</v>
      </c>
      <c r="AV250">
        <f>COUNTIF($E$1:E250,E250)</f>
        <v>49</v>
      </c>
      <c r="AW250" s="26">
        <f>(AC250+P250)/(K250+X250)</f>
        <v>1.3333333333333333</v>
      </c>
      <c r="AX250">
        <f>K250+X250</f>
        <v>60</v>
      </c>
      <c r="AY250" s="3">
        <f>K250*R250+X250*AE250</f>
        <v>0.10412291310965449</v>
      </c>
      <c r="AZ250" s="25">
        <f>(1+(AY250/AX250)/0.7)^(365/AW250)-1</f>
        <v>0.9695762618235888</v>
      </c>
    </row>
    <row r="251" spans="2:52" hidden="1" x14ac:dyDescent="0.35">
      <c r="B251">
        <v>61.879515007142857</v>
      </c>
      <c r="C251">
        <v>81.362346200000005</v>
      </c>
      <c r="D251">
        <v>7</v>
      </c>
      <c r="E251" t="s">
        <v>44</v>
      </c>
      <c r="F251">
        <v>7</v>
      </c>
      <c r="G251" t="s">
        <v>24</v>
      </c>
      <c r="H251" t="s">
        <v>8</v>
      </c>
      <c r="I251">
        <v>1.0029999999999999</v>
      </c>
      <c r="J251">
        <v>1</v>
      </c>
      <c r="K251">
        <v>89</v>
      </c>
      <c r="L251">
        <v>0.7865168539325843</v>
      </c>
      <c r="M251">
        <v>2.4844123808314767E-3</v>
      </c>
      <c r="N251">
        <v>-3.0796977477529457E-3</v>
      </c>
      <c r="O251">
        <v>59</v>
      </c>
      <c r="P251">
        <v>89</v>
      </c>
      <c r="Q251">
        <v>2.8182768098492517E-3</v>
      </c>
      <c r="R251">
        <v>1.2965686455157013E-3</v>
      </c>
      <c r="S251">
        <v>2.7930668166924874E-3</v>
      </c>
      <c r="T251">
        <v>2.1541989514805553</v>
      </c>
      <c r="U251">
        <v>2.9606449044101491E-4</v>
      </c>
      <c r="V251">
        <v>4.3793453364986279</v>
      </c>
      <c r="W251">
        <v>7.0443966463367151E-4</v>
      </c>
      <c r="X251">
        <v>73</v>
      </c>
      <c r="Y251">
        <v>0.72602739726027399</v>
      </c>
      <c r="Z251">
        <v>2.5926365087157754E-3</v>
      </c>
      <c r="AA251">
        <v>-1.885117142012943E-3</v>
      </c>
      <c r="AB251">
        <v>46</v>
      </c>
      <c r="AC251">
        <v>73</v>
      </c>
      <c r="AD251">
        <v>2.8168749713868291E-3</v>
      </c>
      <c r="AE251">
        <v>1.3658546865983182E-3</v>
      </c>
      <c r="AF251">
        <v>2.3005810253830649E-3</v>
      </c>
      <c r="AG251">
        <v>1.6843526972204463</v>
      </c>
      <c r="AH251">
        <v>2.6926264242848431E-4</v>
      </c>
      <c r="AI251">
        <v>5.0725740276469535</v>
      </c>
      <c r="AJ251">
        <v>8.2732940174134963E-4</v>
      </c>
      <c r="AK251">
        <v>0.74789915966386555</v>
      </c>
      <c r="AL251">
        <v>0.78271073848186623</v>
      </c>
      <c r="AM251">
        <v>4.3793453364986279</v>
      </c>
      <c r="AN251">
        <v>4.3218954850524938</v>
      </c>
      <c r="AO251">
        <v>2.5660569093192205</v>
      </c>
      <c r="AP251">
        <v>0.78494623655913975</v>
      </c>
      <c r="AQ251">
        <v>0.91925489082373235</v>
      </c>
      <c r="AR251">
        <v>5.0725740276469535</v>
      </c>
      <c r="AS251">
        <v>4.5528489553278915</v>
      </c>
      <c r="AT251">
        <v>2.8785385793450717</v>
      </c>
      <c r="AU251">
        <v>2.7222977443321463</v>
      </c>
      <c r="AV251">
        <f>COUNTIF($E$1:E251,E251)</f>
        <v>50</v>
      </c>
      <c r="AW251" s="26">
        <f>(AC251+P251)/(K251+X251)</f>
        <v>1</v>
      </c>
      <c r="AX251">
        <f>K251+X251</f>
        <v>162</v>
      </c>
      <c r="AY251" s="3">
        <f>K251*R251+X251*AE251</f>
        <v>0.21510200157257464</v>
      </c>
      <c r="AZ251" s="25">
        <f>(1+(AY251/AX251)/0.7)^(365/AW251)-1</f>
        <v>0.99709156368253482</v>
      </c>
    </row>
    <row r="252" spans="2:52" hidden="1" x14ac:dyDescent="0.35">
      <c r="B252">
        <v>64.575692779999997</v>
      </c>
      <c r="C252">
        <v>129.15138555999999</v>
      </c>
      <c r="D252">
        <v>10</v>
      </c>
      <c r="E252" t="s">
        <v>44</v>
      </c>
      <c r="F252">
        <v>10</v>
      </c>
      <c r="G252" t="s">
        <v>69</v>
      </c>
      <c r="H252" t="s">
        <v>24</v>
      </c>
      <c r="I252">
        <v>1.0089999999999999</v>
      </c>
      <c r="J252">
        <v>1</v>
      </c>
      <c r="K252">
        <v>60</v>
      </c>
      <c r="L252">
        <v>0.76666666666666672</v>
      </c>
      <c r="M252">
        <v>4.7637895228547032E-3</v>
      </c>
      <c r="N252">
        <v>-3.5918859800263864E-3</v>
      </c>
      <c r="O252">
        <v>14</v>
      </c>
      <c r="P252">
        <v>60</v>
      </c>
      <c r="Q252">
        <v>2.7841093512421811E-3</v>
      </c>
      <c r="R252">
        <v>2.8141319055157822E-3</v>
      </c>
      <c r="S252">
        <v>4.540792556724702E-3</v>
      </c>
      <c r="T252">
        <v>1.6135677747814925</v>
      </c>
      <c r="U252">
        <v>5.8621379835924561E-4</v>
      </c>
      <c r="V252">
        <v>4.8005214367049343</v>
      </c>
      <c r="W252">
        <v>1.641704308797291E-3</v>
      </c>
      <c r="X252">
        <v>45</v>
      </c>
      <c r="Y252">
        <v>0.71111111111111114</v>
      </c>
      <c r="Z252">
        <v>4.8182901966141306E-3</v>
      </c>
      <c r="AA252">
        <v>-2.4080812028170516E-3</v>
      </c>
      <c r="AB252">
        <v>10</v>
      </c>
      <c r="AC252">
        <v>45</v>
      </c>
      <c r="AD252">
        <v>2.4928970763449243E-3</v>
      </c>
      <c r="AE252">
        <v>2.7306717923340114E-3</v>
      </c>
      <c r="AF252">
        <v>4.3649568470977874E-3</v>
      </c>
      <c r="AG252">
        <v>1.5984919386327601</v>
      </c>
      <c r="AH252">
        <v>6.5068934859758719E-4</v>
      </c>
      <c r="AI252">
        <v>4.1965828981515569</v>
      </c>
      <c r="AJ252">
        <v>1.429293095138837E-3</v>
      </c>
      <c r="AK252">
        <v>0.66666666666666663</v>
      </c>
      <c r="AL252">
        <v>1.8241158986636776</v>
      </c>
      <c r="AM252">
        <v>4.8005214367049343</v>
      </c>
      <c r="AN252">
        <v>3.1268132283509047</v>
      </c>
      <c r="AO252">
        <v>2.861832102813799</v>
      </c>
      <c r="AP252">
        <v>0.69230769230769229</v>
      </c>
      <c r="AQ252">
        <v>1.5881034390431705</v>
      </c>
      <c r="AR252">
        <v>4.1965828981515569</v>
      </c>
      <c r="AS252">
        <v>3.0340797692600474</v>
      </c>
      <c r="AT252">
        <v>2.570262968145514</v>
      </c>
      <c r="AU252">
        <v>2.7160475354796567</v>
      </c>
      <c r="AV252">
        <f>COUNTIF($E$1:E252,E252)</f>
        <v>51</v>
      </c>
      <c r="AW252" s="26">
        <f>(AC252+P252)/(K252+X252)</f>
        <v>1</v>
      </c>
      <c r="AX252">
        <f>K252+X252</f>
        <v>105</v>
      </c>
      <c r="AY252" s="3">
        <f>K252*R252+X252*AE252</f>
        <v>0.29172814498597743</v>
      </c>
      <c r="AZ252" s="25">
        <f>(1+(AY252/AX252)/0.7)^(365/AW252)-1</f>
        <v>3.2454615319847928</v>
      </c>
    </row>
    <row r="253" spans="2:52" hidden="1" x14ac:dyDescent="0.35">
      <c r="B253">
        <v>64.575692779999997</v>
      </c>
      <c r="C253">
        <v>129.15138555999999</v>
      </c>
      <c r="D253">
        <v>10</v>
      </c>
      <c r="E253" t="s">
        <v>44</v>
      </c>
      <c r="F253">
        <v>10</v>
      </c>
      <c r="G253" t="s">
        <v>69</v>
      </c>
      <c r="H253" t="s">
        <v>24</v>
      </c>
      <c r="I253">
        <v>1.0069999999999999</v>
      </c>
      <c r="J253">
        <v>1</v>
      </c>
      <c r="K253">
        <v>60</v>
      </c>
      <c r="L253">
        <v>0.76666666666666672</v>
      </c>
      <c r="M253">
        <v>4.4608662004717511E-3</v>
      </c>
      <c r="N253">
        <v>-3.5918859800263864E-3</v>
      </c>
      <c r="O253">
        <v>21</v>
      </c>
      <c r="P253">
        <v>60</v>
      </c>
      <c r="Q253">
        <v>2.7841093512421811E-3</v>
      </c>
      <c r="R253">
        <v>2.5818906916888523E-3</v>
      </c>
      <c r="S253">
        <v>4.1291623049942369E-3</v>
      </c>
      <c r="T253">
        <v>1.5992785125590625</v>
      </c>
      <c r="U253">
        <v>5.3307256136767033E-4</v>
      </c>
      <c r="V253">
        <v>4.8434132213908363</v>
      </c>
      <c r="W253">
        <v>1.5157455689535117E-3</v>
      </c>
      <c r="X253">
        <v>45</v>
      </c>
      <c r="Y253">
        <v>0.71111111111111114</v>
      </c>
      <c r="Z253">
        <v>4.1816033926824966E-3</v>
      </c>
      <c r="AA253">
        <v>-2.4080812028170516E-3</v>
      </c>
      <c r="AB253">
        <v>12</v>
      </c>
      <c r="AC253">
        <v>45</v>
      </c>
      <c r="AD253">
        <v>2.4928970763449243E-3</v>
      </c>
      <c r="AE253">
        <v>2.2779167317604049E-3</v>
      </c>
      <c r="AF253">
        <v>3.7630678440793096E-3</v>
      </c>
      <c r="AG253">
        <v>1.651977788130631</v>
      </c>
      <c r="AH253">
        <v>5.6096503355366101E-4</v>
      </c>
      <c r="AI253">
        <v>4.0607107315228106</v>
      </c>
      <c r="AJ253">
        <v>1.1559866646530829E-3</v>
      </c>
      <c r="AK253">
        <v>0.66666666666666663</v>
      </c>
      <c r="AL253">
        <v>1.6841617432816989</v>
      </c>
      <c r="AM253">
        <v>4.8434132213908363</v>
      </c>
      <c r="AN253">
        <v>3.6884152738412728</v>
      </c>
      <c r="AO253">
        <v>2.9310383851648516</v>
      </c>
      <c r="AP253">
        <v>0.69230769230769229</v>
      </c>
      <c r="AQ253">
        <v>1.284429627392329</v>
      </c>
      <c r="AR253">
        <v>4.0607107315228106</v>
      </c>
      <c r="AS253">
        <v>3.2541667596577701</v>
      </c>
      <c r="AT253">
        <v>2.4520491915760982</v>
      </c>
      <c r="AU253">
        <v>2.6915437883704749</v>
      </c>
      <c r="AV253">
        <f>COUNTIF($E$1:E253,E253)</f>
        <v>52</v>
      </c>
      <c r="AW253" s="26">
        <f>(AC253+P253)/(K253+X253)</f>
        <v>1</v>
      </c>
      <c r="AX253">
        <f>K253+X253</f>
        <v>105</v>
      </c>
      <c r="AY253" s="3">
        <f>K253*R253+X253*AE253</f>
        <v>0.25741969443054935</v>
      </c>
      <c r="AZ253" s="25">
        <f>(1+(AY253/AX253)/0.7)^(365/AW253)-1</f>
        <v>2.5826736020776688</v>
      </c>
    </row>
    <row r="254" spans="2:52" hidden="1" x14ac:dyDescent="0.35">
      <c r="B254">
        <v>61.879515007142857</v>
      </c>
      <c r="C254">
        <v>81.362346200000005</v>
      </c>
      <c r="D254">
        <v>7</v>
      </c>
      <c r="E254" t="s">
        <v>44</v>
      </c>
      <c r="F254">
        <v>7</v>
      </c>
      <c r="G254" t="s">
        <v>70</v>
      </c>
      <c r="H254" t="s">
        <v>7</v>
      </c>
      <c r="I254">
        <v>1.0069999999999999</v>
      </c>
      <c r="J254">
        <v>1</v>
      </c>
      <c r="K254">
        <v>129</v>
      </c>
      <c r="L254">
        <v>0.72093023255813948</v>
      </c>
      <c r="M254">
        <v>4.1850429751452371E-3</v>
      </c>
      <c r="N254">
        <v>-2.8825680493716043E-3</v>
      </c>
      <c r="O254">
        <v>33</v>
      </c>
      <c r="P254">
        <v>129</v>
      </c>
      <c r="Q254">
        <v>2.4672254459490173E-3</v>
      </c>
      <c r="R254">
        <v>2.2126864101637929E-3</v>
      </c>
      <c r="S254">
        <v>3.9044376728157065E-3</v>
      </c>
      <c r="T254">
        <v>1.7645689216876794</v>
      </c>
      <c r="U254">
        <v>3.4376656877224985E-4</v>
      </c>
      <c r="V254">
        <v>6.4365956761482774</v>
      </c>
      <c r="W254">
        <v>1.525153272619293E-3</v>
      </c>
      <c r="X254">
        <v>17</v>
      </c>
      <c r="Y254">
        <v>0.70588235294117652</v>
      </c>
      <c r="Z254">
        <v>4.262673469955125E-3</v>
      </c>
      <c r="AA254">
        <v>-1.6095789900666623E-3</v>
      </c>
      <c r="AB254">
        <v>5</v>
      </c>
      <c r="AC254">
        <v>17</v>
      </c>
      <c r="AD254">
        <v>2.1011078568700103E-3</v>
      </c>
      <c r="AE254">
        <v>2.5355403934781287E-3</v>
      </c>
      <c r="AF254">
        <v>3.4621054006291007E-3</v>
      </c>
      <c r="AG254">
        <v>1.3654309785536314</v>
      </c>
      <c r="AH254">
        <v>8.3968389728324285E-4</v>
      </c>
      <c r="AI254">
        <v>3.0196367962774429</v>
      </c>
      <c r="AJ254">
        <v>8.5617259891164303E-4</v>
      </c>
      <c r="AK254">
        <v>0.81132075471698117</v>
      </c>
      <c r="AL254">
        <v>1.6946147473547895</v>
      </c>
      <c r="AM254">
        <v>6.4365956761482774</v>
      </c>
      <c r="AN254">
        <v>3.1609805859483231</v>
      </c>
      <c r="AO254">
        <v>3.3221527944477613</v>
      </c>
      <c r="AP254">
        <v>0.45945945945945948</v>
      </c>
      <c r="AQ254">
        <v>0.95130288767961424</v>
      </c>
      <c r="AR254">
        <v>3.0196367962774429</v>
      </c>
      <c r="AS254">
        <v>3.6222005621116664</v>
      </c>
      <c r="AT254">
        <v>2.0567982523233579</v>
      </c>
      <c r="AU254">
        <v>2.6894755233855596</v>
      </c>
      <c r="AV254">
        <f>COUNTIF($E$1:E254,E254)</f>
        <v>53</v>
      </c>
      <c r="AW254" s="26">
        <f>(AC254+P254)/(K254+X254)</f>
        <v>1</v>
      </c>
      <c r="AX254">
        <f>K254+X254</f>
        <v>146</v>
      </c>
      <c r="AY254" s="3">
        <f>K254*R254+X254*AE254</f>
        <v>0.32854073360025748</v>
      </c>
      <c r="AZ254" s="25">
        <f>(1+(AY254/AX254)/0.7)^(365/AW254)-1</f>
        <v>2.2267576335994033</v>
      </c>
    </row>
    <row r="255" spans="2:52" hidden="1" x14ac:dyDescent="0.35">
      <c r="B255">
        <v>61.879515007142857</v>
      </c>
      <c r="C255">
        <v>81.362346200000005</v>
      </c>
      <c r="D255">
        <v>7</v>
      </c>
      <c r="E255" t="s">
        <v>44</v>
      </c>
      <c r="F255">
        <v>7</v>
      </c>
      <c r="G255" t="s">
        <v>24</v>
      </c>
      <c r="H255" t="s">
        <v>7</v>
      </c>
      <c r="I255">
        <v>1.0069999999999999</v>
      </c>
      <c r="J255">
        <v>1</v>
      </c>
      <c r="K255">
        <v>129</v>
      </c>
      <c r="L255">
        <v>0.72093023255813948</v>
      </c>
      <c r="M255">
        <v>4.1850429751452371E-3</v>
      </c>
      <c r="N255">
        <v>-2.8825680493716043E-3</v>
      </c>
      <c r="O255">
        <v>33</v>
      </c>
      <c r="P255">
        <v>129</v>
      </c>
      <c r="Q255">
        <v>2.4672254459490173E-3</v>
      </c>
      <c r="R255">
        <v>2.2126864101637929E-3</v>
      </c>
      <c r="S255">
        <v>3.9044376728157065E-3</v>
      </c>
      <c r="T255">
        <v>1.7645689216876794</v>
      </c>
      <c r="U255">
        <v>3.4376656877224985E-4</v>
      </c>
      <c r="V255">
        <v>6.4365956761482774</v>
      </c>
      <c r="W255">
        <v>1.525153272619293E-3</v>
      </c>
      <c r="X255">
        <v>17</v>
      </c>
      <c r="Y255">
        <v>0.70588235294117652</v>
      </c>
      <c r="Z255">
        <v>4.262673469955125E-3</v>
      </c>
      <c r="AA255">
        <v>-1.6095789900666623E-3</v>
      </c>
      <c r="AB255">
        <v>5</v>
      </c>
      <c r="AC255">
        <v>17</v>
      </c>
      <c r="AD255">
        <v>2.1011078568700103E-3</v>
      </c>
      <c r="AE255">
        <v>2.5355403934781287E-3</v>
      </c>
      <c r="AF255">
        <v>3.4621054006291007E-3</v>
      </c>
      <c r="AG255">
        <v>1.3654309785536314</v>
      </c>
      <c r="AH255">
        <v>8.3968389728324285E-4</v>
      </c>
      <c r="AI255">
        <v>3.0196367962774429</v>
      </c>
      <c r="AJ255">
        <v>8.5617259891164303E-4</v>
      </c>
      <c r="AK255">
        <v>0.81132075471698117</v>
      </c>
      <c r="AL255">
        <v>1.6946147473547895</v>
      </c>
      <c r="AM255">
        <v>6.4365956761482774</v>
      </c>
      <c r="AN255">
        <v>3.1609805859483231</v>
      </c>
      <c r="AO255">
        <v>3.3221527944477613</v>
      </c>
      <c r="AP255">
        <v>0.45945945945945948</v>
      </c>
      <c r="AQ255">
        <v>0.95130288767961424</v>
      </c>
      <c r="AR255">
        <v>3.0196367962774429</v>
      </c>
      <c r="AS255">
        <v>3.6222005621116664</v>
      </c>
      <c r="AT255">
        <v>2.0567982523233579</v>
      </c>
      <c r="AU255">
        <v>2.6894755233855596</v>
      </c>
      <c r="AV255">
        <f>COUNTIF($E$1:E255,E255)</f>
        <v>54</v>
      </c>
      <c r="AW255" s="26">
        <f>(AC255+P255)/(K255+X255)</f>
        <v>1</v>
      </c>
      <c r="AX255">
        <f>K255+X255</f>
        <v>146</v>
      </c>
      <c r="AY255" s="3">
        <f>K255*R255+X255*AE255</f>
        <v>0.32854073360025748</v>
      </c>
      <c r="AZ255" s="25">
        <f>(1+(AY255/AX255)/0.7)^(365/AW255)-1</f>
        <v>2.2267576335994033</v>
      </c>
    </row>
    <row r="256" spans="2:52" hidden="1" x14ac:dyDescent="0.35">
      <c r="B256">
        <v>0.79777944000000001</v>
      </c>
      <c r="C256">
        <v>1.27554309</v>
      </c>
      <c r="D256">
        <v>5</v>
      </c>
      <c r="E256" t="s">
        <v>54</v>
      </c>
      <c r="F256">
        <v>5</v>
      </c>
      <c r="G256" t="s">
        <v>69</v>
      </c>
      <c r="H256" t="s">
        <v>9</v>
      </c>
      <c r="I256">
        <v>1.0089999999999999</v>
      </c>
      <c r="J256">
        <v>1</v>
      </c>
      <c r="K256">
        <v>76</v>
      </c>
      <c r="L256">
        <v>0.77631578947368418</v>
      </c>
      <c r="M256">
        <v>4.4939170730184941E-3</v>
      </c>
      <c r="N256">
        <v>-2.9075688668487179E-3</v>
      </c>
      <c r="O256">
        <v>16</v>
      </c>
      <c r="P256">
        <v>76</v>
      </c>
      <c r="Q256">
        <v>3.0082178352964783E-3</v>
      </c>
      <c r="R256">
        <v>2.8383215338376702E-3</v>
      </c>
      <c r="S256">
        <v>4.3107291938412574E-3</v>
      </c>
      <c r="T256">
        <v>1.5187599933446432</v>
      </c>
      <c r="U256">
        <v>4.9447455076117349E-4</v>
      </c>
      <c r="V256">
        <v>5.7400760655295127</v>
      </c>
      <c r="W256">
        <v>1.8493724323153232E-3</v>
      </c>
      <c r="X256">
        <v>49</v>
      </c>
      <c r="Y256">
        <v>0.67346938775510201</v>
      </c>
      <c r="Z256">
        <v>4.1092272298537333E-3</v>
      </c>
      <c r="AA256">
        <v>-1.9877920984992248E-3</v>
      </c>
      <c r="AB256">
        <v>7</v>
      </c>
      <c r="AC256">
        <v>49</v>
      </c>
      <c r="AD256">
        <v>1.3501350135012302E-3</v>
      </c>
      <c r="AE256">
        <v>2.1183637756976657E-3</v>
      </c>
      <c r="AF256">
        <v>3.9248966645422257E-3</v>
      </c>
      <c r="AG256">
        <v>1.8527963466754398</v>
      </c>
      <c r="AH256">
        <v>5.6069952350603226E-4</v>
      </c>
      <c r="AI256">
        <v>3.7780730799477404</v>
      </c>
      <c r="AJ256">
        <v>9.9696472868560115E-4</v>
      </c>
      <c r="AK256">
        <v>0.71698113207547165</v>
      </c>
      <c r="AL256">
        <v>2.0548582581281605</v>
      </c>
      <c r="AM256">
        <v>5.7400760655295127</v>
      </c>
      <c r="AN256">
        <v>3.1536905931530028</v>
      </c>
      <c r="AO256">
        <v>3.2464023547482657</v>
      </c>
      <c r="AP256">
        <v>0.71014492753623193</v>
      </c>
      <c r="AQ256">
        <v>1.1077385874284584</v>
      </c>
      <c r="AR256">
        <v>3.7780730799477404</v>
      </c>
      <c r="AS256">
        <v>2.3537375285529887</v>
      </c>
      <c r="AT256">
        <v>2.1182793574199263</v>
      </c>
      <c r="AU256">
        <v>2.682340856084096</v>
      </c>
      <c r="AV256">
        <f>COUNTIF($E$1:E256,E256)</f>
        <v>199</v>
      </c>
      <c r="AW256" s="26">
        <f>(AC256+P256)/(K256+X256)</f>
        <v>1</v>
      </c>
      <c r="AX256">
        <f>K256+X256</f>
        <v>125</v>
      </c>
      <c r="AY256" s="3">
        <f>K256*R256+X256*AE256</f>
        <v>0.31951226158084856</v>
      </c>
      <c r="AZ256" s="25">
        <f>(1+(AY256/AX256)/0.7)^(365/AW256)-1</f>
        <v>2.7825373385662777</v>
      </c>
    </row>
    <row r="257" spans="2:52" hidden="1" x14ac:dyDescent="0.35">
      <c r="B257">
        <v>64.575692779999997</v>
      </c>
      <c r="C257">
        <v>129.15138555999999</v>
      </c>
      <c r="D257">
        <v>10</v>
      </c>
      <c r="E257" t="s">
        <v>44</v>
      </c>
      <c r="F257">
        <v>10</v>
      </c>
      <c r="G257" t="s">
        <v>69</v>
      </c>
      <c r="H257" t="s">
        <v>24</v>
      </c>
      <c r="I257">
        <v>1.0029999999999999</v>
      </c>
      <c r="J257">
        <v>1</v>
      </c>
      <c r="K257">
        <v>60</v>
      </c>
      <c r="L257">
        <v>0.83333333333333337</v>
      </c>
      <c r="M257">
        <v>2.6887020287614805E-3</v>
      </c>
      <c r="N257">
        <v>-3.4909703543902883E-3</v>
      </c>
      <c r="O257">
        <v>46</v>
      </c>
      <c r="P257">
        <v>60</v>
      </c>
      <c r="Q257">
        <v>2.8123752559169324E-3</v>
      </c>
      <c r="R257">
        <v>1.6587566315695191E-3</v>
      </c>
      <c r="S257">
        <v>2.4666337198311987E-3</v>
      </c>
      <c r="T257">
        <v>1.4870377443478642</v>
      </c>
      <c r="U257">
        <v>3.1844104393666278E-4</v>
      </c>
      <c r="V257">
        <v>5.2089913130024854</v>
      </c>
      <c r="W257">
        <v>1.0218745436961934E-3</v>
      </c>
      <c r="X257">
        <v>45</v>
      </c>
      <c r="Y257">
        <v>0.75555555555555554</v>
      </c>
      <c r="Z257">
        <v>2.5379602283654009E-3</v>
      </c>
      <c r="AA257">
        <v>-2.699250978040882E-3</v>
      </c>
      <c r="AB257">
        <v>30</v>
      </c>
      <c r="AC257">
        <v>45</v>
      </c>
      <c r="AD257">
        <v>2.8155066648216653E-3</v>
      </c>
      <c r="AE257">
        <v>1.2577530445771984E-3</v>
      </c>
      <c r="AF257">
        <v>2.4540048285940251E-3</v>
      </c>
      <c r="AG257">
        <v>1.9511022765354977</v>
      </c>
      <c r="AH257">
        <v>3.6582144092326394E-4</v>
      </c>
      <c r="AI257">
        <v>3.4381610913861915</v>
      </c>
      <c r="AJ257">
        <v>5.2611016273067051E-4</v>
      </c>
      <c r="AK257">
        <v>0.66666666666666663</v>
      </c>
      <c r="AL257">
        <v>1.1354161596624501</v>
      </c>
      <c r="AM257">
        <v>5.2089913130024854</v>
      </c>
      <c r="AN257">
        <v>5.5291887718985961</v>
      </c>
      <c r="AO257">
        <v>3.189368278812112</v>
      </c>
      <c r="AP257">
        <v>0.69230769230769229</v>
      </c>
      <c r="AQ257">
        <v>0.58456684747852949</v>
      </c>
      <c r="AR257">
        <v>3.4381610913861915</v>
      </c>
      <c r="AS257">
        <v>4.1925101485908129</v>
      </c>
      <c r="AT257">
        <v>2.1730078653562015</v>
      </c>
      <c r="AU257">
        <v>2.681188072084157</v>
      </c>
      <c r="AV257">
        <f>COUNTIF($E$1:E257,E257)</f>
        <v>55</v>
      </c>
      <c r="AW257" s="26">
        <f>(AC257+P257)/(K257+X257)</f>
        <v>1</v>
      </c>
      <c r="AX257">
        <f>K257+X257</f>
        <v>105</v>
      </c>
      <c r="AY257" s="3">
        <f>K257*R257+X257*AE257</f>
        <v>0.15612428490014507</v>
      </c>
      <c r="AZ257" s="25">
        <f>(1+(AY257/AX257)/0.7)^(365/AW257)-1</f>
        <v>1.1694828133269533</v>
      </c>
    </row>
    <row r="258" spans="2:52" hidden="1" x14ac:dyDescent="0.35">
      <c r="B258">
        <v>61.879515007142857</v>
      </c>
      <c r="C258">
        <v>81.362346200000005</v>
      </c>
      <c r="D258">
        <v>7</v>
      </c>
      <c r="E258" t="s">
        <v>44</v>
      </c>
      <c r="F258">
        <v>7</v>
      </c>
      <c r="G258" t="s">
        <v>24</v>
      </c>
      <c r="H258" t="s">
        <v>24</v>
      </c>
      <c r="I258">
        <v>1.0049999999999999</v>
      </c>
      <c r="J258">
        <v>2</v>
      </c>
      <c r="K258">
        <v>163</v>
      </c>
      <c r="L258">
        <v>0.73619631901840488</v>
      </c>
      <c r="M258">
        <v>4.3708988322542809E-3</v>
      </c>
      <c r="N258">
        <v>-4.3276067707611323E-3</v>
      </c>
      <c r="O258">
        <v>101</v>
      </c>
      <c r="P258">
        <v>248</v>
      </c>
      <c r="Q258">
        <v>4.815536443081303E-3</v>
      </c>
      <c r="R258">
        <v>2.0762010351397854E-3</v>
      </c>
      <c r="S258">
        <v>4.3530482999770467E-3</v>
      </c>
      <c r="T258">
        <v>2.0966410411619734</v>
      </c>
      <c r="U258">
        <v>3.4095705702593342E-4</v>
      </c>
      <c r="V258">
        <v>6.089332930222553</v>
      </c>
      <c r="W258">
        <v>1.3942869210879184E-3</v>
      </c>
      <c r="X258">
        <v>84</v>
      </c>
      <c r="Y258">
        <v>0.6428571428571429</v>
      </c>
      <c r="Z258">
        <v>4.3671676402631957E-3</v>
      </c>
      <c r="AA258">
        <v>-3.3995050832899961E-3</v>
      </c>
      <c r="AB258">
        <v>44</v>
      </c>
      <c r="AC258">
        <v>135</v>
      </c>
      <c r="AD258">
        <v>4.8124262661878303E-3</v>
      </c>
      <c r="AE258">
        <v>1.5933559532799128E-3</v>
      </c>
      <c r="AF258">
        <v>4.401853179658923E-3</v>
      </c>
      <c r="AG258">
        <v>2.7626301396105104</v>
      </c>
      <c r="AH258">
        <v>4.8028155699688247E-4</v>
      </c>
      <c r="AI258">
        <v>3.3175455731485757</v>
      </c>
      <c r="AJ258">
        <v>6.3279283928614782E-4</v>
      </c>
      <c r="AK258">
        <v>0.84455958549222798</v>
      </c>
      <c r="AL258">
        <v>1.549207690097705</v>
      </c>
      <c r="AM258">
        <v>6.089332930222553</v>
      </c>
      <c r="AN258">
        <v>4.1524020702796589</v>
      </c>
      <c r="AO258">
        <v>3.3614193277110025</v>
      </c>
      <c r="AP258">
        <v>0.80769230769230771</v>
      </c>
      <c r="AQ258">
        <v>0.70310315476239449</v>
      </c>
      <c r="AR258">
        <v>3.3175455731485757</v>
      </c>
      <c r="AS258">
        <v>3.1867119065598937</v>
      </c>
      <c r="AT258">
        <v>1.9946165459307399</v>
      </c>
      <c r="AU258">
        <v>2.6780179368208712</v>
      </c>
      <c r="AV258">
        <f>COUNTIF($E$1:E258,E258)</f>
        <v>56</v>
      </c>
      <c r="AW258" s="26">
        <f>(AC258+P258)/(K258+X258)</f>
        <v>1.5506072874493928</v>
      </c>
      <c r="AX258">
        <f>K258+X258</f>
        <v>247</v>
      </c>
      <c r="AY258" s="3">
        <f>K258*R258+X258*AE258</f>
        <v>0.4722626688032977</v>
      </c>
      <c r="AZ258" s="25">
        <f>(1+(AY258/AX258)/0.7)^(365/AW258)-1</f>
        <v>0.90042426614601601</v>
      </c>
    </row>
    <row r="259" spans="2:52" hidden="1" x14ac:dyDescent="0.35">
      <c r="B259">
        <v>64.575692779999997</v>
      </c>
      <c r="C259">
        <v>129.15138555999999</v>
      </c>
      <c r="D259">
        <v>10</v>
      </c>
      <c r="E259" t="s">
        <v>44</v>
      </c>
      <c r="F259">
        <v>10</v>
      </c>
      <c r="G259" t="s">
        <v>24</v>
      </c>
      <c r="H259" t="s">
        <v>24</v>
      </c>
      <c r="I259">
        <v>1.0069999999999999</v>
      </c>
      <c r="J259">
        <v>2</v>
      </c>
      <c r="K259">
        <v>108</v>
      </c>
      <c r="L259">
        <v>0.73148148148148151</v>
      </c>
      <c r="M259">
        <v>5.4767002854324833E-3</v>
      </c>
      <c r="N259">
        <v>-4.6129600375682429E-3</v>
      </c>
      <c r="O259">
        <v>57</v>
      </c>
      <c r="P259">
        <v>188</v>
      </c>
      <c r="Q259">
        <v>6.806407567981787E-3</v>
      </c>
      <c r="R259">
        <v>2.767439643145251E-3</v>
      </c>
      <c r="S259">
        <v>5.1524102470360909E-3</v>
      </c>
      <c r="T259">
        <v>1.8617967910513389</v>
      </c>
      <c r="U259">
        <v>4.9579090718361216E-4</v>
      </c>
      <c r="V259">
        <v>5.5818684914290939</v>
      </c>
      <c r="W259">
        <v>1.7758578287780267E-3</v>
      </c>
      <c r="X259">
        <v>50</v>
      </c>
      <c r="Y259">
        <v>0.64</v>
      </c>
      <c r="Z259">
        <v>5.6605193853919988E-3</v>
      </c>
      <c r="AA259">
        <v>-3.6320414537798652E-3</v>
      </c>
      <c r="AB259">
        <v>22</v>
      </c>
      <c r="AC259">
        <v>88</v>
      </c>
      <c r="AD259">
        <v>4.3241164989349379E-3</v>
      </c>
      <c r="AE259">
        <v>2.3151974832901277E-3</v>
      </c>
      <c r="AF259">
        <v>5.3337701663876075E-3</v>
      </c>
      <c r="AG259">
        <v>2.3038078629939531</v>
      </c>
      <c r="AH259">
        <v>7.5430901078863538E-4</v>
      </c>
      <c r="AI259">
        <v>3.0692958060643774</v>
      </c>
      <c r="AJ259">
        <v>8.0657946171285694E-4</v>
      </c>
      <c r="AK259">
        <v>0.78260869565217395</v>
      </c>
      <c r="AL259">
        <v>1.9731753653089412</v>
      </c>
      <c r="AM259">
        <v>5.5818684914290939</v>
      </c>
      <c r="AN259">
        <v>3.9534852044932749</v>
      </c>
      <c r="AO259">
        <v>3.3327886040161769</v>
      </c>
      <c r="AP259">
        <v>0.7142857142857143</v>
      </c>
      <c r="AQ259">
        <v>0.8961994019031847</v>
      </c>
      <c r="AR259">
        <v>3.0692958060643774</v>
      </c>
      <c r="AS259">
        <v>3.3074249761288037</v>
      </c>
      <c r="AT259">
        <v>2.0121820692349193</v>
      </c>
      <c r="AU259">
        <v>2.6724853366255479</v>
      </c>
      <c r="AV259">
        <f>COUNTIF($E$1:E259,E259)</f>
        <v>57</v>
      </c>
      <c r="AW259" s="26">
        <f>(AC259+P259)/(K259+X259)</f>
        <v>1.7468354430379747</v>
      </c>
      <c r="AX259">
        <f>K259+X259</f>
        <v>158</v>
      </c>
      <c r="AY259" s="3">
        <f>K259*R259+X259*AE259</f>
        <v>0.41464335562419352</v>
      </c>
      <c r="AZ259" s="25">
        <f>(1+(AY259/AX259)/0.7)^(365/AW259)-1</f>
        <v>1.185606899294291</v>
      </c>
    </row>
    <row r="260" spans="2:52" hidden="1" x14ac:dyDescent="0.35">
      <c r="B260">
        <v>59.248391890000001</v>
      </c>
      <c r="C260">
        <v>81.362346200000005</v>
      </c>
      <c r="D260">
        <v>5</v>
      </c>
      <c r="E260" t="s">
        <v>44</v>
      </c>
      <c r="F260">
        <v>5</v>
      </c>
      <c r="G260" t="s">
        <v>70</v>
      </c>
      <c r="H260" t="s">
        <v>24</v>
      </c>
      <c r="I260">
        <v>1.0049999999999999</v>
      </c>
      <c r="J260">
        <v>1</v>
      </c>
      <c r="K260">
        <v>227</v>
      </c>
      <c r="L260">
        <v>0.69162995594713661</v>
      </c>
      <c r="M260">
        <v>3.5668660026444633E-3</v>
      </c>
      <c r="N260">
        <v>-2.8337258852286153E-3</v>
      </c>
      <c r="O260">
        <v>88</v>
      </c>
      <c r="P260">
        <v>227</v>
      </c>
      <c r="Q260">
        <v>2.4560433304599005E-3</v>
      </c>
      <c r="R260">
        <v>1.5931152002166416E-3</v>
      </c>
      <c r="S260">
        <v>3.4511634660030661E-3</v>
      </c>
      <c r="T260">
        <v>2.1662987494775994</v>
      </c>
      <c r="U260">
        <v>2.2906176445283924E-4</v>
      </c>
      <c r="V260">
        <v>6.9549590872231439</v>
      </c>
      <c r="W260">
        <v>1.1349916713109631E-3</v>
      </c>
      <c r="X260">
        <v>85</v>
      </c>
      <c r="Y260">
        <v>0.6470588235294118</v>
      </c>
      <c r="Z260">
        <v>3.5785574521831256E-3</v>
      </c>
      <c r="AA260">
        <v>-2.5763854602119606E-3</v>
      </c>
      <c r="AB260">
        <v>29</v>
      </c>
      <c r="AC260">
        <v>85</v>
      </c>
      <c r="AD260">
        <v>1.9053610749113492E-3</v>
      </c>
      <c r="AE260">
        <v>1.4062246595730951E-3</v>
      </c>
      <c r="AF260">
        <v>3.5368787391876597E-3</v>
      </c>
      <c r="AG260">
        <v>2.5151590929015519</v>
      </c>
      <c r="AH260">
        <v>3.8362836207052521E-4</v>
      </c>
      <c r="AI260">
        <v>3.6655909693000712</v>
      </c>
      <c r="AJ260">
        <v>6.389679354320447E-4</v>
      </c>
      <c r="AK260">
        <v>0.88326848249027234</v>
      </c>
      <c r="AL260">
        <v>1.2611018570121957</v>
      </c>
      <c r="AM260">
        <v>6.9549590872231439</v>
      </c>
      <c r="AN260">
        <v>3.1862304004333515</v>
      </c>
      <c r="AO260">
        <v>3.316501397307519</v>
      </c>
      <c r="AP260">
        <v>0.80952380952380953</v>
      </c>
      <c r="AQ260">
        <v>0.70996437270228008</v>
      </c>
      <c r="AR260">
        <v>3.6655909693000712</v>
      </c>
      <c r="AS260">
        <v>2.8124493191462503</v>
      </c>
      <c r="AT260">
        <v>2.0271052846525648</v>
      </c>
      <c r="AU260">
        <v>2.6718033409800421</v>
      </c>
      <c r="AV260">
        <f>COUNTIF($E$1:E260,E260)</f>
        <v>58</v>
      </c>
      <c r="AW260" s="26">
        <f>(AC260+P260)/(K260+X260)</f>
        <v>1</v>
      </c>
      <c r="AX260">
        <f>K260+X260</f>
        <v>312</v>
      </c>
      <c r="AY260" s="3">
        <f>K260*R260+X260*AE260</f>
        <v>0.48116624651289075</v>
      </c>
      <c r="AZ260" s="25">
        <f>(1+(AY260/AX260)/0.7)^(365/AW260)-1</f>
        <v>1.2328133009860602</v>
      </c>
    </row>
    <row r="261" spans="2:52" hidden="1" x14ac:dyDescent="0.35">
      <c r="B261">
        <v>59.248391890000001</v>
      </c>
      <c r="C261">
        <v>81.362346200000005</v>
      </c>
      <c r="D261">
        <v>5</v>
      </c>
      <c r="E261" t="s">
        <v>44</v>
      </c>
      <c r="F261">
        <v>5</v>
      </c>
      <c r="G261" t="s">
        <v>69</v>
      </c>
      <c r="H261" t="s">
        <v>24</v>
      </c>
      <c r="I261">
        <v>1.0089999999999999</v>
      </c>
      <c r="J261">
        <v>1</v>
      </c>
      <c r="K261">
        <v>139</v>
      </c>
      <c r="L261">
        <v>0.70503597122302153</v>
      </c>
      <c r="M261">
        <v>4.2833892767844134E-3</v>
      </c>
      <c r="N261">
        <v>-3.2279979131784233E-3</v>
      </c>
      <c r="O261">
        <v>24</v>
      </c>
      <c r="P261">
        <v>139</v>
      </c>
      <c r="Q261">
        <v>1.54618521224692E-3</v>
      </c>
      <c r="R261">
        <v>2.067800249529188E-3</v>
      </c>
      <c r="S261">
        <v>4.516360346042394E-3</v>
      </c>
      <c r="T261">
        <v>2.184137634701762</v>
      </c>
      <c r="U261">
        <v>3.8307268479587618E-4</v>
      </c>
      <c r="V261">
        <v>5.3979318588873921</v>
      </c>
      <c r="W261">
        <v>1.3016548799374356E-3</v>
      </c>
      <c r="X261">
        <v>96</v>
      </c>
      <c r="Y261">
        <v>0.64583333333333337</v>
      </c>
      <c r="Z261">
        <v>4.4694563835262846E-3</v>
      </c>
      <c r="AA261">
        <v>-2.232192810416775E-3</v>
      </c>
      <c r="AB261">
        <v>16</v>
      </c>
      <c r="AC261">
        <v>96</v>
      </c>
      <c r="AD261">
        <v>1.7504192627396664E-3</v>
      </c>
      <c r="AE261">
        <v>2.0959556273381177E-3</v>
      </c>
      <c r="AF261">
        <v>4.1990363540114015E-3</v>
      </c>
      <c r="AG261">
        <v>2.0033994514207416</v>
      </c>
      <c r="AH261">
        <v>4.2856235328019178E-4</v>
      </c>
      <c r="AI261">
        <v>4.8906666936463106</v>
      </c>
      <c r="AJ261">
        <v>1.2388309207777342E-3</v>
      </c>
      <c r="AK261">
        <v>0.8224852071005917</v>
      </c>
      <c r="AL261">
        <v>1.4462831999305006</v>
      </c>
      <c r="AM261">
        <v>5.3979318588873921</v>
      </c>
      <c r="AN261">
        <v>2.297555832810235</v>
      </c>
      <c r="AO261">
        <v>2.7396525249105235</v>
      </c>
      <c r="AP261">
        <v>0.82758620689655171</v>
      </c>
      <c r="AQ261">
        <v>1.3764788008641649</v>
      </c>
      <c r="AR261">
        <v>4.8906666936463106</v>
      </c>
      <c r="AS261">
        <v>2.3288395859312683</v>
      </c>
      <c r="AT261">
        <v>2.5663180663154681</v>
      </c>
      <c r="AU261">
        <v>2.6529852956129956</v>
      </c>
      <c r="AV261">
        <f>COUNTIF($E$1:E261,E261)</f>
        <v>59</v>
      </c>
      <c r="AW261" s="26">
        <f>(AC261+P261)/(K261+X261)</f>
        <v>1</v>
      </c>
      <c r="AX261">
        <f>K261+X261</f>
        <v>235</v>
      </c>
      <c r="AY261" s="3">
        <f>K261*R261+X261*AE261</f>
        <v>0.48863597490901645</v>
      </c>
      <c r="AZ261" s="25">
        <f>(1+(AY261/AX261)/0.7)^(365/AW261)-1</f>
        <v>1.9523468074868986</v>
      </c>
    </row>
    <row r="262" spans="2:52" hidden="1" x14ac:dyDescent="0.35">
      <c r="B262">
        <v>0.79777944000000001</v>
      </c>
      <c r="C262">
        <v>1.27554309</v>
      </c>
      <c r="D262">
        <v>5</v>
      </c>
      <c r="E262" t="s">
        <v>54</v>
      </c>
      <c r="F262">
        <v>5</v>
      </c>
      <c r="G262" t="s">
        <v>69</v>
      </c>
      <c r="H262" t="s">
        <v>9</v>
      </c>
      <c r="I262">
        <v>1.0069999999999999</v>
      </c>
      <c r="J262">
        <v>1</v>
      </c>
      <c r="K262">
        <v>76</v>
      </c>
      <c r="L262">
        <v>0.77631578947368418</v>
      </c>
      <c r="M262">
        <v>4.1199534661633362E-3</v>
      </c>
      <c r="N262">
        <v>-2.9075688668487179E-3</v>
      </c>
      <c r="O262">
        <v>22</v>
      </c>
      <c r="P262">
        <v>76</v>
      </c>
      <c r="Q262">
        <v>3.0082178352964783E-3</v>
      </c>
      <c r="R262">
        <v>2.5480076811474819E-3</v>
      </c>
      <c r="S262">
        <v>3.8798347413912179E-3</v>
      </c>
      <c r="T262">
        <v>1.5226935028876973</v>
      </c>
      <c r="U262">
        <v>4.4504756724638372E-4</v>
      </c>
      <c r="V262">
        <v>5.7252479704868806</v>
      </c>
      <c r="W262">
        <v>1.6579125466547144E-3</v>
      </c>
      <c r="X262">
        <v>49</v>
      </c>
      <c r="Y262">
        <v>0.67346938775510201</v>
      </c>
      <c r="Z262">
        <v>3.600635758666803E-3</v>
      </c>
      <c r="AA262">
        <v>-1.9877920984992248E-3</v>
      </c>
      <c r="AB262">
        <v>10</v>
      </c>
      <c r="AC262">
        <v>49</v>
      </c>
      <c r="AD262">
        <v>1.3501350135012302E-3</v>
      </c>
      <c r="AE262">
        <v>1.7758429889799367E-3</v>
      </c>
      <c r="AF262">
        <v>3.3809784948114954E-3</v>
      </c>
      <c r="AG262">
        <v>1.9038724232898347</v>
      </c>
      <c r="AH262">
        <v>4.8299692783021361E-4</v>
      </c>
      <c r="AI262">
        <v>3.6767169450903694</v>
      </c>
      <c r="AJ262">
        <v>8.0984913331950948E-4</v>
      </c>
      <c r="AK262">
        <v>0.71698113207547165</v>
      </c>
      <c r="AL262">
        <v>1.8421250518385928</v>
      </c>
      <c r="AM262">
        <v>5.7252479704868806</v>
      </c>
      <c r="AN262">
        <v>3.6400109730678856</v>
      </c>
      <c r="AO262">
        <v>3.254124719702626</v>
      </c>
      <c r="AP262">
        <v>0.71014492753623193</v>
      </c>
      <c r="AQ262">
        <v>0.89983237035502084</v>
      </c>
      <c r="AR262">
        <v>3.6767169450903694</v>
      </c>
      <c r="AS262">
        <v>2.5369185556856615</v>
      </c>
      <c r="AT262">
        <v>2.0413462355598746</v>
      </c>
      <c r="AU262">
        <v>2.6477354776312501</v>
      </c>
      <c r="AV262">
        <f>COUNTIF($E$1:E262,E262)</f>
        <v>200</v>
      </c>
      <c r="AW262" s="26">
        <f>(AC262+P262)/(K262+X262)</f>
        <v>1</v>
      </c>
      <c r="AX262">
        <f>K262+X262</f>
        <v>125</v>
      </c>
      <c r="AY262" s="3">
        <f>K262*R262+X262*AE262</f>
        <v>0.28066489022722552</v>
      </c>
      <c r="AZ262" s="25">
        <f>(1+(AY262/AX262)/0.7)^(365/AW262)-1</f>
        <v>2.2184499505092776</v>
      </c>
    </row>
    <row r="263" spans="2:52" hidden="1" x14ac:dyDescent="0.35">
      <c r="B263">
        <v>0.79777944000000001</v>
      </c>
      <c r="C263">
        <v>1.27554309</v>
      </c>
      <c r="D263">
        <v>5</v>
      </c>
      <c r="E263" t="s">
        <v>54</v>
      </c>
      <c r="F263">
        <v>5</v>
      </c>
      <c r="G263" t="s">
        <v>24</v>
      </c>
      <c r="H263" t="s">
        <v>24</v>
      </c>
      <c r="I263">
        <v>1.0089999999999999</v>
      </c>
      <c r="J263">
        <v>2</v>
      </c>
      <c r="K263">
        <v>203</v>
      </c>
      <c r="L263">
        <v>0.65024630541871919</v>
      </c>
      <c r="M263">
        <v>6.1661887125059461E-3</v>
      </c>
      <c r="N263">
        <v>-3.9827607667204373E-3</v>
      </c>
      <c r="O263">
        <v>67</v>
      </c>
      <c r="P263">
        <v>372</v>
      </c>
      <c r="Q263">
        <v>3.1285368569247129E-3</v>
      </c>
      <c r="R263">
        <v>2.6165561360277532E-3</v>
      </c>
      <c r="S263">
        <v>5.7752008982483978E-3</v>
      </c>
      <c r="T263">
        <v>2.2071763791836116</v>
      </c>
      <c r="U263">
        <v>4.05339639956232E-4</v>
      </c>
      <c r="V263">
        <v>6.4552189771281316</v>
      </c>
      <c r="W263">
        <v>1.8058768561152892E-3</v>
      </c>
      <c r="X263">
        <v>102</v>
      </c>
      <c r="Y263">
        <v>0.60784313725490191</v>
      </c>
      <c r="Z263">
        <v>5.7977423161505075E-3</v>
      </c>
      <c r="AA263">
        <v>-3.9887970963452587E-3</v>
      </c>
      <c r="AB263">
        <v>28</v>
      </c>
      <c r="AC263">
        <v>190</v>
      </c>
      <c r="AD263">
        <v>1.7199194265931084E-3</v>
      </c>
      <c r="AE263">
        <v>1.9598837230149126E-3</v>
      </c>
      <c r="AF263">
        <v>5.8631271443856667E-3</v>
      </c>
      <c r="AG263">
        <v>2.9915688749975167</v>
      </c>
      <c r="AH263">
        <v>5.8053609361733132E-4</v>
      </c>
      <c r="AI263">
        <v>3.3759894424528203</v>
      </c>
      <c r="AJ263">
        <v>7.9881153578024999E-4</v>
      </c>
      <c r="AK263">
        <v>0.871244635193133</v>
      </c>
      <c r="AL263">
        <v>2.0065298401281222</v>
      </c>
      <c r="AM263">
        <v>6.4552189771281316</v>
      </c>
      <c r="AN263">
        <v>2.9072845955864257</v>
      </c>
      <c r="AO263">
        <v>3.407759011826287</v>
      </c>
      <c r="AP263">
        <v>0.83606557377049184</v>
      </c>
      <c r="AQ263">
        <v>0.8875683730891768</v>
      </c>
      <c r="AR263">
        <v>3.3759894424528203</v>
      </c>
      <c r="AS263">
        <v>2.1776485811277055</v>
      </c>
      <c r="AT263">
        <v>1.8869604555741073</v>
      </c>
      <c r="AU263">
        <v>2.6473597337001973</v>
      </c>
      <c r="AV263">
        <f>COUNTIF($E$1:E263,E263)</f>
        <v>201</v>
      </c>
      <c r="AW263" s="26">
        <f>(AC263+P263)/(K263+X263)</f>
        <v>1.8426229508196721</v>
      </c>
      <c r="AX263">
        <f>K263+X263</f>
        <v>305</v>
      </c>
      <c r="AY263" s="3">
        <f>K263*R263+X263*AE263</f>
        <v>0.73106903536115497</v>
      </c>
      <c r="AZ263" s="25">
        <f>(1+(AY263/AX263)/0.7)^(365/AW263)-1</f>
        <v>0.96822801712640016</v>
      </c>
    </row>
    <row r="264" spans="2:52" hidden="1" x14ac:dyDescent="0.35">
      <c r="B264">
        <v>0.79777944000000001</v>
      </c>
      <c r="C264">
        <v>1.27554309</v>
      </c>
      <c r="D264">
        <v>5</v>
      </c>
      <c r="E264" t="s">
        <v>54</v>
      </c>
      <c r="F264">
        <v>5</v>
      </c>
      <c r="G264" t="s">
        <v>69</v>
      </c>
      <c r="H264" t="s">
        <v>9</v>
      </c>
      <c r="I264">
        <v>1.0029999999999999</v>
      </c>
      <c r="J264">
        <v>1</v>
      </c>
      <c r="K264">
        <v>76</v>
      </c>
      <c r="L264">
        <v>0.81578947368421051</v>
      </c>
      <c r="M264">
        <v>2.5868291226626402E-3</v>
      </c>
      <c r="N264">
        <v>-3.0604211761289485E-3</v>
      </c>
      <c r="O264">
        <v>54</v>
      </c>
      <c r="P264">
        <v>76</v>
      </c>
      <c r="Q264">
        <v>2.8103386895830251E-3</v>
      </c>
      <c r="R264">
        <v>1.5465461728852421E-3</v>
      </c>
      <c r="S264">
        <v>2.5497213911052008E-3</v>
      </c>
      <c r="T264">
        <v>1.6486552007357345</v>
      </c>
      <c r="U264">
        <v>2.9247310205293459E-4</v>
      </c>
      <c r="V264">
        <v>5.2878236050757703</v>
      </c>
      <c r="W264">
        <v>9.6159996877937296E-4</v>
      </c>
      <c r="X264">
        <v>49</v>
      </c>
      <c r="Y264">
        <v>0.7142857142857143</v>
      </c>
      <c r="Z264">
        <v>2.5046988377894698E-3</v>
      </c>
      <c r="AA264">
        <v>-2.1565270498439737E-3</v>
      </c>
      <c r="AB264">
        <v>29</v>
      </c>
      <c r="AC264">
        <v>49</v>
      </c>
      <c r="AD264">
        <v>2.8089369730839309E-3</v>
      </c>
      <c r="AE264">
        <v>1.1729200127513432E-3</v>
      </c>
      <c r="AF264">
        <v>2.2662909102410525E-3</v>
      </c>
      <c r="AG264">
        <v>1.9321785676799614</v>
      </c>
      <c r="AH264">
        <v>3.2375584432015037E-4</v>
      </c>
      <c r="AI264">
        <v>3.6228535587190369</v>
      </c>
      <c r="AJ264">
        <v>5.2540832411104247E-4</v>
      </c>
      <c r="AK264">
        <v>0.71698113207547165</v>
      </c>
      <c r="AL264">
        <v>1.0684444097548711</v>
      </c>
      <c r="AM264">
        <v>5.2878236050757703</v>
      </c>
      <c r="AN264">
        <v>5.1551539096176597</v>
      </c>
      <c r="AO264">
        <v>3.1164537405557589</v>
      </c>
      <c r="AP264">
        <v>0.71014492753623193</v>
      </c>
      <c r="AQ264">
        <v>0.5837870267900539</v>
      </c>
      <c r="AR264">
        <v>3.6228535587190369</v>
      </c>
      <c r="AS264">
        <v>3.909733375837952</v>
      </c>
      <c r="AT264">
        <v>2.1733320462529462</v>
      </c>
      <c r="AU264">
        <v>2.6448928934043527</v>
      </c>
      <c r="AV264">
        <f>COUNTIF($E$1:E264,E264)</f>
        <v>202</v>
      </c>
      <c r="AW264" s="26">
        <f>(AC264+P264)/(K264+X264)</f>
        <v>1</v>
      </c>
      <c r="AX264">
        <f>K264+X264</f>
        <v>125</v>
      </c>
      <c r="AY264" s="3">
        <f>K264*R264+X264*AE264</f>
        <v>0.17501058976409423</v>
      </c>
      <c r="AZ264" s="25">
        <f>(1+(AY264/AX264)/0.7)^(365/AW264)-1</f>
        <v>1.0736597847594167</v>
      </c>
    </row>
    <row r="265" spans="2:52" hidden="1" x14ac:dyDescent="0.35">
      <c r="B265">
        <v>61.879515007142857</v>
      </c>
      <c r="C265">
        <v>81.362346200000005</v>
      </c>
      <c r="D265">
        <v>7</v>
      </c>
      <c r="E265" t="s">
        <v>44</v>
      </c>
      <c r="F265">
        <v>7</v>
      </c>
      <c r="G265" t="s">
        <v>24</v>
      </c>
      <c r="H265" t="s">
        <v>8</v>
      </c>
      <c r="I265">
        <v>1.0049999999999999</v>
      </c>
      <c r="J265">
        <v>1</v>
      </c>
      <c r="K265">
        <v>89</v>
      </c>
      <c r="L265">
        <v>0.7415730337078652</v>
      </c>
      <c r="M265">
        <v>3.4254646768258272E-3</v>
      </c>
      <c r="N265">
        <v>-2.9557324923822686E-3</v>
      </c>
      <c r="O265">
        <v>38</v>
      </c>
      <c r="P265">
        <v>89</v>
      </c>
      <c r="Q265">
        <v>2.1478702807358196E-3</v>
      </c>
      <c r="R265">
        <v>1.7763912510754202E-3</v>
      </c>
      <c r="S265">
        <v>3.5126714649088152E-3</v>
      </c>
      <c r="T265">
        <v>1.9774199308751705</v>
      </c>
      <c r="U265">
        <v>3.7234243059621792E-4</v>
      </c>
      <c r="V265">
        <v>4.770853668841748</v>
      </c>
      <c r="W265">
        <v>1.0317063898829843E-3</v>
      </c>
      <c r="X265">
        <v>73</v>
      </c>
      <c r="Y265">
        <v>0.67123287671232879</v>
      </c>
      <c r="Z265">
        <v>3.6483684490154298E-3</v>
      </c>
      <c r="AA265">
        <v>-2.1274774632175225E-3</v>
      </c>
      <c r="AB265">
        <v>27</v>
      </c>
      <c r="AC265">
        <v>73</v>
      </c>
      <c r="AD265">
        <v>2.1994457396736777E-3</v>
      </c>
      <c r="AE265">
        <v>1.7494602038977468E-3</v>
      </c>
      <c r="AF265">
        <v>3.2544403868858601E-3</v>
      </c>
      <c r="AG265">
        <v>1.8602540255760383</v>
      </c>
      <c r="AH265">
        <v>3.809034363625401E-4</v>
      </c>
      <c r="AI265">
        <v>4.5929231319210988</v>
      </c>
      <c r="AJ265">
        <v>9.8765333117266656E-4</v>
      </c>
      <c r="AK265">
        <v>0.74789915966386555</v>
      </c>
      <c r="AL265">
        <v>1.1463404332033289</v>
      </c>
      <c r="AM265">
        <v>4.770853668841748</v>
      </c>
      <c r="AN265">
        <v>3.5527825021509161</v>
      </c>
      <c r="AO265">
        <v>2.6751386903304257</v>
      </c>
      <c r="AP265">
        <v>0.78494623655913975</v>
      </c>
      <c r="AQ265">
        <v>1.0973925901918644</v>
      </c>
      <c r="AR265">
        <v>4.5929231319210988</v>
      </c>
      <c r="AS265">
        <v>3.4989204077955685</v>
      </c>
      <c r="AT265">
        <v>2.5951126808681031</v>
      </c>
      <c r="AU265">
        <v>2.6351256855992644</v>
      </c>
      <c r="AV265">
        <f>COUNTIF($E$1:E265,E265)</f>
        <v>60</v>
      </c>
      <c r="AW265" s="26">
        <f>(AC265+P265)/(K265+X265)</f>
        <v>1</v>
      </c>
      <c r="AX265">
        <f>K265+X265</f>
        <v>162</v>
      </c>
      <c r="AY265" s="3">
        <f>K265*R265+X265*AE265</f>
        <v>0.28580941623024791</v>
      </c>
      <c r="AZ265" s="25">
        <f>(1+(AY265/AX265)/0.7)^(365/AW265)-1</f>
        <v>1.5062208133459047</v>
      </c>
    </row>
    <row r="266" spans="2:52" hidden="1" x14ac:dyDescent="0.35">
      <c r="B266">
        <v>64.575692779999997</v>
      </c>
      <c r="C266">
        <v>129.15138555999999</v>
      </c>
      <c r="D266">
        <v>10</v>
      </c>
      <c r="E266" t="s">
        <v>44</v>
      </c>
      <c r="F266">
        <v>10</v>
      </c>
      <c r="G266" t="s">
        <v>69</v>
      </c>
      <c r="H266" t="s">
        <v>24</v>
      </c>
      <c r="I266">
        <v>1.0069999999999999</v>
      </c>
      <c r="J266">
        <v>2</v>
      </c>
      <c r="K266">
        <v>37</v>
      </c>
      <c r="L266">
        <v>0.72972972972972971</v>
      </c>
      <c r="M266">
        <v>5.8801695658003894E-3</v>
      </c>
      <c r="N266">
        <v>-3.978338158960348E-3</v>
      </c>
      <c r="O266">
        <v>21</v>
      </c>
      <c r="P266">
        <v>61</v>
      </c>
      <c r="Q266">
        <v>6.8061545917130761E-3</v>
      </c>
      <c r="R266">
        <v>3.2157080185677574E-3</v>
      </c>
      <c r="S266">
        <v>4.9285634670942317E-3</v>
      </c>
      <c r="T266">
        <v>1.5326526658005979</v>
      </c>
      <c r="U266">
        <v>8.1025084286047238E-4</v>
      </c>
      <c r="V266">
        <v>3.9687808373209084</v>
      </c>
      <c r="W266">
        <v>1.5952063328468127E-3</v>
      </c>
      <c r="X266">
        <v>26</v>
      </c>
      <c r="Y266">
        <v>0.69230769230769229</v>
      </c>
      <c r="Z266">
        <v>6.0419002032815715E-3</v>
      </c>
      <c r="AA266">
        <v>-3.641001454456852E-3</v>
      </c>
      <c r="AB266">
        <v>14</v>
      </c>
      <c r="AC266">
        <v>44</v>
      </c>
      <c r="AD266">
        <v>6.8124262661878321E-3</v>
      </c>
      <c r="AE266">
        <v>3.0625458470543644E-3</v>
      </c>
      <c r="AF266">
        <v>4.9600018195251755E-3</v>
      </c>
      <c r="AG266">
        <v>1.6195681851737282</v>
      </c>
      <c r="AH266">
        <v>9.7273638712363803E-4</v>
      </c>
      <c r="AI266">
        <v>3.1483821183149643</v>
      </c>
      <c r="AJ266">
        <v>1.1170730728070884E-3</v>
      </c>
      <c r="AK266">
        <v>0.55223880597014929</v>
      </c>
      <c r="AL266">
        <v>1.7724514809409233</v>
      </c>
      <c r="AM266">
        <v>3.9687808373209084</v>
      </c>
      <c r="AN266">
        <v>4.5938685979540077</v>
      </c>
      <c r="AO266">
        <v>2.8736124437604582</v>
      </c>
      <c r="AP266">
        <v>0.56521739130434778</v>
      </c>
      <c r="AQ266">
        <v>1.2411923031190013</v>
      </c>
      <c r="AR266">
        <v>3.1483821183149643</v>
      </c>
      <c r="AS266">
        <v>4.3750654957920148</v>
      </c>
      <c r="AT266">
        <v>2.3725263950309272</v>
      </c>
      <c r="AU266">
        <v>2.6230694193956925</v>
      </c>
      <c r="AV266">
        <f>COUNTIF($E$1:E266,E266)</f>
        <v>61</v>
      </c>
      <c r="AW266" s="26">
        <f>(AC266+P266)/(K266+X266)</f>
        <v>1.6666666666666667</v>
      </c>
      <c r="AX266">
        <f>K266+X266</f>
        <v>63</v>
      </c>
      <c r="AY266" s="3">
        <f>K266*R266+X266*AE266</f>
        <v>0.1986073887104205</v>
      </c>
      <c r="AZ266" s="25">
        <f>(1+(AY266/AX266)/0.7)^(365/AW266)-1</f>
        <v>1.6753155664789654</v>
      </c>
    </row>
    <row r="267" spans="2:52" hidden="1" x14ac:dyDescent="0.35">
      <c r="B267">
        <v>61.879515007142857</v>
      </c>
      <c r="C267">
        <v>81.362346200000005</v>
      </c>
      <c r="D267">
        <v>7</v>
      </c>
      <c r="E267" t="s">
        <v>44</v>
      </c>
      <c r="F267">
        <v>7</v>
      </c>
      <c r="G267" t="s">
        <v>69</v>
      </c>
      <c r="H267" t="s">
        <v>24</v>
      </c>
      <c r="I267">
        <v>1.0029999999999999</v>
      </c>
      <c r="J267">
        <v>2</v>
      </c>
      <c r="K267">
        <v>75</v>
      </c>
      <c r="L267">
        <v>0.88</v>
      </c>
      <c r="M267">
        <v>2.7516142501615446E-3</v>
      </c>
      <c r="N267">
        <v>-5.4595051677958457E-3</v>
      </c>
      <c r="O267">
        <v>64</v>
      </c>
      <c r="P267">
        <v>98</v>
      </c>
      <c r="Q267">
        <v>2.8153831952553166E-3</v>
      </c>
      <c r="R267">
        <v>1.7662799200066578E-3</v>
      </c>
      <c r="S267">
        <v>3.0978088313259509E-3</v>
      </c>
      <c r="T267">
        <v>1.7538606402286869</v>
      </c>
      <c r="U267">
        <v>3.5770415253280749E-4</v>
      </c>
      <c r="V267">
        <v>4.9378233590527305</v>
      </c>
      <c r="W267">
        <v>1.0508716149410428E-3</v>
      </c>
      <c r="X267">
        <v>50</v>
      </c>
      <c r="Y267">
        <v>0.8</v>
      </c>
      <c r="Z267">
        <v>2.7589434079005105E-3</v>
      </c>
      <c r="AA267">
        <v>-4.3577679047050785E-3</v>
      </c>
      <c r="AB267">
        <v>39</v>
      </c>
      <c r="AC267">
        <v>67</v>
      </c>
      <c r="AD267">
        <v>2.8161485818590792E-3</v>
      </c>
      <c r="AE267">
        <v>1.3356011453793926E-3</v>
      </c>
      <c r="AF267">
        <v>3.1794756858835758E-3</v>
      </c>
      <c r="AG267">
        <v>2.3805577712202468</v>
      </c>
      <c r="AH267">
        <v>4.4964576362120515E-4</v>
      </c>
      <c r="AI267">
        <v>2.9703407736418539</v>
      </c>
      <c r="AJ267">
        <v>4.3630961813698231E-4</v>
      </c>
      <c r="AK267">
        <v>0.7142857142857143</v>
      </c>
      <c r="AL267">
        <v>1.1676351277122832</v>
      </c>
      <c r="AM267">
        <v>4.9378233590527305</v>
      </c>
      <c r="AN267">
        <v>5.8875997333557386</v>
      </c>
      <c r="AO267">
        <v>3.1973495769004514</v>
      </c>
      <c r="AP267">
        <v>0.7142857142857143</v>
      </c>
      <c r="AQ267">
        <v>0.48478846459665259</v>
      </c>
      <c r="AR267">
        <v>2.9703407736418539</v>
      </c>
      <c r="AS267">
        <v>4.4520038179314696</v>
      </c>
      <c r="AT267">
        <v>2.0468469529460829</v>
      </c>
      <c r="AU267">
        <v>2.6220982649232671</v>
      </c>
      <c r="AV267">
        <f>COUNTIF($E$1:E267,E267)</f>
        <v>62</v>
      </c>
      <c r="AW267" s="26">
        <f>(AC267+P267)/(K267+X267)</f>
        <v>1.32</v>
      </c>
      <c r="AX267">
        <f>K267+X267</f>
        <v>125</v>
      </c>
      <c r="AY267" s="3">
        <f>K267*R267+X267*AE267</f>
        <v>0.19925105126946896</v>
      </c>
      <c r="AZ267" s="25">
        <f>(1+(AY267/AX267)/0.7)^(365/AW267)-1</f>
        <v>0.87564384652538951</v>
      </c>
    </row>
    <row r="268" spans="2:52" hidden="1" x14ac:dyDescent="0.35">
      <c r="B268">
        <v>59.248391890000001</v>
      </c>
      <c r="C268">
        <v>81.362346200000005</v>
      </c>
      <c r="D268">
        <v>5</v>
      </c>
      <c r="E268" t="s">
        <v>44</v>
      </c>
      <c r="F268">
        <v>5</v>
      </c>
      <c r="G268" t="s">
        <v>69</v>
      </c>
      <c r="H268" t="s">
        <v>24</v>
      </c>
      <c r="I268">
        <v>1.0069999999999999</v>
      </c>
      <c r="J268">
        <v>1</v>
      </c>
      <c r="K268">
        <v>139</v>
      </c>
      <c r="L268">
        <v>0.70503597122302153</v>
      </c>
      <c r="M268">
        <v>4.0285953251917219E-3</v>
      </c>
      <c r="N268">
        <v>-3.2279979131784233E-3</v>
      </c>
      <c r="O268">
        <v>39</v>
      </c>
      <c r="P268">
        <v>139</v>
      </c>
      <c r="Q268">
        <v>1.54618521224692E-3</v>
      </c>
      <c r="R268">
        <v>1.8881613484062832E-3</v>
      </c>
      <c r="S268">
        <v>4.1853483952827598E-3</v>
      </c>
      <c r="T268">
        <v>2.2166264545217147</v>
      </c>
      <c r="U268">
        <v>3.5499661757326683E-4</v>
      </c>
      <c r="V268">
        <v>5.3188150391787623</v>
      </c>
      <c r="W268">
        <v>1.1781681132597495E-3</v>
      </c>
      <c r="X268">
        <v>96</v>
      </c>
      <c r="Y268">
        <v>0.64583333333333337</v>
      </c>
      <c r="Z268">
        <v>4.0449376027451613E-3</v>
      </c>
      <c r="AA268">
        <v>-2.232192810416775E-3</v>
      </c>
      <c r="AB268">
        <v>20</v>
      </c>
      <c r="AC268">
        <v>96</v>
      </c>
      <c r="AD268">
        <v>1.7504192627396664E-3</v>
      </c>
      <c r="AE268">
        <v>1.8217872480836422E-3</v>
      </c>
      <c r="AF268">
        <v>3.7468310231684458E-3</v>
      </c>
      <c r="AG268">
        <v>2.0566786967631803</v>
      </c>
      <c r="AH268">
        <v>3.8240933996637119E-4</v>
      </c>
      <c r="AI268">
        <v>4.7639716337572953</v>
      </c>
      <c r="AJ268">
        <v>1.0569685681508997E-3</v>
      </c>
      <c r="AK268">
        <v>0.8224852071005917</v>
      </c>
      <c r="AL268">
        <v>1.3090756813997366</v>
      </c>
      <c r="AM268">
        <v>5.3188150391787623</v>
      </c>
      <c r="AN268">
        <v>2.6973733548661589</v>
      </c>
      <c r="AO268">
        <v>2.7409979759968142</v>
      </c>
      <c r="AP268">
        <v>0.82758620689655171</v>
      </c>
      <c r="AQ268">
        <v>1.1744095201676799</v>
      </c>
      <c r="AR268">
        <v>4.7639716337572953</v>
      </c>
      <c r="AS268">
        <v>2.6025532115480994</v>
      </c>
      <c r="AT268">
        <v>2.5022245611935356</v>
      </c>
      <c r="AU268">
        <v>2.6216112685951751</v>
      </c>
      <c r="AV268">
        <f>COUNTIF($E$1:E268,E268)</f>
        <v>63</v>
      </c>
      <c r="AW268" s="26">
        <f>(AC268+P268)/(K268+X268)</f>
        <v>1</v>
      </c>
      <c r="AX268">
        <f>K268+X268</f>
        <v>235</v>
      </c>
      <c r="AY268" s="3">
        <f>K268*R268+X268*AE268</f>
        <v>0.43734600324450301</v>
      </c>
      <c r="AZ268" s="25">
        <f>(1+(AY268/AX268)/0.7)^(365/AW268)-1</f>
        <v>1.6356116821114699</v>
      </c>
    </row>
    <row r="269" spans="2:52" hidden="1" x14ac:dyDescent="0.35">
      <c r="B269">
        <v>59.248391890000001</v>
      </c>
      <c r="C269">
        <v>81.362346200000005</v>
      </c>
      <c r="D269">
        <v>5</v>
      </c>
      <c r="E269" t="s">
        <v>44</v>
      </c>
      <c r="F269">
        <v>5</v>
      </c>
      <c r="G269" t="s">
        <v>69</v>
      </c>
      <c r="H269" t="s">
        <v>9</v>
      </c>
      <c r="I269">
        <v>1.0029999999999999</v>
      </c>
      <c r="J269">
        <v>1</v>
      </c>
      <c r="K269">
        <v>65</v>
      </c>
      <c r="L269">
        <v>0.81538461538461537</v>
      </c>
      <c r="M269">
        <v>2.5714051100282865E-3</v>
      </c>
      <c r="N269">
        <v>-2.0149358047992596E-3</v>
      </c>
      <c r="O269">
        <v>46</v>
      </c>
      <c r="P269">
        <v>65</v>
      </c>
      <c r="Q269">
        <v>2.8075887016083545E-3</v>
      </c>
      <c r="R269">
        <v>1.7246960180601243E-3</v>
      </c>
      <c r="S269">
        <v>1.9239170069719912E-3</v>
      </c>
      <c r="T269">
        <v>1.1155107838284124</v>
      </c>
      <c r="U269">
        <v>2.3863253533143526E-4</v>
      </c>
      <c r="V269">
        <v>7.227413544698357</v>
      </c>
      <c r="W269">
        <v>1.2474309473972539E-3</v>
      </c>
      <c r="X269">
        <v>48</v>
      </c>
      <c r="Y269">
        <v>0.64583333333333337</v>
      </c>
      <c r="Z269">
        <v>2.5380421027860539E-3</v>
      </c>
      <c r="AA269">
        <v>-2.3699891723934267E-3</v>
      </c>
      <c r="AB269">
        <v>26</v>
      </c>
      <c r="AC269">
        <v>48</v>
      </c>
      <c r="AD269">
        <v>2.8090317220951233E-3</v>
      </c>
      <c r="AE269">
        <v>7.9978102615998797E-4</v>
      </c>
      <c r="AF269">
        <v>2.5463598929351947E-3</v>
      </c>
      <c r="AG269">
        <v>3.1838213331480332</v>
      </c>
      <c r="AH269">
        <v>3.6753539240995034E-4</v>
      </c>
      <c r="AI269">
        <v>2.1760653332343822</v>
      </c>
      <c r="AJ269">
        <v>6.4710241340087287E-5</v>
      </c>
      <c r="AK269">
        <v>0.68421052631578949</v>
      </c>
      <c r="AL269">
        <v>1.3860343859969646</v>
      </c>
      <c r="AM269">
        <v>7.227413544698357</v>
      </c>
      <c r="AN269">
        <v>5.7489867268672894</v>
      </c>
      <c r="AO269">
        <v>3.94085621581333</v>
      </c>
      <c r="AP269">
        <v>0.70588235294117652</v>
      </c>
      <c r="AQ269">
        <v>7.1900268155653368E-2</v>
      </c>
      <c r="AR269">
        <v>2.1760653332343822</v>
      </c>
      <c r="AS269">
        <v>2.6659367538667231</v>
      </c>
      <c r="AT269">
        <v>1.2853552933000383</v>
      </c>
      <c r="AU269">
        <v>2.6131057545566843</v>
      </c>
      <c r="AV269">
        <f>COUNTIF($E$1:E269,E269)</f>
        <v>64</v>
      </c>
      <c r="AW269" s="26">
        <f>(AC269+P269)/(K269+X269)</f>
        <v>1</v>
      </c>
      <c r="AX269">
        <f>K269+X269</f>
        <v>113</v>
      </c>
      <c r="AY269" s="3">
        <f>K269*R269+X269*AE269</f>
        <v>0.1504947304295875</v>
      </c>
      <c r="AZ269" s="25">
        <f>(1+(AY269/AX269)/0.7)^(365/AW269)-1</f>
        <v>1.0012758979643803</v>
      </c>
    </row>
    <row r="270" spans="2:52" hidden="1" x14ac:dyDescent="0.35">
      <c r="B270">
        <v>59.248391890000001</v>
      </c>
      <c r="C270">
        <v>81.362346200000005</v>
      </c>
      <c r="D270">
        <v>5</v>
      </c>
      <c r="E270" t="s">
        <v>44</v>
      </c>
      <c r="F270">
        <v>5</v>
      </c>
      <c r="G270" t="s">
        <v>24</v>
      </c>
      <c r="H270" t="s">
        <v>9</v>
      </c>
      <c r="I270">
        <v>1.0029999999999999</v>
      </c>
      <c r="J270">
        <v>1</v>
      </c>
      <c r="K270">
        <v>65</v>
      </c>
      <c r="L270">
        <v>0.81538461538461537</v>
      </c>
      <c r="M270">
        <v>2.5714051100282865E-3</v>
      </c>
      <c r="N270">
        <v>-2.0149358047992596E-3</v>
      </c>
      <c r="O270">
        <v>46</v>
      </c>
      <c r="P270">
        <v>65</v>
      </c>
      <c r="Q270">
        <v>2.8075887016083545E-3</v>
      </c>
      <c r="R270">
        <v>1.7246960180601243E-3</v>
      </c>
      <c r="S270">
        <v>1.9239170069719912E-3</v>
      </c>
      <c r="T270">
        <v>1.1155107838284124</v>
      </c>
      <c r="U270">
        <v>2.3863253533143526E-4</v>
      </c>
      <c r="V270">
        <v>7.227413544698357</v>
      </c>
      <c r="W270">
        <v>1.2474309473972539E-3</v>
      </c>
      <c r="X270">
        <v>48</v>
      </c>
      <c r="Y270">
        <v>0.64583333333333337</v>
      </c>
      <c r="Z270">
        <v>2.5380421027860539E-3</v>
      </c>
      <c r="AA270">
        <v>-2.3699891723934267E-3</v>
      </c>
      <c r="AB270">
        <v>26</v>
      </c>
      <c r="AC270">
        <v>48</v>
      </c>
      <c r="AD270">
        <v>2.8090317220951233E-3</v>
      </c>
      <c r="AE270">
        <v>7.9978102615998797E-4</v>
      </c>
      <c r="AF270">
        <v>2.5463598929351947E-3</v>
      </c>
      <c r="AG270">
        <v>3.1838213331480332</v>
      </c>
      <c r="AH270">
        <v>3.6753539240995034E-4</v>
      </c>
      <c r="AI270">
        <v>2.1760653332343822</v>
      </c>
      <c r="AJ270">
        <v>6.4710241340087287E-5</v>
      </c>
      <c r="AK270">
        <v>0.68421052631578949</v>
      </c>
      <c r="AL270">
        <v>1.3860343859969646</v>
      </c>
      <c r="AM270">
        <v>7.227413544698357</v>
      </c>
      <c r="AN270">
        <v>5.7489867268672894</v>
      </c>
      <c r="AO270">
        <v>3.94085621581333</v>
      </c>
      <c r="AP270">
        <v>0.70588235294117652</v>
      </c>
      <c r="AQ270">
        <v>7.1900268155653368E-2</v>
      </c>
      <c r="AR270">
        <v>2.1760653332343822</v>
      </c>
      <c r="AS270">
        <v>2.6659367538667231</v>
      </c>
      <c r="AT270">
        <v>1.2853552933000383</v>
      </c>
      <c r="AU270">
        <v>2.6131057545566843</v>
      </c>
      <c r="AV270">
        <f>COUNTIF($E$1:E270,E270)</f>
        <v>65</v>
      </c>
      <c r="AW270" s="26">
        <f>(AC270+P270)/(K270+X270)</f>
        <v>1</v>
      </c>
      <c r="AX270">
        <f>K270+X270</f>
        <v>113</v>
      </c>
      <c r="AY270" s="3">
        <f>K270*R270+X270*AE270</f>
        <v>0.1504947304295875</v>
      </c>
      <c r="AZ270" s="25">
        <f>(1+(AY270/AX270)/0.7)^(365/AW270)-1</f>
        <v>1.0012758979643803</v>
      </c>
    </row>
    <row r="271" spans="2:52" hidden="1" x14ac:dyDescent="0.35">
      <c r="B271">
        <v>59.248391890000001</v>
      </c>
      <c r="C271">
        <v>81.362346200000005</v>
      </c>
      <c r="D271">
        <v>5</v>
      </c>
      <c r="E271" t="s">
        <v>44</v>
      </c>
      <c r="F271">
        <v>5</v>
      </c>
      <c r="G271" t="s">
        <v>24</v>
      </c>
      <c r="H271" t="s">
        <v>8</v>
      </c>
      <c r="I271">
        <v>1.0049999999999999</v>
      </c>
      <c r="J271">
        <v>1</v>
      </c>
      <c r="K271">
        <v>123</v>
      </c>
      <c r="L271">
        <v>0.73170731707317072</v>
      </c>
      <c r="M271">
        <v>3.3754532653876251E-3</v>
      </c>
      <c r="N271">
        <v>-3.285112614044015E-3</v>
      </c>
      <c r="O271">
        <v>48</v>
      </c>
      <c r="P271">
        <v>123</v>
      </c>
      <c r="Q271">
        <v>2.1478702807358196E-3</v>
      </c>
      <c r="R271">
        <v>1.5884721757840146E-3</v>
      </c>
      <c r="S271">
        <v>3.5685092933681107E-3</v>
      </c>
      <c r="T271">
        <v>2.2465041237545247</v>
      </c>
      <c r="U271">
        <v>3.2176164708585614E-4</v>
      </c>
      <c r="V271">
        <v>4.936797751287493</v>
      </c>
      <c r="W271">
        <v>9.4494888161230229E-4</v>
      </c>
      <c r="X271">
        <v>103</v>
      </c>
      <c r="Y271">
        <v>0.66990291262135926</v>
      </c>
      <c r="Z271">
        <v>3.6226032684324306E-3</v>
      </c>
      <c r="AA271">
        <v>-2.4265907282236053E-3</v>
      </c>
      <c r="AB271">
        <v>38</v>
      </c>
      <c r="AC271">
        <v>103</v>
      </c>
      <c r="AD271">
        <v>2.1994457396736777E-3</v>
      </c>
      <c r="AE271">
        <v>1.6257819491479139E-3</v>
      </c>
      <c r="AF271">
        <v>3.4174259704802604E-3</v>
      </c>
      <c r="AG271">
        <v>2.1020198755874748</v>
      </c>
      <c r="AH271">
        <v>3.3672898646732238E-4</v>
      </c>
      <c r="AI271">
        <v>4.8281615616292859</v>
      </c>
      <c r="AJ271">
        <v>9.5232397621326911E-4</v>
      </c>
      <c r="AK271">
        <v>0.80392156862745101</v>
      </c>
      <c r="AL271">
        <v>1.0499432017914589</v>
      </c>
      <c r="AM271">
        <v>4.936797751287493</v>
      </c>
      <c r="AN271">
        <v>3.1769443515680971</v>
      </c>
      <c r="AO271">
        <v>2.6167976332791962</v>
      </c>
      <c r="AP271">
        <v>0.83739837398373984</v>
      </c>
      <c r="AQ271">
        <v>1.058137751348089</v>
      </c>
      <c r="AR271">
        <v>4.8281615616292859</v>
      </c>
      <c r="AS271">
        <v>3.2515638982958972</v>
      </c>
      <c r="AT271">
        <v>2.6057561860855749</v>
      </c>
      <c r="AU271">
        <v>2.6112769096823856</v>
      </c>
      <c r="AV271">
        <f>COUNTIF($E$1:E271,E271)</f>
        <v>66</v>
      </c>
      <c r="AW271" s="26">
        <f>(AC271+P271)/(K271+X271)</f>
        <v>1</v>
      </c>
      <c r="AX271">
        <f>K271+X271</f>
        <v>226</v>
      </c>
      <c r="AY271" s="3">
        <f>K271*R271+X271*AE271</f>
        <v>0.3628376183836689</v>
      </c>
      <c r="AZ271" s="25">
        <f>(1+(AY271/AX271)/0.7)^(365/AW271)-1</f>
        <v>1.3075413637206545</v>
      </c>
    </row>
    <row r="272" spans="2:52" hidden="1" x14ac:dyDescent="0.35">
      <c r="B272">
        <v>64.575692779999997</v>
      </c>
      <c r="C272">
        <v>129.15138555999999</v>
      </c>
      <c r="D272">
        <v>10</v>
      </c>
      <c r="E272" t="s">
        <v>44</v>
      </c>
      <c r="F272">
        <v>10</v>
      </c>
      <c r="G272" t="s">
        <v>69</v>
      </c>
      <c r="H272" t="s">
        <v>8</v>
      </c>
      <c r="I272">
        <v>1.0029999999999999</v>
      </c>
      <c r="J272">
        <v>1</v>
      </c>
      <c r="K272">
        <v>32</v>
      </c>
      <c r="L272">
        <v>0.84375</v>
      </c>
      <c r="M272">
        <v>2.7651026271176488E-3</v>
      </c>
      <c r="N272">
        <v>-4.5235360492629885E-3</v>
      </c>
      <c r="O272">
        <v>26</v>
      </c>
      <c r="P272">
        <v>32</v>
      </c>
      <c r="Q272">
        <v>2.8199900002039424E-3</v>
      </c>
      <c r="R272">
        <v>1.6262528339331742E-3</v>
      </c>
      <c r="S272">
        <v>2.7790471652650267E-3</v>
      </c>
      <c r="T272">
        <v>1.7088653789114461</v>
      </c>
      <c r="U272">
        <v>4.9127077394903803E-4</v>
      </c>
      <c r="V272">
        <v>3.310298353107147</v>
      </c>
      <c r="W272">
        <v>6.437112860350981E-4</v>
      </c>
      <c r="X272">
        <v>16</v>
      </c>
      <c r="Y272">
        <v>0.875</v>
      </c>
      <c r="Z272">
        <v>2.632067579597584E-3</v>
      </c>
      <c r="AA272">
        <v>-2.8863644728040483E-3</v>
      </c>
      <c r="AB272">
        <v>13</v>
      </c>
      <c r="AC272">
        <v>16</v>
      </c>
      <c r="AD272">
        <v>2.8172116300620997E-3</v>
      </c>
      <c r="AE272">
        <v>1.94226357304738E-3</v>
      </c>
      <c r="AF272">
        <v>2.1818596720261591E-3</v>
      </c>
      <c r="AG272">
        <v>1.123359209483014</v>
      </c>
      <c r="AH272">
        <v>5.4546491800653977E-4</v>
      </c>
      <c r="AI272">
        <v>3.5607488381573487</v>
      </c>
      <c r="AJ272">
        <v>8.5133373703430047E-4</v>
      </c>
      <c r="AK272">
        <v>0.5161290322580645</v>
      </c>
      <c r="AL272">
        <v>0.71523476226122829</v>
      </c>
      <c r="AM272">
        <v>3.310298353107147</v>
      </c>
      <c r="AN272">
        <v>5.420842779777443</v>
      </c>
      <c r="AO272">
        <v>2.4149648700179305</v>
      </c>
      <c r="AP272">
        <v>0.44444444444444442</v>
      </c>
      <c r="AQ272">
        <v>0.94592637448256689</v>
      </c>
      <c r="AR272">
        <v>3.5607488381573487</v>
      </c>
      <c r="AS272">
        <v>6.474211910158167</v>
      </c>
      <c r="AT272">
        <v>2.7858820277163092</v>
      </c>
      <c r="AU272">
        <v>2.6004234488671196</v>
      </c>
      <c r="AV272">
        <f>COUNTIF($E$1:E272,E272)</f>
        <v>67</v>
      </c>
      <c r="AW272" s="26">
        <f>(AC272+P272)/(K272+X272)</f>
        <v>1</v>
      </c>
      <c r="AX272">
        <f>K272+X272</f>
        <v>48</v>
      </c>
      <c r="AY272" s="3">
        <f>K272*R272+X272*AE272</f>
        <v>8.3116307854619653E-2</v>
      </c>
      <c r="AZ272" s="25">
        <f>(1+(AY272/AX272)/0.7)^(365/AW272)-1</f>
        <v>1.4639985425398696</v>
      </c>
    </row>
    <row r="273" spans="2:52" hidden="1" x14ac:dyDescent="0.35">
      <c r="B273">
        <v>64.575692779999997</v>
      </c>
      <c r="C273">
        <v>129.15138555999999</v>
      </c>
      <c r="D273">
        <v>10</v>
      </c>
      <c r="E273" t="s">
        <v>44</v>
      </c>
      <c r="F273">
        <v>10</v>
      </c>
      <c r="G273" t="s">
        <v>70</v>
      </c>
      <c r="H273" t="s">
        <v>24</v>
      </c>
      <c r="I273">
        <v>1.0089999999999999</v>
      </c>
      <c r="J273">
        <v>1</v>
      </c>
      <c r="K273">
        <v>124</v>
      </c>
      <c r="L273">
        <v>0.7338709677419355</v>
      </c>
      <c r="M273">
        <v>4.3353989338278109E-3</v>
      </c>
      <c r="N273">
        <v>-2.4746916008870239E-3</v>
      </c>
      <c r="O273">
        <v>15</v>
      </c>
      <c r="P273">
        <v>124</v>
      </c>
      <c r="Q273">
        <v>2.5316602185402326E-3</v>
      </c>
      <c r="R273">
        <v>2.5230361302343465E-3</v>
      </c>
      <c r="S273">
        <v>3.9304534375335116E-3</v>
      </c>
      <c r="T273">
        <v>1.5578268540959976</v>
      </c>
      <c r="U273">
        <v>3.5296513837519103E-4</v>
      </c>
      <c r="V273">
        <v>7.1481170685826685</v>
      </c>
      <c r="W273">
        <v>1.8171058534839643E-3</v>
      </c>
      <c r="X273">
        <v>43</v>
      </c>
      <c r="Y273">
        <v>0.67441860465116277</v>
      </c>
      <c r="Z273">
        <v>3.7139448412343251E-3</v>
      </c>
      <c r="AA273">
        <v>-2.3724971009313239E-3</v>
      </c>
      <c r="AB273">
        <v>4</v>
      </c>
      <c r="AC273">
        <v>43</v>
      </c>
      <c r="AD273">
        <v>1.8554831635988478E-3</v>
      </c>
      <c r="AE273">
        <v>1.7323125809943463E-3</v>
      </c>
      <c r="AF273">
        <v>3.7978918952256786E-3</v>
      </c>
      <c r="AG273">
        <v>2.1923825624158955</v>
      </c>
      <c r="AH273">
        <v>5.7917308429970241E-4</v>
      </c>
      <c r="AI273">
        <v>2.9910101625128931</v>
      </c>
      <c r="AJ273">
        <v>5.7396641239494152E-4</v>
      </c>
      <c r="AK273">
        <v>0.80519480519480524</v>
      </c>
      <c r="AL273">
        <v>2.0190065038710947</v>
      </c>
      <c r="AM273">
        <v>7.1481170685826685</v>
      </c>
      <c r="AN273">
        <v>2.8033734780381949</v>
      </c>
      <c r="AO273">
        <v>3.5932318982503579</v>
      </c>
      <c r="AP273">
        <v>0.68253968253968256</v>
      </c>
      <c r="AQ273">
        <v>0.63774045821660896</v>
      </c>
      <c r="AR273">
        <v>2.9910101625128931</v>
      </c>
      <c r="AS273">
        <v>1.9247917566604069</v>
      </c>
      <c r="AT273">
        <v>1.605611551626561</v>
      </c>
      <c r="AU273">
        <v>2.5994217249384595</v>
      </c>
      <c r="AV273">
        <f>COUNTIF($E$1:E273,E273)</f>
        <v>68</v>
      </c>
      <c r="AW273" s="26">
        <f>(AC273+P273)/(K273+X273)</f>
        <v>1</v>
      </c>
      <c r="AX273">
        <f>K273+X273</f>
        <v>167</v>
      </c>
      <c r="AY273" s="3">
        <f>K273*R273+X273*AE273</f>
        <v>0.38734592113181587</v>
      </c>
      <c r="AZ273" s="25">
        <f>(1+(AY273/AX273)/0.7)^(365/AW273)-1</f>
        <v>2.3448480280012052</v>
      </c>
    </row>
    <row r="274" spans="2:52" hidden="1" x14ac:dyDescent="0.35">
      <c r="B274">
        <v>54.261656550000005</v>
      </c>
      <c r="C274">
        <v>81.362346200000005</v>
      </c>
      <c r="D274">
        <v>3</v>
      </c>
      <c r="E274" t="s">
        <v>44</v>
      </c>
      <c r="F274">
        <v>3</v>
      </c>
      <c r="G274" t="s">
        <v>69</v>
      </c>
      <c r="H274" t="s">
        <v>24</v>
      </c>
      <c r="I274">
        <v>1.0049999999999999</v>
      </c>
      <c r="J274">
        <v>1</v>
      </c>
      <c r="K274">
        <v>240</v>
      </c>
      <c r="L274">
        <v>0.67500000000000004</v>
      </c>
      <c r="M274">
        <v>3.5287524018201991E-3</v>
      </c>
      <c r="N274">
        <v>-3.1581212211392717E-3</v>
      </c>
      <c r="O274">
        <v>99</v>
      </c>
      <c r="P274">
        <v>240</v>
      </c>
      <c r="Q274">
        <v>1.8271355902681474E-3</v>
      </c>
      <c r="R274">
        <v>1.3555184743583712E-3</v>
      </c>
      <c r="S274">
        <v>3.701628458515651E-3</v>
      </c>
      <c r="T274">
        <v>2.7307842191289948</v>
      </c>
      <c r="U274">
        <v>2.3893908956130913E-4</v>
      </c>
      <c r="V274">
        <v>5.6730712285172578</v>
      </c>
      <c r="W274">
        <v>8.776402952357529E-4</v>
      </c>
      <c r="X274">
        <v>157</v>
      </c>
      <c r="Y274">
        <v>0.63694267515923564</v>
      </c>
      <c r="Z274">
        <v>3.2499591998130929E-3</v>
      </c>
      <c r="AA274">
        <v>-2.1764538716713229E-3</v>
      </c>
      <c r="AB274">
        <v>49</v>
      </c>
      <c r="AC274">
        <v>157</v>
      </c>
      <c r="AD274">
        <v>1.2714646347893321E-3</v>
      </c>
      <c r="AE274">
        <v>1.2798601865990054E-3</v>
      </c>
      <c r="AF274">
        <v>3.1527621980486685E-3</v>
      </c>
      <c r="AG274">
        <v>2.4633645386114855</v>
      </c>
      <c r="AH274">
        <v>2.5161781601079543E-4</v>
      </c>
      <c r="AI274">
        <v>5.0865245032732265</v>
      </c>
      <c r="AJ274">
        <v>7.7662455457741455E-4</v>
      </c>
      <c r="AK274">
        <v>0.88888888888888884</v>
      </c>
      <c r="AL274">
        <v>0.97515588359529215</v>
      </c>
      <c r="AM274">
        <v>5.6730712285172578</v>
      </c>
      <c r="AN274">
        <v>2.7110369487168002</v>
      </c>
      <c r="AO274">
        <v>2.7230800006255436</v>
      </c>
      <c r="AP274">
        <v>0.88700564971751417</v>
      </c>
      <c r="AQ274">
        <v>0.86291617175269275</v>
      </c>
      <c r="AR274">
        <v>5.0865245032732265</v>
      </c>
      <c r="AS274">
        <v>2.5597203731980653</v>
      </c>
      <c r="AT274">
        <v>2.4717684592944096</v>
      </c>
      <c r="AU274">
        <v>2.5974242299599766</v>
      </c>
      <c r="AV274">
        <f>COUNTIF($E$1:E274,E274)</f>
        <v>69</v>
      </c>
      <c r="AW274" s="26">
        <f>(AC274+P274)/(K274+X274)</f>
        <v>1</v>
      </c>
      <c r="AX274">
        <f>K274+X274</f>
        <v>397</v>
      </c>
      <c r="AY274" s="3">
        <f>K274*R274+X274*AE274</f>
        <v>0.52626248314205293</v>
      </c>
      <c r="AZ274" s="25">
        <f>(1+(AY274/AX274)/0.7)^(365/AW274)-1</f>
        <v>0.99481462563911016</v>
      </c>
    </row>
    <row r="275" spans="2:52" hidden="1" x14ac:dyDescent="0.35">
      <c r="B275">
        <v>0.79777944000000001</v>
      </c>
      <c r="C275">
        <v>1.27554309</v>
      </c>
      <c r="D275">
        <v>5</v>
      </c>
      <c r="E275" t="s">
        <v>54</v>
      </c>
      <c r="F275">
        <v>5</v>
      </c>
      <c r="G275" t="s">
        <v>69</v>
      </c>
      <c r="H275" t="s">
        <v>24</v>
      </c>
      <c r="I275">
        <v>1.0049999999999999</v>
      </c>
      <c r="J275">
        <v>3</v>
      </c>
      <c r="K275">
        <v>100</v>
      </c>
      <c r="L275">
        <v>0.76</v>
      </c>
      <c r="M275">
        <v>4.656316861741441E-3</v>
      </c>
      <c r="N275">
        <v>-5.5844507561082224E-3</v>
      </c>
      <c r="O275">
        <v>73</v>
      </c>
      <c r="P275">
        <v>180</v>
      </c>
      <c r="Q275">
        <v>4.8129188638964537E-3</v>
      </c>
      <c r="R275">
        <v>2.1985326334575217E-3</v>
      </c>
      <c r="S275">
        <v>5.2884679714695721E-3</v>
      </c>
      <c r="T275">
        <v>2.4054534788290427</v>
      </c>
      <c r="U275">
        <v>5.2884679714695719E-4</v>
      </c>
      <c r="V275">
        <v>4.1572202863253578</v>
      </c>
      <c r="W275">
        <v>1.1408390391636073E-3</v>
      </c>
      <c r="X275">
        <v>54</v>
      </c>
      <c r="Y275">
        <v>0.72222222222222221</v>
      </c>
      <c r="Z275">
        <v>4.4436003785101579E-3</v>
      </c>
      <c r="AA275">
        <v>-3.8091660317554066E-3</v>
      </c>
      <c r="AB275">
        <v>34</v>
      </c>
      <c r="AC275">
        <v>108</v>
      </c>
      <c r="AD275">
        <v>4.8144621237596885E-3</v>
      </c>
      <c r="AE275">
        <v>2.1511652645475015E-3</v>
      </c>
      <c r="AF275">
        <v>4.287762672022799E-3</v>
      </c>
      <c r="AG275">
        <v>1.9932279228786876</v>
      </c>
      <c r="AH275">
        <v>5.8349059358935767E-4</v>
      </c>
      <c r="AI275">
        <v>3.6867179834289221</v>
      </c>
      <c r="AJ275">
        <v>9.8418407736878622E-4</v>
      </c>
      <c r="AK275">
        <v>0.76923076923076927</v>
      </c>
      <c r="AL275">
        <v>1.2675989324040227</v>
      </c>
      <c r="AM275">
        <v>4.1572202863253578</v>
      </c>
      <c r="AN275">
        <v>4.3970652669151375</v>
      </c>
      <c r="AO275">
        <v>2.7105417891653212</v>
      </c>
      <c r="AP275">
        <v>0.72972972972972971</v>
      </c>
      <c r="AQ275">
        <v>1.0935378637431084</v>
      </c>
      <c r="AR275">
        <v>3.6867179834289221</v>
      </c>
      <c r="AS275">
        <v>4.3023305290950953</v>
      </c>
      <c r="AT275">
        <v>2.4768696193179118</v>
      </c>
      <c r="AU275">
        <v>2.5937057042416165</v>
      </c>
      <c r="AV275">
        <f>COUNTIF($E$1:E275,E275)</f>
        <v>203</v>
      </c>
      <c r="AW275" s="26">
        <f>(AC275+P275)/(K275+X275)</f>
        <v>1.8701298701298701</v>
      </c>
      <c r="AX275">
        <f>K275+X275</f>
        <v>154</v>
      </c>
      <c r="AY275" s="3">
        <f>K275*R275+X275*AE275</f>
        <v>0.33601618763131724</v>
      </c>
      <c r="AZ275" s="25">
        <f>(1+(AY275/AX275)/0.7)^(365/AW275)-1</f>
        <v>0.83568271423214635</v>
      </c>
    </row>
    <row r="276" spans="2:52" hidden="1" x14ac:dyDescent="0.35">
      <c r="B276">
        <v>0.85793458142857137</v>
      </c>
      <c r="C276">
        <v>1.27554309</v>
      </c>
      <c r="D276">
        <v>7</v>
      </c>
      <c r="E276" t="s">
        <v>54</v>
      </c>
      <c r="F276">
        <v>7</v>
      </c>
      <c r="G276" t="s">
        <v>70</v>
      </c>
      <c r="H276" t="s">
        <v>24</v>
      </c>
      <c r="I276">
        <v>1.0029999999999999</v>
      </c>
      <c r="J276">
        <v>3</v>
      </c>
      <c r="K276">
        <v>90</v>
      </c>
      <c r="L276">
        <v>0.9</v>
      </c>
      <c r="M276">
        <v>2.8284950782431892E-3</v>
      </c>
      <c r="N276">
        <v>-7.5202436104705207E-3</v>
      </c>
      <c r="O276">
        <v>81</v>
      </c>
      <c r="P276">
        <v>121</v>
      </c>
      <c r="Q276">
        <v>2.829984298708732E-3</v>
      </c>
      <c r="R276">
        <v>1.7936212093718183E-3</v>
      </c>
      <c r="S276">
        <v>3.2286564736571134E-3</v>
      </c>
      <c r="T276">
        <v>1.8000771047906425</v>
      </c>
      <c r="U276">
        <v>3.4033027463346356E-4</v>
      </c>
      <c r="V276">
        <v>5.2702370111020898</v>
      </c>
      <c r="W276">
        <v>1.1129606601048912E-3</v>
      </c>
      <c r="X276">
        <v>36</v>
      </c>
      <c r="Y276">
        <v>0.88888888888888884</v>
      </c>
      <c r="Z276">
        <v>2.7546721016460246E-3</v>
      </c>
      <c r="AA276">
        <v>-8.5385712844249229E-3</v>
      </c>
      <c r="AB276">
        <v>31</v>
      </c>
      <c r="AC276">
        <v>53</v>
      </c>
      <c r="AD276">
        <v>2.8275467723337666E-3</v>
      </c>
      <c r="AE276">
        <v>1.4998672809714748E-3</v>
      </c>
      <c r="AF276">
        <v>3.9138247585488502E-3</v>
      </c>
      <c r="AG276">
        <v>2.6094473879141078</v>
      </c>
      <c r="AH276">
        <v>6.5230412642480837E-4</v>
      </c>
      <c r="AI276">
        <v>2.2993374105910487</v>
      </c>
      <c r="AJ276">
        <v>1.9525902812185807E-4</v>
      </c>
      <c r="AK276">
        <v>0.75</v>
      </c>
      <c r="AL276">
        <v>1.2366229556721156</v>
      </c>
      <c r="AM276">
        <v>5.2702370111020898</v>
      </c>
      <c r="AN276">
        <v>5.9787373645729431</v>
      </c>
      <c r="AO276">
        <v>3.3464677585140619</v>
      </c>
      <c r="AP276">
        <v>0.6428571428571429</v>
      </c>
      <c r="AQ276">
        <v>0.21695447569095591</v>
      </c>
      <c r="AR276">
        <v>2.2993374105910487</v>
      </c>
      <c r="AS276">
        <v>4.9995576032384301</v>
      </c>
      <c r="AT276">
        <v>1.8407802483870974</v>
      </c>
      <c r="AU276">
        <v>2.5936240034505795</v>
      </c>
      <c r="AV276">
        <f>COUNTIF($E$1:E276,E276)</f>
        <v>204</v>
      </c>
      <c r="AW276" s="26">
        <f>(AC276+P276)/(K276+X276)</f>
        <v>1.3809523809523809</v>
      </c>
      <c r="AX276">
        <f>K276+X276</f>
        <v>126</v>
      </c>
      <c r="AY276" s="3">
        <f>K276*R276+X276*AE276</f>
        <v>0.21542113095843674</v>
      </c>
      <c r="AZ276" s="25">
        <f>(1+(AY276/AX276)/0.7)^(365/AW276)-1</f>
        <v>0.90554652542298109</v>
      </c>
    </row>
    <row r="277" spans="2:52" hidden="1" x14ac:dyDescent="0.35">
      <c r="B277">
        <v>59.248391890000001</v>
      </c>
      <c r="C277">
        <v>81.362346200000005</v>
      </c>
      <c r="D277">
        <v>5</v>
      </c>
      <c r="E277" t="s">
        <v>44</v>
      </c>
      <c r="F277">
        <v>5</v>
      </c>
      <c r="G277" t="s">
        <v>24</v>
      </c>
      <c r="H277" t="s">
        <v>8</v>
      </c>
      <c r="I277">
        <v>1.0069999999999999</v>
      </c>
      <c r="J277">
        <v>1</v>
      </c>
      <c r="K277">
        <v>123</v>
      </c>
      <c r="L277">
        <v>0.72357723577235777</v>
      </c>
      <c r="M277">
        <v>3.9178727954644844E-3</v>
      </c>
      <c r="N277">
        <v>-3.2433366428092653E-3</v>
      </c>
      <c r="O277">
        <v>28</v>
      </c>
      <c r="P277">
        <v>123</v>
      </c>
      <c r="Q277">
        <v>2.0292207792209638E-3</v>
      </c>
      <c r="R277">
        <v>1.938351487323773E-3</v>
      </c>
      <c r="S277">
        <v>4.0519873883651933E-3</v>
      </c>
      <c r="T277">
        <v>2.0904296330484713</v>
      </c>
      <c r="U277">
        <v>3.6535539881442868E-4</v>
      </c>
      <c r="V277">
        <v>5.3053861900321895</v>
      </c>
      <c r="W277">
        <v>1.2076406896949156E-3</v>
      </c>
      <c r="X277">
        <v>103</v>
      </c>
      <c r="Y277">
        <v>0.65048543689320393</v>
      </c>
      <c r="Z277">
        <v>4.1425935860365699E-3</v>
      </c>
      <c r="AA277">
        <v>-2.5817301698284672E-3</v>
      </c>
      <c r="AB277">
        <v>17</v>
      </c>
      <c r="AC277">
        <v>103</v>
      </c>
      <c r="AD277">
        <v>1.9466552922706715E-3</v>
      </c>
      <c r="AE277">
        <v>1.7923445063167509E-3</v>
      </c>
      <c r="AF277">
        <v>3.9681721165349682E-3</v>
      </c>
      <c r="AG277">
        <v>2.2139561354136768</v>
      </c>
      <c r="AH277">
        <v>3.9099561672170755E-4</v>
      </c>
      <c r="AI277">
        <v>4.5840526841313878</v>
      </c>
      <c r="AJ277">
        <v>1.0103532728733358E-3</v>
      </c>
      <c r="AK277">
        <v>0.80392156862745101</v>
      </c>
      <c r="AL277">
        <v>1.3418229885499215</v>
      </c>
      <c r="AM277">
        <v>5.3053861900321895</v>
      </c>
      <c r="AN277">
        <v>2.7690735533197173</v>
      </c>
      <c r="AO277">
        <v>2.7625519199563144</v>
      </c>
      <c r="AP277">
        <v>0.83739837398373984</v>
      </c>
      <c r="AQ277">
        <v>1.1226147476370527</v>
      </c>
      <c r="AR277">
        <v>4.5840526841313878</v>
      </c>
      <c r="AS277">
        <v>2.5604921518811112</v>
      </c>
      <c r="AT277">
        <v>2.4200999720688339</v>
      </c>
      <c r="AU277">
        <v>2.5913259460125744</v>
      </c>
      <c r="AV277">
        <f>COUNTIF($E$1:E277,E277)</f>
        <v>70</v>
      </c>
      <c r="AW277" s="26">
        <f>(AC277+P277)/(K277+X277)</f>
        <v>1</v>
      </c>
      <c r="AX277">
        <f>K277+X277</f>
        <v>226</v>
      </c>
      <c r="AY277" s="3">
        <f>K277*R277+X277*AE277</f>
        <v>0.4230287170914494</v>
      </c>
      <c r="AZ277" s="25">
        <f>(1+(AY277/AX277)/0.7)^(365/AW277)-1</f>
        <v>1.6504032746963473</v>
      </c>
    </row>
    <row r="278" spans="2:52" hidden="1" x14ac:dyDescent="0.35">
      <c r="B278">
        <v>59.248391890000001</v>
      </c>
      <c r="C278">
        <v>81.362346200000005</v>
      </c>
      <c r="D278">
        <v>5</v>
      </c>
      <c r="E278" t="s">
        <v>44</v>
      </c>
      <c r="F278">
        <v>5</v>
      </c>
      <c r="G278" t="s">
        <v>70</v>
      </c>
      <c r="H278" t="s">
        <v>7</v>
      </c>
      <c r="I278">
        <v>1.0049999999999999</v>
      </c>
      <c r="J278">
        <v>1</v>
      </c>
      <c r="K278">
        <v>179</v>
      </c>
      <c r="L278">
        <v>0.68156424581005581</v>
      </c>
      <c r="M278">
        <v>3.6435033745315392E-3</v>
      </c>
      <c r="N278">
        <v>-3.045145746661166E-3</v>
      </c>
      <c r="O278">
        <v>71</v>
      </c>
      <c r="P278">
        <v>179</v>
      </c>
      <c r="Q278">
        <v>2.4672254459490173E-3</v>
      </c>
      <c r="R278">
        <v>1.513598347112633E-3</v>
      </c>
      <c r="S278">
        <v>3.6034752732771584E-3</v>
      </c>
      <c r="T278">
        <v>2.3807341492881591</v>
      </c>
      <c r="U278">
        <v>2.6933638751112205E-4</v>
      </c>
      <c r="V278">
        <v>5.6197321167758298</v>
      </c>
      <c r="W278">
        <v>9.7492557209038892E-4</v>
      </c>
      <c r="X278">
        <v>30</v>
      </c>
      <c r="Y278">
        <v>0.7</v>
      </c>
      <c r="Z278">
        <v>3.8123303887575908E-3</v>
      </c>
      <c r="AA278">
        <v>-2.0378580486493472E-3</v>
      </c>
      <c r="AB278">
        <v>13</v>
      </c>
      <c r="AC278">
        <v>30</v>
      </c>
      <c r="AD278">
        <v>2.9845323140118563E-3</v>
      </c>
      <c r="AE278">
        <v>2.0572738575355093E-3</v>
      </c>
      <c r="AF278">
        <v>3.1459977721989014E-3</v>
      </c>
      <c r="AG278">
        <v>1.5292070915476552</v>
      </c>
      <c r="AH278">
        <v>5.7437798189811245E-4</v>
      </c>
      <c r="AI278">
        <v>3.5817422017761888</v>
      </c>
      <c r="AJ278">
        <v>9.0851789373928436E-4</v>
      </c>
      <c r="AK278">
        <v>0.8564593301435407</v>
      </c>
      <c r="AL278">
        <v>1.0832506356560001</v>
      </c>
      <c r="AM278">
        <v>5.6197321167758298</v>
      </c>
      <c r="AN278">
        <v>3.0271966942253306</v>
      </c>
      <c r="AO278">
        <v>2.8103051611545693</v>
      </c>
      <c r="AP278">
        <v>0.6</v>
      </c>
      <c r="AQ278">
        <v>1.0094643263769942</v>
      </c>
      <c r="AR278">
        <v>3.5817422017761888</v>
      </c>
      <c r="AS278">
        <v>4.1145477150711063</v>
      </c>
      <c r="AT278">
        <v>2.3612179340978758</v>
      </c>
      <c r="AU278">
        <v>2.5857615476262223</v>
      </c>
      <c r="AV278">
        <f>COUNTIF($E$1:E278,E278)</f>
        <v>71</v>
      </c>
      <c r="AW278" s="26">
        <f>(AC278+P278)/(K278+X278)</f>
        <v>1</v>
      </c>
      <c r="AX278">
        <f>K278+X278</f>
        <v>209</v>
      </c>
      <c r="AY278" s="3">
        <f>K278*R278+X278*AE278</f>
        <v>0.33265231985922661</v>
      </c>
      <c r="AZ278" s="25">
        <f>(1+(AY278/AX278)/0.7)^(365/AW278)-1</f>
        <v>1.2909884728749952</v>
      </c>
    </row>
    <row r="279" spans="2:52" hidden="1" x14ac:dyDescent="0.35">
      <c r="B279">
        <v>59.248391890000001</v>
      </c>
      <c r="C279">
        <v>81.362346200000005</v>
      </c>
      <c r="D279">
        <v>5</v>
      </c>
      <c r="E279" t="s">
        <v>44</v>
      </c>
      <c r="F279">
        <v>5</v>
      </c>
      <c r="G279" t="s">
        <v>24</v>
      </c>
      <c r="H279" t="s">
        <v>7</v>
      </c>
      <c r="I279">
        <v>1.0049999999999999</v>
      </c>
      <c r="J279">
        <v>1</v>
      </c>
      <c r="K279">
        <v>179</v>
      </c>
      <c r="L279">
        <v>0.68156424581005581</v>
      </c>
      <c r="M279">
        <v>3.6435033745315392E-3</v>
      </c>
      <c r="N279">
        <v>-3.045145746661166E-3</v>
      </c>
      <c r="O279">
        <v>71</v>
      </c>
      <c r="P279">
        <v>179</v>
      </c>
      <c r="Q279">
        <v>2.4672254459490173E-3</v>
      </c>
      <c r="R279">
        <v>1.513598347112633E-3</v>
      </c>
      <c r="S279">
        <v>3.6034752732771584E-3</v>
      </c>
      <c r="T279">
        <v>2.3807341492881591</v>
      </c>
      <c r="U279">
        <v>2.6933638751112205E-4</v>
      </c>
      <c r="V279">
        <v>5.6197321167758298</v>
      </c>
      <c r="W279">
        <v>9.7492557209038892E-4</v>
      </c>
      <c r="X279">
        <v>30</v>
      </c>
      <c r="Y279">
        <v>0.7</v>
      </c>
      <c r="Z279">
        <v>3.8123303887575908E-3</v>
      </c>
      <c r="AA279">
        <v>-2.0378580486493472E-3</v>
      </c>
      <c r="AB279">
        <v>13</v>
      </c>
      <c r="AC279">
        <v>30</v>
      </c>
      <c r="AD279">
        <v>2.9845323140118563E-3</v>
      </c>
      <c r="AE279">
        <v>2.0572738575355093E-3</v>
      </c>
      <c r="AF279">
        <v>3.1459977721989014E-3</v>
      </c>
      <c r="AG279">
        <v>1.5292070915476552</v>
      </c>
      <c r="AH279">
        <v>5.7437798189811245E-4</v>
      </c>
      <c r="AI279">
        <v>3.5817422017761888</v>
      </c>
      <c r="AJ279">
        <v>9.0851789373928436E-4</v>
      </c>
      <c r="AK279">
        <v>0.8564593301435407</v>
      </c>
      <c r="AL279">
        <v>1.0832506356560001</v>
      </c>
      <c r="AM279">
        <v>5.6197321167758298</v>
      </c>
      <c r="AN279">
        <v>3.0271966942253306</v>
      </c>
      <c r="AO279">
        <v>2.8103051611545693</v>
      </c>
      <c r="AP279">
        <v>0.6</v>
      </c>
      <c r="AQ279">
        <v>1.0094643263769942</v>
      </c>
      <c r="AR279">
        <v>3.5817422017761888</v>
      </c>
      <c r="AS279">
        <v>4.1145477150711063</v>
      </c>
      <c r="AT279">
        <v>2.3612179340978758</v>
      </c>
      <c r="AU279">
        <v>2.5857615476262223</v>
      </c>
      <c r="AV279">
        <f>COUNTIF($E$1:E279,E279)</f>
        <v>72</v>
      </c>
      <c r="AW279" s="26">
        <f>(AC279+P279)/(K279+X279)</f>
        <v>1</v>
      </c>
      <c r="AX279">
        <f>K279+X279</f>
        <v>209</v>
      </c>
      <c r="AY279" s="3">
        <f>K279*R279+X279*AE279</f>
        <v>0.33265231985922661</v>
      </c>
      <c r="AZ279" s="25">
        <f>(1+(AY279/AX279)/0.7)^(365/AW279)-1</f>
        <v>1.2909884728749952</v>
      </c>
    </row>
    <row r="280" spans="2:52" hidden="1" x14ac:dyDescent="0.35">
      <c r="B280">
        <v>64.575692779999997</v>
      </c>
      <c r="C280">
        <v>129.15138555999999</v>
      </c>
      <c r="D280">
        <v>10</v>
      </c>
      <c r="E280" t="s">
        <v>44</v>
      </c>
      <c r="F280">
        <v>10</v>
      </c>
      <c r="G280" t="s">
        <v>69</v>
      </c>
      <c r="H280" t="s">
        <v>24</v>
      </c>
      <c r="I280">
        <v>1.0069999999999999</v>
      </c>
      <c r="J280">
        <v>3</v>
      </c>
      <c r="K280">
        <v>32</v>
      </c>
      <c r="L280">
        <v>0.75</v>
      </c>
      <c r="M280">
        <v>5.904787551060775E-3</v>
      </c>
      <c r="N280">
        <v>-5.3252455124444265E-3</v>
      </c>
      <c r="O280">
        <v>20</v>
      </c>
      <c r="P280">
        <v>69</v>
      </c>
      <c r="Q280">
        <v>6.8076622268129494E-3</v>
      </c>
      <c r="R280">
        <v>3.0972792851844747E-3</v>
      </c>
      <c r="S280">
        <v>5.7418426070247573E-3</v>
      </c>
      <c r="T280">
        <v>1.8538343101606261</v>
      </c>
      <c r="U280">
        <v>1.0150239609832627E-3</v>
      </c>
      <c r="V280">
        <v>3.0514346500590124</v>
      </c>
      <c r="W280">
        <v>1.0672313632179493E-3</v>
      </c>
      <c r="X280">
        <v>20</v>
      </c>
      <c r="Y280">
        <v>0.75</v>
      </c>
      <c r="Z280">
        <v>5.5248102268186253E-3</v>
      </c>
      <c r="AA280">
        <v>-2.8544580148793576E-3</v>
      </c>
      <c r="AB280">
        <v>10</v>
      </c>
      <c r="AC280">
        <v>43</v>
      </c>
      <c r="AD280">
        <v>6.3265905578728798E-3</v>
      </c>
      <c r="AE280">
        <v>3.4299931663941295E-3</v>
      </c>
      <c r="AF280">
        <v>4.1405958379626606E-3</v>
      </c>
      <c r="AG280">
        <v>1.2071732032969531</v>
      </c>
      <c r="AH280">
        <v>9.258653761037213E-4</v>
      </c>
      <c r="AI280">
        <v>3.7046348798876347</v>
      </c>
      <c r="AJ280">
        <v>1.5782624141866869E-3</v>
      </c>
      <c r="AK280">
        <v>0.5161290322580645</v>
      </c>
      <c r="AL280">
        <v>1.1858126257977351</v>
      </c>
      <c r="AM280">
        <v>3.0514346500590124</v>
      </c>
      <c r="AN280">
        <v>4.424684693120744</v>
      </c>
      <c r="AO280">
        <v>2.3263052871867531</v>
      </c>
      <c r="AP280">
        <v>0.5</v>
      </c>
      <c r="AQ280">
        <v>1.7536249046518944</v>
      </c>
      <c r="AR280">
        <v>3.7046348798876347</v>
      </c>
      <c r="AS280">
        <v>4.899990237705973</v>
      </c>
      <c r="AT280">
        <v>2.8428384733682428</v>
      </c>
      <c r="AU280">
        <v>2.584571880277498</v>
      </c>
      <c r="AV280">
        <f>COUNTIF($E$1:E280,E280)</f>
        <v>73</v>
      </c>
      <c r="AW280" s="26">
        <f>(AC280+P280)/(K280+X280)</f>
        <v>2.1538461538461537</v>
      </c>
      <c r="AX280">
        <f>K280+X280</f>
        <v>52</v>
      </c>
      <c r="AY280" s="3">
        <f>K280*R280+X280*AE280</f>
        <v>0.16771280045378578</v>
      </c>
      <c r="AZ280" s="25">
        <f>(1+(AY280/AX280)/0.7)^(365/AW280)-1</f>
        <v>1.1793191129217742</v>
      </c>
    </row>
    <row r="281" spans="2:52" hidden="1" x14ac:dyDescent="0.35">
      <c r="B281">
        <v>61.879515007142857</v>
      </c>
      <c r="C281">
        <v>81.362346200000005</v>
      </c>
      <c r="D281">
        <v>7</v>
      </c>
      <c r="E281" t="s">
        <v>44</v>
      </c>
      <c r="F281">
        <v>7</v>
      </c>
      <c r="G281" t="s">
        <v>24</v>
      </c>
      <c r="H281" t="s">
        <v>24</v>
      </c>
      <c r="I281">
        <v>1.0069999999999999</v>
      </c>
      <c r="J281">
        <v>2</v>
      </c>
      <c r="K281">
        <v>149</v>
      </c>
      <c r="L281">
        <v>0.70469798657718119</v>
      </c>
      <c r="M281">
        <v>5.3447051896892235E-3</v>
      </c>
      <c r="N281">
        <v>-4.4562464317719434E-3</v>
      </c>
      <c r="O281">
        <v>73</v>
      </c>
      <c r="P281">
        <v>261</v>
      </c>
      <c r="Q281">
        <v>5.0317559710173487E-3</v>
      </c>
      <c r="R281">
        <v>2.4504644424121003E-3</v>
      </c>
      <c r="S281">
        <v>5.2440821097256641E-3</v>
      </c>
      <c r="T281">
        <v>2.1400359943863059</v>
      </c>
      <c r="U281">
        <v>4.2961194581100974E-4</v>
      </c>
      <c r="V281">
        <v>5.7039020127482258</v>
      </c>
      <c r="W281">
        <v>1.5912405507900809E-3</v>
      </c>
      <c r="X281">
        <v>76</v>
      </c>
      <c r="Y281">
        <v>0.61842105263157898</v>
      </c>
      <c r="Z281">
        <v>5.4372971831166536E-3</v>
      </c>
      <c r="AA281">
        <v>-3.6284273320439106E-3</v>
      </c>
      <c r="AB281">
        <v>31</v>
      </c>
      <c r="AC281">
        <v>136</v>
      </c>
      <c r="AD281">
        <v>3.4986709497876189E-3</v>
      </c>
      <c r="AE281">
        <v>1.9780075654895961E-3</v>
      </c>
      <c r="AF281">
        <v>5.3052949331053893E-3</v>
      </c>
      <c r="AG281">
        <v>2.6821408702712537</v>
      </c>
      <c r="AH281">
        <v>6.0855906523907288E-4</v>
      </c>
      <c r="AI281">
        <v>3.2503132045408516</v>
      </c>
      <c r="AJ281">
        <v>7.6088943501145031E-4</v>
      </c>
      <c r="AK281">
        <v>0.83240223463687146</v>
      </c>
      <c r="AL281">
        <v>1.7680450564334436</v>
      </c>
      <c r="AM281">
        <v>5.7039020127482258</v>
      </c>
      <c r="AN281">
        <v>3.5006634891601953</v>
      </c>
      <c r="AO281">
        <v>3.2017615476935712</v>
      </c>
      <c r="AP281">
        <v>0.79166666666666663</v>
      </c>
      <c r="AQ281">
        <v>0.84543270556828787</v>
      </c>
      <c r="AR281">
        <v>3.2503132045408516</v>
      </c>
      <c r="AS281">
        <v>2.8257250935566081</v>
      </c>
      <c r="AT281">
        <v>1.9575787289675588</v>
      </c>
      <c r="AU281">
        <v>2.5796701383305649</v>
      </c>
      <c r="AV281">
        <f>COUNTIF($E$1:E281,E281)</f>
        <v>74</v>
      </c>
      <c r="AW281" s="26">
        <f>(AC281+P281)/(K281+X281)</f>
        <v>1.7644444444444445</v>
      </c>
      <c r="AX281">
        <f>K281+X281</f>
        <v>225</v>
      </c>
      <c r="AY281" s="3">
        <f>K281*R281+X281*AE281</f>
        <v>0.51544777689661225</v>
      </c>
      <c r="AZ281" s="25">
        <f>(1+(AY281/AX281)/0.7)^(365/AW281)-1</f>
        <v>0.96579177923960646</v>
      </c>
    </row>
    <row r="282" spans="2:52" hidden="1" x14ac:dyDescent="0.35">
      <c r="B282">
        <v>1.1099563299999999</v>
      </c>
      <c r="C282">
        <v>1.1411935600000001</v>
      </c>
      <c r="D282">
        <v>3</v>
      </c>
      <c r="E282" t="s">
        <v>41</v>
      </c>
      <c r="F282">
        <v>5</v>
      </c>
      <c r="G282" t="s">
        <v>70</v>
      </c>
      <c r="H282" t="s">
        <v>24</v>
      </c>
      <c r="I282">
        <v>1.0049999999999999</v>
      </c>
      <c r="J282">
        <v>2</v>
      </c>
      <c r="K282">
        <v>33</v>
      </c>
      <c r="L282">
        <v>0.78787878787878785</v>
      </c>
      <c r="M282">
        <v>4.1267897143875904E-3</v>
      </c>
      <c r="N282">
        <v>-3.0467217104416561E-3</v>
      </c>
      <c r="O282">
        <v>20</v>
      </c>
      <c r="P282">
        <v>52</v>
      </c>
      <c r="Q282">
        <v>4.8236953455571552E-3</v>
      </c>
      <c r="R282">
        <v>2.605135775787447E-3</v>
      </c>
      <c r="S282">
        <v>3.3389420448962496E-3</v>
      </c>
      <c r="T282">
        <v>1.2816767847299617</v>
      </c>
      <c r="U282">
        <v>5.8123520454746354E-4</v>
      </c>
      <c r="V282">
        <v>4.4820681118511159</v>
      </c>
      <c r="W282">
        <v>1.44266536669252E-3</v>
      </c>
      <c r="X282">
        <v>19</v>
      </c>
      <c r="Y282">
        <v>0.73684210526315785</v>
      </c>
      <c r="Z282">
        <v>4.4780973288587956E-3</v>
      </c>
      <c r="AA282">
        <v>-3.6182708724051158E-3</v>
      </c>
      <c r="AB282">
        <v>12</v>
      </c>
      <c r="AC282">
        <v>33</v>
      </c>
      <c r="AD282">
        <v>4.8234307407080124E-3</v>
      </c>
      <c r="AE282">
        <v>2.3474741179998716E-3</v>
      </c>
      <c r="AF282">
        <v>3.8040480314577769E-3</v>
      </c>
      <c r="AG282">
        <v>1.6204856114447628</v>
      </c>
      <c r="AH282">
        <v>8.7270847081575165E-4</v>
      </c>
      <c r="AI282">
        <v>2.6898720437600474</v>
      </c>
      <c r="AJ282">
        <v>6.0205717636836829E-4</v>
      </c>
      <c r="AK282">
        <v>0.52380952380952384</v>
      </c>
      <c r="AL282">
        <v>1.6029615185472628</v>
      </c>
      <c r="AM282">
        <v>4.4820681118511159</v>
      </c>
      <c r="AN282">
        <v>5.2102715515750049</v>
      </c>
      <c r="AO282">
        <v>3.0802403036701929</v>
      </c>
      <c r="AP282">
        <v>0.48717948717948717</v>
      </c>
      <c r="AQ282">
        <v>0.66895241818708351</v>
      </c>
      <c r="AR282">
        <v>2.6898720437600474</v>
      </c>
      <c r="AS282">
        <v>4.6949482359998438</v>
      </c>
      <c r="AT282">
        <v>2.0622501763207648</v>
      </c>
      <c r="AU282">
        <v>2.5712452399954788</v>
      </c>
      <c r="AV282">
        <f>COUNTIF($E$1:E282,E282)</f>
        <v>2</v>
      </c>
      <c r="AW282" s="26">
        <f>(AC282+P282)/(K282+X282)</f>
        <v>1.6346153846153846</v>
      </c>
      <c r="AX282">
        <f>K282+X282</f>
        <v>52</v>
      </c>
      <c r="AY282" s="3">
        <f>K282*R282+X282*AE282</f>
        <v>0.13057148884298331</v>
      </c>
      <c r="AZ282" s="25">
        <f>(1+(AY282/AX282)/0.7)^(365/AW282)-1</f>
        <v>1.2245431575049857</v>
      </c>
    </row>
    <row r="283" spans="2:52" hidden="1" x14ac:dyDescent="0.35">
      <c r="B283">
        <v>0.79777944000000001</v>
      </c>
      <c r="C283">
        <v>1.27554309</v>
      </c>
      <c r="D283">
        <v>5</v>
      </c>
      <c r="E283" t="s">
        <v>54</v>
      </c>
      <c r="F283">
        <v>5</v>
      </c>
      <c r="G283" t="s">
        <v>24</v>
      </c>
      <c r="H283" t="s">
        <v>8</v>
      </c>
      <c r="I283">
        <v>1.0029999999999999</v>
      </c>
      <c r="J283">
        <v>3</v>
      </c>
      <c r="K283">
        <v>89</v>
      </c>
      <c r="L283">
        <v>0.8539325842696629</v>
      </c>
      <c r="M283">
        <v>2.8209107932774245E-3</v>
      </c>
      <c r="N283">
        <v>-6.0075980299869516E-3</v>
      </c>
      <c r="O283">
        <v>76</v>
      </c>
      <c r="P283">
        <v>137</v>
      </c>
      <c r="Q283">
        <v>2.8193511091840762E-3</v>
      </c>
      <c r="R283">
        <v>1.5313533247107178E-3</v>
      </c>
      <c r="S283">
        <v>3.7164464422046548E-3</v>
      </c>
      <c r="T283">
        <v>2.4269033032639378</v>
      </c>
      <c r="U283">
        <v>3.9394253498941132E-4</v>
      </c>
      <c r="V283">
        <v>3.8872505218353197</v>
      </c>
      <c r="W283">
        <v>7.4346825473189514E-4</v>
      </c>
      <c r="X283">
        <v>59</v>
      </c>
      <c r="Y283">
        <v>0.84745762711864403</v>
      </c>
      <c r="Z283">
        <v>2.7197579518001016E-3</v>
      </c>
      <c r="AA283">
        <v>-4.9502987796233361E-3</v>
      </c>
      <c r="AB283">
        <v>47</v>
      </c>
      <c r="AC283">
        <v>101</v>
      </c>
      <c r="AD283">
        <v>2.8173849525199302E-3</v>
      </c>
      <c r="AE283">
        <v>1.5497492978541532E-3</v>
      </c>
      <c r="AF283">
        <v>3.1912823296974908E-3</v>
      </c>
      <c r="AG283">
        <v>2.0592248914816556</v>
      </c>
      <c r="AH283">
        <v>4.1546957113566287E-4</v>
      </c>
      <c r="AI283">
        <v>3.7301150445699309</v>
      </c>
      <c r="AJ283">
        <v>7.188101555828275E-4</v>
      </c>
      <c r="AK283">
        <v>0.74789915966386555</v>
      </c>
      <c r="AL283">
        <v>0.82607583859100409</v>
      </c>
      <c r="AM283">
        <v>3.8872505218353197</v>
      </c>
      <c r="AN283">
        <v>5.1045110823692434</v>
      </c>
      <c r="AO283">
        <v>2.5922976244272333</v>
      </c>
      <c r="AP283">
        <v>0.74683544303797467</v>
      </c>
      <c r="AQ283">
        <v>0.79867795064759528</v>
      </c>
      <c r="AR283">
        <v>3.7301150445699309</v>
      </c>
      <c r="AS283">
        <v>5.165830992847364</v>
      </c>
      <c r="AT283">
        <v>2.5463554365032874</v>
      </c>
      <c r="AU283">
        <v>2.5693265304652604</v>
      </c>
      <c r="AV283">
        <f>COUNTIF($E$1:E283,E283)</f>
        <v>205</v>
      </c>
      <c r="AW283" s="26">
        <f>(AC283+P283)/(K283+X283)</f>
        <v>1.6081081081081081</v>
      </c>
      <c r="AX283">
        <f>K283+X283</f>
        <v>148</v>
      </c>
      <c r="AY283" s="3">
        <f>K283*R283+X283*AE283</f>
        <v>0.22772565447264892</v>
      </c>
      <c r="AZ283" s="25">
        <f>(1+(AY283/AX283)/0.7)^(365/AW283)-1</f>
        <v>0.64603803638650947</v>
      </c>
    </row>
    <row r="284" spans="2:52" hidden="1" x14ac:dyDescent="0.35">
      <c r="B284">
        <v>0.65506299999999995</v>
      </c>
      <c r="C284">
        <v>1.27554309</v>
      </c>
      <c r="D284">
        <v>3</v>
      </c>
      <c r="E284" t="s">
        <v>54</v>
      </c>
      <c r="F284">
        <v>3</v>
      </c>
      <c r="G284" t="s">
        <v>69</v>
      </c>
      <c r="H284" t="s">
        <v>24</v>
      </c>
      <c r="I284">
        <v>1.0089999999999999</v>
      </c>
      <c r="J284">
        <v>1</v>
      </c>
      <c r="K284">
        <v>261</v>
      </c>
      <c r="L284">
        <v>0.65900383141762453</v>
      </c>
      <c r="M284">
        <v>4.145223718726815E-3</v>
      </c>
      <c r="N284">
        <v>-3.1878375459215643E-3</v>
      </c>
      <c r="O284">
        <v>37</v>
      </c>
      <c r="P284">
        <v>261</v>
      </c>
      <c r="Q284">
        <v>1.3275898594731217E-3</v>
      </c>
      <c r="R284">
        <v>1.6446779235018884E-3</v>
      </c>
      <c r="S284">
        <v>4.4708537613237535E-3</v>
      </c>
      <c r="T284">
        <v>2.7183764659552931</v>
      </c>
      <c r="U284">
        <v>2.7673890038305295E-4</v>
      </c>
      <c r="V284">
        <v>5.943067350579839</v>
      </c>
      <c r="W284">
        <v>1.0912001227357825E-3</v>
      </c>
      <c r="X284">
        <v>145</v>
      </c>
      <c r="Y284">
        <v>0.6</v>
      </c>
      <c r="Z284">
        <v>4.0645219065659219E-3</v>
      </c>
      <c r="AA284">
        <v>-1.9827508239771284E-3</v>
      </c>
      <c r="AB284">
        <v>18</v>
      </c>
      <c r="AC284">
        <v>145</v>
      </c>
      <c r="AD284">
        <v>1.1128921456378116E-3</v>
      </c>
      <c r="AE284">
        <v>1.645612814348702E-3</v>
      </c>
      <c r="AF284">
        <v>3.9149583540320195E-3</v>
      </c>
      <c r="AG284">
        <v>2.379027630251819</v>
      </c>
      <c r="AH284">
        <v>3.2511959511799705E-4</v>
      </c>
      <c r="AI284">
        <v>5.0615614655630115</v>
      </c>
      <c r="AJ284">
        <v>9.9537362411270805E-4</v>
      </c>
      <c r="AK284">
        <v>0.89690721649484539</v>
      </c>
      <c r="AL284">
        <v>1.2124445808175501</v>
      </c>
      <c r="AM284">
        <v>5.943067350579839</v>
      </c>
      <c r="AN284">
        <v>1.8274199150021191</v>
      </c>
      <c r="AO284">
        <v>2.7230727421508805</v>
      </c>
      <c r="AP284">
        <v>0.87878787878787878</v>
      </c>
      <c r="AQ284">
        <v>1.1059706934585771</v>
      </c>
      <c r="AR284">
        <v>5.0615614655630115</v>
      </c>
      <c r="AS284">
        <v>1.82845868260969</v>
      </c>
      <c r="AT284">
        <v>2.4144272414530601</v>
      </c>
      <c r="AU284">
        <v>2.5687499918019703</v>
      </c>
      <c r="AV284">
        <f>COUNTIF($E$1:E284,E284)</f>
        <v>206</v>
      </c>
      <c r="AW284" s="26">
        <f>(AC284+P284)/(K284+X284)</f>
        <v>1</v>
      </c>
      <c r="AX284">
        <f>K284+X284</f>
        <v>406</v>
      </c>
      <c r="AY284" s="3">
        <f>K284*R284+X284*AE284</f>
        <v>0.66787479611455469</v>
      </c>
      <c r="AZ284" s="25">
        <f>(1+(AY284/AX284)/0.7)^(365/AW284)-1</f>
        <v>1.3554925708364367</v>
      </c>
    </row>
    <row r="285" spans="2:52" hidden="1" x14ac:dyDescent="0.35">
      <c r="B285">
        <v>59.248391890000001</v>
      </c>
      <c r="C285">
        <v>81.362346200000005</v>
      </c>
      <c r="D285">
        <v>5</v>
      </c>
      <c r="E285" t="s">
        <v>44</v>
      </c>
      <c r="F285">
        <v>5</v>
      </c>
      <c r="G285" t="s">
        <v>70</v>
      </c>
      <c r="H285" t="s">
        <v>24</v>
      </c>
      <c r="I285">
        <v>1.0029999999999999</v>
      </c>
      <c r="J285">
        <v>1</v>
      </c>
      <c r="K285">
        <v>227</v>
      </c>
      <c r="L285">
        <v>0.74889867841409696</v>
      </c>
      <c r="M285">
        <v>2.557751632338171E-3</v>
      </c>
      <c r="N285">
        <v>-2.9503358753869284E-3</v>
      </c>
      <c r="O285">
        <v>146</v>
      </c>
      <c r="P285">
        <v>227</v>
      </c>
      <c r="Q285">
        <v>2.8208407049918893E-3</v>
      </c>
      <c r="R285">
        <v>1.1746635797375954E-3</v>
      </c>
      <c r="S285">
        <v>2.6789553174691757E-3</v>
      </c>
      <c r="T285">
        <v>2.2806149468493944</v>
      </c>
      <c r="U285">
        <v>1.7780850949389955E-4</v>
      </c>
      <c r="V285">
        <v>6.6063406249850889</v>
      </c>
      <c r="W285">
        <v>8.1904656074979635E-4</v>
      </c>
      <c r="X285">
        <v>85</v>
      </c>
      <c r="Y285">
        <v>0.69411764705882351</v>
      </c>
      <c r="Z285">
        <v>2.5895197654264217E-3</v>
      </c>
      <c r="AA285">
        <v>-2.603332928677691E-3</v>
      </c>
      <c r="AB285">
        <v>51</v>
      </c>
      <c r="AC285">
        <v>85</v>
      </c>
      <c r="AD285">
        <v>2.8200443590653546E-3</v>
      </c>
      <c r="AE285">
        <v>1.0011177648769282E-3</v>
      </c>
      <c r="AF285">
        <v>2.7948259173425304E-3</v>
      </c>
      <c r="AG285">
        <v>2.7917054470470921</v>
      </c>
      <c r="AH285">
        <v>3.0314143288628041E-4</v>
      </c>
      <c r="AI285">
        <v>3.3024775113881732</v>
      </c>
      <c r="AJ285">
        <v>3.948348991043674E-4</v>
      </c>
      <c r="AK285">
        <v>0.88326848249027234</v>
      </c>
      <c r="AL285">
        <v>0.9100517341664508</v>
      </c>
      <c r="AM285">
        <v>6.6063406249850889</v>
      </c>
      <c r="AN285">
        <v>3.9155452657921264</v>
      </c>
      <c r="AO285">
        <v>3.2173587825695593</v>
      </c>
      <c r="AP285">
        <v>0.80952380952380953</v>
      </c>
      <c r="AQ285">
        <v>0.43870544344930212</v>
      </c>
      <c r="AR285">
        <v>3.3024775113881732</v>
      </c>
      <c r="AS285">
        <v>3.3370592162565482</v>
      </c>
      <c r="AT285">
        <v>1.9145896549998633</v>
      </c>
      <c r="AU285">
        <v>2.5659742187847114</v>
      </c>
      <c r="AV285">
        <f>COUNTIF($E$1:E285,E285)</f>
        <v>75</v>
      </c>
      <c r="AW285" s="26">
        <f>(AC285+P285)/(K285+X285)</f>
        <v>1</v>
      </c>
      <c r="AX285">
        <f>K285+X285</f>
        <v>312</v>
      </c>
      <c r="AY285" s="3">
        <f>K285*R285+X285*AE285</f>
        <v>0.35174364261497304</v>
      </c>
      <c r="AZ285" s="25">
        <f>(1+(AY285/AX285)/0.7)^(365/AW285)-1</f>
        <v>0.79926289741820566</v>
      </c>
    </row>
    <row r="286" spans="2:52" hidden="1" x14ac:dyDescent="0.35">
      <c r="B286">
        <v>0.79777944000000001</v>
      </c>
      <c r="C286">
        <v>1.27554309</v>
      </c>
      <c r="D286">
        <v>5</v>
      </c>
      <c r="E286" t="s">
        <v>54</v>
      </c>
      <c r="F286">
        <v>5</v>
      </c>
      <c r="G286" t="s">
        <v>70</v>
      </c>
      <c r="H286" t="s">
        <v>24</v>
      </c>
      <c r="I286">
        <v>1.0029999999999999</v>
      </c>
      <c r="J286">
        <v>3</v>
      </c>
      <c r="K286">
        <v>126</v>
      </c>
      <c r="L286">
        <v>0.87301587301587302</v>
      </c>
      <c r="M286">
        <v>2.8286366357941693E-3</v>
      </c>
      <c r="N286">
        <v>-6.9998160869885195E-3</v>
      </c>
      <c r="O286">
        <v>110</v>
      </c>
      <c r="P286">
        <v>185</v>
      </c>
      <c r="Q286">
        <v>2.8301305822093781E-3</v>
      </c>
      <c r="R286">
        <v>1.5805791471868438E-3</v>
      </c>
      <c r="S286">
        <v>3.390429335934737E-3</v>
      </c>
      <c r="T286">
        <v>2.1450550843778449</v>
      </c>
      <c r="U286">
        <v>3.0204345164607801E-4</v>
      </c>
      <c r="V286">
        <v>5.2329528701019514</v>
      </c>
      <c r="W286">
        <v>9.7649224389468779E-4</v>
      </c>
      <c r="X286">
        <v>47</v>
      </c>
      <c r="Y286">
        <v>0.85106382978723405</v>
      </c>
      <c r="Z286">
        <v>2.7339675726666401E-3</v>
      </c>
      <c r="AA286">
        <v>-6.0878995985999629E-3</v>
      </c>
      <c r="AB286">
        <v>38</v>
      </c>
      <c r="AC286">
        <v>74</v>
      </c>
      <c r="AD286">
        <v>2.8262757871877486E-3</v>
      </c>
      <c r="AE286">
        <v>1.4200724620524652E-3</v>
      </c>
      <c r="AF286">
        <v>3.6343010635062774E-3</v>
      </c>
      <c r="AG286">
        <v>2.5592363492870875</v>
      </c>
      <c r="AH286">
        <v>5.3011729372913236E-4</v>
      </c>
      <c r="AI286">
        <v>2.6787891639280543</v>
      </c>
      <c r="AJ286">
        <v>3.5983787459420045E-4</v>
      </c>
      <c r="AK286">
        <v>0.80769230769230771</v>
      </c>
      <c r="AL286">
        <v>1.0849913821052211</v>
      </c>
      <c r="AM286">
        <v>5.2329528701019514</v>
      </c>
      <c r="AN286">
        <v>5.2685971572896699</v>
      </c>
      <c r="AO286">
        <v>3.1383710760998391</v>
      </c>
      <c r="AP286">
        <v>0.70149253731343286</v>
      </c>
      <c r="AQ286">
        <v>0.39981986066022729</v>
      </c>
      <c r="AR286">
        <v>2.6787891639280543</v>
      </c>
      <c r="AS286">
        <v>4.7335748735083882</v>
      </c>
      <c r="AT286">
        <v>1.9804289218755282</v>
      </c>
      <c r="AU286">
        <v>2.5593999989876837</v>
      </c>
      <c r="AV286">
        <f>COUNTIF($E$1:E286,E286)</f>
        <v>207</v>
      </c>
      <c r="AW286" s="26">
        <f>(AC286+P286)/(K286+X286)</f>
        <v>1.4971098265895955</v>
      </c>
      <c r="AX286">
        <f>K286+X286</f>
        <v>173</v>
      </c>
      <c r="AY286" s="3">
        <f>K286*R286+X286*AE286</f>
        <v>0.26589637826200818</v>
      </c>
      <c r="AZ286" s="25">
        <f>(1+(AY286/AX286)/0.7)^(365/AW286)-1</f>
        <v>0.70698011148303919</v>
      </c>
    </row>
    <row r="287" spans="2:52" hidden="1" x14ac:dyDescent="0.35">
      <c r="B287">
        <v>0.85793458142857137</v>
      </c>
      <c r="C287">
        <v>1.27554309</v>
      </c>
      <c r="D287">
        <v>7</v>
      </c>
      <c r="E287" t="s">
        <v>54</v>
      </c>
      <c r="F287">
        <v>7</v>
      </c>
      <c r="G287" t="s">
        <v>24</v>
      </c>
      <c r="H287" t="s">
        <v>9</v>
      </c>
      <c r="I287">
        <v>1.0049999999999999</v>
      </c>
      <c r="J287">
        <v>2</v>
      </c>
      <c r="K287">
        <v>44</v>
      </c>
      <c r="L287">
        <v>0.75</v>
      </c>
      <c r="M287">
        <v>4.3460229042673257E-3</v>
      </c>
      <c r="N287">
        <v>-2.7207055270178334E-3</v>
      </c>
      <c r="O287">
        <v>28</v>
      </c>
      <c r="P287">
        <v>65</v>
      </c>
      <c r="Q287">
        <v>4.8059899172158138E-3</v>
      </c>
      <c r="R287">
        <v>2.5793407964460361E-3</v>
      </c>
      <c r="S287">
        <v>3.4177053801453233E-3</v>
      </c>
      <c r="T287">
        <v>1.3250305600773786</v>
      </c>
      <c r="U287">
        <v>5.1523847226913656E-4</v>
      </c>
      <c r="V287">
        <v>5.0061106366659454</v>
      </c>
      <c r="W287">
        <v>1.548863851907763E-3</v>
      </c>
      <c r="X287">
        <v>24</v>
      </c>
      <c r="Y287">
        <v>0.66666666666666663</v>
      </c>
      <c r="Z287">
        <v>4.2657499415665323E-3</v>
      </c>
      <c r="AA287">
        <v>-2.7216820545988563E-3</v>
      </c>
      <c r="AB287">
        <v>13</v>
      </c>
      <c r="AC287">
        <v>37</v>
      </c>
      <c r="AD287">
        <v>4.8085208355802544E-3</v>
      </c>
      <c r="AE287">
        <v>1.9366059428447362E-3</v>
      </c>
      <c r="AF287">
        <v>3.6389453269685774E-3</v>
      </c>
      <c r="AG287">
        <v>1.8790324073999412</v>
      </c>
      <c r="AH287">
        <v>7.4279660441319245E-4</v>
      </c>
      <c r="AI287">
        <v>2.6071820082896719</v>
      </c>
      <c r="AJ287">
        <v>4.5101273401835129E-4</v>
      </c>
      <c r="AK287">
        <v>0.59459459459459463</v>
      </c>
      <c r="AL287">
        <v>1.7209598354530897</v>
      </c>
      <c r="AM287">
        <v>5.0061106366659454</v>
      </c>
      <c r="AN287">
        <v>5.158681592892183</v>
      </c>
      <c r="AO287">
        <v>3.2814129032189152</v>
      </c>
      <c r="AP287">
        <v>0.54545454545454541</v>
      </c>
      <c r="AQ287">
        <v>0.50112526002039604</v>
      </c>
      <c r="AR287">
        <v>2.6071820082896719</v>
      </c>
      <c r="AS287">
        <v>3.873211885689555</v>
      </c>
      <c r="AT287">
        <v>1.8117925381784257</v>
      </c>
      <c r="AU287">
        <v>2.5466027206986706</v>
      </c>
      <c r="AV287">
        <f>COUNTIF($E$1:E287,E287)</f>
        <v>208</v>
      </c>
      <c r="AW287" s="26">
        <f>(AC287+P287)/(K287+X287)</f>
        <v>1.5</v>
      </c>
      <c r="AX287">
        <f>K287+X287</f>
        <v>68</v>
      </c>
      <c r="AY287" s="3">
        <f>K287*R287+X287*AE287</f>
        <v>0.15996953767189925</v>
      </c>
      <c r="AZ287" s="25">
        <f>(1+(AY287/AX287)/0.7)^(365/AW287)-1</f>
        <v>1.262341577060663</v>
      </c>
    </row>
    <row r="288" spans="2:52" hidden="1" x14ac:dyDescent="0.35">
      <c r="B288">
        <v>59.248391890000001</v>
      </c>
      <c r="C288">
        <v>81.362346200000005</v>
      </c>
      <c r="D288">
        <v>5</v>
      </c>
      <c r="E288" t="s">
        <v>44</v>
      </c>
      <c r="F288">
        <v>5</v>
      </c>
      <c r="G288" t="s">
        <v>24</v>
      </c>
      <c r="H288" t="s">
        <v>8</v>
      </c>
      <c r="I288">
        <v>1.0089999999999999</v>
      </c>
      <c r="J288">
        <v>1</v>
      </c>
      <c r="K288">
        <v>123</v>
      </c>
      <c r="L288">
        <v>0.72357723577235777</v>
      </c>
      <c r="M288">
        <v>4.0069528276133358E-3</v>
      </c>
      <c r="N288">
        <v>-3.2433366428092653E-3</v>
      </c>
      <c r="O288">
        <v>13</v>
      </c>
      <c r="P288">
        <v>123</v>
      </c>
      <c r="Q288">
        <v>2.0292207792209638E-3</v>
      </c>
      <c r="R288">
        <v>2.0028077707485515E-3</v>
      </c>
      <c r="S288">
        <v>4.2342283568230455E-3</v>
      </c>
      <c r="T288">
        <v>2.1141461595390645</v>
      </c>
      <c r="U288">
        <v>3.8178751355951173E-4</v>
      </c>
      <c r="V288">
        <v>5.2458702802399548</v>
      </c>
      <c r="W288">
        <v>1.239232743629528E-3</v>
      </c>
      <c r="X288">
        <v>103</v>
      </c>
      <c r="Y288">
        <v>0.65048543689320393</v>
      </c>
      <c r="Z288">
        <v>4.4012216634106279E-3</v>
      </c>
      <c r="AA288">
        <v>-2.5817301698284672E-3</v>
      </c>
      <c r="AB288">
        <v>12</v>
      </c>
      <c r="AC288">
        <v>103</v>
      </c>
      <c r="AD288">
        <v>1.9466552922706715E-3</v>
      </c>
      <c r="AE288">
        <v>1.9605783042202646E-3</v>
      </c>
      <c r="AF288">
        <v>4.254243559961097E-3</v>
      </c>
      <c r="AG288">
        <v>2.1698921949730741</v>
      </c>
      <c r="AH288">
        <v>4.1918307360715607E-4</v>
      </c>
      <c r="AI288">
        <v>4.6771409144674836</v>
      </c>
      <c r="AJ288">
        <v>1.1222121570059525E-3</v>
      </c>
      <c r="AK288">
        <v>0.80392156862745101</v>
      </c>
      <c r="AL288">
        <v>1.3769252706994914</v>
      </c>
      <c r="AM288">
        <v>5.2458702802399548</v>
      </c>
      <c r="AN288">
        <v>2.2253419674984158</v>
      </c>
      <c r="AO288">
        <v>2.6499917427142115</v>
      </c>
      <c r="AP288">
        <v>0.83739837398373984</v>
      </c>
      <c r="AQ288">
        <v>1.2469023966732948</v>
      </c>
      <c r="AR288">
        <v>4.6771409144674836</v>
      </c>
      <c r="AS288">
        <v>2.1784203380225411</v>
      </c>
      <c r="AT288">
        <v>2.4213271380124457</v>
      </c>
      <c r="AU288">
        <v>2.5356594403633288</v>
      </c>
      <c r="AV288">
        <f>COUNTIF($E$1:E288,E288)</f>
        <v>76</v>
      </c>
      <c r="AW288" s="26">
        <f>(AC288+P288)/(K288+X288)</f>
        <v>1</v>
      </c>
      <c r="AX288">
        <f>K288+X288</f>
        <v>226</v>
      </c>
      <c r="AY288" s="3">
        <f>K288*R288+X288*AE288</f>
        <v>0.44828492113675911</v>
      </c>
      <c r="AZ288" s="25">
        <f>(1+(AY288/AX288)/0.7)^(365/AW288)-1</f>
        <v>1.8089845448655977</v>
      </c>
    </row>
    <row r="289" spans="2:52" hidden="1" x14ac:dyDescent="0.35">
      <c r="B289">
        <v>0.79777944000000001</v>
      </c>
      <c r="C289">
        <v>1.27554309</v>
      </c>
      <c r="D289">
        <v>5</v>
      </c>
      <c r="E289" t="s">
        <v>54</v>
      </c>
      <c r="F289">
        <v>5</v>
      </c>
      <c r="G289" t="s">
        <v>70</v>
      </c>
      <c r="H289" t="s">
        <v>8</v>
      </c>
      <c r="I289">
        <v>1.0049999999999999</v>
      </c>
      <c r="J289">
        <v>1</v>
      </c>
      <c r="K289">
        <v>41</v>
      </c>
      <c r="L289">
        <v>0.80487804878048785</v>
      </c>
      <c r="M289">
        <v>3.278194543511307E-3</v>
      </c>
      <c r="N289">
        <v>-1.7217488086418153E-3</v>
      </c>
      <c r="O289">
        <v>16</v>
      </c>
      <c r="P289">
        <v>41</v>
      </c>
      <c r="Q289">
        <v>2.7297057664521507E-3</v>
      </c>
      <c r="R289">
        <v>2.3025958406521613E-3</v>
      </c>
      <c r="S289">
        <v>2.5862848265845641E-3</v>
      </c>
      <c r="T289">
        <v>1.1232039860942569</v>
      </c>
      <c r="U289">
        <v>4.0390983068313256E-4</v>
      </c>
      <c r="V289">
        <v>5.70076701712801</v>
      </c>
      <c r="W289">
        <v>1.4947761792858962E-3</v>
      </c>
      <c r="X289">
        <v>43</v>
      </c>
      <c r="Y289">
        <v>0.65116279069767447</v>
      </c>
      <c r="Z289">
        <v>3.338631197031578E-3</v>
      </c>
      <c r="AA289">
        <v>-2.1444566160678949E-3</v>
      </c>
      <c r="AB289">
        <v>11</v>
      </c>
      <c r="AC289">
        <v>43</v>
      </c>
      <c r="AD289">
        <v>1.8554831635988478E-3</v>
      </c>
      <c r="AE289">
        <v>1.4259261459503667E-3</v>
      </c>
      <c r="AF289">
        <v>3.2084335161701991E-3</v>
      </c>
      <c r="AG289">
        <v>2.2500699109011761</v>
      </c>
      <c r="AH289">
        <v>4.892815242231672E-4</v>
      </c>
      <c r="AI289">
        <v>2.914326569380095</v>
      </c>
      <c r="AJ289">
        <v>4.4736309750403229E-4</v>
      </c>
      <c r="AK289">
        <v>0.57746478873239437</v>
      </c>
      <c r="AL289">
        <v>1.6608624214287926</v>
      </c>
      <c r="AM289">
        <v>5.70076701712801</v>
      </c>
      <c r="AN289">
        <v>4.6051916813044214</v>
      </c>
      <c r="AO289">
        <v>3.3533598888440439</v>
      </c>
      <c r="AP289">
        <v>0.68253968253968256</v>
      </c>
      <c r="AQ289">
        <v>0.49707010833781934</v>
      </c>
      <c r="AR289">
        <v>2.914326569380095</v>
      </c>
      <c r="AS289">
        <v>2.8518522919007943</v>
      </c>
      <c r="AT289">
        <v>1.7117504407832833</v>
      </c>
      <c r="AU289">
        <v>2.5325551648136635</v>
      </c>
      <c r="AV289">
        <f>COUNTIF($E$1:E289,E289)</f>
        <v>209</v>
      </c>
      <c r="AW289" s="26">
        <f>(AC289+P289)/(K289+X289)</f>
        <v>1</v>
      </c>
      <c r="AX289">
        <f>K289+X289</f>
        <v>84</v>
      </c>
      <c r="AY289" s="3">
        <f>K289*R289+X289*AE289</f>
        <v>0.15572125374260437</v>
      </c>
      <c r="AZ289" s="25">
        <f>(1+(AY289/AX289)/0.7)^(365/AW289)-1</f>
        <v>1.6257309312171206</v>
      </c>
    </row>
    <row r="290" spans="2:52" hidden="1" x14ac:dyDescent="0.35">
      <c r="B290">
        <v>0.79777944000000001</v>
      </c>
      <c r="C290">
        <v>1.27554309</v>
      </c>
      <c r="D290">
        <v>5</v>
      </c>
      <c r="E290" t="s">
        <v>54</v>
      </c>
      <c r="F290">
        <v>5</v>
      </c>
      <c r="G290" t="s">
        <v>69</v>
      </c>
      <c r="H290" t="s">
        <v>24</v>
      </c>
      <c r="I290">
        <v>1.0089999999999999</v>
      </c>
      <c r="J290">
        <v>2</v>
      </c>
      <c r="K290">
        <v>101</v>
      </c>
      <c r="L290">
        <v>0.63366336633663367</v>
      </c>
      <c r="M290">
        <v>6.5536672991436187E-3</v>
      </c>
      <c r="N290">
        <v>-3.8973175397324818E-3</v>
      </c>
      <c r="O290">
        <v>38</v>
      </c>
      <c r="P290">
        <v>177</v>
      </c>
      <c r="Q290">
        <v>3.1285368569247129E-3</v>
      </c>
      <c r="R290">
        <v>2.725088694802869E-3</v>
      </c>
      <c r="S290">
        <v>5.9290521013044247E-3</v>
      </c>
      <c r="T290">
        <v>2.1757281194597331</v>
      </c>
      <c r="U290">
        <v>5.8996273434905864E-4</v>
      </c>
      <c r="V290">
        <v>4.61908614924572</v>
      </c>
      <c r="W290">
        <v>1.5451632261047517E-3</v>
      </c>
      <c r="X290">
        <v>61</v>
      </c>
      <c r="Y290">
        <v>0.65573770491803274</v>
      </c>
      <c r="Z290">
        <v>6.0121469970631503E-3</v>
      </c>
      <c r="AA290">
        <v>-3.7341863276362242E-3</v>
      </c>
      <c r="AB290">
        <v>21</v>
      </c>
      <c r="AC290">
        <v>111</v>
      </c>
      <c r="AD290">
        <v>1.76278015613196E-3</v>
      </c>
      <c r="AE290">
        <v>2.6568519180682837E-3</v>
      </c>
      <c r="AF290">
        <v>5.6402095286682821E-3</v>
      </c>
      <c r="AG290">
        <v>2.1228919422686934</v>
      </c>
      <c r="AH290">
        <v>7.2215483021847667E-4</v>
      </c>
      <c r="AI290">
        <v>3.6790613409931701</v>
      </c>
      <c r="AJ290">
        <v>1.2125422576313304E-3</v>
      </c>
      <c r="AK290">
        <v>0.77099236641221369</v>
      </c>
      <c r="AL290">
        <v>1.7168480290052994</v>
      </c>
      <c r="AM290">
        <v>4.61908614924572</v>
      </c>
      <c r="AN290">
        <v>3.0278763275587779</v>
      </c>
      <c r="AO290">
        <v>2.7551395585288128</v>
      </c>
      <c r="AP290">
        <v>0.75308641975308643</v>
      </c>
      <c r="AQ290">
        <v>1.347269175145938</v>
      </c>
      <c r="AR290">
        <v>3.6790613409931701</v>
      </c>
      <c r="AS290">
        <v>2.9520576867425712</v>
      </c>
      <c r="AT290">
        <v>2.308346251680149</v>
      </c>
      <c r="AU290">
        <v>2.5317429051044806</v>
      </c>
      <c r="AV290">
        <f>COUNTIF($E$1:E290,E290)</f>
        <v>210</v>
      </c>
      <c r="AW290" s="26">
        <f>(AC290+P290)/(K290+X290)</f>
        <v>1.7777777777777777</v>
      </c>
      <c r="AX290">
        <f>K290+X290</f>
        <v>162</v>
      </c>
      <c r="AY290" s="3">
        <f>K290*R290+X290*AE290</f>
        <v>0.43730192517725508</v>
      </c>
      <c r="AZ290" s="25">
        <f>(1+(AY290/AX290)/0.7)^(365/AW290)-1</f>
        <v>1.2038799074988731</v>
      </c>
    </row>
    <row r="291" spans="2:52" hidden="1" x14ac:dyDescent="0.35">
      <c r="B291">
        <v>0.79777944000000001</v>
      </c>
      <c r="C291">
        <v>1.27554309</v>
      </c>
      <c r="D291">
        <v>5</v>
      </c>
      <c r="E291" t="s">
        <v>54</v>
      </c>
      <c r="F291">
        <v>5</v>
      </c>
      <c r="G291" t="s">
        <v>70</v>
      </c>
      <c r="H291" t="s">
        <v>8</v>
      </c>
      <c r="I291">
        <v>1.0029999999999999</v>
      </c>
      <c r="J291">
        <v>2</v>
      </c>
      <c r="K291">
        <v>30</v>
      </c>
      <c r="L291">
        <v>0.8666666666666667</v>
      </c>
      <c r="M291">
        <v>2.6141963163673898E-3</v>
      </c>
      <c r="N291">
        <v>-3.5625187340745657E-3</v>
      </c>
      <c r="O291">
        <v>24</v>
      </c>
      <c r="P291">
        <v>40</v>
      </c>
      <c r="Q291">
        <v>2.8246190574247043E-3</v>
      </c>
      <c r="R291">
        <v>1.7906343096417956E-3</v>
      </c>
      <c r="S291">
        <v>2.4915768907497987E-3</v>
      </c>
      <c r="T291">
        <v>1.3914493190115529</v>
      </c>
      <c r="U291">
        <v>4.5489762227408318E-4</v>
      </c>
      <c r="V291">
        <v>3.9363457225610854</v>
      </c>
      <c r="W291">
        <v>8.8083906509362929E-4</v>
      </c>
      <c r="X291">
        <v>34</v>
      </c>
      <c r="Y291">
        <v>0.73529411764705888</v>
      </c>
      <c r="Z291">
        <v>2.7516363703138326E-3</v>
      </c>
      <c r="AA291">
        <v>-2.387919478690893E-3</v>
      </c>
      <c r="AB291">
        <v>24</v>
      </c>
      <c r="AC291">
        <v>46</v>
      </c>
      <c r="AD291">
        <v>2.8200641899137624E-3</v>
      </c>
      <c r="AE291">
        <v>1.391165704400817E-3</v>
      </c>
      <c r="AF291">
        <v>2.4322484612992151E-3</v>
      </c>
      <c r="AG291">
        <v>1.7483528048492243</v>
      </c>
      <c r="AH291">
        <v>4.1712716982785956E-4</v>
      </c>
      <c r="AI291">
        <v>3.335111699808297</v>
      </c>
      <c r="AJ291">
        <v>5.5691136474509783E-4</v>
      </c>
      <c r="AK291">
        <v>0.5</v>
      </c>
      <c r="AL291">
        <v>0.97871007232626595</v>
      </c>
      <c r="AM291">
        <v>3.9363457225610854</v>
      </c>
      <c r="AN291">
        <v>5.9687810321395336</v>
      </c>
      <c r="AO291">
        <v>2.8161439521267386</v>
      </c>
      <c r="AP291">
        <v>0.62962962962962965</v>
      </c>
      <c r="AQ291">
        <v>0.61879040527233797</v>
      </c>
      <c r="AR291">
        <v>3.335111699808297</v>
      </c>
      <c r="AS291">
        <v>4.6372190146695571</v>
      </c>
      <c r="AT291">
        <v>2.2384564379482987</v>
      </c>
      <c r="AU291">
        <v>2.5273001950375189</v>
      </c>
      <c r="AV291">
        <f>COUNTIF($E$1:E291,E291)</f>
        <v>211</v>
      </c>
      <c r="AW291" s="26">
        <f>(AC291+P291)/(K291+X291)</f>
        <v>1.34375</v>
      </c>
      <c r="AX291">
        <f>K291+X291</f>
        <v>64</v>
      </c>
      <c r="AY291" s="3">
        <f>K291*R291+X291*AE291</f>
        <v>0.10101866323888165</v>
      </c>
      <c r="AZ291" s="25">
        <f>(1+(AY291/AX291)/0.7)^(365/AW291)-1</f>
        <v>0.84374543416963022</v>
      </c>
    </row>
    <row r="292" spans="2:52" hidden="1" x14ac:dyDescent="0.35">
      <c r="B292">
        <v>61.879515007142857</v>
      </c>
      <c r="C292">
        <v>81.362346200000005</v>
      </c>
      <c r="D292">
        <v>7</v>
      </c>
      <c r="E292" t="s">
        <v>44</v>
      </c>
      <c r="F292">
        <v>7</v>
      </c>
      <c r="G292" t="s">
        <v>24</v>
      </c>
      <c r="H292" t="s">
        <v>8</v>
      </c>
      <c r="I292">
        <v>1.0069999999999999</v>
      </c>
      <c r="J292">
        <v>1</v>
      </c>
      <c r="K292">
        <v>89</v>
      </c>
      <c r="L292">
        <v>0.7303370786516854</v>
      </c>
      <c r="M292">
        <v>3.9431961577807324E-3</v>
      </c>
      <c r="N292">
        <v>-2.910274038202279E-3</v>
      </c>
      <c r="O292">
        <v>21</v>
      </c>
      <c r="P292">
        <v>89</v>
      </c>
      <c r="Q292">
        <v>2.0292207792209638E-3</v>
      </c>
      <c r="R292">
        <v>2.0950693633583471E-3</v>
      </c>
      <c r="S292">
        <v>3.9929165647003377E-3</v>
      </c>
      <c r="T292">
        <v>1.9058636599505163</v>
      </c>
      <c r="U292">
        <v>4.2324830936246358E-4</v>
      </c>
      <c r="V292">
        <v>4.94997692138248</v>
      </c>
      <c r="W292">
        <v>1.2485727446334199E-3</v>
      </c>
      <c r="X292">
        <v>73</v>
      </c>
      <c r="Y292">
        <v>0.65753424657534243</v>
      </c>
      <c r="Z292">
        <v>4.1632053956965715E-3</v>
      </c>
      <c r="AA292">
        <v>-2.4016706403574119E-3</v>
      </c>
      <c r="AB292">
        <v>12</v>
      </c>
      <c r="AC292">
        <v>73</v>
      </c>
      <c r="AD292">
        <v>1.9466552922706715E-3</v>
      </c>
      <c r="AE292">
        <v>1.9149601778698647E-3</v>
      </c>
      <c r="AF292">
        <v>3.8730590827897606E-3</v>
      </c>
      <c r="AG292">
        <v>2.0225272188678187</v>
      </c>
      <c r="AH292">
        <v>4.5330727820810685E-4</v>
      </c>
      <c r="AI292">
        <v>4.2244196595289036</v>
      </c>
      <c r="AJ292">
        <v>1.008345621453651E-3</v>
      </c>
      <c r="AK292">
        <v>0.74789915966386555</v>
      </c>
      <c r="AL292">
        <v>1.3873030495927048</v>
      </c>
      <c r="AM292">
        <v>4.94997692138248</v>
      </c>
      <c r="AN292">
        <v>2.992956233369112</v>
      </c>
      <c r="AO292">
        <v>2.7132954588920351</v>
      </c>
      <c r="AP292">
        <v>0.78494623655913975</v>
      </c>
      <c r="AQ292">
        <v>1.120384023837403</v>
      </c>
      <c r="AR292">
        <v>4.2244196595289036</v>
      </c>
      <c r="AS292">
        <v>2.7356573969569902</v>
      </c>
      <c r="AT292">
        <v>2.3411056104409442</v>
      </c>
      <c r="AU292">
        <v>2.5272005346664894</v>
      </c>
      <c r="AV292">
        <f>COUNTIF($E$1:E292,E292)</f>
        <v>77</v>
      </c>
      <c r="AW292" s="26">
        <f>(AC292+P292)/(K292+X292)</f>
        <v>1</v>
      </c>
      <c r="AX292">
        <f>K292+X292</f>
        <v>162</v>
      </c>
      <c r="AY292" s="3">
        <f>K292*R292+X292*AE292</f>
        <v>0.32625326632339302</v>
      </c>
      <c r="AZ292" s="25">
        <f>(1+(AY292/AX292)/0.7)^(365/AW292)-1</f>
        <v>1.8536589732513868</v>
      </c>
    </row>
    <row r="293" spans="2:52" hidden="1" x14ac:dyDescent="0.35">
      <c r="B293">
        <v>0.79777944000000001</v>
      </c>
      <c r="C293">
        <v>1.27554309</v>
      </c>
      <c r="D293">
        <v>5</v>
      </c>
      <c r="E293" t="s">
        <v>54</v>
      </c>
      <c r="F293">
        <v>5</v>
      </c>
      <c r="G293" t="s">
        <v>70</v>
      </c>
      <c r="H293" t="s">
        <v>7</v>
      </c>
      <c r="I293">
        <v>1.0029999999999999</v>
      </c>
      <c r="J293">
        <v>3</v>
      </c>
      <c r="K293">
        <v>97</v>
      </c>
      <c r="L293">
        <v>0.87628865979381443</v>
      </c>
      <c r="M293">
        <v>2.8293490971475679E-3</v>
      </c>
      <c r="N293">
        <v>-7.4816808875192336E-3</v>
      </c>
      <c r="O293">
        <v>85</v>
      </c>
      <c r="P293">
        <v>140</v>
      </c>
      <c r="Q293">
        <v>2.8307952622672605E-3</v>
      </c>
      <c r="R293">
        <v>1.5537577588382726E-3</v>
      </c>
      <c r="S293">
        <v>3.5107003276588686E-3</v>
      </c>
      <c r="T293">
        <v>2.2594901346035949</v>
      </c>
      <c r="U293">
        <v>3.5645761146217724E-4</v>
      </c>
      <c r="V293">
        <v>4.3588850648042277</v>
      </c>
      <c r="W293">
        <v>8.4084253591391813E-4</v>
      </c>
      <c r="X293">
        <v>18</v>
      </c>
      <c r="Y293">
        <v>0.88888888888888884</v>
      </c>
      <c r="Z293">
        <v>2.8280710279555837E-3</v>
      </c>
      <c r="AA293">
        <v>-5.9706377034854374E-3</v>
      </c>
      <c r="AB293">
        <v>16</v>
      </c>
      <c r="AC293">
        <v>23</v>
      </c>
      <c r="AD293">
        <v>2.828061640050894E-3</v>
      </c>
      <c r="AE293">
        <v>1.850436724462137E-3</v>
      </c>
      <c r="AF293">
        <v>3.0024041969502549E-3</v>
      </c>
      <c r="AG293">
        <v>1.6225381593758403</v>
      </c>
      <c r="AH293">
        <v>7.0767345584215864E-4</v>
      </c>
      <c r="AI293">
        <v>2.614817200201534</v>
      </c>
      <c r="AJ293">
        <v>4.3508981277781971E-4</v>
      </c>
      <c r="AK293">
        <v>0.76377952755905509</v>
      </c>
      <c r="AL293">
        <v>0.93426948434880863</v>
      </c>
      <c r="AM293">
        <v>4.3588850648042277</v>
      </c>
      <c r="AN293">
        <v>5.1791925294610959</v>
      </c>
      <c r="AO293">
        <v>2.7935897718289167</v>
      </c>
      <c r="AP293">
        <v>0.47368421052631576</v>
      </c>
      <c r="AQ293">
        <v>0.48343312530869409</v>
      </c>
      <c r="AR293">
        <v>2.614817200201534</v>
      </c>
      <c r="AS293">
        <v>6.1681224148740128</v>
      </c>
      <c r="AT293">
        <v>2.2588113142113722</v>
      </c>
      <c r="AU293">
        <v>2.5262005430201446</v>
      </c>
      <c r="AV293">
        <f>COUNTIF($E$1:E293,E293)</f>
        <v>212</v>
      </c>
      <c r="AW293" s="26">
        <f>(AC293+P293)/(K293+X293)</f>
        <v>1.4173913043478261</v>
      </c>
      <c r="AX293">
        <f>K293+X293</f>
        <v>115</v>
      </c>
      <c r="AY293" s="3">
        <f>K293*R293+X293*AE293</f>
        <v>0.18402236364763092</v>
      </c>
      <c r="AZ293" s="25">
        <f>(1+(AY293/AX293)/0.7)^(365/AW293)-1</f>
        <v>0.80039519343031174</v>
      </c>
    </row>
    <row r="294" spans="2:52" hidden="1" x14ac:dyDescent="0.35">
      <c r="B294">
        <v>59.248391890000001</v>
      </c>
      <c r="C294">
        <v>81.362346200000005</v>
      </c>
      <c r="D294">
        <v>5</v>
      </c>
      <c r="E294" t="s">
        <v>44</v>
      </c>
      <c r="F294">
        <v>5</v>
      </c>
      <c r="G294" t="s">
        <v>24</v>
      </c>
      <c r="H294" t="s">
        <v>24</v>
      </c>
      <c r="I294">
        <v>1.0029999999999999</v>
      </c>
      <c r="J294">
        <v>2</v>
      </c>
      <c r="K294">
        <v>266</v>
      </c>
      <c r="L294">
        <v>0.82330827067669177</v>
      </c>
      <c r="M294">
        <v>2.7702732756813078E-3</v>
      </c>
      <c r="N294">
        <v>-5.3202747148675001E-3</v>
      </c>
      <c r="O294">
        <v>213</v>
      </c>
      <c r="P294">
        <v>359</v>
      </c>
      <c r="Q294">
        <v>2.8202614745099774E-3</v>
      </c>
      <c r="R294">
        <v>1.340740360058022E-3</v>
      </c>
      <c r="S294">
        <v>3.4324568230840527E-3</v>
      </c>
      <c r="T294">
        <v>2.56012045683141</v>
      </c>
      <c r="U294">
        <v>2.1045743093164204E-4</v>
      </c>
      <c r="V294">
        <v>6.3706011905728497</v>
      </c>
      <c r="W294">
        <v>9.1982549819473794E-4</v>
      </c>
      <c r="X294">
        <v>132</v>
      </c>
      <c r="Y294">
        <v>0.72727272727272729</v>
      </c>
      <c r="Z294">
        <v>2.7595069912833676E-3</v>
      </c>
      <c r="AA294">
        <v>-4.0013554831452242E-3</v>
      </c>
      <c r="AB294">
        <v>93</v>
      </c>
      <c r="AC294">
        <v>183</v>
      </c>
      <c r="AD294">
        <v>2.8165747600631397E-3</v>
      </c>
      <c r="AE294">
        <v>9.1563540734829706E-4</v>
      </c>
      <c r="AF294">
        <v>3.467279667057076E-3</v>
      </c>
      <c r="AG294">
        <v>3.7867470384291977</v>
      </c>
      <c r="AH294">
        <v>3.017879584920741E-4</v>
      </c>
      <c r="AI294">
        <v>3.0340355921535038</v>
      </c>
      <c r="AJ294">
        <v>3.1205949036414886E-4</v>
      </c>
      <c r="AK294">
        <v>0.89864864864864868</v>
      </c>
      <c r="AL294">
        <v>1.0220283313274983</v>
      </c>
      <c r="AM294">
        <v>6.3706011905728497</v>
      </c>
      <c r="AN294">
        <v>4.4691345335269013</v>
      </c>
      <c r="AO294">
        <v>3.3036834612730996</v>
      </c>
      <c r="AP294">
        <v>0.86842105263157898</v>
      </c>
      <c r="AQ294">
        <v>0.34673276707128048</v>
      </c>
      <c r="AR294">
        <v>3.0340355921535038</v>
      </c>
      <c r="AS294">
        <v>3.0521180244944337</v>
      </c>
      <c r="AT294">
        <v>1.746169494636608</v>
      </c>
      <c r="AU294">
        <v>2.5249264779548537</v>
      </c>
      <c r="AV294">
        <f>COUNTIF($E$1:E294,E294)</f>
        <v>78</v>
      </c>
      <c r="AW294" s="26">
        <f>(AC294+P294)/(K294+X294)</f>
        <v>1.3618090452261307</v>
      </c>
      <c r="AX294">
        <f>K294+X294</f>
        <v>398</v>
      </c>
      <c r="AY294" s="3">
        <f>K294*R294+X294*AE294</f>
        <v>0.47750080954540908</v>
      </c>
      <c r="AZ294" s="25">
        <f>(1+(AY294/AX294)/0.7)^(365/AW294)-1</f>
        <v>0.58246570768528949</v>
      </c>
    </row>
    <row r="295" spans="2:52" hidden="1" x14ac:dyDescent="0.35">
      <c r="B295">
        <v>0.85793458142857137</v>
      </c>
      <c r="C295">
        <v>1.27554309</v>
      </c>
      <c r="D295">
        <v>7</v>
      </c>
      <c r="E295" t="s">
        <v>54</v>
      </c>
      <c r="F295">
        <v>7</v>
      </c>
      <c r="G295" t="s">
        <v>69</v>
      </c>
      <c r="H295" t="s">
        <v>9</v>
      </c>
      <c r="I295">
        <v>1.0049999999999999</v>
      </c>
      <c r="J295">
        <v>2</v>
      </c>
      <c r="K295">
        <v>39</v>
      </c>
      <c r="L295">
        <v>0.74358974358974361</v>
      </c>
      <c r="M295">
        <v>4.4217382732481911E-3</v>
      </c>
      <c r="N295">
        <v>-2.9596891122567028E-3</v>
      </c>
      <c r="O295">
        <v>25</v>
      </c>
      <c r="P295">
        <v>59</v>
      </c>
      <c r="Q295">
        <v>4.8061545917130744E-3</v>
      </c>
      <c r="R295">
        <v>2.5290645846571926E-3</v>
      </c>
      <c r="S295">
        <v>3.5336265765873735E-3</v>
      </c>
      <c r="T295">
        <v>1.3972069349373086</v>
      </c>
      <c r="U295">
        <v>5.6583309994552643E-4</v>
      </c>
      <c r="V295">
        <v>4.4696299755186981</v>
      </c>
      <c r="W295">
        <v>1.3973983847661397E-3</v>
      </c>
      <c r="X295">
        <v>25</v>
      </c>
      <c r="Y295">
        <v>0.68</v>
      </c>
      <c r="Z295">
        <v>4.2976487202723065E-3</v>
      </c>
      <c r="AA295">
        <v>-2.7216820545988563E-3</v>
      </c>
      <c r="AB295">
        <v>14</v>
      </c>
      <c r="AC295">
        <v>38</v>
      </c>
      <c r="AD295">
        <v>4.8081046980765763E-3</v>
      </c>
      <c r="AE295">
        <v>2.0514628723135343E-3</v>
      </c>
      <c r="AF295">
        <v>3.6095507907339111E-3</v>
      </c>
      <c r="AG295">
        <v>1.7595009100326759</v>
      </c>
      <c r="AH295">
        <v>7.2191015814678221E-4</v>
      </c>
      <c r="AI295">
        <v>2.8417149269375166</v>
      </c>
      <c r="AJ295">
        <v>6.076425560199699E-4</v>
      </c>
      <c r="AK295">
        <v>0.56521739130434778</v>
      </c>
      <c r="AL295">
        <v>1.5526648719623952</v>
      </c>
      <c r="AM295">
        <v>4.4696299755186981</v>
      </c>
      <c r="AN295">
        <v>5.0581291693144923</v>
      </c>
      <c r="AO295">
        <v>3.0301025144339007</v>
      </c>
      <c r="AP295">
        <v>0.55555555555555558</v>
      </c>
      <c r="AQ295">
        <v>0.67515839557775204</v>
      </c>
      <c r="AR295">
        <v>2.8417149269375166</v>
      </c>
      <c r="AS295">
        <v>4.1029257446271563</v>
      </c>
      <c r="AT295">
        <v>1.9987185407933425</v>
      </c>
      <c r="AU295">
        <v>2.5144105276136215</v>
      </c>
      <c r="AV295">
        <f>COUNTIF($E$1:E295,E295)</f>
        <v>213</v>
      </c>
      <c r="AW295" s="26">
        <f>(AC295+P295)/(K295+X295)</f>
        <v>1.515625</v>
      </c>
      <c r="AX295">
        <f>K295+X295</f>
        <v>64</v>
      </c>
      <c r="AY295" s="3">
        <f>K295*R295+X295*AE295</f>
        <v>0.14992009060946887</v>
      </c>
      <c r="AZ295" s="25">
        <f>(1+(AY295/AX295)/0.7)^(365/AW295)-1</f>
        <v>1.235707731664017</v>
      </c>
    </row>
    <row r="296" spans="2:52" hidden="1" x14ac:dyDescent="0.35">
      <c r="B296">
        <v>0.65506299999999995</v>
      </c>
      <c r="C296">
        <v>1.27554309</v>
      </c>
      <c r="D296">
        <v>3</v>
      </c>
      <c r="E296" t="s">
        <v>54</v>
      </c>
      <c r="F296">
        <v>3</v>
      </c>
      <c r="G296" t="s">
        <v>69</v>
      </c>
      <c r="H296" t="s">
        <v>24</v>
      </c>
      <c r="I296">
        <v>1.0029999999999999</v>
      </c>
      <c r="J296">
        <v>1</v>
      </c>
      <c r="K296">
        <v>261</v>
      </c>
      <c r="L296">
        <v>0.73946360153256707</v>
      </c>
      <c r="M296">
        <v>2.5508668910268401E-3</v>
      </c>
      <c r="N296">
        <v>-3.3484768220390306E-3</v>
      </c>
      <c r="O296">
        <v>165</v>
      </c>
      <c r="P296">
        <v>261</v>
      </c>
      <c r="Q296">
        <v>2.8113563478588954E-3</v>
      </c>
      <c r="R296">
        <v>1.0138731267031649E-3</v>
      </c>
      <c r="S296">
        <v>2.9569155262962163E-3</v>
      </c>
      <c r="T296">
        <v>2.9164551741412539</v>
      </c>
      <c r="U296">
        <v>1.8302847620551709E-4</v>
      </c>
      <c r="V296">
        <v>5.5394283322597175</v>
      </c>
      <c r="W296">
        <v>6.478161742921307E-4</v>
      </c>
      <c r="X296">
        <v>145</v>
      </c>
      <c r="Y296">
        <v>0.64137931034482754</v>
      </c>
      <c r="Z296">
        <v>2.4716825081147241E-3</v>
      </c>
      <c r="AA296">
        <v>-1.9013968101128846E-3</v>
      </c>
      <c r="AB296">
        <v>72</v>
      </c>
      <c r="AC296">
        <v>145</v>
      </c>
      <c r="AD296">
        <v>2.4279028468896513E-3</v>
      </c>
      <c r="AE296">
        <v>9.0340578709516804E-4</v>
      </c>
      <c r="AF296">
        <v>2.3468769067605836E-3</v>
      </c>
      <c r="AG296">
        <v>2.5978103530936925</v>
      </c>
      <c r="AH296">
        <v>1.9489751887959362E-4</v>
      </c>
      <c r="AI296">
        <v>4.6352862380628155</v>
      </c>
      <c r="AJ296">
        <v>5.1361074933598081E-4</v>
      </c>
      <c r="AK296">
        <v>0.89690721649484539</v>
      </c>
      <c r="AL296">
        <v>0.71979574921348677</v>
      </c>
      <c r="AM296">
        <v>5.5394283322597175</v>
      </c>
      <c r="AN296">
        <v>3.3795770890106716</v>
      </c>
      <c r="AO296">
        <v>2.7153529388149291</v>
      </c>
      <c r="AP296">
        <v>0.87878787878787878</v>
      </c>
      <c r="AQ296">
        <v>0.57067861037331857</v>
      </c>
      <c r="AR296">
        <v>4.6352862380628155</v>
      </c>
      <c r="AS296">
        <v>3.0113526236506689</v>
      </c>
      <c r="AT296">
        <v>2.3090066281770936</v>
      </c>
      <c r="AU296">
        <v>2.5121797834960113</v>
      </c>
      <c r="AV296">
        <f>COUNTIF($E$1:E296,E296)</f>
        <v>214</v>
      </c>
      <c r="AW296" s="26">
        <f>(AC296+P296)/(K296+X296)</f>
        <v>1</v>
      </c>
      <c r="AX296">
        <f>K296+X296</f>
        <v>406</v>
      </c>
      <c r="AY296" s="3">
        <f>K296*R296+X296*AE296</f>
        <v>0.39561472519832541</v>
      </c>
      <c r="AZ296" s="25">
        <f>(1+(AY296/AX296)/0.7)^(365/AW296)-1</f>
        <v>0.66152753556024324</v>
      </c>
    </row>
    <row r="297" spans="2:52" hidden="1" x14ac:dyDescent="0.35">
      <c r="B297">
        <v>0.65506299999999995</v>
      </c>
      <c r="C297">
        <v>1.27554309</v>
      </c>
      <c r="D297">
        <v>3</v>
      </c>
      <c r="E297" t="s">
        <v>54</v>
      </c>
      <c r="F297">
        <v>3</v>
      </c>
      <c r="G297" t="s">
        <v>69</v>
      </c>
      <c r="H297" t="s">
        <v>24</v>
      </c>
      <c r="I297">
        <v>1.0069999999999999</v>
      </c>
      <c r="J297">
        <v>1</v>
      </c>
      <c r="K297">
        <v>261</v>
      </c>
      <c r="L297">
        <v>0.65900383141762453</v>
      </c>
      <c r="M297">
        <v>3.9039715698184815E-3</v>
      </c>
      <c r="N297">
        <v>-3.1878375459215643E-3</v>
      </c>
      <c r="O297">
        <v>59</v>
      </c>
      <c r="P297">
        <v>261</v>
      </c>
      <c r="Q297">
        <v>1.3275898594731217E-3</v>
      </c>
      <c r="R297">
        <v>1.4856918330335615E-3</v>
      </c>
      <c r="S297">
        <v>4.1719086357774916E-3</v>
      </c>
      <c r="T297">
        <v>2.808057864368195</v>
      </c>
      <c r="U297">
        <v>2.5823466165482152E-4</v>
      </c>
      <c r="V297">
        <v>5.7532626469000663</v>
      </c>
      <c r="W297">
        <v>9.6922250972391851E-4</v>
      </c>
      <c r="X297">
        <v>145</v>
      </c>
      <c r="Y297">
        <v>0.6</v>
      </c>
      <c r="Z297">
        <v>3.703041701237701E-3</v>
      </c>
      <c r="AA297">
        <v>-1.9827508239771284E-3</v>
      </c>
      <c r="AB297">
        <v>24</v>
      </c>
      <c r="AC297">
        <v>145</v>
      </c>
      <c r="AD297">
        <v>1.1128921456378116E-3</v>
      </c>
      <c r="AE297">
        <v>1.4287246911517692E-3</v>
      </c>
      <c r="AF297">
        <v>3.5159477857491937E-3</v>
      </c>
      <c r="AG297">
        <v>2.4608994353662395</v>
      </c>
      <c r="AH297">
        <v>2.919835710082363E-4</v>
      </c>
      <c r="AI297">
        <v>4.8931680855135085</v>
      </c>
      <c r="AJ297">
        <v>8.447575491352966E-4</v>
      </c>
      <c r="AK297">
        <v>0.89690721649484539</v>
      </c>
      <c r="AL297">
        <v>1.0769138996932552</v>
      </c>
      <c r="AM297">
        <v>5.7532626469000663</v>
      </c>
      <c r="AN297">
        <v>2.1224169043336909</v>
      </c>
      <c r="AO297">
        <v>2.6709184564635446</v>
      </c>
      <c r="AP297">
        <v>0.87878787878787878</v>
      </c>
      <c r="AQ297">
        <v>0.93861949903922925</v>
      </c>
      <c r="AR297">
        <v>4.8931680855135085</v>
      </c>
      <c r="AS297">
        <v>2.0410352730739865</v>
      </c>
      <c r="AT297">
        <v>2.3394840677633297</v>
      </c>
      <c r="AU297">
        <v>2.5052012621134372</v>
      </c>
      <c r="AV297">
        <f>COUNTIF($E$1:E297,E297)</f>
        <v>215</v>
      </c>
      <c r="AW297" s="26">
        <f>(AC297+P297)/(K297+X297)</f>
        <v>1</v>
      </c>
      <c r="AX297">
        <f>K297+X297</f>
        <v>406</v>
      </c>
      <c r="AY297" s="3">
        <f>K297*R297+X297*AE297</f>
        <v>0.5949306486387661</v>
      </c>
      <c r="AZ297" s="25">
        <f>(1+(AY297/AX297)/0.7)^(365/AW297)-1</f>
        <v>1.1452902761209387</v>
      </c>
    </row>
    <row r="298" spans="2:52" hidden="1" x14ac:dyDescent="0.35">
      <c r="B298">
        <v>0.79777944000000001</v>
      </c>
      <c r="C298">
        <v>0.91702402000000005</v>
      </c>
      <c r="D298">
        <v>9</v>
      </c>
      <c r="E298" t="s">
        <v>54</v>
      </c>
      <c r="F298">
        <v>10</v>
      </c>
      <c r="G298" t="s">
        <v>24</v>
      </c>
      <c r="H298" t="s">
        <v>24</v>
      </c>
      <c r="I298">
        <v>1.0029999999999999</v>
      </c>
      <c r="J298">
        <v>1</v>
      </c>
      <c r="K298">
        <v>183</v>
      </c>
      <c r="L298">
        <v>0.72677595628415304</v>
      </c>
      <c r="M298">
        <v>2.4851152884737453E-3</v>
      </c>
      <c r="N298">
        <v>-2.6367128407694083E-3</v>
      </c>
      <c r="O298">
        <v>109</v>
      </c>
      <c r="P298">
        <v>183</v>
      </c>
      <c r="Q298">
        <v>2.8135285068293658E-3</v>
      </c>
      <c r="R298">
        <v>1.0857086957843591E-3</v>
      </c>
      <c r="S298">
        <v>2.7420694009399698E-3</v>
      </c>
      <c r="T298">
        <v>2.5256032410783908</v>
      </c>
      <c r="U298">
        <v>2.0269960276084886E-4</v>
      </c>
      <c r="V298">
        <v>5.3562448125037081</v>
      </c>
      <c r="W298">
        <v>6.8030949026266134E-4</v>
      </c>
      <c r="X298">
        <v>92</v>
      </c>
      <c r="Y298">
        <v>0.65217391304347827</v>
      </c>
      <c r="Z298">
        <v>2.4527258874067815E-3</v>
      </c>
      <c r="AA298">
        <v>-1.7527975304458369E-3</v>
      </c>
      <c r="AB298">
        <v>46</v>
      </c>
      <c r="AC298">
        <v>92</v>
      </c>
      <c r="AD298">
        <v>2.5034380207391571E-3</v>
      </c>
      <c r="AE298">
        <v>9.8993513337108799E-4</v>
      </c>
      <c r="AF298">
        <v>2.1989953947440253E-3</v>
      </c>
      <c r="AG298">
        <v>2.2213530165917525</v>
      </c>
      <c r="AH298">
        <v>2.2926111812462813E-4</v>
      </c>
      <c r="AI298">
        <v>4.317937299917344</v>
      </c>
      <c r="AJ298">
        <v>5.3141289712183167E-4</v>
      </c>
      <c r="AK298">
        <v>0.85915492957746475</v>
      </c>
      <c r="AL298">
        <v>0.75589943362518797</v>
      </c>
      <c r="AM298">
        <v>5.3562448125037081</v>
      </c>
      <c r="AN298">
        <v>3.6190289859479945</v>
      </c>
      <c r="AO298">
        <v>2.7189545073485331</v>
      </c>
      <c r="AP298">
        <v>0.8214285714285714</v>
      </c>
      <c r="AQ298">
        <v>0.59045877457981977</v>
      </c>
      <c r="AR298">
        <v>4.317937299917344</v>
      </c>
      <c r="AS298">
        <v>3.2997837779037456</v>
      </c>
      <c r="AT298">
        <v>2.2736643125307379</v>
      </c>
      <c r="AU298">
        <v>2.4963094099396352</v>
      </c>
      <c r="AV298">
        <f>COUNTIF($E$1:E298,E298)</f>
        <v>216</v>
      </c>
      <c r="AW298" s="26">
        <f>(AC298+P298)/(K298+X298)</f>
        <v>1</v>
      </c>
      <c r="AX298">
        <f>K298+X298</f>
        <v>275</v>
      </c>
      <c r="AY298" s="3">
        <f>K298*R298+X298*AE298</f>
        <v>0.28975872359867783</v>
      </c>
      <c r="AZ298" s="25">
        <f>(1+(AY298/AX298)/0.7)^(365/AW298)-1</f>
        <v>0.73151986973877525</v>
      </c>
    </row>
    <row r="299" spans="2:52" hidden="1" x14ac:dyDescent="0.35">
      <c r="B299">
        <v>0.79777944000000001</v>
      </c>
      <c r="C299">
        <v>1.27554309</v>
      </c>
      <c r="D299">
        <v>5</v>
      </c>
      <c r="E299" t="s">
        <v>54</v>
      </c>
      <c r="F299">
        <v>5</v>
      </c>
      <c r="G299" t="s">
        <v>69</v>
      </c>
      <c r="H299" t="s">
        <v>8</v>
      </c>
      <c r="I299">
        <v>1.0049999999999999</v>
      </c>
      <c r="J299">
        <v>3</v>
      </c>
      <c r="K299">
        <v>52</v>
      </c>
      <c r="L299">
        <v>0.80769230769230771</v>
      </c>
      <c r="M299">
        <v>4.5280850806898613E-3</v>
      </c>
      <c r="N299">
        <v>-6.6871341649357039E-3</v>
      </c>
      <c r="O299">
        <v>39</v>
      </c>
      <c r="P299">
        <v>91</v>
      </c>
      <c r="Q299">
        <v>4.8159105871187213E-3</v>
      </c>
      <c r="R299">
        <v>2.3713121488387911E-3</v>
      </c>
      <c r="S299">
        <v>5.2436966222232902E-3</v>
      </c>
      <c r="T299">
        <v>2.2113059323678996</v>
      </c>
      <c r="U299">
        <v>7.2716988632320759E-4</v>
      </c>
      <c r="V299">
        <v>3.2610153327840177</v>
      </c>
      <c r="W299">
        <v>9.1697237619237592E-4</v>
      </c>
      <c r="X299">
        <v>28</v>
      </c>
      <c r="Y299">
        <v>0.7857142857142857</v>
      </c>
      <c r="Z299">
        <v>4.574627867797821E-3</v>
      </c>
      <c r="AA299">
        <v>-4.231421055118016E-3</v>
      </c>
      <c r="AB299">
        <v>20</v>
      </c>
      <c r="AC299">
        <v>52</v>
      </c>
      <c r="AD299">
        <v>4.8155653302714985E-3</v>
      </c>
      <c r="AE299">
        <v>2.6876173843158563E-3</v>
      </c>
      <c r="AF299">
        <v>4.3134775477260204E-3</v>
      </c>
      <c r="AG299">
        <v>1.6049448008850535</v>
      </c>
      <c r="AH299">
        <v>8.1517063408169952E-4</v>
      </c>
      <c r="AI299">
        <v>3.2969997592510096</v>
      </c>
      <c r="AJ299">
        <v>1.0572761161524572E-3</v>
      </c>
      <c r="AK299">
        <v>0.63414634146341464</v>
      </c>
      <c r="AL299">
        <v>1.0188581957693184</v>
      </c>
      <c r="AM299">
        <v>3.2610153327840177</v>
      </c>
      <c r="AN299">
        <v>4.7426242976776836</v>
      </c>
      <c r="AO299">
        <v>2.3977873718248111</v>
      </c>
      <c r="AP299">
        <v>0.58333333333333337</v>
      </c>
      <c r="AQ299">
        <v>1.1747512401694105</v>
      </c>
      <c r="AR299">
        <v>3.2969997592510096</v>
      </c>
      <c r="AS299">
        <v>5.3752347686318274</v>
      </c>
      <c r="AT299">
        <v>2.5923807109027659</v>
      </c>
      <c r="AU299">
        <v>2.4950840413637883</v>
      </c>
      <c r="AV299">
        <f>COUNTIF($E$1:E299,E299)</f>
        <v>217</v>
      </c>
      <c r="AW299" s="26">
        <f>(AC299+P299)/(K299+X299)</f>
        <v>1.7875000000000001</v>
      </c>
      <c r="AX299">
        <f>K299+X299</f>
        <v>80</v>
      </c>
      <c r="AY299" s="3">
        <f>K299*R299+X299*AE299</f>
        <v>0.19856151850046111</v>
      </c>
      <c r="AZ299" s="25">
        <f>(1+(AY299/AX299)/0.7)^(365/AW299)-1</f>
        <v>1.0600802524763062</v>
      </c>
    </row>
    <row r="300" spans="2:52" hidden="1" x14ac:dyDescent="0.35">
      <c r="B300">
        <v>0.79777944000000001</v>
      </c>
      <c r="C300">
        <v>0.91702402000000005</v>
      </c>
      <c r="D300">
        <v>9</v>
      </c>
      <c r="E300" t="s">
        <v>54</v>
      </c>
      <c r="F300">
        <v>10</v>
      </c>
      <c r="G300" t="s">
        <v>70</v>
      </c>
      <c r="H300" t="s">
        <v>24</v>
      </c>
      <c r="I300">
        <v>1.0029999999999999</v>
      </c>
      <c r="J300">
        <v>1</v>
      </c>
      <c r="K300">
        <v>92</v>
      </c>
      <c r="L300">
        <v>0.75</v>
      </c>
      <c r="M300">
        <v>2.5220785382121108E-3</v>
      </c>
      <c r="N300">
        <v>-2.0757205855795398E-3</v>
      </c>
      <c r="O300">
        <v>57</v>
      </c>
      <c r="P300">
        <v>92</v>
      </c>
      <c r="Q300">
        <v>2.8166352960329322E-3</v>
      </c>
      <c r="R300">
        <v>1.3726287572641983E-3</v>
      </c>
      <c r="S300">
        <v>2.2255123948077904E-3</v>
      </c>
      <c r="T300">
        <v>1.6213505531120331</v>
      </c>
      <c r="U300">
        <v>2.3202570649005186E-4</v>
      </c>
      <c r="V300">
        <v>5.9158477654416703</v>
      </c>
      <c r="W300">
        <v>9.0857734428409455E-4</v>
      </c>
      <c r="X300">
        <v>34</v>
      </c>
      <c r="Y300">
        <v>0.6470588235294118</v>
      </c>
      <c r="Z300">
        <v>2.5657166925118417E-3</v>
      </c>
      <c r="AA300">
        <v>-1.6113398057382617E-3</v>
      </c>
      <c r="AB300">
        <v>17</v>
      </c>
      <c r="AC300">
        <v>34</v>
      </c>
      <c r="AD300">
        <v>2.5082064426381612E-3</v>
      </c>
      <c r="AE300">
        <v>1.0914614578353345E-3</v>
      </c>
      <c r="AF300">
        <v>2.1907261895523652E-3</v>
      </c>
      <c r="AG300">
        <v>2.0071493810667143</v>
      </c>
      <c r="AH300">
        <v>3.7570644194287022E-4</v>
      </c>
      <c r="AI300">
        <v>2.9050911456059136</v>
      </c>
      <c r="AJ300">
        <v>3.4004857394959404E-4</v>
      </c>
      <c r="AK300">
        <v>0.75409836065573765</v>
      </c>
      <c r="AL300">
        <v>1.0095303825378945</v>
      </c>
      <c r="AM300">
        <v>5.9158477654416703</v>
      </c>
      <c r="AN300">
        <v>4.5754291908808264</v>
      </c>
      <c r="AO300">
        <v>3.1690621568893977</v>
      </c>
      <c r="AP300">
        <v>0.62962962962962965</v>
      </c>
      <c r="AQ300">
        <v>0.37783174883288662</v>
      </c>
      <c r="AR300">
        <v>2.9050911456059136</v>
      </c>
      <c r="AS300">
        <v>3.6382048594512462</v>
      </c>
      <c r="AT300">
        <v>1.8132639780681408</v>
      </c>
      <c r="AU300">
        <v>2.4911630674787695</v>
      </c>
      <c r="AV300">
        <f>COUNTIF($E$1:E300,E300)</f>
        <v>218</v>
      </c>
      <c r="AW300" s="26">
        <f>(AC300+P300)/(K300+X300)</f>
        <v>1</v>
      </c>
      <c r="AX300">
        <f>K300+X300</f>
        <v>126</v>
      </c>
      <c r="AY300" s="3">
        <f>K300*R300+X300*AE300</f>
        <v>0.16339153523470762</v>
      </c>
      <c r="AZ300" s="25">
        <f>(1+(AY300/AX300)/0.7)^(365/AW300)-1</f>
        <v>0.96509630264332147</v>
      </c>
    </row>
    <row r="301" spans="2:52" hidden="1" x14ac:dyDescent="0.35">
      <c r="B301">
        <v>0.79777944000000001</v>
      </c>
      <c r="C301">
        <v>1.27554309</v>
      </c>
      <c r="D301">
        <v>5</v>
      </c>
      <c r="E301" t="s">
        <v>54</v>
      </c>
      <c r="F301">
        <v>5</v>
      </c>
      <c r="G301" t="s">
        <v>70</v>
      </c>
      <c r="H301" t="s">
        <v>24</v>
      </c>
      <c r="I301">
        <v>1.0069999999999999</v>
      </c>
      <c r="J301">
        <v>2</v>
      </c>
      <c r="K301">
        <v>102</v>
      </c>
      <c r="L301">
        <v>0.75490196078431371</v>
      </c>
      <c r="M301">
        <v>5.3666392799780992E-3</v>
      </c>
      <c r="N301">
        <v>-4.1697797794203904E-3</v>
      </c>
      <c r="O301">
        <v>52</v>
      </c>
      <c r="P301">
        <v>181</v>
      </c>
      <c r="Q301">
        <v>6.8118064401511136E-3</v>
      </c>
      <c r="R301">
        <v>3.02928166738043E-3</v>
      </c>
      <c r="S301">
        <v>4.8206797180255553E-3</v>
      </c>
      <c r="T301">
        <v>1.591360674689005</v>
      </c>
      <c r="U301">
        <v>4.7731841782804908E-4</v>
      </c>
      <c r="V301">
        <v>6.3464587877514278</v>
      </c>
      <c r="W301">
        <v>2.0746448317243318E-3</v>
      </c>
      <c r="X301">
        <v>41</v>
      </c>
      <c r="Y301">
        <v>0.58536585365853655</v>
      </c>
      <c r="Z301">
        <v>5.4134307748313166E-3</v>
      </c>
      <c r="AA301">
        <v>-3.5088519244891835E-3</v>
      </c>
      <c r="AB301">
        <v>14</v>
      </c>
      <c r="AC301">
        <v>75</v>
      </c>
      <c r="AD301">
        <v>2.1177322794385667E-3</v>
      </c>
      <c r="AE301">
        <v>1.7139477043813529E-3</v>
      </c>
      <c r="AF301">
        <v>5.2721686144054291E-3</v>
      </c>
      <c r="AG301">
        <v>3.0760382017072168</v>
      </c>
      <c r="AH301">
        <v>8.2337440582273564E-4</v>
      </c>
      <c r="AI301">
        <v>2.0816140169777744</v>
      </c>
      <c r="AJ301">
        <v>6.7198892735881614E-5</v>
      </c>
      <c r="AK301">
        <v>0.77272727272727271</v>
      </c>
      <c r="AL301">
        <v>2.305160924138173</v>
      </c>
      <c r="AM301">
        <v>6.3464587877514278</v>
      </c>
      <c r="AN301">
        <v>4.3275452391149649</v>
      </c>
      <c r="AO301">
        <v>3.7687837810764178</v>
      </c>
      <c r="AP301">
        <v>0.67213114754098358</v>
      </c>
      <c r="AQ301">
        <v>7.4665436373202651E-2</v>
      </c>
      <c r="AR301">
        <v>2.0816140169777744</v>
      </c>
      <c r="AS301">
        <v>2.4484967205448265</v>
      </c>
      <c r="AT301">
        <v>1.211262838505677</v>
      </c>
      <c r="AU301">
        <v>2.4900233097910474</v>
      </c>
      <c r="AV301">
        <f>COUNTIF($E$1:E301,E301)</f>
        <v>219</v>
      </c>
      <c r="AW301" s="26">
        <f>(AC301+P301)/(K301+X301)</f>
        <v>1.7902097902097902</v>
      </c>
      <c r="AX301">
        <f>K301+X301</f>
        <v>143</v>
      </c>
      <c r="AY301" s="3">
        <f>K301*R301+X301*AE301</f>
        <v>0.37925858595243933</v>
      </c>
      <c r="AZ301" s="25">
        <f>(1+(AY301/AX301)/0.7)^(365/AW301)-1</f>
        <v>1.1619826446478143</v>
      </c>
    </row>
    <row r="302" spans="2:52" hidden="1" x14ac:dyDescent="0.35">
      <c r="B302">
        <v>61.879515007142857</v>
      </c>
      <c r="C302">
        <v>81.362346200000005</v>
      </c>
      <c r="D302">
        <v>7</v>
      </c>
      <c r="E302" t="s">
        <v>44</v>
      </c>
      <c r="F302">
        <v>7</v>
      </c>
      <c r="G302" t="s">
        <v>69</v>
      </c>
      <c r="H302" t="s">
        <v>8</v>
      </c>
      <c r="I302">
        <v>1.0049999999999999</v>
      </c>
      <c r="J302">
        <v>1</v>
      </c>
      <c r="K302">
        <v>52</v>
      </c>
      <c r="L302">
        <v>0.75</v>
      </c>
      <c r="M302">
        <v>3.504081289228753E-3</v>
      </c>
      <c r="N302">
        <v>-4.0381524592117283E-3</v>
      </c>
      <c r="O302">
        <v>25</v>
      </c>
      <c r="P302">
        <v>52</v>
      </c>
      <c r="Q302">
        <v>2.3078503516051896E-3</v>
      </c>
      <c r="R302">
        <v>1.6185228521186324E-3</v>
      </c>
      <c r="S302">
        <v>4.0125934936653517E-3</v>
      </c>
      <c r="T302">
        <v>2.4791701200961738</v>
      </c>
      <c r="U302">
        <v>5.5644659957706209E-4</v>
      </c>
      <c r="V302">
        <v>2.9086759688150163</v>
      </c>
      <c r="W302">
        <v>5.0562965296450826E-4</v>
      </c>
      <c r="X302">
        <v>29</v>
      </c>
      <c r="Y302">
        <v>0.75862068965517238</v>
      </c>
      <c r="Z302">
        <v>4.0259537522155534E-3</v>
      </c>
      <c r="AA302">
        <v>-1.8583973728014363E-3</v>
      </c>
      <c r="AB302">
        <v>16</v>
      </c>
      <c r="AC302">
        <v>29</v>
      </c>
      <c r="AD302">
        <v>4.8152928301294917E-3</v>
      </c>
      <c r="AE302">
        <v>2.6055931358321422E-3</v>
      </c>
      <c r="AF302">
        <v>2.9977847244399788E-3</v>
      </c>
      <c r="AG302">
        <v>1.1505191210455745</v>
      </c>
      <c r="AH302">
        <v>5.5667464818688216E-4</v>
      </c>
      <c r="AI302">
        <v>4.6806391207479852</v>
      </c>
      <c r="AJ302">
        <v>1.4922438394583779E-3</v>
      </c>
      <c r="AK302">
        <v>0.63414634146341464</v>
      </c>
      <c r="AL302">
        <v>0.56181072551612676</v>
      </c>
      <c r="AM302">
        <v>2.9086759688150163</v>
      </c>
      <c r="AN302">
        <v>3.2370457042373344</v>
      </c>
      <c r="AO302">
        <v>1.8081508558447641</v>
      </c>
      <c r="AP302">
        <v>0.59183673469387754</v>
      </c>
      <c r="AQ302">
        <v>1.6580487105093278</v>
      </c>
      <c r="AR302">
        <v>4.6806391207479852</v>
      </c>
      <c r="AS302">
        <v>5.2111862716643955</v>
      </c>
      <c r="AT302">
        <v>3.1688321482303934</v>
      </c>
      <c r="AU302">
        <v>2.4884915020375789</v>
      </c>
      <c r="AV302">
        <f>COUNTIF($E$1:E302,E302)</f>
        <v>79</v>
      </c>
      <c r="AW302" s="26">
        <f>(AC302+P302)/(K302+X302)</f>
        <v>1</v>
      </c>
      <c r="AX302">
        <f>K302+X302</f>
        <v>81</v>
      </c>
      <c r="AY302" s="3">
        <f>K302*R302+X302*AE302</f>
        <v>0.15972538924930102</v>
      </c>
      <c r="AZ302" s="25">
        <f>(1+(AY302/AX302)/0.7)^(365/AW302)-1</f>
        <v>1.7920303278224279</v>
      </c>
    </row>
    <row r="303" spans="2:52" hidden="1" x14ac:dyDescent="0.35">
      <c r="B303">
        <v>59.248391890000001</v>
      </c>
      <c r="C303">
        <v>81.362346200000005</v>
      </c>
      <c r="D303">
        <v>5</v>
      </c>
      <c r="E303" t="s">
        <v>44</v>
      </c>
      <c r="F303">
        <v>5</v>
      </c>
      <c r="G303" t="s">
        <v>69</v>
      </c>
      <c r="H303" t="s">
        <v>24</v>
      </c>
      <c r="I303">
        <v>1.0029999999999999</v>
      </c>
      <c r="J303">
        <v>2</v>
      </c>
      <c r="K303">
        <v>105</v>
      </c>
      <c r="L303">
        <v>0.8571428571428571</v>
      </c>
      <c r="M303">
        <v>2.7695862178506538E-3</v>
      </c>
      <c r="N303">
        <v>-5.1465215070161186E-3</v>
      </c>
      <c r="O303">
        <v>88</v>
      </c>
      <c r="P303">
        <v>137</v>
      </c>
      <c r="Q303">
        <v>2.8159684201809476E-3</v>
      </c>
      <c r="R303">
        <v>1.6387136857268295E-3</v>
      </c>
      <c r="S303">
        <v>3.1426950231370674E-3</v>
      </c>
      <c r="T303">
        <v>1.9177816420951945</v>
      </c>
      <c r="U303">
        <v>3.0669563023344562E-4</v>
      </c>
      <c r="V303">
        <v>5.3431269447155145</v>
      </c>
      <c r="W303">
        <v>1.0253224252599383E-3</v>
      </c>
      <c r="X303">
        <v>71</v>
      </c>
      <c r="Y303">
        <v>0.76056338028169013</v>
      </c>
      <c r="Z303">
        <v>2.7409299310754954E-3</v>
      </c>
      <c r="AA303">
        <v>-4.1781744752575119E-3</v>
      </c>
      <c r="AB303">
        <v>52</v>
      </c>
      <c r="AC303">
        <v>99</v>
      </c>
      <c r="AD303">
        <v>2.8155874691684346E-3</v>
      </c>
      <c r="AE303">
        <v>1.0842429605450571E-3</v>
      </c>
      <c r="AF303">
        <v>3.3574749726569286E-3</v>
      </c>
      <c r="AG303">
        <v>3.0966075822794372</v>
      </c>
      <c r="AH303">
        <v>3.9845897153941519E-4</v>
      </c>
      <c r="AI303">
        <v>2.7210905964952148</v>
      </c>
      <c r="AJ303">
        <v>2.8732501746622677E-4</v>
      </c>
      <c r="AK303">
        <v>0.77777777777777779</v>
      </c>
      <c r="AL303">
        <v>1.1392471391777224</v>
      </c>
      <c r="AM303">
        <v>5.3431269447155145</v>
      </c>
      <c r="AN303">
        <v>5.462378952422962</v>
      </c>
      <c r="AO303">
        <v>3.228890507348114</v>
      </c>
      <c r="AP303">
        <v>0.78021978021978022</v>
      </c>
      <c r="AQ303">
        <v>0.31925001940692227</v>
      </c>
      <c r="AR303">
        <v>2.7210905964952148</v>
      </c>
      <c r="AS303">
        <v>3.6141432018169879</v>
      </c>
      <c r="AT303">
        <v>1.7448778050967089</v>
      </c>
      <c r="AU303">
        <v>2.4868841562224113</v>
      </c>
      <c r="AV303">
        <f>COUNTIF($E$1:E303,E303)</f>
        <v>80</v>
      </c>
      <c r="AW303" s="26">
        <f>(AC303+P303)/(K303+X303)</f>
        <v>1.3409090909090908</v>
      </c>
      <c r="AX303">
        <f>K303+X303</f>
        <v>176</v>
      </c>
      <c r="AY303" s="3">
        <f>K303*R303+X303*AE303</f>
        <v>0.24904618720001614</v>
      </c>
      <c r="AZ303" s="25">
        <f>(1+(AY303/AX303)/0.7)^(365/AW303)-1</f>
        <v>0.73272959439751184</v>
      </c>
    </row>
    <row r="304" spans="2:52" hidden="1" x14ac:dyDescent="0.35">
      <c r="B304">
        <v>59.248391890000001</v>
      </c>
      <c r="C304">
        <v>81.362346200000005</v>
      </c>
      <c r="D304">
        <v>5</v>
      </c>
      <c r="E304" t="s">
        <v>44</v>
      </c>
      <c r="F304">
        <v>5</v>
      </c>
      <c r="G304" t="s">
        <v>24</v>
      </c>
      <c r="H304" t="s">
        <v>8</v>
      </c>
      <c r="I304">
        <v>1.0029999999999999</v>
      </c>
      <c r="J304">
        <v>1</v>
      </c>
      <c r="K304">
        <v>123</v>
      </c>
      <c r="L304">
        <v>0.77235772357723576</v>
      </c>
      <c r="M304">
        <v>2.5313554157471419E-3</v>
      </c>
      <c r="N304">
        <v>-3.3859651933447359E-3</v>
      </c>
      <c r="O304">
        <v>81</v>
      </c>
      <c r="P304">
        <v>123</v>
      </c>
      <c r="Q304">
        <v>2.8158548936561001E-3</v>
      </c>
      <c r="R304">
        <v>1.1843230819701292E-3</v>
      </c>
      <c r="S304">
        <v>2.8953146971908384E-3</v>
      </c>
      <c r="T304">
        <v>2.4447000495628806</v>
      </c>
      <c r="U304">
        <v>2.6106173452633108E-4</v>
      </c>
      <c r="V304">
        <v>4.5365632926593333</v>
      </c>
      <c r="W304">
        <v>6.6219961291746703E-4</v>
      </c>
      <c r="X304">
        <v>103</v>
      </c>
      <c r="Y304">
        <v>0.70873786407766992</v>
      </c>
      <c r="Z304">
        <v>2.5451638006361126E-3</v>
      </c>
      <c r="AA304">
        <v>-2.3048989494213632E-3</v>
      </c>
      <c r="AB304">
        <v>60</v>
      </c>
      <c r="AC304">
        <v>103</v>
      </c>
      <c r="AD304">
        <v>2.8159692668674463E-3</v>
      </c>
      <c r="AE304">
        <v>1.1325241646970418E-3</v>
      </c>
      <c r="AF304">
        <v>2.5930260565877254E-3</v>
      </c>
      <c r="AG304">
        <v>2.2895988778141243</v>
      </c>
      <c r="AH304">
        <v>2.554984492598787E-4</v>
      </c>
      <c r="AI304">
        <v>4.432606804376733</v>
      </c>
      <c r="AJ304">
        <v>6.215272661772844E-4</v>
      </c>
      <c r="AK304">
        <v>0.80392156862745101</v>
      </c>
      <c r="AL304">
        <v>0.73577734768608294</v>
      </c>
      <c r="AM304">
        <v>4.5365632926593333</v>
      </c>
      <c r="AN304">
        <v>3.94774360656724</v>
      </c>
      <c r="AO304">
        <v>2.5252208050484266</v>
      </c>
      <c r="AP304">
        <v>0.83739837398373984</v>
      </c>
      <c r="AQ304">
        <v>0.69058585130810168</v>
      </c>
      <c r="AR304">
        <v>4.432606804376733</v>
      </c>
      <c r="AS304">
        <v>3.7750805489902759</v>
      </c>
      <c r="AT304">
        <v>2.4447723290326904</v>
      </c>
      <c r="AU304">
        <v>2.4849965670405583</v>
      </c>
      <c r="AV304">
        <f>COUNTIF($E$1:E304,E304)</f>
        <v>81</v>
      </c>
      <c r="AW304" s="26">
        <f>(AC304+P304)/(K304+X304)</f>
        <v>1</v>
      </c>
      <c r="AX304">
        <f>K304+X304</f>
        <v>226</v>
      </c>
      <c r="AY304" s="3">
        <f>K304*R304+X304*AE304</f>
        <v>0.26232172804612119</v>
      </c>
      <c r="AZ304" s="25">
        <f>(1+(AY304/AX304)/0.7)^(365/AW304)-1</f>
        <v>0.83075609997892075</v>
      </c>
    </row>
    <row r="305" spans="2:52" hidden="1" x14ac:dyDescent="0.35">
      <c r="B305">
        <v>0.85793458142857137</v>
      </c>
      <c r="C305">
        <v>1.27554309</v>
      </c>
      <c r="D305">
        <v>7</v>
      </c>
      <c r="E305" t="s">
        <v>54</v>
      </c>
      <c r="F305">
        <v>7</v>
      </c>
      <c r="G305" t="s">
        <v>70</v>
      </c>
      <c r="H305" t="s">
        <v>24</v>
      </c>
      <c r="I305">
        <v>1.0049999999999999</v>
      </c>
      <c r="J305">
        <v>3</v>
      </c>
      <c r="K305">
        <v>70</v>
      </c>
      <c r="L305">
        <v>0.8</v>
      </c>
      <c r="M305">
        <v>4.6348855304165293E-3</v>
      </c>
      <c r="N305">
        <v>-5.7703843888129037E-3</v>
      </c>
      <c r="O305">
        <v>52</v>
      </c>
      <c r="P305">
        <v>124</v>
      </c>
      <c r="Q305">
        <v>4.82430691161162E-3</v>
      </c>
      <c r="R305">
        <v>2.5538315465706428E-3</v>
      </c>
      <c r="S305">
        <v>4.401172812095188E-3</v>
      </c>
      <c r="T305">
        <v>1.7233606570508566</v>
      </c>
      <c r="U305">
        <v>5.2604076596408738E-4</v>
      </c>
      <c r="V305">
        <v>4.8548167971168077</v>
      </c>
      <c r="W305">
        <v>1.5017500146424681E-3</v>
      </c>
      <c r="X305">
        <v>27</v>
      </c>
      <c r="Y305">
        <v>0.81481481481481477</v>
      </c>
      <c r="Z305">
        <v>4.4511125546850099E-3</v>
      </c>
      <c r="AA305">
        <v>-7.3684047057785747E-3</v>
      </c>
      <c r="AB305">
        <v>20</v>
      </c>
      <c r="AC305">
        <v>55</v>
      </c>
      <c r="AD305">
        <v>4.8258757362191762E-3</v>
      </c>
      <c r="AE305">
        <v>2.262313062006568E-3</v>
      </c>
      <c r="AF305">
        <v>5.2095617765866228E-3</v>
      </c>
      <c r="AG305">
        <v>2.3027590054074922</v>
      </c>
      <c r="AH305">
        <v>1.0025806313574239E-3</v>
      </c>
      <c r="AI305">
        <v>2.2564898934298729</v>
      </c>
      <c r="AJ305">
        <v>2.5715179929172022E-4</v>
      </c>
      <c r="AK305">
        <v>0.7</v>
      </c>
      <c r="AL305">
        <v>1.6686111273805393</v>
      </c>
      <c r="AM305">
        <v>4.8548167971168077</v>
      </c>
      <c r="AN305">
        <v>5.1076630931413947</v>
      </c>
      <c r="AO305">
        <v>3.2154221087155368</v>
      </c>
      <c r="AP305">
        <v>0.57446808510638303</v>
      </c>
      <c r="AQ305">
        <v>0.28572422143524795</v>
      </c>
      <c r="AR305">
        <v>2.2564898934298729</v>
      </c>
      <c r="AS305">
        <v>4.5246261240132331</v>
      </c>
      <c r="AT305">
        <v>1.7536086899163459</v>
      </c>
      <c r="AU305">
        <v>2.4845153993159412</v>
      </c>
      <c r="AV305">
        <f>COUNTIF($E$1:E305,E305)</f>
        <v>220</v>
      </c>
      <c r="AW305" s="26">
        <f>(AC305+P305)/(K305+X305)</f>
        <v>1.8453608247422681</v>
      </c>
      <c r="AX305">
        <f>K305+X305</f>
        <v>97</v>
      </c>
      <c r="AY305" s="3">
        <f>K305*R305+X305*AE305</f>
        <v>0.23985066093412233</v>
      </c>
      <c r="AZ305" s="25">
        <f>(1+(AY305/AX305)/0.7)^(365/AW305)-1</f>
        <v>1.0086361402710864</v>
      </c>
    </row>
    <row r="306" spans="2:52" hidden="1" x14ac:dyDescent="0.35">
      <c r="B306">
        <v>0.79777944000000001</v>
      </c>
      <c r="C306">
        <v>1.27554309</v>
      </c>
      <c r="D306">
        <v>5</v>
      </c>
      <c r="E306" t="s">
        <v>54</v>
      </c>
      <c r="F306">
        <v>5</v>
      </c>
      <c r="G306" t="s">
        <v>24</v>
      </c>
      <c r="H306" t="s">
        <v>7</v>
      </c>
      <c r="I306">
        <v>1.0029999999999999</v>
      </c>
      <c r="J306">
        <v>3</v>
      </c>
      <c r="K306">
        <v>95</v>
      </c>
      <c r="L306">
        <v>0.87368421052631584</v>
      </c>
      <c r="M306">
        <v>2.8288980908418061E-3</v>
      </c>
      <c r="N306">
        <v>-7.4816808875192336E-3</v>
      </c>
      <c r="O306">
        <v>83</v>
      </c>
      <c r="P306">
        <v>137</v>
      </c>
      <c r="Q306">
        <v>2.8307952622672605E-3</v>
      </c>
      <c r="R306">
        <v>1.5265091672593588E-3</v>
      </c>
      <c r="S306">
        <v>3.5423851243769596E-3</v>
      </c>
      <c r="T306">
        <v>2.3205790049311226</v>
      </c>
      <c r="U306">
        <v>3.6344104523592367E-4</v>
      </c>
      <c r="V306">
        <v>4.2001562213988315</v>
      </c>
      <c r="W306">
        <v>7.9962707678751148E-4</v>
      </c>
      <c r="X306">
        <v>18</v>
      </c>
      <c r="Y306">
        <v>0.88888888888888884</v>
      </c>
      <c r="Z306">
        <v>2.8280710279555837E-3</v>
      </c>
      <c r="AA306">
        <v>-5.9706377034854374E-3</v>
      </c>
      <c r="AB306">
        <v>16</v>
      </c>
      <c r="AC306">
        <v>23</v>
      </c>
      <c r="AD306">
        <v>2.828061640050894E-3</v>
      </c>
      <c r="AE306">
        <v>1.850436724462137E-3</v>
      </c>
      <c r="AF306">
        <v>3.0024041969502549E-3</v>
      </c>
      <c r="AG306">
        <v>1.6225381593758403</v>
      </c>
      <c r="AH306">
        <v>7.0767345584215864E-4</v>
      </c>
      <c r="AI306">
        <v>2.614817200201534</v>
      </c>
      <c r="AJ306">
        <v>4.3508981277781971E-4</v>
      </c>
      <c r="AK306">
        <v>0.76</v>
      </c>
      <c r="AL306">
        <v>0.88847452976391184</v>
      </c>
      <c r="AM306">
        <v>4.2001562213988315</v>
      </c>
      <c r="AN306">
        <v>5.0883638908647129</v>
      </c>
      <c r="AO306">
        <v>2.7091094564981568</v>
      </c>
      <c r="AP306">
        <v>0.47368421052631576</v>
      </c>
      <c r="AQ306">
        <v>0.48343312530869409</v>
      </c>
      <c r="AR306">
        <v>2.614817200201534</v>
      </c>
      <c r="AS306">
        <v>6.1681224148740128</v>
      </c>
      <c r="AT306">
        <v>2.2588113142113722</v>
      </c>
      <c r="AU306">
        <v>2.4839603853547647</v>
      </c>
      <c r="AV306">
        <f>COUNTIF($E$1:E306,E306)</f>
        <v>221</v>
      </c>
      <c r="AW306" s="26">
        <f>(AC306+P306)/(K306+X306)</f>
        <v>1.415929203539823</v>
      </c>
      <c r="AX306">
        <f>K306+X306</f>
        <v>113</v>
      </c>
      <c r="AY306" s="3">
        <f>K306*R306+X306*AE306</f>
        <v>0.17832623192995756</v>
      </c>
      <c r="AZ306" s="25">
        <f>(1+(AY306/AX306)/0.7)^(365/AW306)-1</f>
        <v>0.78692872198056341</v>
      </c>
    </row>
    <row r="307" spans="2:52" hidden="1" x14ac:dyDescent="0.35">
      <c r="B307">
        <v>0.79777944000000001</v>
      </c>
      <c r="C307">
        <v>1.27554309</v>
      </c>
      <c r="D307">
        <v>5</v>
      </c>
      <c r="E307" t="s">
        <v>54</v>
      </c>
      <c r="F307">
        <v>5</v>
      </c>
      <c r="G307" t="s">
        <v>24</v>
      </c>
      <c r="H307" t="s">
        <v>24</v>
      </c>
      <c r="I307">
        <v>1.0089999999999999</v>
      </c>
      <c r="J307">
        <v>3</v>
      </c>
      <c r="K307">
        <v>149</v>
      </c>
      <c r="L307">
        <v>0.67114093959731547</v>
      </c>
      <c r="M307">
        <v>6.9561374518194771E-3</v>
      </c>
      <c r="N307">
        <v>-5.7076164172204635E-3</v>
      </c>
      <c r="O307">
        <v>68</v>
      </c>
      <c r="P307">
        <v>364</v>
      </c>
      <c r="Q307">
        <v>5.0869205298014197E-3</v>
      </c>
      <c r="R307">
        <v>2.7915472532761411E-3</v>
      </c>
      <c r="S307">
        <v>6.9303497172907456E-3</v>
      </c>
      <c r="T307">
        <v>2.4826195254826273</v>
      </c>
      <c r="U307">
        <v>5.6775637087646874E-4</v>
      </c>
      <c r="V307">
        <v>4.916804806552352</v>
      </c>
      <c r="W307">
        <v>1.6560345115232036E-3</v>
      </c>
      <c r="X307">
        <v>78</v>
      </c>
      <c r="Y307">
        <v>0.64102564102564108</v>
      </c>
      <c r="Z307">
        <v>6.6541607752372304E-3</v>
      </c>
      <c r="AA307">
        <v>-5.0059452025627603E-3</v>
      </c>
      <c r="AB307">
        <v>30</v>
      </c>
      <c r="AC307">
        <v>196</v>
      </c>
      <c r="AD307">
        <v>2.7653843944883683E-3</v>
      </c>
      <c r="AE307">
        <v>2.4684817062833875E-3</v>
      </c>
      <c r="AF307">
        <v>6.6095108647895393E-3</v>
      </c>
      <c r="AG307">
        <v>2.6775612101825121</v>
      </c>
      <c r="AH307">
        <v>7.4837973591303805E-4</v>
      </c>
      <c r="AI307">
        <v>3.2984347221424843</v>
      </c>
      <c r="AJ307">
        <v>9.7172223445731137E-4</v>
      </c>
      <c r="AK307">
        <v>0.83240223463687146</v>
      </c>
      <c r="AL307">
        <v>1.8400383461369141</v>
      </c>
      <c r="AM307">
        <v>4.916804806552352</v>
      </c>
      <c r="AN307">
        <v>3.101719170306859</v>
      </c>
      <c r="AO307">
        <v>2.9146408379455306</v>
      </c>
      <c r="AP307">
        <v>0.79591836734693877</v>
      </c>
      <c r="AQ307">
        <v>1.0796913716192473</v>
      </c>
      <c r="AR307">
        <v>3.2984347221424843</v>
      </c>
      <c r="AS307">
        <v>2.7427574514260176</v>
      </c>
      <c r="AT307">
        <v>2.0495502923103417</v>
      </c>
      <c r="AU307">
        <v>2.4820955651279362</v>
      </c>
      <c r="AV307">
        <f>COUNTIF($E$1:E307,E307)</f>
        <v>222</v>
      </c>
      <c r="AW307" s="26">
        <f>(AC307+P307)/(K307+X307)</f>
        <v>2.4669603524229076</v>
      </c>
      <c r="AX307">
        <f>K307+X307</f>
        <v>227</v>
      </c>
      <c r="AY307" s="3">
        <f>K307*R307+X307*AE307</f>
        <v>0.60848211382824924</v>
      </c>
      <c r="AZ307" s="25">
        <f>(1+(AY307/AX307)/0.7)^(365/AW307)-1</f>
        <v>0.76030892686267593</v>
      </c>
    </row>
    <row r="308" spans="2:52" hidden="1" x14ac:dyDescent="0.35">
      <c r="B308">
        <v>59.248391890000001</v>
      </c>
      <c r="C308">
        <v>81.362346200000005</v>
      </c>
      <c r="D308">
        <v>5</v>
      </c>
      <c r="E308" t="s">
        <v>44</v>
      </c>
      <c r="F308">
        <v>5</v>
      </c>
      <c r="G308" t="s">
        <v>69</v>
      </c>
      <c r="H308" t="s">
        <v>8</v>
      </c>
      <c r="I308">
        <v>1.0049999999999999</v>
      </c>
      <c r="J308">
        <v>1</v>
      </c>
      <c r="K308">
        <v>74</v>
      </c>
      <c r="L308">
        <v>0.72972972972972971</v>
      </c>
      <c r="M308">
        <v>3.4514451875373637E-3</v>
      </c>
      <c r="N308">
        <v>-4.1810605928567944E-3</v>
      </c>
      <c r="O308">
        <v>31</v>
      </c>
      <c r="P308">
        <v>74</v>
      </c>
      <c r="Q308">
        <v>2.1963312848950478E-3</v>
      </c>
      <c r="R308">
        <v>1.3886057874308345E-3</v>
      </c>
      <c r="S308">
        <v>4.0014793359111787E-3</v>
      </c>
      <c r="T308">
        <v>2.8816524978731515</v>
      </c>
      <c r="U308">
        <v>4.6516252428186058E-4</v>
      </c>
      <c r="V308">
        <v>2.9852056323209362</v>
      </c>
      <c r="W308">
        <v>4.5828073886711336E-4</v>
      </c>
      <c r="X308">
        <v>48</v>
      </c>
      <c r="Y308">
        <v>0.72916666666666663</v>
      </c>
      <c r="Z308">
        <v>3.8056543947335773E-3</v>
      </c>
      <c r="AA308">
        <v>-1.8117879531606067E-3</v>
      </c>
      <c r="AB308">
        <v>22</v>
      </c>
      <c r="AC308">
        <v>48</v>
      </c>
      <c r="AD308">
        <v>3.5895342679933551E-3</v>
      </c>
      <c r="AE308">
        <v>2.2842637588455692E-3</v>
      </c>
      <c r="AF308">
        <v>2.9481717990765452E-3</v>
      </c>
      <c r="AG308">
        <v>1.2906442120180135</v>
      </c>
      <c r="AH308">
        <v>4.2553194545352671E-4</v>
      </c>
      <c r="AI308">
        <v>5.3680194477785426</v>
      </c>
      <c r="AJ308">
        <v>1.4331998679385158E-3</v>
      </c>
      <c r="AK308">
        <v>0.71153846153846156</v>
      </c>
      <c r="AL308">
        <v>0.50920082096346508</v>
      </c>
      <c r="AM308">
        <v>2.9852056323209362</v>
      </c>
      <c r="AN308">
        <v>2.7772115748617283</v>
      </c>
      <c r="AO308">
        <v>1.7258381792078585</v>
      </c>
      <c r="AP308">
        <v>0.70588235294117652</v>
      </c>
      <c r="AQ308">
        <v>1.5924442977094801</v>
      </c>
      <c r="AR308">
        <v>5.3680194477785426</v>
      </c>
      <c r="AS308">
        <v>4.5685275176912361</v>
      </c>
      <c r="AT308">
        <v>3.2316772922497199</v>
      </c>
      <c r="AU308">
        <v>2.4787577357287893</v>
      </c>
      <c r="AV308">
        <f>COUNTIF($E$1:E308,E308)</f>
        <v>82</v>
      </c>
      <c r="AW308" s="26">
        <f>(AC308+P308)/(K308+X308)</f>
        <v>1</v>
      </c>
      <c r="AX308">
        <f>K308+X308</f>
        <v>122</v>
      </c>
      <c r="AY308" s="3">
        <f>K308*R308+X308*AE308</f>
        <v>0.21240148869446906</v>
      </c>
      <c r="AZ308" s="25">
        <f>(1+(AY308/AX308)/0.7)^(365/AW308)-1</f>
        <v>1.4760830798248761</v>
      </c>
    </row>
    <row r="309" spans="2:52" hidden="1" x14ac:dyDescent="0.35">
      <c r="B309">
        <v>0.65506299999999995</v>
      </c>
      <c r="C309">
        <v>1.27554309</v>
      </c>
      <c r="D309">
        <v>3</v>
      </c>
      <c r="E309" t="s">
        <v>54</v>
      </c>
      <c r="F309">
        <v>3</v>
      </c>
      <c r="G309" t="s">
        <v>24</v>
      </c>
      <c r="H309" t="s">
        <v>7</v>
      </c>
      <c r="I309">
        <v>1.0049999999999999</v>
      </c>
      <c r="J309">
        <v>1</v>
      </c>
      <c r="K309">
        <v>241</v>
      </c>
      <c r="L309">
        <v>0.68049792531120334</v>
      </c>
      <c r="M309">
        <v>3.5197292351559785E-3</v>
      </c>
      <c r="N309">
        <v>-2.9186293383549481E-3</v>
      </c>
      <c r="O309">
        <v>92</v>
      </c>
      <c r="P309">
        <v>241</v>
      </c>
      <c r="Q309">
        <v>2.2505594730397593E-3</v>
      </c>
      <c r="R309">
        <v>1.4626603133288361E-3</v>
      </c>
      <c r="S309">
        <v>3.5247583427682294E-3</v>
      </c>
      <c r="T309">
        <v>2.4098270190611175</v>
      </c>
      <c r="U309">
        <v>2.2704964429557661E-4</v>
      </c>
      <c r="V309">
        <v>6.4420286491386136</v>
      </c>
      <c r="W309">
        <v>1.0085610247376829E-3</v>
      </c>
      <c r="X309">
        <v>57</v>
      </c>
      <c r="Y309">
        <v>0.68421052631578949</v>
      </c>
      <c r="Z309">
        <v>3.4620339828461974E-3</v>
      </c>
      <c r="AA309">
        <v>-2.7780446619019633E-3</v>
      </c>
      <c r="AB309">
        <v>20</v>
      </c>
      <c r="AC309">
        <v>57</v>
      </c>
      <c r="AD309">
        <v>2.1011078568700103E-3</v>
      </c>
      <c r="AE309">
        <v>1.491482831873094E-3</v>
      </c>
      <c r="AF309">
        <v>3.4717286276677111E-3</v>
      </c>
      <c r="AG309">
        <v>2.3277027086578697</v>
      </c>
      <c r="AH309">
        <v>4.5984169022949032E-4</v>
      </c>
      <c r="AI309">
        <v>3.2434702280446754</v>
      </c>
      <c r="AJ309">
        <v>5.7179945141411334E-4</v>
      </c>
      <c r="AK309">
        <v>0.88929889298892983</v>
      </c>
      <c r="AL309">
        <v>1.1206233608196605</v>
      </c>
      <c r="AM309">
        <v>6.4420286491386136</v>
      </c>
      <c r="AN309">
        <v>2.9253206266577347</v>
      </c>
      <c r="AO309">
        <v>3.0548519536998882</v>
      </c>
      <c r="AP309">
        <v>0.74025974025974028</v>
      </c>
      <c r="AQ309">
        <v>0.6353327237934665</v>
      </c>
      <c r="AR309">
        <v>3.2434702280446754</v>
      </c>
      <c r="AS309">
        <v>2.9829656637462514</v>
      </c>
      <c r="AT309">
        <v>1.8977932647060134</v>
      </c>
      <c r="AU309">
        <v>2.4763226092029509</v>
      </c>
      <c r="AV309">
        <f>COUNTIF($E$1:E309,E309)</f>
        <v>223</v>
      </c>
      <c r="AW309" s="26">
        <f>(AC309+P309)/(K309+X309)</f>
        <v>1</v>
      </c>
      <c r="AX309">
        <f>K309+X309</f>
        <v>298</v>
      </c>
      <c r="AY309" s="3">
        <f>K309*R309+X309*AE309</f>
        <v>0.43751565692901584</v>
      </c>
      <c r="AZ309" s="25">
        <f>(1+(AY309/AX309)/0.7)^(365/AW309)-1</f>
        <v>1.1484482230826698</v>
      </c>
    </row>
    <row r="310" spans="2:52" hidden="1" x14ac:dyDescent="0.35">
      <c r="B310">
        <v>54.261656550000005</v>
      </c>
      <c r="C310">
        <v>81.362346200000005</v>
      </c>
      <c r="D310">
        <v>3</v>
      </c>
      <c r="E310" t="s">
        <v>44</v>
      </c>
      <c r="F310">
        <v>3</v>
      </c>
      <c r="G310" t="s">
        <v>69</v>
      </c>
      <c r="H310" t="s">
        <v>24</v>
      </c>
      <c r="I310">
        <v>1.0089999999999999</v>
      </c>
      <c r="J310">
        <v>1</v>
      </c>
      <c r="K310">
        <v>240</v>
      </c>
      <c r="L310">
        <v>0.64583333333333337</v>
      </c>
      <c r="M310">
        <v>4.2689827817512169E-3</v>
      </c>
      <c r="N310">
        <v>-3.1511496409535088E-3</v>
      </c>
      <c r="O310">
        <v>37</v>
      </c>
      <c r="P310">
        <v>240</v>
      </c>
      <c r="Q310">
        <v>1.2770679673042018E-3</v>
      </c>
      <c r="R310">
        <v>1.6410192153766268E-3</v>
      </c>
      <c r="S310">
        <v>4.5689201760756113E-3</v>
      </c>
      <c r="T310">
        <v>2.7841966341795752</v>
      </c>
      <c r="U310">
        <v>2.949225292015317E-4</v>
      </c>
      <c r="V310">
        <v>5.5642382418850627</v>
      </c>
      <c r="W310">
        <v>1.0511741569735633E-3</v>
      </c>
      <c r="X310">
        <v>157</v>
      </c>
      <c r="Y310">
        <v>0.61146496815286622</v>
      </c>
      <c r="Z310">
        <v>4.0313791564184909E-3</v>
      </c>
      <c r="AA310">
        <v>-2.2213737403644828E-3</v>
      </c>
      <c r="AB310">
        <v>20</v>
      </c>
      <c r="AC310">
        <v>157</v>
      </c>
      <c r="AD310">
        <v>1.1128921456378116E-3</v>
      </c>
      <c r="AE310">
        <v>1.6019656105346603E-3</v>
      </c>
      <c r="AF310">
        <v>4.0400672758335301E-3</v>
      </c>
      <c r="AG310">
        <v>2.5219438228047522</v>
      </c>
      <c r="AH310">
        <v>3.2243247052095753E-4</v>
      </c>
      <c r="AI310">
        <v>4.968375573174586</v>
      </c>
      <c r="AJ310">
        <v>9.5710066949274521E-4</v>
      </c>
      <c r="AK310">
        <v>0.88888888888888884</v>
      </c>
      <c r="AL310">
        <v>1.1679712855261948</v>
      </c>
      <c r="AM310">
        <v>5.5642382418850627</v>
      </c>
      <c r="AN310">
        <v>1.8233546837518284</v>
      </c>
      <c r="AO310">
        <v>2.5900198124152509</v>
      </c>
      <c r="AP310">
        <v>0.88700564971751417</v>
      </c>
      <c r="AQ310">
        <v>1.0634451883252847</v>
      </c>
      <c r="AR310">
        <v>4.968375573174586</v>
      </c>
      <c r="AS310">
        <v>1.7799617894829762</v>
      </c>
      <c r="AT310">
        <v>2.3605836701508363</v>
      </c>
      <c r="AU310">
        <v>2.4753017412830438</v>
      </c>
      <c r="AV310">
        <f>COUNTIF($E$1:E310,E310)</f>
        <v>83</v>
      </c>
      <c r="AW310" s="26">
        <f>(AC310+P310)/(K310+X310)</f>
        <v>1</v>
      </c>
      <c r="AX310">
        <f>K310+X310</f>
        <v>397</v>
      </c>
      <c r="AY310" s="3">
        <f>K310*R310+X310*AE310</f>
        <v>0.64535321254433209</v>
      </c>
      <c r="AZ310" s="25">
        <f>(1+(AY310/AX310)/0.7)^(365/AW310)-1</f>
        <v>1.3317953211692375</v>
      </c>
    </row>
    <row r="311" spans="2:52" hidden="1" x14ac:dyDescent="0.35">
      <c r="B311">
        <v>61.879515007142857</v>
      </c>
      <c r="C311">
        <v>81.362346200000005</v>
      </c>
      <c r="D311">
        <v>7</v>
      </c>
      <c r="E311" t="s">
        <v>44</v>
      </c>
      <c r="F311">
        <v>7</v>
      </c>
      <c r="G311" t="s">
        <v>69</v>
      </c>
      <c r="H311" t="s">
        <v>9</v>
      </c>
      <c r="I311">
        <v>1.0029999999999999</v>
      </c>
      <c r="J311">
        <v>1</v>
      </c>
      <c r="K311">
        <v>45</v>
      </c>
      <c r="L311">
        <v>0.82222222222222219</v>
      </c>
      <c r="M311">
        <v>2.5145538454984435E-3</v>
      </c>
      <c r="N311">
        <v>-2.1229594572193811E-3</v>
      </c>
      <c r="O311">
        <v>31</v>
      </c>
      <c r="P311">
        <v>45</v>
      </c>
      <c r="Q311">
        <v>2.8069824112719743E-3</v>
      </c>
      <c r="R311">
        <v>1.6901070361263859E-3</v>
      </c>
      <c r="S311">
        <v>1.9500552586961609E-3</v>
      </c>
      <c r="T311">
        <v>1.153805775026864</v>
      </c>
      <c r="U311">
        <v>2.9069707455503687E-4</v>
      </c>
      <c r="V311">
        <v>5.8139802016012467</v>
      </c>
      <c r="W311">
        <v>1.1087128870163122E-3</v>
      </c>
      <c r="X311">
        <v>39</v>
      </c>
      <c r="Y311">
        <v>0.69230769230769229</v>
      </c>
      <c r="Z311">
        <v>2.4978359653833821E-3</v>
      </c>
      <c r="AA311">
        <v>-2.4627917990138657E-3</v>
      </c>
      <c r="AB311">
        <v>22</v>
      </c>
      <c r="AC311">
        <v>39</v>
      </c>
      <c r="AD311">
        <v>2.8130718832071189E-3</v>
      </c>
      <c r="AE311">
        <v>9.7148896095345966E-4</v>
      </c>
      <c r="AF311">
        <v>2.4879419870220492E-3</v>
      </c>
      <c r="AG311">
        <v>2.5609575476599131</v>
      </c>
      <c r="AH311">
        <v>3.9838955715600078E-4</v>
      </c>
      <c r="AI311">
        <v>2.4385402265276888</v>
      </c>
      <c r="AJ311">
        <v>1.7470984664145811E-4</v>
      </c>
      <c r="AK311">
        <v>0.6</v>
      </c>
      <c r="AL311">
        <v>1.2319032077959164</v>
      </c>
      <c r="AM311">
        <v>5.8139802016012467</v>
      </c>
      <c r="AN311">
        <v>5.6336901204214902</v>
      </c>
      <c r="AO311">
        <v>3.4236933676830388</v>
      </c>
      <c r="AP311">
        <v>0.66101694915254239</v>
      </c>
      <c r="AQ311">
        <v>0.19412205182384457</v>
      </c>
      <c r="AR311">
        <v>2.4385402265276888</v>
      </c>
      <c r="AS311">
        <v>3.2382965365116494</v>
      </c>
      <c r="AT311">
        <v>1.5229718909054284</v>
      </c>
      <c r="AU311">
        <v>2.4733326292942337</v>
      </c>
      <c r="AV311">
        <f>COUNTIF($E$1:E311,E311)</f>
        <v>84</v>
      </c>
      <c r="AW311" s="26">
        <f>(AC311+P311)/(K311+X311)</f>
        <v>1</v>
      </c>
      <c r="AX311">
        <f>K311+X311</f>
        <v>84</v>
      </c>
      <c r="AY311" s="3">
        <f>K311*R311+X311*AE311</f>
        <v>0.11394288610287229</v>
      </c>
      <c r="AZ311" s="25">
        <f>(1+(AY311/AX311)/0.7)^(365/AW311)-1</f>
        <v>1.0271160312804026</v>
      </c>
    </row>
    <row r="312" spans="2:52" hidden="1" x14ac:dyDescent="0.35">
      <c r="B312">
        <v>61.879515007142857</v>
      </c>
      <c r="C312">
        <v>81.362346200000005</v>
      </c>
      <c r="D312">
        <v>7</v>
      </c>
      <c r="E312" t="s">
        <v>44</v>
      </c>
      <c r="F312">
        <v>7</v>
      </c>
      <c r="G312" t="s">
        <v>24</v>
      </c>
      <c r="H312" t="s">
        <v>9</v>
      </c>
      <c r="I312">
        <v>1.0029999999999999</v>
      </c>
      <c r="J312">
        <v>1</v>
      </c>
      <c r="K312">
        <v>45</v>
      </c>
      <c r="L312">
        <v>0.82222222222222219</v>
      </c>
      <c r="M312">
        <v>2.5145538454984435E-3</v>
      </c>
      <c r="N312">
        <v>-2.1229594572193811E-3</v>
      </c>
      <c r="O312">
        <v>31</v>
      </c>
      <c r="P312">
        <v>45</v>
      </c>
      <c r="Q312">
        <v>2.8069824112719743E-3</v>
      </c>
      <c r="R312">
        <v>1.6901070361263859E-3</v>
      </c>
      <c r="S312">
        <v>1.9500552586961609E-3</v>
      </c>
      <c r="T312">
        <v>1.153805775026864</v>
      </c>
      <c r="U312">
        <v>2.9069707455503687E-4</v>
      </c>
      <c r="V312">
        <v>5.8139802016012467</v>
      </c>
      <c r="W312">
        <v>1.1087128870163122E-3</v>
      </c>
      <c r="X312">
        <v>39</v>
      </c>
      <c r="Y312">
        <v>0.69230769230769229</v>
      </c>
      <c r="Z312">
        <v>2.4978359653833821E-3</v>
      </c>
      <c r="AA312">
        <v>-2.4627917990138657E-3</v>
      </c>
      <c r="AB312">
        <v>22</v>
      </c>
      <c r="AC312">
        <v>39</v>
      </c>
      <c r="AD312">
        <v>2.8130718832071189E-3</v>
      </c>
      <c r="AE312">
        <v>9.7148896095345966E-4</v>
      </c>
      <c r="AF312">
        <v>2.4879419870220492E-3</v>
      </c>
      <c r="AG312">
        <v>2.5609575476599131</v>
      </c>
      <c r="AH312">
        <v>3.9838955715600078E-4</v>
      </c>
      <c r="AI312">
        <v>2.4385402265276888</v>
      </c>
      <c r="AJ312">
        <v>1.7470984664145811E-4</v>
      </c>
      <c r="AK312">
        <v>0.6</v>
      </c>
      <c r="AL312">
        <v>1.2319032077959164</v>
      </c>
      <c r="AM312">
        <v>5.8139802016012467</v>
      </c>
      <c r="AN312">
        <v>5.6336901204214902</v>
      </c>
      <c r="AO312">
        <v>3.4236933676830388</v>
      </c>
      <c r="AP312">
        <v>0.66101694915254239</v>
      </c>
      <c r="AQ312">
        <v>0.19412205182384457</v>
      </c>
      <c r="AR312">
        <v>2.4385402265276888</v>
      </c>
      <c r="AS312">
        <v>3.2382965365116494</v>
      </c>
      <c r="AT312">
        <v>1.5229718909054284</v>
      </c>
      <c r="AU312">
        <v>2.4733326292942337</v>
      </c>
      <c r="AV312">
        <f>COUNTIF($E$1:E312,E312)</f>
        <v>85</v>
      </c>
      <c r="AW312" s="26">
        <f>(AC312+P312)/(K312+X312)</f>
        <v>1</v>
      </c>
      <c r="AX312">
        <f>K312+X312</f>
        <v>84</v>
      </c>
      <c r="AY312" s="3">
        <f>K312*R312+X312*AE312</f>
        <v>0.11394288610287229</v>
      </c>
      <c r="AZ312" s="25">
        <f>(1+(AY312/AX312)/0.7)^(365/AW312)-1</f>
        <v>1.0271160312804026</v>
      </c>
    </row>
    <row r="313" spans="2:52" hidden="1" x14ac:dyDescent="0.35">
      <c r="B313">
        <v>64.575692779999997</v>
      </c>
      <c r="C313">
        <v>129.15138555999999</v>
      </c>
      <c r="D313">
        <v>10</v>
      </c>
      <c r="E313" t="s">
        <v>44</v>
      </c>
      <c r="F313">
        <v>10</v>
      </c>
      <c r="G313" t="s">
        <v>24</v>
      </c>
      <c r="H313" t="s">
        <v>24</v>
      </c>
      <c r="I313">
        <v>1.0029999999999999</v>
      </c>
      <c r="J313">
        <v>3</v>
      </c>
      <c r="K313">
        <v>134</v>
      </c>
      <c r="L313">
        <v>0.88059701492537312</v>
      </c>
      <c r="M313">
        <v>2.8247934351993179E-3</v>
      </c>
      <c r="N313">
        <v>-6.5892946728632329E-3</v>
      </c>
      <c r="O313">
        <v>118</v>
      </c>
      <c r="P313">
        <v>194</v>
      </c>
      <c r="Q313">
        <v>2.8235631419970542E-3</v>
      </c>
      <c r="R313">
        <v>1.7007232133411029E-3</v>
      </c>
      <c r="S313">
        <v>3.3201727191868972E-3</v>
      </c>
      <c r="T313">
        <v>1.9522122666064838</v>
      </c>
      <c r="U313">
        <v>2.8681923795821683E-4</v>
      </c>
      <c r="V313">
        <v>5.9295995116926585</v>
      </c>
      <c r="W313">
        <v>1.1270847374246693E-3</v>
      </c>
      <c r="X313">
        <v>57</v>
      </c>
      <c r="Y313">
        <v>0.80701754385964908</v>
      </c>
      <c r="Z313">
        <v>2.8221373734539511E-3</v>
      </c>
      <c r="AA313">
        <v>-6.0825945681206991E-3</v>
      </c>
      <c r="AB313">
        <v>46</v>
      </c>
      <c r="AC313">
        <v>90</v>
      </c>
      <c r="AD313">
        <v>2.8172973713658234E-3</v>
      </c>
      <c r="AE313">
        <v>1.1036803320974399E-3</v>
      </c>
      <c r="AF313">
        <v>4.0454689694668661E-3</v>
      </c>
      <c r="AG313">
        <v>3.6654354089819066</v>
      </c>
      <c r="AH313">
        <v>5.3583545495614418E-4</v>
      </c>
      <c r="AI313">
        <v>2.0597374098505137</v>
      </c>
      <c r="AJ313">
        <v>3.2009422185151582E-5</v>
      </c>
      <c r="AK313">
        <v>0.81707317073170727</v>
      </c>
      <c r="AL313">
        <v>1.2523163749163135</v>
      </c>
      <c r="AM313">
        <v>5.9295995116926585</v>
      </c>
      <c r="AN313">
        <v>5.6690773778038812</v>
      </c>
      <c r="AO313">
        <v>3.49532919610827</v>
      </c>
      <c r="AP313">
        <v>0.74025974025974028</v>
      </c>
      <c r="AQ313">
        <v>3.556602465016883E-2</v>
      </c>
      <c r="AR313">
        <v>2.0597374098505137</v>
      </c>
      <c r="AS313">
        <v>3.6789344403249329</v>
      </c>
      <c r="AT313">
        <v>1.4419604949061824</v>
      </c>
      <c r="AU313">
        <v>2.4686448455072263</v>
      </c>
      <c r="AV313">
        <f>COUNTIF($E$1:E313,E313)</f>
        <v>86</v>
      </c>
      <c r="AW313" s="26">
        <f>(AC313+P313)/(K313+X313)</f>
        <v>1.4869109947643979</v>
      </c>
      <c r="AX313">
        <f>K313+X313</f>
        <v>191</v>
      </c>
      <c r="AY313" s="3">
        <f>K313*R313+X313*AE313</f>
        <v>0.29080668951726185</v>
      </c>
      <c r="AZ313" s="25">
        <f>(1+(AY313/AX313)/0.7)^(365/AW313)-1</f>
        <v>0.70462635645735228</v>
      </c>
    </row>
    <row r="314" spans="2:52" hidden="1" x14ac:dyDescent="0.35">
      <c r="B314">
        <v>61.879515007142857</v>
      </c>
      <c r="C314">
        <v>81.362346200000005</v>
      </c>
      <c r="D314">
        <v>7</v>
      </c>
      <c r="E314" t="s">
        <v>44</v>
      </c>
      <c r="F314">
        <v>7</v>
      </c>
      <c r="G314" t="s">
        <v>24</v>
      </c>
      <c r="H314" t="s">
        <v>8</v>
      </c>
      <c r="I314">
        <v>1.0089999999999999</v>
      </c>
      <c r="J314">
        <v>1</v>
      </c>
      <c r="K314">
        <v>89</v>
      </c>
      <c r="L314">
        <v>0.7303370786516854</v>
      </c>
      <c r="M314">
        <v>4.1019249558903615E-3</v>
      </c>
      <c r="N314">
        <v>-2.910274038202279E-3</v>
      </c>
      <c r="O314">
        <v>10</v>
      </c>
      <c r="P314">
        <v>89</v>
      </c>
      <c r="Q314">
        <v>2.0292207792209638E-3</v>
      </c>
      <c r="R314">
        <v>2.2109948900676268E-3</v>
      </c>
      <c r="S314">
        <v>4.2315845898289427E-3</v>
      </c>
      <c r="T314">
        <v>1.9138825733330904</v>
      </c>
      <c r="U314">
        <v>4.4854706942862619E-4</v>
      </c>
      <c r="V314">
        <v>4.9292371765666951</v>
      </c>
      <c r="W314">
        <v>1.3139007512103745E-3</v>
      </c>
      <c r="X314">
        <v>73</v>
      </c>
      <c r="Y314">
        <v>0.65753424657534243</v>
      </c>
      <c r="Z314">
        <v>4.3969623216330439E-3</v>
      </c>
      <c r="AA314">
        <v>-2.4016706403574119E-3</v>
      </c>
      <c r="AB314">
        <v>8</v>
      </c>
      <c r="AC314">
        <v>73</v>
      </c>
      <c r="AD314">
        <v>1.9466552922706715E-3</v>
      </c>
      <c r="AE314">
        <v>2.0686633620472716E-3</v>
      </c>
      <c r="AF314">
        <v>4.1459002285697483E-3</v>
      </c>
      <c r="AG314">
        <v>2.0041444657610796</v>
      </c>
      <c r="AH314">
        <v>4.8524091891250328E-4</v>
      </c>
      <c r="AI314">
        <v>4.2631675965898594</v>
      </c>
      <c r="AJ314">
        <v>1.0981815242222651E-3</v>
      </c>
      <c r="AK314">
        <v>0.74789915966386555</v>
      </c>
      <c r="AL314">
        <v>1.4598897235670996</v>
      </c>
      <c r="AM314">
        <v>4.9292371765666951</v>
      </c>
      <c r="AN314">
        <v>2.4566609889640576</v>
      </c>
      <c r="AO314">
        <v>2.6288491561560465</v>
      </c>
      <c r="AP314">
        <v>0.78494623655913975</v>
      </c>
      <c r="AQ314">
        <v>1.2202016935803086</v>
      </c>
      <c r="AR314">
        <v>4.2631675965898594</v>
      </c>
      <c r="AS314">
        <v>2.2985148467192174</v>
      </c>
      <c r="AT314">
        <v>2.3052285494088389</v>
      </c>
      <c r="AU314">
        <v>2.4670388527824425</v>
      </c>
      <c r="AV314">
        <f>COUNTIF($E$1:E314,E314)</f>
        <v>87</v>
      </c>
      <c r="AW314" s="26">
        <f>(AC314+P314)/(K314+X314)</f>
        <v>1</v>
      </c>
      <c r="AX314">
        <f>K314+X314</f>
        <v>162</v>
      </c>
      <c r="AY314" s="3">
        <f>K314*R314+X314*AE314</f>
        <v>0.3477909706454696</v>
      </c>
      <c r="AZ314" s="25">
        <f>(1+(AY314/AX314)/0.7)^(365/AW314)-1</f>
        <v>2.0578740002922231</v>
      </c>
    </row>
    <row r="315" spans="2:52" hidden="1" x14ac:dyDescent="0.35">
      <c r="B315">
        <v>61.879515007142857</v>
      </c>
      <c r="C315">
        <v>81.362346200000005</v>
      </c>
      <c r="D315">
        <v>7</v>
      </c>
      <c r="E315" t="s">
        <v>44</v>
      </c>
      <c r="F315">
        <v>7</v>
      </c>
      <c r="G315" t="s">
        <v>24</v>
      </c>
      <c r="H315" t="s">
        <v>8</v>
      </c>
      <c r="I315">
        <v>1.0029999999999999</v>
      </c>
      <c r="J315">
        <v>2</v>
      </c>
      <c r="K315">
        <v>66</v>
      </c>
      <c r="L315">
        <v>0.84848484848484851</v>
      </c>
      <c r="M315">
        <v>2.7347330542736104E-3</v>
      </c>
      <c r="N315">
        <v>-5.1246956385304744E-3</v>
      </c>
      <c r="O315">
        <v>54</v>
      </c>
      <c r="P315">
        <v>90</v>
      </c>
      <c r="Q315">
        <v>2.8203922184701913E-3</v>
      </c>
      <c r="R315">
        <v>1.5439105250608703E-3</v>
      </c>
      <c r="S315">
        <v>3.372055635397437E-3</v>
      </c>
      <c r="T315">
        <v>2.1841004259391847</v>
      </c>
      <c r="U315">
        <v>4.1507135582633171E-4</v>
      </c>
      <c r="V315">
        <v>3.7196267663116016</v>
      </c>
      <c r="W315">
        <v>7.1376781340820692E-4</v>
      </c>
      <c r="X315">
        <v>52</v>
      </c>
      <c r="Y315">
        <v>0.76923076923076927</v>
      </c>
      <c r="Z315">
        <v>2.7165471008682883E-3</v>
      </c>
      <c r="AA315">
        <v>-3.032157766176824E-3</v>
      </c>
      <c r="AB315">
        <v>38</v>
      </c>
      <c r="AC315">
        <v>70</v>
      </c>
      <c r="AD315">
        <v>2.8177213595894646E-3</v>
      </c>
      <c r="AE315">
        <v>1.3899229007809549E-3</v>
      </c>
      <c r="AF315">
        <v>2.699138824507829E-3</v>
      </c>
      <c r="AG315">
        <v>1.9419342058406737</v>
      </c>
      <c r="AH315">
        <v>3.7430320889840675E-4</v>
      </c>
      <c r="AI315">
        <v>3.713360900302106</v>
      </c>
      <c r="AJ315">
        <v>6.4131648298414135E-4</v>
      </c>
      <c r="AK315">
        <v>0.6875</v>
      </c>
      <c r="AL315">
        <v>0.79307534823135006</v>
      </c>
      <c r="AM315">
        <v>3.7196267663116016</v>
      </c>
      <c r="AN315">
        <v>5.1463684168697537</v>
      </c>
      <c r="AO315">
        <v>2.5311418525599714</v>
      </c>
      <c r="AP315">
        <v>0.72222222222222221</v>
      </c>
      <c r="AQ315">
        <v>0.71257386998238748</v>
      </c>
      <c r="AR315">
        <v>3.713360900302106</v>
      </c>
      <c r="AS315">
        <v>4.6330763359366838</v>
      </c>
      <c r="AT315">
        <v>2.397875307493146</v>
      </c>
      <c r="AU315">
        <v>2.4645085800265587</v>
      </c>
      <c r="AV315">
        <f>COUNTIF($E$1:E315,E315)</f>
        <v>88</v>
      </c>
      <c r="AW315" s="26">
        <f>(AC315+P315)/(K315+X315)</f>
        <v>1.3559322033898304</v>
      </c>
      <c r="AX315">
        <f>K315+X315</f>
        <v>118</v>
      </c>
      <c r="AY315" s="3">
        <f>K315*R315+X315*AE315</f>
        <v>0.1741740854946271</v>
      </c>
      <c r="AZ315" s="25">
        <f>(1+(AY315/AX315)/0.7)^(365/AW315)-1</f>
        <v>0.76301125616404342</v>
      </c>
    </row>
    <row r="316" spans="2:52" hidden="1" x14ac:dyDescent="0.35">
      <c r="B316">
        <v>61.879515007142857</v>
      </c>
      <c r="C316">
        <v>81.362346200000005</v>
      </c>
      <c r="D316">
        <v>7</v>
      </c>
      <c r="E316" t="s">
        <v>44</v>
      </c>
      <c r="F316">
        <v>7</v>
      </c>
      <c r="G316" t="s">
        <v>69</v>
      </c>
      <c r="H316" t="s">
        <v>8</v>
      </c>
      <c r="I316">
        <v>1.0029999999999999</v>
      </c>
      <c r="J316">
        <v>1</v>
      </c>
      <c r="K316">
        <v>52</v>
      </c>
      <c r="L316">
        <v>0.80769230769230771</v>
      </c>
      <c r="M316">
        <v>2.4768507768879837E-3</v>
      </c>
      <c r="N316">
        <v>-4.3323309711411741E-3</v>
      </c>
      <c r="O316">
        <v>35</v>
      </c>
      <c r="P316">
        <v>52</v>
      </c>
      <c r="Q316">
        <v>2.8174467560531102E-3</v>
      </c>
      <c r="R316">
        <v>1.1673927484208381E-3</v>
      </c>
      <c r="S316">
        <v>3.2420452272405452E-3</v>
      </c>
      <c r="T316">
        <v>2.7771675227776962</v>
      </c>
      <c r="U316">
        <v>4.495907809303495E-4</v>
      </c>
      <c r="V316">
        <v>2.5965673628919235</v>
      </c>
      <c r="W316">
        <v>2.6821118656013905E-4</v>
      </c>
      <c r="X316">
        <v>29</v>
      </c>
      <c r="Y316">
        <v>0.7931034482758621</v>
      </c>
      <c r="Z316">
        <v>2.6672774346916781E-3</v>
      </c>
      <c r="AA316">
        <v>-1.5271046272427036E-3</v>
      </c>
      <c r="AB316">
        <v>21</v>
      </c>
      <c r="AC316">
        <v>29</v>
      </c>
      <c r="AD316">
        <v>2.8168749713868291E-3</v>
      </c>
      <c r="AE316">
        <v>1.799474249463875E-3</v>
      </c>
      <c r="AF316">
        <v>1.994682729367917E-3</v>
      </c>
      <c r="AG316">
        <v>1.1084808409801925</v>
      </c>
      <c r="AH316">
        <v>3.7040328398590017E-4</v>
      </c>
      <c r="AI316">
        <v>4.8581487456044643</v>
      </c>
      <c r="AJ316">
        <v>1.0586676814920747E-3</v>
      </c>
      <c r="AK316">
        <v>0.63414634146341464</v>
      </c>
      <c r="AL316">
        <v>0.29801242951126905</v>
      </c>
      <c r="AM316">
        <v>2.5965673628919235</v>
      </c>
      <c r="AN316">
        <v>3.8913091614029343</v>
      </c>
      <c r="AO316">
        <v>1.7398516470990131</v>
      </c>
      <c r="AP316">
        <v>0.59183673469387754</v>
      </c>
      <c r="AQ316">
        <v>1.1762974238800965</v>
      </c>
      <c r="AR316">
        <v>4.8581487456044643</v>
      </c>
      <c r="AS316">
        <v>5.998247498213134</v>
      </c>
      <c r="AT316">
        <v>3.1867967663453927</v>
      </c>
      <c r="AU316">
        <v>2.463324206722203</v>
      </c>
      <c r="AV316">
        <f>COUNTIF($E$1:E316,E316)</f>
        <v>89</v>
      </c>
      <c r="AW316" s="26">
        <f>(AC316+P316)/(K316+X316)</f>
        <v>1</v>
      </c>
      <c r="AX316">
        <f>K316+X316</f>
        <v>81</v>
      </c>
      <c r="AY316" s="3">
        <f>K316*R316+X316*AE316</f>
        <v>0.11288917615233596</v>
      </c>
      <c r="AZ316" s="25">
        <f>(1+(AY316/AX316)/0.7)^(365/AW316)-1</f>
        <v>1.0667744361082363</v>
      </c>
    </row>
    <row r="317" spans="2:52" hidden="1" x14ac:dyDescent="0.35">
      <c r="B317">
        <v>0.79777944000000001</v>
      </c>
      <c r="C317">
        <v>1.27554309</v>
      </c>
      <c r="D317">
        <v>5</v>
      </c>
      <c r="E317" t="s">
        <v>54</v>
      </c>
      <c r="F317">
        <v>5</v>
      </c>
      <c r="G317" t="s">
        <v>69</v>
      </c>
      <c r="H317" t="s">
        <v>24</v>
      </c>
      <c r="I317">
        <v>1.0029999999999999</v>
      </c>
      <c r="J317">
        <v>3</v>
      </c>
      <c r="K317">
        <v>124</v>
      </c>
      <c r="L317">
        <v>0.84677419354838712</v>
      </c>
      <c r="M317">
        <v>2.8179526106991482E-3</v>
      </c>
      <c r="N317">
        <v>-7.5162912647692469E-3</v>
      </c>
      <c r="O317">
        <v>105</v>
      </c>
      <c r="P317">
        <v>180</v>
      </c>
      <c r="Q317">
        <v>2.8178257479684055E-3</v>
      </c>
      <c r="R317">
        <v>1.2344797588128619E-3</v>
      </c>
      <c r="S317">
        <v>4.3550254973802778E-3</v>
      </c>
      <c r="T317">
        <v>3.5278225230426545</v>
      </c>
      <c r="U317">
        <v>3.9109283489564524E-4</v>
      </c>
      <c r="V317">
        <v>3.1564877918110068</v>
      </c>
      <c r="W317">
        <v>4.5229408902157137E-4</v>
      </c>
      <c r="X317">
        <v>63</v>
      </c>
      <c r="Y317">
        <v>0.82539682539682535</v>
      </c>
      <c r="Z317">
        <v>2.7423142378894625E-3</v>
      </c>
      <c r="AA317">
        <v>-3.9430014554367203E-3</v>
      </c>
      <c r="AB317">
        <v>50</v>
      </c>
      <c r="AC317">
        <v>103</v>
      </c>
      <c r="AD317">
        <v>2.8154351577567294E-3</v>
      </c>
      <c r="AE317">
        <v>1.5750368946102877E-3</v>
      </c>
      <c r="AF317">
        <v>2.7626533093610076E-3</v>
      </c>
      <c r="AG317">
        <v>1.7540245049590235</v>
      </c>
      <c r="AH317">
        <v>3.4806160072661026E-4</v>
      </c>
      <c r="AI317">
        <v>4.5251670719270809</v>
      </c>
      <c r="AJ317">
        <v>8.7891369315706716E-4</v>
      </c>
      <c r="AK317">
        <v>0.80519480519480524</v>
      </c>
      <c r="AL317">
        <v>0.50254898780175172</v>
      </c>
      <c r="AM317">
        <v>3.1564877918110068</v>
      </c>
      <c r="AN317">
        <v>4.1149325293763548</v>
      </c>
      <c r="AO317">
        <v>2.0514719190587543</v>
      </c>
      <c r="AP317">
        <v>0.75903614457831325</v>
      </c>
      <c r="AQ317">
        <v>0.97657077017453031</v>
      </c>
      <c r="AR317">
        <v>4.5251670719270809</v>
      </c>
      <c r="AS317">
        <v>5.2501229820344824</v>
      </c>
      <c r="AT317">
        <v>2.8741066405126645</v>
      </c>
      <c r="AU317">
        <v>2.4627892797857092</v>
      </c>
      <c r="AV317">
        <f>COUNTIF($E$1:E317,E317)</f>
        <v>224</v>
      </c>
      <c r="AW317" s="26">
        <f>(AC317+P317)/(K317+X317)</f>
        <v>1.5133689839572193</v>
      </c>
      <c r="AX317">
        <f>K317+X317</f>
        <v>187</v>
      </c>
      <c r="AY317" s="3">
        <f>K317*R317+X317*AE317</f>
        <v>0.25230281445324299</v>
      </c>
      <c r="AZ317" s="25">
        <f>(1+(AY317/AX317)/0.7)^(365/AW317)-1</f>
        <v>0.59109341233442758</v>
      </c>
    </row>
    <row r="318" spans="2:52" hidden="1" x14ac:dyDescent="0.35">
      <c r="B318">
        <v>61.879515007142857</v>
      </c>
      <c r="C318">
        <v>81.362346200000005</v>
      </c>
      <c r="D318">
        <v>7</v>
      </c>
      <c r="E318" t="s">
        <v>44</v>
      </c>
      <c r="F318">
        <v>7</v>
      </c>
      <c r="G318" t="s">
        <v>69</v>
      </c>
      <c r="H318" t="s">
        <v>24</v>
      </c>
      <c r="I318">
        <v>1.0049999999999999</v>
      </c>
      <c r="J318">
        <v>2</v>
      </c>
      <c r="K318">
        <v>61</v>
      </c>
      <c r="L318">
        <v>0.72131147540983609</v>
      </c>
      <c r="M318">
        <v>4.4282552534404126E-3</v>
      </c>
      <c r="N318">
        <v>-4.0902233087809362E-3</v>
      </c>
      <c r="O318">
        <v>38</v>
      </c>
      <c r="P318">
        <v>92</v>
      </c>
      <c r="Q318">
        <v>4.807735752017539E-3</v>
      </c>
      <c r="R318">
        <v>2.0542530311820038E-3</v>
      </c>
      <c r="S318">
        <v>4.4389428713377255E-3</v>
      </c>
      <c r="T318">
        <v>2.1608549696448964</v>
      </c>
      <c r="U318">
        <v>5.6834839544645291E-4</v>
      </c>
      <c r="V318">
        <v>3.6144256720709715</v>
      </c>
      <c r="W318">
        <v>9.1755624028909801E-4</v>
      </c>
      <c r="X318">
        <v>47</v>
      </c>
      <c r="Y318">
        <v>0.7021276595744681</v>
      </c>
      <c r="Z318">
        <v>4.4424453508467828E-3</v>
      </c>
      <c r="AA318">
        <v>-3.1345797694571987E-3</v>
      </c>
      <c r="AB318">
        <v>28</v>
      </c>
      <c r="AC318">
        <v>71</v>
      </c>
      <c r="AD318">
        <v>4.8146517770260022E-3</v>
      </c>
      <c r="AE318">
        <v>2.1854591447987883E-3</v>
      </c>
      <c r="AF318">
        <v>3.9632766450782763E-3</v>
      </c>
      <c r="AG318">
        <v>1.813475513605709</v>
      </c>
      <c r="AH318">
        <v>5.7810331413814687E-4</v>
      </c>
      <c r="AI318">
        <v>3.7803954610724451</v>
      </c>
      <c r="AJ318">
        <v>1.0292525165224945E-3</v>
      </c>
      <c r="AK318">
        <v>0.67032967032967028</v>
      </c>
      <c r="AL318">
        <v>1.019506933654565</v>
      </c>
      <c r="AM318">
        <v>3.6144256720709715</v>
      </c>
      <c r="AN318">
        <v>4.1085060623640954</v>
      </c>
      <c r="AO318">
        <v>2.3808646545889034</v>
      </c>
      <c r="AP318">
        <v>0.70149253731343286</v>
      </c>
      <c r="AQ318">
        <v>1.1436139072472293</v>
      </c>
      <c r="AR318">
        <v>3.7803954610724451</v>
      </c>
      <c r="AS318">
        <v>4.3709182895976699</v>
      </c>
      <c r="AT318">
        <v>2.5358971128715027</v>
      </c>
      <c r="AU318">
        <v>2.4583808837302028</v>
      </c>
      <c r="AV318">
        <f>COUNTIF($E$1:E318,E318)</f>
        <v>90</v>
      </c>
      <c r="AW318" s="26">
        <f>(AC318+P318)/(K318+X318)</f>
        <v>1.5092592592592593</v>
      </c>
      <c r="AX318">
        <f>K318+X318</f>
        <v>108</v>
      </c>
      <c r="AY318" s="3">
        <f>K318*R318+X318*AE318</f>
        <v>0.22802601470764527</v>
      </c>
      <c r="AZ318" s="25">
        <f>(1+(AY318/AX318)/0.7)^(365/AW318)-1</f>
        <v>1.0716503439243832</v>
      </c>
    </row>
    <row r="319" spans="2:52" hidden="1" x14ac:dyDescent="0.35">
      <c r="B319">
        <v>61.879515007142857</v>
      </c>
      <c r="C319">
        <v>81.362346200000005</v>
      </c>
      <c r="D319">
        <v>7</v>
      </c>
      <c r="E319" t="s">
        <v>44</v>
      </c>
      <c r="F319">
        <v>7</v>
      </c>
      <c r="G319" t="s">
        <v>70</v>
      </c>
      <c r="H319" t="s">
        <v>7</v>
      </c>
      <c r="I319">
        <v>1.0089999999999999</v>
      </c>
      <c r="J319">
        <v>1</v>
      </c>
      <c r="K319">
        <v>129</v>
      </c>
      <c r="L319">
        <v>0.71317829457364346</v>
      </c>
      <c r="M319">
        <v>4.4286763267692864E-3</v>
      </c>
      <c r="N319">
        <v>-2.8253041786657981E-3</v>
      </c>
      <c r="O319">
        <v>18</v>
      </c>
      <c r="P319">
        <v>129</v>
      </c>
      <c r="Q319">
        <v>2.3960308176356193E-3</v>
      </c>
      <c r="R319">
        <v>2.3480772670708512E-3</v>
      </c>
      <c r="S319">
        <v>4.2139411615351105E-3</v>
      </c>
      <c r="T319">
        <v>1.7946347935951286</v>
      </c>
      <c r="U319">
        <v>3.7101683148764398E-4</v>
      </c>
      <c r="V319">
        <v>6.3287621147965343</v>
      </c>
      <c r="W319">
        <v>1.6060436040955632E-3</v>
      </c>
      <c r="X319">
        <v>17</v>
      </c>
      <c r="Y319">
        <v>0.70588235294117652</v>
      </c>
      <c r="Z319">
        <v>4.1327770394056955E-3</v>
      </c>
      <c r="AA319">
        <v>-1.6095789900666623E-3</v>
      </c>
      <c r="AB319">
        <v>3</v>
      </c>
      <c r="AC319">
        <v>17</v>
      </c>
      <c r="AD319">
        <v>2.1011078568700103E-3</v>
      </c>
      <c r="AE319">
        <v>2.4438487954432375E-3</v>
      </c>
      <c r="AF319">
        <v>3.6902956261040064E-3</v>
      </c>
      <c r="AG319">
        <v>1.5100343495002122</v>
      </c>
      <c r="AH319">
        <v>8.9502815624598097E-4</v>
      </c>
      <c r="AI319">
        <v>2.7304714140988358</v>
      </c>
      <c r="AJ319">
        <v>6.5379248295127559E-4</v>
      </c>
      <c r="AK319">
        <v>0.81132075471698117</v>
      </c>
      <c r="AL319">
        <v>1.7844928934395352</v>
      </c>
      <c r="AM319">
        <v>6.3287621147965343</v>
      </c>
      <c r="AN319">
        <v>2.6089747411898645</v>
      </c>
      <c r="AO319">
        <v>3.2153528155244455</v>
      </c>
      <c r="AP319">
        <v>0.45945945945945948</v>
      </c>
      <c r="AQ319">
        <v>0.72643609216809235</v>
      </c>
      <c r="AR319">
        <v>2.7304714140988358</v>
      </c>
      <c r="AS319">
        <v>2.7153875504925171</v>
      </c>
      <c r="AT319">
        <v>1.698739317141337</v>
      </c>
      <c r="AU319">
        <v>2.4570460663328912</v>
      </c>
      <c r="AV319">
        <f>COUNTIF($E$1:E319,E319)</f>
        <v>91</v>
      </c>
      <c r="AW319" s="26">
        <f>(AC319+P319)/(K319+X319)</f>
        <v>1</v>
      </c>
      <c r="AX319">
        <f>K319+X319</f>
        <v>146</v>
      </c>
      <c r="AY319" s="3">
        <f>K319*R319+X319*AE319</f>
        <v>0.34444739697467486</v>
      </c>
      <c r="AZ319" s="25">
        <f>(1+(AY319/AX319)/0.7)^(365/AW319)-1</f>
        <v>2.4147383929890136</v>
      </c>
    </row>
    <row r="320" spans="2:52" hidden="1" x14ac:dyDescent="0.35">
      <c r="B320">
        <v>61.879515007142857</v>
      </c>
      <c r="C320">
        <v>81.362346200000005</v>
      </c>
      <c r="D320">
        <v>7</v>
      </c>
      <c r="E320" t="s">
        <v>44</v>
      </c>
      <c r="F320">
        <v>7</v>
      </c>
      <c r="G320" t="s">
        <v>24</v>
      </c>
      <c r="H320" t="s">
        <v>7</v>
      </c>
      <c r="I320">
        <v>1.0089999999999999</v>
      </c>
      <c r="J320">
        <v>1</v>
      </c>
      <c r="K320">
        <v>129</v>
      </c>
      <c r="L320">
        <v>0.71317829457364346</v>
      </c>
      <c r="M320">
        <v>4.4286763267692864E-3</v>
      </c>
      <c r="N320">
        <v>-2.8253041786657981E-3</v>
      </c>
      <c r="O320">
        <v>18</v>
      </c>
      <c r="P320">
        <v>129</v>
      </c>
      <c r="Q320">
        <v>2.3960308176356193E-3</v>
      </c>
      <c r="R320">
        <v>2.3480772670708512E-3</v>
      </c>
      <c r="S320">
        <v>4.2139411615351105E-3</v>
      </c>
      <c r="T320">
        <v>1.7946347935951286</v>
      </c>
      <c r="U320">
        <v>3.7101683148764398E-4</v>
      </c>
      <c r="V320">
        <v>6.3287621147965343</v>
      </c>
      <c r="W320">
        <v>1.6060436040955632E-3</v>
      </c>
      <c r="X320">
        <v>17</v>
      </c>
      <c r="Y320">
        <v>0.70588235294117652</v>
      </c>
      <c r="Z320">
        <v>4.1327770394056955E-3</v>
      </c>
      <c r="AA320">
        <v>-1.6095789900666623E-3</v>
      </c>
      <c r="AB320">
        <v>3</v>
      </c>
      <c r="AC320">
        <v>17</v>
      </c>
      <c r="AD320">
        <v>2.1011078568700103E-3</v>
      </c>
      <c r="AE320">
        <v>2.4438487954432375E-3</v>
      </c>
      <c r="AF320">
        <v>3.6902956261040064E-3</v>
      </c>
      <c r="AG320">
        <v>1.5100343495002122</v>
      </c>
      <c r="AH320">
        <v>8.9502815624598097E-4</v>
      </c>
      <c r="AI320">
        <v>2.7304714140988358</v>
      </c>
      <c r="AJ320">
        <v>6.5379248295127559E-4</v>
      </c>
      <c r="AK320">
        <v>0.81132075471698117</v>
      </c>
      <c r="AL320">
        <v>1.7844928934395352</v>
      </c>
      <c r="AM320">
        <v>6.3287621147965343</v>
      </c>
      <c r="AN320">
        <v>2.6089747411898645</v>
      </c>
      <c r="AO320">
        <v>3.2153528155244455</v>
      </c>
      <c r="AP320">
        <v>0.45945945945945948</v>
      </c>
      <c r="AQ320">
        <v>0.72643609216809235</v>
      </c>
      <c r="AR320">
        <v>2.7304714140988358</v>
      </c>
      <c r="AS320">
        <v>2.7153875504925171</v>
      </c>
      <c r="AT320">
        <v>1.698739317141337</v>
      </c>
      <c r="AU320">
        <v>2.4570460663328912</v>
      </c>
      <c r="AV320">
        <f>COUNTIF($E$1:E320,E320)</f>
        <v>92</v>
      </c>
      <c r="AW320" s="26">
        <f>(AC320+P320)/(K320+X320)</f>
        <v>1</v>
      </c>
      <c r="AX320">
        <f>K320+X320</f>
        <v>146</v>
      </c>
      <c r="AY320" s="3">
        <f>K320*R320+X320*AE320</f>
        <v>0.34444739697467486</v>
      </c>
      <c r="AZ320" s="25">
        <f>(1+(AY320/AX320)/0.7)^(365/AW320)-1</f>
        <v>2.4147383929890136</v>
      </c>
    </row>
    <row r="321" spans="2:52" hidden="1" x14ac:dyDescent="0.35">
      <c r="B321">
        <v>0.79777944000000001</v>
      </c>
      <c r="C321">
        <v>1.27554309</v>
      </c>
      <c r="D321">
        <v>5</v>
      </c>
      <c r="E321" t="s">
        <v>54</v>
      </c>
      <c r="F321">
        <v>5</v>
      </c>
      <c r="G321" t="s">
        <v>69</v>
      </c>
      <c r="H321" t="s">
        <v>24</v>
      </c>
      <c r="I321">
        <v>1.0069999999999999</v>
      </c>
      <c r="J321">
        <v>2</v>
      </c>
      <c r="K321">
        <v>107</v>
      </c>
      <c r="L321">
        <v>0.65420560747663548</v>
      </c>
      <c r="M321">
        <v>5.7816168165503706E-3</v>
      </c>
      <c r="N321">
        <v>-4.0480761280525801E-3</v>
      </c>
      <c r="O321">
        <v>52</v>
      </c>
      <c r="P321">
        <v>182</v>
      </c>
      <c r="Q321">
        <v>5.4365314590565372E-3</v>
      </c>
      <c r="R321">
        <v>2.3825641160801912E-3</v>
      </c>
      <c r="S321">
        <v>5.2909474773100594E-3</v>
      </c>
      <c r="T321">
        <v>2.2206946883825136</v>
      </c>
      <c r="U321">
        <v>5.1149519879397374E-4</v>
      </c>
      <c r="V321">
        <v>4.658038084615276</v>
      </c>
      <c r="W321">
        <v>1.3595737184922438E-3</v>
      </c>
      <c r="X321">
        <v>61</v>
      </c>
      <c r="Y321">
        <v>0.67213114754098358</v>
      </c>
      <c r="Z321">
        <v>5.1038187867643173E-3</v>
      </c>
      <c r="AA321">
        <v>-3.7845258964639304E-3</v>
      </c>
      <c r="AB321">
        <v>26</v>
      </c>
      <c r="AC321">
        <v>106</v>
      </c>
      <c r="AD321">
        <v>3.7999170927178749E-3</v>
      </c>
      <c r="AE321">
        <v>2.189607415214072E-3</v>
      </c>
      <c r="AF321">
        <v>4.9623434981774092E-3</v>
      </c>
      <c r="AG321">
        <v>2.2663165386166972</v>
      </c>
      <c r="AH321">
        <v>6.3536297866192797E-4</v>
      </c>
      <c r="AI321">
        <v>3.446230719683065</v>
      </c>
      <c r="AJ321">
        <v>9.1888145789021606E-4</v>
      </c>
      <c r="AK321">
        <v>0.78102189781021902</v>
      </c>
      <c r="AL321">
        <v>1.5106374649913994</v>
      </c>
      <c r="AM321">
        <v>4.658038084615276</v>
      </c>
      <c r="AN321">
        <v>3.4036630229717528</v>
      </c>
      <c r="AO321">
        <v>2.760501205756515</v>
      </c>
      <c r="AP321">
        <v>0.75308641975308643</v>
      </c>
      <c r="AQ321">
        <v>1.0209793976558073</v>
      </c>
      <c r="AR321">
        <v>3.446230719683065</v>
      </c>
      <c r="AS321">
        <v>3.1280105931630064</v>
      </c>
      <c r="AT321">
        <v>2.1431717355751521</v>
      </c>
      <c r="AU321">
        <v>2.4518364706658335</v>
      </c>
      <c r="AV321">
        <f>COUNTIF($E$1:E321,E321)</f>
        <v>225</v>
      </c>
      <c r="AW321" s="26">
        <f>(AC321+P321)/(K321+X321)</f>
        <v>1.7142857142857142</v>
      </c>
      <c r="AX321">
        <f>K321+X321</f>
        <v>168</v>
      </c>
      <c r="AY321" s="3">
        <f>K321*R321+X321*AE321</f>
        <v>0.38850041274863889</v>
      </c>
      <c r="AZ321" s="25">
        <f>(1+(AY321/AX321)/0.7)^(365/AW321)-1</f>
        <v>1.018242073769779</v>
      </c>
    </row>
    <row r="322" spans="2:52" hidden="1" x14ac:dyDescent="0.35">
      <c r="B322">
        <v>0.65506299999999995</v>
      </c>
      <c r="C322">
        <v>1.27554309</v>
      </c>
      <c r="D322">
        <v>3</v>
      </c>
      <c r="E322" t="s">
        <v>54</v>
      </c>
      <c r="F322">
        <v>3</v>
      </c>
      <c r="G322" t="s">
        <v>70</v>
      </c>
      <c r="H322" t="s">
        <v>24</v>
      </c>
      <c r="I322">
        <v>1.0049999999999999</v>
      </c>
      <c r="J322">
        <v>1</v>
      </c>
      <c r="K322">
        <v>294</v>
      </c>
      <c r="L322">
        <v>0.68027210884353739</v>
      </c>
      <c r="M322">
        <v>3.4404623266419622E-3</v>
      </c>
      <c r="N322">
        <v>-2.7522510451759314E-3</v>
      </c>
      <c r="O322">
        <v>108</v>
      </c>
      <c r="P322">
        <v>294</v>
      </c>
      <c r="Q322">
        <v>2.1003546700710807E-3</v>
      </c>
      <c r="R322">
        <v>1.4604791397342001E-3</v>
      </c>
      <c r="S322">
        <v>3.4165360967580148E-3</v>
      </c>
      <c r="T322">
        <v>2.339325502026552</v>
      </c>
      <c r="U322">
        <v>1.9925643154421982E-4</v>
      </c>
      <c r="V322">
        <v>7.3296461670803561</v>
      </c>
      <c r="W322">
        <v>1.0619662766457605E-3</v>
      </c>
      <c r="X322">
        <v>118</v>
      </c>
      <c r="Y322">
        <v>0.61864406779661019</v>
      </c>
      <c r="Z322">
        <v>3.4391493997723739E-3</v>
      </c>
      <c r="AA322">
        <v>-2.8829402635714417E-3</v>
      </c>
      <c r="AB322">
        <v>36</v>
      </c>
      <c r="AC322">
        <v>118</v>
      </c>
      <c r="AD322">
        <v>1.5756312287802388E-3</v>
      </c>
      <c r="AE322">
        <v>1.0281830027344782E-3</v>
      </c>
      <c r="AF322">
        <v>3.7076028060269587E-3</v>
      </c>
      <c r="AG322">
        <v>3.6059755862200569</v>
      </c>
      <c r="AH322">
        <v>3.4131250364770191E-4</v>
      </c>
      <c r="AI322">
        <v>3.0124387232990286</v>
      </c>
      <c r="AJ322">
        <v>3.455579954390744E-4</v>
      </c>
      <c r="AK322">
        <v>0.90740740740740744</v>
      </c>
      <c r="AL322">
        <v>1.179962529606414</v>
      </c>
      <c r="AM322">
        <v>7.3296461670803561</v>
      </c>
      <c r="AN322">
        <v>2.9209582794684628</v>
      </c>
      <c r="AO322">
        <v>3.3458112586011057</v>
      </c>
      <c r="AP322">
        <v>0.85507246376811596</v>
      </c>
      <c r="AQ322">
        <v>0.38395332826564266</v>
      </c>
      <c r="AR322">
        <v>3.0124387232990286</v>
      </c>
      <c r="AS322">
        <v>2.0563660054690001</v>
      </c>
      <c r="AT322">
        <v>1.5540933957665772</v>
      </c>
      <c r="AU322">
        <v>2.4499523271838415</v>
      </c>
      <c r="AV322">
        <f>COUNTIF($E$1:E322,E322)</f>
        <v>226</v>
      </c>
      <c r="AW322" s="26">
        <f>(AC322+P322)/(K322+X322)</f>
        <v>1</v>
      </c>
      <c r="AX322">
        <f>K322+X322</f>
        <v>412</v>
      </c>
      <c r="AY322" s="3">
        <f>K322*R322+X322*AE322</f>
        <v>0.55070646140452328</v>
      </c>
      <c r="AZ322" s="25">
        <f>(1+(AY322/AX322)/0.7)^(365/AW322)-1</f>
        <v>1.0063383228708411</v>
      </c>
    </row>
    <row r="323" spans="2:52" hidden="1" x14ac:dyDescent="0.35">
      <c r="B323">
        <v>59.248391890000001</v>
      </c>
      <c r="C323">
        <v>81.362346200000005</v>
      </c>
      <c r="D323">
        <v>5</v>
      </c>
      <c r="E323" t="s">
        <v>44</v>
      </c>
      <c r="F323">
        <v>5</v>
      </c>
      <c r="G323" t="s">
        <v>70</v>
      </c>
      <c r="H323" t="s">
        <v>24</v>
      </c>
      <c r="I323">
        <v>1.0069999999999999</v>
      </c>
      <c r="J323">
        <v>1</v>
      </c>
      <c r="K323">
        <v>227</v>
      </c>
      <c r="L323">
        <v>0.66960352422907488</v>
      </c>
      <c r="M323">
        <v>3.9033445820725906E-3</v>
      </c>
      <c r="N323">
        <v>-2.8818314889168871E-3</v>
      </c>
      <c r="O323">
        <v>44</v>
      </c>
      <c r="P323">
        <v>227</v>
      </c>
      <c r="Q323">
        <v>1.8542987033345337E-3</v>
      </c>
      <c r="R323">
        <v>1.6615463207324548E-3</v>
      </c>
      <c r="S323">
        <v>3.9189672960059973E-3</v>
      </c>
      <c r="T323">
        <v>2.358626567978201</v>
      </c>
      <c r="U323">
        <v>2.601109951757088E-4</v>
      </c>
      <c r="V323">
        <v>6.387835776069581</v>
      </c>
      <c r="W323">
        <v>1.1413243303810372E-3</v>
      </c>
      <c r="X323">
        <v>85</v>
      </c>
      <c r="Y323">
        <v>0.63529411764705879</v>
      </c>
      <c r="Z323">
        <v>3.893966362947456E-3</v>
      </c>
      <c r="AA323">
        <v>-2.6205913877922231E-3</v>
      </c>
      <c r="AB323">
        <v>11</v>
      </c>
      <c r="AC323">
        <v>85</v>
      </c>
      <c r="AD323">
        <v>1.8554831635988478E-3</v>
      </c>
      <c r="AE323">
        <v>1.5180688303247493E-3</v>
      </c>
      <c r="AF323">
        <v>3.8643735136984713E-3</v>
      </c>
      <c r="AG323">
        <v>2.5455851780263443</v>
      </c>
      <c r="AH323">
        <v>4.1915015775444918E-4</v>
      </c>
      <c r="AI323">
        <v>3.6217780245094882</v>
      </c>
      <c r="AJ323">
        <v>6.7976851481585095E-4</v>
      </c>
      <c r="AK323">
        <v>0.88326848249027234</v>
      </c>
      <c r="AL323">
        <v>1.2681381448678337</v>
      </c>
      <c r="AM323">
        <v>6.387835776069581</v>
      </c>
      <c r="AN323">
        <v>2.3736376010463993</v>
      </c>
      <c r="AO323">
        <v>2.986660359226315</v>
      </c>
      <c r="AP323">
        <v>0.80952380952380953</v>
      </c>
      <c r="AQ323">
        <v>0.75529834979539856</v>
      </c>
      <c r="AR323">
        <v>3.6217780245094882</v>
      </c>
      <c r="AS323">
        <v>2.1686697576068172</v>
      </c>
      <c r="AT323">
        <v>1.90333907974475</v>
      </c>
      <c r="AU323">
        <v>2.4449997194855326</v>
      </c>
      <c r="AV323">
        <f>COUNTIF($E$1:E323,E323)</f>
        <v>93</v>
      </c>
      <c r="AW323" s="26">
        <f>(AC323+P323)/(K323+X323)</f>
        <v>1</v>
      </c>
      <c r="AX323">
        <f>K323+X323</f>
        <v>312</v>
      </c>
      <c r="AY323" s="3">
        <f>K323*R323+X323*AE323</f>
        <v>0.50620686538387094</v>
      </c>
      <c r="AZ323" s="25">
        <f>(1+(AY323/AX323)/0.7)^(365/AW323)-1</f>
        <v>1.3280173786747995</v>
      </c>
    </row>
    <row r="324" spans="2:52" hidden="1" x14ac:dyDescent="0.35">
      <c r="B324">
        <v>0.65506299999999995</v>
      </c>
      <c r="C324">
        <v>1.27554309</v>
      </c>
      <c r="D324">
        <v>3</v>
      </c>
      <c r="E324" t="s">
        <v>54</v>
      </c>
      <c r="F324">
        <v>3</v>
      </c>
      <c r="G324" t="s">
        <v>69</v>
      </c>
      <c r="H324" t="s">
        <v>24</v>
      </c>
      <c r="I324">
        <v>1.0049999999999999</v>
      </c>
      <c r="J324">
        <v>2</v>
      </c>
      <c r="K324">
        <v>171</v>
      </c>
      <c r="L324">
        <v>0.66666666666666663</v>
      </c>
      <c r="M324">
        <v>4.4714231528955022E-3</v>
      </c>
      <c r="N324">
        <v>-4.1714332765948369E-3</v>
      </c>
      <c r="O324">
        <v>101</v>
      </c>
      <c r="P324">
        <v>271</v>
      </c>
      <c r="Q324">
        <v>4.8092731399362876E-3</v>
      </c>
      <c r="R324">
        <v>1.5904710097320556E-3</v>
      </c>
      <c r="S324">
        <v>4.5773719543094286E-3</v>
      </c>
      <c r="T324">
        <v>2.8779977291636216</v>
      </c>
      <c r="U324">
        <v>3.5004038203214168E-4</v>
      </c>
      <c r="V324">
        <v>4.5436786478710163</v>
      </c>
      <c r="W324">
        <v>8.9039024566777228E-4</v>
      </c>
      <c r="X324">
        <v>93</v>
      </c>
      <c r="Y324">
        <v>0.65591397849462363</v>
      </c>
      <c r="Z324">
        <v>4.176724771789442E-3</v>
      </c>
      <c r="AA324">
        <v>-3.0714336307464396E-3</v>
      </c>
      <c r="AB324">
        <v>46</v>
      </c>
      <c r="AC324">
        <v>149</v>
      </c>
      <c r="AD324">
        <v>4.1541924853210066E-3</v>
      </c>
      <c r="AE324">
        <v>1.6827347838201062E-3</v>
      </c>
      <c r="AF324">
        <v>3.8777448707727705E-3</v>
      </c>
      <c r="AG324">
        <v>2.3044302097146896</v>
      </c>
      <c r="AH324">
        <v>4.0210341154800386E-4</v>
      </c>
      <c r="AI324">
        <v>4.1848309054180159</v>
      </c>
      <c r="AJ324">
        <v>8.7852796072409851E-4</v>
      </c>
      <c r="AK324">
        <v>0.85074626865671643</v>
      </c>
      <c r="AL324">
        <v>0.98932249518642501</v>
      </c>
      <c r="AM324">
        <v>4.5436786478710163</v>
      </c>
      <c r="AN324">
        <v>3.1809420194641791</v>
      </c>
      <c r="AO324">
        <v>2.4800956231943823</v>
      </c>
      <c r="AP324">
        <v>0.82300884955752207</v>
      </c>
      <c r="AQ324">
        <v>0.97614217858234287</v>
      </c>
      <c r="AR324">
        <v>4.1848309054180159</v>
      </c>
      <c r="AS324">
        <v>3.3654695676402846</v>
      </c>
      <c r="AT324">
        <v>2.4013009415421509</v>
      </c>
      <c r="AU324">
        <v>2.4406982823682668</v>
      </c>
      <c r="AV324">
        <f>COUNTIF($E$1:E324,E324)</f>
        <v>227</v>
      </c>
      <c r="AW324" s="26">
        <f>(AC324+P324)/(K324+X324)</f>
        <v>1.5909090909090908</v>
      </c>
      <c r="AX324">
        <f>K324+X324</f>
        <v>264</v>
      </c>
      <c r="AY324" s="3">
        <f>K324*R324+X324*AE324</f>
        <v>0.4284648775594514</v>
      </c>
      <c r="AZ324" s="25">
        <f>(1+(AY324/AX324)/0.7)^(365/AW324)-1</f>
        <v>0.70117975196742921</v>
      </c>
    </row>
    <row r="325" spans="2:52" hidden="1" x14ac:dyDescent="0.35">
      <c r="B325">
        <v>61.879515007142857</v>
      </c>
      <c r="C325">
        <v>81.362346200000005</v>
      </c>
      <c r="D325">
        <v>7</v>
      </c>
      <c r="E325" t="s">
        <v>44</v>
      </c>
      <c r="F325">
        <v>7</v>
      </c>
      <c r="G325" t="s">
        <v>69</v>
      </c>
      <c r="H325" t="s">
        <v>24</v>
      </c>
      <c r="I325">
        <v>1.0089999999999999</v>
      </c>
      <c r="J325">
        <v>1</v>
      </c>
      <c r="K325">
        <v>97</v>
      </c>
      <c r="L325">
        <v>0.71134020618556704</v>
      </c>
      <c r="M325">
        <v>4.3872802356053229E-3</v>
      </c>
      <c r="N325">
        <v>-3.3110050905851124E-3</v>
      </c>
      <c r="O325">
        <v>19</v>
      </c>
      <c r="P325">
        <v>97</v>
      </c>
      <c r="Q325">
        <v>1.54618521224692E-3</v>
      </c>
      <c r="R325">
        <v>2.1650947806225165E-3</v>
      </c>
      <c r="S325">
        <v>4.6562079925255564E-3</v>
      </c>
      <c r="T325">
        <v>2.1505792883518868</v>
      </c>
      <c r="U325">
        <v>4.7276629292753309E-4</v>
      </c>
      <c r="V325">
        <v>4.579630174595354</v>
      </c>
      <c r="W325">
        <v>1.2195621947674504E-3</v>
      </c>
      <c r="X325">
        <v>68</v>
      </c>
      <c r="Y325">
        <v>0.67647058823529416</v>
      </c>
      <c r="Z325">
        <v>4.4340380225068249E-3</v>
      </c>
      <c r="AA325">
        <v>-2.4162674985301435E-3</v>
      </c>
      <c r="AB325">
        <v>11</v>
      </c>
      <c r="AC325">
        <v>68</v>
      </c>
      <c r="AD325">
        <v>1.9773829017032396E-3</v>
      </c>
      <c r="AE325">
        <v>2.2177627068772176E-3</v>
      </c>
      <c r="AF325">
        <v>4.2494151076075005E-3</v>
      </c>
      <c r="AG325">
        <v>1.9160819570237104</v>
      </c>
      <c r="AH325">
        <v>5.1531727458121058E-4</v>
      </c>
      <c r="AI325">
        <v>4.3036839948351338</v>
      </c>
      <c r="AJ325">
        <v>1.1871281577147965E-3</v>
      </c>
      <c r="AK325">
        <v>0.76377952755905509</v>
      </c>
      <c r="AL325">
        <v>1.3550691052971826</v>
      </c>
      <c r="AM325">
        <v>4.579630174595354</v>
      </c>
      <c r="AN325">
        <v>2.4056608673583795</v>
      </c>
      <c r="AO325">
        <v>2.4734268207250607</v>
      </c>
      <c r="AP325">
        <v>0.77272727272727271</v>
      </c>
      <c r="AQ325">
        <v>1.3190312863497891</v>
      </c>
      <c r="AR325">
        <v>4.3036839948351338</v>
      </c>
      <c r="AS325">
        <v>2.4641807854191589</v>
      </c>
      <c r="AT325">
        <v>2.3888265973470149</v>
      </c>
      <c r="AU325">
        <v>2.4311267090360378</v>
      </c>
      <c r="AV325">
        <f>COUNTIF($E$1:E325,E325)</f>
        <v>94</v>
      </c>
      <c r="AW325" s="26">
        <f>(AC325+P325)/(K325+X325)</f>
        <v>1</v>
      </c>
      <c r="AX325">
        <f>K325+X325</f>
        <v>165</v>
      </c>
      <c r="AY325" s="3">
        <f>K325*R325+X325*AE325</f>
        <v>0.36082205778803489</v>
      </c>
      <c r="AZ325" s="25">
        <f>(1+(AY325/AX325)/0.7)^(365/AW325)-1</f>
        <v>2.1220280187563256</v>
      </c>
    </row>
    <row r="326" spans="2:52" hidden="1" x14ac:dyDescent="0.35">
      <c r="B326">
        <v>64.575692779999997</v>
      </c>
      <c r="C326">
        <v>129.15138555999999</v>
      </c>
      <c r="D326">
        <v>10</v>
      </c>
      <c r="E326" t="s">
        <v>44</v>
      </c>
      <c r="F326">
        <v>10</v>
      </c>
      <c r="G326" t="s">
        <v>24</v>
      </c>
      <c r="H326" t="s">
        <v>24</v>
      </c>
      <c r="I326">
        <v>1.0089999999999999</v>
      </c>
      <c r="J326">
        <v>2</v>
      </c>
      <c r="K326">
        <v>101</v>
      </c>
      <c r="L326">
        <v>0.69306930693069302</v>
      </c>
      <c r="M326">
        <v>6.2758214071428993E-3</v>
      </c>
      <c r="N326">
        <v>-4.5287216708668988E-3</v>
      </c>
      <c r="O326">
        <v>38</v>
      </c>
      <c r="P326">
        <v>182</v>
      </c>
      <c r="Q326">
        <v>3.391633686540052E-3</v>
      </c>
      <c r="R326">
        <v>2.9595755119121692E-3</v>
      </c>
      <c r="S326">
        <v>5.9759918272281149E-3</v>
      </c>
      <c r="T326">
        <v>2.0192057283806393</v>
      </c>
      <c r="U326">
        <v>5.9463341164829229E-4</v>
      </c>
      <c r="V326">
        <v>4.9771429824442306</v>
      </c>
      <c r="W326">
        <v>1.7703086886155846E-3</v>
      </c>
      <c r="X326">
        <v>49</v>
      </c>
      <c r="Y326">
        <v>0.59183673469387754</v>
      </c>
      <c r="Z326">
        <v>6.7689096642404552E-3</v>
      </c>
      <c r="AA326">
        <v>-3.6720945147331817E-3</v>
      </c>
      <c r="AB326">
        <v>16</v>
      </c>
      <c r="AC326">
        <v>88</v>
      </c>
      <c r="AD326">
        <v>4.288349907753064E-3</v>
      </c>
      <c r="AE326">
        <v>2.5072753054757053E-3</v>
      </c>
      <c r="AF326">
        <v>6.0477943318816875E-3</v>
      </c>
      <c r="AG326">
        <v>2.4120982321621196</v>
      </c>
      <c r="AH326">
        <v>8.6397061884024102E-4</v>
      </c>
      <c r="AI326">
        <v>2.9020376975797735</v>
      </c>
      <c r="AJ326">
        <v>7.7933406779522323E-4</v>
      </c>
      <c r="AK326">
        <v>0.77099236641221369</v>
      </c>
      <c r="AL326">
        <v>1.9670096540173387</v>
      </c>
      <c r="AM326">
        <v>4.9771429824442306</v>
      </c>
      <c r="AN326">
        <v>3.2884172354580037</v>
      </c>
      <c r="AO326">
        <v>3.0147294400730265</v>
      </c>
      <c r="AP326">
        <v>0.71014492753623193</v>
      </c>
      <c r="AQ326">
        <v>0.86592674199470243</v>
      </c>
      <c r="AR326">
        <v>2.9020376975797735</v>
      </c>
      <c r="AS326">
        <v>2.7858614505285932</v>
      </c>
      <c r="AT326">
        <v>1.8451687889311548</v>
      </c>
      <c r="AU326">
        <v>2.4299491145020906</v>
      </c>
      <c r="AV326">
        <f>COUNTIF($E$1:E326,E326)</f>
        <v>95</v>
      </c>
      <c r="AW326" s="26">
        <f>(AC326+P326)/(K326+X326)</f>
        <v>1.8</v>
      </c>
      <c r="AX326">
        <f>K326+X326</f>
        <v>150</v>
      </c>
      <c r="AY326" s="3">
        <f>K326*R326+X326*AE326</f>
        <v>0.42177361667143864</v>
      </c>
      <c r="AZ326" s="25">
        <f>(1+(AY326/AX326)/0.7)^(365/AW326)-1</f>
        <v>1.2544471246538387</v>
      </c>
    </row>
    <row r="327" spans="2:52" hidden="1" x14ac:dyDescent="0.35">
      <c r="B327">
        <v>0.79777944000000001</v>
      </c>
      <c r="C327">
        <v>1.27554309</v>
      </c>
      <c r="D327">
        <v>5</v>
      </c>
      <c r="E327" t="s">
        <v>54</v>
      </c>
      <c r="F327">
        <v>5</v>
      </c>
      <c r="G327" t="s">
        <v>69</v>
      </c>
      <c r="H327" t="s">
        <v>8</v>
      </c>
      <c r="I327">
        <v>1.0049999999999999</v>
      </c>
      <c r="J327">
        <v>2</v>
      </c>
      <c r="K327">
        <v>57</v>
      </c>
      <c r="L327">
        <v>0.66666666666666663</v>
      </c>
      <c r="M327">
        <v>4.6834585691555002E-3</v>
      </c>
      <c r="N327">
        <v>-3.9718958101977626E-3</v>
      </c>
      <c r="O327">
        <v>36</v>
      </c>
      <c r="P327">
        <v>90</v>
      </c>
      <c r="Q327">
        <v>4.8135241602758061E-3</v>
      </c>
      <c r="R327">
        <v>1.7983404427044127E-3</v>
      </c>
      <c r="S327">
        <v>4.5709910373156618E-3</v>
      </c>
      <c r="T327">
        <v>2.5417829287326885</v>
      </c>
      <c r="U327">
        <v>6.0544255327789028E-4</v>
      </c>
      <c r="V327">
        <v>2.9702907946726329</v>
      </c>
      <c r="W327">
        <v>5.8745533614863212E-4</v>
      </c>
      <c r="X327">
        <v>34</v>
      </c>
      <c r="Y327">
        <v>0.70588235294117652</v>
      </c>
      <c r="Z327">
        <v>4.5411922876823774E-3</v>
      </c>
      <c r="AA327">
        <v>-2.420976114017581E-3</v>
      </c>
      <c r="AB327">
        <v>20</v>
      </c>
      <c r="AC327">
        <v>52</v>
      </c>
      <c r="AD327">
        <v>4.8151002876187787E-3</v>
      </c>
      <c r="AE327">
        <v>2.4934956989470956E-3</v>
      </c>
      <c r="AF327">
        <v>3.4230294382623112E-3</v>
      </c>
      <c r="AG327">
        <v>1.3727833738424817</v>
      </c>
      <c r="AH327">
        <v>5.8704470556314317E-4</v>
      </c>
      <c r="AI327">
        <v>4.2475397108898587</v>
      </c>
      <c r="AJ327">
        <v>1.3194062878208093E-3</v>
      </c>
      <c r="AK327">
        <v>0.65517241379310343</v>
      </c>
      <c r="AL327">
        <v>0.65272815127626538</v>
      </c>
      <c r="AM327">
        <v>2.9702907946726329</v>
      </c>
      <c r="AN327">
        <v>3.5966808854089023</v>
      </c>
      <c r="AO327">
        <v>1.937031917373387</v>
      </c>
      <c r="AP327">
        <v>0.62962962962962965</v>
      </c>
      <c r="AQ327">
        <v>1.4660069864675827</v>
      </c>
      <c r="AR327">
        <v>4.2475397108898587</v>
      </c>
      <c r="AS327">
        <v>4.9869913978942977</v>
      </c>
      <c r="AT327">
        <v>2.9210259503958129</v>
      </c>
      <c r="AU327">
        <v>2.4290289338846001</v>
      </c>
      <c r="AV327">
        <f>COUNTIF($E$1:E327,E327)</f>
        <v>228</v>
      </c>
      <c r="AW327" s="26">
        <f>(AC327+P327)/(K327+X327)</f>
        <v>1.5604395604395604</v>
      </c>
      <c r="AX327">
        <f>K327+X327</f>
        <v>91</v>
      </c>
      <c r="AY327" s="3">
        <f>K327*R327+X327*AE327</f>
        <v>0.18728425899835277</v>
      </c>
      <c r="AZ327" s="25">
        <f>(1+(AY327/AX327)/0.7)^(365/AW327)-1</f>
        <v>0.98715671857374709</v>
      </c>
    </row>
    <row r="328" spans="2:52" hidden="1" x14ac:dyDescent="0.35">
      <c r="B328">
        <v>61.879515007142857</v>
      </c>
      <c r="C328">
        <v>81.362346200000005</v>
      </c>
      <c r="D328">
        <v>7</v>
      </c>
      <c r="E328" t="s">
        <v>44</v>
      </c>
      <c r="F328">
        <v>7</v>
      </c>
      <c r="G328" t="s">
        <v>24</v>
      </c>
      <c r="H328" t="s">
        <v>24</v>
      </c>
      <c r="I328">
        <v>1.0089999999999999</v>
      </c>
      <c r="J328">
        <v>2</v>
      </c>
      <c r="K328">
        <v>140</v>
      </c>
      <c r="L328">
        <v>0.65714285714285714</v>
      </c>
      <c r="M328">
        <v>6.050937414321951E-3</v>
      </c>
      <c r="N328">
        <v>-4.2708144125748262E-3</v>
      </c>
      <c r="O328">
        <v>46</v>
      </c>
      <c r="P328">
        <v>257</v>
      </c>
      <c r="Q328">
        <v>2.7957591176807073E-3</v>
      </c>
      <c r="R328">
        <v>2.5120510736716278E-3</v>
      </c>
      <c r="S328">
        <v>5.9462244231273994E-3</v>
      </c>
      <c r="T328">
        <v>2.3670794298128519</v>
      </c>
      <c r="U328">
        <v>5.0254768707767405E-4</v>
      </c>
      <c r="V328">
        <v>4.9986322457859877</v>
      </c>
      <c r="W328">
        <v>1.5069556995162797E-3</v>
      </c>
      <c r="X328">
        <v>74</v>
      </c>
      <c r="Y328">
        <v>0.60810810810810811</v>
      </c>
      <c r="Z328">
        <v>6.4115987288175403E-3</v>
      </c>
      <c r="AA328">
        <v>-3.9090442104016167E-3</v>
      </c>
      <c r="AB328">
        <v>22</v>
      </c>
      <c r="AC328">
        <v>136</v>
      </c>
      <c r="AD328">
        <v>3.729276075028376E-3</v>
      </c>
      <c r="AE328">
        <v>2.3670224418262491E-3</v>
      </c>
      <c r="AF328">
        <v>6.0286404342444356E-3</v>
      </c>
      <c r="AG328">
        <v>2.5469299858403991</v>
      </c>
      <c r="AH328">
        <v>7.00815215316429E-4</v>
      </c>
      <c r="AI328">
        <v>3.3775271856183968</v>
      </c>
      <c r="AJ328">
        <v>9.6539201119339108E-4</v>
      </c>
      <c r="AK328">
        <v>0.82352941176470584</v>
      </c>
      <c r="AL328">
        <v>1.6743952216847744</v>
      </c>
      <c r="AM328">
        <v>4.9986322457859877</v>
      </c>
      <c r="AN328">
        <v>2.7911678596351739</v>
      </c>
      <c r="AO328">
        <v>2.809934275513212</v>
      </c>
      <c r="AP328">
        <v>0.78723404255319152</v>
      </c>
      <c r="AQ328">
        <v>1.0726577902148913</v>
      </c>
      <c r="AR328">
        <v>3.3775271856183968</v>
      </c>
      <c r="AS328">
        <v>2.6300249353625289</v>
      </c>
      <c r="AT328">
        <v>2.0470496630993003</v>
      </c>
      <c r="AU328">
        <v>2.4284919693062559</v>
      </c>
      <c r="AV328">
        <f>COUNTIF($E$1:E328,E328)</f>
        <v>96</v>
      </c>
      <c r="AW328" s="26">
        <f>(AC328+P328)/(K328+X328)</f>
        <v>1.8364485981308412</v>
      </c>
      <c r="AX328">
        <f>K328+X328</f>
        <v>214</v>
      </c>
      <c r="AY328" s="3">
        <f>K328*R328+X328*AE328</f>
        <v>0.5268468110091703</v>
      </c>
      <c r="AZ328" s="25">
        <f>(1+(AY328/AX328)/0.7)^(365/AW328)-1</f>
        <v>1.0093049618146472</v>
      </c>
    </row>
    <row r="329" spans="2:52" hidden="1" x14ac:dyDescent="0.35">
      <c r="B329">
        <v>59.248391890000001</v>
      </c>
      <c r="C329">
        <v>81.362346200000005</v>
      </c>
      <c r="D329">
        <v>5</v>
      </c>
      <c r="E329" t="s">
        <v>44</v>
      </c>
      <c r="F329">
        <v>5</v>
      </c>
      <c r="G329" t="s">
        <v>70</v>
      </c>
      <c r="H329" t="s">
        <v>7</v>
      </c>
      <c r="I329">
        <v>1.0029999999999999</v>
      </c>
      <c r="J329">
        <v>1</v>
      </c>
      <c r="K329">
        <v>179</v>
      </c>
      <c r="L329">
        <v>0.74860335195530725</v>
      </c>
      <c r="M329">
        <v>2.5759656959336076E-3</v>
      </c>
      <c r="N329">
        <v>-3.1928124077751957E-3</v>
      </c>
      <c r="O329">
        <v>116</v>
      </c>
      <c r="P329">
        <v>179</v>
      </c>
      <c r="Q329">
        <v>2.8203522891607768E-3</v>
      </c>
      <c r="R329">
        <v>1.1257142173475957E-3</v>
      </c>
      <c r="S329">
        <v>2.7998518719713804E-3</v>
      </c>
      <c r="T329">
        <v>2.4871782099087123</v>
      </c>
      <c r="U329">
        <v>2.0927075436186099E-4</v>
      </c>
      <c r="V329">
        <v>5.3792237753444736</v>
      </c>
      <c r="W329">
        <v>7.0717270862387382E-4</v>
      </c>
      <c r="X329">
        <v>30</v>
      </c>
      <c r="Y329">
        <v>0.73333333333333328</v>
      </c>
      <c r="Z329">
        <v>2.6982747552428384E-3</v>
      </c>
      <c r="AA329">
        <v>-2.2808471509891404E-3</v>
      </c>
      <c r="AB329">
        <v>20</v>
      </c>
      <c r="AC329">
        <v>30</v>
      </c>
      <c r="AD329">
        <v>2.8253115796711414E-3</v>
      </c>
      <c r="AE329">
        <v>1.3705089135809775E-3</v>
      </c>
      <c r="AF329">
        <v>2.4747086039730659E-3</v>
      </c>
      <c r="AG329">
        <v>1.8056858875196553</v>
      </c>
      <c r="AH329">
        <v>4.5181790854938896E-4</v>
      </c>
      <c r="AI329">
        <v>3.0333213616546253</v>
      </c>
      <c r="AJ329">
        <v>4.6687309648219954E-4</v>
      </c>
      <c r="AK329">
        <v>0.8564593301435407</v>
      </c>
      <c r="AL329">
        <v>0.78574745402653545</v>
      </c>
      <c r="AM329">
        <v>5.3792237753444736</v>
      </c>
      <c r="AN329">
        <v>3.752380724492121</v>
      </c>
      <c r="AO329">
        <v>2.7641881921267348</v>
      </c>
      <c r="AP329">
        <v>0.6</v>
      </c>
      <c r="AQ329">
        <v>0.51874788498022761</v>
      </c>
      <c r="AR329">
        <v>3.0333213616546253</v>
      </c>
      <c r="AS329">
        <v>4.5683630452700896</v>
      </c>
      <c r="AT329">
        <v>2.0911681715424968</v>
      </c>
      <c r="AU329">
        <v>2.427678181834616</v>
      </c>
      <c r="AV329">
        <f>COUNTIF($E$1:E329,E329)</f>
        <v>97</v>
      </c>
      <c r="AW329" s="26">
        <f>(AC329+P329)/(K329+X329)</f>
        <v>1</v>
      </c>
      <c r="AX329">
        <f>K329+X329</f>
        <v>209</v>
      </c>
      <c r="AY329" s="3">
        <f>K329*R329+X329*AE329</f>
        <v>0.24261811231264896</v>
      </c>
      <c r="AZ329" s="25">
        <f>(1+(AY329/AX329)/0.7)^(365/AW329)-1</f>
        <v>0.83088628939771092</v>
      </c>
    </row>
    <row r="330" spans="2:52" hidden="1" x14ac:dyDescent="0.35">
      <c r="B330">
        <v>59.248391890000001</v>
      </c>
      <c r="C330">
        <v>81.362346200000005</v>
      </c>
      <c r="D330">
        <v>5</v>
      </c>
      <c r="E330" t="s">
        <v>44</v>
      </c>
      <c r="F330">
        <v>5</v>
      </c>
      <c r="G330" t="s">
        <v>24</v>
      </c>
      <c r="H330" t="s">
        <v>7</v>
      </c>
      <c r="I330">
        <v>1.0029999999999999</v>
      </c>
      <c r="J330">
        <v>1</v>
      </c>
      <c r="K330">
        <v>179</v>
      </c>
      <c r="L330">
        <v>0.74860335195530725</v>
      </c>
      <c r="M330">
        <v>2.5759656959336076E-3</v>
      </c>
      <c r="N330">
        <v>-3.1928124077751957E-3</v>
      </c>
      <c r="O330">
        <v>116</v>
      </c>
      <c r="P330">
        <v>179</v>
      </c>
      <c r="Q330">
        <v>2.8203522891607768E-3</v>
      </c>
      <c r="R330">
        <v>1.1257142173475957E-3</v>
      </c>
      <c r="S330">
        <v>2.7998518719713804E-3</v>
      </c>
      <c r="T330">
        <v>2.4871782099087123</v>
      </c>
      <c r="U330">
        <v>2.0927075436186099E-4</v>
      </c>
      <c r="V330">
        <v>5.3792237753444736</v>
      </c>
      <c r="W330">
        <v>7.0717270862387382E-4</v>
      </c>
      <c r="X330">
        <v>30</v>
      </c>
      <c r="Y330">
        <v>0.73333333333333328</v>
      </c>
      <c r="Z330">
        <v>2.6982747552428384E-3</v>
      </c>
      <c r="AA330">
        <v>-2.2808471509891404E-3</v>
      </c>
      <c r="AB330">
        <v>20</v>
      </c>
      <c r="AC330">
        <v>30</v>
      </c>
      <c r="AD330">
        <v>2.8253115796711414E-3</v>
      </c>
      <c r="AE330">
        <v>1.3705089135809775E-3</v>
      </c>
      <c r="AF330">
        <v>2.4747086039730659E-3</v>
      </c>
      <c r="AG330">
        <v>1.8056858875196553</v>
      </c>
      <c r="AH330">
        <v>4.5181790854938896E-4</v>
      </c>
      <c r="AI330">
        <v>3.0333213616546253</v>
      </c>
      <c r="AJ330">
        <v>4.6687309648219954E-4</v>
      </c>
      <c r="AK330">
        <v>0.8564593301435407</v>
      </c>
      <c r="AL330">
        <v>0.78574745402653545</v>
      </c>
      <c r="AM330">
        <v>5.3792237753444736</v>
      </c>
      <c r="AN330">
        <v>3.752380724492121</v>
      </c>
      <c r="AO330">
        <v>2.7641881921267348</v>
      </c>
      <c r="AP330">
        <v>0.6</v>
      </c>
      <c r="AQ330">
        <v>0.51874788498022761</v>
      </c>
      <c r="AR330">
        <v>3.0333213616546253</v>
      </c>
      <c r="AS330">
        <v>4.5683630452700896</v>
      </c>
      <c r="AT330">
        <v>2.0911681715424968</v>
      </c>
      <c r="AU330">
        <v>2.427678181834616</v>
      </c>
      <c r="AV330">
        <f>COUNTIF($E$1:E330,E330)</f>
        <v>98</v>
      </c>
      <c r="AW330" s="26">
        <f>(AC330+P330)/(K330+X330)</f>
        <v>1</v>
      </c>
      <c r="AX330">
        <f>K330+X330</f>
        <v>209</v>
      </c>
      <c r="AY330" s="3">
        <f>K330*R330+X330*AE330</f>
        <v>0.24261811231264896</v>
      </c>
      <c r="AZ330" s="25">
        <f>(1+(AY330/AX330)/0.7)^(365/AW330)-1</f>
        <v>0.83088628939771092</v>
      </c>
    </row>
    <row r="331" spans="2:52" hidden="1" x14ac:dyDescent="0.35">
      <c r="B331">
        <v>0.65506299999999995</v>
      </c>
      <c r="C331">
        <v>1.27554309</v>
      </c>
      <c r="D331">
        <v>3</v>
      </c>
      <c r="E331" t="s">
        <v>54</v>
      </c>
      <c r="F331">
        <v>3</v>
      </c>
      <c r="G331" t="s">
        <v>24</v>
      </c>
      <c r="H331" t="s">
        <v>8</v>
      </c>
      <c r="I331">
        <v>1.0049999999999999</v>
      </c>
      <c r="J331">
        <v>1</v>
      </c>
      <c r="K331">
        <v>208</v>
      </c>
      <c r="L331">
        <v>0.68269230769230771</v>
      </c>
      <c r="M331">
        <v>3.3257506949225346E-3</v>
      </c>
      <c r="N331">
        <v>-2.9825223163195188E-3</v>
      </c>
      <c r="O331">
        <v>73</v>
      </c>
      <c r="P331">
        <v>208</v>
      </c>
      <c r="Q331">
        <v>1.8509833747072379E-3</v>
      </c>
      <c r="R331">
        <v>1.3240871432784217E-3</v>
      </c>
      <c r="S331">
        <v>3.5120797181389415E-3</v>
      </c>
      <c r="T331">
        <v>2.6524536062204183</v>
      </c>
      <c r="U331">
        <v>2.435189136012898E-4</v>
      </c>
      <c r="V331">
        <v>5.4373072041801711</v>
      </c>
      <c r="W331">
        <v>8.3704931607584212E-4</v>
      </c>
      <c r="X331">
        <v>154</v>
      </c>
      <c r="Y331">
        <v>0.59740259740259738</v>
      </c>
      <c r="Z331">
        <v>3.4512069751417079E-3</v>
      </c>
      <c r="AA331">
        <v>-2.117776932452636E-3</v>
      </c>
      <c r="AB331">
        <v>47</v>
      </c>
      <c r="AC331">
        <v>154</v>
      </c>
      <c r="AD331">
        <v>1.3014647505934507E-3</v>
      </c>
      <c r="AE331">
        <v>1.2091485188374914E-3</v>
      </c>
      <c r="AF331">
        <v>3.3255337495134299E-3</v>
      </c>
      <c r="AG331">
        <v>2.7503104024894225</v>
      </c>
      <c r="AH331">
        <v>2.6797914629993484E-4</v>
      </c>
      <c r="AI331">
        <v>4.5120993015036905</v>
      </c>
      <c r="AJ331">
        <v>6.7319022623762168E-4</v>
      </c>
      <c r="AK331">
        <v>0.87394957983193278</v>
      </c>
      <c r="AL331">
        <v>0.93005479563983529</v>
      </c>
      <c r="AM331">
        <v>5.4373072041801711</v>
      </c>
      <c r="AN331">
        <v>2.6481742865569</v>
      </c>
      <c r="AO331">
        <v>2.6202438948045583</v>
      </c>
      <c r="AP331">
        <v>0.88505747126436785</v>
      </c>
      <c r="AQ331">
        <v>0.74798914026403263</v>
      </c>
      <c r="AR331">
        <v>4.5120993015036905</v>
      </c>
      <c r="AS331">
        <v>2.4182970376750341</v>
      </c>
      <c r="AT331">
        <v>2.2249906012181637</v>
      </c>
      <c r="AU331">
        <v>2.422617248011361</v>
      </c>
      <c r="AV331">
        <f>COUNTIF($E$1:E331,E331)</f>
        <v>229</v>
      </c>
      <c r="AW331" s="26">
        <f>(AC331+P331)/(K331+X331)</f>
        <v>1</v>
      </c>
      <c r="AX331">
        <f>K331+X331</f>
        <v>362</v>
      </c>
      <c r="AY331" s="3">
        <f>K331*R331+X331*AE331</f>
        <v>0.46161899770288539</v>
      </c>
      <c r="AZ331" s="25">
        <f>(1+(AY331/AX331)/0.7)^(365/AW331)-1</f>
        <v>0.94316075941083088</v>
      </c>
    </row>
    <row r="332" spans="2:52" hidden="1" x14ac:dyDescent="0.35">
      <c r="B332">
        <v>0.65506299999999995</v>
      </c>
      <c r="C332">
        <v>1.27554309</v>
      </c>
      <c r="D332">
        <v>3</v>
      </c>
      <c r="E332" t="s">
        <v>54</v>
      </c>
      <c r="F332">
        <v>3</v>
      </c>
      <c r="G332" t="s">
        <v>70</v>
      </c>
      <c r="H332" t="s">
        <v>7</v>
      </c>
      <c r="I332">
        <v>1.0049999999999999</v>
      </c>
      <c r="J332">
        <v>1</v>
      </c>
      <c r="K332">
        <v>231</v>
      </c>
      <c r="L332">
        <v>0.67965367965367962</v>
      </c>
      <c r="M332">
        <v>3.5066748872755881E-3</v>
      </c>
      <c r="N332">
        <v>-2.9368196723094848E-3</v>
      </c>
      <c r="O332">
        <v>88</v>
      </c>
      <c r="P332">
        <v>231</v>
      </c>
      <c r="Q332">
        <v>2.1629650258765398E-3</v>
      </c>
      <c r="R332">
        <v>1.4425251149409761E-3</v>
      </c>
      <c r="S332">
        <v>3.5333488280994084E-3</v>
      </c>
      <c r="T332">
        <v>2.4494192797773109</v>
      </c>
      <c r="U332">
        <v>2.3247728503321191E-4</v>
      </c>
      <c r="V332">
        <v>6.2050153189585631</v>
      </c>
      <c r="W332">
        <v>9.7757054487455225E-4</v>
      </c>
      <c r="X332">
        <v>52</v>
      </c>
      <c r="Y332">
        <v>0.71153846153846156</v>
      </c>
      <c r="Z332">
        <v>3.4648553517271242E-3</v>
      </c>
      <c r="AA332">
        <v>-3.2047178508268549E-3</v>
      </c>
      <c r="AB332">
        <v>19</v>
      </c>
      <c r="AC332">
        <v>52</v>
      </c>
      <c r="AD332">
        <v>2.2672418593144839E-3</v>
      </c>
      <c r="AE332">
        <v>1.5409400048365534E-3</v>
      </c>
      <c r="AF332">
        <v>3.5626785564909034E-3</v>
      </c>
      <c r="AG332">
        <v>2.3120163960366482</v>
      </c>
      <c r="AH332">
        <v>4.9405462359323007E-4</v>
      </c>
      <c r="AI332">
        <v>3.1189668738031191</v>
      </c>
      <c r="AJ332">
        <v>5.528307576500933E-4</v>
      </c>
      <c r="AK332">
        <v>0.88505747126436785</v>
      </c>
      <c r="AL332">
        <v>1.0861894943050705</v>
      </c>
      <c r="AM332">
        <v>6.2050153189585631</v>
      </c>
      <c r="AN332">
        <v>2.8850502298820135</v>
      </c>
      <c r="AO332">
        <v>2.9614961865124365</v>
      </c>
      <c r="AP332">
        <v>0.72222222222222221</v>
      </c>
      <c r="AQ332">
        <v>0.61425639738899962</v>
      </c>
      <c r="AR332">
        <v>3.1189668738031191</v>
      </c>
      <c r="AS332">
        <v>3.0818800096731724</v>
      </c>
      <c r="AT332">
        <v>1.8699908452533922</v>
      </c>
      <c r="AU332">
        <v>2.4157435158829141</v>
      </c>
      <c r="AV332">
        <f>COUNTIF($E$1:E332,E332)</f>
        <v>230</v>
      </c>
      <c r="AW332" s="26">
        <f>(AC332+P332)/(K332+X332)</f>
        <v>1</v>
      </c>
      <c r="AX332">
        <f>K332+X332</f>
        <v>283</v>
      </c>
      <c r="AY332" s="3">
        <f>K332*R332+X332*AE332</f>
        <v>0.41335218180286626</v>
      </c>
      <c r="AZ332" s="25">
        <f>(1+(AY332/AX332)/0.7)^(365/AW332)-1</f>
        <v>1.1400078332254315</v>
      </c>
    </row>
    <row r="333" spans="2:52" hidden="1" x14ac:dyDescent="0.35">
      <c r="B333">
        <v>0.79777944000000001</v>
      </c>
      <c r="C333">
        <v>1.27554309</v>
      </c>
      <c r="D333">
        <v>5</v>
      </c>
      <c r="E333" t="s">
        <v>54</v>
      </c>
      <c r="F333">
        <v>5</v>
      </c>
      <c r="G333" t="s">
        <v>70</v>
      </c>
      <c r="H333" t="s">
        <v>8</v>
      </c>
      <c r="I333">
        <v>1.0069999999999999</v>
      </c>
      <c r="J333">
        <v>1</v>
      </c>
      <c r="K333">
        <v>41</v>
      </c>
      <c r="L333">
        <v>0.80487804878048785</v>
      </c>
      <c r="M333">
        <v>3.6504551425378656E-3</v>
      </c>
      <c r="N333">
        <v>-1.7217488086418153E-3</v>
      </c>
      <c r="O333">
        <v>6</v>
      </c>
      <c r="P333">
        <v>41</v>
      </c>
      <c r="Q333">
        <v>2.7297057664521507E-3</v>
      </c>
      <c r="R333">
        <v>2.602220225234513E-3</v>
      </c>
      <c r="S333">
        <v>2.9855435122070387E-3</v>
      </c>
      <c r="T333">
        <v>1.1473062438203057</v>
      </c>
      <c r="U333">
        <v>4.6626356158349473E-4</v>
      </c>
      <c r="V333">
        <v>5.5810070518850274</v>
      </c>
      <c r="W333">
        <v>1.6696931020675236E-3</v>
      </c>
      <c r="X333">
        <v>43</v>
      </c>
      <c r="Y333">
        <v>0.65116279069767447</v>
      </c>
      <c r="Z333">
        <v>3.427283620885172E-3</v>
      </c>
      <c r="AA333">
        <v>-2.1444566160678949E-3</v>
      </c>
      <c r="AB333">
        <v>3</v>
      </c>
      <c r="AC333">
        <v>43</v>
      </c>
      <c r="AD333">
        <v>1.8554831635988478E-3</v>
      </c>
      <c r="AE333">
        <v>1.4836533056689857E-3</v>
      </c>
      <c r="AF333">
        <v>3.3481168765285342E-3</v>
      </c>
      <c r="AG333">
        <v>2.256670654616884</v>
      </c>
      <c r="AH333">
        <v>5.1058303697706735E-4</v>
      </c>
      <c r="AI333">
        <v>2.9058021873445501</v>
      </c>
      <c r="AJ333">
        <v>4.6248723171485101E-4</v>
      </c>
      <c r="AK333">
        <v>0.57746478873239437</v>
      </c>
      <c r="AL333">
        <v>1.8552145578528252</v>
      </c>
      <c r="AM333">
        <v>5.5810070518850274</v>
      </c>
      <c r="AN333">
        <v>3.717457464620789</v>
      </c>
      <c r="AO333">
        <v>3.2176259105040357</v>
      </c>
      <c r="AP333">
        <v>0.68253968253968256</v>
      </c>
      <c r="AQ333">
        <v>0.51387470190539586</v>
      </c>
      <c r="AR333">
        <v>2.9058021873445501</v>
      </c>
      <c r="AS333">
        <v>2.1195047223842969</v>
      </c>
      <c r="AT333">
        <v>1.569445449696351</v>
      </c>
      <c r="AU333">
        <v>2.3935356801001935</v>
      </c>
      <c r="AV333">
        <f>COUNTIF($E$1:E333,E333)</f>
        <v>231</v>
      </c>
      <c r="AW333" s="26">
        <f>(AC333+P333)/(K333+X333)</f>
        <v>1</v>
      </c>
      <c r="AX333">
        <f>K333+X333</f>
        <v>84</v>
      </c>
      <c r="AY333" s="3">
        <f>K333*R333+X333*AE333</f>
        <v>0.17048812137838143</v>
      </c>
      <c r="AZ333" s="25">
        <f>(1+(AY333/AX333)/0.7)^(365/AW333)-1</f>
        <v>1.8770654164592768</v>
      </c>
    </row>
    <row r="334" spans="2:52" hidden="1" x14ac:dyDescent="0.35">
      <c r="B334">
        <v>61.879515007142857</v>
      </c>
      <c r="C334">
        <v>81.362346200000005</v>
      </c>
      <c r="D334">
        <v>7</v>
      </c>
      <c r="E334" t="s">
        <v>44</v>
      </c>
      <c r="F334">
        <v>7</v>
      </c>
      <c r="G334" t="s">
        <v>69</v>
      </c>
      <c r="H334" t="s">
        <v>24</v>
      </c>
      <c r="I334">
        <v>1.0069999999999999</v>
      </c>
      <c r="J334">
        <v>1</v>
      </c>
      <c r="K334">
        <v>97</v>
      </c>
      <c r="L334">
        <v>0.71134020618556704</v>
      </c>
      <c r="M334">
        <v>4.0423387706171607E-3</v>
      </c>
      <c r="N334">
        <v>-3.3110050905851124E-3</v>
      </c>
      <c r="O334">
        <v>29</v>
      </c>
      <c r="P334">
        <v>97</v>
      </c>
      <c r="Q334">
        <v>1.54618521224692E-3</v>
      </c>
      <c r="R334">
        <v>1.919724047795886E-3</v>
      </c>
      <c r="S334">
        <v>4.2544473232913917E-3</v>
      </c>
      <c r="T334">
        <v>2.2161765010841519</v>
      </c>
      <c r="U334">
        <v>4.3197367744669053E-4</v>
      </c>
      <c r="V334">
        <v>4.4440764519333413</v>
      </c>
      <c r="W334">
        <v>1.0557766929025049E-3</v>
      </c>
      <c r="X334">
        <v>68</v>
      </c>
      <c r="Y334">
        <v>0.67647058823529416</v>
      </c>
      <c r="Z334">
        <v>4.0381159427390336E-3</v>
      </c>
      <c r="AA334">
        <v>-2.4162674985301435E-3</v>
      </c>
      <c r="AB334">
        <v>14</v>
      </c>
      <c r="AC334">
        <v>68</v>
      </c>
      <c r="AD334">
        <v>1.9773829017032396E-3</v>
      </c>
      <c r="AE334">
        <v>1.9499330646813584E-3</v>
      </c>
      <c r="AF334">
        <v>3.815227289618701E-3</v>
      </c>
      <c r="AG334">
        <v>1.9565939768512788</v>
      </c>
      <c r="AH334">
        <v>4.6266426767167308E-4</v>
      </c>
      <c r="AI334">
        <v>4.2145745866527919</v>
      </c>
      <c r="AJ334">
        <v>1.0246045293380124E-3</v>
      </c>
      <c r="AK334">
        <v>0.76377952755905509</v>
      </c>
      <c r="AL334">
        <v>1.1730852143361301</v>
      </c>
      <c r="AM334">
        <v>4.4440764519333413</v>
      </c>
      <c r="AN334">
        <v>2.7424629254227355</v>
      </c>
      <c r="AO334">
        <v>2.4273275591549073</v>
      </c>
      <c r="AP334">
        <v>0.77272727272727271</v>
      </c>
      <c r="AQ334">
        <v>1.1384494770422491</v>
      </c>
      <c r="AR334">
        <v>4.2145745866527919</v>
      </c>
      <c r="AS334">
        <v>2.7856186638305536</v>
      </c>
      <c r="AT334">
        <v>2.3541486268515754</v>
      </c>
      <c r="AU334">
        <v>2.3907380930032414</v>
      </c>
      <c r="AV334">
        <f>COUNTIF($E$1:E334,E334)</f>
        <v>99</v>
      </c>
      <c r="AW334" s="26">
        <f>(AC334+P334)/(K334+X334)</f>
        <v>1</v>
      </c>
      <c r="AX334">
        <f>K334+X334</f>
        <v>165</v>
      </c>
      <c r="AY334" s="3">
        <f>K334*R334+X334*AE334</f>
        <v>0.3188086810345333</v>
      </c>
      <c r="AZ334" s="25">
        <f>(1+(AY334/AX334)/0.7)^(365/AW334)-1</f>
        <v>1.7349214858065465</v>
      </c>
    </row>
    <row r="335" spans="2:52" hidden="1" x14ac:dyDescent="0.35">
      <c r="B335">
        <v>54.261656550000005</v>
      </c>
      <c r="C335">
        <v>81.362346200000005</v>
      </c>
      <c r="D335">
        <v>3</v>
      </c>
      <c r="E335" t="s">
        <v>44</v>
      </c>
      <c r="F335">
        <v>3</v>
      </c>
      <c r="G335" t="s">
        <v>69</v>
      </c>
      <c r="H335" t="s">
        <v>24</v>
      </c>
      <c r="I335">
        <v>1.0069999999999999</v>
      </c>
      <c r="J335">
        <v>1</v>
      </c>
      <c r="K335">
        <v>240</v>
      </c>
      <c r="L335">
        <v>0.64583333333333337</v>
      </c>
      <c r="M335">
        <v>3.9718382025034533E-3</v>
      </c>
      <c r="N335">
        <v>-3.1511496409535088E-3</v>
      </c>
      <c r="O335">
        <v>58</v>
      </c>
      <c r="P335">
        <v>240</v>
      </c>
      <c r="Q335">
        <v>1.2770679673042018E-3</v>
      </c>
      <c r="R335">
        <v>1.4491133412791123E-3</v>
      </c>
      <c r="S335">
        <v>4.2319177302885267E-3</v>
      </c>
      <c r="T335">
        <v>2.9203497129859226</v>
      </c>
      <c r="U335">
        <v>2.7316911486545588E-4</v>
      </c>
      <c r="V335">
        <v>5.3048213081952724</v>
      </c>
      <c r="W335">
        <v>9.0277511154820056E-4</v>
      </c>
      <c r="X335">
        <v>157</v>
      </c>
      <c r="Y335">
        <v>0.61146496815286622</v>
      </c>
      <c r="Z335">
        <v>3.6867121974799022E-3</v>
      </c>
      <c r="AA335">
        <v>-2.2213737403644828E-3</v>
      </c>
      <c r="AB335">
        <v>27</v>
      </c>
      <c r="AC335">
        <v>157</v>
      </c>
      <c r="AD335">
        <v>1.1128921456378116E-3</v>
      </c>
      <c r="AE335">
        <v>1.391213839463931E-3</v>
      </c>
      <c r="AF335">
        <v>3.6565589989279892E-3</v>
      </c>
      <c r="AG335">
        <v>2.6283227604585586</v>
      </c>
      <c r="AH335">
        <v>2.918251779326486E-4</v>
      </c>
      <c r="AI335">
        <v>4.767285157914011</v>
      </c>
      <c r="AJ335">
        <v>8.0756348359863376E-4</v>
      </c>
      <c r="AK335">
        <v>0.88888888888888884</v>
      </c>
      <c r="AL335">
        <v>1.0030834572757898</v>
      </c>
      <c r="AM335">
        <v>5.3048213081952724</v>
      </c>
      <c r="AN335">
        <v>2.0701619161130487</v>
      </c>
      <c r="AO335">
        <v>2.4956010474803967</v>
      </c>
      <c r="AP335">
        <v>0.88700564971751417</v>
      </c>
      <c r="AQ335">
        <v>0.89729275955404786</v>
      </c>
      <c r="AR335">
        <v>4.767285157914011</v>
      </c>
      <c r="AS335">
        <v>1.9874483420913598</v>
      </c>
      <c r="AT335">
        <v>2.2752928845858458</v>
      </c>
      <c r="AU335">
        <v>2.385446966033121</v>
      </c>
      <c r="AV335">
        <f>COUNTIF($E$1:E335,E335)</f>
        <v>100</v>
      </c>
      <c r="AW335" s="26">
        <f>(AC335+P335)/(K335+X335)</f>
        <v>1</v>
      </c>
      <c r="AX335">
        <f>K335+X335</f>
        <v>397</v>
      </c>
      <c r="AY335" s="3">
        <f>K335*R335+X335*AE335</f>
        <v>0.56620777470282413</v>
      </c>
      <c r="AZ335" s="25">
        <f>(1+(AY335/AX335)/0.7)^(365/AW335)-1</f>
        <v>1.1020503659638683</v>
      </c>
    </row>
    <row r="336" spans="2:52" hidden="1" x14ac:dyDescent="0.35">
      <c r="B336">
        <v>59.248391890000001</v>
      </c>
      <c r="C336">
        <v>81.362346200000005</v>
      </c>
      <c r="D336">
        <v>5</v>
      </c>
      <c r="E336" t="s">
        <v>44</v>
      </c>
      <c r="F336">
        <v>5</v>
      </c>
      <c r="G336" t="s">
        <v>70</v>
      </c>
      <c r="H336" t="s">
        <v>24</v>
      </c>
      <c r="I336">
        <v>1.0089999999999999</v>
      </c>
      <c r="J336">
        <v>1</v>
      </c>
      <c r="K336">
        <v>227</v>
      </c>
      <c r="L336">
        <v>0.66519823788546251</v>
      </c>
      <c r="M336">
        <v>4.0482688502071849E-3</v>
      </c>
      <c r="N336">
        <v>-2.8539627171318854E-3</v>
      </c>
      <c r="O336">
        <v>22</v>
      </c>
      <c r="P336">
        <v>227</v>
      </c>
      <c r="Q336">
        <v>1.8460503353587843E-3</v>
      </c>
      <c r="R336">
        <v>1.7373895589394782E-3</v>
      </c>
      <c r="S336">
        <v>4.1279441145357131E-3</v>
      </c>
      <c r="T336">
        <v>2.3759461965774995</v>
      </c>
      <c r="U336">
        <v>2.7398127377992572E-4</v>
      </c>
      <c r="V336">
        <v>6.3412711933554586</v>
      </c>
      <c r="W336">
        <v>1.1894270113796267E-3</v>
      </c>
      <c r="X336">
        <v>85</v>
      </c>
      <c r="Y336">
        <v>0.63529411764705879</v>
      </c>
      <c r="Z336">
        <v>4.0086460837178046E-3</v>
      </c>
      <c r="AA336">
        <v>-2.6205913877922231E-3</v>
      </c>
      <c r="AB336">
        <v>6</v>
      </c>
      <c r="AC336">
        <v>85</v>
      </c>
      <c r="AD336">
        <v>1.8554831635988478E-3</v>
      </c>
      <c r="AE336">
        <v>1.5909241823435594E-3</v>
      </c>
      <c r="AF336">
        <v>4.0430475935597805E-3</v>
      </c>
      <c r="AG336">
        <v>2.5413200945905832</v>
      </c>
      <c r="AH336">
        <v>4.3853008272676968E-4</v>
      </c>
      <c r="AI336">
        <v>3.6278564345032627</v>
      </c>
      <c r="AJ336">
        <v>7.1386401689002002E-4</v>
      </c>
      <c r="AK336">
        <v>0.88326848249027234</v>
      </c>
      <c r="AL336">
        <v>1.3215855681996003</v>
      </c>
      <c r="AM336">
        <v>6.3412711933554586</v>
      </c>
      <c r="AN336">
        <v>1.9304328432661091</v>
      </c>
      <c r="AO336">
        <v>2.9054290021887268</v>
      </c>
      <c r="AP336">
        <v>0.80952380952380953</v>
      </c>
      <c r="AQ336">
        <v>0.79318224098892021</v>
      </c>
      <c r="AR336">
        <v>3.6278564345032627</v>
      </c>
      <c r="AS336">
        <v>1.7676935359373085</v>
      </c>
      <c r="AT336">
        <v>1.8401209148863897</v>
      </c>
      <c r="AU336">
        <v>2.3727749585375584</v>
      </c>
      <c r="AV336">
        <f>COUNTIF($E$1:E336,E336)</f>
        <v>101</v>
      </c>
      <c r="AW336" s="26">
        <f>(AC336+P336)/(K336+X336)</f>
        <v>1</v>
      </c>
      <c r="AX336">
        <f>K336+X336</f>
        <v>312</v>
      </c>
      <c r="AY336" s="3">
        <f>K336*R336+X336*AE336</f>
        <v>0.5296159853784641</v>
      </c>
      <c r="AZ336" s="25">
        <f>(1+(AY336/AX336)/0.7)^(365/AW336)-1</f>
        <v>1.420675962786385</v>
      </c>
    </row>
    <row r="337" spans="2:52" hidden="1" x14ac:dyDescent="0.35">
      <c r="B337">
        <v>59.248391890000001</v>
      </c>
      <c r="C337">
        <v>81.362346200000005</v>
      </c>
      <c r="D337">
        <v>5</v>
      </c>
      <c r="E337" t="s">
        <v>44</v>
      </c>
      <c r="F337">
        <v>5</v>
      </c>
      <c r="G337" t="s">
        <v>69</v>
      </c>
      <c r="H337" t="s">
        <v>8</v>
      </c>
      <c r="I337">
        <v>1.0029999999999999</v>
      </c>
      <c r="J337">
        <v>1</v>
      </c>
      <c r="K337">
        <v>74</v>
      </c>
      <c r="L337">
        <v>0.78378378378378377</v>
      </c>
      <c r="M337">
        <v>2.5521061872785205E-3</v>
      </c>
      <c r="N337">
        <v>-4.3946524291550923E-3</v>
      </c>
      <c r="O337">
        <v>50</v>
      </c>
      <c r="P337">
        <v>74</v>
      </c>
      <c r="Q337">
        <v>2.8149616273012157E-3</v>
      </c>
      <c r="R337">
        <v>1.0501043242658475E-3</v>
      </c>
      <c r="S337">
        <v>3.2915918803831865E-3</v>
      </c>
      <c r="T337">
        <v>3.1345379733431868</v>
      </c>
      <c r="U337">
        <v>3.8263978380287346E-4</v>
      </c>
      <c r="V337">
        <v>2.7443678590588876</v>
      </c>
      <c r="W337">
        <v>2.8482475666010061E-4</v>
      </c>
      <c r="X337">
        <v>48</v>
      </c>
      <c r="Y337">
        <v>0.75</v>
      </c>
      <c r="Z337">
        <v>2.5660371083783273E-3</v>
      </c>
      <c r="AA337">
        <v>-1.6422574620778378E-3</v>
      </c>
      <c r="AB337">
        <v>29</v>
      </c>
      <c r="AC337">
        <v>48</v>
      </c>
      <c r="AD337">
        <v>2.8153639939429986E-3</v>
      </c>
      <c r="AE337">
        <v>1.513963465764286E-3</v>
      </c>
      <c r="AF337">
        <v>2.0695378960858416E-3</v>
      </c>
      <c r="AG337">
        <v>1.3669668673550772</v>
      </c>
      <c r="AH337">
        <v>2.9871206535082314E-4</v>
      </c>
      <c r="AI337">
        <v>5.0683036990360861</v>
      </c>
      <c r="AJ337">
        <v>9.165393350626397E-4</v>
      </c>
      <c r="AK337">
        <v>0.71153846153846156</v>
      </c>
      <c r="AL337">
        <v>0.31647195184455984</v>
      </c>
      <c r="AM337">
        <v>2.7443678590588876</v>
      </c>
      <c r="AN337">
        <v>3.5003477475529512</v>
      </c>
      <c r="AO337">
        <v>1.7211225341199266</v>
      </c>
      <c r="AP337">
        <v>0.70588235294117652</v>
      </c>
      <c r="AQ337">
        <v>1.0183770389585003</v>
      </c>
      <c r="AR337">
        <v>5.0683036990360861</v>
      </c>
      <c r="AS337">
        <v>5.0465448858811355</v>
      </c>
      <c r="AT337">
        <v>3.0077391377645708</v>
      </c>
      <c r="AU337">
        <v>2.3644308359422488</v>
      </c>
      <c r="AV337">
        <f>COUNTIF($E$1:E337,E337)</f>
        <v>102</v>
      </c>
      <c r="AW337" s="26">
        <f>(AC337+P337)/(K337+X337)</f>
        <v>1</v>
      </c>
      <c r="AX337">
        <f>K337+X337</f>
        <v>122</v>
      </c>
      <c r="AY337" s="3">
        <f>K337*R337+X337*AE337</f>
        <v>0.15037796635235845</v>
      </c>
      <c r="AZ337" s="25">
        <f>(1+(AY337/AX337)/0.7)^(365/AW337)-1</f>
        <v>0.90056446218040387</v>
      </c>
    </row>
    <row r="338" spans="2:52" hidden="1" x14ac:dyDescent="0.35">
      <c r="B338">
        <v>1.1099563299999999</v>
      </c>
      <c r="C338">
        <v>1.1411935600000001</v>
      </c>
      <c r="D338">
        <v>3</v>
      </c>
      <c r="E338" t="s">
        <v>41</v>
      </c>
      <c r="F338">
        <v>5</v>
      </c>
      <c r="G338" t="s">
        <v>70</v>
      </c>
      <c r="H338" t="s">
        <v>24</v>
      </c>
      <c r="I338">
        <v>1.0089999999999999</v>
      </c>
      <c r="J338">
        <v>2</v>
      </c>
      <c r="K338">
        <v>27</v>
      </c>
      <c r="L338">
        <v>0.85185185185185186</v>
      </c>
      <c r="M338">
        <v>5.0702821773362453E-3</v>
      </c>
      <c r="N338">
        <v>-3.7025039189518549E-3</v>
      </c>
      <c r="O338">
        <v>7</v>
      </c>
      <c r="P338">
        <v>52</v>
      </c>
      <c r="Q338">
        <v>3.7599421547360734E-3</v>
      </c>
      <c r="R338">
        <v>3.7706101630713418E-3</v>
      </c>
      <c r="S338">
        <v>4.3636170748647327E-3</v>
      </c>
      <c r="T338">
        <v>1.1572708092714519</v>
      </c>
      <c r="U338">
        <v>8.3977849760453354E-4</v>
      </c>
      <c r="V338">
        <v>4.4900056072250001</v>
      </c>
      <c r="W338">
        <v>2.0910531678622747E-3</v>
      </c>
      <c r="X338">
        <v>16</v>
      </c>
      <c r="Y338">
        <v>0.6875</v>
      </c>
      <c r="Z338">
        <v>5.7251472214230933E-3</v>
      </c>
      <c r="AA338">
        <v>-3.5589791694367046E-3</v>
      </c>
      <c r="AB338">
        <v>3</v>
      </c>
      <c r="AC338">
        <v>31</v>
      </c>
      <c r="AD338">
        <v>3.5756168023116652E-3</v>
      </c>
      <c r="AE338">
        <v>2.8238577242794063E-3</v>
      </c>
      <c r="AF338">
        <v>4.8509491687079853E-3</v>
      </c>
      <c r="AG338">
        <v>1.717844750817201</v>
      </c>
      <c r="AH338">
        <v>1.2127372921769963E-3</v>
      </c>
      <c r="AI338">
        <v>2.3284991254868332</v>
      </c>
      <c r="AJ338">
        <v>3.9838313992541369E-4</v>
      </c>
      <c r="AK338">
        <v>0.47368421052631576</v>
      </c>
      <c r="AL338">
        <v>2.3233924087358875</v>
      </c>
      <c r="AM338">
        <v>4.4900056072250001</v>
      </c>
      <c r="AN338">
        <v>4.189566847857094</v>
      </c>
      <c r="AO338">
        <v>3.161640436285905</v>
      </c>
      <c r="AP338">
        <v>0.44444444444444442</v>
      </c>
      <c r="AQ338">
        <v>0.44264793325046475</v>
      </c>
      <c r="AR338">
        <v>2.3284991254868332</v>
      </c>
      <c r="AS338">
        <v>3.1376196936438205</v>
      </c>
      <c r="AT338">
        <v>1.5475772941194446</v>
      </c>
      <c r="AU338">
        <v>2.3546088652026747</v>
      </c>
      <c r="AV338">
        <f>COUNTIF($E$1:E338,E338)</f>
        <v>3</v>
      </c>
      <c r="AW338" s="26">
        <f>(AC338+P338)/(K338+X338)</f>
        <v>1.930232558139535</v>
      </c>
      <c r="AX338">
        <f>K338+X338</f>
        <v>43</v>
      </c>
      <c r="AY338" s="3">
        <f>K338*R338+X338*AE338</f>
        <v>0.14698819799139673</v>
      </c>
      <c r="AZ338" s="25">
        <f>(1+(AY338/AX338)/0.7)^(365/AW338)-1</f>
        <v>1.5122341694469732</v>
      </c>
    </row>
    <row r="339" spans="2:52" hidden="1" x14ac:dyDescent="0.35">
      <c r="B339">
        <v>64.575692779999997</v>
      </c>
      <c r="C339">
        <v>129.15138555999999</v>
      </c>
      <c r="D339">
        <v>10</v>
      </c>
      <c r="E339" t="s">
        <v>44</v>
      </c>
      <c r="F339">
        <v>10</v>
      </c>
      <c r="G339" t="s">
        <v>69</v>
      </c>
      <c r="H339" t="s">
        <v>24</v>
      </c>
      <c r="I339">
        <v>1.0049999999999999</v>
      </c>
      <c r="J339">
        <v>3</v>
      </c>
      <c r="K339">
        <v>37</v>
      </c>
      <c r="L339">
        <v>0.83783783783783783</v>
      </c>
      <c r="M339">
        <v>4.5166729136676409E-3</v>
      </c>
      <c r="N339">
        <v>-5.4993587176602006E-3</v>
      </c>
      <c r="O339">
        <v>29</v>
      </c>
      <c r="P339">
        <v>65</v>
      </c>
      <c r="Q339">
        <v>4.8118576703275462E-3</v>
      </c>
      <c r="R339">
        <v>2.8924515680469097E-3</v>
      </c>
      <c r="S339">
        <v>4.3909673949962267E-3</v>
      </c>
      <c r="T339">
        <v>1.5180781049209304</v>
      </c>
      <c r="U339">
        <v>7.2187059302822245E-4</v>
      </c>
      <c r="V339">
        <v>4.0068837766519545</v>
      </c>
      <c r="W339">
        <v>1.4487103819904648E-3</v>
      </c>
      <c r="X339">
        <v>25</v>
      </c>
      <c r="Y339">
        <v>0.72</v>
      </c>
      <c r="Z339">
        <v>4.5760108867426309E-3</v>
      </c>
      <c r="AA339">
        <v>-4.334693860010984E-3</v>
      </c>
      <c r="AB339">
        <v>16</v>
      </c>
      <c r="AC339">
        <v>49</v>
      </c>
      <c r="AD339">
        <v>4.8146517770260022E-3</v>
      </c>
      <c r="AE339">
        <v>2.0810135576516185E-3</v>
      </c>
      <c r="AF339">
        <v>4.6711975762946433E-3</v>
      </c>
      <c r="AG339">
        <v>2.2446742641917217</v>
      </c>
      <c r="AH339">
        <v>9.3423951525892863E-4</v>
      </c>
      <c r="AI339">
        <v>2.2274946880991822</v>
      </c>
      <c r="AJ339">
        <v>2.1253452713376124E-4</v>
      </c>
      <c r="AK339">
        <v>0.55223880597014929</v>
      </c>
      <c r="AL339">
        <v>1.609678202211646</v>
      </c>
      <c r="AM339">
        <v>4.0068837766519545</v>
      </c>
      <c r="AN339">
        <v>5.7849031360939422</v>
      </c>
      <c r="AO339">
        <v>3.0581409216960487</v>
      </c>
      <c r="AP339">
        <v>0.55555555555555558</v>
      </c>
      <c r="AQ339">
        <v>0.23614947459307076</v>
      </c>
      <c r="AR339">
        <v>2.2274946880991822</v>
      </c>
      <c r="AS339">
        <v>4.1620271153033261</v>
      </c>
      <c r="AT339">
        <v>1.6506691748832036</v>
      </c>
      <c r="AU339">
        <v>2.3544050482896264</v>
      </c>
      <c r="AV339">
        <f>COUNTIF($E$1:E339,E339)</f>
        <v>103</v>
      </c>
      <c r="AW339" s="26">
        <f>(AC339+P339)/(K339+X339)</f>
        <v>1.8387096774193548</v>
      </c>
      <c r="AX339">
        <f>K339+X339</f>
        <v>62</v>
      </c>
      <c r="AY339" s="3">
        <f>K339*R339+X339*AE339</f>
        <v>0.15904604695902613</v>
      </c>
      <c r="AZ339" s="25">
        <f>(1+(AY339/AX339)/0.7)^(365/AW339)-1</f>
        <v>1.0670790957300027</v>
      </c>
    </row>
    <row r="340" spans="2:52" hidden="1" x14ac:dyDescent="0.35">
      <c r="B340">
        <v>54.261656550000005</v>
      </c>
      <c r="C340">
        <v>81.362346200000005</v>
      </c>
      <c r="D340">
        <v>3</v>
      </c>
      <c r="E340" t="s">
        <v>44</v>
      </c>
      <c r="F340">
        <v>3</v>
      </c>
      <c r="G340" t="s">
        <v>24</v>
      </c>
      <c r="H340" t="s">
        <v>8</v>
      </c>
      <c r="I340">
        <v>1.0049999999999999</v>
      </c>
      <c r="J340">
        <v>1</v>
      </c>
      <c r="K340">
        <v>205</v>
      </c>
      <c r="L340">
        <v>0.66829268292682931</v>
      </c>
      <c r="M340">
        <v>3.4386173211270942E-3</v>
      </c>
      <c r="N340">
        <v>-2.8962964118957046E-3</v>
      </c>
      <c r="O340">
        <v>76</v>
      </c>
      <c r="P340">
        <v>205</v>
      </c>
      <c r="Q340">
        <v>1.8864505457232283E-3</v>
      </c>
      <c r="R340">
        <v>1.3372800828561171E-3</v>
      </c>
      <c r="S340">
        <v>3.5305102067376124E-3</v>
      </c>
      <c r="T340">
        <v>2.6400678900393624</v>
      </c>
      <c r="U340">
        <v>2.4658152879092652E-4</v>
      </c>
      <c r="V340">
        <v>5.4232776048281401</v>
      </c>
      <c r="W340">
        <v>8.4411702527426404E-4</v>
      </c>
      <c r="X340">
        <v>174</v>
      </c>
      <c r="Y340">
        <v>0.61494252873563215</v>
      </c>
      <c r="Z340">
        <v>3.3060245327383516E-3</v>
      </c>
      <c r="AA340">
        <v>-2.4024822741197513E-3</v>
      </c>
      <c r="AB340">
        <v>50</v>
      </c>
      <c r="AC340">
        <v>174</v>
      </c>
      <c r="AD340">
        <v>1.3014647505934507E-3</v>
      </c>
      <c r="AE340">
        <v>1.1079213369941396E-3</v>
      </c>
      <c r="AF340">
        <v>3.4046239127854838E-3</v>
      </c>
      <c r="AG340">
        <v>3.0729834322195138</v>
      </c>
      <c r="AH340">
        <v>2.5810387274046261E-4</v>
      </c>
      <c r="AI340">
        <v>4.2925405389333866</v>
      </c>
      <c r="AJ340">
        <v>5.9171359151321439E-4</v>
      </c>
      <c r="AK340">
        <v>0.87234042553191493</v>
      </c>
      <c r="AL340">
        <v>0.93790780586030409</v>
      </c>
      <c r="AM340">
        <v>5.4232776048281401</v>
      </c>
      <c r="AN340">
        <v>2.6745601657122915</v>
      </c>
      <c r="AO340">
        <v>2.6242924794882136</v>
      </c>
      <c r="AP340">
        <v>0.89690721649484539</v>
      </c>
      <c r="AQ340">
        <v>0.65745954612580126</v>
      </c>
      <c r="AR340">
        <v>4.2925405389333866</v>
      </c>
      <c r="AS340">
        <v>2.2158426739883264</v>
      </c>
      <c r="AT340">
        <v>2.0836052365774864</v>
      </c>
      <c r="AU340">
        <v>2.35394885803285</v>
      </c>
      <c r="AV340">
        <f>COUNTIF($E$1:E340,E340)</f>
        <v>104</v>
      </c>
      <c r="AW340" s="26">
        <f>(AC340+P340)/(K340+X340)</f>
        <v>1</v>
      </c>
      <c r="AX340">
        <f>K340+X340</f>
        <v>379</v>
      </c>
      <c r="AY340" s="3">
        <f>K340*R340+X340*AE340</f>
        <v>0.46692072962248432</v>
      </c>
      <c r="AZ340" s="25">
        <f>(1+(AY340/AX340)/0.7)^(365/AW340)-1</f>
        <v>0.89994581131678464</v>
      </c>
    </row>
    <row r="341" spans="2:52" hidden="1" x14ac:dyDescent="0.35">
      <c r="B341">
        <v>0.65506299999999995</v>
      </c>
      <c r="C341">
        <v>1.27554309</v>
      </c>
      <c r="D341">
        <v>3</v>
      </c>
      <c r="E341" t="s">
        <v>54</v>
      </c>
      <c r="F341">
        <v>3</v>
      </c>
      <c r="G341" t="s">
        <v>70</v>
      </c>
      <c r="H341" t="s">
        <v>24</v>
      </c>
      <c r="I341">
        <v>1.0029999999999999</v>
      </c>
      <c r="J341">
        <v>1</v>
      </c>
      <c r="K341">
        <v>294</v>
      </c>
      <c r="L341">
        <v>0.72789115646258506</v>
      </c>
      <c r="M341">
        <v>2.5230599695643071E-3</v>
      </c>
      <c r="N341">
        <v>-2.8080088262306332E-3</v>
      </c>
      <c r="O341">
        <v>180</v>
      </c>
      <c r="P341">
        <v>294</v>
      </c>
      <c r="Q341">
        <v>2.8180080971326182E-3</v>
      </c>
      <c r="R341">
        <v>1.0724290047221465E-3</v>
      </c>
      <c r="S341">
        <v>2.686851007999987E-3</v>
      </c>
      <c r="T341">
        <v>2.5053882319194809</v>
      </c>
      <c r="U341">
        <v>1.5670033296387168E-4</v>
      </c>
      <c r="V341">
        <v>6.8438208422275792</v>
      </c>
      <c r="W341">
        <v>7.5902833879440304E-4</v>
      </c>
      <c r="X341">
        <v>118</v>
      </c>
      <c r="Y341">
        <v>0.67796610169491522</v>
      </c>
      <c r="Z341">
        <v>2.5322153848384684E-3</v>
      </c>
      <c r="AA341">
        <v>-2.9631498511250489E-3</v>
      </c>
      <c r="AB341">
        <v>67</v>
      </c>
      <c r="AC341">
        <v>118</v>
      </c>
      <c r="AD341">
        <v>2.8197952206127086E-3</v>
      </c>
      <c r="AE341">
        <v>7.6252149529089494E-4</v>
      </c>
      <c r="AF341">
        <v>3.0354437347911278E-3</v>
      </c>
      <c r="AG341">
        <v>3.9807975952640309</v>
      </c>
      <c r="AH341">
        <v>2.7943524563072021E-4</v>
      </c>
      <c r="AI341">
        <v>2.7287949792081125</v>
      </c>
      <c r="AJ341">
        <v>2.0365100402945451E-4</v>
      </c>
      <c r="AK341">
        <v>0.90740740740740744</v>
      </c>
      <c r="AL341">
        <v>0.84336482088267972</v>
      </c>
      <c r="AM341">
        <v>6.8438208422275792</v>
      </c>
      <c r="AN341">
        <v>3.5747633490739505</v>
      </c>
      <c r="AO341">
        <v>3.1961855915768762</v>
      </c>
      <c r="AP341">
        <v>0.85507246376811596</v>
      </c>
      <c r="AQ341">
        <v>0.22627889336606316</v>
      </c>
      <c r="AR341">
        <v>2.7287949792081125</v>
      </c>
      <c r="AS341">
        <v>2.5417383176364083</v>
      </c>
      <c r="AT341">
        <v>1.5030049610129521</v>
      </c>
      <c r="AU341">
        <v>2.3495952762949139</v>
      </c>
      <c r="AV341">
        <f>COUNTIF($E$1:E341,E341)</f>
        <v>232</v>
      </c>
      <c r="AW341" s="26">
        <f>(AC341+P341)/(K341+X341)</f>
        <v>1</v>
      </c>
      <c r="AX341">
        <f>K341+X341</f>
        <v>412</v>
      </c>
      <c r="AY341" s="3">
        <f>K341*R341+X341*AE341</f>
        <v>0.40527166383263669</v>
      </c>
      <c r="AZ341" s="25">
        <f>(1+(AY341/AX341)/0.7)^(365/AW341)-1</f>
        <v>0.66954831634843992</v>
      </c>
    </row>
    <row r="342" spans="2:52" hidden="1" x14ac:dyDescent="0.35">
      <c r="B342">
        <v>0.85793458142857137</v>
      </c>
      <c r="C342">
        <v>1.27554309</v>
      </c>
      <c r="D342">
        <v>7</v>
      </c>
      <c r="E342" t="s">
        <v>54</v>
      </c>
      <c r="F342">
        <v>7</v>
      </c>
      <c r="G342" t="s">
        <v>69</v>
      </c>
      <c r="H342" t="s">
        <v>9</v>
      </c>
      <c r="I342">
        <v>1.0029999999999999</v>
      </c>
      <c r="J342">
        <v>3</v>
      </c>
      <c r="K342">
        <v>45</v>
      </c>
      <c r="L342">
        <v>0.84444444444444444</v>
      </c>
      <c r="M342">
        <v>2.8173459026550273E-3</v>
      </c>
      <c r="N342">
        <v>-6.4777574109555437E-3</v>
      </c>
      <c r="O342">
        <v>38</v>
      </c>
      <c r="P342">
        <v>63</v>
      </c>
      <c r="Q342">
        <v>2.8165810711664463E-3</v>
      </c>
      <c r="R342">
        <v>1.3714409427600493E-3</v>
      </c>
      <c r="S342">
        <v>3.6918099194710682E-3</v>
      </c>
      <c r="T342">
        <v>2.6919204497725109</v>
      </c>
      <c r="U342">
        <v>5.503425293296888E-4</v>
      </c>
      <c r="V342">
        <v>2.4919770318867585</v>
      </c>
      <c r="W342">
        <v>2.7075588410067171E-4</v>
      </c>
      <c r="X342">
        <v>22</v>
      </c>
      <c r="Y342">
        <v>0.81818181818181823</v>
      </c>
      <c r="Z342">
        <v>2.6768529493048027E-3</v>
      </c>
      <c r="AA342">
        <v>-2.2810461991701614E-3</v>
      </c>
      <c r="AB342">
        <v>17</v>
      </c>
      <c r="AC342">
        <v>36</v>
      </c>
      <c r="AD342">
        <v>2.8117110732149841E-3</v>
      </c>
      <c r="AE342">
        <v>1.7754167404911729E-3</v>
      </c>
      <c r="AF342">
        <v>2.0567894979828909E-3</v>
      </c>
      <c r="AG342">
        <v>1.1584826542831153</v>
      </c>
      <c r="AH342">
        <v>4.385089943626487E-4</v>
      </c>
      <c r="AI342">
        <v>4.0487578665784358</v>
      </c>
      <c r="AJ342">
        <v>8.9839875176587548E-4</v>
      </c>
      <c r="AK342">
        <v>0.6</v>
      </c>
      <c r="AL342">
        <v>0.30083987122297201</v>
      </c>
      <c r="AM342">
        <v>2.4919770318867585</v>
      </c>
      <c r="AN342">
        <v>4.5714698092003294</v>
      </c>
      <c r="AO342">
        <v>1.8422230198952825</v>
      </c>
      <c r="AP342">
        <v>0.52380952380952384</v>
      </c>
      <c r="AQ342">
        <v>0.9982208352954286</v>
      </c>
      <c r="AR342">
        <v>4.0487578665784358</v>
      </c>
      <c r="AS342">
        <v>5.9180558016374576</v>
      </c>
      <c r="AT342">
        <v>2.8499078068001458</v>
      </c>
      <c r="AU342">
        <v>2.3460654133477141</v>
      </c>
      <c r="AV342">
        <f>COUNTIF($E$1:E342,E342)</f>
        <v>233</v>
      </c>
      <c r="AW342" s="26">
        <f>(AC342+P342)/(K342+X342)</f>
        <v>1.4776119402985075</v>
      </c>
      <c r="AX342">
        <f>K342+X342</f>
        <v>67</v>
      </c>
      <c r="AY342" s="3">
        <f>K342*R342+X342*AE342</f>
        <v>0.10077401071500802</v>
      </c>
      <c r="AZ342" s="25">
        <f>(1+(AY342/AX342)/0.7)^(365/AW342)-1</f>
        <v>0.69927686498176156</v>
      </c>
    </row>
    <row r="343" spans="2:52" hidden="1" x14ac:dyDescent="0.35">
      <c r="B343">
        <v>0.79777944000000001</v>
      </c>
      <c r="C343">
        <v>0.91702402000000005</v>
      </c>
      <c r="D343">
        <v>9</v>
      </c>
      <c r="E343" t="s">
        <v>54</v>
      </c>
      <c r="F343">
        <v>10</v>
      </c>
      <c r="G343" t="s">
        <v>24</v>
      </c>
      <c r="H343" t="s">
        <v>24</v>
      </c>
      <c r="I343">
        <v>1.0049999999999999</v>
      </c>
      <c r="J343">
        <v>1</v>
      </c>
      <c r="K343">
        <v>183</v>
      </c>
      <c r="L343">
        <v>0.67213114754098358</v>
      </c>
      <c r="M343">
        <v>3.2461126784504085E-3</v>
      </c>
      <c r="N343">
        <v>-2.5086304113568639E-3</v>
      </c>
      <c r="O343">
        <v>57</v>
      </c>
      <c r="P343">
        <v>183</v>
      </c>
      <c r="Q343">
        <v>1.6644320125758227E-3</v>
      </c>
      <c r="R343">
        <v>1.3593116653988439E-3</v>
      </c>
      <c r="S343">
        <v>3.3593796093415954E-3</v>
      </c>
      <c r="T343">
        <v>2.4713829027251815</v>
      </c>
      <c r="U343">
        <v>2.4833248644363703E-4</v>
      </c>
      <c r="V343">
        <v>5.4737569170490348</v>
      </c>
      <c r="W343">
        <v>8.626466925115698E-4</v>
      </c>
      <c r="X343">
        <v>92</v>
      </c>
      <c r="Y343">
        <v>0.61956521739130432</v>
      </c>
      <c r="Z343">
        <v>3.1976154906807413E-3</v>
      </c>
      <c r="AA343">
        <v>-1.9600467883941651E-3</v>
      </c>
      <c r="AB343">
        <v>24</v>
      </c>
      <c r="AC343">
        <v>92</v>
      </c>
      <c r="AD343">
        <v>1.3346920281769314E-3</v>
      </c>
      <c r="AE343">
        <v>1.2354613627718095E-3</v>
      </c>
      <c r="AF343">
        <v>2.991143737860147E-3</v>
      </c>
      <c r="AG343">
        <v>2.4210742868958608</v>
      </c>
      <c r="AH343">
        <v>3.1184829193019853E-4</v>
      </c>
      <c r="AI343">
        <v>3.9617384309686861</v>
      </c>
      <c r="AJ343">
        <v>6.1176477891141247E-4</v>
      </c>
      <c r="AK343">
        <v>0.85915492957746475</v>
      </c>
      <c r="AL343">
        <v>0.9584963250128663</v>
      </c>
      <c r="AM343">
        <v>5.4737569170490348</v>
      </c>
      <c r="AN343">
        <v>2.7186233307977457</v>
      </c>
      <c r="AO343">
        <v>2.6551657642371529</v>
      </c>
      <c r="AP343">
        <v>0.8214285714285714</v>
      </c>
      <c r="AQ343">
        <v>0.67973864323491051</v>
      </c>
      <c r="AR343">
        <v>3.9617384309686861</v>
      </c>
      <c r="AS343">
        <v>2.4709227255436716</v>
      </c>
      <c r="AT343">
        <v>2.0367443888361616</v>
      </c>
      <c r="AU343">
        <v>2.345955076536657</v>
      </c>
      <c r="AV343">
        <f>COUNTIF($E$1:E343,E343)</f>
        <v>234</v>
      </c>
      <c r="AW343" s="26">
        <f>(AC343+P343)/(K343+X343)</f>
        <v>1</v>
      </c>
      <c r="AX343">
        <f>K343+X343</f>
        <v>275</v>
      </c>
      <c r="AY343" s="3">
        <f>K343*R343+X343*AE343</f>
        <v>0.36241648014299488</v>
      </c>
      <c r="AZ343" s="25">
        <f>(1+(AY343/AX343)/0.7)^(365/AW343)-1</f>
        <v>0.98681576754400857</v>
      </c>
    </row>
    <row r="344" spans="2:52" hidden="1" x14ac:dyDescent="0.35">
      <c r="B344">
        <v>64.575692779999997</v>
      </c>
      <c r="C344">
        <v>129.15138555999999</v>
      </c>
      <c r="D344">
        <v>10</v>
      </c>
      <c r="E344" t="s">
        <v>44</v>
      </c>
      <c r="F344">
        <v>10</v>
      </c>
      <c r="G344" t="s">
        <v>24</v>
      </c>
      <c r="H344" t="s">
        <v>24</v>
      </c>
      <c r="I344">
        <v>1.0069999999999999</v>
      </c>
      <c r="J344">
        <v>3</v>
      </c>
      <c r="K344">
        <v>89</v>
      </c>
      <c r="L344">
        <v>0.7303370786516854</v>
      </c>
      <c r="M344">
        <v>5.8789274204266995E-3</v>
      </c>
      <c r="N344">
        <v>-5.6852694253343534E-3</v>
      </c>
      <c r="O344">
        <v>52</v>
      </c>
      <c r="P344">
        <v>197</v>
      </c>
      <c r="Q344">
        <v>6.8101187707088062E-3</v>
      </c>
      <c r="R344">
        <v>2.7604923159518092E-3</v>
      </c>
      <c r="S344">
        <v>5.7313900600595383E-3</v>
      </c>
      <c r="T344">
        <v>2.0762202549668656</v>
      </c>
      <c r="U344">
        <v>6.0752613131526351E-4</v>
      </c>
      <c r="V344">
        <v>4.5438248227701452</v>
      </c>
      <c r="W344">
        <v>1.5454400533212822E-3</v>
      </c>
      <c r="X344">
        <v>39</v>
      </c>
      <c r="Y344">
        <v>0.69230769230769229</v>
      </c>
      <c r="Z344">
        <v>5.4877214857491641E-3</v>
      </c>
      <c r="AA344">
        <v>-4.7378906993753396E-3</v>
      </c>
      <c r="AB344">
        <v>18</v>
      </c>
      <c r="AC344">
        <v>91</v>
      </c>
      <c r="AD344">
        <v>5.5722823888915141E-3</v>
      </c>
      <c r="AE344">
        <v>2.3413792749416248E-3</v>
      </c>
      <c r="AF344">
        <v>5.5663718155031742E-3</v>
      </c>
      <c r="AG344">
        <v>2.3773900602421429</v>
      </c>
      <c r="AH344">
        <v>8.9133284220919431E-4</v>
      </c>
      <c r="AI344">
        <v>2.626829354944948</v>
      </c>
      <c r="AJ344">
        <v>5.5871359052323617E-4</v>
      </c>
      <c r="AK344">
        <v>0.74789915966386555</v>
      </c>
      <c r="AL344">
        <v>1.7171556148014444</v>
      </c>
      <c r="AM344">
        <v>4.5438248227701452</v>
      </c>
      <c r="AN344">
        <v>3.9435604513597866</v>
      </c>
      <c r="AO344">
        <v>2.9135116989899656</v>
      </c>
      <c r="AP344">
        <v>0.66101694915254239</v>
      </c>
      <c r="AQ344">
        <v>0.62079287835915842</v>
      </c>
      <c r="AR344">
        <v>2.626829354944948</v>
      </c>
      <c r="AS344">
        <v>3.3448275356309427</v>
      </c>
      <c r="AT344">
        <v>1.7714331598685906</v>
      </c>
      <c r="AU344">
        <v>2.3424724294292782</v>
      </c>
      <c r="AV344">
        <f>COUNTIF($E$1:E344,E344)</f>
        <v>105</v>
      </c>
      <c r="AW344" s="26">
        <f>(AC344+P344)/(K344+X344)</f>
        <v>2.25</v>
      </c>
      <c r="AX344">
        <f>K344+X344</f>
        <v>128</v>
      </c>
      <c r="AY344" s="3">
        <f>K344*R344+X344*AE344</f>
        <v>0.33699760784243438</v>
      </c>
      <c r="AZ344" s="25">
        <f>(1+(AY344/AX344)/0.7)^(365/AW344)-1</f>
        <v>0.83858265549706923</v>
      </c>
    </row>
    <row r="345" spans="2:52" hidden="1" x14ac:dyDescent="0.35">
      <c r="B345">
        <v>0.65506299999999995</v>
      </c>
      <c r="C345">
        <v>1.27554309</v>
      </c>
      <c r="D345">
        <v>3</v>
      </c>
      <c r="E345" t="s">
        <v>54</v>
      </c>
      <c r="F345">
        <v>3</v>
      </c>
      <c r="G345" t="s">
        <v>69</v>
      </c>
      <c r="H345" t="s">
        <v>8</v>
      </c>
      <c r="I345">
        <v>1.0049999999999999</v>
      </c>
      <c r="J345">
        <v>1</v>
      </c>
      <c r="K345">
        <v>133</v>
      </c>
      <c r="L345">
        <v>0.66917293233082709</v>
      </c>
      <c r="M345">
        <v>3.4971497741468289E-3</v>
      </c>
      <c r="N345">
        <v>-3.4775188656160968E-3</v>
      </c>
      <c r="O345">
        <v>51</v>
      </c>
      <c r="P345">
        <v>133</v>
      </c>
      <c r="Q345">
        <v>1.8066031344563527E-3</v>
      </c>
      <c r="R345">
        <v>1.189740600089921E-3</v>
      </c>
      <c r="S345">
        <v>3.8415337656918895E-3</v>
      </c>
      <c r="T345">
        <v>3.2288834771222779</v>
      </c>
      <c r="U345">
        <v>3.3310322264949721E-4</v>
      </c>
      <c r="V345">
        <v>3.571687450594879</v>
      </c>
      <c r="W345">
        <v>5.2353415479092658E-4</v>
      </c>
      <c r="X345">
        <v>76</v>
      </c>
      <c r="Y345">
        <v>0.65789473684210531</v>
      </c>
      <c r="Z345">
        <v>3.5192146942338411E-3</v>
      </c>
      <c r="AA345">
        <v>-1.6649565987856786E-3</v>
      </c>
      <c r="AB345">
        <v>27</v>
      </c>
      <c r="AC345">
        <v>76</v>
      </c>
      <c r="AD345">
        <v>2.0858087571331563E-3</v>
      </c>
      <c r="AE345">
        <v>1.7456824097797947E-3</v>
      </c>
      <c r="AF345">
        <v>2.9136179963429919E-3</v>
      </c>
      <c r="AG345">
        <v>1.6690424214737456</v>
      </c>
      <c r="AH345">
        <v>3.3421490542475161E-4</v>
      </c>
      <c r="AI345">
        <v>5.2232332593341937</v>
      </c>
      <c r="AJ345">
        <v>1.0772525989302915E-3</v>
      </c>
      <c r="AK345">
        <v>0.81595092024539873</v>
      </c>
      <c r="AL345">
        <v>0.58170461643436955</v>
      </c>
      <c r="AM345">
        <v>3.571687450594879</v>
      </c>
      <c r="AN345">
        <v>2.3794812001798928</v>
      </c>
      <c r="AO345">
        <v>1.8616794138127299</v>
      </c>
      <c r="AP345">
        <v>0.79166666666666663</v>
      </c>
      <c r="AQ345">
        <v>1.1969473321447821</v>
      </c>
      <c r="AR345">
        <v>5.2232332593341937</v>
      </c>
      <c r="AS345">
        <v>3.4913648195596636</v>
      </c>
      <c r="AT345">
        <v>2.8231885412367701</v>
      </c>
      <c r="AU345">
        <v>2.3424339775247498</v>
      </c>
      <c r="AV345">
        <f>COUNTIF($E$1:E345,E345)</f>
        <v>235</v>
      </c>
      <c r="AW345" s="26">
        <f>(AC345+P345)/(K345+X345)</f>
        <v>1</v>
      </c>
      <c r="AX345">
        <f>K345+X345</f>
        <v>209</v>
      </c>
      <c r="AY345" s="3">
        <f>K345*R345+X345*AE345</f>
        <v>0.2909073629552239</v>
      </c>
      <c r="AZ345" s="25">
        <f>(1+(AY345/AX345)/0.7)^(365/AW345)-1</f>
        <v>1.0648476803053168</v>
      </c>
    </row>
    <row r="346" spans="2:52" hidden="1" x14ac:dyDescent="0.35">
      <c r="B346">
        <v>59.248391890000001</v>
      </c>
      <c r="C346">
        <v>81.362346200000005</v>
      </c>
      <c r="D346">
        <v>5</v>
      </c>
      <c r="E346" t="s">
        <v>44</v>
      </c>
      <c r="F346">
        <v>5</v>
      </c>
      <c r="G346" t="s">
        <v>69</v>
      </c>
      <c r="H346" t="s">
        <v>24</v>
      </c>
      <c r="I346">
        <v>1.0089999999999999</v>
      </c>
      <c r="J346">
        <v>2</v>
      </c>
      <c r="K346">
        <v>79</v>
      </c>
      <c r="L346">
        <v>0.64556962025316456</v>
      </c>
      <c r="M346">
        <v>6.1310526971619719E-3</v>
      </c>
      <c r="N346">
        <v>-3.2013388523987529E-3</v>
      </c>
      <c r="O346">
        <v>30</v>
      </c>
      <c r="P346">
        <v>140</v>
      </c>
      <c r="Q346">
        <v>1.9324105698363958E-3</v>
      </c>
      <c r="R346">
        <v>2.8233696163050058E-3</v>
      </c>
      <c r="S346">
        <v>5.6225422150448347E-3</v>
      </c>
      <c r="T346">
        <v>1.9914297379183232</v>
      </c>
      <c r="U346">
        <v>6.3258542185927501E-4</v>
      </c>
      <c r="V346">
        <v>4.463222702803753</v>
      </c>
      <c r="W346">
        <v>1.5581987725864558E-3</v>
      </c>
      <c r="X346">
        <v>57</v>
      </c>
      <c r="Y346">
        <v>0.63157894736842102</v>
      </c>
      <c r="Z346">
        <v>6.2568797272922194E-3</v>
      </c>
      <c r="AA346">
        <v>-4.064408351268211E-3</v>
      </c>
      <c r="AB346">
        <v>20</v>
      </c>
      <c r="AC346">
        <v>103</v>
      </c>
      <c r="AD346">
        <v>1.76278015613196E-3</v>
      </c>
      <c r="AE346">
        <v>2.4542999088752186E-3</v>
      </c>
      <c r="AF346">
        <v>5.9259929311332128E-3</v>
      </c>
      <c r="AG346">
        <v>2.4145349595229528</v>
      </c>
      <c r="AH346">
        <v>7.8491693850246615E-4</v>
      </c>
      <c r="AI346">
        <v>3.126827551406584</v>
      </c>
      <c r="AJ346">
        <v>8.8446603187028634E-4</v>
      </c>
      <c r="AK346">
        <v>0.72477064220183485</v>
      </c>
      <c r="AL346">
        <v>1.7313319695405263</v>
      </c>
      <c r="AM346">
        <v>4.463222702803753</v>
      </c>
      <c r="AN346">
        <v>3.1370773514500425</v>
      </c>
      <c r="AO346">
        <v>2.7313921331675286</v>
      </c>
      <c r="AP346">
        <v>0.74025974025974028</v>
      </c>
      <c r="AQ346">
        <v>0.9827400354114405</v>
      </c>
      <c r="AR346">
        <v>3.126827551406584</v>
      </c>
      <c r="AS346">
        <v>2.7269998987502739</v>
      </c>
      <c r="AT346">
        <v>1.9505702333625803</v>
      </c>
      <c r="AU346">
        <v>2.3409811832650544</v>
      </c>
      <c r="AV346">
        <f>COUNTIF($E$1:E346,E346)</f>
        <v>106</v>
      </c>
      <c r="AW346" s="26">
        <f>(AC346+P346)/(K346+X346)</f>
        <v>1.786764705882353</v>
      </c>
      <c r="AX346">
        <f>K346+X346</f>
        <v>136</v>
      </c>
      <c r="AY346" s="3">
        <f>K346*R346+X346*AE346</f>
        <v>0.36294129449398294</v>
      </c>
      <c r="AZ346" s="25">
        <f>(1+(AY346/AX346)/0.7)^(365/AW346)-1</f>
        <v>1.1756281036070817</v>
      </c>
    </row>
    <row r="347" spans="2:52" x14ac:dyDescent="0.35">
      <c r="B347">
        <v>1.1311423300000001</v>
      </c>
      <c r="C347">
        <v>1.173632998</v>
      </c>
      <c r="D347">
        <v>4</v>
      </c>
      <c r="E347" t="s">
        <v>61</v>
      </c>
      <c r="F347">
        <v>5</v>
      </c>
      <c r="G347" t="s">
        <v>70</v>
      </c>
      <c r="H347" t="s">
        <v>24</v>
      </c>
      <c r="I347">
        <v>1.0049999999999999</v>
      </c>
      <c r="J347">
        <v>2</v>
      </c>
      <c r="K347">
        <v>58</v>
      </c>
      <c r="L347">
        <v>0.77586206896551724</v>
      </c>
      <c r="M347">
        <v>4.4346389202601054E-3</v>
      </c>
      <c r="N347">
        <v>-3.9984329606054508E-3</v>
      </c>
      <c r="O347">
        <v>39</v>
      </c>
      <c r="P347">
        <v>89</v>
      </c>
      <c r="Q347">
        <v>4.82826131413161E-3</v>
      </c>
      <c r="R347">
        <v>2.5444676366178261E-3</v>
      </c>
      <c r="S347">
        <v>3.8250008901796928E-3</v>
      </c>
      <c r="T347">
        <v>1.5032617570502824</v>
      </c>
      <c r="U347">
        <v>5.022472225747588E-4</v>
      </c>
      <c r="V347">
        <v>5.0661656695156454</v>
      </c>
      <c r="W347">
        <v>1.5399731914683085E-3</v>
      </c>
      <c r="X347">
        <v>69</v>
      </c>
      <c r="Y347">
        <v>0.6376811594202898</v>
      </c>
      <c r="Z347">
        <v>4.1670053010951251E-3</v>
      </c>
      <c r="AA347">
        <v>-3.8262096923410292E-3</v>
      </c>
      <c r="AB347">
        <v>34</v>
      </c>
      <c r="AC347">
        <v>117</v>
      </c>
      <c r="AD347">
        <v>3.5174276417924144E-3</v>
      </c>
      <c r="AE347">
        <v>1.2709129121689822E-3</v>
      </c>
      <c r="AF347">
        <v>4.5945832160050057E-3</v>
      </c>
      <c r="AG347">
        <v>3.6151833630864112</v>
      </c>
      <c r="AH347">
        <v>5.5312282003231958E-4</v>
      </c>
      <c r="AI347">
        <v>2.2977047160967277</v>
      </c>
      <c r="AJ347">
        <v>1.6466727210434303E-4</v>
      </c>
      <c r="AK347">
        <v>0.65909090909090906</v>
      </c>
      <c r="AL347">
        <v>1.7110813238536957</v>
      </c>
      <c r="AM347">
        <v>5.0661656695156454</v>
      </c>
      <c r="AN347">
        <v>5.0889352732357604</v>
      </c>
      <c r="AO347">
        <v>3.2879783759524153</v>
      </c>
      <c r="AP347">
        <v>0.7752808988764045</v>
      </c>
      <c r="AQ347">
        <v>0.18296363567149435</v>
      </c>
      <c r="AR347">
        <v>2.2977047160967277</v>
      </c>
      <c r="AS347">
        <v>2.5418258243380185</v>
      </c>
      <c r="AT347">
        <v>1.3483901238528602</v>
      </c>
      <c r="AU347">
        <v>2.3181842499026377</v>
      </c>
      <c r="AV347">
        <f>COUNTIF($E$1:E347,E347)</f>
        <v>1</v>
      </c>
      <c r="AW347" s="26">
        <f>(AC347+P347)/(K347+X347)</f>
        <v>1.6220472440944882</v>
      </c>
      <c r="AX347">
        <f>K347+X347</f>
        <v>127</v>
      </c>
      <c r="AY347" s="3">
        <f>K347*R347+X347*AE347</f>
        <v>0.23527211386349367</v>
      </c>
      <c r="AZ347" s="25">
        <f>(1+(AY347/AX347)/0.7)^(365/AW347)-1</f>
        <v>0.8125518411625583</v>
      </c>
    </row>
    <row r="348" spans="2:52" hidden="1" x14ac:dyDescent="0.35">
      <c r="B348">
        <v>0.85793458142857137</v>
      </c>
      <c r="C348">
        <v>1.27554309</v>
      </c>
      <c r="D348">
        <v>7</v>
      </c>
      <c r="E348" t="s">
        <v>54</v>
      </c>
      <c r="F348">
        <v>7</v>
      </c>
      <c r="G348" t="s">
        <v>24</v>
      </c>
      <c r="H348" t="s">
        <v>9</v>
      </c>
      <c r="I348">
        <v>1.0029999999999999</v>
      </c>
      <c r="J348">
        <v>3</v>
      </c>
      <c r="K348">
        <v>46</v>
      </c>
      <c r="L348">
        <v>0.84782608695652173</v>
      </c>
      <c r="M348">
        <v>2.8168253782039298E-3</v>
      </c>
      <c r="N348">
        <v>-6.4777574109555437E-3</v>
      </c>
      <c r="O348">
        <v>39</v>
      </c>
      <c r="P348">
        <v>66</v>
      </c>
      <c r="Q348">
        <v>2.8132497175128446E-3</v>
      </c>
      <c r="R348">
        <v>1.4024323450709663E-3</v>
      </c>
      <c r="S348">
        <v>3.6573731800685965E-3</v>
      </c>
      <c r="T348">
        <v>2.6078785140138256</v>
      </c>
      <c r="U348">
        <v>5.3925025605777071E-4</v>
      </c>
      <c r="V348">
        <v>2.6007077962717213</v>
      </c>
      <c r="W348">
        <v>3.2393183295542486E-4</v>
      </c>
      <c r="X348">
        <v>21</v>
      </c>
      <c r="Y348">
        <v>0.80952380952380953</v>
      </c>
      <c r="Z348">
        <v>2.6691367004659989E-3</v>
      </c>
      <c r="AA348">
        <v>-2.2810461991701614E-3</v>
      </c>
      <c r="AB348">
        <v>16</v>
      </c>
      <c r="AC348">
        <v>35</v>
      </c>
      <c r="AD348">
        <v>2.8117806491683162E-3</v>
      </c>
      <c r="AE348">
        <v>1.7262447195829209E-3</v>
      </c>
      <c r="AF348">
        <v>2.0925191330809466E-3</v>
      </c>
      <c r="AG348">
        <v>1.2121798892954885</v>
      </c>
      <c r="AH348">
        <v>4.5662511049937197E-4</v>
      </c>
      <c r="AI348">
        <v>3.7804419421767546</v>
      </c>
      <c r="AJ348">
        <v>8.1299449858417692E-4</v>
      </c>
      <c r="AK348">
        <v>0.60526315789473684</v>
      </c>
      <c r="AL348">
        <v>0.35992425883936507</v>
      </c>
      <c r="AM348">
        <v>2.6007077962717213</v>
      </c>
      <c r="AN348">
        <v>4.6747744835700562</v>
      </c>
      <c r="AO348">
        <v>1.9196632549207475</v>
      </c>
      <c r="AP348">
        <v>0.51219512195121952</v>
      </c>
      <c r="AQ348">
        <v>0.90332722064909587</v>
      </c>
      <c r="AR348">
        <v>3.7804419421767546</v>
      </c>
      <c r="AS348">
        <v>5.7541490652766099</v>
      </c>
      <c r="AT348">
        <v>2.6975127961631089</v>
      </c>
      <c r="AU348">
        <v>2.308588025541928</v>
      </c>
      <c r="AV348">
        <f>COUNTIF($E$1:E348,E348)</f>
        <v>236</v>
      </c>
      <c r="AW348" s="26">
        <f>(AC348+P348)/(K348+X348)</f>
        <v>1.5074626865671641</v>
      </c>
      <c r="AX348">
        <f>K348+X348</f>
        <v>67</v>
      </c>
      <c r="AY348" s="3">
        <f>K348*R348+X348*AE348</f>
        <v>0.10076302698450579</v>
      </c>
      <c r="AZ348" s="25">
        <f>(1+(AY348/AX348)/0.7)^(365/AW348)-1</f>
        <v>0.68143423118857926</v>
      </c>
    </row>
    <row r="349" spans="2:52" hidden="1" x14ac:dyDescent="0.35">
      <c r="B349">
        <v>0.65506299999999995</v>
      </c>
      <c r="C349">
        <v>1.27554309</v>
      </c>
      <c r="D349">
        <v>3</v>
      </c>
      <c r="E349" t="s">
        <v>54</v>
      </c>
      <c r="F349">
        <v>3</v>
      </c>
      <c r="G349" t="s">
        <v>24</v>
      </c>
      <c r="H349" t="s">
        <v>8</v>
      </c>
      <c r="I349">
        <v>1.0069999999999999</v>
      </c>
      <c r="J349">
        <v>1</v>
      </c>
      <c r="K349">
        <v>208</v>
      </c>
      <c r="L349">
        <v>0.66826923076923073</v>
      </c>
      <c r="M349">
        <v>3.7302164511682822E-3</v>
      </c>
      <c r="N349">
        <v>-3.0011481035927849E-3</v>
      </c>
      <c r="O349">
        <v>40</v>
      </c>
      <c r="P349">
        <v>208</v>
      </c>
      <c r="Q349">
        <v>1.7274151530054516E-3</v>
      </c>
      <c r="R349">
        <v>1.4972157094446589E-3</v>
      </c>
      <c r="S349">
        <v>3.9659965143133309E-3</v>
      </c>
      <c r="T349">
        <v>2.6489145747638343</v>
      </c>
      <c r="U349">
        <v>2.7499238058977242E-4</v>
      </c>
      <c r="V349">
        <v>5.4445716140701812</v>
      </c>
      <c r="W349">
        <v>9.4723094826511408E-4</v>
      </c>
      <c r="X349">
        <v>154</v>
      </c>
      <c r="Y349">
        <v>0.58441558441558439</v>
      </c>
      <c r="Z349">
        <v>3.7704462047658959E-3</v>
      </c>
      <c r="AA349">
        <v>-2.2146932994732138E-3</v>
      </c>
      <c r="AB349">
        <v>19</v>
      </c>
      <c r="AC349">
        <v>154</v>
      </c>
      <c r="AD349">
        <v>1.1904697688903676E-3</v>
      </c>
      <c r="AE349">
        <v>1.2831155017054867E-3</v>
      </c>
      <c r="AF349">
        <v>3.7228784330974119E-3</v>
      </c>
      <c r="AG349">
        <v>2.9014367203490647</v>
      </c>
      <c r="AH349">
        <v>2.9999809336647199E-4</v>
      </c>
      <c r="AI349">
        <v>4.277078855091446</v>
      </c>
      <c r="AJ349">
        <v>6.8311931497254267E-4</v>
      </c>
      <c r="AK349">
        <v>0.87394957983193278</v>
      </c>
      <c r="AL349">
        <v>1.0524788314056943</v>
      </c>
      <c r="AM349">
        <v>5.4445716140701812</v>
      </c>
      <c r="AN349">
        <v>2.1388795849209732</v>
      </c>
      <c r="AO349">
        <v>2.5695338917507202</v>
      </c>
      <c r="AP349">
        <v>0.88505747126436785</v>
      </c>
      <c r="AQ349">
        <v>0.75902146108061164</v>
      </c>
      <c r="AR349">
        <v>4.277078855091446</v>
      </c>
      <c r="AS349">
        <v>1.8330221452935798</v>
      </c>
      <c r="AT349">
        <v>2.0418424171448315</v>
      </c>
      <c r="AU349">
        <v>2.3056881544477759</v>
      </c>
      <c r="AV349">
        <f>COUNTIF($E$1:E349,E349)</f>
        <v>237</v>
      </c>
      <c r="AW349" s="26">
        <f>(AC349+P349)/(K349+X349)</f>
        <v>1</v>
      </c>
      <c r="AX349">
        <f>K349+X349</f>
        <v>362</v>
      </c>
      <c r="AY349" s="3">
        <f>K349*R349+X349*AE349</f>
        <v>0.50902065482713399</v>
      </c>
      <c r="AZ349" s="25">
        <f>(1+(AY349/AX349)/0.7)^(365/AW349)-1</f>
        <v>1.0801983041966672</v>
      </c>
    </row>
    <row r="350" spans="2:52" hidden="1" x14ac:dyDescent="0.35">
      <c r="B350">
        <v>54.261656550000005</v>
      </c>
      <c r="C350">
        <v>81.362346200000005</v>
      </c>
      <c r="D350">
        <v>3</v>
      </c>
      <c r="E350" t="s">
        <v>44</v>
      </c>
      <c r="F350">
        <v>3</v>
      </c>
      <c r="G350" t="s">
        <v>69</v>
      </c>
      <c r="H350" t="s">
        <v>24</v>
      </c>
      <c r="I350">
        <v>1.0029999999999999</v>
      </c>
      <c r="J350">
        <v>1</v>
      </c>
      <c r="K350">
        <v>240</v>
      </c>
      <c r="L350">
        <v>0.72916666666666663</v>
      </c>
      <c r="M350">
        <v>2.5534539882514527E-3</v>
      </c>
      <c r="N350">
        <v>-3.3278159583406664E-3</v>
      </c>
      <c r="O350">
        <v>151</v>
      </c>
      <c r="P350">
        <v>240</v>
      </c>
      <c r="Q350">
        <v>2.8112575411735063E-3</v>
      </c>
      <c r="R350">
        <v>9.6061004438275364E-4</v>
      </c>
      <c r="S350">
        <v>2.9756483390990444E-3</v>
      </c>
      <c r="T350">
        <v>3.0976652352319167</v>
      </c>
      <c r="U350">
        <v>1.9207727435833932E-4</v>
      </c>
      <c r="V350">
        <v>5.0011644927376455</v>
      </c>
      <c r="W350">
        <v>5.7645549566607505E-4</v>
      </c>
      <c r="X350">
        <v>157</v>
      </c>
      <c r="Y350">
        <v>0.6560509554140127</v>
      </c>
      <c r="Z350">
        <v>2.4429753268614763E-3</v>
      </c>
      <c r="AA350">
        <v>-2.1836280895837245E-3</v>
      </c>
      <c r="AB350">
        <v>80</v>
      </c>
      <c r="AC350">
        <v>157</v>
      </c>
      <c r="AD350">
        <v>2.8077246617155271E-3</v>
      </c>
      <c r="AE350">
        <v>8.5165950209688496E-4</v>
      </c>
      <c r="AF350">
        <v>2.5299315766173576E-3</v>
      </c>
      <c r="AG350">
        <v>2.970590441823723</v>
      </c>
      <c r="AH350">
        <v>2.0191052098988063E-4</v>
      </c>
      <c r="AI350">
        <v>4.2180045790658358</v>
      </c>
      <c r="AJ350">
        <v>4.478384601171237E-4</v>
      </c>
      <c r="AK350">
        <v>0.88888888888888884</v>
      </c>
      <c r="AL350">
        <v>0.6405061062956463</v>
      </c>
      <c r="AM350">
        <v>5.0011644927376455</v>
      </c>
      <c r="AN350">
        <v>3.202033481275961</v>
      </c>
      <c r="AO350">
        <v>2.4858473754836337</v>
      </c>
      <c r="AP350">
        <v>0.88700564971751417</v>
      </c>
      <c r="AQ350">
        <v>0.49759828901903203</v>
      </c>
      <c r="AR350">
        <v>4.2180045790658358</v>
      </c>
      <c r="AS350">
        <v>2.8388650069897192</v>
      </c>
      <c r="AT350">
        <v>2.120914255697059</v>
      </c>
      <c r="AU350">
        <v>2.3033808155903461</v>
      </c>
      <c r="AV350">
        <f>COUNTIF($E$1:E350,E350)</f>
        <v>107</v>
      </c>
      <c r="AW350" s="26">
        <f>(AC350+P350)/(K350+X350)</f>
        <v>1</v>
      </c>
      <c r="AX350">
        <f>K350+X350</f>
        <v>397</v>
      </c>
      <c r="AY350" s="3">
        <f>K350*R350+X350*AE350</f>
        <v>0.36425695248107182</v>
      </c>
      <c r="AZ350" s="25">
        <f>(1+(AY350/AX350)/0.7)^(365/AW350)-1</f>
        <v>0.61302267540057986</v>
      </c>
    </row>
    <row r="351" spans="2:52" hidden="1" x14ac:dyDescent="0.35">
      <c r="B351">
        <v>0.65506299999999995</v>
      </c>
      <c r="C351">
        <v>1.27554309</v>
      </c>
      <c r="D351">
        <v>3</v>
      </c>
      <c r="E351" t="s">
        <v>54</v>
      </c>
      <c r="F351">
        <v>3</v>
      </c>
      <c r="G351" t="s">
        <v>24</v>
      </c>
      <c r="H351" t="s">
        <v>7</v>
      </c>
      <c r="I351">
        <v>1.0029999999999999</v>
      </c>
      <c r="J351">
        <v>1</v>
      </c>
      <c r="K351">
        <v>241</v>
      </c>
      <c r="L351">
        <v>0.73029045643153523</v>
      </c>
      <c r="M351">
        <v>2.5379707867706049E-3</v>
      </c>
      <c r="N351">
        <v>-3.0018461978145615E-3</v>
      </c>
      <c r="O351">
        <v>149</v>
      </c>
      <c r="P351">
        <v>241</v>
      </c>
      <c r="Q351">
        <v>2.8176222500853054E-3</v>
      </c>
      <c r="R351">
        <v>1.043829276405311E-3</v>
      </c>
      <c r="S351">
        <v>2.776231459243926E-3</v>
      </c>
      <c r="T351">
        <v>2.6596604655548446</v>
      </c>
      <c r="U351">
        <v>1.788327890894423E-4</v>
      </c>
      <c r="V351">
        <v>5.8369009493177737</v>
      </c>
      <c r="W351">
        <v>6.8616369822642638E-4</v>
      </c>
      <c r="X351">
        <v>57</v>
      </c>
      <c r="Y351">
        <v>0.73684210526315785</v>
      </c>
      <c r="Z351">
        <v>2.5490395470490505E-3</v>
      </c>
      <c r="AA351">
        <v>-3.111204293567238E-3</v>
      </c>
      <c r="AB351">
        <v>35</v>
      </c>
      <c r="AC351">
        <v>57</v>
      </c>
      <c r="AD351">
        <v>2.8248149608023354E-3</v>
      </c>
      <c r="AE351">
        <v>1.0595016942552904E-3</v>
      </c>
      <c r="AF351">
        <v>2.864363341075734E-3</v>
      </c>
      <c r="AG351">
        <v>2.7035004819780459</v>
      </c>
      <c r="AH351">
        <v>3.7939419276457461E-4</v>
      </c>
      <c r="AI351">
        <v>2.7926144217835795</v>
      </c>
      <c r="AJ351">
        <v>3.007133087261412E-4</v>
      </c>
      <c r="AK351">
        <v>0.88929889298892983</v>
      </c>
      <c r="AL351">
        <v>0.76240410914048251</v>
      </c>
      <c r="AM351">
        <v>5.8369009493177737</v>
      </c>
      <c r="AN351">
        <v>3.4794309213511627</v>
      </c>
      <c r="AO351">
        <v>2.840848002020651</v>
      </c>
      <c r="AP351">
        <v>0.74025974025974028</v>
      </c>
      <c r="AQ351">
        <v>0.33412589858460517</v>
      </c>
      <c r="AR351">
        <v>2.7926144217835795</v>
      </c>
      <c r="AS351">
        <v>3.5316723141844291</v>
      </c>
      <c r="AT351">
        <v>1.7517951228317759</v>
      </c>
      <c r="AU351">
        <v>2.2963215624262134</v>
      </c>
      <c r="AV351">
        <f>COUNTIF($E$1:E351,E351)</f>
        <v>238</v>
      </c>
      <c r="AW351" s="26">
        <f>(AC351+P351)/(K351+X351)</f>
        <v>1</v>
      </c>
      <c r="AX351">
        <f>K351+X351</f>
        <v>298</v>
      </c>
      <c r="AY351" s="3">
        <f>K351*R351+X351*AE351</f>
        <v>0.31195445218623152</v>
      </c>
      <c r="AZ351" s="25">
        <f>(1+(AY351/AX351)/0.7)^(365/AW351)-1</f>
        <v>0.72536354223120525</v>
      </c>
    </row>
    <row r="352" spans="2:52" hidden="1" x14ac:dyDescent="0.35">
      <c r="B352">
        <v>61.879515007142857</v>
      </c>
      <c r="C352">
        <v>81.362346200000005</v>
      </c>
      <c r="D352">
        <v>7</v>
      </c>
      <c r="E352" t="s">
        <v>44</v>
      </c>
      <c r="F352">
        <v>7</v>
      </c>
      <c r="G352" t="s">
        <v>70</v>
      </c>
      <c r="H352" t="s">
        <v>8</v>
      </c>
      <c r="I352">
        <v>1.0029999999999999</v>
      </c>
      <c r="J352">
        <v>1</v>
      </c>
      <c r="K352">
        <v>37</v>
      </c>
      <c r="L352">
        <v>0.7567567567567568</v>
      </c>
      <c r="M352">
        <v>2.4957547867467162E-3</v>
      </c>
      <c r="N352">
        <v>-1.6878830550993583E-3</v>
      </c>
      <c r="O352">
        <v>24</v>
      </c>
      <c r="P352">
        <v>37</v>
      </c>
      <c r="Q352">
        <v>2.8211691069630618E-3</v>
      </c>
      <c r="R352">
        <v>1.4781131495409142E-3</v>
      </c>
      <c r="S352">
        <v>1.9841060877636564E-3</v>
      </c>
      <c r="T352">
        <v>1.342323548356158</v>
      </c>
      <c r="U352">
        <v>3.261850315347395E-4</v>
      </c>
      <c r="V352">
        <v>4.5315174107966127</v>
      </c>
      <c r="W352">
        <v>8.2574308647143525E-4</v>
      </c>
      <c r="X352">
        <v>44</v>
      </c>
      <c r="Y352">
        <v>0.68181818181818177</v>
      </c>
      <c r="Z352">
        <v>2.5354117988009165E-3</v>
      </c>
      <c r="AA352">
        <v>-2.0385510769144743E-3</v>
      </c>
      <c r="AB352">
        <v>25</v>
      </c>
      <c r="AC352">
        <v>44</v>
      </c>
      <c r="AD352">
        <v>2.8167404535351936E-3</v>
      </c>
      <c r="AE352">
        <v>1.0800599747096558E-3</v>
      </c>
      <c r="AF352">
        <v>2.4398887150321375E-3</v>
      </c>
      <c r="AG352">
        <v>2.2590307688126616</v>
      </c>
      <c r="AH352">
        <v>3.6782706354472589E-4</v>
      </c>
      <c r="AI352">
        <v>2.9363254685535831</v>
      </c>
      <c r="AJ352">
        <v>3.4440584762020405E-4</v>
      </c>
      <c r="AK352">
        <v>0.55223880597014929</v>
      </c>
      <c r="AL352">
        <v>0.91749231830160527</v>
      </c>
      <c r="AM352">
        <v>4.5315174107966127</v>
      </c>
      <c r="AN352">
        <v>4.9270438318032257</v>
      </c>
      <c r="AO352">
        <v>2.7670847975172861</v>
      </c>
      <c r="AP352">
        <v>0.6875</v>
      </c>
      <c r="AQ352">
        <v>0.38267316402245333</v>
      </c>
      <c r="AR352">
        <v>2.9363254685535831</v>
      </c>
      <c r="AS352">
        <v>3.6001999156989832</v>
      </c>
      <c r="AT352">
        <v>1.8227568893148529</v>
      </c>
      <c r="AU352">
        <v>2.2949208434160697</v>
      </c>
      <c r="AV352">
        <f>COUNTIF($E$1:E352,E352)</f>
        <v>108</v>
      </c>
      <c r="AW352" s="26">
        <f>(AC352+P352)/(K352+X352)</f>
        <v>1</v>
      </c>
      <c r="AX352">
        <f>K352+X352</f>
        <v>81</v>
      </c>
      <c r="AY352" s="3">
        <f>K352*R352+X352*AE352</f>
        <v>0.10221282542023868</v>
      </c>
      <c r="AZ352" s="25">
        <f>(1+(AY352/AX352)/0.7)^(365/AW352)-1</f>
        <v>0.92975188262461228</v>
      </c>
    </row>
    <row r="353" spans="2:52" hidden="1" x14ac:dyDescent="0.35">
      <c r="B353">
        <v>1.1099563299999999</v>
      </c>
      <c r="C353">
        <v>1.1411935600000001</v>
      </c>
      <c r="D353">
        <v>3</v>
      </c>
      <c r="E353" t="s">
        <v>41</v>
      </c>
      <c r="F353">
        <v>5</v>
      </c>
      <c r="G353" t="s">
        <v>70</v>
      </c>
      <c r="H353" t="s">
        <v>24</v>
      </c>
      <c r="I353">
        <v>1.0069999999999999</v>
      </c>
      <c r="J353">
        <v>2</v>
      </c>
      <c r="K353">
        <v>28</v>
      </c>
      <c r="L353">
        <v>0.7857142857142857</v>
      </c>
      <c r="M353">
        <v>4.9699700127811301E-3</v>
      </c>
      <c r="N353">
        <v>-3.1773538828211247E-3</v>
      </c>
      <c r="O353">
        <v>14</v>
      </c>
      <c r="P353">
        <v>52</v>
      </c>
      <c r="Q353">
        <v>5.1069536259771287E-3</v>
      </c>
      <c r="R353">
        <v>3.2241148922949325E-3</v>
      </c>
      <c r="S353">
        <v>4.1726075620207919E-3</v>
      </c>
      <c r="T353">
        <v>1.2941869943880071</v>
      </c>
      <c r="U353">
        <v>7.8854870912675246E-4</v>
      </c>
      <c r="V353">
        <v>4.0886692920534395</v>
      </c>
      <c r="W353">
        <v>1.6470174740414276E-3</v>
      </c>
      <c r="X353">
        <v>17</v>
      </c>
      <c r="Y353">
        <v>0.70588235294117652</v>
      </c>
      <c r="Z353">
        <v>5.0765267234515283E-3</v>
      </c>
      <c r="AA353">
        <v>-3.5589791694367046E-3</v>
      </c>
      <c r="AB353">
        <v>5</v>
      </c>
      <c r="AC353">
        <v>32</v>
      </c>
      <c r="AD353">
        <v>3.5755275006621456E-3</v>
      </c>
      <c r="AE353">
        <v>2.5366720490726359E-3</v>
      </c>
      <c r="AF353">
        <v>4.4115959051551426E-3</v>
      </c>
      <c r="AG353">
        <v>1.7391274156893664</v>
      </c>
      <c r="AH353">
        <v>1.0699691702645295E-3</v>
      </c>
      <c r="AI353">
        <v>2.3707898503706346</v>
      </c>
      <c r="AJ353">
        <v>3.9673370854357692E-4</v>
      </c>
      <c r="AK353">
        <v>0.48275862068965519</v>
      </c>
      <c r="AL353">
        <v>1.8300194156016072</v>
      </c>
      <c r="AM353">
        <v>4.0886692920534395</v>
      </c>
      <c r="AN353">
        <v>4.6058784175642584</v>
      </c>
      <c r="AO353">
        <v>2.928060099438492</v>
      </c>
      <c r="AP353">
        <v>0.45945945945945948</v>
      </c>
      <c r="AQ353">
        <v>0.44081523171509052</v>
      </c>
      <c r="AR353">
        <v>2.3707898503706346</v>
      </c>
      <c r="AS353">
        <v>3.6238172129609625</v>
      </c>
      <c r="AT353">
        <v>1.6582724363353649</v>
      </c>
      <c r="AU353">
        <v>2.2931662678869285</v>
      </c>
      <c r="AV353">
        <f>COUNTIF($E$1:E353,E353)</f>
        <v>4</v>
      </c>
      <c r="AW353" s="26">
        <f>(AC353+P353)/(K353+X353)</f>
        <v>1.8666666666666667</v>
      </c>
      <c r="AX353">
        <f>K353+X353</f>
        <v>45</v>
      </c>
      <c r="AY353" s="3">
        <f>K353*R353+X353*AE353</f>
        <v>0.13339864181849292</v>
      </c>
      <c r="AZ353" s="25">
        <f>(1+(AY353/AX353)/0.7)^(365/AW353)-1</f>
        <v>1.2848979165933465</v>
      </c>
    </row>
    <row r="354" spans="2:52" hidden="1" x14ac:dyDescent="0.35">
      <c r="B354">
        <v>54.261656550000005</v>
      </c>
      <c r="C354">
        <v>81.362346200000005</v>
      </c>
      <c r="D354">
        <v>3</v>
      </c>
      <c r="E354" t="s">
        <v>44</v>
      </c>
      <c r="F354">
        <v>3</v>
      </c>
      <c r="G354" t="s">
        <v>24</v>
      </c>
      <c r="H354" t="s">
        <v>8</v>
      </c>
      <c r="I354">
        <v>1.0069999999999999</v>
      </c>
      <c r="J354">
        <v>1</v>
      </c>
      <c r="K354">
        <v>205</v>
      </c>
      <c r="L354">
        <v>0.65365853658536588</v>
      </c>
      <c r="M354">
        <v>3.8700838487082819E-3</v>
      </c>
      <c r="N354">
        <v>-2.9180408771791811E-3</v>
      </c>
      <c r="O354">
        <v>43</v>
      </c>
      <c r="P354">
        <v>205</v>
      </c>
      <c r="Q354">
        <v>1.54618521224692E-3</v>
      </c>
      <c r="R354">
        <v>1.5190747973033557E-3</v>
      </c>
      <c r="S354">
        <v>4.0168208371216532E-3</v>
      </c>
      <c r="T354">
        <v>2.6442548084217234</v>
      </c>
      <c r="U354">
        <v>2.8054693653242811E-4</v>
      </c>
      <c r="V354">
        <v>5.4146903761601672</v>
      </c>
      <c r="W354">
        <v>9.5798092423849952E-4</v>
      </c>
      <c r="X354">
        <v>174</v>
      </c>
      <c r="Y354">
        <v>0.60344827586206895</v>
      </c>
      <c r="Z354">
        <v>3.6784899921750527E-3</v>
      </c>
      <c r="AA354">
        <v>-2.4841233872499357E-3</v>
      </c>
      <c r="AB354">
        <v>23</v>
      </c>
      <c r="AC354">
        <v>174</v>
      </c>
      <c r="AD354">
        <v>1.1904697688903676E-3</v>
      </c>
      <c r="AE354">
        <v>1.2346950313685918E-3</v>
      </c>
      <c r="AF354">
        <v>3.8220057057999223E-3</v>
      </c>
      <c r="AG354">
        <v>3.0955058607172319</v>
      </c>
      <c r="AH354">
        <v>2.8974550481143267E-4</v>
      </c>
      <c r="AI354">
        <v>4.2613086686957766</v>
      </c>
      <c r="AJ354">
        <v>6.5520402174572647E-4</v>
      </c>
      <c r="AK354">
        <v>0.87234042553191493</v>
      </c>
      <c r="AL354">
        <v>1.0644232491539005</v>
      </c>
      <c r="AM354">
        <v>5.4146903761601672</v>
      </c>
      <c r="AN354">
        <v>2.1701068532905405</v>
      </c>
      <c r="AO354">
        <v>2.5714318257209103</v>
      </c>
      <c r="AP354">
        <v>0.89690721649484539</v>
      </c>
      <c r="AQ354">
        <v>0.72800446860637114</v>
      </c>
      <c r="AR354">
        <v>4.2613086686957766</v>
      </c>
      <c r="AS354">
        <v>1.7638500448123005</v>
      </c>
      <c r="AT354">
        <v>2.0120551186632261</v>
      </c>
      <c r="AU354">
        <v>2.291743472192068</v>
      </c>
      <c r="AV354">
        <f>COUNTIF($E$1:E354,E354)</f>
        <v>109</v>
      </c>
      <c r="AW354" s="26">
        <f>(AC354+P354)/(K354+X354)</f>
        <v>1</v>
      </c>
      <c r="AX354">
        <f>K354+X354</f>
        <v>379</v>
      </c>
      <c r="AY354" s="3">
        <f>K354*R354+X354*AE354</f>
        <v>0.52624726890532292</v>
      </c>
      <c r="AZ354" s="25">
        <f>(1+(AY354/AX354)/0.7)^(365/AW354)-1</f>
        <v>1.0612124637934977</v>
      </c>
    </row>
    <row r="355" spans="2:52" hidden="1" x14ac:dyDescent="0.35">
      <c r="B355">
        <v>0.79777944000000001</v>
      </c>
      <c r="C355">
        <v>1.27554309</v>
      </c>
      <c r="D355">
        <v>5</v>
      </c>
      <c r="E355" t="s">
        <v>54</v>
      </c>
      <c r="F355">
        <v>5</v>
      </c>
      <c r="G355" t="s">
        <v>24</v>
      </c>
      <c r="H355" t="s">
        <v>24</v>
      </c>
      <c r="I355">
        <v>1.0069999999999999</v>
      </c>
      <c r="J355">
        <v>3</v>
      </c>
      <c r="K355">
        <v>166</v>
      </c>
      <c r="L355">
        <v>0.70481927710843373</v>
      </c>
      <c r="M355">
        <v>5.9812289328755753E-3</v>
      </c>
      <c r="N355">
        <v>-5.7984132434004323E-3</v>
      </c>
      <c r="O355">
        <v>93</v>
      </c>
      <c r="P355">
        <v>373</v>
      </c>
      <c r="Q355">
        <v>6.8091023185504751E-3</v>
      </c>
      <c r="R355">
        <v>2.5041056398784401E-3</v>
      </c>
      <c r="S355">
        <v>6.1485560352812175E-3</v>
      </c>
      <c r="T355">
        <v>2.4553900352142071</v>
      </c>
      <c r="U355">
        <v>4.7722049991183625E-4</v>
      </c>
      <c r="V355">
        <v>5.2472717335928767</v>
      </c>
      <c r="W355">
        <v>1.5496646400547675E-3</v>
      </c>
      <c r="X355">
        <v>81</v>
      </c>
      <c r="Y355">
        <v>0.62962962962962965</v>
      </c>
      <c r="Z355">
        <v>5.3834793227905244E-3</v>
      </c>
      <c r="AA355">
        <v>-4.6485264290501479E-3</v>
      </c>
      <c r="AB355">
        <v>33</v>
      </c>
      <c r="AC355">
        <v>196</v>
      </c>
      <c r="AD355">
        <v>2.8701387309528759E-3</v>
      </c>
      <c r="AE355">
        <v>1.6679216369236086E-3</v>
      </c>
      <c r="AF355">
        <v>5.7229675368915918E-3</v>
      </c>
      <c r="AG355">
        <v>3.4311968921077707</v>
      </c>
      <c r="AH355">
        <v>6.3588528187684358E-4</v>
      </c>
      <c r="AI355">
        <v>2.6229914175724653</v>
      </c>
      <c r="AJ355">
        <v>3.9615107316992148E-4</v>
      </c>
      <c r="AK355">
        <v>0.84693877551020413</v>
      </c>
      <c r="AL355">
        <v>1.7218496000608725</v>
      </c>
      <c r="AM355">
        <v>5.2472717335928767</v>
      </c>
      <c r="AN355">
        <v>3.5772937712549679</v>
      </c>
      <c r="AO355">
        <v>3.063073991904226</v>
      </c>
      <c r="AP355">
        <v>0.80198019801980203</v>
      </c>
      <c r="AQ355">
        <v>0.44016785907769557</v>
      </c>
      <c r="AR355">
        <v>2.6229914175724653</v>
      </c>
      <c r="AS355">
        <v>2.382745195605191</v>
      </c>
      <c r="AT355">
        <v>1.5197116278258362</v>
      </c>
      <c r="AU355">
        <v>2.2913928098650311</v>
      </c>
      <c r="AV355">
        <f>COUNTIF($E$1:E355,E355)</f>
        <v>239</v>
      </c>
      <c r="AW355" s="26">
        <f>(AC355+P355)/(K355+X355)</f>
        <v>2.3036437246963564</v>
      </c>
      <c r="AX355">
        <f>K355+X355</f>
        <v>247</v>
      </c>
      <c r="AY355" s="3">
        <f>K355*R355+X355*AE355</f>
        <v>0.55078318881063337</v>
      </c>
      <c r="AZ355" s="25">
        <f>(1+(AY355/AX355)/0.7)^(365/AW355)-1</f>
        <v>0.65521772255630362</v>
      </c>
    </row>
    <row r="356" spans="2:52" x14ac:dyDescent="0.35">
      <c r="B356">
        <v>0.98021597000000005</v>
      </c>
      <c r="C356">
        <v>1.0675089457142857</v>
      </c>
      <c r="D356">
        <v>1</v>
      </c>
      <c r="E356" t="s">
        <v>40</v>
      </c>
      <c r="F356">
        <v>7</v>
      </c>
      <c r="G356" t="s">
        <v>69</v>
      </c>
      <c r="H356" t="s">
        <v>9</v>
      </c>
      <c r="I356">
        <v>1.0089999999999999</v>
      </c>
      <c r="J356">
        <v>2</v>
      </c>
      <c r="K356">
        <v>26</v>
      </c>
      <c r="L356">
        <v>0.76923076923076927</v>
      </c>
      <c r="M356">
        <v>7.1315457989347686E-3</v>
      </c>
      <c r="N356">
        <v>-4.4686455365843814E-3</v>
      </c>
      <c r="O356">
        <v>15</v>
      </c>
      <c r="P356">
        <v>40</v>
      </c>
      <c r="Q356">
        <v>8.7978741972337682E-3</v>
      </c>
      <c r="R356">
        <v>4.4545785676611185E-3</v>
      </c>
      <c r="S356">
        <v>5.9053657431860007E-3</v>
      </c>
      <c r="T356">
        <v>1.3256844959604381</v>
      </c>
      <c r="U356">
        <v>1.1581375061310683E-3</v>
      </c>
      <c r="V356">
        <v>3.8463295973742402</v>
      </c>
      <c r="W356">
        <v>2.1383035553989818E-3</v>
      </c>
      <c r="X356">
        <v>20</v>
      </c>
      <c r="Y356">
        <v>0.65</v>
      </c>
      <c r="Z356">
        <v>7.3013076083486414E-3</v>
      </c>
      <c r="AA356">
        <v>-4.9447709236174631E-3</v>
      </c>
      <c r="AB356">
        <v>9</v>
      </c>
      <c r="AC356">
        <v>34</v>
      </c>
      <c r="AD356">
        <v>5.8204459048730728E-3</v>
      </c>
      <c r="AE356">
        <v>3.0151801221605045E-3</v>
      </c>
      <c r="AF356">
        <v>6.359601181266614E-3</v>
      </c>
      <c r="AG356">
        <v>2.1091944506153384</v>
      </c>
      <c r="AH356">
        <v>1.422050055110011E-3</v>
      </c>
      <c r="AI356">
        <v>2.1203051969413607</v>
      </c>
      <c r="AJ356">
        <v>1.7108001194048256E-4</v>
      </c>
      <c r="AK356">
        <v>0.4642857142857143</v>
      </c>
      <c r="AL356">
        <v>2.3758928393322294</v>
      </c>
      <c r="AM356">
        <v>3.8463295973742402</v>
      </c>
      <c r="AN356">
        <v>4.9495317418457443</v>
      </c>
      <c r="AO356">
        <v>3.140590934742884</v>
      </c>
      <c r="AP356">
        <v>0.5</v>
      </c>
      <c r="AQ356">
        <v>0.19008890215609392</v>
      </c>
      <c r="AR356">
        <v>2.1203051969413607</v>
      </c>
      <c r="AS356">
        <v>3.3502001357339322</v>
      </c>
      <c r="AT356">
        <v>1.4321671470916322</v>
      </c>
      <c r="AU356">
        <v>2.2863790409172582</v>
      </c>
      <c r="AV356">
        <f>COUNTIF($E$1:E356,E356)</f>
        <v>1</v>
      </c>
      <c r="AW356" s="26">
        <f>(AC356+P356)/(K356+X356)</f>
        <v>1.6086956521739131</v>
      </c>
      <c r="AX356">
        <f>K356+X356</f>
        <v>46</v>
      </c>
      <c r="AY356" s="3">
        <f>K356*R356+X356*AE356</f>
        <v>0.17612264520239918</v>
      </c>
      <c r="AZ356" s="25">
        <f>(1+(AY356/AX356)/0.7)^(365/AW356)-1</f>
        <v>2.4474574803324534</v>
      </c>
    </row>
    <row r="357" spans="2:52" hidden="1" x14ac:dyDescent="0.35">
      <c r="B357">
        <v>59.248391890000001</v>
      </c>
      <c r="C357">
        <v>81.362346200000005</v>
      </c>
      <c r="D357">
        <v>5</v>
      </c>
      <c r="E357" t="s">
        <v>44</v>
      </c>
      <c r="F357">
        <v>5</v>
      </c>
      <c r="G357" t="s">
        <v>69</v>
      </c>
      <c r="H357" t="s">
        <v>9</v>
      </c>
      <c r="I357">
        <v>1.0049999999999999</v>
      </c>
      <c r="J357">
        <v>1</v>
      </c>
      <c r="K357">
        <v>65</v>
      </c>
      <c r="L357">
        <v>0.75384615384615383</v>
      </c>
      <c r="M357">
        <v>3.4882714391491114E-3</v>
      </c>
      <c r="N357">
        <v>-2.2237784393591142E-3</v>
      </c>
      <c r="O357">
        <v>30</v>
      </c>
      <c r="P357">
        <v>65</v>
      </c>
      <c r="Q357">
        <v>3.2123816165388064E-3</v>
      </c>
      <c r="R357">
        <v>2.0822283921317019E-3</v>
      </c>
      <c r="S357">
        <v>2.9613060307534965E-3</v>
      </c>
      <c r="T357">
        <v>1.4221811795207682</v>
      </c>
      <c r="U357">
        <v>3.6730480756193236E-4</v>
      </c>
      <c r="V357">
        <v>5.6689385743490739</v>
      </c>
      <c r="W357">
        <v>1.3476187770078371E-3</v>
      </c>
      <c r="X357">
        <v>48</v>
      </c>
      <c r="Y357">
        <v>0.625</v>
      </c>
      <c r="Z357">
        <v>3.1572627755618978E-3</v>
      </c>
      <c r="AA357">
        <v>-2.284702681798324E-3</v>
      </c>
      <c r="AB357">
        <v>15</v>
      </c>
      <c r="AC357">
        <v>48</v>
      </c>
      <c r="AD357">
        <v>9.5219202450003149E-4</v>
      </c>
      <c r="AE357">
        <v>1.1165257290518145E-3</v>
      </c>
      <c r="AF357">
        <v>3.1175154229468541E-3</v>
      </c>
      <c r="AG357">
        <v>2.7921572623268944</v>
      </c>
      <c r="AH357">
        <v>4.4997459216029406E-4</v>
      </c>
      <c r="AI357">
        <v>2.4813083860834424</v>
      </c>
      <c r="AJ357">
        <v>2.1657654473122639E-4</v>
      </c>
      <c r="AK357">
        <v>0.68421052631578949</v>
      </c>
      <c r="AL357">
        <v>1.4973541966753916</v>
      </c>
      <c r="AM357">
        <v>5.6689385743490739</v>
      </c>
      <c r="AN357">
        <v>4.1644567842634928</v>
      </c>
      <c r="AO357">
        <v>3.2009356604591561</v>
      </c>
      <c r="AP357">
        <v>0.70588235294117652</v>
      </c>
      <c r="AQ357">
        <v>0.24064060525692096</v>
      </c>
      <c r="AR357">
        <v>2.4813083860834424</v>
      </c>
      <c r="AS357">
        <v>2.2330514581036769</v>
      </c>
      <c r="AT357">
        <v>1.3578472848426542</v>
      </c>
      <c r="AU357">
        <v>2.279391472650905</v>
      </c>
      <c r="AV357">
        <f>COUNTIF($E$1:E357,E357)</f>
        <v>110</v>
      </c>
      <c r="AW357" s="26">
        <f>(AC357+P357)/(K357+X357)</f>
        <v>1</v>
      </c>
      <c r="AX357">
        <f>K357+X357</f>
        <v>113</v>
      </c>
      <c r="AY357" s="3">
        <f>K357*R357+X357*AE357</f>
        <v>0.18893808048304772</v>
      </c>
      <c r="AZ357" s="25">
        <f>(1+(AY357/AX357)/0.7)^(365/AW357)-1</f>
        <v>1.3888177813136044</v>
      </c>
    </row>
    <row r="358" spans="2:52" hidden="1" x14ac:dyDescent="0.35">
      <c r="B358">
        <v>59.248391890000001</v>
      </c>
      <c r="C358">
        <v>81.362346200000005</v>
      </c>
      <c r="D358">
        <v>5</v>
      </c>
      <c r="E358" t="s">
        <v>44</v>
      </c>
      <c r="F358">
        <v>5</v>
      </c>
      <c r="G358" t="s">
        <v>24</v>
      </c>
      <c r="H358" t="s">
        <v>9</v>
      </c>
      <c r="I358">
        <v>1.0049999999999999</v>
      </c>
      <c r="J358">
        <v>1</v>
      </c>
      <c r="K358">
        <v>65</v>
      </c>
      <c r="L358">
        <v>0.75384615384615383</v>
      </c>
      <c r="M358">
        <v>3.4882714391491114E-3</v>
      </c>
      <c r="N358">
        <v>-2.2237784393591142E-3</v>
      </c>
      <c r="O358">
        <v>30</v>
      </c>
      <c r="P358">
        <v>65</v>
      </c>
      <c r="Q358">
        <v>3.2123816165388064E-3</v>
      </c>
      <c r="R358">
        <v>2.0822283921317019E-3</v>
      </c>
      <c r="S358">
        <v>2.9613060307534965E-3</v>
      </c>
      <c r="T358">
        <v>1.4221811795207682</v>
      </c>
      <c r="U358">
        <v>3.6730480756193236E-4</v>
      </c>
      <c r="V358">
        <v>5.6689385743490739</v>
      </c>
      <c r="W358">
        <v>1.3476187770078371E-3</v>
      </c>
      <c r="X358">
        <v>48</v>
      </c>
      <c r="Y358">
        <v>0.625</v>
      </c>
      <c r="Z358">
        <v>3.1572627755618978E-3</v>
      </c>
      <c r="AA358">
        <v>-2.284702681798324E-3</v>
      </c>
      <c r="AB358">
        <v>15</v>
      </c>
      <c r="AC358">
        <v>48</v>
      </c>
      <c r="AD358">
        <v>9.5219202450003149E-4</v>
      </c>
      <c r="AE358">
        <v>1.1165257290518145E-3</v>
      </c>
      <c r="AF358">
        <v>3.1175154229468541E-3</v>
      </c>
      <c r="AG358">
        <v>2.7921572623268944</v>
      </c>
      <c r="AH358">
        <v>4.4997459216029406E-4</v>
      </c>
      <c r="AI358">
        <v>2.4813083860834424</v>
      </c>
      <c r="AJ358">
        <v>2.1657654473122639E-4</v>
      </c>
      <c r="AK358">
        <v>0.68421052631578949</v>
      </c>
      <c r="AL358">
        <v>1.4973541966753916</v>
      </c>
      <c r="AM358">
        <v>5.6689385743490739</v>
      </c>
      <c r="AN358">
        <v>4.1644567842634928</v>
      </c>
      <c r="AO358">
        <v>3.2009356604591561</v>
      </c>
      <c r="AP358">
        <v>0.70588235294117652</v>
      </c>
      <c r="AQ358">
        <v>0.24064060525692096</v>
      </c>
      <c r="AR358">
        <v>2.4813083860834424</v>
      </c>
      <c r="AS358">
        <v>2.2330514581036769</v>
      </c>
      <c r="AT358">
        <v>1.3578472848426542</v>
      </c>
      <c r="AU358">
        <v>2.279391472650905</v>
      </c>
      <c r="AV358">
        <f>COUNTIF($E$1:E358,E358)</f>
        <v>111</v>
      </c>
      <c r="AW358" s="26">
        <f>(AC358+P358)/(K358+X358)</f>
        <v>1</v>
      </c>
      <c r="AX358">
        <f>K358+X358</f>
        <v>113</v>
      </c>
      <c r="AY358" s="3">
        <f>K358*R358+X358*AE358</f>
        <v>0.18893808048304772</v>
      </c>
      <c r="AZ358" s="25">
        <f>(1+(AY358/AX358)/0.7)^(365/AW358)-1</f>
        <v>1.3888177813136044</v>
      </c>
    </row>
    <row r="359" spans="2:52" hidden="1" x14ac:dyDescent="0.35">
      <c r="B359">
        <v>0.65506299999999995</v>
      </c>
      <c r="C359">
        <v>1.27554309</v>
      </c>
      <c r="D359">
        <v>3</v>
      </c>
      <c r="E359" t="s">
        <v>54</v>
      </c>
      <c r="F359">
        <v>3</v>
      </c>
      <c r="G359" t="s">
        <v>70</v>
      </c>
      <c r="H359" t="s">
        <v>24</v>
      </c>
      <c r="I359">
        <v>1.0069999999999999</v>
      </c>
      <c r="J359">
        <v>1</v>
      </c>
      <c r="K359">
        <v>294</v>
      </c>
      <c r="L359">
        <v>0.66326530612244894</v>
      </c>
      <c r="M359">
        <v>3.7137397677304042E-3</v>
      </c>
      <c r="N359">
        <v>-2.7947492936394483E-3</v>
      </c>
      <c r="O359">
        <v>50</v>
      </c>
      <c r="P359">
        <v>294</v>
      </c>
      <c r="Q359">
        <v>1.5483967611158445E-3</v>
      </c>
      <c r="R359">
        <v>1.5221056960446377E-3</v>
      </c>
      <c r="S359">
        <v>3.8205814457810449E-3</v>
      </c>
      <c r="T359">
        <v>2.5100631682210075</v>
      </c>
      <c r="U359">
        <v>2.2282083483115222E-4</v>
      </c>
      <c r="V359">
        <v>6.8310743795482569</v>
      </c>
      <c r="W359">
        <v>1.0764640263823332E-3</v>
      </c>
      <c r="X359">
        <v>118</v>
      </c>
      <c r="Y359">
        <v>0.61016949152542377</v>
      </c>
      <c r="Z359">
        <v>3.7000337365246539E-3</v>
      </c>
      <c r="AA359">
        <v>-2.9060669799111953E-3</v>
      </c>
      <c r="AB359">
        <v>14</v>
      </c>
      <c r="AC359">
        <v>118</v>
      </c>
      <c r="AD359">
        <v>1.5570679932002118E-3</v>
      </c>
      <c r="AE359">
        <v>1.1247741352022041E-3</v>
      </c>
      <c r="AF359">
        <v>3.9789876411762317E-3</v>
      </c>
      <c r="AG359">
        <v>3.5375881402721951</v>
      </c>
      <c r="AH359">
        <v>3.6629550273979607E-4</v>
      </c>
      <c r="AI359">
        <v>3.0706741600406859</v>
      </c>
      <c r="AJ359">
        <v>3.9218312972261193E-4</v>
      </c>
      <c r="AK359">
        <v>0.90740740740740744</v>
      </c>
      <c r="AL359">
        <v>1.1960711404248283</v>
      </c>
      <c r="AM359">
        <v>6.8310743795482569</v>
      </c>
      <c r="AN359">
        <v>2.1744367086352292</v>
      </c>
      <c r="AO359">
        <v>3.053378852502195</v>
      </c>
      <c r="AP359">
        <v>0.85507246376811596</v>
      </c>
      <c r="AQ359">
        <v>0.43575903302512936</v>
      </c>
      <c r="AR359">
        <v>3.0706741600406859</v>
      </c>
      <c r="AS359">
        <v>1.6068201931460298</v>
      </c>
      <c r="AT359">
        <v>1.5023771462282751</v>
      </c>
      <c r="AU359">
        <v>2.2778779993652352</v>
      </c>
      <c r="AV359">
        <f>COUNTIF($E$1:E359,E359)</f>
        <v>240</v>
      </c>
      <c r="AW359" s="26">
        <f>(AC359+P359)/(K359+X359)</f>
        <v>1</v>
      </c>
      <c r="AX359">
        <f>K359+X359</f>
        <v>412</v>
      </c>
      <c r="AY359" s="3">
        <f>K359*R359+X359*AE359</f>
        <v>0.58022242259098356</v>
      </c>
      <c r="AZ359" s="25">
        <f>(1+(AY359/AX359)/0.7)^(365/AW359)-1</f>
        <v>1.0825513031752223</v>
      </c>
    </row>
    <row r="360" spans="2:52" hidden="1" x14ac:dyDescent="0.35">
      <c r="B360">
        <v>0.65506299999999995</v>
      </c>
      <c r="C360">
        <v>1.27554309</v>
      </c>
      <c r="D360">
        <v>3</v>
      </c>
      <c r="E360" t="s">
        <v>54</v>
      </c>
      <c r="F360">
        <v>3</v>
      </c>
      <c r="G360" t="s">
        <v>24</v>
      </c>
      <c r="H360" t="s">
        <v>8</v>
      </c>
      <c r="I360">
        <v>1.0089999999999999</v>
      </c>
      <c r="J360">
        <v>1</v>
      </c>
      <c r="K360">
        <v>208</v>
      </c>
      <c r="L360">
        <v>0.66826923076923073</v>
      </c>
      <c r="M360">
        <v>3.8584307534745427E-3</v>
      </c>
      <c r="N360">
        <v>-3.0011481035927849E-3</v>
      </c>
      <c r="O360">
        <v>21</v>
      </c>
      <c r="P360">
        <v>208</v>
      </c>
      <c r="Q360">
        <v>1.7274151530054516E-3</v>
      </c>
      <c r="R360">
        <v>1.5828973826204772E-3</v>
      </c>
      <c r="S360">
        <v>4.1732862887300156E-3</v>
      </c>
      <c r="T360">
        <v>2.6364856841327042</v>
      </c>
      <c r="U360">
        <v>2.8936534040782474E-4</v>
      </c>
      <c r="V360">
        <v>5.4702383512468309</v>
      </c>
      <c r="W360">
        <v>1.0041667018048277E-3</v>
      </c>
      <c r="X360">
        <v>154</v>
      </c>
      <c r="Y360">
        <v>0.58441558441558439</v>
      </c>
      <c r="Z360">
        <v>3.9225077780899766E-3</v>
      </c>
      <c r="AA360">
        <v>-2.2146932994732138E-3</v>
      </c>
      <c r="AB360">
        <v>12</v>
      </c>
      <c r="AC360">
        <v>154</v>
      </c>
      <c r="AD360">
        <v>1.1904697688903676E-3</v>
      </c>
      <c r="AE360">
        <v>1.3719826549468323E-3</v>
      </c>
      <c r="AF360">
        <v>3.9215670751103363E-3</v>
      </c>
      <c r="AG360">
        <v>2.8583211755416156</v>
      </c>
      <c r="AH360">
        <v>3.1600888040897522E-4</v>
      </c>
      <c r="AI360">
        <v>4.3415952525486858</v>
      </c>
      <c r="AJ360">
        <v>7.399648941288819E-4</v>
      </c>
      <c r="AK360">
        <v>0.87394957983193278</v>
      </c>
      <c r="AL360">
        <v>1.1157407797831547</v>
      </c>
      <c r="AM360">
        <v>5.4702383512468309</v>
      </c>
      <c r="AN360">
        <v>1.7587748695783281</v>
      </c>
      <c r="AO360">
        <v>2.5265177491861701</v>
      </c>
      <c r="AP360">
        <v>0.88505747126436785</v>
      </c>
      <c r="AQ360">
        <v>0.82218321569876707</v>
      </c>
      <c r="AR360">
        <v>4.3415952525486858</v>
      </c>
      <c r="AS360">
        <v>1.5244251721631643</v>
      </c>
      <c r="AT360">
        <v>2.0247426436031821</v>
      </c>
      <c r="AU360">
        <v>2.2756301963946761</v>
      </c>
      <c r="AV360">
        <f>COUNTIF($E$1:E360,E360)</f>
        <v>241</v>
      </c>
      <c r="AW360" s="26">
        <f>(AC360+P360)/(K360+X360)</f>
        <v>1</v>
      </c>
      <c r="AX360">
        <f>K360+X360</f>
        <v>362</v>
      </c>
      <c r="AY360" s="3">
        <f>K360*R360+X360*AE360</f>
        <v>0.54052798444687145</v>
      </c>
      <c r="AZ360" s="25">
        <f>(1+(AY360/AX360)/0.7)^(365/AW360)-1</f>
        <v>1.1765758299427196</v>
      </c>
    </row>
    <row r="361" spans="2:52" hidden="1" x14ac:dyDescent="0.35">
      <c r="B361">
        <v>0.65506299999999995</v>
      </c>
      <c r="C361">
        <v>1.27554309</v>
      </c>
      <c r="D361">
        <v>3</v>
      </c>
      <c r="E361" t="s">
        <v>54</v>
      </c>
      <c r="F361">
        <v>3</v>
      </c>
      <c r="G361" t="s">
        <v>70</v>
      </c>
      <c r="H361" t="s">
        <v>7</v>
      </c>
      <c r="I361">
        <v>1.0029999999999999</v>
      </c>
      <c r="J361">
        <v>1</v>
      </c>
      <c r="K361">
        <v>231</v>
      </c>
      <c r="L361">
        <v>0.73160173160173159</v>
      </c>
      <c r="M361">
        <v>2.5412551913442378E-3</v>
      </c>
      <c r="N361">
        <v>-3.0275838637986675E-3</v>
      </c>
      <c r="O361">
        <v>143</v>
      </c>
      <c r="P361">
        <v>231</v>
      </c>
      <c r="Q361">
        <v>2.8180246576587908E-3</v>
      </c>
      <c r="R361">
        <v>1.0465884319552331E-3</v>
      </c>
      <c r="S361">
        <v>2.7860293438256999E-3</v>
      </c>
      <c r="T361">
        <v>2.6620104510622662</v>
      </c>
      <c r="U361">
        <v>1.8330727289777722E-4</v>
      </c>
      <c r="V361">
        <v>5.7094757638932938</v>
      </c>
      <c r="W361">
        <v>6.7997388615967857E-4</v>
      </c>
      <c r="X361">
        <v>52</v>
      </c>
      <c r="Y361">
        <v>0.76923076923076927</v>
      </c>
      <c r="Z361">
        <v>2.5559995914740509E-3</v>
      </c>
      <c r="AA361">
        <v>-3.727835687639671E-3</v>
      </c>
      <c r="AB361">
        <v>34</v>
      </c>
      <c r="AC361">
        <v>52</v>
      </c>
      <c r="AD361">
        <v>2.8253115796711414E-3</v>
      </c>
      <c r="AE361">
        <v>1.1058837578324227E-3</v>
      </c>
      <c r="AF361">
        <v>2.9516648787233264E-3</v>
      </c>
      <c r="AG361">
        <v>2.6690552762152056</v>
      </c>
      <c r="AH361">
        <v>4.0932227185473658E-4</v>
      </c>
      <c r="AI361">
        <v>2.7017434277919947</v>
      </c>
      <c r="AJ361">
        <v>2.8723921412294952E-4</v>
      </c>
      <c r="AK361">
        <v>0.88505747126436785</v>
      </c>
      <c r="AL361">
        <v>0.75552654017742926</v>
      </c>
      <c r="AM361">
        <v>5.7094757638932938</v>
      </c>
      <c r="AN361">
        <v>3.4886281065175697</v>
      </c>
      <c r="AO361">
        <v>2.801284713668911</v>
      </c>
      <c r="AP361">
        <v>0.72222222222222221</v>
      </c>
      <c r="AQ361">
        <v>0.31915468235883648</v>
      </c>
      <c r="AR361">
        <v>2.7017434277919947</v>
      </c>
      <c r="AS361">
        <v>3.6862791927748755</v>
      </c>
      <c r="AT361">
        <v>1.7476629620583302</v>
      </c>
      <c r="AU361">
        <v>2.2744738378636207</v>
      </c>
      <c r="AV361">
        <f>COUNTIF($E$1:E361,E361)</f>
        <v>242</v>
      </c>
      <c r="AW361" s="26">
        <f>(AC361+P361)/(K361+X361)</f>
        <v>1</v>
      </c>
      <c r="AX361">
        <f>K361+X361</f>
        <v>283</v>
      </c>
      <c r="AY361" s="3">
        <f>K361*R361+X361*AE361</f>
        <v>0.29926788318894482</v>
      </c>
      <c r="AZ361" s="25">
        <f>(1+(AY361/AX361)/0.7)^(365/AW361)-1</f>
        <v>0.73496306955978641</v>
      </c>
    </row>
    <row r="362" spans="2:52" hidden="1" x14ac:dyDescent="0.35">
      <c r="B362">
        <v>59.248391890000001</v>
      </c>
      <c r="C362">
        <v>81.362346200000005</v>
      </c>
      <c r="D362">
        <v>5</v>
      </c>
      <c r="E362" t="s">
        <v>44</v>
      </c>
      <c r="F362">
        <v>5</v>
      </c>
      <c r="G362" t="s">
        <v>69</v>
      </c>
      <c r="H362" t="s">
        <v>8</v>
      </c>
      <c r="I362">
        <v>1.0069999999999999</v>
      </c>
      <c r="J362">
        <v>1</v>
      </c>
      <c r="K362">
        <v>74</v>
      </c>
      <c r="L362">
        <v>0.71621621621621623</v>
      </c>
      <c r="M362">
        <v>4.099582996824694E-3</v>
      </c>
      <c r="N362">
        <v>-4.0707591166284961E-3</v>
      </c>
      <c r="O362">
        <v>21</v>
      </c>
      <c r="P362">
        <v>74</v>
      </c>
      <c r="Q362">
        <v>1.9578356624720961E-3</v>
      </c>
      <c r="R362">
        <v>1.780972397060951E-3</v>
      </c>
      <c r="S362">
        <v>4.5408257660926555E-3</v>
      </c>
      <c r="T362">
        <v>2.5496328711136407</v>
      </c>
      <c r="U362">
        <v>5.278602732553655E-4</v>
      </c>
      <c r="V362">
        <v>3.3739466432613341</v>
      </c>
      <c r="W362">
        <v>7.2525185055021999E-4</v>
      </c>
      <c r="X362">
        <v>48</v>
      </c>
      <c r="Y362">
        <v>0.6875</v>
      </c>
      <c r="Z362">
        <v>4.5535857539018565E-3</v>
      </c>
      <c r="AA362">
        <v>-2.2660963163540085E-3</v>
      </c>
      <c r="AB362">
        <v>12</v>
      </c>
      <c r="AC362">
        <v>48</v>
      </c>
      <c r="AD362">
        <v>2.534802329502206E-3</v>
      </c>
      <c r="AE362">
        <v>2.4224351069468985E-3</v>
      </c>
      <c r="AF362">
        <v>3.9083950517700703E-3</v>
      </c>
      <c r="AG362">
        <v>1.6134157899882786</v>
      </c>
      <c r="AH362">
        <v>5.6412823380971291E-4</v>
      </c>
      <c r="AI362">
        <v>4.2941213748291389</v>
      </c>
      <c r="AJ362">
        <v>1.2941786393274727E-3</v>
      </c>
      <c r="AK362">
        <v>0.71153846153846156</v>
      </c>
      <c r="AL362">
        <v>0.80583538950025368</v>
      </c>
      <c r="AM362">
        <v>3.3739466432613341</v>
      </c>
      <c r="AN362">
        <v>2.5442462815156821</v>
      </c>
      <c r="AO362">
        <v>1.9145212512354843</v>
      </c>
      <c r="AP362">
        <v>0.70588235294117652</v>
      </c>
      <c r="AQ362">
        <v>1.4379762659194306</v>
      </c>
      <c r="AR362">
        <v>4.2941213748291389</v>
      </c>
      <c r="AS362">
        <v>3.4606215813527639</v>
      </c>
      <c r="AT362">
        <v>2.6261394703811844</v>
      </c>
      <c r="AU362">
        <v>2.2703303608083343</v>
      </c>
      <c r="AV362">
        <f>COUNTIF($E$1:E362,E362)</f>
        <v>112</v>
      </c>
      <c r="AW362" s="26">
        <f>(AC362+P362)/(K362+X362)</f>
        <v>1</v>
      </c>
      <c r="AX362">
        <f>K362+X362</f>
        <v>122</v>
      </c>
      <c r="AY362" s="3">
        <f>K362*R362+X362*AE362</f>
        <v>0.24806884251596151</v>
      </c>
      <c r="AZ362" s="25">
        <f>(1+(AY362/AX362)/0.7)^(365/AW362)-1</f>
        <v>1.8826513369693587</v>
      </c>
    </row>
    <row r="363" spans="2:52" hidden="1" x14ac:dyDescent="0.35">
      <c r="B363">
        <v>54.261656550000005</v>
      </c>
      <c r="C363">
        <v>81.362346200000005</v>
      </c>
      <c r="D363">
        <v>3</v>
      </c>
      <c r="E363" t="s">
        <v>44</v>
      </c>
      <c r="F363">
        <v>3</v>
      </c>
      <c r="G363" t="s">
        <v>24</v>
      </c>
      <c r="H363" t="s">
        <v>8</v>
      </c>
      <c r="I363">
        <v>1.0089999999999999</v>
      </c>
      <c r="J363">
        <v>1</v>
      </c>
      <c r="K363">
        <v>205</v>
      </c>
      <c r="L363">
        <v>0.65365853658536588</v>
      </c>
      <c r="M363">
        <v>3.9577219743759844E-3</v>
      </c>
      <c r="N363">
        <v>-2.9180408771791811E-3</v>
      </c>
      <c r="O363">
        <v>21</v>
      </c>
      <c r="P363">
        <v>205</v>
      </c>
      <c r="Q363">
        <v>1.4065010615520457E-3</v>
      </c>
      <c r="R363">
        <v>1.5763602062763907E-3</v>
      </c>
      <c r="S363">
        <v>4.2082097430706919E-3</v>
      </c>
      <c r="T363">
        <v>2.6695736966179457</v>
      </c>
      <c r="U363">
        <v>2.9391411755132842E-4</v>
      </c>
      <c r="V363">
        <v>5.3633361316885333</v>
      </c>
      <c r="W363">
        <v>9.8853197117373384E-4</v>
      </c>
      <c r="X363">
        <v>174</v>
      </c>
      <c r="Y363">
        <v>0.60344827586206895</v>
      </c>
      <c r="Z363">
        <v>3.8963032424517469E-3</v>
      </c>
      <c r="AA363">
        <v>-2.4841233872499357E-3</v>
      </c>
      <c r="AB363">
        <v>16</v>
      </c>
      <c r="AC363">
        <v>174</v>
      </c>
      <c r="AD363">
        <v>1.1904697688903676E-3</v>
      </c>
      <c r="AE363">
        <v>1.3661340617079762E-3</v>
      </c>
      <c r="AF363">
        <v>4.0731361942151663E-3</v>
      </c>
      <c r="AG363">
        <v>2.981505482062885</v>
      </c>
      <c r="AH363">
        <v>3.0878365800649378E-4</v>
      </c>
      <c r="AI363">
        <v>4.4242434024123325</v>
      </c>
      <c r="AJ363">
        <v>7.485667456949886E-4</v>
      </c>
      <c r="AK363">
        <v>0.87234042553191493</v>
      </c>
      <c r="AL363">
        <v>1.098368856859717</v>
      </c>
      <c r="AM363">
        <v>5.3633361316885333</v>
      </c>
      <c r="AN363">
        <v>1.7515113403071207</v>
      </c>
      <c r="AO363">
        <v>2.4858846928650626</v>
      </c>
      <c r="AP363">
        <v>0.89690721649484539</v>
      </c>
      <c r="AQ363">
        <v>0.83174082854999687</v>
      </c>
      <c r="AR363">
        <v>4.4242434024123325</v>
      </c>
      <c r="AS363">
        <v>1.5179267352311019</v>
      </c>
      <c r="AT363">
        <v>2.0532454208394033</v>
      </c>
      <c r="AU363">
        <v>2.2695650568522332</v>
      </c>
      <c r="AV363">
        <f>COUNTIF($E$1:E363,E363)</f>
        <v>113</v>
      </c>
      <c r="AW363" s="26">
        <f>(AC363+P363)/(K363+X363)</f>
        <v>1</v>
      </c>
      <c r="AX363">
        <f>K363+X363</f>
        <v>379</v>
      </c>
      <c r="AY363" s="3">
        <f>K363*R363+X363*AE363</f>
        <v>0.56086116902384797</v>
      </c>
      <c r="AZ363" s="25">
        <f>(1+(AY363/AX363)/0.7)^(365/AW363)-1</f>
        <v>1.1615355082795316</v>
      </c>
    </row>
    <row r="364" spans="2:52" hidden="1" x14ac:dyDescent="0.35">
      <c r="B364">
        <v>1.1311423300000001</v>
      </c>
      <c r="C364">
        <v>1.173632998</v>
      </c>
      <c r="D364">
        <v>4</v>
      </c>
      <c r="E364" t="s">
        <v>61</v>
      </c>
      <c r="F364">
        <v>5</v>
      </c>
      <c r="G364" t="s">
        <v>70</v>
      </c>
      <c r="H364" t="s">
        <v>24</v>
      </c>
      <c r="I364">
        <v>1.0029999999999999</v>
      </c>
      <c r="J364">
        <v>2</v>
      </c>
      <c r="K364">
        <v>58</v>
      </c>
      <c r="L364">
        <v>0.87931034482758619</v>
      </c>
      <c r="M364">
        <v>2.8158381100543803E-3</v>
      </c>
      <c r="N364">
        <v>-5.1270736790755955E-3</v>
      </c>
      <c r="O364">
        <v>50</v>
      </c>
      <c r="P364">
        <v>76</v>
      </c>
      <c r="Q364">
        <v>2.8296513152040736E-3</v>
      </c>
      <c r="R364">
        <v>1.8572108251593833E-3</v>
      </c>
      <c r="S364">
        <v>2.7668236144055957E-3</v>
      </c>
      <c r="T364">
        <v>1.4897735770887242</v>
      </c>
      <c r="U364">
        <v>3.6330173915964323E-4</v>
      </c>
      <c r="V364">
        <v>5.1120339513246362</v>
      </c>
      <c r="W364">
        <v>1.1306073468400968E-3</v>
      </c>
      <c r="X364">
        <v>83</v>
      </c>
      <c r="Y364">
        <v>0.6987951807228916</v>
      </c>
      <c r="Z364">
        <v>2.7292578424032645E-3</v>
      </c>
      <c r="AA364">
        <v>-3.8377716704934704E-3</v>
      </c>
      <c r="AB364">
        <v>54</v>
      </c>
      <c r="AC364">
        <v>122</v>
      </c>
      <c r="AD364">
        <v>2.8277866276316121E-3</v>
      </c>
      <c r="AE364">
        <v>7.5123690478376577E-4</v>
      </c>
      <c r="AF364">
        <v>3.3916974184409329E-3</v>
      </c>
      <c r="AG364">
        <v>4.5148173590023388</v>
      </c>
      <c r="AH364">
        <v>3.7228715724411211E-4</v>
      </c>
      <c r="AI364">
        <v>2.0178963742527731</v>
      </c>
      <c r="AJ364">
        <v>6.6625902955415577E-6</v>
      </c>
      <c r="AK364">
        <v>0.65909090909090906</v>
      </c>
      <c r="AL364">
        <v>1.2562303853778998</v>
      </c>
      <c r="AM364">
        <v>5.1120339513246362</v>
      </c>
      <c r="AN364">
        <v>6.1907027505315009</v>
      </c>
      <c r="AO364">
        <v>3.3401519805639421</v>
      </c>
      <c r="AP364">
        <v>0.80582524271844658</v>
      </c>
      <c r="AQ364">
        <v>7.402878106157371E-3</v>
      </c>
      <c r="AR364">
        <v>2.0178963742527731</v>
      </c>
      <c r="AS364">
        <v>2.5041230159459764</v>
      </c>
      <c r="AT364">
        <v>1.1897371909793351</v>
      </c>
      <c r="AU364">
        <v>2.2649445857716386</v>
      </c>
      <c r="AV364">
        <f>COUNTIF($E$1:E364,E364)</f>
        <v>2</v>
      </c>
      <c r="AW364" s="26">
        <f>(AC364+P364)/(K364+X364)</f>
        <v>1.4042553191489362</v>
      </c>
      <c r="AX364">
        <f>K364+X364</f>
        <v>141</v>
      </c>
      <c r="AY364" s="3">
        <f>K364*R364+X364*AE364</f>
        <v>0.17007089095629679</v>
      </c>
      <c r="AZ364" s="25">
        <f>(1+(AY364/AX364)/0.7)^(365/AW364)-1</f>
        <v>0.56438450461636624</v>
      </c>
    </row>
    <row r="365" spans="2:52" x14ac:dyDescent="0.35">
      <c r="B365">
        <v>0.99511525000000001</v>
      </c>
      <c r="C365">
        <v>1.0857376885714285</v>
      </c>
      <c r="D365">
        <v>1</v>
      </c>
      <c r="E365" t="s">
        <v>50</v>
      </c>
      <c r="F365">
        <v>7</v>
      </c>
      <c r="G365" t="s">
        <v>69</v>
      </c>
      <c r="H365" t="s">
        <v>9</v>
      </c>
      <c r="I365">
        <v>1.0089999999999999</v>
      </c>
      <c r="J365">
        <v>2</v>
      </c>
      <c r="K365">
        <v>27</v>
      </c>
      <c r="L365">
        <v>0.77777777777777779</v>
      </c>
      <c r="M365">
        <v>6.8790723711337686E-3</v>
      </c>
      <c r="N365">
        <v>-4.4686455365843814E-3</v>
      </c>
      <c r="O365">
        <v>15</v>
      </c>
      <c r="P365">
        <v>42</v>
      </c>
      <c r="Q365">
        <v>8.7974324563846462E-3</v>
      </c>
      <c r="R365">
        <v>4.3573572805297349E-3</v>
      </c>
      <c r="S365">
        <v>5.8161405289203433E-3</v>
      </c>
      <c r="T365">
        <v>1.3347862372702337</v>
      </c>
      <c r="U365">
        <v>1.1193167666722842E-3</v>
      </c>
      <c r="V365">
        <v>3.8928723398686396</v>
      </c>
      <c r="W365">
        <v>2.1187237471851665E-3</v>
      </c>
      <c r="X365">
        <v>19</v>
      </c>
      <c r="Y365">
        <v>0.63157894736842102</v>
      </c>
      <c r="Z365">
        <v>7.3628737089122542E-3</v>
      </c>
      <c r="AA365">
        <v>-4.4559813054391006E-3</v>
      </c>
      <c r="AB365">
        <v>9</v>
      </c>
      <c r="AC365">
        <v>32</v>
      </c>
      <c r="AD365">
        <v>5.0783774081608613E-3</v>
      </c>
      <c r="AE365">
        <v>3.0085587036249133E-3</v>
      </c>
      <c r="AF365">
        <v>6.2661954287039018E-3</v>
      </c>
      <c r="AG365">
        <v>2.0827898159852989</v>
      </c>
      <c r="AH365">
        <v>1.437563822852465E-3</v>
      </c>
      <c r="AI365">
        <v>2.0928174845519032</v>
      </c>
      <c r="AJ365">
        <v>1.3343105791998331E-4</v>
      </c>
      <c r="AK365">
        <v>0.47368421052631576</v>
      </c>
      <c r="AL365">
        <v>2.354137496872434</v>
      </c>
      <c r="AM365">
        <v>3.8928723398686396</v>
      </c>
      <c r="AN365">
        <v>4.8415080894775384</v>
      </c>
      <c r="AO365">
        <v>3.1251867396577051</v>
      </c>
      <c r="AP365">
        <v>0.48717948717948717</v>
      </c>
      <c r="AQ365">
        <v>0.14825673102220538</v>
      </c>
      <c r="AR365">
        <v>2.0928174845519032</v>
      </c>
      <c r="AS365">
        <v>3.3428430040277197</v>
      </c>
      <c r="AT365">
        <v>1.404434487297946</v>
      </c>
      <c r="AU365">
        <v>2.2648106134778256</v>
      </c>
      <c r="AV365">
        <f>COUNTIF($E$1:E365,E365)</f>
        <v>1</v>
      </c>
      <c r="AW365" s="26">
        <f>(AC365+P365)/(K365+X365)</f>
        <v>1.6086956521739131</v>
      </c>
      <c r="AX365">
        <f>K365+X365</f>
        <v>46</v>
      </c>
      <c r="AY365" s="3">
        <f>K365*R365+X365*AE365</f>
        <v>0.1748112619431762</v>
      </c>
      <c r="AZ365" s="25">
        <f>(1+(AY365/AX365)/0.7)^(365/AW365)-1</f>
        <v>2.4159192474257893</v>
      </c>
    </row>
    <row r="366" spans="2:52" hidden="1" x14ac:dyDescent="0.35">
      <c r="B366">
        <v>0.79777944000000001</v>
      </c>
      <c r="C366">
        <v>1.27554309</v>
      </c>
      <c r="D366">
        <v>5</v>
      </c>
      <c r="E366" t="s">
        <v>54</v>
      </c>
      <c r="F366">
        <v>5</v>
      </c>
      <c r="G366" t="s">
        <v>70</v>
      </c>
      <c r="H366" t="s">
        <v>8</v>
      </c>
      <c r="I366">
        <v>1.0089999999999999</v>
      </c>
      <c r="J366">
        <v>1</v>
      </c>
      <c r="K366">
        <v>41</v>
      </c>
      <c r="L366">
        <v>0.80487804878048785</v>
      </c>
      <c r="M366">
        <v>3.6988206448860723E-3</v>
      </c>
      <c r="N366">
        <v>-1.7217488086418153E-3</v>
      </c>
      <c r="O366">
        <v>2</v>
      </c>
      <c r="P366">
        <v>41</v>
      </c>
      <c r="Q366">
        <v>2.7297057664521507E-3</v>
      </c>
      <c r="R366">
        <v>2.6411485563928258E-3</v>
      </c>
      <c r="S366">
        <v>3.119547042822194E-3</v>
      </c>
      <c r="T366">
        <v>1.1811327444158406</v>
      </c>
      <c r="U366">
        <v>4.8719139706601851E-4</v>
      </c>
      <c r="V366">
        <v>5.4211724022600674</v>
      </c>
      <c r="W366">
        <v>1.6667657622607887E-3</v>
      </c>
      <c r="X366">
        <v>43</v>
      </c>
      <c r="Y366">
        <v>0.65116279069767447</v>
      </c>
      <c r="Z366">
        <v>3.5223844019449985E-3</v>
      </c>
      <c r="AA366">
        <v>-2.1444566160678949E-3</v>
      </c>
      <c r="AB366">
        <v>1</v>
      </c>
      <c r="AC366">
        <v>43</v>
      </c>
      <c r="AD366">
        <v>1.8554831635988478E-3</v>
      </c>
      <c r="AE366">
        <v>1.545579395661431E-3</v>
      </c>
      <c r="AF366">
        <v>3.4594946680933402E-3</v>
      </c>
      <c r="AG366">
        <v>2.2383157266488074</v>
      </c>
      <c r="AH366">
        <v>5.2756799095750307E-4</v>
      </c>
      <c r="AI366">
        <v>2.9296307246698206</v>
      </c>
      <c r="AJ366">
        <v>4.9044341374642484E-4</v>
      </c>
      <c r="AK366">
        <v>0.57746478873239437</v>
      </c>
      <c r="AL366">
        <v>1.8519619580675644</v>
      </c>
      <c r="AM366">
        <v>5.4211724022600674</v>
      </c>
      <c r="AN366">
        <v>2.9346095071031733</v>
      </c>
      <c r="AO366">
        <v>3.0118048841989205</v>
      </c>
      <c r="AP366">
        <v>0.68253968253968256</v>
      </c>
      <c r="AQ366">
        <v>0.54493712638492275</v>
      </c>
      <c r="AR366">
        <v>2.9296307246698206</v>
      </c>
      <c r="AS366">
        <v>1.7173104396238319</v>
      </c>
      <c r="AT366">
        <v>1.5085801241336501</v>
      </c>
      <c r="AU366">
        <v>2.2601925041662851</v>
      </c>
      <c r="AV366">
        <f>COUNTIF($E$1:E366,E366)</f>
        <v>243</v>
      </c>
      <c r="AW366" s="26">
        <f>(AC366+P366)/(K366+X366)</f>
        <v>1</v>
      </c>
      <c r="AX366">
        <f>K366+X366</f>
        <v>84</v>
      </c>
      <c r="AY366" s="3">
        <f>K366*R366+X366*AE366</f>
        <v>0.17474700482554739</v>
      </c>
      <c r="AZ366" s="25">
        <f>(1+(AY366/AX366)/0.7)^(365/AW366)-1</f>
        <v>1.9539119764250881</v>
      </c>
    </row>
    <row r="367" spans="2:52" x14ac:dyDescent="0.35">
      <c r="B367">
        <v>1.1274119980000001</v>
      </c>
      <c r="C367">
        <v>1.170159666</v>
      </c>
      <c r="D367">
        <v>4</v>
      </c>
      <c r="E367" t="s">
        <v>62</v>
      </c>
      <c r="F367">
        <v>5</v>
      </c>
      <c r="G367" t="s">
        <v>70</v>
      </c>
      <c r="H367" t="s">
        <v>24</v>
      </c>
      <c r="I367">
        <v>1.0049999999999999</v>
      </c>
      <c r="J367">
        <v>2</v>
      </c>
      <c r="K367">
        <v>63</v>
      </c>
      <c r="L367">
        <v>0.77777777777777779</v>
      </c>
      <c r="M367">
        <v>4.4362721464119024E-3</v>
      </c>
      <c r="N367">
        <v>-4.1757001908416325E-3</v>
      </c>
      <c r="O367">
        <v>42</v>
      </c>
      <c r="P367">
        <v>99</v>
      </c>
      <c r="Q367">
        <v>4.828285646826469E-3</v>
      </c>
      <c r="R367">
        <v>2.5225005159111172E-3</v>
      </c>
      <c r="S367">
        <v>3.8890842063591616E-3</v>
      </c>
      <c r="T367">
        <v>1.5417575464615672</v>
      </c>
      <c r="U367">
        <v>4.8997855418168304E-4</v>
      </c>
      <c r="V367">
        <v>5.148185557067829</v>
      </c>
      <c r="W367">
        <v>1.5425434075477511E-3</v>
      </c>
      <c r="X367">
        <v>70</v>
      </c>
      <c r="Y367">
        <v>0.62857142857142856</v>
      </c>
      <c r="Z367">
        <v>4.1670053010951251E-3</v>
      </c>
      <c r="AA367">
        <v>-3.8947333977423226E-3</v>
      </c>
      <c r="AB367">
        <v>34</v>
      </c>
      <c r="AC367">
        <v>119</v>
      </c>
      <c r="AD367">
        <v>3.0489400903296326E-3</v>
      </c>
      <c r="AE367">
        <v>1.1726452129555015E-3</v>
      </c>
      <c r="AF367">
        <v>4.634104231070712E-3</v>
      </c>
      <c r="AG367">
        <v>3.9518382711775613</v>
      </c>
      <c r="AH367">
        <v>5.5388139556132772E-4</v>
      </c>
      <c r="AI367">
        <v>2.1171413633907874</v>
      </c>
      <c r="AJ367">
        <v>6.4882421832846045E-5</v>
      </c>
      <c r="AK367">
        <v>0.67741935483870963</v>
      </c>
      <c r="AL367">
        <v>1.713937119497521</v>
      </c>
      <c r="AM367">
        <v>5.148185557067829</v>
      </c>
      <c r="AN367">
        <v>5.0450010318223413</v>
      </c>
      <c r="AO367">
        <v>3.3067726567676963</v>
      </c>
      <c r="AP367">
        <v>0.77777777777777779</v>
      </c>
      <c r="AQ367">
        <v>7.2091579814274206E-2</v>
      </c>
      <c r="AR367">
        <v>2.1171413633907874</v>
      </c>
      <c r="AS367">
        <v>2.345290425911053</v>
      </c>
      <c r="AT367">
        <v>1.2108149039029341</v>
      </c>
      <c r="AU367">
        <v>2.2587937803353153</v>
      </c>
      <c r="AV367">
        <f>COUNTIF($E$1:E367,E367)</f>
        <v>1</v>
      </c>
      <c r="AW367" s="26">
        <f>(AC367+P367)/(K367+X367)</f>
        <v>1.6390977443609023</v>
      </c>
      <c r="AX367">
        <f>K367+X367</f>
        <v>133</v>
      </c>
      <c r="AY367" s="3">
        <f>K367*R367+X367*AE367</f>
        <v>0.24100269740928548</v>
      </c>
      <c r="AZ367" s="25">
        <f>(1+(AY367/AX367)/0.7)^(365/AW367)-1</f>
        <v>0.77838083176768724</v>
      </c>
    </row>
    <row r="368" spans="2:52" hidden="1" x14ac:dyDescent="0.35">
      <c r="B368">
        <v>0.79777944000000001</v>
      </c>
      <c r="C368">
        <v>1.27554309</v>
      </c>
      <c r="D368">
        <v>5</v>
      </c>
      <c r="E368" t="s">
        <v>54</v>
      </c>
      <c r="F368">
        <v>5</v>
      </c>
      <c r="G368" t="s">
        <v>70</v>
      </c>
      <c r="H368" t="s">
        <v>24</v>
      </c>
      <c r="I368">
        <v>1.0089999999999999</v>
      </c>
      <c r="J368">
        <v>3</v>
      </c>
      <c r="K368">
        <v>73</v>
      </c>
      <c r="L368">
        <v>0.69863013698630139</v>
      </c>
      <c r="M368">
        <v>7.3694275653555458E-3</v>
      </c>
      <c r="N368">
        <v>-5.2990806494486228E-3</v>
      </c>
      <c r="O368">
        <v>36</v>
      </c>
      <c r="P368">
        <v>179</v>
      </c>
      <c r="Q368">
        <v>8.1492829482106011E-3</v>
      </c>
      <c r="R368">
        <v>3.551520980072098E-3</v>
      </c>
      <c r="S368">
        <v>6.430120415443644E-3</v>
      </c>
      <c r="T368">
        <v>1.8105258145801828</v>
      </c>
      <c r="U368">
        <v>7.5258867003278381E-4</v>
      </c>
      <c r="V368">
        <v>4.7190731424609256</v>
      </c>
      <c r="W368">
        <v>2.0463436400065304E-3</v>
      </c>
      <c r="X368">
        <v>32</v>
      </c>
      <c r="Y368">
        <v>0.6875</v>
      </c>
      <c r="Z368">
        <v>6.317669370858486E-3</v>
      </c>
      <c r="AA368">
        <v>-5.7514263396870047E-3</v>
      </c>
      <c r="AB368">
        <v>12</v>
      </c>
      <c r="AC368">
        <v>84</v>
      </c>
      <c r="AD368">
        <v>4.1189253784953417E-3</v>
      </c>
      <c r="AE368">
        <v>2.5460769613130201E-3</v>
      </c>
      <c r="AF368">
        <v>6.7804341798173295E-3</v>
      </c>
      <c r="AG368">
        <v>2.6630908188732199</v>
      </c>
      <c r="AH368">
        <v>1.19862274698447E-3</v>
      </c>
      <c r="AI368">
        <v>2.1241687325878926</v>
      </c>
      <c r="AJ368">
        <v>1.4883146734407998E-4</v>
      </c>
      <c r="AK368">
        <v>0.70873786407766992</v>
      </c>
      <c r="AL368">
        <v>2.2737151555628374</v>
      </c>
      <c r="AM368">
        <v>4.7190731424609256</v>
      </c>
      <c r="AN368">
        <v>3.9461344223023764</v>
      </c>
      <c r="AO368">
        <v>3.1853086758316551</v>
      </c>
      <c r="AP368">
        <v>0.61538461538461542</v>
      </c>
      <c r="AQ368">
        <v>0.16536829704897965</v>
      </c>
      <c r="AR368">
        <v>2.1241687325878926</v>
      </c>
      <c r="AS368">
        <v>2.8289744014589435</v>
      </c>
      <c r="AT368">
        <v>1.3307312804262099</v>
      </c>
      <c r="AU368">
        <v>2.2580199781289325</v>
      </c>
      <c r="AV368">
        <f>COUNTIF($E$1:E368,E368)</f>
        <v>244</v>
      </c>
      <c r="AW368" s="26">
        <f>(AC368+P368)/(K368+X368)</f>
        <v>2.5047619047619047</v>
      </c>
      <c r="AX368">
        <f>K368+X368</f>
        <v>105</v>
      </c>
      <c r="AY368" s="3">
        <f>K368*R368+X368*AE368</f>
        <v>0.34073549430727978</v>
      </c>
      <c r="AZ368" s="25">
        <f>(1+(AY368/AX368)/0.7)^(365/AW368)-1</f>
        <v>0.96204505084309688</v>
      </c>
    </row>
    <row r="369" spans="2:52" hidden="1" x14ac:dyDescent="0.35">
      <c r="B369">
        <v>61.879515007142857</v>
      </c>
      <c r="C369">
        <v>81.362346200000005</v>
      </c>
      <c r="D369">
        <v>7</v>
      </c>
      <c r="E369" t="s">
        <v>44</v>
      </c>
      <c r="F369">
        <v>7</v>
      </c>
      <c r="G369" t="s">
        <v>70</v>
      </c>
      <c r="H369" t="s">
        <v>24</v>
      </c>
      <c r="I369">
        <v>1.0029999999999999</v>
      </c>
      <c r="J369">
        <v>2</v>
      </c>
      <c r="K369">
        <v>122</v>
      </c>
      <c r="L369">
        <v>0.82786885245901642</v>
      </c>
      <c r="M369">
        <v>2.7831712263580027E-3</v>
      </c>
      <c r="N369">
        <v>-5.3123012540138344E-3</v>
      </c>
      <c r="O369">
        <v>98</v>
      </c>
      <c r="P369">
        <v>166</v>
      </c>
      <c r="Q369">
        <v>2.8284273131916615E-3</v>
      </c>
      <c r="R369">
        <v>1.3896882584251457E-3</v>
      </c>
      <c r="S369">
        <v>3.3996222830023001E-3</v>
      </c>
      <c r="T369">
        <v>2.4463200738667088</v>
      </c>
      <c r="U369">
        <v>3.077873396543833E-4</v>
      </c>
      <c r="V369">
        <v>4.5150923361098512</v>
      </c>
      <c r="W369">
        <v>7.7411357911637908E-4</v>
      </c>
      <c r="X369">
        <v>47</v>
      </c>
      <c r="Y369">
        <v>0.7021276595744681</v>
      </c>
      <c r="Z369">
        <v>2.7707340159776757E-3</v>
      </c>
      <c r="AA369">
        <v>-2.7425304700895042E-3</v>
      </c>
      <c r="AB369">
        <v>32</v>
      </c>
      <c r="AC369">
        <v>65</v>
      </c>
      <c r="AD369">
        <v>2.8206229764027313E-3</v>
      </c>
      <c r="AE369">
        <v>1.1284850201278775E-3</v>
      </c>
      <c r="AF369">
        <v>2.7812919179191803E-3</v>
      </c>
      <c r="AG369">
        <v>2.4646245792469714</v>
      </c>
      <c r="AH369">
        <v>4.0569312196044407E-4</v>
      </c>
      <c r="AI369">
        <v>2.7816222633370331</v>
      </c>
      <c r="AJ369">
        <v>3.1709877620698934E-4</v>
      </c>
      <c r="AK369">
        <v>0.80263157894736847</v>
      </c>
      <c r="AL369">
        <v>0.86012619901820886</v>
      </c>
      <c r="AM369">
        <v>4.5150923361098512</v>
      </c>
      <c r="AN369">
        <v>4.6322941947506528</v>
      </c>
      <c r="AO369">
        <v>2.7053001772851064</v>
      </c>
      <c r="AP369">
        <v>0.70149253731343286</v>
      </c>
      <c r="AQ369">
        <v>0.35233197356332552</v>
      </c>
      <c r="AR369">
        <v>2.7816222633370331</v>
      </c>
      <c r="AS369">
        <v>3.7616167337597273</v>
      </c>
      <c r="AT369">
        <v>1.7978920689097289</v>
      </c>
      <c r="AU369">
        <v>2.2515961230974177</v>
      </c>
      <c r="AV369">
        <f>COUNTIF($E$1:E369,E369)</f>
        <v>114</v>
      </c>
      <c r="AW369" s="26">
        <f>(AC369+P369)/(K369+X369)</f>
        <v>1.3668639053254439</v>
      </c>
      <c r="AX369">
        <f>K369+X369</f>
        <v>169</v>
      </c>
      <c r="AY369" s="3">
        <f>K369*R369+X369*AE369</f>
        <v>0.22258076347387801</v>
      </c>
      <c r="AZ369" s="25">
        <f>(1+(AY369/AX369)/0.7)^(365/AW369)-1</f>
        <v>0.65194279785761555</v>
      </c>
    </row>
    <row r="370" spans="2:52" hidden="1" x14ac:dyDescent="0.35">
      <c r="B370">
        <v>61.879515007142857</v>
      </c>
      <c r="C370">
        <v>81.362346200000005</v>
      </c>
      <c r="D370">
        <v>7</v>
      </c>
      <c r="E370" t="s">
        <v>44</v>
      </c>
      <c r="F370">
        <v>7</v>
      </c>
      <c r="G370" t="s">
        <v>24</v>
      </c>
      <c r="H370" t="s">
        <v>24</v>
      </c>
      <c r="I370">
        <v>1.0029999999999999</v>
      </c>
      <c r="J370">
        <v>3</v>
      </c>
      <c r="K370">
        <v>182</v>
      </c>
      <c r="L370">
        <v>0.85164835164835162</v>
      </c>
      <c r="M370">
        <v>2.8241217749652749E-3</v>
      </c>
      <c r="N370">
        <v>-6.7794365563608018E-3</v>
      </c>
      <c r="O370">
        <v>155</v>
      </c>
      <c r="P370">
        <v>276</v>
      </c>
      <c r="Q370">
        <v>2.8216573937489553E-3</v>
      </c>
      <c r="R370">
        <v>1.399418066471846E-3</v>
      </c>
      <c r="S370">
        <v>3.8642349455245148E-3</v>
      </c>
      <c r="T370">
        <v>2.7613156054693948</v>
      </c>
      <c r="U370">
        <v>2.8643615127879943E-4</v>
      </c>
      <c r="V370">
        <v>4.885619570798303</v>
      </c>
      <c r="W370">
        <v>8.2654576391424711E-4</v>
      </c>
      <c r="X370">
        <v>81</v>
      </c>
      <c r="Y370">
        <v>0.81481481481481477</v>
      </c>
      <c r="Z370">
        <v>2.7283845048940787E-3</v>
      </c>
      <c r="AA370">
        <v>-6.1150989286607926E-3</v>
      </c>
      <c r="AB370">
        <v>63</v>
      </c>
      <c r="AC370">
        <v>134</v>
      </c>
      <c r="AD370">
        <v>2.8172422773440342E-3</v>
      </c>
      <c r="AE370">
        <v>1.0907023875691027E-3</v>
      </c>
      <c r="AF370">
        <v>3.971226881904019E-3</v>
      </c>
      <c r="AG370">
        <v>3.6409811944712711</v>
      </c>
      <c r="AH370">
        <v>4.412474313226688E-4</v>
      </c>
      <c r="AI370">
        <v>2.4718611603010334</v>
      </c>
      <c r="AJ370">
        <v>2.0820752492376512E-4</v>
      </c>
      <c r="AK370">
        <v>0.85849056603773588</v>
      </c>
      <c r="AL370">
        <v>0.91838418212695172</v>
      </c>
      <c r="AM370">
        <v>4.885619570798303</v>
      </c>
      <c r="AN370">
        <v>4.6647268882396551</v>
      </c>
      <c r="AO370">
        <v>2.8518339783419764</v>
      </c>
      <c r="AP370">
        <v>0.80198019801980203</v>
      </c>
      <c r="AQ370">
        <v>0.23134169435974167</v>
      </c>
      <c r="AR370">
        <v>2.4718611603010334</v>
      </c>
      <c r="AS370">
        <v>3.6356746252304735</v>
      </c>
      <c r="AT370">
        <v>1.6414279706822816</v>
      </c>
      <c r="AU370">
        <v>2.2466309745121289</v>
      </c>
      <c r="AV370">
        <f>COUNTIF($E$1:E370,E370)</f>
        <v>115</v>
      </c>
      <c r="AW370" s="26">
        <f>(AC370+P370)/(K370+X370)</f>
        <v>1.55893536121673</v>
      </c>
      <c r="AX370">
        <f>K370+X370</f>
        <v>263</v>
      </c>
      <c r="AY370" s="3">
        <f>K370*R370+X370*AE370</f>
        <v>0.34304098149097328</v>
      </c>
      <c r="AZ370" s="25">
        <f>(1+(AY370/AX370)/0.7)^(365/AW370)-1</f>
        <v>0.54630107302693953</v>
      </c>
    </row>
    <row r="371" spans="2:52" hidden="1" x14ac:dyDescent="0.35">
      <c r="B371">
        <v>59.248391890000001</v>
      </c>
      <c r="C371">
        <v>81.362346200000005</v>
      </c>
      <c r="D371">
        <v>5</v>
      </c>
      <c r="E371" t="s">
        <v>44</v>
      </c>
      <c r="F371">
        <v>5</v>
      </c>
      <c r="G371" t="s">
        <v>24</v>
      </c>
      <c r="H371" t="s">
        <v>24</v>
      </c>
      <c r="I371">
        <v>1.0069999999999999</v>
      </c>
      <c r="J371">
        <v>2</v>
      </c>
      <c r="K371">
        <v>208</v>
      </c>
      <c r="L371">
        <v>0.66826923076923073</v>
      </c>
      <c r="M371">
        <v>5.3256231424847235E-3</v>
      </c>
      <c r="N371">
        <v>-4.6920136061820933E-3</v>
      </c>
      <c r="O371">
        <v>96</v>
      </c>
      <c r="P371">
        <v>368</v>
      </c>
      <c r="Q371">
        <v>3.4280442787285592E-3</v>
      </c>
      <c r="R371">
        <v>2.0024647979750587E-3</v>
      </c>
      <c r="S371">
        <v>5.5080564849434343E-3</v>
      </c>
      <c r="T371">
        <v>2.7506383585435885</v>
      </c>
      <c r="U371">
        <v>3.8191500162722112E-4</v>
      </c>
      <c r="V371">
        <v>5.2432211079511895</v>
      </c>
      <c r="W371">
        <v>1.2386347947206163E-3</v>
      </c>
      <c r="X371">
        <v>103</v>
      </c>
      <c r="Y371">
        <v>0.57281553398058249</v>
      </c>
      <c r="Z371">
        <v>5.4458187233638626E-3</v>
      </c>
      <c r="AA371">
        <v>-3.5766894724615765E-3</v>
      </c>
      <c r="AB371">
        <v>40</v>
      </c>
      <c r="AC371">
        <v>185</v>
      </c>
      <c r="AD371">
        <v>1.6770586970542567E-3</v>
      </c>
      <c r="AE371">
        <v>1.5915433775743548E-3</v>
      </c>
      <c r="AF371">
        <v>5.2702121465622951E-3</v>
      </c>
      <c r="AG371">
        <v>3.3113845471145997</v>
      </c>
      <c r="AH371">
        <v>5.1928943301449159E-4</v>
      </c>
      <c r="AI371">
        <v>3.0648483800939199</v>
      </c>
      <c r="AJ371">
        <v>5.5296451154537157E-4</v>
      </c>
      <c r="AK371">
        <v>0.87394957983193278</v>
      </c>
      <c r="AL371">
        <v>1.3762608830229228</v>
      </c>
      <c r="AM371">
        <v>5.2432211079511895</v>
      </c>
      <c r="AN371">
        <v>2.8606639971072694</v>
      </c>
      <c r="AO371">
        <v>2.7829984429991734</v>
      </c>
      <c r="AP371">
        <v>0.83739837398373984</v>
      </c>
      <c r="AQ371">
        <v>0.61440501282819771</v>
      </c>
      <c r="AR371">
        <v>3.0648483800939199</v>
      </c>
      <c r="AS371">
        <v>2.2736333965348265</v>
      </c>
      <c r="AT371">
        <v>1.7036830358647943</v>
      </c>
      <c r="AU371">
        <v>2.243340739431984</v>
      </c>
      <c r="AV371">
        <f>COUNTIF($E$1:E371,E371)</f>
        <v>116</v>
      </c>
      <c r="AW371" s="26">
        <f>(AC371+P371)/(K371+X371)</f>
        <v>1.7781350482315113</v>
      </c>
      <c r="AX371">
        <f>K371+X371</f>
        <v>311</v>
      </c>
      <c r="AY371" s="3">
        <f>K371*R371+X371*AE371</f>
        <v>0.58044164586897073</v>
      </c>
      <c r="AZ371" s="25">
        <f>(1+(AY371/AX371)/0.7)^(365/AW371)-1</f>
        <v>0.7273271479273189</v>
      </c>
    </row>
    <row r="372" spans="2:52" hidden="1" x14ac:dyDescent="0.35">
      <c r="B372">
        <v>0.65506299999999995</v>
      </c>
      <c r="C372">
        <v>1.27554309</v>
      </c>
      <c r="D372">
        <v>3</v>
      </c>
      <c r="E372" t="s">
        <v>54</v>
      </c>
      <c r="F372">
        <v>3</v>
      </c>
      <c r="G372" t="s">
        <v>70</v>
      </c>
      <c r="H372" t="s">
        <v>24</v>
      </c>
      <c r="I372">
        <v>1.0089999999999999</v>
      </c>
      <c r="J372">
        <v>1</v>
      </c>
      <c r="K372">
        <v>294</v>
      </c>
      <c r="L372">
        <v>0.65986394557823125</v>
      </c>
      <c r="M372">
        <v>3.8596016043637685E-3</v>
      </c>
      <c r="N372">
        <v>-2.7744398490356214E-3</v>
      </c>
      <c r="O372">
        <v>25</v>
      </c>
      <c r="P372">
        <v>294</v>
      </c>
      <c r="Q372">
        <v>1.5218408757579072E-3</v>
      </c>
      <c r="R372">
        <v>1.6031249195340442E-3</v>
      </c>
      <c r="S372">
        <v>4.0235415274284944E-3</v>
      </c>
      <c r="T372">
        <v>2.509811605073144</v>
      </c>
      <c r="U372">
        <v>2.3465770716900612E-4</v>
      </c>
      <c r="V372">
        <v>6.8317590710090554</v>
      </c>
      <c r="W372">
        <v>1.1338095051960321E-3</v>
      </c>
      <c r="X372">
        <v>118</v>
      </c>
      <c r="Y372">
        <v>0.61016949152542377</v>
      </c>
      <c r="Z372">
        <v>3.8167372193963923E-3</v>
      </c>
      <c r="AA372">
        <v>-2.9060669799111953E-3</v>
      </c>
      <c r="AB372">
        <v>7</v>
      </c>
      <c r="AC372">
        <v>118</v>
      </c>
      <c r="AD372">
        <v>1.5570679932002118E-3</v>
      </c>
      <c r="AE372">
        <v>1.1959830400052988E-3</v>
      </c>
      <c r="AF372">
        <v>4.1405000155183332E-3</v>
      </c>
      <c r="AG372">
        <v>3.462005628022943</v>
      </c>
      <c r="AH372">
        <v>3.8116392196937916E-4</v>
      </c>
      <c r="AI372">
        <v>3.1377131230730129</v>
      </c>
      <c r="AJ372">
        <v>4.3365519606654052E-4</v>
      </c>
      <c r="AK372">
        <v>0.90740740740740744</v>
      </c>
      <c r="AL372">
        <v>1.2597883391067168</v>
      </c>
      <c r="AM372">
        <v>6.8317590710090554</v>
      </c>
      <c r="AN372">
        <v>1.781249910593403</v>
      </c>
      <c r="AO372">
        <v>3.0004337798048244</v>
      </c>
      <c r="AP372">
        <v>0.85507246376811596</v>
      </c>
      <c r="AQ372">
        <v>0.48183910674060609</v>
      </c>
      <c r="AR372">
        <v>3.1377131230730129</v>
      </c>
      <c r="AS372">
        <v>1.3288700444503472</v>
      </c>
      <c r="AT372">
        <v>1.4853308348850274</v>
      </c>
      <c r="AU372">
        <v>2.2428823073449258</v>
      </c>
      <c r="AV372">
        <f>COUNTIF($E$1:E372,E372)</f>
        <v>245</v>
      </c>
      <c r="AW372" s="26">
        <f>(AC372+P372)/(K372+X372)</f>
        <v>1</v>
      </c>
      <c r="AX372">
        <f>K372+X372</f>
        <v>412</v>
      </c>
      <c r="AY372" s="3">
        <f>K372*R372+X372*AE372</f>
        <v>0.61244472506363423</v>
      </c>
      <c r="AZ372" s="25">
        <f>(1+(AY372/AX372)/0.7)^(365/AW372)-1</f>
        <v>1.1690520613599715</v>
      </c>
    </row>
    <row r="373" spans="2:52" hidden="1" x14ac:dyDescent="0.35">
      <c r="B373">
        <v>54.261656550000005</v>
      </c>
      <c r="C373">
        <v>81.362346200000005</v>
      </c>
      <c r="D373">
        <v>3</v>
      </c>
      <c r="E373" t="s">
        <v>44</v>
      </c>
      <c r="F373">
        <v>3</v>
      </c>
      <c r="G373" t="s">
        <v>69</v>
      </c>
      <c r="H373" t="s">
        <v>8</v>
      </c>
      <c r="I373">
        <v>1.0049999999999999</v>
      </c>
      <c r="J373">
        <v>1</v>
      </c>
      <c r="K373">
        <v>125</v>
      </c>
      <c r="L373">
        <v>0.66400000000000003</v>
      </c>
      <c r="M373">
        <v>3.5989406662984484E-3</v>
      </c>
      <c r="N373">
        <v>-3.4321625849326109E-3</v>
      </c>
      <c r="O373">
        <v>51</v>
      </c>
      <c r="P373">
        <v>125</v>
      </c>
      <c r="Q373">
        <v>1.8864505457232283E-3</v>
      </c>
      <c r="R373">
        <v>1.2364899738848125E-3</v>
      </c>
      <c r="S373">
        <v>3.8553954941669966E-3</v>
      </c>
      <c r="T373">
        <v>3.118015977156765</v>
      </c>
      <c r="U373">
        <v>3.4483705620415192E-4</v>
      </c>
      <c r="V373">
        <v>3.5857224495988635</v>
      </c>
      <c r="W373">
        <v>5.468158614765087E-4</v>
      </c>
      <c r="X373">
        <v>86</v>
      </c>
      <c r="Y373">
        <v>0.67441860465116277</v>
      </c>
      <c r="Z373">
        <v>3.3021949067422061E-3</v>
      </c>
      <c r="AA373">
        <v>-1.9586900192529256E-3</v>
      </c>
      <c r="AB373">
        <v>28</v>
      </c>
      <c r="AC373">
        <v>86</v>
      </c>
      <c r="AD373">
        <v>1.6367035410701503E-3</v>
      </c>
      <c r="AE373">
        <v>1.5893486517670468E-3</v>
      </c>
      <c r="AF373">
        <v>3.0446914278522219E-3</v>
      </c>
      <c r="AG373">
        <v>1.9156850351665236</v>
      </c>
      <c r="AH373">
        <v>3.2831752021404172E-4</v>
      </c>
      <c r="AI373">
        <v>4.8408889380344204</v>
      </c>
      <c r="AJ373">
        <v>9.3271361133896334E-4</v>
      </c>
      <c r="AK373">
        <v>0.80645161290322576</v>
      </c>
      <c r="AL373">
        <v>0.60757317941834998</v>
      </c>
      <c r="AM373">
        <v>3.5857224495988635</v>
      </c>
      <c r="AN373">
        <v>2.4729799477696779</v>
      </c>
      <c r="AO373">
        <v>1.893987157491257</v>
      </c>
      <c r="AP373">
        <v>0.81132075471698117</v>
      </c>
      <c r="AQ373">
        <v>1.0363484570433046</v>
      </c>
      <c r="AR373">
        <v>4.8408889380344204</v>
      </c>
      <c r="AS373">
        <v>3.178697303534161</v>
      </c>
      <c r="AT373">
        <v>2.5836776004061783</v>
      </c>
      <c r="AU373">
        <v>2.2388323789487177</v>
      </c>
      <c r="AV373">
        <f>COUNTIF($E$1:E373,E373)</f>
        <v>117</v>
      </c>
      <c r="AW373" s="26">
        <f>(AC373+P373)/(K373+X373)</f>
        <v>1</v>
      </c>
      <c r="AX373">
        <f>K373+X373</f>
        <v>211</v>
      </c>
      <c r="AY373" s="3">
        <f>K373*R373+X373*AE373</f>
        <v>0.29124523078756759</v>
      </c>
      <c r="AZ373" s="25">
        <f>(1+(AY373/AX373)/0.7)^(365/AW373)-1</f>
        <v>1.0524289601088457</v>
      </c>
    </row>
    <row r="374" spans="2:52" hidden="1" x14ac:dyDescent="0.35">
      <c r="B374">
        <v>0.79777944000000001</v>
      </c>
      <c r="C374">
        <v>1.27554309</v>
      </c>
      <c r="D374">
        <v>5</v>
      </c>
      <c r="E374" t="s">
        <v>54</v>
      </c>
      <c r="F374">
        <v>5</v>
      </c>
      <c r="G374" t="s">
        <v>69</v>
      </c>
      <c r="H374" t="s">
        <v>9</v>
      </c>
      <c r="I374">
        <v>1.0049999999999999</v>
      </c>
      <c r="J374">
        <v>2</v>
      </c>
      <c r="K374">
        <v>53</v>
      </c>
      <c r="L374">
        <v>0.73584905660377353</v>
      </c>
      <c r="M374">
        <v>4.3621367963041077E-3</v>
      </c>
      <c r="N374">
        <v>-3.6929282396848118E-3</v>
      </c>
      <c r="O374">
        <v>33</v>
      </c>
      <c r="P374">
        <v>80</v>
      </c>
      <c r="Q374">
        <v>4.8058912020185751E-3</v>
      </c>
      <c r="R374">
        <v>2.234383767929676E-3</v>
      </c>
      <c r="S374">
        <v>4.0639623120411836E-3</v>
      </c>
      <c r="T374">
        <v>1.8188291422322449</v>
      </c>
      <c r="U374">
        <v>5.5822815504819512E-4</v>
      </c>
      <c r="V374">
        <v>4.0026353879208552</v>
      </c>
      <c r="W374">
        <v>1.1179274578332857E-3</v>
      </c>
      <c r="X374">
        <v>35</v>
      </c>
      <c r="Y374">
        <v>0.68571428571428572</v>
      </c>
      <c r="Z374">
        <v>4.0793032411391055E-3</v>
      </c>
      <c r="AA374">
        <v>-3.1530342525429552E-3</v>
      </c>
      <c r="AB374">
        <v>19</v>
      </c>
      <c r="AC374">
        <v>55</v>
      </c>
      <c r="AD374">
        <v>4.8080291795646879E-3</v>
      </c>
      <c r="AE374">
        <v>1.8062828859818866E-3</v>
      </c>
      <c r="AF374">
        <v>3.9184299374473404E-3</v>
      </c>
      <c r="AG374">
        <v>2.1693334791893912</v>
      </c>
      <c r="AH374">
        <v>6.6233554669784293E-4</v>
      </c>
      <c r="AI374">
        <v>2.7271416957572892</v>
      </c>
      <c r="AJ374">
        <v>4.8161179258620073E-4</v>
      </c>
      <c r="AK374">
        <v>0.63855421686746983</v>
      </c>
      <c r="AL374">
        <v>1.2421416198147761</v>
      </c>
      <c r="AM374">
        <v>4.0026353879208552</v>
      </c>
      <c r="AN374">
        <v>4.4687675358594472</v>
      </c>
      <c r="AO374">
        <v>2.6552561931608034</v>
      </c>
      <c r="AP374">
        <v>0.63636363636363635</v>
      </c>
      <c r="AQ374">
        <v>0.53512421398467358</v>
      </c>
      <c r="AR374">
        <v>2.7271416957572892</v>
      </c>
      <c r="AS374">
        <v>3.6125657719638502</v>
      </c>
      <c r="AT374">
        <v>1.8183417123501899</v>
      </c>
      <c r="AU374">
        <v>2.2367989527554966</v>
      </c>
      <c r="AV374">
        <f>COUNTIF($E$1:E374,E374)</f>
        <v>246</v>
      </c>
      <c r="AW374" s="26">
        <f>(AC374+P374)/(K374+X374)</f>
        <v>1.5340909090909092</v>
      </c>
      <c r="AX374">
        <f>K374+X374</f>
        <v>88</v>
      </c>
      <c r="AY374" s="3">
        <f>K374*R374+X374*AE374</f>
        <v>0.18164224070963886</v>
      </c>
      <c r="AZ374" s="25">
        <f>(1+(AY374/AX374)/0.7)^(365/AW374)-1</f>
        <v>1.0148581198530482</v>
      </c>
    </row>
    <row r="375" spans="2:52" hidden="1" x14ac:dyDescent="0.35">
      <c r="B375">
        <v>54.261656550000005</v>
      </c>
      <c r="C375">
        <v>81.362346200000005</v>
      </c>
      <c r="D375">
        <v>3</v>
      </c>
      <c r="E375" t="s">
        <v>44</v>
      </c>
      <c r="F375">
        <v>3</v>
      </c>
      <c r="G375" t="s">
        <v>69</v>
      </c>
      <c r="H375" t="s">
        <v>24</v>
      </c>
      <c r="I375">
        <v>1.0049999999999999</v>
      </c>
      <c r="J375">
        <v>2</v>
      </c>
      <c r="K375">
        <v>158</v>
      </c>
      <c r="L375">
        <v>0.66455696202531644</v>
      </c>
      <c r="M375">
        <v>4.4144725260701961E-3</v>
      </c>
      <c r="N375">
        <v>-4.2488547919434204E-3</v>
      </c>
      <c r="O375">
        <v>91</v>
      </c>
      <c r="P375">
        <v>249</v>
      </c>
      <c r="Q375">
        <v>4.8066025702786508E-3</v>
      </c>
      <c r="R375">
        <v>1.5084196915466413E-3</v>
      </c>
      <c r="S375">
        <v>4.6317450884643232E-3</v>
      </c>
      <c r="T375">
        <v>3.0705944203865534</v>
      </c>
      <c r="U375">
        <v>3.6848185435729534E-4</v>
      </c>
      <c r="V375">
        <v>4.0936064387149305</v>
      </c>
      <c r="W375">
        <v>7.7145598283205065E-4</v>
      </c>
      <c r="X375">
        <v>101</v>
      </c>
      <c r="Y375">
        <v>0.64356435643564358</v>
      </c>
      <c r="Z375">
        <v>4.1958578931195929E-3</v>
      </c>
      <c r="AA375">
        <v>-3.2260365179790393E-3</v>
      </c>
      <c r="AB375">
        <v>50</v>
      </c>
      <c r="AC375">
        <v>163</v>
      </c>
      <c r="AD375">
        <v>4.1541924853210066E-3</v>
      </c>
      <c r="AE375">
        <v>1.5504301822329518E-3</v>
      </c>
      <c r="AF375">
        <v>3.9818694354801492E-3</v>
      </c>
      <c r="AG375">
        <v>2.5682352427797834</v>
      </c>
      <c r="AH375">
        <v>3.9621081748632037E-4</v>
      </c>
      <c r="AI375">
        <v>3.9131445023872478</v>
      </c>
      <c r="AJ375">
        <v>7.5800854726031108E-4</v>
      </c>
      <c r="AK375">
        <v>0.84042553191489366</v>
      </c>
      <c r="AL375">
        <v>0.85717331425784393</v>
      </c>
      <c r="AM375">
        <v>4.0936064387149305</v>
      </c>
      <c r="AN375">
        <v>3.0168393830933469</v>
      </c>
      <c r="AO375">
        <v>2.2583616871277754</v>
      </c>
      <c r="AP375">
        <v>0.83471074380165289</v>
      </c>
      <c r="AQ375">
        <v>0.84223171917813311</v>
      </c>
      <c r="AR375">
        <v>3.9131445023872478</v>
      </c>
      <c r="AS375">
        <v>3.1008603644659698</v>
      </c>
      <c r="AT375">
        <v>2.2144791856607871</v>
      </c>
      <c r="AU375">
        <v>2.2364204363942815</v>
      </c>
      <c r="AV375">
        <f>COUNTIF($E$1:E375,E375)</f>
        <v>118</v>
      </c>
      <c r="AW375" s="26">
        <f>(AC375+P375)/(K375+X375)</f>
        <v>1.5907335907335907</v>
      </c>
      <c r="AX375">
        <f>K375+X375</f>
        <v>259</v>
      </c>
      <c r="AY375" s="3">
        <f>K375*R375+X375*AE375</f>
        <v>0.39492375966989746</v>
      </c>
      <c r="AZ375" s="25">
        <f>(1+(AY375/AX375)/0.7)^(365/AW375)-1</f>
        <v>0.64752348359778744</v>
      </c>
    </row>
    <row r="376" spans="2:52" hidden="1" x14ac:dyDescent="0.35">
      <c r="B376">
        <v>54.261656550000005</v>
      </c>
      <c r="C376">
        <v>81.362346200000005</v>
      </c>
      <c r="D376">
        <v>3</v>
      </c>
      <c r="E376" t="s">
        <v>44</v>
      </c>
      <c r="F376">
        <v>3</v>
      </c>
      <c r="G376" t="s">
        <v>24</v>
      </c>
      <c r="H376" t="s">
        <v>7</v>
      </c>
      <c r="I376">
        <v>1.0049999999999999</v>
      </c>
      <c r="J376">
        <v>1</v>
      </c>
      <c r="K376">
        <v>283</v>
      </c>
      <c r="L376">
        <v>0.64310954063604242</v>
      </c>
      <c r="M376">
        <v>3.4670863148879637E-3</v>
      </c>
      <c r="N376">
        <v>-3.1054075250618383E-3</v>
      </c>
      <c r="O376">
        <v>99</v>
      </c>
      <c r="P376">
        <v>283</v>
      </c>
      <c r="Q376">
        <v>1.6774604522773462E-3</v>
      </c>
      <c r="R376">
        <v>1.1214259691814973E-3</v>
      </c>
      <c r="S376">
        <v>3.6815611022858246E-3</v>
      </c>
      <c r="T376">
        <v>3.28292834610644</v>
      </c>
      <c r="U376">
        <v>2.1884609166483948E-4</v>
      </c>
      <c r="V376">
        <v>5.1242677474859804</v>
      </c>
      <c r="W376">
        <v>6.8373378585181836E-4</v>
      </c>
      <c r="X376">
        <v>64</v>
      </c>
      <c r="Y376">
        <v>0.671875</v>
      </c>
      <c r="Z376">
        <v>3.7242738501535393E-3</v>
      </c>
      <c r="AA376">
        <v>-2.7873144780027653E-3</v>
      </c>
      <c r="AB376">
        <v>25</v>
      </c>
      <c r="AC376">
        <v>64</v>
      </c>
      <c r="AD376">
        <v>2.3549555023374413E-3</v>
      </c>
      <c r="AE376">
        <v>1.5876589299772519E-3</v>
      </c>
      <c r="AF376">
        <v>3.5595363992691736E-3</v>
      </c>
      <c r="AG376">
        <v>2.2420031985838262</v>
      </c>
      <c r="AH376">
        <v>4.449420499086467E-4</v>
      </c>
      <c r="AI376">
        <v>3.5682375498185039</v>
      </c>
      <c r="AJ376">
        <v>6.9777483015995853E-4</v>
      </c>
      <c r="AK376">
        <v>0.90415335463258784</v>
      </c>
      <c r="AL376">
        <v>0.75970420650202908</v>
      </c>
      <c r="AM376">
        <v>5.1242677474859804</v>
      </c>
      <c r="AN376">
        <v>2.2428519383630428</v>
      </c>
      <c r="AO376">
        <v>2.3801477299824731</v>
      </c>
      <c r="AP376">
        <v>0.76190476190476186</v>
      </c>
      <c r="AQ376">
        <v>0.77530536684440732</v>
      </c>
      <c r="AR376">
        <v>3.5682375498185039</v>
      </c>
      <c r="AS376">
        <v>3.1753178599545717</v>
      </c>
      <c r="AT376">
        <v>2.091847459864705</v>
      </c>
      <c r="AU376">
        <v>2.2359975949235888</v>
      </c>
      <c r="AV376">
        <f>COUNTIF($E$1:E376,E376)</f>
        <v>119</v>
      </c>
      <c r="AW376" s="26">
        <f>(AC376+P376)/(K376+X376)</f>
        <v>1</v>
      </c>
      <c r="AX376">
        <f>K376+X376</f>
        <v>347</v>
      </c>
      <c r="AY376" s="3">
        <f>K376*R376+X376*AE376</f>
        <v>0.41897372079690787</v>
      </c>
      <c r="AZ376" s="25">
        <f>(1+(AY376/AX376)/0.7)^(365/AW376)-1</f>
        <v>0.87580781403170604</v>
      </c>
    </row>
    <row r="377" spans="2:52" hidden="1" x14ac:dyDescent="0.35">
      <c r="B377">
        <v>0.65506299999999995</v>
      </c>
      <c r="C377">
        <v>1.27554309</v>
      </c>
      <c r="D377">
        <v>3</v>
      </c>
      <c r="E377" t="s">
        <v>54</v>
      </c>
      <c r="F377">
        <v>3</v>
      </c>
      <c r="G377" t="s">
        <v>24</v>
      </c>
      <c r="H377" t="s">
        <v>8</v>
      </c>
      <c r="I377">
        <v>1.0029999999999999</v>
      </c>
      <c r="J377">
        <v>1</v>
      </c>
      <c r="K377">
        <v>208</v>
      </c>
      <c r="L377">
        <v>0.72596153846153844</v>
      </c>
      <c r="M377">
        <v>2.4953927822754765E-3</v>
      </c>
      <c r="N377">
        <v>-3.0874740604239217E-3</v>
      </c>
      <c r="O377">
        <v>125</v>
      </c>
      <c r="P377">
        <v>208</v>
      </c>
      <c r="Q377">
        <v>2.8130556932868256E-3</v>
      </c>
      <c r="R377">
        <v>9.6547254172804522E-4</v>
      </c>
      <c r="S377">
        <v>2.8642484166711839E-3</v>
      </c>
      <c r="T377">
        <v>2.9666803486141884</v>
      </c>
      <c r="U377">
        <v>1.9859989484566346E-4</v>
      </c>
      <c r="V377">
        <v>4.8613950298329014</v>
      </c>
      <c r="W377">
        <v>5.6827275203671836E-4</v>
      </c>
      <c r="X377">
        <v>154</v>
      </c>
      <c r="Y377">
        <v>0.62987012987012991</v>
      </c>
      <c r="Z377">
        <v>2.494153592615241E-3</v>
      </c>
      <c r="AA377">
        <v>-1.9940375080469011E-3</v>
      </c>
      <c r="AB377">
        <v>77</v>
      </c>
      <c r="AC377">
        <v>154</v>
      </c>
      <c r="AD377">
        <v>2.6195828670477761E-3</v>
      </c>
      <c r="AE377">
        <v>8.3294000340912357E-4</v>
      </c>
      <c r="AF377">
        <v>2.5977279027443005E-3</v>
      </c>
      <c r="AG377">
        <v>3.1187455184192276</v>
      </c>
      <c r="AH377">
        <v>2.0933087983208471E-4</v>
      </c>
      <c r="AI377">
        <v>3.9790593918932</v>
      </c>
      <c r="AJ377">
        <v>4.1427824374495415E-4</v>
      </c>
      <c r="AK377">
        <v>0.87394957983193278</v>
      </c>
      <c r="AL377">
        <v>0.63141416892969426</v>
      </c>
      <c r="AM377">
        <v>4.8613950298329014</v>
      </c>
      <c r="AN377">
        <v>3.2182418057602673</v>
      </c>
      <c r="AO377">
        <v>2.442027495656995</v>
      </c>
      <c r="AP377">
        <v>0.88505747126436785</v>
      </c>
      <c r="AQ377">
        <v>0.46030915971662101</v>
      </c>
      <c r="AR377">
        <v>3.9790593918932</v>
      </c>
      <c r="AS377">
        <v>2.7764666780305123</v>
      </c>
      <c r="AT377">
        <v>2.0216405641871478</v>
      </c>
      <c r="AU377">
        <v>2.2318340299220711</v>
      </c>
      <c r="AV377">
        <f>COUNTIF($E$1:E377,E377)</f>
        <v>247</v>
      </c>
      <c r="AW377" s="26">
        <f>(AC377+P377)/(K377+X377)</f>
        <v>1</v>
      </c>
      <c r="AX377">
        <f>K377+X377</f>
        <v>362</v>
      </c>
      <c r="AY377" s="3">
        <f>K377*R377+X377*AE377</f>
        <v>0.32909104920443844</v>
      </c>
      <c r="AZ377" s="25">
        <f>(1+(AY377/AX377)/0.7)^(365/AW377)-1</f>
        <v>0.60595506029792223</v>
      </c>
    </row>
    <row r="378" spans="2:52" hidden="1" x14ac:dyDescent="0.35">
      <c r="B378">
        <v>0.79777944000000001</v>
      </c>
      <c r="C378">
        <v>1.27554309</v>
      </c>
      <c r="D378">
        <v>5</v>
      </c>
      <c r="E378" t="s">
        <v>54</v>
      </c>
      <c r="F378">
        <v>5</v>
      </c>
      <c r="G378" t="s">
        <v>24</v>
      </c>
      <c r="H378" t="s">
        <v>8</v>
      </c>
      <c r="I378">
        <v>1.0049999999999999</v>
      </c>
      <c r="J378">
        <v>2</v>
      </c>
      <c r="K378">
        <v>81</v>
      </c>
      <c r="L378">
        <v>0.66666666666666663</v>
      </c>
      <c r="M378">
        <v>4.4626613648050852E-3</v>
      </c>
      <c r="N378">
        <v>-3.5803832876550373E-3</v>
      </c>
      <c r="O378">
        <v>48</v>
      </c>
      <c r="P378">
        <v>131</v>
      </c>
      <c r="Q378">
        <v>4.8124223311214465E-3</v>
      </c>
      <c r="R378">
        <v>1.7816464806517107E-3</v>
      </c>
      <c r="S378">
        <v>4.3888414207016724E-3</v>
      </c>
      <c r="T378">
        <v>2.4633626638974264</v>
      </c>
      <c r="U378">
        <v>4.8764904674463024E-4</v>
      </c>
      <c r="V378">
        <v>3.6535424247116697</v>
      </c>
      <c r="W378">
        <v>8.0634838716245024E-4</v>
      </c>
      <c r="X378">
        <v>60</v>
      </c>
      <c r="Y378">
        <v>0.66666666666666663</v>
      </c>
      <c r="Z378">
        <v>4.4045090469027326E-3</v>
      </c>
      <c r="AA378">
        <v>-3.1335394582567566E-3</v>
      </c>
      <c r="AB378">
        <v>33</v>
      </c>
      <c r="AC378">
        <v>98</v>
      </c>
      <c r="AD378">
        <v>4.8152474236209386E-3</v>
      </c>
      <c r="AE378">
        <v>1.8918262118495695E-3</v>
      </c>
      <c r="AF378">
        <v>4.2481535484414842E-3</v>
      </c>
      <c r="AG378">
        <v>2.2455305470623643</v>
      </c>
      <c r="AH378">
        <v>5.4843426484152706E-4</v>
      </c>
      <c r="AI378">
        <v>3.4495040392784766</v>
      </c>
      <c r="AJ378">
        <v>7.9495768216651533E-4</v>
      </c>
      <c r="AK378">
        <v>0.72972972972972971</v>
      </c>
      <c r="AL378">
        <v>0.89594265240273274</v>
      </c>
      <c r="AM378">
        <v>3.6535424247116697</v>
      </c>
      <c r="AN378">
        <v>3.5632929613034974</v>
      </c>
      <c r="AO378">
        <v>2.2400713536082661</v>
      </c>
      <c r="AP378">
        <v>0.75</v>
      </c>
      <c r="AQ378">
        <v>0.88328631351836051</v>
      </c>
      <c r="AR378">
        <v>3.4495040392784766</v>
      </c>
      <c r="AS378">
        <v>3.7836524236992193</v>
      </c>
      <c r="AT378">
        <v>2.219896221930731</v>
      </c>
      <c r="AU378">
        <v>2.2299837877694983</v>
      </c>
      <c r="AV378">
        <f>COUNTIF($E$1:E378,E378)</f>
        <v>248</v>
      </c>
      <c r="AW378" s="26">
        <f>(AC378+P378)/(K378+X378)</f>
        <v>1.624113475177305</v>
      </c>
      <c r="AX378">
        <f>K378+X378</f>
        <v>141</v>
      </c>
      <c r="AY378" s="3">
        <f>K378*R378+X378*AE378</f>
        <v>0.25782293764376274</v>
      </c>
      <c r="AZ378" s="25">
        <f>(1+(AY378/AX378)/0.7)^(365/AW378)-1</f>
        <v>0.79731237310992209</v>
      </c>
    </row>
    <row r="379" spans="2:52" hidden="1" x14ac:dyDescent="0.35">
      <c r="B379">
        <v>61.879515007142857</v>
      </c>
      <c r="C379">
        <v>81.362346200000005</v>
      </c>
      <c r="D379">
        <v>7</v>
      </c>
      <c r="E379" t="s">
        <v>44</v>
      </c>
      <c r="F379">
        <v>7</v>
      </c>
      <c r="G379" t="s">
        <v>69</v>
      </c>
      <c r="H379" t="s">
        <v>24</v>
      </c>
      <c r="I379">
        <v>1.0089999999999999</v>
      </c>
      <c r="J379">
        <v>2</v>
      </c>
      <c r="K379">
        <v>52</v>
      </c>
      <c r="L379">
        <v>0.67307692307692313</v>
      </c>
      <c r="M379">
        <v>6.1590647777564666E-3</v>
      </c>
      <c r="N379">
        <v>-3.4854810572509617E-3</v>
      </c>
      <c r="O379">
        <v>21</v>
      </c>
      <c r="P379">
        <v>91</v>
      </c>
      <c r="Q379">
        <v>3.0810540362092853E-3</v>
      </c>
      <c r="R379">
        <v>3.0060401778501922E-3</v>
      </c>
      <c r="S379">
        <v>5.7661354258405559E-3</v>
      </c>
      <c r="T379">
        <v>1.9181830862833913</v>
      </c>
      <c r="U379">
        <v>7.9961911304375036E-4</v>
      </c>
      <c r="V379">
        <v>3.7593400768119456</v>
      </c>
      <c r="W379">
        <v>1.4068019517626915E-3</v>
      </c>
      <c r="X379">
        <v>42</v>
      </c>
      <c r="Y379">
        <v>0.6428571428571429</v>
      </c>
      <c r="Z379">
        <v>6.7029454852308998E-3</v>
      </c>
      <c r="AA379">
        <v>-4.3020454624922285E-3</v>
      </c>
      <c r="AB379">
        <v>16</v>
      </c>
      <c r="AC379">
        <v>76</v>
      </c>
      <c r="AD379">
        <v>4.3241164989349379E-3</v>
      </c>
      <c r="AE379">
        <v>2.7725915753297825E-3</v>
      </c>
      <c r="AF379">
        <v>6.1629566236358893E-3</v>
      </c>
      <c r="AG379">
        <v>2.222814452180121</v>
      </c>
      <c r="AH379">
        <v>9.5096485269808098E-4</v>
      </c>
      <c r="AI379">
        <v>2.9155563083781439</v>
      </c>
      <c r="AJ379">
        <v>8.7066186993362059E-4</v>
      </c>
      <c r="AK379">
        <v>0.63414634146341464</v>
      </c>
      <c r="AL379">
        <v>1.5631132797363418</v>
      </c>
      <c r="AM379">
        <v>3.7593400768119456</v>
      </c>
      <c r="AN379">
        <v>3.3400446420558074</v>
      </c>
      <c r="AO379">
        <v>2.4844708974956236</v>
      </c>
      <c r="AP379">
        <v>0.67741935483870963</v>
      </c>
      <c r="AQ379">
        <v>0.96740207770403397</v>
      </c>
      <c r="AR379">
        <v>2.9155563083781439</v>
      </c>
      <c r="AS379">
        <v>3.0806573059220157</v>
      </c>
      <c r="AT379">
        <v>1.9455011202633308</v>
      </c>
      <c r="AU379">
        <v>2.2149860088794773</v>
      </c>
      <c r="AV379">
        <f>COUNTIF($E$1:E379,E379)</f>
        <v>120</v>
      </c>
      <c r="AW379" s="26">
        <f>(AC379+P379)/(K379+X379)</f>
        <v>1.7765957446808511</v>
      </c>
      <c r="AX379">
        <f>K379+X379</f>
        <v>94</v>
      </c>
      <c r="AY379" s="3">
        <f>K379*R379+X379*AE379</f>
        <v>0.27276293541206087</v>
      </c>
      <c r="AZ379" s="25">
        <f>(1+(AY379/AX379)/0.7)^(365/AW379)-1</f>
        <v>1.3394004593695765</v>
      </c>
    </row>
    <row r="380" spans="2:52" hidden="1" x14ac:dyDescent="0.35">
      <c r="B380">
        <v>59.248391890000001</v>
      </c>
      <c r="C380">
        <v>81.362346200000005</v>
      </c>
      <c r="D380">
        <v>5</v>
      </c>
      <c r="E380" t="s">
        <v>44</v>
      </c>
      <c r="F380">
        <v>5</v>
      </c>
      <c r="G380" t="s">
        <v>69</v>
      </c>
      <c r="H380" t="s">
        <v>8</v>
      </c>
      <c r="I380">
        <v>1.0089999999999999</v>
      </c>
      <c r="J380">
        <v>1</v>
      </c>
      <c r="K380">
        <v>74</v>
      </c>
      <c r="L380">
        <v>0.71621621621621623</v>
      </c>
      <c r="M380">
        <v>4.2572381122088611E-3</v>
      </c>
      <c r="N380">
        <v>-4.0707591166284961E-3</v>
      </c>
      <c r="O380">
        <v>11</v>
      </c>
      <c r="P380">
        <v>74</v>
      </c>
      <c r="Q380">
        <v>1.9578356624720961E-3</v>
      </c>
      <c r="R380">
        <v>1.8938875472685303E-3</v>
      </c>
      <c r="S380">
        <v>4.7841231554810598E-3</v>
      </c>
      <c r="T380">
        <v>2.5260861778097583</v>
      </c>
      <c r="U380">
        <v>5.5614302028430304E-4</v>
      </c>
      <c r="V380">
        <v>3.4053965943874758</v>
      </c>
      <c r="W380">
        <v>7.8160150669992425E-4</v>
      </c>
      <c r="X380">
        <v>48</v>
      </c>
      <c r="Y380">
        <v>0.6875</v>
      </c>
      <c r="Z380">
        <v>4.8767754300953889E-3</v>
      </c>
      <c r="AA380">
        <v>-2.2660963163540085E-3</v>
      </c>
      <c r="AB380">
        <v>9</v>
      </c>
      <c r="AC380">
        <v>48</v>
      </c>
      <c r="AD380">
        <v>2.534802329502206E-3</v>
      </c>
      <c r="AE380">
        <v>2.6446280093299517E-3</v>
      </c>
      <c r="AF380">
        <v>4.289457740134321E-3</v>
      </c>
      <c r="AG380">
        <v>1.6219512630894002</v>
      </c>
      <c r="AH380">
        <v>6.1912989523601851E-4</v>
      </c>
      <c r="AI380">
        <v>4.2715236813460491</v>
      </c>
      <c r="AJ380">
        <v>1.4063682188579147E-3</v>
      </c>
      <c r="AK380">
        <v>0.71153846153846156</v>
      </c>
      <c r="AL380">
        <v>0.86844611855548137</v>
      </c>
      <c r="AM380">
        <v>3.4053965943874758</v>
      </c>
      <c r="AN380">
        <v>2.1043194969650574</v>
      </c>
      <c r="AO380">
        <v>1.8610151712852929</v>
      </c>
      <c r="AP380">
        <v>0.70588235294117652</v>
      </c>
      <c r="AQ380">
        <v>1.5626313542865897</v>
      </c>
      <c r="AR380">
        <v>4.2715236813460491</v>
      </c>
      <c r="AS380">
        <v>2.9384755659222019</v>
      </c>
      <c r="AT380">
        <v>2.5647929945970089</v>
      </c>
      <c r="AU380">
        <v>2.2129040829411508</v>
      </c>
      <c r="AV380">
        <f>COUNTIF($E$1:E380,E380)</f>
        <v>121</v>
      </c>
      <c r="AW380" s="26">
        <f>(AC380+P380)/(K380+X380)</f>
        <v>1</v>
      </c>
      <c r="AX380">
        <f>K380+X380</f>
        <v>122</v>
      </c>
      <c r="AY380" s="3">
        <f>K380*R380+X380*AE380</f>
        <v>0.26708982294570893</v>
      </c>
      <c r="AZ380" s="25">
        <f>(1+(AY380/AX380)/0.7)^(365/AW380)-1</f>
        <v>2.1260235656414799</v>
      </c>
    </row>
    <row r="381" spans="2:52" hidden="1" x14ac:dyDescent="0.35">
      <c r="B381">
        <v>59.248391890000001</v>
      </c>
      <c r="C381">
        <v>81.362346200000005</v>
      </c>
      <c r="D381">
        <v>5</v>
      </c>
      <c r="E381" t="s">
        <v>44</v>
      </c>
      <c r="F381">
        <v>5</v>
      </c>
      <c r="G381" t="s">
        <v>69</v>
      </c>
      <c r="H381" t="s">
        <v>24</v>
      </c>
      <c r="I381">
        <v>1.0049999999999999</v>
      </c>
      <c r="J381">
        <v>2</v>
      </c>
      <c r="K381">
        <v>88</v>
      </c>
      <c r="L381">
        <v>0.69318181818181823</v>
      </c>
      <c r="M381">
        <v>4.362797467901444E-3</v>
      </c>
      <c r="N381">
        <v>-3.7275086164208844E-3</v>
      </c>
      <c r="O381">
        <v>52</v>
      </c>
      <c r="P381">
        <v>139</v>
      </c>
      <c r="Q381">
        <v>4.8071246229294262E-3</v>
      </c>
      <c r="R381">
        <v>1.8805444647570931E-3</v>
      </c>
      <c r="S381">
        <v>4.3278943676278219E-3</v>
      </c>
      <c r="T381">
        <v>2.3014049647514443</v>
      </c>
      <c r="U381">
        <v>4.6135508974483162E-4</v>
      </c>
      <c r="V381">
        <v>4.0761324770410425</v>
      </c>
      <c r="W381">
        <v>9.5783428526742987E-4</v>
      </c>
      <c r="X381">
        <v>64</v>
      </c>
      <c r="Y381">
        <v>0.640625</v>
      </c>
      <c r="Z381">
        <v>4.4385304413765104E-3</v>
      </c>
      <c r="AA381">
        <v>-3.3423001029175693E-3</v>
      </c>
      <c r="AB381">
        <v>35</v>
      </c>
      <c r="AC381">
        <v>99</v>
      </c>
      <c r="AD381">
        <v>4.8117110732150969E-3</v>
      </c>
      <c r="AE381">
        <v>1.6422944645208253E-3</v>
      </c>
      <c r="AF381">
        <v>4.1550385601831401E-3</v>
      </c>
      <c r="AG381">
        <v>2.5300204378363182</v>
      </c>
      <c r="AH381">
        <v>5.1937982002289251E-4</v>
      </c>
      <c r="AI381">
        <v>3.1620297924714102</v>
      </c>
      <c r="AJ381">
        <v>6.0353482447504029E-4</v>
      </c>
      <c r="AK381">
        <v>0.74576271186440679</v>
      </c>
      <c r="AL381">
        <v>1.0642603169638232</v>
      </c>
      <c r="AM381">
        <v>4.0761324770410425</v>
      </c>
      <c r="AN381">
        <v>3.7610889295142664</v>
      </c>
      <c r="AO381">
        <v>2.4753379269871365</v>
      </c>
      <c r="AP381">
        <v>0.76190476190476186</v>
      </c>
      <c r="AQ381">
        <v>0.67059424941671908</v>
      </c>
      <c r="AR381">
        <v>3.1620297924714102</v>
      </c>
      <c r="AS381">
        <v>3.2845889290417207</v>
      </c>
      <c r="AT381">
        <v>1.9499548995069309</v>
      </c>
      <c r="AU381">
        <v>2.2126464132470338</v>
      </c>
      <c r="AV381">
        <f>COUNTIF($E$1:E381,E381)</f>
        <v>122</v>
      </c>
      <c r="AW381" s="26">
        <f>(AC381+P381)/(K381+X381)</f>
        <v>1.5657894736842106</v>
      </c>
      <c r="AX381">
        <f>K381+X381</f>
        <v>152</v>
      </c>
      <c r="AY381" s="3">
        <f>K381*R381+X381*AE381</f>
        <v>0.27059475862795701</v>
      </c>
      <c r="AZ381" s="25">
        <f>(1+(AY381/AX381)/0.7)^(365/AW381)-1</f>
        <v>0.80775742039386778</v>
      </c>
    </row>
    <row r="382" spans="2:52" hidden="1" x14ac:dyDescent="0.35">
      <c r="B382">
        <v>54.261656550000005</v>
      </c>
      <c r="C382">
        <v>81.362346200000005</v>
      </c>
      <c r="D382">
        <v>3</v>
      </c>
      <c r="E382" t="s">
        <v>44</v>
      </c>
      <c r="F382">
        <v>3</v>
      </c>
      <c r="G382" t="s">
        <v>70</v>
      </c>
      <c r="H382" t="s">
        <v>24</v>
      </c>
      <c r="I382">
        <v>1.0049999999999999</v>
      </c>
      <c r="J382">
        <v>1</v>
      </c>
      <c r="K382">
        <v>356</v>
      </c>
      <c r="L382">
        <v>0.648876404494382</v>
      </c>
      <c r="M382">
        <v>3.393944801795334E-3</v>
      </c>
      <c r="N382">
        <v>-2.9101772492096849E-3</v>
      </c>
      <c r="O382">
        <v>121</v>
      </c>
      <c r="P382">
        <v>356</v>
      </c>
      <c r="Q382">
        <v>1.6709462324265845E-3</v>
      </c>
      <c r="R382">
        <v>1.1804188007402008E-3</v>
      </c>
      <c r="S382">
        <v>3.5482634542614968E-3</v>
      </c>
      <c r="T382">
        <v>3.0059360728891309</v>
      </c>
      <c r="U382">
        <v>1.8805758696106153E-4</v>
      </c>
      <c r="V382">
        <v>6.2769007079975649</v>
      </c>
      <c r="W382">
        <v>8.0430362681807783E-4</v>
      </c>
      <c r="X382">
        <v>148</v>
      </c>
      <c r="Y382">
        <v>0.59459459459459463</v>
      </c>
      <c r="Z382">
        <v>3.5159242328635025E-3</v>
      </c>
      <c r="AA382">
        <v>-2.7442765977499914E-3</v>
      </c>
      <c r="AB382">
        <v>45</v>
      </c>
      <c r="AC382">
        <v>148</v>
      </c>
      <c r="AD382">
        <v>1.5570679932002118E-3</v>
      </c>
      <c r="AE382">
        <v>9.7800497720938327E-4</v>
      </c>
      <c r="AF382">
        <v>3.6681367740715645E-3</v>
      </c>
      <c r="AG382">
        <v>3.7506320106244662</v>
      </c>
      <c r="AH382">
        <v>3.015189854774527E-4</v>
      </c>
      <c r="AI382">
        <v>3.2435933533695094</v>
      </c>
      <c r="AJ382">
        <v>3.7496700625447787E-4</v>
      </c>
      <c r="AK382">
        <v>0.92227979274611394</v>
      </c>
      <c r="AL382">
        <v>0.89367069646454123</v>
      </c>
      <c r="AM382">
        <v>6.2769007079975649</v>
      </c>
      <c r="AN382">
        <v>2.3608376014804517</v>
      </c>
      <c r="AO382">
        <v>2.8049339905557877</v>
      </c>
      <c r="AP382">
        <v>0.88095238095238093</v>
      </c>
      <c r="AQ382">
        <v>0.41663000694942465</v>
      </c>
      <c r="AR382">
        <v>3.2435933533695094</v>
      </c>
      <c r="AS382">
        <v>1.9560099544188081</v>
      </c>
      <c r="AT382">
        <v>1.6190272377696222</v>
      </c>
      <c r="AU382">
        <v>2.2119806141627052</v>
      </c>
      <c r="AV382">
        <f>COUNTIF($E$1:E382,E382)</f>
        <v>123</v>
      </c>
      <c r="AW382" s="26">
        <f>(AC382+P382)/(K382+X382)</f>
        <v>1</v>
      </c>
      <c r="AX382">
        <f>K382+X382</f>
        <v>504</v>
      </c>
      <c r="AY382" s="3">
        <f>K382*R382+X382*AE382</f>
        <v>0.56497382969050025</v>
      </c>
      <c r="AZ382" s="25">
        <f>(1+(AY382/AX382)/0.7)^(365/AW382)-1</f>
        <v>0.7932746964350943</v>
      </c>
    </row>
    <row r="383" spans="2:52" hidden="1" x14ac:dyDescent="0.35">
      <c r="B383">
        <v>1.1096414000000001</v>
      </c>
      <c r="C383">
        <v>1.1394245000000001</v>
      </c>
      <c r="D383">
        <v>3</v>
      </c>
      <c r="E383" t="s">
        <v>35</v>
      </c>
      <c r="F383">
        <v>5</v>
      </c>
      <c r="G383" t="s">
        <v>70</v>
      </c>
      <c r="H383" t="s">
        <v>24</v>
      </c>
      <c r="I383">
        <v>1.0069999999999999</v>
      </c>
      <c r="J383">
        <v>2</v>
      </c>
      <c r="K383">
        <v>26</v>
      </c>
      <c r="L383">
        <v>0.76923076923076927</v>
      </c>
      <c r="M383">
        <v>5.3056542753577409E-3</v>
      </c>
      <c r="N383">
        <v>-4.2906864607736295E-3</v>
      </c>
      <c r="O383">
        <v>14</v>
      </c>
      <c r="P383">
        <v>48</v>
      </c>
      <c r="Q383">
        <v>6.8234479121601632E-3</v>
      </c>
      <c r="R383">
        <v>3.0911141054812707E-3</v>
      </c>
      <c r="S383">
        <v>4.7096658707763694E-3</v>
      </c>
      <c r="T383">
        <v>1.5236143701149778</v>
      </c>
      <c r="U383">
        <v>9.2364146836887168E-4</v>
      </c>
      <c r="V383">
        <v>3.3466601612637672</v>
      </c>
      <c r="W383">
        <v>1.2438311687435273E-3</v>
      </c>
      <c r="X383">
        <v>17</v>
      </c>
      <c r="Y383">
        <v>0.70588235294117652</v>
      </c>
      <c r="Z383">
        <v>5.5208051054936131E-3</v>
      </c>
      <c r="AA383">
        <v>-3.5589791694367046E-3</v>
      </c>
      <c r="AB383">
        <v>6</v>
      </c>
      <c r="AC383">
        <v>32</v>
      </c>
      <c r="AD383">
        <v>3.5757061039611848E-3</v>
      </c>
      <c r="AE383">
        <v>2.850280318749402E-3</v>
      </c>
      <c r="AF383">
        <v>4.5143342017728589E-3</v>
      </c>
      <c r="AG383">
        <v>1.5838211322855369</v>
      </c>
      <c r="AH383">
        <v>1.0948868672498756E-3</v>
      </c>
      <c r="AI383">
        <v>2.603264687893009</v>
      </c>
      <c r="AJ383">
        <v>6.6050658424965077E-4</v>
      </c>
      <c r="AK383">
        <v>0.4642857142857143</v>
      </c>
      <c r="AL383">
        <v>1.3820346319372685</v>
      </c>
      <c r="AM383">
        <v>3.3466601612637672</v>
      </c>
      <c r="AN383">
        <v>4.4158772935447388</v>
      </c>
      <c r="AO383">
        <v>2.4864159312915568</v>
      </c>
      <c r="AP383">
        <v>0.45945945945945948</v>
      </c>
      <c r="AQ383">
        <v>0.73389620472184258</v>
      </c>
      <c r="AR383">
        <v>2.603264687893009</v>
      </c>
      <c r="AS383">
        <v>4.0718290267849211</v>
      </c>
      <c r="AT383">
        <v>1.9348496395595698</v>
      </c>
      <c r="AU383">
        <v>2.2106327854255632</v>
      </c>
      <c r="AV383">
        <f>COUNTIF($E$1:E383,E383)</f>
        <v>2</v>
      </c>
      <c r="AW383" s="26">
        <f>(AC383+P383)/(K383+X383)</f>
        <v>1.8604651162790697</v>
      </c>
      <c r="AX383">
        <f>K383+X383</f>
        <v>43</v>
      </c>
      <c r="AY383" s="3">
        <f>K383*R383+X383*AE383</f>
        <v>0.12882373216125287</v>
      </c>
      <c r="AZ383" s="25">
        <f>(1+(AY383/AX383)/0.7)^(365/AW383)-1</f>
        <v>1.3114221666327652</v>
      </c>
    </row>
    <row r="384" spans="2:52" x14ac:dyDescent="0.35">
      <c r="B384">
        <v>1.137384</v>
      </c>
      <c r="C384">
        <v>1.1666075</v>
      </c>
      <c r="D384">
        <v>7</v>
      </c>
      <c r="E384" t="s">
        <v>33</v>
      </c>
      <c r="F384">
        <v>10</v>
      </c>
      <c r="G384" t="s">
        <v>70</v>
      </c>
      <c r="H384" t="s">
        <v>24</v>
      </c>
      <c r="I384">
        <v>1.0049999999999999</v>
      </c>
      <c r="J384">
        <v>1</v>
      </c>
      <c r="K384">
        <v>26</v>
      </c>
      <c r="L384">
        <v>0.76923076923076927</v>
      </c>
      <c r="M384">
        <v>4.1260663782269006E-3</v>
      </c>
      <c r="N384">
        <v>-3.3510235622892424E-3</v>
      </c>
      <c r="O384">
        <v>16</v>
      </c>
      <c r="P384">
        <v>26</v>
      </c>
      <c r="Q384">
        <v>4.8254890579216836E-3</v>
      </c>
      <c r="R384">
        <v>2.4005840842616366E-3</v>
      </c>
      <c r="S384">
        <v>3.4619623677030901E-3</v>
      </c>
      <c r="T384">
        <v>1.4421333501292077</v>
      </c>
      <c r="U384">
        <v>6.7894667954776684E-4</v>
      </c>
      <c r="V384">
        <v>3.5357475875139692</v>
      </c>
      <c r="W384">
        <v>1.0426907251661029E-3</v>
      </c>
      <c r="X384">
        <v>60</v>
      </c>
      <c r="Y384">
        <v>0.65</v>
      </c>
      <c r="Z384">
        <v>3.6595508998404744E-3</v>
      </c>
      <c r="AA384">
        <v>-2.6374866738307699E-3</v>
      </c>
      <c r="AB384">
        <v>24</v>
      </c>
      <c r="AC384">
        <v>60</v>
      </c>
      <c r="AD384">
        <v>2.1498408181771511E-3</v>
      </c>
      <c r="AE384">
        <v>1.4555877490555387E-3</v>
      </c>
      <c r="AF384">
        <v>3.5016356824703596E-3</v>
      </c>
      <c r="AG384">
        <v>2.4056506965948317</v>
      </c>
      <c r="AH384">
        <v>4.5205922275644484E-4</v>
      </c>
      <c r="AI384">
        <v>3.2199049942616988</v>
      </c>
      <c r="AJ384">
        <v>5.5146930354264898E-4</v>
      </c>
      <c r="AK384">
        <v>0.4642857142857143</v>
      </c>
      <c r="AL384">
        <v>1.1585452501845721</v>
      </c>
      <c r="AM384">
        <v>3.5357475875139692</v>
      </c>
      <c r="AN384">
        <v>4.8011681685233754</v>
      </c>
      <c r="AO384">
        <v>2.5308045814612661</v>
      </c>
      <c r="AP384">
        <v>0.75</v>
      </c>
      <c r="AQ384">
        <v>0.61274367060295032</v>
      </c>
      <c r="AR384">
        <v>3.2199049942616988</v>
      </c>
      <c r="AS384">
        <v>2.9111754981111395</v>
      </c>
      <c r="AT384">
        <v>1.8683040661419177</v>
      </c>
      <c r="AU384">
        <v>2.1995543238015918</v>
      </c>
      <c r="AV384">
        <f>COUNTIF($E$1:E384,E384)</f>
        <v>1</v>
      </c>
      <c r="AW384" s="26">
        <f>(AC384+P384)/(K384+X384)</f>
        <v>1</v>
      </c>
      <c r="AX384">
        <f>K384+X384</f>
        <v>86</v>
      </c>
      <c r="AY384" s="3">
        <f>K384*R384+X384*AE384</f>
        <v>0.14975045113413488</v>
      </c>
      <c r="AZ384" s="25">
        <f>(1+(AY384/AX384)/0.7)^(365/AW384)-1</f>
        <v>1.4764546744215892</v>
      </c>
    </row>
    <row r="385" spans="2:52" hidden="1" x14ac:dyDescent="0.35">
      <c r="B385">
        <v>0.79777944000000001</v>
      </c>
      <c r="C385">
        <v>1.27554309</v>
      </c>
      <c r="D385">
        <v>5</v>
      </c>
      <c r="E385" t="s">
        <v>54</v>
      </c>
      <c r="F385">
        <v>5</v>
      </c>
      <c r="G385" t="s">
        <v>24</v>
      </c>
      <c r="H385" t="s">
        <v>8</v>
      </c>
      <c r="I385">
        <v>1.0049999999999999</v>
      </c>
      <c r="J385">
        <v>3</v>
      </c>
      <c r="K385">
        <v>69</v>
      </c>
      <c r="L385">
        <v>0.78260869565217395</v>
      </c>
      <c r="M385">
        <v>4.5082808705638744E-3</v>
      </c>
      <c r="N385">
        <v>-5.8843433849876375E-3</v>
      </c>
      <c r="O385">
        <v>49</v>
      </c>
      <c r="P385">
        <v>131</v>
      </c>
      <c r="Q385">
        <v>4.8161257699732563E-3</v>
      </c>
      <c r="R385">
        <v>2.249014728052676E-3</v>
      </c>
      <c r="S385">
        <v>5.0163860769382573E-3</v>
      </c>
      <c r="T385">
        <v>2.2304816479711218</v>
      </c>
      <c r="U385">
        <v>6.0390191727978718E-4</v>
      </c>
      <c r="V385">
        <v>3.7241390757345609</v>
      </c>
      <c r="W385">
        <v>1.0412108934931016E-3</v>
      </c>
      <c r="X385">
        <v>50</v>
      </c>
      <c r="Y385">
        <v>0.76</v>
      </c>
      <c r="Z385">
        <v>4.3733206482588112E-3</v>
      </c>
      <c r="AA385">
        <v>-5.8555664878513214E-3</v>
      </c>
      <c r="AB385">
        <v>33</v>
      </c>
      <c r="AC385">
        <v>104</v>
      </c>
      <c r="AD385">
        <v>4.8158051415271297E-3</v>
      </c>
      <c r="AE385">
        <v>1.9183877355923795E-3</v>
      </c>
      <c r="AF385">
        <v>5.1017398936617307E-3</v>
      </c>
      <c r="AG385">
        <v>2.6593893398126647</v>
      </c>
      <c r="AH385">
        <v>7.2149497493162907E-4</v>
      </c>
      <c r="AI385">
        <v>2.6589065790432862</v>
      </c>
      <c r="AJ385">
        <v>4.7539778572912132E-4</v>
      </c>
      <c r="AK385">
        <v>0.69696969696969702</v>
      </c>
      <c r="AL385">
        <v>1.1569009927701261</v>
      </c>
      <c r="AM385">
        <v>3.7241390757345609</v>
      </c>
      <c r="AN385">
        <v>4.4980294561054475</v>
      </c>
      <c r="AO385">
        <v>2.549304980746478</v>
      </c>
      <c r="AP385">
        <v>0.7142857142857143</v>
      </c>
      <c r="AQ385">
        <v>0.52821976192125197</v>
      </c>
      <c r="AR385">
        <v>2.6589065790432862</v>
      </c>
      <c r="AS385">
        <v>3.8367754711848407</v>
      </c>
      <c r="AT385">
        <v>1.8477435441470262</v>
      </c>
      <c r="AU385">
        <v>2.1985242624467523</v>
      </c>
      <c r="AV385">
        <f>COUNTIF($E$1:E385,E385)</f>
        <v>249</v>
      </c>
      <c r="AW385" s="26">
        <f>(AC385+P385)/(K385+X385)</f>
        <v>1.9747899159663866</v>
      </c>
      <c r="AX385">
        <f>K385+X385</f>
        <v>119</v>
      </c>
      <c r="AY385" s="3">
        <f>K385*R385+X385*AE385</f>
        <v>0.25110140301525363</v>
      </c>
      <c r="AZ385" s="25">
        <f>(1+(AY385/AX385)/0.7)^(365/AW385)-1</f>
        <v>0.74423667091451295</v>
      </c>
    </row>
    <row r="386" spans="2:52" hidden="1" x14ac:dyDescent="0.35">
      <c r="B386">
        <v>61.879515007142857</v>
      </c>
      <c r="C386">
        <v>81.362346200000005</v>
      </c>
      <c r="D386">
        <v>7</v>
      </c>
      <c r="E386" t="s">
        <v>44</v>
      </c>
      <c r="F386">
        <v>7</v>
      </c>
      <c r="G386" t="s">
        <v>24</v>
      </c>
      <c r="H386" t="s">
        <v>24</v>
      </c>
      <c r="I386">
        <v>1.0089999999999999</v>
      </c>
      <c r="J386">
        <v>3</v>
      </c>
      <c r="K386">
        <v>109</v>
      </c>
      <c r="L386">
        <v>0.68807339449541283</v>
      </c>
      <c r="M386">
        <v>6.9553305281439982E-3</v>
      </c>
      <c r="N386">
        <v>-5.7576172114696678E-3</v>
      </c>
      <c r="O386">
        <v>51</v>
      </c>
      <c r="P386">
        <v>269</v>
      </c>
      <c r="Q386">
        <v>5.4081769138170088E-3</v>
      </c>
      <c r="R386">
        <v>2.9898238937690934E-3</v>
      </c>
      <c r="S386">
        <v>6.8706376401744774E-3</v>
      </c>
      <c r="T386">
        <v>2.2980074694342858</v>
      </c>
      <c r="U386">
        <v>6.5808773279889374E-4</v>
      </c>
      <c r="V386">
        <v>4.5431995534290852</v>
      </c>
      <c r="W386">
        <v>1.6736484281713059E-3</v>
      </c>
      <c r="X386">
        <v>52</v>
      </c>
      <c r="Y386">
        <v>0.67307692307692313</v>
      </c>
      <c r="Z386">
        <v>6.3511514271799652E-3</v>
      </c>
      <c r="AA386">
        <v>-5.9046670718702716E-3</v>
      </c>
      <c r="AB386">
        <v>21</v>
      </c>
      <c r="AC386">
        <v>129</v>
      </c>
      <c r="AD386">
        <v>2.4603115708454748E-3</v>
      </c>
      <c r="AE386">
        <v>2.3444415332596956E-3</v>
      </c>
      <c r="AF386">
        <v>6.8860325711258474E-3</v>
      </c>
      <c r="AG386">
        <v>2.9371739382007767</v>
      </c>
      <c r="AH386">
        <v>9.549209046042067E-4</v>
      </c>
      <c r="AI386">
        <v>2.4551159388760202</v>
      </c>
      <c r="AJ386">
        <v>4.3459972405128218E-4</v>
      </c>
      <c r="AK386">
        <v>0.78417266187050361</v>
      </c>
      <c r="AL386">
        <v>1.8596093646348058</v>
      </c>
      <c r="AM386">
        <v>4.5431995534290852</v>
      </c>
      <c r="AN386">
        <v>3.3220265486323637</v>
      </c>
      <c r="AO386">
        <v>2.8496261877961713</v>
      </c>
      <c r="AP386">
        <v>0.72222222222222221</v>
      </c>
      <c r="AQ386">
        <v>0.48288858227920795</v>
      </c>
      <c r="AR386">
        <v>2.4551159388760202</v>
      </c>
      <c r="AS386">
        <v>2.6049350369552471</v>
      </c>
      <c r="AT386">
        <v>1.5228994441877608</v>
      </c>
      <c r="AU386">
        <v>2.1862628159919661</v>
      </c>
      <c r="AV386">
        <f>COUNTIF($E$1:E386,E386)</f>
        <v>124</v>
      </c>
      <c r="AW386" s="26">
        <f>(AC386+P386)/(K386+X386)</f>
        <v>2.4720496894409938</v>
      </c>
      <c r="AX386">
        <f>K386+X386</f>
        <v>161</v>
      </c>
      <c r="AY386" s="3">
        <f>K386*R386+X386*AE386</f>
        <v>0.44780176415033535</v>
      </c>
      <c r="AZ386" s="25">
        <f>(1+(AY386/AX386)/0.7)^(365/AW386)-1</f>
        <v>0.79591114069732183</v>
      </c>
    </row>
    <row r="387" spans="2:52" hidden="1" x14ac:dyDescent="0.35">
      <c r="B387">
        <v>1.1096414000000001</v>
      </c>
      <c r="C387">
        <v>1.1394245000000001</v>
      </c>
      <c r="D387">
        <v>3</v>
      </c>
      <c r="E387" t="s">
        <v>35</v>
      </c>
      <c r="F387">
        <v>5</v>
      </c>
      <c r="G387" t="s">
        <v>70</v>
      </c>
      <c r="H387" t="s">
        <v>24</v>
      </c>
      <c r="I387">
        <v>1.0049999999999999</v>
      </c>
      <c r="J387">
        <v>2</v>
      </c>
      <c r="K387">
        <v>31</v>
      </c>
      <c r="L387">
        <v>0.77419354838709675</v>
      </c>
      <c r="M387">
        <v>4.225263774339183E-3</v>
      </c>
      <c r="N387">
        <v>-4.0010067772580883E-3</v>
      </c>
      <c r="O387">
        <v>19</v>
      </c>
      <c r="P387">
        <v>48</v>
      </c>
      <c r="Q387">
        <v>4.8242299072811523E-3</v>
      </c>
      <c r="R387">
        <v>2.3677188110752829E-3</v>
      </c>
      <c r="S387">
        <v>3.7931500347873608E-3</v>
      </c>
      <c r="T387">
        <v>1.6020272411759606</v>
      </c>
      <c r="U387">
        <v>6.8126985763085574E-4</v>
      </c>
      <c r="V387">
        <v>3.475449243137108</v>
      </c>
      <c r="W387">
        <v>1.0051790958135714E-3</v>
      </c>
      <c r="X387">
        <v>19</v>
      </c>
      <c r="Y387">
        <v>0.68421052631578949</v>
      </c>
      <c r="Z387">
        <v>4.7079604710536299E-3</v>
      </c>
      <c r="AA387">
        <v>-3.194934315732608E-3</v>
      </c>
      <c r="AB387">
        <v>12</v>
      </c>
      <c r="AC387">
        <v>33</v>
      </c>
      <c r="AD387">
        <v>4.8234307407080124E-3</v>
      </c>
      <c r="AE387">
        <v>2.2123094857527128E-3</v>
      </c>
      <c r="AF387">
        <v>3.8770434308698968E-3</v>
      </c>
      <c r="AG387">
        <v>1.7524869173314499</v>
      </c>
      <c r="AH387">
        <v>8.894547639410579E-4</v>
      </c>
      <c r="AI387">
        <v>2.4872647552645155</v>
      </c>
      <c r="AJ387">
        <v>4.3339995787059697E-4</v>
      </c>
      <c r="AK387">
        <v>0.50819672131147542</v>
      </c>
      <c r="AL387">
        <v>1.1168656620150921</v>
      </c>
      <c r="AM387">
        <v>3.475449243137108</v>
      </c>
      <c r="AN387">
        <v>4.7354376221506671</v>
      </c>
      <c r="AO387">
        <v>2.4872882343084499</v>
      </c>
      <c r="AP387">
        <v>0.48717948717948717</v>
      </c>
      <c r="AQ387">
        <v>0.48155550874511327</v>
      </c>
      <c r="AR387">
        <v>2.4872647552645155</v>
      </c>
      <c r="AS387">
        <v>4.4246189715055202</v>
      </c>
      <c r="AT387">
        <v>1.8724433730964529</v>
      </c>
      <c r="AU387">
        <v>2.1798658037024516</v>
      </c>
      <c r="AV387">
        <f>COUNTIF($E$1:E387,E387)</f>
        <v>3</v>
      </c>
      <c r="AW387" s="26">
        <f>(AC387+P387)/(K387+X387)</f>
        <v>1.62</v>
      </c>
      <c r="AX387">
        <f>K387+X387</f>
        <v>50</v>
      </c>
      <c r="AY387" s="3">
        <f>K387*R387+X387*AE387</f>
        <v>0.11543316337263532</v>
      </c>
      <c r="AZ387" s="25">
        <f>(1+(AY387/AX387)/0.7)^(365/AW387)-1</f>
        <v>1.0998492713581722</v>
      </c>
    </row>
    <row r="388" spans="2:52" hidden="1" x14ac:dyDescent="0.35">
      <c r="B388">
        <v>54.261656550000005</v>
      </c>
      <c r="C388">
        <v>81.362346200000005</v>
      </c>
      <c r="D388">
        <v>3</v>
      </c>
      <c r="E388" t="s">
        <v>44</v>
      </c>
      <c r="F388">
        <v>3</v>
      </c>
      <c r="G388" t="s">
        <v>70</v>
      </c>
      <c r="H388" t="s">
        <v>7</v>
      </c>
      <c r="I388">
        <v>1.0049999999999999</v>
      </c>
      <c r="J388">
        <v>1</v>
      </c>
      <c r="K388">
        <v>279</v>
      </c>
      <c r="L388">
        <v>0.64516129032258063</v>
      </c>
      <c r="M388">
        <v>3.4620960400340499E-3</v>
      </c>
      <c r="N388">
        <v>-3.1411598859542663E-3</v>
      </c>
      <c r="O388">
        <v>98</v>
      </c>
      <c r="P388">
        <v>279</v>
      </c>
      <c r="Q388">
        <v>1.6774604522773462E-3</v>
      </c>
      <c r="R388">
        <v>1.1190052275865828E-3</v>
      </c>
      <c r="S388">
        <v>3.693534147153817E-3</v>
      </c>
      <c r="T388">
        <v>3.3007300199301621</v>
      </c>
      <c r="U388">
        <v>2.2112610534858924E-4</v>
      </c>
      <c r="V388">
        <v>5.0604844951370724</v>
      </c>
      <c r="W388">
        <v>6.7675301688940436E-4</v>
      </c>
      <c r="X388">
        <v>63</v>
      </c>
      <c r="Y388">
        <v>0.66666666666666663</v>
      </c>
      <c r="Z388">
        <v>3.6980076071759108E-3</v>
      </c>
      <c r="AA388">
        <v>-2.7873144780027653E-3</v>
      </c>
      <c r="AB388">
        <v>24</v>
      </c>
      <c r="AC388">
        <v>63</v>
      </c>
      <c r="AD388">
        <v>2.3359099391446758E-3</v>
      </c>
      <c r="AE388">
        <v>1.5362335787830186E-3</v>
      </c>
      <c r="AF388">
        <v>3.5640093952109307E-3</v>
      </c>
      <c r="AG388">
        <v>2.3199658205845792</v>
      </c>
      <c r="AH388">
        <v>4.4902297762027801E-4</v>
      </c>
      <c r="AI388">
        <v>3.4212805476564143</v>
      </c>
      <c r="AJ388">
        <v>6.3818762354246258E-4</v>
      </c>
      <c r="AK388">
        <v>0.90291262135922334</v>
      </c>
      <c r="AL388">
        <v>0.75194779654379129</v>
      </c>
      <c r="AM388">
        <v>5.0604844951370724</v>
      </c>
      <c r="AN388">
        <v>2.2380104551732134</v>
      </c>
      <c r="AO388">
        <v>2.3568178203292032</v>
      </c>
      <c r="AP388">
        <v>0.75903614457831325</v>
      </c>
      <c r="AQ388">
        <v>0.70909735949163322</v>
      </c>
      <c r="AR388">
        <v>3.4212805476564143</v>
      </c>
      <c r="AS388">
        <v>3.0724671575661029</v>
      </c>
      <c r="AT388">
        <v>2.0004201540646296</v>
      </c>
      <c r="AU388">
        <v>2.1786189871969164</v>
      </c>
      <c r="AV388">
        <f>COUNTIF($E$1:E388,E388)</f>
        <v>125</v>
      </c>
      <c r="AW388" s="26">
        <f>(AC388+P388)/(K388+X388)</f>
        <v>1</v>
      </c>
      <c r="AX388">
        <f>K388+X388</f>
        <v>342</v>
      </c>
      <c r="AY388" s="3">
        <f>K388*R388+X388*AE388</f>
        <v>0.40898517395998679</v>
      </c>
      <c r="AZ388" s="25">
        <f>(1+(AY388/AX388)/0.7)^(365/AW388)-1</f>
        <v>0.86456009110199172</v>
      </c>
    </row>
    <row r="389" spans="2:52" hidden="1" x14ac:dyDescent="0.35">
      <c r="B389">
        <v>0.65506299999999995</v>
      </c>
      <c r="C389">
        <v>1.27554309</v>
      </c>
      <c r="D389">
        <v>3</v>
      </c>
      <c r="E389" t="s">
        <v>54</v>
      </c>
      <c r="F389">
        <v>3</v>
      </c>
      <c r="G389" t="s">
        <v>24</v>
      </c>
      <c r="H389" t="s">
        <v>7</v>
      </c>
      <c r="I389">
        <v>1.0069999999999999</v>
      </c>
      <c r="J389">
        <v>1</v>
      </c>
      <c r="K389">
        <v>241</v>
      </c>
      <c r="L389">
        <v>0.65975103734439833</v>
      </c>
      <c r="M389">
        <v>3.7427798895785843E-3</v>
      </c>
      <c r="N389">
        <v>-2.9597931814280345E-3</v>
      </c>
      <c r="O389">
        <v>43</v>
      </c>
      <c r="P389">
        <v>241</v>
      </c>
      <c r="Q389">
        <v>1.5107210413396466E-3</v>
      </c>
      <c r="R389">
        <v>1.4622363550452122E-3</v>
      </c>
      <c r="S389">
        <v>3.9188488293883392E-3</v>
      </c>
      <c r="T389">
        <v>2.6800378857131948</v>
      </c>
      <c r="U389">
        <v>2.5243524413136374E-4</v>
      </c>
      <c r="V389">
        <v>5.7925206128676905</v>
      </c>
      <c r="W389">
        <v>9.5736586678248472E-4</v>
      </c>
      <c r="X389">
        <v>57</v>
      </c>
      <c r="Y389">
        <v>0.66666666666666663</v>
      </c>
      <c r="Z389">
        <v>3.7428374629165755E-3</v>
      </c>
      <c r="AA389">
        <v>-2.8395564804966022E-3</v>
      </c>
      <c r="AB389">
        <v>10</v>
      </c>
      <c r="AC389">
        <v>57</v>
      </c>
      <c r="AD389">
        <v>1.9922212618841417E-3</v>
      </c>
      <c r="AE389">
        <v>1.5487061484455163E-3</v>
      </c>
      <c r="AF389">
        <v>3.8432980864419476E-3</v>
      </c>
      <c r="AG389">
        <v>2.4816186662005464</v>
      </c>
      <c r="AH389">
        <v>5.0905726733385247E-4</v>
      </c>
      <c r="AI389">
        <v>3.0423024045148068</v>
      </c>
      <c r="AJ389">
        <v>5.3059161377781131E-4</v>
      </c>
      <c r="AK389">
        <v>0.88929889298892983</v>
      </c>
      <c r="AL389">
        <v>1.0637398519805508</v>
      </c>
      <c r="AM389">
        <v>5.7925206128676905</v>
      </c>
      <c r="AN389">
        <v>2.0889090786360489</v>
      </c>
      <c r="AO389">
        <v>2.6699638296786303</v>
      </c>
      <c r="AP389">
        <v>0.74025974025974028</v>
      </c>
      <c r="AQ389">
        <v>0.58954623753090818</v>
      </c>
      <c r="AR389">
        <v>3.0423024045148068</v>
      </c>
      <c r="AS389">
        <v>2.2124373549221992</v>
      </c>
      <c r="AT389">
        <v>1.665022661377219</v>
      </c>
      <c r="AU389">
        <v>2.1674932455279246</v>
      </c>
      <c r="AV389">
        <f>COUNTIF($E$1:E389,E389)</f>
        <v>250</v>
      </c>
      <c r="AW389" s="26">
        <f>(AC389+P389)/(K389+X389)</f>
        <v>1</v>
      </c>
      <c r="AX389">
        <f>K389+X389</f>
        <v>298</v>
      </c>
      <c r="AY389" s="3">
        <f>K389*R389+X389*AE389</f>
        <v>0.44067521202729054</v>
      </c>
      <c r="AZ389" s="25">
        <f>(1+(AY389/AX389)/0.7)^(365/AW389)-1</f>
        <v>1.160333647426242</v>
      </c>
    </row>
    <row r="390" spans="2:52" hidden="1" x14ac:dyDescent="0.35">
      <c r="B390">
        <v>61.879515007142857</v>
      </c>
      <c r="C390">
        <v>81.362346200000005</v>
      </c>
      <c r="D390">
        <v>7</v>
      </c>
      <c r="E390" t="s">
        <v>44</v>
      </c>
      <c r="F390">
        <v>7</v>
      </c>
      <c r="G390" t="s">
        <v>69</v>
      </c>
      <c r="H390" t="s">
        <v>8</v>
      </c>
      <c r="I390">
        <v>1.0069999999999999</v>
      </c>
      <c r="J390">
        <v>1</v>
      </c>
      <c r="K390">
        <v>52</v>
      </c>
      <c r="L390">
        <v>0.73076923076923073</v>
      </c>
      <c r="M390">
        <v>4.1410057242166065E-3</v>
      </c>
      <c r="N390">
        <v>-3.8829079687010709E-3</v>
      </c>
      <c r="O390">
        <v>17</v>
      </c>
      <c r="P390">
        <v>52</v>
      </c>
      <c r="Q390">
        <v>1.938444412650453E-3</v>
      </c>
      <c r="R390">
        <v>1.9807212684310781E-3</v>
      </c>
      <c r="S390">
        <v>4.5689205608094524E-3</v>
      </c>
      <c r="T390">
        <v>2.3066953607402203</v>
      </c>
      <c r="U390">
        <v>6.3359528290462186E-4</v>
      </c>
      <c r="V390">
        <v>3.1261616395733891</v>
      </c>
      <c r="W390">
        <v>7.1353070262183439E-4</v>
      </c>
      <c r="X390">
        <v>29</v>
      </c>
      <c r="Y390">
        <v>0.72413793103448276</v>
      </c>
      <c r="Z390">
        <v>4.8545330831106055E-3</v>
      </c>
      <c r="AA390">
        <v>-2.7488860626656009E-3</v>
      </c>
      <c r="AB390">
        <v>8</v>
      </c>
      <c r="AC390">
        <v>29</v>
      </c>
      <c r="AD390">
        <v>3.8711161079312273E-3</v>
      </c>
      <c r="AE390">
        <v>2.7570381463447552E-3</v>
      </c>
      <c r="AF390">
        <v>4.1817002808536364E-3</v>
      </c>
      <c r="AG390">
        <v>1.5167364609726852</v>
      </c>
      <c r="AH390">
        <v>7.7652224780818877E-4</v>
      </c>
      <c r="AI390">
        <v>3.5504947271334073</v>
      </c>
      <c r="AJ390">
        <v>1.2039936507283776E-3</v>
      </c>
      <c r="AK390">
        <v>0.63414634146341464</v>
      </c>
      <c r="AL390">
        <v>0.79281189180204736</v>
      </c>
      <c r="AM390">
        <v>3.1261616395733891</v>
      </c>
      <c r="AN390">
        <v>2.8296018120444395</v>
      </c>
      <c r="AO390">
        <v>1.8843082451480653</v>
      </c>
      <c r="AP390">
        <v>0.59183673469387754</v>
      </c>
      <c r="AQ390">
        <v>1.3377707230315461</v>
      </c>
      <c r="AR390">
        <v>3.5504947271334073</v>
      </c>
      <c r="AS390">
        <v>3.9386259233497092</v>
      </c>
      <c r="AT390">
        <v>2.4471655654919702</v>
      </c>
      <c r="AU390">
        <v>2.1657369053200179</v>
      </c>
      <c r="AV390">
        <f>COUNTIF($E$1:E390,E390)</f>
        <v>126</v>
      </c>
      <c r="AW390" s="26">
        <f>(AC390+P390)/(K390+X390)</f>
        <v>1</v>
      </c>
      <c r="AX390">
        <f>K390+X390</f>
        <v>81</v>
      </c>
      <c r="AY390" s="3">
        <f>K390*R390+X390*AE390</f>
        <v>0.18295161220241396</v>
      </c>
      <c r="AZ390" s="25">
        <f>(1+(AY390/AX390)/0.7)^(365/AW390)-1</f>
        <v>2.2408474230294417</v>
      </c>
    </row>
    <row r="391" spans="2:52" hidden="1" x14ac:dyDescent="0.35">
      <c r="B391">
        <v>1.137384</v>
      </c>
      <c r="C391">
        <v>1.1666075</v>
      </c>
      <c r="D391">
        <v>7</v>
      </c>
      <c r="E391" t="s">
        <v>33</v>
      </c>
      <c r="F391">
        <v>10</v>
      </c>
      <c r="G391" t="s">
        <v>70</v>
      </c>
      <c r="H391" t="s">
        <v>24</v>
      </c>
      <c r="I391">
        <v>1.0069999999999999</v>
      </c>
      <c r="J391">
        <v>1</v>
      </c>
      <c r="K391">
        <v>26</v>
      </c>
      <c r="L391">
        <v>0.73076923076923073</v>
      </c>
      <c r="M391">
        <v>4.9078570881799675E-3</v>
      </c>
      <c r="N391">
        <v>-2.990959028144296E-3</v>
      </c>
      <c r="O391">
        <v>10</v>
      </c>
      <c r="P391">
        <v>26</v>
      </c>
      <c r="Q391">
        <v>4.292233866694195E-3</v>
      </c>
      <c r="R391">
        <v>2.7812527491695885E-3</v>
      </c>
      <c r="S391">
        <v>4.1724377898633312E-3</v>
      </c>
      <c r="T391">
        <v>1.5002008685147783</v>
      </c>
      <c r="U391">
        <v>8.1828237345250301E-4</v>
      </c>
      <c r="V391">
        <v>3.39889118891185</v>
      </c>
      <c r="W391">
        <v>1.1446880022645824E-3</v>
      </c>
      <c r="X391">
        <v>60</v>
      </c>
      <c r="Y391">
        <v>0.65</v>
      </c>
      <c r="Z391">
        <v>4.1222672394678299E-3</v>
      </c>
      <c r="AA391">
        <v>-2.6374866738307699E-3</v>
      </c>
      <c r="AB391">
        <v>12</v>
      </c>
      <c r="AC391">
        <v>60</v>
      </c>
      <c r="AD391">
        <v>2.1498408181771511E-3</v>
      </c>
      <c r="AE391">
        <v>1.7563533698133202E-3</v>
      </c>
      <c r="AF391">
        <v>3.9198053071073371E-3</v>
      </c>
      <c r="AG391">
        <v>2.2317862535396089</v>
      </c>
      <c r="AH391">
        <v>5.060446891600722E-4</v>
      </c>
      <c r="AI391">
        <v>3.470747559328204</v>
      </c>
      <c r="AJ391">
        <v>7.4426399149317576E-4</v>
      </c>
      <c r="AK391">
        <v>0.4642857142857143</v>
      </c>
      <c r="AL391">
        <v>1.2718755580717729</v>
      </c>
      <c r="AM391">
        <v>3.39889118891185</v>
      </c>
      <c r="AN391">
        <v>3.9732182130994715</v>
      </c>
      <c r="AO391">
        <v>2.3694897939507298</v>
      </c>
      <c r="AP391">
        <v>0.75</v>
      </c>
      <c r="AQ391">
        <v>0.82695999054798253</v>
      </c>
      <c r="AR391">
        <v>3.470747559328204</v>
      </c>
      <c r="AS391">
        <v>2.5090762425904951</v>
      </c>
      <c r="AT391">
        <v>1.9488235125357531</v>
      </c>
      <c r="AU391">
        <v>2.1591566532432416</v>
      </c>
      <c r="AV391">
        <f>COUNTIF($E$1:E391,E391)</f>
        <v>2</v>
      </c>
      <c r="AW391" s="26">
        <f>(AC391+P391)/(K391+X391)</f>
        <v>1</v>
      </c>
      <c r="AX391">
        <f>K391+X391</f>
        <v>86</v>
      </c>
      <c r="AY391" s="3">
        <f>K391*R391+X391*AE391</f>
        <v>0.17769377366720851</v>
      </c>
      <c r="AZ391" s="25">
        <f>(1+(AY391/AX391)/0.7)^(365/AW391)-1</f>
        <v>1.9323151119538249</v>
      </c>
    </row>
    <row r="392" spans="2:52" x14ac:dyDescent="0.35">
      <c r="B392">
        <v>3.13942305</v>
      </c>
      <c r="C392">
        <v>11.343411359999999</v>
      </c>
      <c r="D392">
        <v>1</v>
      </c>
      <c r="E392" t="s">
        <v>49</v>
      </c>
      <c r="F392">
        <v>10</v>
      </c>
      <c r="G392" t="s">
        <v>24</v>
      </c>
      <c r="H392" t="s">
        <v>24</v>
      </c>
      <c r="I392">
        <v>1.0029999999999999</v>
      </c>
      <c r="J392">
        <v>1</v>
      </c>
      <c r="K392">
        <v>183</v>
      </c>
      <c r="L392">
        <v>0.73224043715846998</v>
      </c>
      <c r="M392">
        <v>2.6406320332665548E-3</v>
      </c>
      <c r="N392">
        <v>-3.2757932754420428E-3</v>
      </c>
      <c r="O392">
        <v>120</v>
      </c>
      <c r="P392">
        <v>183</v>
      </c>
      <c r="Q392">
        <v>2.815921840413349E-3</v>
      </c>
      <c r="R392">
        <v>1.0564525790221762E-3</v>
      </c>
      <c r="S392">
        <v>2.9730017814698895E-3</v>
      </c>
      <c r="T392">
        <v>2.8141365173452644</v>
      </c>
      <c r="U392">
        <v>2.197706155448381E-4</v>
      </c>
      <c r="V392">
        <v>4.8070692999748923</v>
      </c>
      <c r="W392">
        <v>6.1691134793250002E-4</v>
      </c>
      <c r="X392">
        <v>56</v>
      </c>
      <c r="Y392">
        <v>0.6785714285714286</v>
      </c>
      <c r="Z392">
        <v>2.6284498266798801E-3</v>
      </c>
      <c r="AA392">
        <v>-2.3988786368316422E-3</v>
      </c>
      <c r="AB392">
        <v>33</v>
      </c>
      <c r="AC392">
        <v>56</v>
      </c>
      <c r="AD392">
        <v>2.8166483176309542E-3</v>
      </c>
      <c r="AE392">
        <v>1.0125228205511763E-3</v>
      </c>
      <c r="AF392">
        <v>2.5962850687343882E-3</v>
      </c>
      <c r="AG392">
        <v>2.5641743731969182</v>
      </c>
      <c r="AH392">
        <v>3.4694318591431834E-4</v>
      </c>
      <c r="AI392">
        <v>2.9184110299869981</v>
      </c>
      <c r="AJ392">
        <v>3.1863644872253967E-4</v>
      </c>
      <c r="AK392">
        <v>0.85915492957746475</v>
      </c>
      <c r="AL392">
        <v>0.68545705325834116</v>
      </c>
      <c r="AM392">
        <v>4.8070692999748923</v>
      </c>
      <c r="AN392">
        <v>3.5215085967407145</v>
      </c>
      <c r="AO392">
        <v>2.5065208236016936</v>
      </c>
      <c r="AP392">
        <v>0.73684210526315785</v>
      </c>
      <c r="AQ392">
        <v>0.35404049858060371</v>
      </c>
      <c r="AR392">
        <v>2.9184110299869981</v>
      </c>
      <c r="AS392">
        <v>3.3750760685040433</v>
      </c>
      <c r="AT392">
        <v>1.7658389326554655</v>
      </c>
      <c r="AU392">
        <v>2.1361798781285795</v>
      </c>
      <c r="AV392">
        <f>COUNTIF($E$1:E392,E392)</f>
        <v>1</v>
      </c>
      <c r="AW392" s="26">
        <f>(AC392+P392)/(K392+X392)</f>
        <v>1</v>
      </c>
      <c r="AX392">
        <f>K392+X392</f>
        <v>239</v>
      </c>
      <c r="AY392" s="3">
        <f>K392*R392+X392*AE392</f>
        <v>0.2500320999119241</v>
      </c>
      <c r="AZ392" s="25">
        <f>(1+(AY392/AX392)/0.7)^(365/AW392)-1</f>
        <v>0.72476392790302668</v>
      </c>
    </row>
    <row r="393" spans="2:52" hidden="1" x14ac:dyDescent="0.35">
      <c r="B393">
        <v>59.248391890000001</v>
      </c>
      <c r="C393">
        <v>81.362346200000005</v>
      </c>
      <c r="D393">
        <v>5</v>
      </c>
      <c r="E393" t="s">
        <v>44</v>
      </c>
      <c r="F393">
        <v>5</v>
      </c>
      <c r="G393" t="s">
        <v>70</v>
      </c>
      <c r="H393" t="s">
        <v>7</v>
      </c>
      <c r="I393">
        <v>1.0069999999999999</v>
      </c>
      <c r="J393">
        <v>1</v>
      </c>
      <c r="K393">
        <v>179</v>
      </c>
      <c r="L393">
        <v>0.65363128491620115</v>
      </c>
      <c r="M393">
        <v>3.9642546969738393E-3</v>
      </c>
      <c r="N393">
        <v>-3.0862880203620952E-3</v>
      </c>
      <c r="O393">
        <v>37</v>
      </c>
      <c r="P393">
        <v>179</v>
      </c>
      <c r="Q393">
        <v>1.6644320125758227E-3</v>
      </c>
      <c r="R393">
        <v>1.5221672753267556E-3</v>
      </c>
      <c r="S393">
        <v>4.0808053682088981E-3</v>
      </c>
      <c r="T393">
        <v>2.6809178165605307</v>
      </c>
      <c r="U393">
        <v>3.0501371388898154E-4</v>
      </c>
      <c r="V393">
        <v>4.9904879879623767</v>
      </c>
      <c r="W393">
        <v>9.121398475487925E-4</v>
      </c>
      <c r="X393">
        <v>30</v>
      </c>
      <c r="Y393">
        <v>0.66666666666666663</v>
      </c>
      <c r="Z393">
        <v>4.1494371606736859E-3</v>
      </c>
      <c r="AA393">
        <v>-2.2287491653044224E-3</v>
      </c>
      <c r="AB393">
        <v>6</v>
      </c>
      <c r="AC393">
        <v>30</v>
      </c>
      <c r="AD393">
        <v>2.215534439099387E-3</v>
      </c>
      <c r="AE393">
        <v>2.0233750520143165E-3</v>
      </c>
      <c r="AF393">
        <v>3.6721273820624488E-3</v>
      </c>
      <c r="AG393">
        <v>1.8148525546001772</v>
      </c>
      <c r="AH393">
        <v>6.7043566706266491E-4</v>
      </c>
      <c r="AI393">
        <v>3.0180003114679068</v>
      </c>
      <c r="AJ393">
        <v>6.8250371788898664E-4</v>
      </c>
      <c r="AK393">
        <v>0.8564593301435407</v>
      </c>
      <c r="AL393">
        <v>1.0134887194986699</v>
      </c>
      <c r="AM393">
        <v>4.9904879879623767</v>
      </c>
      <c r="AN393">
        <v>2.1745246790382549</v>
      </c>
      <c r="AO393">
        <v>2.4230927530101862</v>
      </c>
      <c r="AP393">
        <v>0.6</v>
      </c>
      <c r="AQ393">
        <v>0.75833746432110494</v>
      </c>
      <c r="AR393">
        <v>3.0180003114679068</v>
      </c>
      <c r="AS393">
        <v>2.8905357885919241</v>
      </c>
      <c r="AT393">
        <v>1.8468422368871988</v>
      </c>
      <c r="AU393">
        <v>2.1349674949486923</v>
      </c>
      <c r="AV393">
        <f>COUNTIF($E$1:E393,E393)</f>
        <v>127</v>
      </c>
      <c r="AW393" s="26">
        <f>(AC393+P393)/(K393+X393)</f>
        <v>1</v>
      </c>
      <c r="AX393">
        <f>K393+X393</f>
        <v>209</v>
      </c>
      <c r="AY393" s="3">
        <f>K393*R393+X393*AE393</f>
        <v>0.33316919384391874</v>
      </c>
      <c r="AZ393" s="25">
        <f>(1+(AY393/AX393)/0.7)^(365/AW393)-1</f>
        <v>1.2939379728704292</v>
      </c>
    </row>
    <row r="394" spans="2:52" hidden="1" x14ac:dyDescent="0.35">
      <c r="B394">
        <v>59.248391890000001</v>
      </c>
      <c r="C394">
        <v>81.362346200000005</v>
      </c>
      <c r="D394">
        <v>5</v>
      </c>
      <c r="E394" t="s">
        <v>44</v>
      </c>
      <c r="F394">
        <v>5</v>
      </c>
      <c r="G394" t="s">
        <v>24</v>
      </c>
      <c r="H394" t="s">
        <v>7</v>
      </c>
      <c r="I394">
        <v>1.0069999999999999</v>
      </c>
      <c r="J394">
        <v>1</v>
      </c>
      <c r="K394">
        <v>179</v>
      </c>
      <c r="L394">
        <v>0.65363128491620115</v>
      </c>
      <c r="M394">
        <v>3.9642546969738393E-3</v>
      </c>
      <c r="N394">
        <v>-3.0862880203620952E-3</v>
      </c>
      <c r="O394">
        <v>37</v>
      </c>
      <c r="P394">
        <v>179</v>
      </c>
      <c r="Q394">
        <v>1.6644320125758227E-3</v>
      </c>
      <c r="R394">
        <v>1.5221672753267556E-3</v>
      </c>
      <c r="S394">
        <v>4.0808053682088981E-3</v>
      </c>
      <c r="T394">
        <v>2.6809178165605307</v>
      </c>
      <c r="U394">
        <v>3.0501371388898154E-4</v>
      </c>
      <c r="V394">
        <v>4.9904879879623767</v>
      </c>
      <c r="W394">
        <v>9.121398475487925E-4</v>
      </c>
      <c r="X394">
        <v>30</v>
      </c>
      <c r="Y394">
        <v>0.66666666666666663</v>
      </c>
      <c r="Z394">
        <v>4.1494371606736859E-3</v>
      </c>
      <c r="AA394">
        <v>-2.2287491653044224E-3</v>
      </c>
      <c r="AB394">
        <v>6</v>
      </c>
      <c r="AC394">
        <v>30</v>
      </c>
      <c r="AD394">
        <v>2.215534439099387E-3</v>
      </c>
      <c r="AE394">
        <v>2.0233750520143165E-3</v>
      </c>
      <c r="AF394">
        <v>3.6721273820624488E-3</v>
      </c>
      <c r="AG394">
        <v>1.8148525546001772</v>
      </c>
      <c r="AH394">
        <v>6.7043566706266491E-4</v>
      </c>
      <c r="AI394">
        <v>3.0180003114679068</v>
      </c>
      <c r="AJ394">
        <v>6.8250371788898664E-4</v>
      </c>
      <c r="AK394">
        <v>0.8564593301435407</v>
      </c>
      <c r="AL394">
        <v>1.0134887194986699</v>
      </c>
      <c r="AM394">
        <v>4.9904879879623767</v>
      </c>
      <c r="AN394">
        <v>2.1745246790382549</v>
      </c>
      <c r="AO394">
        <v>2.4230927530101862</v>
      </c>
      <c r="AP394">
        <v>0.6</v>
      </c>
      <c r="AQ394">
        <v>0.75833746432110494</v>
      </c>
      <c r="AR394">
        <v>3.0180003114679068</v>
      </c>
      <c r="AS394">
        <v>2.8905357885919241</v>
      </c>
      <c r="AT394">
        <v>1.8468422368871988</v>
      </c>
      <c r="AU394">
        <v>2.1349674949486923</v>
      </c>
      <c r="AV394">
        <f>COUNTIF($E$1:E394,E394)</f>
        <v>128</v>
      </c>
      <c r="AW394" s="26">
        <f>(AC394+P394)/(K394+X394)</f>
        <v>1</v>
      </c>
      <c r="AX394">
        <f>K394+X394</f>
        <v>209</v>
      </c>
      <c r="AY394" s="3">
        <f>K394*R394+X394*AE394</f>
        <v>0.33316919384391874</v>
      </c>
      <c r="AZ394" s="25">
        <f>(1+(AY394/AX394)/0.7)^(365/AW394)-1</f>
        <v>1.2939379728704292</v>
      </c>
    </row>
    <row r="395" spans="2:52" hidden="1" x14ac:dyDescent="0.35">
      <c r="B395">
        <v>59.248391890000001</v>
      </c>
      <c r="C395">
        <v>81.362346200000005</v>
      </c>
      <c r="D395">
        <v>5</v>
      </c>
      <c r="E395" t="s">
        <v>44</v>
      </c>
      <c r="F395">
        <v>5</v>
      </c>
      <c r="G395" t="s">
        <v>24</v>
      </c>
      <c r="H395" t="s">
        <v>24</v>
      </c>
      <c r="I395">
        <v>1.0049999999999999</v>
      </c>
      <c r="J395">
        <v>2</v>
      </c>
      <c r="K395">
        <v>228</v>
      </c>
      <c r="L395">
        <v>0.69736842105263153</v>
      </c>
      <c r="M395">
        <v>4.3349069257536408E-3</v>
      </c>
      <c r="N395">
        <v>-4.5180792025156678E-3</v>
      </c>
      <c r="O395">
        <v>133</v>
      </c>
      <c r="P395">
        <v>365</v>
      </c>
      <c r="Q395">
        <v>4.8131532247401854E-3</v>
      </c>
      <c r="R395">
        <v>1.6557137553563502E-3</v>
      </c>
      <c r="S395">
        <v>4.6665245904330445E-3</v>
      </c>
      <c r="T395">
        <v>2.8184368072902153</v>
      </c>
      <c r="U395">
        <v>3.090481407534134E-4</v>
      </c>
      <c r="V395">
        <v>5.357462275359322</v>
      </c>
      <c r="W395">
        <v>1.0376174738495234E-3</v>
      </c>
      <c r="X395">
        <v>114</v>
      </c>
      <c r="Y395">
        <v>0.60526315789473684</v>
      </c>
      <c r="Z395">
        <v>4.4205137700777473E-3</v>
      </c>
      <c r="AA395">
        <v>-3.8883337400955472E-3</v>
      </c>
      <c r="AB395">
        <v>58</v>
      </c>
      <c r="AC395">
        <v>185</v>
      </c>
      <c r="AD395">
        <v>4.8104668665358563E-3</v>
      </c>
      <c r="AE395">
        <v>1.1407055423777628E-3</v>
      </c>
      <c r="AF395">
        <v>4.6986610760569453E-3</v>
      </c>
      <c r="AG395">
        <v>4.1190832353306028</v>
      </c>
      <c r="AH395">
        <v>4.4006992972661093E-4</v>
      </c>
      <c r="AI395">
        <v>2.5921006306575292</v>
      </c>
      <c r="AJ395">
        <v>2.6056568292454096E-4</v>
      </c>
      <c r="AK395">
        <v>0.88372093023255816</v>
      </c>
      <c r="AL395">
        <v>1.1529083042772614</v>
      </c>
      <c r="AM395">
        <v>5.357462275359322</v>
      </c>
      <c r="AN395">
        <v>3.3114275107127713</v>
      </c>
      <c r="AO395">
        <v>2.8190595994845111</v>
      </c>
      <c r="AP395">
        <v>0.85074626865671643</v>
      </c>
      <c r="AQ395">
        <v>0.28951742547171549</v>
      </c>
      <c r="AR395">
        <v>2.5921006306575292</v>
      </c>
      <c r="AS395">
        <v>2.2814110847555744</v>
      </c>
      <c r="AT395">
        <v>1.4347940032027315</v>
      </c>
      <c r="AU395">
        <v>2.1269268013436213</v>
      </c>
      <c r="AV395">
        <f>COUNTIF($E$1:E395,E395)</f>
        <v>129</v>
      </c>
      <c r="AW395" s="26">
        <f>(AC395+P395)/(K395+X395)</f>
        <v>1.6081871345029239</v>
      </c>
      <c r="AX395">
        <f>K395+X395</f>
        <v>342</v>
      </c>
      <c r="AY395" s="3">
        <f>K395*R395+X395*AE395</f>
        <v>0.50754316805231281</v>
      </c>
      <c r="AZ395" s="25">
        <f>(1+(AY395/AX395)/0.7)^(365/AW395)-1</f>
        <v>0.61715421287193495</v>
      </c>
    </row>
    <row r="396" spans="2:52" hidden="1" x14ac:dyDescent="0.35">
      <c r="B396">
        <v>0.65506299999999995</v>
      </c>
      <c r="C396">
        <v>1.27554309</v>
      </c>
      <c r="D396">
        <v>3</v>
      </c>
      <c r="E396" t="s">
        <v>54</v>
      </c>
      <c r="F396">
        <v>3</v>
      </c>
      <c r="G396" t="s">
        <v>70</v>
      </c>
      <c r="H396" t="s">
        <v>7</v>
      </c>
      <c r="I396">
        <v>1.0069999999999999</v>
      </c>
      <c r="J396">
        <v>1</v>
      </c>
      <c r="K396">
        <v>231</v>
      </c>
      <c r="L396">
        <v>0.65800865800865804</v>
      </c>
      <c r="M396">
        <v>3.752636219759479E-3</v>
      </c>
      <c r="N396">
        <v>-2.9783954123375912E-3</v>
      </c>
      <c r="O396">
        <v>42</v>
      </c>
      <c r="P396">
        <v>231</v>
      </c>
      <c r="Q396">
        <v>1.5099050615559051E-3</v>
      </c>
      <c r="R396">
        <v>1.450681678912429E-3</v>
      </c>
      <c r="S396">
        <v>3.9447982308069719E-3</v>
      </c>
      <c r="T396">
        <v>2.7192721105876054</v>
      </c>
      <c r="U396">
        <v>2.5954866822337449E-4</v>
      </c>
      <c r="V396">
        <v>5.5892472453911175</v>
      </c>
      <c r="W396">
        <v>9.3158434246568E-4</v>
      </c>
      <c r="X396">
        <v>52</v>
      </c>
      <c r="Y396">
        <v>0.69230769230769229</v>
      </c>
      <c r="Z396">
        <v>3.798497251268055E-3</v>
      </c>
      <c r="AA396">
        <v>-3.2510960611001824E-3</v>
      </c>
      <c r="AB396">
        <v>10</v>
      </c>
      <c r="AC396">
        <v>52</v>
      </c>
      <c r="AD396">
        <v>2.1498408181771511E-3</v>
      </c>
      <c r="AE396">
        <v>1.6293916166932128E-3</v>
      </c>
      <c r="AF396">
        <v>3.974457611620903E-3</v>
      </c>
      <c r="AG396">
        <v>2.4392279737432987</v>
      </c>
      <c r="AH396">
        <v>5.5115810426374266E-4</v>
      </c>
      <c r="AI396">
        <v>2.9563052853406089</v>
      </c>
      <c r="AJ396">
        <v>5.2707540816572746E-4</v>
      </c>
      <c r="AK396">
        <v>0.88505747126436785</v>
      </c>
      <c r="AL396">
        <v>1.0350937138507674</v>
      </c>
      <c r="AM396">
        <v>5.5892472453911175</v>
      </c>
      <c r="AN396">
        <v>2.072402398446358</v>
      </c>
      <c r="AO396">
        <v>2.5937978859733506</v>
      </c>
      <c r="AP396">
        <v>0.72222222222222221</v>
      </c>
      <c r="AQ396">
        <v>0.58563934240637061</v>
      </c>
      <c r="AR396">
        <v>2.9563052853406089</v>
      </c>
      <c r="AS396">
        <v>2.3277023095617673</v>
      </c>
      <c r="AT396">
        <v>1.6589100066993065</v>
      </c>
      <c r="AU396">
        <v>2.1263539463363283</v>
      </c>
      <c r="AV396">
        <f>COUNTIF($E$1:E396,E396)</f>
        <v>251</v>
      </c>
      <c r="AW396" s="26">
        <f>(AC396+P396)/(K396+X396)</f>
        <v>1</v>
      </c>
      <c r="AX396">
        <f>K396+X396</f>
        <v>283</v>
      </c>
      <c r="AY396" s="3">
        <f>K396*R396+X396*AE396</f>
        <v>0.41983583189681817</v>
      </c>
      <c r="AZ396" s="25">
        <f>(1+(AY396/AX396)/0.7)^(365/AW396)-1</f>
        <v>1.1656717053468344</v>
      </c>
    </row>
    <row r="397" spans="2:52" hidden="1" x14ac:dyDescent="0.35">
      <c r="B397">
        <v>59.248391890000001</v>
      </c>
      <c r="C397">
        <v>81.362346200000005</v>
      </c>
      <c r="D397">
        <v>5</v>
      </c>
      <c r="E397" t="s">
        <v>44</v>
      </c>
      <c r="F397">
        <v>5</v>
      </c>
      <c r="G397" t="s">
        <v>24</v>
      </c>
      <c r="H397" t="s">
        <v>24</v>
      </c>
      <c r="I397">
        <v>1.0089999999999999</v>
      </c>
      <c r="J397">
        <v>2</v>
      </c>
      <c r="K397">
        <v>202</v>
      </c>
      <c r="L397">
        <v>0.63366336633663367</v>
      </c>
      <c r="M397">
        <v>5.8452750505834615E-3</v>
      </c>
      <c r="N397">
        <v>-4.5478297116035857E-3</v>
      </c>
      <c r="O397">
        <v>61</v>
      </c>
      <c r="P397">
        <v>375</v>
      </c>
      <c r="Q397">
        <v>2.1130778645359616E-3</v>
      </c>
      <c r="R397">
        <v>2.0379000386931572E-3</v>
      </c>
      <c r="S397">
        <v>6.0963994065783619E-3</v>
      </c>
      <c r="T397">
        <v>2.9915105210399799</v>
      </c>
      <c r="U397">
        <v>4.289411654163744E-4</v>
      </c>
      <c r="V397">
        <v>4.7510013097366439</v>
      </c>
      <c r="W397">
        <v>1.1800177078604085E-3</v>
      </c>
      <c r="X397">
        <v>101</v>
      </c>
      <c r="Y397">
        <v>0.58415841584158412</v>
      </c>
      <c r="Z397">
        <v>5.9999259923681336E-3</v>
      </c>
      <c r="AA397">
        <v>-3.9168950219534756E-3</v>
      </c>
      <c r="AB397">
        <v>28</v>
      </c>
      <c r="AC397">
        <v>187</v>
      </c>
      <c r="AD397">
        <v>1.0715339735296592E-3</v>
      </c>
      <c r="AE397">
        <v>1.8760994319571671E-3</v>
      </c>
      <c r="AF397">
        <v>5.9489604450852661E-3</v>
      </c>
      <c r="AG397">
        <v>3.1709195918679249</v>
      </c>
      <c r="AH397">
        <v>5.9194368859480102E-4</v>
      </c>
      <c r="AI397">
        <v>3.169388352481278</v>
      </c>
      <c r="AJ397">
        <v>6.9221205476756504E-4</v>
      </c>
      <c r="AK397">
        <v>0.87068965517241381</v>
      </c>
      <c r="AL397">
        <v>1.31113078651158</v>
      </c>
      <c r="AM397">
        <v>4.7510013097366439</v>
      </c>
      <c r="AN397">
        <v>2.264333376325756</v>
      </c>
      <c r="AO397">
        <v>2.4896883483080177</v>
      </c>
      <c r="AP397">
        <v>0.83471074380165289</v>
      </c>
      <c r="AQ397">
        <v>0.76912450529730336</v>
      </c>
      <c r="AR397">
        <v>3.169388352481278</v>
      </c>
      <c r="AS397">
        <v>2.0845549243968762</v>
      </c>
      <c r="AT397">
        <v>1.7588483671228452</v>
      </c>
      <c r="AU397">
        <v>2.1242683577154313</v>
      </c>
      <c r="AV397">
        <f>COUNTIF($E$1:E397,E397)</f>
        <v>130</v>
      </c>
      <c r="AW397" s="26">
        <f>(AC397+P397)/(K397+X397)</f>
        <v>1.8547854785478548</v>
      </c>
      <c r="AX397">
        <f>K397+X397</f>
        <v>303</v>
      </c>
      <c r="AY397" s="3">
        <f>K397*R397+X397*AE397</f>
        <v>0.60114185044369162</v>
      </c>
      <c r="AZ397" s="25">
        <f>(1+(AY397/AX397)/0.7)^(365/AW397)-1</f>
        <v>0.74535125240774502</v>
      </c>
    </row>
    <row r="398" spans="2:52" hidden="1" x14ac:dyDescent="0.35">
      <c r="B398">
        <v>0.79777944000000001</v>
      </c>
      <c r="C398">
        <v>1.27554309</v>
      </c>
      <c r="D398">
        <v>5</v>
      </c>
      <c r="E398" t="s">
        <v>54</v>
      </c>
      <c r="F398">
        <v>5</v>
      </c>
      <c r="G398" t="s">
        <v>69</v>
      </c>
      <c r="H398" t="s">
        <v>24</v>
      </c>
      <c r="I398">
        <v>1.0089999999999999</v>
      </c>
      <c r="J398">
        <v>3</v>
      </c>
      <c r="K398">
        <v>80</v>
      </c>
      <c r="L398">
        <v>0.7</v>
      </c>
      <c r="M398">
        <v>7.0673885376565026E-3</v>
      </c>
      <c r="N398">
        <v>-6.491812256556438E-3</v>
      </c>
      <c r="O398">
        <v>37</v>
      </c>
      <c r="P398">
        <v>190</v>
      </c>
      <c r="Q398">
        <v>5.3022507648811112E-3</v>
      </c>
      <c r="R398">
        <v>2.9996282993926203E-3</v>
      </c>
      <c r="S398">
        <v>7.304904662743447E-3</v>
      </c>
      <c r="T398">
        <v>2.4352699513544995</v>
      </c>
      <c r="U398">
        <v>8.1671316975247613E-4</v>
      </c>
      <c r="V398">
        <v>3.6728051052509993</v>
      </c>
      <c r="W398">
        <v>1.3662019598876681E-3</v>
      </c>
      <c r="X398">
        <v>48</v>
      </c>
      <c r="Y398">
        <v>0.625</v>
      </c>
      <c r="Z398">
        <v>6.7252633334872339E-3</v>
      </c>
      <c r="AA398">
        <v>-4.4366776145912355E-3</v>
      </c>
      <c r="AB398">
        <v>19</v>
      </c>
      <c r="AC398">
        <v>117</v>
      </c>
      <c r="AD398">
        <v>2.1439428274556693E-3</v>
      </c>
      <c r="AE398">
        <v>2.5395354779578078E-3</v>
      </c>
      <c r="AF398">
        <v>6.3269296428424392E-3</v>
      </c>
      <c r="AG398">
        <v>2.491372811192345</v>
      </c>
      <c r="AH398">
        <v>9.1321363310972628E-4</v>
      </c>
      <c r="AI398">
        <v>2.7808777550878641</v>
      </c>
      <c r="AJ398">
        <v>7.1310821173835521E-4</v>
      </c>
      <c r="AK398">
        <v>0.72727272727272729</v>
      </c>
      <c r="AL398">
        <v>1.518002177652982</v>
      </c>
      <c r="AM398">
        <v>3.6728051052509993</v>
      </c>
      <c r="AN398">
        <v>3.3329203326585053</v>
      </c>
      <c r="AO398">
        <v>2.4483537418954664</v>
      </c>
      <c r="AP398">
        <v>0.70588235294117652</v>
      </c>
      <c r="AQ398">
        <v>0.79234245748707044</v>
      </c>
      <c r="AR398">
        <v>2.7808777550878641</v>
      </c>
      <c r="AS398">
        <v>2.8217060866198187</v>
      </c>
      <c r="AT398">
        <v>1.7861297621392687</v>
      </c>
      <c r="AU398">
        <v>2.1172417520173674</v>
      </c>
      <c r="AV398">
        <f>COUNTIF($E$1:E398,E398)</f>
        <v>252</v>
      </c>
      <c r="AW398" s="26">
        <f>(AC398+P398)/(K398+X398)</f>
        <v>2.3984375</v>
      </c>
      <c r="AX398">
        <f>K398+X398</f>
        <v>128</v>
      </c>
      <c r="AY398" s="3">
        <f>K398*R398+X398*AE398</f>
        <v>0.36186796689338441</v>
      </c>
      <c r="AZ398" s="25">
        <f>(1+(AY398/AX398)/0.7)^(365/AW398)-1</f>
        <v>0.84666638116913884</v>
      </c>
    </row>
    <row r="399" spans="2:52" hidden="1" x14ac:dyDescent="0.35">
      <c r="B399">
        <v>0.65506299999999995</v>
      </c>
      <c r="C399">
        <v>1.27554309</v>
      </c>
      <c r="D399">
        <v>3</v>
      </c>
      <c r="E399" t="s">
        <v>54</v>
      </c>
      <c r="F399">
        <v>3</v>
      </c>
      <c r="G399" t="s">
        <v>69</v>
      </c>
      <c r="H399" t="s">
        <v>8</v>
      </c>
      <c r="I399">
        <v>1.0029999999999999</v>
      </c>
      <c r="J399">
        <v>1</v>
      </c>
      <c r="K399">
        <v>133</v>
      </c>
      <c r="L399">
        <v>0.72180451127819545</v>
      </c>
      <c r="M399">
        <v>2.5535672614280039E-3</v>
      </c>
      <c r="N399">
        <v>-3.6920760704563771E-3</v>
      </c>
      <c r="O399">
        <v>82</v>
      </c>
      <c r="P399">
        <v>133</v>
      </c>
      <c r="Q399">
        <v>2.8127647623281682E-3</v>
      </c>
      <c r="R399">
        <v>8.1605746233234908E-4</v>
      </c>
      <c r="S399">
        <v>3.1731579187105289E-3</v>
      </c>
      <c r="T399">
        <v>3.8884001007005344</v>
      </c>
      <c r="U399">
        <v>2.7514768661883064E-4</v>
      </c>
      <c r="V399">
        <v>2.9658888735737583</v>
      </c>
      <c r="W399">
        <v>2.657620890946878E-4</v>
      </c>
      <c r="X399">
        <v>76</v>
      </c>
      <c r="Y399">
        <v>0.67105263157894735</v>
      </c>
      <c r="Z399">
        <v>2.5302690512867092E-3</v>
      </c>
      <c r="AA399">
        <v>-1.5777087088909526E-3</v>
      </c>
      <c r="AB399">
        <v>40</v>
      </c>
      <c r="AC399">
        <v>76</v>
      </c>
      <c r="AD399">
        <v>2.8144775913562237E-3</v>
      </c>
      <c r="AE399">
        <v>1.1789605775440572E-3</v>
      </c>
      <c r="AF399">
        <v>2.1753691224101913E-3</v>
      </c>
      <c r="AG399">
        <v>1.8451584928664833</v>
      </c>
      <c r="AH399">
        <v>2.4953195182854696E-4</v>
      </c>
      <c r="AI399">
        <v>4.7246878361858817</v>
      </c>
      <c r="AJ399">
        <v>6.798966738869633E-4</v>
      </c>
      <c r="AK399">
        <v>0.81595092024539873</v>
      </c>
      <c r="AL399">
        <v>0.29529121010521203</v>
      </c>
      <c r="AM399">
        <v>2.9658888735737583</v>
      </c>
      <c r="AN399">
        <v>2.7201915411079285</v>
      </c>
      <c r="AO399">
        <v>1.6335165463603378</v>
      </c>
      <c r="AP399">
        <v>0.79166666666666663</v>
      </c>
      <c r="AQ399">
        <v>0.75544074876330125</v>
      </c>
      <c r="AR399">
        <v>4.7246878361858817</v>
      </c>
      <c r="AS399">
        <v>3.929868591813666</v>
      </c>
      <c r="AT399">
        <v>2.5847230353904846</v>
      </c>
      <c r="AU399">
        <v>2.1091197908754111</v>
      </c>
      <c r="AV399">
        <f>COUNTIF($E$1:E399,E399)</f>
        <v>253</v>
      </c>
      <c r="AW399" s="26">
        <f>(AC399+P399)/(K399+X399)</f>
        <v>1</v>
      </c>
      <c r="AX399">
        <f>K399+X399</f>
        <v>209</v>
      </c>
      <c r="AY399" s="3">
        <f>K399*R399+X399*AE399</f>
        <v>0.19813664638355077</v>
      </c>
      <c r="AZ399" s="25">
        <f>(1+(AY399/AX399)/0.7)^(365/AW399)-1</f>
        <v>0.63884453662789298</v>
      </c>
    </row>
    <row r="400" spans="2:52" hidden="1" x14ac:dyDescent="0.35">
      <c r="B400">
        <v>54.261656550000005</v>
      </c>
      <c r="C400">
        <v>81.362346200000005</v>
      </c>
      <c r="D400">
        <v>3</v>
      </c>
      <c r="E400" t="s">
        <v>44</v>
      </c>
      <c r="F400">
        <v>3</v>
      </c>
      <c r="G400" t="s">
        <v>24</v>
      </c>
      <c r="H400" t="s">
        <v>8</v>
      </c>
      <c r="I400">
        <v>1.0029999999999999</v>
      </c>
      <c r="J400">
        <v>1</v>
      </c>
      <c r="K400">
        <v>205</v>
      </c>
      <c r="L400">
        <v>0.71219512195121948</v>
      </c>
      <c r="M400">
        <v>2.5127572146523744E-3</v>
      </c>
      <c r="N400">
        <v>-3.0079786988679771E-3</v>
      </c>
      <c r="O400">
        <v>124</v>
      </c>
      <c r="P400">
        <v>205</v>
      </c>
      <c r="Q400">
        <v>2.8133196434405594E-3</v>
      </c>
      <c r="R400">
        <v>9.2386248832212689E-4</v>
      </c>
      <c r="S400">
        <v>2.8537834006312152E-3</v>
      </c>
      <c r="T400">
        <v>3.0889698810199717</v>
      </c>
      <c r="U400">
        <v>1.9931687845651722E-4</v>
      </c>
      <c r="V400">
        <v>4.635144276171653</v>
      </c>
      <c r="W400">
        <v>5.2522873140909245E-4</v>
      </c>
      <c r="X400">
        <v>174</v>
      </c>
      <c r="Y400">
        <v>0.64942528735632188</v>
      </c>
      <c r="Z400">
        <v>2.4390073917003605E-3</v>
      </c>
      <c r="AA400">
        <v>-2.3076763106947159E-3</v>
      </c>
      <c r="AB400">
        <v>88</v>
      </c>
      <c r="AC400">
        <v>174</v>
      </c>
      <c r="AD400">
        <v>2.8125692315140727E-3</v>
      </c>
      <c r="AE400">
        <v>7.749401167227762E-4</v>
      </c>
      <c r="AF400">
        <v>2.7296771263089479E-3</v>
      </c>
      <c r="AG400">
        <v>3.5224362081714902</v>
      </c>
      <c r="AH400">
        <v>2.0693628890568964E-4</v>
      </c>
      <c r="AI400">
        <v>3.7448246550702953</v>
      </c>
      <c r="AJ400">
        <v>3.6106753891139692E-4</v>
      </c>
      <c r="AK400">
        <v>0.87234042553191493</v>
      </c>
      <c r="AL400">
        <v>0.58358747934344279</v>
      </c>
      <c r="AM400">
        <v>4.635144276171653</v>
      </c>
      <c r="AN400">
        <v>3.0795416277405345</v>
      </c>
      <c r="AO400">
        <v>2.3271206426901716</v>
      </c>
      <c r="AP400">
        <v>0.89690721649484539</v>
      </c>
      <c r="AQ400">
        <v>0.40118615434600119</v>
      </c>
      <c r="AR400">
        <v>3.7448246550702953</v>
      </c>
      <c r="AS400">
        <v>2.5831337224093476</v>
      </c>
      <c r="AT400">
        <v>1.8902393243908429</v>
      </c>
      <c r="AU400">
        <v>2.1086799835405072</v>
      </c>
      <c r="AV400">
        <f>COUNTIF($E$1:E400,E400)</f>
        <v>131</v>
      </c>
      <c r="AW400" s="26">
        <f>(AC400+P400)/(K400+X400)</f>
        <v>1</v>
      </c>
      <c r="AX400">
        <f>K400+X400</f>
        <v>379</v>
      </c>
      <c r="AY400" s="3">
        <f>K400*R400+X400*AE400</f>
        <v>0.32423139041579907</v>
      </c>
      <c r="AZ400" s="25">
        <f>(1+(AY400/AX400)/0.7)^(365/AW400)-1</f>
        <v>0.56174768292295219</v>
      </c>
    </row>
    <row r="401" spans="2:52" x14ac:dyDescent="0.35">
      <c r="B401">
        <v>1.137599</v>
      </c>
      <c r="C401">
        <v>1.180642</v>
      </c>
      <c r="D401">
        <v>4</v>
      </c>
      <c r="E401" t="s">
        <v>32</v>
      </c>
      <c r="F401">
        <v>5</v>
      </c>
      <c r="G401" t="s">
        <v>70</v>
      </c>
      <c r="H401" t="s">
        <v>24</v>
      </c>
      <c r="I401">
        <v>1.0029999999999999</v>
      </c>
      <c r="J401">
        <v>2</v>
      </c>
      <c r="K401">
        <v>56</v>
      </c>
      <c r="L401">
        <v>0.8214285714285714</v>
      </c>
      <c r="M401">
        <v>2.8141737998945995E-3</v>
      </c>
      <c r="N401">
        <v>-3.895714217301516E-3</v>
      </c>
      <c r="O401">
        <v>45</v>
      </c>
      <c r="P401">
        <v>75</v>
      </c>
      <c r="Q401">
        <v>2.8295079094826647E-3</v>
      </c>
      <c r="R401">
        <v>1.6159795111095787E-3</v>
      </c>
      <c r="S401">
        <v>2.8554812414509122E-3</v>
      </c>
      <c r="T401">
        <v>1.7670281224606958</v>
      </c>
      <c r="U401">
        <v>3.815797314239011E-4</v>
      </c>
      <c r="V401">
        <v>4.2349720858584323</v>
      </c>
      <c r="W401">
        <v>8.5282004826177653E-4</v>
      </c>
      <c r="X401">
        <v>85</v>
      </c>
      <c r="Y401">
        <v>0.70588235294117652</v>
      </c>
      <c r="Z401">
        <v>2.6876834018174718E-3</v>
      </c>
      <c r="AA401">
        <v>-3.5928699437211219E-3</v>
      </c>
      <c r="AB401">
        <v>55</v>
      </c>
      <c r="AC401">
        <v>126</v>
      </c>
      <c r="AD401">
        <v>2.8276938982099153E-3</v>
      </c>
      <c r="AE401">
        <v>8.4046182960023836E-4</v>
      </c>
      <c r="AF401">
        <v>3.2335342370261818E-3</v>
      </c>
      <c r="AG401">
        <v>3.8473302690786051</v>
      </c>
      <c r="AH401">
        <v>3.5072603120519434E-4</v>
      </c>
      <c r="AI401">
        <v>2.3963485878483914</v>
      </c>
      <c r="AJ401">
        <v>1.3900976718984968E-4</v>
      </c>
      <c r="AK401">
        <v>0.65116279069767447</v>
      </c>
      <c r="AL401">
        <v>0.94757783140198482</v>
      </c>
      <c r="AM401">
        <v>4.2349720858584323</v>
      </c>
      <c r="AN401">
        <v>5.3865983703654567</v>
      </c>
      <c r="AO401">
        <v>2.7919587114611826</v>
      </c>
      <c r="AP401">
        <v>0.80952380952380953</v>
      </c>
      <c r="AQ401">
        <v>0.15445529687761253</v>
      </c>
      <c r="AR401">
        <v>2.3963485878483914</v>
      </c>
      <c r="AS401">
        <v>2.8015394320008955</v>
      </c>
      <c r="AT401">
        <v>1.4219469624581225</v>
      </c>
      <c r="AU401">
        <v>2.1069528369596524</v>
      </c>
      <c r="AV401">
        <f>COUNTIF($E$1:E401,E401)</f>
        <v>1</v>
      </c>
      <c r="AW401" s="26">
        <f>(AC401+P401)/(K401+X401)</f>
        <v>1.425531914893617</v>
      </c>
      <c r="AX401">
        <f>K401+X401</f>
        <v>141</v>
      </c>
      <c r="AY401" s="3">
        <f>K401*R401+X401*AE401</f>
        <v>0.16193410813815667</v>
      </c>
      <c r="AZ401" s="25">
        <f>(1+(AY401/AX401)/0.7)^(365/AW401)-1</f>
        <v>0.52156695432100575</v>
      </c>
    </row>
    <row r="402" spans="2:52" hidden="1" x14ac:dyDescent="0.35">
      <c r="B402">
        <v>61.879515007142857</v>
      </c>
      <c r="C402">
        <v>81.362346200000005</v>
      </c>
      <c r="D402">
        <v>7</v>
      </c>
      <c r="E402" t="s">
        <v>44</v>
      </c>
      <c r="F402">
        <v>7</v>
      </c>
      <c r="G402" t="s">
        <v>70</v>
      </c>
      <c r="H402" t="s">
        <v>24</v>
      </c>
      <c r="I402">
        <v>1.0069999999999999</v>
      </c>
      <c r="J402">
        <v>2</v>
      </c>
      <c r="K402">
        <v>89</v>
      </c>
      <c r="L402">
        <v>0.7078651685393258</v>
      </c>
      <c r="M402">
        <v>5.314838501411798E-3</v>
      </c>
      <c r="N402">
        <v>-4.3333396051020113E-3</v>
      </c>
      <c r="O402">
        <v>43</v>
      </c>
      <c r="P402">
        <v>158</v>
      </c>
      <c r="Q402">
        <v>4.4602617758950913E-3</v>
      </c>
      <c r="R402">
        <v>2.4962696163628199E-3</v>
      </c>
      <c r="S402">
        <v>5.1254200496633319E-3</v>
      </c>
      <c r="T402">
        <v>2.0532317567247826</v>
      </c>
      <c r="U402">
        <v>5.4329343867852247E-4</v>
      </c>
      <c r="V402">
        <v>4.5946986262794027</v>
      </c>
      <c r="W402">
        <v>1.409682739005775E-3</v>
      </c>
      <c r="X402">
        <v>34</v>
      </c>
      <c r="Y402">
        <v>0.61764705882352944</v>
      </c>
      <c r="Z402">
        <v>5.204596408420129E-3</v>
      </c>
      <c r="AA402">
        <v>-3.1878128171889909E-3</v>
      </c>
      <c r="AB402">
        <v>12</v>
      </c>
      <c r="AC402">
        <v>62</v>
      </c>
      <c r="AD402">
        <v>2.6873255499439974E-3</v>
      </c>
      <c r="AE402">
        <v>1.9957340574519359E-3</v>
      </c>
      <c r="AF402">
        <v>5.1342249805117349E-3</v>
      </c>
      <c r="AG402">
        <v>2.5725997716684175</v>
      </c>
      <c r="AH402">
        <v>8.8051231996108753E-4</v>
      </c>
      <c r="AI402">
        <v>2.266560060783855</v>
      </c>
      <c r="AJ402">
        <v>2.3470941752976081E-4</v>
      </c>
      <c r="AK402">
        <v>0.74789915966386555</v>
      </c>
      <c r="AL402">
        <v>1.566314154450879</v>
      </c>
      <c r="AM402">
        <v>4.5946986262794027</v>
      </c>
      <c r="AN402">
        <v>3.5660994519469393</v>
      </c>
      <c r="AO402">
        <v>2.7929450560199474</v>
      </c>
      <c r="AP402">
        <v>0.62962962962962965</v>
      </c>
      <c r="AQ402">
        <v>0.26078824169973724</v>
      </c>
      <c r="AR402">
        <v>2.266560060783855</v>
      </c>
      <c r="AS402">
        <v>2.8510486535028083</v>
      </c>
      <c r="AT402">
        <v>1.4174560085785761</v>
      </c>
      <c r="AU402">
        <v>2.1052005322992615</v>
      </c>
      <c r="AV402">
        <f>COUNTIF($E$1:E402,E402)</f>
        <v>132</v>
      </c>
      <c r="AW402" s="26">
        <f>(AC402+P402)/(K402+X402)</f>
        <v>1.7886178861788617</v>
      </c>
      <c r="AX402">
        <f>K402+X402</f>
        <v>123</v>
      </c>
      <c r="AY402" s="3">
        <f>K402*R402+X402*AE402</f>
        <v>0.29002295380965681</v>
      </c>
      <c r="AZ402" s="25">
        <f>(1+(AY402/AX402)/0.7)^(365/AW402)-1</f>
        <v>0.98622715765412994</v>
      </c>
    </row>
    <row r="403" spans="2:52" hidden="1" x14ac:dyDescent="0.35">
      <c r="B403">
        <v>61.879515007142857</v>
      </c>
      <c r="C403">
        <v>81.362346200000005</v>
      </c>
      <c r="D403">
        <v>7</v>
      </c>
      <c r="E403" t="s">
        <v>44</v>
      </c>
      <c r="F403">
        <v>7</v>
      </c>
      <c r="G403" t="s">
        <v>69</v>
      </c>
      <c r="H403" t="s">
        <v>8</v>
      </c>
      <c r="I403">
        <v>1.0089999999999999</v>
      </c>
      <c r="J403">
        <v>1</v>
      </c>
      <c r="K403">
        <v>52</v>
      </c>
      <c r="L403">
        <v>0.73076923076923073</v>
      </c>
      <c r="M403">
        <v>4.3756327622336217E-3</v>
      </c>
      <c r="N403">
        <v>-3.8829079687010709E-3</v>
      </c>
      <c r="O403">
        <v>9</v>
      </c>
      <c r="P403">
        <v>52</v>
      </c>
      <c r="Q403">
        <v>1.938444412650453E-3</v>
      </c>
      <c r="R403">
        <v>2.1521794885204356E-3</v>
      </c>
      <c r="S403">
        <v>4.8748613289390933E-3</v>
      </c>
      <c r="T403">
        <v>2.2650812141558077</v>
      </c>
      <c r="U403">
        <v>6.7602163393332409E-4</v>
      </c>
      <c r="V403">
        <v>3.1835955840618921</v>
      </c>
      <c r="W403">
        <v>8.0013622065378746E-4</v>
      </c>
      <c r="X403">
        <v>29</v>
      </c>
      <c r="Y403">
        <v>0.72413793103448276</v>
      </c>
      <c r="Z403">
        <v>5.1667954914570591E-3</v>
      </c>
      <c r="AA403">
        <v>-2.7488860626656009E-3</v>
      </c>
      <c r="AB403">
        <v>6</v>
      </c>
      <c r="AC403">
        <v>29</v>
      </c>
      <c r="AD403">
        <v>3.5279069445279809E-3</v>
      </c>
      <c r="AE403">
        <v>2.9831592006646012E-3</v>
      </c>
      <c r="AF403">
        <v>4.5557425352582333E-3</v>
      </c>
      <c r="AG403">
        <v>1.5271536746155838</v>
      </c>
      <c r="AH403">
        <v>8.4598015073235734E-4</v>
      </c>
      <c r="AI403">
        <v>3.5262756437986251</v>
      </c>
      <c r="AJ403">
        <v>1.2911988991998866E-3</v>
      </c>
      <c r="AK403">
        <v>0.63414634146341464</v>
      </c>
      <c r="AL403">
        <v>0.8890402451708852</v>
      </c>
      <c r="AM403">
        <v>3.1835955840618921</v>
      </c>
      <c r="AN403">
        <v>2.3913105428005115</v>
      </c>
      <c r="AO403">
        <v>1.8523715159933656</v>
      </c>
      <c r="AP403">
        <v>0.59183673469387754</v>
      </c>
      <c r="AQ403">
        <v>1.434665443555446</v>
      </c>
      <c r="AR403">
        <v>3.5262756437986251</v>
      </c>
      <c r="AS403">
        <v>3.3146213340718171</v>
      </c>
      <c r="AT403">
        <v>2.3538568108455169</v>
      </c>
      <c r="AU403">
        <v>2.1031141634194412</v>
      </c>
      <c r="AV403">
        <f>COUNTIF($E$1:E403,E403)</f>
        <v>133</v>
      </c>
      <c r="AW403" s="26">
        <f>(AC403+P403)/(K403+X403)</f>
        <v>1</v>
      </c>
      <c r="AX403">
        <f>K403+X403</f>
        <v>81</v>
      </c>
      <c r="AY403" s="3">
        <f>K403*R403+X403*AE403</f>
        <v>0.19842495022233608</v>
      </c>
      <c r="AZ403" s="25">
        <f>(1+(AY403/AX403)/0.7)^(365/AW403)-1</f>
        <v>2.579091098256125</v>
      </c>
    </row>
    <row r="404" spans="2:52" hidden="1" x14ac:dyDescent="0.35">
      <c r="B404">
        <v>0.99511525000000001</v>
      </c>
      <c r="C404">
        <v>1.0857376885714285</v>
      </c>
      <c r="D404">
        <v>1</v>
      </c>
      <c r="E404" t="s">
        <v>50</v>
      </c>
      <c r="F404">
        <v>7</v>
      </c>
      <c r="G404" t="s">
        <v>69</v>
      </c>
      <c r="H404" t="s">
        <v>24</v>
      </c>
      <c r="I404">
        <v>1.0089999999999999</v>
      </c>
      <c r="J404">
        <v>3</v>
      </c>
      <c r="K404">
        <v>57</v>
      </c>
      <c r="L404">
        <v>0.64912280701754388</v>
      </c>
      <c r="M404">
        <v>7.2272703825604296E-3</v>
      </c>
      <c r="N404">
        <v>-6.7372647666328663E-3</v>
      </c>
      <c r="O404">
        <v>27</v>
      </c>
      <c r="P404">
        <v>139</v>
      </c>
      <c r="Q404">
        <v>4.5159931675129439E-3</v>
      </c>
      <c r="R404">
        <v>2.3274334881066413E-3</v>
      </c>
      <c r="S404">
        <v>7.7936476847658177E-3</v>
      </c>
      <c r="T404">
        <v>3.3486016784548038</v>
      </c>
      <c r="U404">
        <v>1.032293853803739E-3</v>
      </c>
      <c r="V404">
        <v>2.2546230218562706</v>
      </c>
      <c r="W404">
        <v>2.628457804991634E-4</v>
      </c>
      <c r="X404">
        <v>20</v>
      </c>
      <c r="Y404">
        <v>0.75</v>
      </c>
      <c r="Z404">
        <v>7.3177604223878014E-3</v>
      </c>
      <c r="AA404">
        <v>-4.3938316661181085E-3</v>
      </c>
      <c r="AB404">
        <v>12</v>
      </c>
      <c r="AC404">
        <v>45</v>
      </c>
      <c r="AD404">
        <v>8.8078769206400009E-3</v>
      </c>
      <c r="AE404">
        <v>4.3898624002613237E-3</v>
      </c>
      <c r="AF404">
        <v>5.8313642710400432E-3</v>
      </c>
      <c r="AG404">
        <v>1.3283706274467528</v>
      </c>
      <c r="AH404">
        <v>1.3039326911609044E-3</v>
      </c>
      <c r="AI404">
        <v>3.3666326720844655</v>
      </c>
      <c r="AJ404">
        <v>1.7819970179395149E-3</v>
      </c>
      <c r="AK404">
        <v>0.65517241379310343</v>
      </c>
      <c r="AL404">
        <v>0.29205086722129603</v>
      </c>
      <c r="AM404">
        <v>2.2546230218562706</v>
      </c>
      <c r="AN404">
        <v>2.5860372090074089</v>
      </c>
      <c r="AO404">
        <v>1.3759319366261917</v>
      </c>
      <c r="AP404">
        <v>0.5</v>
      </c>
      <c r="AQ404">
        <v>1.9799966865994838</v>
      </c>
      <c r="AR404">
        <v>3.3666326720844655</v>
      </c>
      <c r="AS404">
        <v>4.8776248891793044</v>
      </c>
      <c r="AT404">
        <v>2.8275134541009939</v>
      </c>
      <c r="AU404">
        <v>2.101722695363593</v>
      </c>
      <c r="AV404">
        <f>COUNTIF($E$1:E404,E404)</f>
        <v>2</v>
      </c>
      <c r="AW404" s="26">
        <f>(AC404+P404)/(K404+X404)</f>
        <v>2.3896103896103895</v>
      </c>
      <c r="AX404">
        <f>K404+X404</f>
        <v>77</v>
      </c>
      <c r="AY404" s="3">
        <f>K404*R404+X404*AE404</f>
        <v>0.22046095682730504</v>
      </c>
      <c r="AZ404" s="25">
        <f>(1+(AY404/AX404)/0.7)^(365/AW404)-1</f>
        <v>0.86540704248343903</v>
      </c>
    </row>
    <row r="405" spans="2:52" hidden="1" x14ac:dyDescent="0.35">
      <c r="B405">
        <v>0.65506299999999995</v>
      </c>
      <c r="C405">
        <v>1.27554309</v>
      </c>
      <c r="D405">
        <v>3</v>
      </c>
      <c r="E405" t="s">
        <v>54</v>
      </c>
      <c r="F405">
        <v>3</v>
      </c>
      <c r="G405" t="s">
        <v>24</v>
      </c>
      <c r="H405" t="s">
        <v>7</v>
      </c>
      <c r="I405">
        <v>1.0089999999999999</v>
      </c>
      <c r="J405">
        <v>1</v>
      </c>
      <c r="K405">
        <v>241</v>
      </c>
      <c r="L405">
        <v>0.65560165975103735</v>
      </c>
      <c r="M405">
        <v>3.8969143674500856E-3</v>
      </c>
      <c r="N405">
        <v>-2.933335490486212E-3</v>
      </c>
      <c r="O405">
        <v>22</v>
      </c>
      <c r="P405">
        <v>241</v>
      </c>
      <c r="Q405">
        <v>1.5099050615559051E-3</v>
      </c>
      <c r="R405">
        <v>1.5445876528911117E-3</v>
      </c>
      <c r="S405">
        <v>4.1283257487847898E-3</v>
      </c>
      <c r="T405">
        <v>2.6727688396689673</v>
      </c>
      <c r="U405">
        <v>2.6592883870208941E-4</v>
      </c>
      <c r="V405">
        <v>5.8082743504981726</v>
      </c>
      <c r="W405">
        <v>1.012729975486933E-3</v>
      </c>
      <c r="X405">
        <v>57</v>
      </c>
      <c r="Y405">
        <v>0.66666666666666663</v>
      </c>
      <c r="Z405">
        <v>3.8412540128399909E-3</v>
      </c>
      <c r="AA405">
        <v>-2.8395564804966022E-3</v>
      </c>
      <c r="AB405">
        <v>5</v>
      </c>
      <c r="AC405">
        <v>57</v>
      </c>
      <c r="AD405">
        <v>1.9922212618841417E-3</v>
      </c>
      <c r="AE405">
        <v>1.6143171817277933E-3</v>
      </c>
      <c r="AF405">
        <v>4.0444187633249537E-3</v>
      </c>
      <c r="AG405">
        <v>2.5053433173499635</v>
      </c>
      <c r="AH405">
        <v>5.3569635175448904E-4</v>
      </c>
      <c r="AI405">
        <v>3.0134929544333331</v>
      </c>
      <c r="AJ405">
        <v>5.4292447821881521E-4</v>
      </c>
      <c r="AK405">
        <v>0.88929889298892983</v>
      </c>
      <c r="AL405">
        <v>1.1252555283188272</v>
      </c>
      <c r="AM405">
        <v>5.8082743504981726</v>
      </c>
      <c r="AN405">
        <v>1.716208503212366</v>
      </c>
      <c r="AO405">
        <v>2.6247561064183489</v>
      </c>
      <c r="AP405">
        <v>0.74025974025974028</v>
      </c>
      <c r="AQ405">
        <v>0.60324942024313488</v>
      </c>
      <c r="AR405">
        <v>3.0134929544333331</v>
      </c>
      <c r="AS405">
        <v>1.7936857574753466</v>
      </c>
      <c r="AT405">
        <v>1.5781107799482974</v>
      </c>
      <c r="AU405">
        <v>2.101433443183323</v>
      </c>
      <c r="AV405">
        <f>COUNTIF($E$1:E405,E405)</f>
        <v>254</v>
      </c>
      <c r="AW405" s="26">
        <f>(AC405+P405)/(K405+X405)</f>
        <v>1</v>
      </c>
      <c r="AX405">
        <f>K405+X405</f>
        <v>298</v>
      </c>
      <c r="AY405" s="3">
        <f>K405*R405+X405*AE405</f>
        <v>0.46426170370524211</v>
      </c>
      <c r="AZ405" s="25">
        <f>(1+(AY405/AX405)/0.7)^(365/AW405)-1</f>
        <v>1.251156440511485</v>
      </c>
    </row>
    <row r="406" spans="2:52" hidden="1" x14ac:dyDescent="0.35">
      <c r="B406">
        <v>61.879515007142857</v>
      </c>
      <c r="C406">
        <v>81.362346200000005</v>
      </c>
      <c r="D406">
        <v>7</v>
      </c>
      <c r="E406" t="s">
        <v>44</v>
      </c>
      <c r="F406">
        <v>7</v>
      </c>
      <c r="G406" t="s">
        <v>69</v>
      </c>
      <c r="H406" t="s">
        <v>9</v>
      </c>
      <c r="I406">
        <v>1.0049999999999999</v>
      </c>
      <c r="J406">
        <v>1</v>
      </c>
      <c r="K406">
        <v>45</v>
      </c>
      <c r="L406">
        <v>0.73333333333333328</v>
      </c>
      <c r="M406">
        <v>3.5878929255995077E-3</v>
      </c>
      <c r="N406">
        <v>-2.3654084191591465E-3</v>
      </c>
      <c r="O406">
        <v>21</v>
      </c>
      <c r="P406">
        <v>45</v>
      </c>
      <c r="Q406">
        <v>3.2123816165388064E-3</v>
      </c>
      <c r="R406">
        <v>2.0003459003305334E-3</v>
      </c>
      <c r="S406">
        <v>3.0974185677847513E-3</v>
      </c>
      <c r="T406">
        <v>1.5484414806823859</v>
      </c>
      <c r="U406">
        <v>4.6173589815578294E-4</v>
      </c>
      <c r="V406">
        <v>4.3322295457643749</v>
      </c>
      <c r="W406">
        <v>1.0768741040189675E-3</v>
      </c>
      <c r="X406">
        <v>39</v>
      </c>
      <c r="Y406">
        <v>0.66666666666666663</v>
      </c>
      <c r="Z406">
        <v>3.154162322926569E-3</v>
      </c>
      <c r="AA406">
        <v>-2.3375641484498434E-3</v>
      </c>
      <c r="AB406">
        <v>13</v>
      </c>
      <c r="AC406">
        <v>39</v>
      </c>
      <c r="AD406">
        <v>1.3501350135012302E-3</v>
      </c>
      <c r="AE406">
        <v>1.3235868324677647E-3</v>
      </c>
      <c r="AF406">
        <v>3.0962137197870906E-3</v>
      </c>
      <c r="AG406">
        <v>2.3392599894744701</v>
      </c>
      <c r="AH406">
        <v>4.9579098673548821E-4</v>
      </c>
      <c r="AI406">
        <v>2.6696468227122447</v>
      </c>
      <c r="AJ406">
        <v>3.3200485899678831E-4</v>
      </c>
      <c r="AK406">
        <v>0.6</v>
      </c>
      <c r="AL406">
        <v>1.196526782243311</v>
      </c>
      <c r="AM406">
        <v>4.3322295457643749</v>
      </c>
      <c r="AN406">
        <v>4.0006918006611523</v>
      </c>
      <c r="AO406">
        <v>2.6384179367588674</v>
      </c>
      <c r="AP406">
        <v>0.66101694915254239</v>
      </c>
      <c r="AQ406">
        <v>0.36889428777421346</v>
      </c>
      <c r="AR406">
        <v>2.6696468227122447</v>
      </c>
      <c r="AS406">
        <v>2.6471736649355857</v>
      </c>
      <c r="AT406">
        <v>1.5439881898257302</v>
      </c>
      <c r="AU406">
        <v>2.0912030632922987</v>
      </c>
      <c r="AV406">
        <f>COUNTIF($E$1:E406,E406)</f>
        <v>134</v>
      </c>
      <c r="AW406" s="26">
        <f>(AC406+P406)/(K406+X406)</f>
        <v>1</v>
      </c>
      <c r="AX406">
        <f>K406+X406</f>
        <v>84</v>
      </c>
      <c r="AY406" s="3">
        <f>K406*R406+X406*AE406</f>
        <v>0.14163545198111682</v>
      </c>
      <c r="AZ406" s="25">
        <f>(1+(AY406/AX406)/0.7)^(365/AW406)-1</f>
        <v>1.4064255290978993</v>
      </c>
    </row>
    <row r="407" spans="2:52" hidden="1" x14ac:dyDescent="0.35">
      <c r="B407">
        <v>61.879515007142857</v>
      </c>
      <c r="C407">
        <v>81.362346200000005</v>
      </c>
      <c r="D407">
        <v>7</v>
      </c>
      <c r="E407" t="s">
        <v>44</v>
      </c>
      <c r="F407">
        <v>7</v>
      </c>
      <c r="G407" t="s">
        <v>24</v>
      </c>
      <c r="H407" t="s">
        <v>9</v>
      </c>
      <c r="I407">
        <v>1.0049999999999999</v>
      </c>
      <c r="J407">
        <v>1</v>
      </c>
      <c r="K407">
        <v>45</v>
      </c>
      <c r="L407">
        <v>0.73333333333333328</v>
      </c>
      <c r="M407">
        <v>3.5878929255995077E-3</v>
      </c>
      <c r="N407">
        <v>-2.3654084191591465E-3</v>
      </c>
      <c r="O407">
        <v>21</v>
      </c>
      <c r="P407">
        <v>45</v>
      </c>
      <c r="Q407">
        <v>3.2123816165388064E-3</v>
      </c>
      <c r="R407">
        <v>2.0003459003305334E-3</v>
      </c>
      <c r="S407">
        <v>3.0974185677847513E-3</v>
      </c>
      <c r="T407">
        <v>1.5484414806823859</v>
      </c>
      <c r="U407">
        <v>4.6173589815578294E-4</v>
      </c>
      <c r="V407">
        <v>4.3322295457643749</v>
      </c>
      <c r="W407">
        <v>1.0768741040189675E-3</v>
      </c>
      <c r="X407">
        <v>39</v>
      </c>
      <c r="Y407">
        <v>0.66666666666666663</v>
      </c>
      <c r="Z407">
        <v>3.154162322926569E-3</v>
      </c>
      <c r="AA407">
        <v>-2.3375641484498434E-3</v>
      </c>
      <c r="AB407">
        <v>13</v>
      </c>
      <c r="AC407">
        <v>39</v>
      </c>
      <c r="AD407">
        <v>1.3501350135012302E-3</v>
      </c>
      <c r="AE407">
        <v>1.3235868324677647E-3</v>
      </c>
      <c r="AF407">
        <v>3.0962137197870906E-3</v>
      </c>
      <c r="AG407">
        <v>2.3392599894744701</v>
      </c>
      <c r="AH407">
        <v>4.9579098673548821E-4</v>
      </c>
      <c r="AI407">
        <v>2.6696468227122447</v>
      </c>
      <c r="AJ407">
        <v>3.3200485899678831E-4</v>
      </c>
      <c r="AK407">
        <v>0.6</v>
      </c>
      <c r="AL407">
        <v>1.196526782243311</v>
      </c>
      <c r="AM407">
        <v>4.3322295457643749</v>
      </c>
      <c r="AN407">
        <v>4.0006918006611523</v>
      </c>
      <c r="AO407">
        <v>2.6384179367588674</v>
      </c>
      <c r="AP407">
        <v>0.66101694915254239</v>
      </c>
      <c r="AQ407">
        <v>0.36889428777421346</v>
      </c>
      <c r="AR407">
        <v>2.6696468227122447</v>
      </c>
      <c r="AS407">
        <v>2.6471736649355857</v>
      </c>
      <c r="AT407">
        <v>1.5439881898257302</v>
      </c>
      <c r="AU407">
        <v>2.0912030632922987</v>
      </c>
      <c r="AV407">
        <f>COUNTIF($E$1:E407,E407)</f>
        <v>135</v>
      </c>
      <c r="AW407" s="26">
        <f>(AC407+P407)/(K407+X407)</f>
        <v>1</v>
      </c>
      <c r="AX407">
        <f>K407+X407</f>
        <v>84</v>
      </c>
      <c r="AY407" s="3">
        <f>K407*R407+X407*AE407</f>
        <v>0.14163545198111682</v>
      </c>
      <c r="AZ407" s="25">
        <f>(1+(AY407/AX407)/0.7)^(365/AW407)-1</f>
        <v>1.4064255290978993</v>
      </c>
    </row>
    <row r="408" spans="2:52" hidden="1" x14ac:dyDescent="0.35">
      <c r="B408">
        <v>0.65506299999999995</v>
      </c>
      <c r="C408">
        <v>1.27554309</v>
      </c>
      <c r="D408">
        <v>3</v>
      </c>
      <c r="E408" t="s">
        <v>54</v>
      </c>
      <c r="F408">
        <v>3</v>
      </c>
      <c r="G408" t="s">
        <v>24</v>
      </c>
      <c r="H408" t="s">
        <v>24</v>
      </c>
      <c r="I408">
        <v>1.0049999999999999</v>
      </c>
      <c r="J408">
        <v>2</v>
      </c>
      <c r="K408">
        <v>371</v>
      </c>
      <c r="L408">
        <v>0.65498652291105119</v>
      </c>
      <c r="M408">
        <v>4.354184780725078E-3</v>
      </c>
      <c r="N408">
        <v>-4.5132831044534874E-3</v>
      </c>
      <c r="O408">
        <v>206</v>
      </c>
      <c r="P408">
        <v>601</v>
      </c>
      <c r="Q408">
        <v>4.8092731399362876E-3</v>
      </c>
      <c r="R408">
        <v>1.2947888526850338E-3</v>
      </c>
      <c r="S408">
        <v>4.8503783163451469E-3</v>
      </c>
      <c r="T408">
        <v>3.7460766721051115</v>
      </c>
      <c r="U408">
        <v>2.5181909505681314E-4</v>
      </c>
      <c r="V408">
        <v>5.1417421398997369</v>
      </c>
      <c r="W408">
        <v>7.9115066257140747E-4</v>
      </c>
      <c r="X408">
        <v>174</v>
      </c>
      <c r="Y408">
        <v>0.5977011494252874</v>
      </c>
      <c r="Z408">
        <v>4.2216355946999296E-3</v>
      </c>
      <c r="AA408">
        <v>-3.5720953065463508E-3</v>
      </c>
      <c r="AB408">
        <v>81</v>
      </c>
      <c r="AC408">
        <v>292</v>
      </c>
      <c r="AD408">
        <v>2.9041435305037222E-3</v>
      </c>
      <c r="AE408">
        <v>1.0862266114399317E-3</v>
      </c>
      <c r="AF408">
        <v>4.4385870878241723E-3</v>
      </c>
      <c r="AG408">
        <v>4.0862441051230185</v>
      </c>
      <c r="AH408">
        <v>3.3648841875340871E-4</v>
      </c>
      <c r="AI408">
        <v>3.2281248057929721</v>
      </c>
      <c r="AJ408">
        <v>4.1324977393311429E-4</v>
      </c>
      <c r="AK408">
        <v>0.92518703241895262</v>
      </c>
      <c r="AL408">
        <v>0.8790562917460184</v>
      </c>
      <c r="AM408">
        <v>5.1417421398997369</v>
      </c>
      <c r="AN408">
        <v>2.5895777053701226</v>
      </c>
      <c r="AO408">
        <v>2.5045794029842483</v>
      </c>
      <c r="AP408">
        <v>0.89690721649484539</v>
      </c>
      <c r="AQ408">
        <v>0.45916641548124337</v>
      </c>
      <c r="AR408">
        <v>3.2281248057929721</v>
      </c>
      <c r="AS408">
        <v>2.1724532228799096</v>
      </c>
      <c r="AT408">
        <v>1.6762853741558557</v>
      </c>
      <c r="AU408">
        <v>2.090432388570052</v>
      </c>
      <c r="AV408">
        <f>COUNTIF($E$1:E408,E408)</f>
        <v>255</v>
      </c>
      <c r="AW408" s="26">
        <f>(AC408+P408)/(K408+X408)</f>
        <v>1.6385321100917432</v>
      </c>
      <c r="AX408">
        <f>K408+X408</f>
        <v>545</v>
      </c>
      <c r="AY408" s="3">
        <f>K408*R408+X408*AE408</f>
        <v>0.66937009473669562</v>
      </c>
      <c r="AZ408" s="25">
        <f>(1+(AY408/AX408)/0.7)^(365/AW408)-1</f>
        <v>0.47772997941757378</v>
      </c>
    </row>
    <row r="409" spans="2:52" hidden="1" x14ac:dyDescent="0.35">
      <c r="B409">
        <v>0.65506299999999995</v>
      </c>
      <c r="C409">
        <v>1.27554309</v>
      </c>
      <c r="D409">
        <v>3</v>
      </c>
      <c r="E409" t="s">
        <v>54</v>
      </c>
      <c r="F409">
        <v>3</v>
      </c>
      <c r="G409" t="s">
        <v>24</v>
      </c>
      <c r="H409" t="s">
        <v>9</v>
      </c>
      <c r="I409">
        <v>1.0089999999999999</v>
      </c>
      <c r="J409">
        <v>1</v>
      </c>
      <c r="K409">
        <v>161</v>
      </c>
      <c r="L409">
        <v>0.67701863354037262</v>
      </c>
      <c r="M409">
        <v>4.2355915355585493E-3</v>
      </c>
      <c r="N409">
        <v>-2.8143174417127647E-3</v>
      </c>
      <c r="O409">
        <v>25</v>
      </c>
      <c r="P409">
        <v>161</v>
      </c>
      <c r="Q409">
        <v>1.2195668744114929E-3</v>
      </c>
      <c r="R409">
        <v>1.9586023006634666E-3</v>
      </c>
      <c r="S409">
        <v>4.3860281007347592E-3</v>
      </c>
      <c r="T409">
        <v>2.2393663579630303</v>
      </c>
      <c r="U409">
        <v>3.4566743882461821E-4</v>
      </c>
      <c r="V409">
        <v>5.6661463611480212</v>
      </c>
      <c r="W409">
        <v>1.2672674230142303E-3</v>
      </c>
      <c r="X409">
        <v>74</v>
      </c>
      <c r="Y409">
        <v>0.58108108108108103</v>
      </c>
      <c r="Z409">
        <v>4.1206436895537563E-3</v>
      </c>
      <c r="AA409">
        <v>-2.4364324232569162E-3</v>
      </c>
      <c r="AB409">
        <v>10</v>
      </c>
      <c r="AC409">
        <v>74</v>
      </c>
      <c r="AD409">
        <v>5.9468575698651271E-4</v>
      </c>
      <c r="AE409">
        <v>1.3737604531060424E-3</v>
      </c>
      <c r="AF409">
        <v>4.2434496338837491E-3</v>
      </c>
      <c r="AG409">
        <v>3.0889298234560489</v>
      </c>
      <c r="AH409">
        <v>4.9329100006731028E-4</v>
      </c>
      <c r="AI409">
        <v>2.7848885402705315</v>
      </c>
      <c r="AJ409">
        <v>3.8717845297142183E-4</v>
      </c>
      <c r="AK409">
        <v>0.84293193717277481</v>
      </c>
      <c r="AL409">
        <v>1.408074914460272</v>
      </c>
      <c r="AM409">
        <v>5.6661463611480212</v>
      </c>
      <c r="AN409">
        <v>2.176224778514988</v>
      </c>
      <c r="AO409">
        <v>2.7826120235487903</v>
      </c>
      <c r="AP409">
        <v>0.78723404255319152</v>
      </c>
      <c r="AQ409">
        <v>0.43019828107936253</v>
      </c>
      <c r="AR409">
        <v>2.7848885402705315</v>
      </c>
      <c r="AS409">
        <v>1.5264005034511756</v>
      </c>
      <c r="AT409">
        <v>1.3915493794584588</v>
      </c>
      <c r="AU409">
        <v>2.0870807015036243</v>
      </c>
      <c r="AV409">
        <f>COUNTIF($E$1:E409,E409)</f>
        <v>256</v>
      </c>
      <c r="AW409" s="26">
        <f>(AC409+P409)/(K409+X409)</f>
        <v>1</v>
      </c>
      <c r="AX409">
        <f>K409+X409</f>
        <v>235</v>
      </c>
      <c r="AY409" s="3">
        <f>K409*R409+X409*AE409</f>
        <v>0.41699324393666526</v>
      </c>
      <c r="AZ409" s="25">
        <f>(1+(AY409/AX409)/0.7)^(365/AW409)-1</f>
        <v>1.5195306651095066</v>
      </c>
    </row>
    <row r="410" spans="2:52" hidden="1" x14ac:dyDescent="0.35">
      <c r="B410">
        <v>1.137384</v>
      </c>
      <c r="C410">
        <v>1.1666075</v>
      </c>
      <c r="D410">
        <v>7</v>
      </c>
      <c r="E410" t="s">
        <v>33</v>
      </c>
      <c r="F410">
        <v>10</v>
      </c>
      <c r="G410" t="s">
        <v>70</v>
      </c>
      <c r="H410" t="s">
        <v>24</v>
      </c>
      <c r="I410">
        <v>1.0089999999999999</v>
      </c>
      <c r="J410">
        <v>1</v>
      </c>
      <c r="K410">
        <v>26</v>
      </c>
      <c r="L410">
        <v>0.73076923076923073</v>
      </c>
      <c r="M410">
        <v>5.2692876477439428E-3</v>
      </c>
      <c r="N410">
        <v>-2.990959028144296E-3</v>
      </c>
      <c r="O410">
        <v>4</v>
      </c>
      <c r="P410">
        <v>26</v>
      </c>
      <c r="Q410">
        <v>4.292233866694195E-3</v>
      </c>
      <c r="R410">
        <v>3.0453750811586478E-3</v>
      </c>
      <c r="S410">
        <v>4.4919449232281253E-3</v>
      </c>
      <c r="T410">
        <v>1.4750054766715677</v>
      </c>
      <c r="U410">
        <v>8.8094287759708681E-4</v>
      </c>
      <c r="V410">
        <v>3.4569495464511815</v>
      </c>
      <c r="W410">
        <v>1.2834893259644742E-3</v>
      </c>
      <c r="X410">
        <v>60</v>
      </c>
      <c r="Y410">
        <v>0.65</v>
      </c>
      <c r="Z410">
        <v>4.1778525686159912E-3</v>
      </c>
      <c r="AA410">
        <v>-2.6374866738307699E-3</v>
      </c>
      <c r="AB410">
        <v>6</v>
      </c>
      <c r="AC410">
        <v>60</v>
      </c>
      <c r="AD410">
        <v>2.1498408181771511E-3</v>
      </c>
      <c r="AE410">
        <v>1.7924838337596246E-3</v>
      </c>
      <c r="AF410">
        <v>4.0886190892459691E-3</v>
      </c>
      <c r="AG410">
        <v>2.2809796173560697</v>
      </c>
      <c r="AH410">
        <v>5.278384547211791E-4</v>
      </c>
      <c r="AI410">
        <v>3.3958947434143862</v>
      </c>
      <c r="AJ410">
        <v>7.368069243172664E-4</v>
      </c>
      <c r="AK410">
        <v>0.4642857142857143</v>
      </c>
      <c r="AL410">
        <v>1.4260992510716544</v>
      </c>
      <c r="AM410">
        <v>3.4569495464511815</v>
      </c>
      <c r="AN410">
        <v>3.3837500901763145</v>
      </c>
      <c r="AO410">
        <v>2.3307031538278502</v>
      </c>
      <c r="AP410">
        <v>0.75</v>
      </c>
      <c r="AQ410">
        <v>0.81867436035252761</v>
      </c>
      <c r="AR410">
        <v>3.3958947434143862</v>
      </c>
      <c r="AS410">
        <v>1.9916487041773834</v>
      </c>
      <c r="AT410">
        <v>1.8195679080008036</v>
      </c>
      <c r="AU410">
        <v>2.0751355309143271</v>
      </c>
      <c r="AV410">
        <f>COUNTIF($E$1:E410,E410)</f>
        <v>3</v>
      </c>
      <c r="AW410" s="26">
        <f>(AC410+P410)/(K410+X410)</f>
        <v>1</v>
      </c>
      <c r="AX410">
        <f>K410+X410</f>
        <v>86</v>
      </c>
      <c r="AY410" s="3">
        <f>K410*R410+X410*AE410</f>
        <v>0.18672878213570232</v>
      </c>
      <c r="AZ410" s="25">
        <f>(1+(AY410/AX410)/0.7)^(365/AW410)-1</f>
        <v>2.0969176541169712</v>
      </c>
    </row>
    <row r="411" spans="2:52" hidden="1" x14ac:dyDescent="0.35">
      <c r="B411">
        <v>0.65506299999999995</v>
      </c>
      <c r="C411">
        <v>1.27554309</v>
      </c>
      <c r="D411">
        <v>3</v>
      </c>
      <c r="E411" t="s">
        <v>54</v>
      </c>
      <c r="F411">
        <v>3</v>
      </c>
      <c r="G411" t="s">
        <v>70</v>
      </c>
      <c r="H411" t="s">
        <v>7</v>
      </c>
      <c r="I411">
        <v>1.0089999999999999</v>
      </c>
      <c r="J411">
        <v>1</v>
      </c>
      <c r="K411">
        <v>231</v>
      </c>
      <c r="L411">
        <v>0.65367965367965364</v>
      </c>
      <c r="M411">
        <v>3.9298792066006357E-3</v>
      </c>
      <c r="N411">
        <v>-2.950713030099081E-3</v>
      </c>
      <c r="O411">
        <v>22</v>
      </c>
      <c r="P411">
        <v>231</v>
      </c>
      <c r="Q411">
        <v>1.5032831535166657E-3</v>
      </c>
      <c r="R411">
        <v>1.5469901202977035E-3</v>
      </c>
      <c r="S411">
        <v>4.1720934082592285E-3</v>
      </c>
      <c r="T411">
        <v>2.6969101828887885</v>
      </c>
      <c r="U411">
        <v>2.7450359294946389E-4</v>
      </c>
      <c r="V411">
        <v>5.6355915187693171</v>
      </c>
      <c r="W411">
        <v>9.9798293439877571E-4</v>
      </c>
      <c r="X411">
        <v>52</v>
      </c>
      <c r="Y411">
        <v>0.69230769230769229</v>
      </c>
      <c r="Z411">
        <v>3.902381387298327E-3</v>
      </c>
      <c r="AA411">
        <v>-3.2510960611001824E-3</v>
      </c>
      <c r="AB411">
        <v>5</v>
      </c>
      <c r="AC411">
        <v>52</v>
      </c>
      <c r="AD411">
        <v>2.1498408181771511E-3</v>
      </c>
      <c r="AE411">
        <v>1.7013114031757088E-3</v>
      </c>
      <c r="AF411">
        <v>4.1860689905058165E-3</v>
      </c>
      <c r="AG411">
        <v>2.4604954640825891</v>
      </c>
      <c r="AH411">
        <v>5.8050332261148083E-4</v>
      </c>
      <c r="AI411">
        <v>2.9307522229538767</v>
      </c>
      <c r="AJ411">
        <v>5.4030475795274714E-4</v>
      </c>
      <c r="AK411">
        <v>0.88505747126436785</v>
      </c>
      <c r="AL411">
        <v>1.1088699271097635</v>
      </c>
      <c r="AM411">
        <v>5.6355915187693171</v>
      </c>
      <c r="AN411">
        <v>1.7188779114419126</v>
      </c>
      <c r="AO411">
        <v>2.5665067558895203</v>
      </c>
      <c r="AP411">
        <v>0.72222222222222221</v>
      </c>
      <c r="AQ411">
        <v>0.6003386199475037</v>
      </c>
      <c r="AR411">
        <v>2.9307522229538767</v>
      </c>
      <c r="AS411">
        <v>1.8903460035285871</v>
      </c>
      <c r="AT411">
        <v>1.5696525377931041</v>
      </c>
      <c r="AU411">
        <v>2.0680796468413121</v>
      </c>
      <c r="AV411">
        <f>COUNTIF($E$1:E411,E411)</f>
        <v>257</v>
      </c>
      <c r="AW411" s="26">
        <f>(AC411+P411)/(K411+X411)</f>
        <v>1</v>
      </c>
      <c r="AX411">
        <f>K411+X411</f>
        <v>283</v>
      </c>
      <c r="AY411" s="3">
        <f>K411*R411+X411*AE411</f>
        <v>0.44582291075390634</v>
      </c>
      <c r="AZ411" s="25">
        <f>(1+(AY411/AX411)/0.7)^(365/AW411)-1</f>
        <v>1.2716523477018757</v>
      </c>
    </row>
    <row r="412" spans="2:52" hidden="1" x14ac:dyDescent="0.35">
      <c r="B412">
        <v>61.879515007142857</v>
      </c>
      <c r="C412">
        <v>81.362346200000005</v>
      </c>
      <c r="D412">
        <v>7</v>
      </c>
      <c r="E412" t="s">
        <v>44</v>
      </c>
      <c r="F412">
        <v>7</v>
      </c>
      <c r="G412" t="s">
        <v>69</v>
      </c>
      <c r="H412" t="s">
        <v>24</v>
      </c>
      <c r="I412">
        <v>1.0029999999999999</v>
      </c>
      <c r="J412">
        <v>3</v>
      </c>
      <c r="K412">
        <v>72</v>
      </c>
      <c r="L412">
        <v>0.84722222222222221</v>
      </c>
      <c r="M412">
        <v>2.8161246925898077E-3</v>
      </c>
      <c r="N412">
        <v>-6.2416652458845831E-3</v>
      </c>
      <c r="O412">
        <v>61</v>
      </c>
      <c r="P412">
        <v>105</v>
      </c>
      <c r="Q412">
        <v>2.8140827422298287E-3</v>
      </c>
      <c r="R412">
        <v>1.4322956742117759E-3</v>
      </c>
      <c r="S412">
        <v>4.0691145135499504E-3</v>
      </c>
      <c r="T412">
        <v>2.8409738204294128</v>
      </c>
      <c r="U412">
        <v>4.7954974432596161E-4</v>
      </c>
      <c r="V412">
        <v>2.9867509912344148</v>
      </c>
      <c r="W412">
        <v>4.7319618555985269E-4</v>
      </c>
      <c r="X412">
        <v>44</v>
      </c>
      <c r="Y412">
        <v>0.84090909090909094</v>
      </c>
      <c r="Z412">
        <v>2.7515384384153153E-3</v>
      </c>
      <c r="AA412">
        <v>-5.6202079907910884E-3</v>
      </c>
      <c r="AB412">
        <v>36</v>
      </c>
      <c r="AC412">
        <v>71</v>
      </c>
      <c r="AD412">
        <v>2.8161697109995165E-3</v>
      </c>
      <c r="AE412">
        <v>1.4196696883142965E-3</v>
      </c>
      <c r="AF412">
        <v>3.4681303593428912E-3</v>
      </c>
      <c r="AG412">
        <v>2.4429135790459253</v>
      </c>
      <c r="AH412">
        <v>5.2284032390821882E-4</v>
      </c>
      <c r="AI412">
        <v>2.7153025950682226</v>
      </c>
      <c r="AJ412">
        <v>3.7398904049785889E-4</v>
      </c>
      <c r="AK412">
        <v>0.70588235294117652</v>
      </c>
      <c r="AL412">
        <v>0.52577353951095351</v>
      </c>
      <c r="AM412">
        <v>2.9867509912344148</v>
      </c>
      <c r="AN412">
        <v>4.7743189140394255</v>
      </c>
      <c r="AO412">
        <v>2.1317867312767089</v>
      </c>
      <c r="AP412">
        <v>0.6875</v>
      </c>
      <c r="AQ412">
        <v>0.41554337833095911</v>
      </c>
      <c r="AR412">
        <v>2.7153025950682226</v>
      </c>
      <c r="AS412">
        <v>4.7322322943811592</v>
      </c>
      <c r="AT412">
        <v>1.9960045887290825</v>
      </c>
      <c r="AU412">
        <v>2.0638956600028955</v>
      </c>
      <c r="AV412">
        <f>COUNTIF($E$1:E412,E412)</f>
        <v>136</v>
      </c>
      <c r="AW412" s="26">
        <f>(AC412+P412)/(K412+X412)</f>
        <v>1.5172413793103448</v>
      </c>
      <c r="AX412">
        <f>K412+X412</f>
        <v>116</v>
      </c>
      <c r="AY412" s="3">
        <f>K412*R412+X412*AE412</f>
        <v>0.16559075482907692</v>
      </c>
      <c r="AZ412" s="25">
        <f>(1+(AY412/AX412)/0.7)^(365/AW412)-1</f>
        <v>0.63246304276243559</v>
      </c>
    </row>
    <row r="413" spans="2:52" x14ac:dyDescent="0.35">
      <c r="B413">
        <v>29.460499428000009</v>
      </c>
      <c r="C413">
        <v>58.920998856000018</v>
      </c>
      <c r="D413">
        <v>10</v>
      </c>
      <c r="E413" t="s">
        <v>48</v>
      </c>
      <c r="F413">
        <v>10</v>
      </c>
      <c r="G413" t="s">
        <v>24</v>
      </c>
      <c r="H413" t="s">
        <v>24</v>
      </c>
      <c r="I413">
        <v>1.0049999999999999</v>
      </c>
      <c r="J413">
        <v>1</v>
      </c>
      <c r="K413">
        <v>184</v>
      </c>
      <c r="L413">
        <v>0.69565217391304346</v>
      </c>
      <c r="M413">
        <v>3.9927520163629167E-3</v>
      </c>
      <c r="N413">
        <v>-3.4535393190297148E-3</v>
      </c>
      <c r="O413">
        <v>94</v>
      </c>
      <c r="P413">
        <v>184</v>
      </c>
      <c r="Q413">
        <v>4.8061593872374964E-3</v>
      </c>
      <c r="R413">
        <v>1.7264894360260288E-3</v>
      </c>
      <c r="S413">
        <v>3.8737596185850461E-3</v>
      </c>
      <c r="T413">
        <v>2.2437204293016277</v>
      </c>
      <c r="U413">
        <v>2.8557734791901372E-4</v>
      </c>
      <c r="V413">
        <v>6.0456105801348095</v>
      </c>
      <c r="W413">
        <v>1.1553347401880012E-3</v>
      </c>
      <c r="X413">
        <v>110</v>
      </c>
      <c r="Y413">
        <v>0.6</v>
      </c>
      <c r="Z413">
        <v>3.6277228094770426E-3</v>
      </c>
      <c r="AA413">
        <v>-3.4777109691522283E-3</v>
      </c>
      <c r="AB413">
        <v>40</v>
      </c>
      <c r="AC413">
        <v>110</v>
      </c>
      <c r="AD413">
        <v>1.7055582547887971E-3</v>
      </c>
      <c r="AE413">
        <v>7.855492980253342E-4</v>
      </c>
      <c r="AF413">
        <v>4.0732364659672466E-3</v>
      </c>
      <c r="AG413">
        <v>5.1852079509284765</v>
      </c>
      <c r="AH413">
        <v>3.8836785874506971E-4</v>
      </c>
      <c r="AI413">
        <v>2.0226938979030709</v>
      </c>
      <c r="AJ413">
        <v>8.813580535194771E-6</v>
      </c>
      <c r="AK413">
        <v>0.85981308411214952</v>
      </c>
      <c r="AL413">
        <v>1.2837052668755717</v>
      </c>
      <c r="AM413">
        <v>6.0456105801348095</v>
      </c>
      <c r="AN413">
        <v>3.4529788720521308</v>
      </c>
      <c r="AO413">
        <v>3.1037423636123127</v>
      </c>
      <c r="AP413">
        <v>0.84615384615384615</v>
      </c>
      <c r="AQ413">
        <v>9.7928672613276351E-3</v>
      </c>
      <c r="AR413">
        <v>2.0226938979030709</v>
      </c>
      <c r="AS413">
        <v>1.571098596050702</v>
      </c>
      <c r="AT413">
        <v>1.0095604201009771</v>
      </c>
      <c r="AU413">
        <v>2.0566513918566449</v>
      </c>
      <c r="AV413">
        <f>COUNTIF($E$1:E413,E413)</f>
        <v>1</v>
      </c>
      <c r="AW413" s="26">
        <f>(AC413+P413)/(K413+X413)</f>
        <v>1</v>
      </c>
      <c r="AX413">
        <f>K413+X413</f>
        <v>294</v>
      </c>
      <c r="AY413" s="3">
        <f>K413*R413+X413*AE413</f>
        <v>0.40408447901157607</v>
      </c>
      <c r="AZ413" s="25">
        <f>(1+(AY413/AX413)/0.7)^(365/AW413)-1</f>
        <v>1.0461665317265498</v>
      </c>
    </row>
    <row r="414" spans="2:52" hidden="1" x14ac:dyDescent="0.35">
      <c r="B414">
        <v>54.261656550000005</v>
      </c>
      <c r="C414">
        <v>81.362346200000005</v>
      </c>
      <c r="D414">
        <v>3</v>
      </c>
      <c r="E414" t="s">
        <v>44</v>
      </c>
      <c r="F414">
        <v>3</v>
      </c>
      <c r="G414" t="s">
        <v>69</v>
      </c>
      <c r="H414" t="s">
        <v>24</v>
      </c>
      <c r="I414">
        <v>1.0089999999999999</v>
      </c>
      <c r="J414">
        <v>2</v>
      </c>
      <c r="K414">
        <v>141</v>
      </c>
      <c r="L414">
        <v>0.58865248226950351</v>
      </c>
      <c r="M414">
        <v>6.207446190023923E-3</v>
      </c>
      <c r="N414">
        <v>-4.3114730892274073E-3</v>
      </c>
      <c r="O414">
        <v>47</v>
      </c>
      <c r="P414">
        <v>253</v>
      </c>
      <c r="Q414">
        <v>1.5959324906433814E-3</v>
      </c>
      <c r="R414">
        <v>1.8805148552964253E-3</v>
      </c>
      <c r="S414">
        <v>6.2075106775865072E-3</v>
      </c>
      <c r="T414">
        <v>3.3009633825030424</v>
      </c>
      <c r="U414">
        <v>5.2276670421704061E-4</v>
      </c>
      <c r="V414">
        <v>3.5972353252927891</v>
      </c>
      <c r="W414">
        <v>8.3498144686234405E-4</v>
      </c>
      <c r="X414">
        <v>86</v>
      </c>
      <c r="Y414">
        <v>0.63953488372093026</v>
      </c>
      <c r="Z414">
        <v>5.5535509349803804E-3</v>
      </c>
      <c r="AA414">
        <v>-3.7289388121893147E-3</v>
      </c>
      <c r="AB414">
        <v>25</v>
      </c>
      <c r="AC414">
        <v>159</v>
      </c>
      <c r="AD414">
        <v>1.396131111853105E-3</v>
      </c>
      <c r="AE414">
        <v>2.207537188907583E-3</v>
      </c>
      <c r="AF414">
        <v>5.4734064826667626E-3</v>
      </c>
      <c r="AG414">
        <v>2.4794175654976489</v>
      </c>
      <c r="AH414">
        <v>5.9021259989563458E-4</v>
      </c>
      <c r="AI414">
        <v>3.7402407019062873</v>
      </c>
      <c r="AJ414">
        <v>1.0271119891163139E-3</v>
      </c>
      <c r="AK414">
        <v>0.82456140350877194</v>
      </c>
      <c r="AL414">
        <v>0.92775716318039292</v>
      </c>
      <c r="AM414">
        <v>3.5972353252927891</v>
      </c>
      <c r="AN414">
        <v>2.0894609503293853</v>
      </c>
      <c r="AO414">
        <v>1.9506217932767482</v>
      </c>
      <c r="AP414">
        <v>0.81132075471698117</v>
      </c>
      <c r="AQ414">
        <v>1.141235543462584</v>
      </c>
      <c r="AR414">
        <v>3.7402407019062873</v>
      </c>
      <c r="AS414">
        <v>2.4528190987862315</v>
      </c>
      <c r="AT414">
        <v>2.150262323185864</v>
      </c>
      <c r="AU414">
        <v>2.0504420582313063</v>
      </c>
      <c r="AV414">
        <f>COUNTIF($E$1:E414,E414)</f>
        <v>137</v>
      </c>
      <c r="AW414" s="26">
        <f>(AC414+P414)/(K414+X414)</f>
        <v>1.8149779735682818</v>
      </c>
      <c r="AX414">
        <f>K414+X414</f>
        <v>227</v>
      </c>
      <c r="AY414" s="3">
        <f>K414*R414+X414*AE414</f>
        <v>0.45500079284284811</v>
      </c>
      <c r="AZ414" s="25">
        <f>(1+(AY414/AX414)/0.7)^(365/AW414)-1</f>
        <v>0.77717963228121234</v>
      </c>
    </row>
    <row r="415" spans="2:52" hidden="1" x14ac:dyDescent="0.35">
      <c r="B415">
        <v>0.85793458142857137</v>
      </c>
      <c r="C415">
        <v>1.27554309</v>
      </c>
      <c r="D415">
        <v>7</v>
      </c>
      <c r="E415" t="s">
        <v>54</v>
      </c>
      <c r="F415">
        <v>7</v>
      </c>
      <c r="G415" t="s">
        <v>69</v>
      </c>
      <c r="H415" t="s">
        <v>9</v>
      </c>
      <c r="I415">
        <v>1.0069999999999999</v>
      </c>
      <c r="J415">
        <v>2</v>
      </c>
      <c r="K415">
        <v>40</v>
      </c>
      <c r="L415">
        <v>0.67500000000000004</v>
      </c>
      <c r="M415">
        <v>5.4865552252215963E-3</v>
      </c>
      <c r="N415">
        <v>-3.007471523690203E-3</v>
      </c>
      <c r="O415">
        <v>19</v>
      </c>
      <c r="P415">
        <v>67</v>
      </c>
      <c r="Q415">
        <v>4.1569966314286555E-3</v>
      </c>
      <c r="R415">
        <v>2.7259965318252614E-3</v>
      </c>
      <c r="S415">
        <v>4.5027496637456118E-3</v>
      </c>
      <c r="T415">
        <v>1.6517811417502719</v>
      </c>
      <c r="U415">
        <v>7.1194723354967146E-4</v>
      </c>
      <c r="V415">
        <v>3.8289305771072608</v>
      </c>
      <c r="W415">
        <v>1.3021020647259185E-3</v>
      </c>
      <c r="X415">
        <v>24</v>
      </c>
      <c r="Y415">
        <v>0.625</v>
      </c>
      <c r="Z415">
        <v>5.3199842021154648E-3</v>
      </c>
      <c r="AA415">
        <v>-2.9822955956451988E-3</v>
      </c>
      <c r="AB415">
        <v>11</v>
      </c>
      <c r="AC415">
        <v>41</v>
      </c>
      <c r="AD415">
        <v>1.6326071768327788E-3</v>
      </c>
      <c r="AE415">
        <v>2.206629277955216E-3</v>
      </c>
      <c r="AF415">
        <v>4.6288910064780529E-3</v>
      </c>
      <c r="AG415">
        <v>2.0977202889138851</v>
      </c>
      <c r="AH415">
        <v>9.4486842006910772E-4</v>
      </c>
      <c r="AI415">
        <v>2.3353826110452744</v>
      </c>
      <c r="AJ415">
        <v>3.1689243781700058E-4</v>
      </c>
      <c r="AK415">
        <v>0.5714285714285714</v>
      </c>
      <c r="AL415">
        <v>1.4467800719177037</v>
      </c>
      <c r="AM415">
        <v>3.8289305771072608</v>
      </c>
      <c r="AN415">
        <v>3.8942807597504321</v>
      </c>
      <c r="AO415">
        <v>2.5633902109922033</v>
      </c>
      <c r="AP415">
        <v>0.54545454545454541</v>
      </c>
      <c r="AQ415">
        <v>0.35210270868556026</v>
      </c>
      <c r="AR415">
        <v>2.3353826110452744</v>
      </c>
      <c r="AS415">
        <v>3.1523275399360702</v>
      </c>
      <c r="AT415">
        <v>1.5264668293204748</v>
      </c>
      <c r="AU415">
        <v>2.044928520156339</v>
      </c>
      <c r="AV415">
        <f>COUNTIF($E$1:E415,E415)</f>
        <v>258</v>
      </c>
      <c r="AW415" s="26">
        <f>(AC415+P415)/(K415+X415)</f>
        <v>1.6875</v>
      </c>
      <c r="AX415">
        <f>K415+X415</f>
        <v>64</v>
      </c>
      <c r="AY415" s="3">
        <f>K415*R415+X415*AE415</f>
        <v>0.16199896394393565</v>
      </c>
      <c r="AZ415" s="25">
        <f>(1+(AY415/AX415)/0.7)^(365/AW415)-1</f>
        <v>1.1830590577812097</v>
      </c>
    </row>
    <row r="416" spans="2:52" hidden="1" x14ac:dyDescent="0.35">
      <c r="B416">
        <v>59.248391890000001</v>
      </c>
      <c r="C416">
        <v>81.362346200000005</v>
      </c>
      <c r="D416">
        <v>5</v>
      </c>
      <c r="E416" t="s">
        <v>44</v>
      </c>
      <c r="F416">
        <v>5</v>
      </c>
      <c r="G416" t="s">
        <v>24</v>
      </c>
      <c r="H416" t="s">
        <v>8</v>
      </c>
      <c r="I416">
        <v>1.0029999999999999</v>
      </c>
      <c r="J416">
        <v>2</v>
      </c>
      <c r="K416">
        <v>86</v>
      </c>
      <c r="L416">
        <v>0.83720930232558144</v>
      </c>
      <c r="M416">
        <v>2.7144306665276871E-3</v>
      </c>
      <c r="N416">
        <v>-5.1176593352411648E-3</v>
      </c>
      <c r="O416">
        <v>69</v>
      </c>
      <c r="P416">
        <v>118</v>
      </c>
      <c r="Q416">
        <v>2.8196105791897796E-3</v>
      </c>
      <c r="R416">
        <v>1.4394392708908972E-3</v>
      </c>
      <c r="S416">
        <v>3.4013885066705584E-3</v>
      </c>
      <c r="T416">
        <v>2.3629954909909969</v>
      </c>
      <c r="U416">
        <v>3.667811554165884E-4</v>
      </c>
      <c r="V416">
        <v>3.9245180665184081</v>
      </c>
      <c r="W416">
        <v>7.0587696005772042E-4</v>
      </c>
      <c r="X416">
        <v>74</v>
      </c>
      <c r="Y416">
        <v>0.72972972972972971</v>
      </c>
      <c r="Z416">
        <v>2.7112409712434348E-3</v>
      </c>
      <c r="AA416">
        <v>-3.7542715620657251E-3</v>
      </c>
      <c r="AB416">
        <v>51</v>
      </c>
      <c r="AC416">
        <v>105</v>
      </c>
      <c r="AD416">
        <v>2.816864490569615E-3</v>
      </c>
      <c r="AE416">
        <v>9.6380515143014846E-4</v>
      </c>
      <c r="AF416">
        <v>3.2925356745652115E-3</v>
      </c>
      <c r="AG416">
        <v>3.4161839347710079</v>
      </c>
      <c r="AH416">
        <v>3.8274949764799404E-4</v>
      </c>
      <c r="AI416">
        <v>2.5181095138014733</v>
      </c>
      <c r="AJ416">
        <v>1.9830615613416038E-4</v>
      </c>
      <c r="AK416">
        <v>0.74137931034482762</v>
      </c>
      <c r="AL416">
        <v>0.78430773339747617</v>
      </c>
      <c r="AM416">
        <v>3.9245180665184081</v>
      </c>
      <c r="AN416">
        <v>4.7981309029698309</v>
      </c>
      <c r="AO416">
        <v>2.5248426249429619</v>
      </c>
      <c r="AP416">
        <v>0.78723404255319152</v>
      </c>
      <c r="AQ416">
        <v>0.22034017348240295</v>
      </c>
      <c r="AR416">
        <v>2.5181095138014733</v>
      </c>
      <c r="AS416">
        <v>3.2126838381006109</v>
      </c>
      <c r="AT416">
        <v>1.5648290954088444</v>
      </c>
      <c r="AU416">
        <v>2.0448358601759029</v>
      </c>
      <c r="AV416">
        <f>COUNTIF($E$1:E416,E416)</f>
        <v>138</v>
      </c>
      <c r="AW416" s="26">
        <f>(AC416+P416)/(K416+X416)</f>
        <v>1.39375</v>
      </c>
      <c r="AX416">
        <f>K416+X416</f>
        <v>160</v>
      </c>
      <c r="AY416" s="3">
        <f>K416*R416+X416*AE416</f>
        <v>0.19511335850244815</v>
      </c>
      <c r="AZ416" s="25">
        <f>(1+(AY416/AX416)/0.7)^(365/AW416)-1</f>
        <v>0.57747560528133857</v>
      </c>
    </row>
    <row r="417" spans="2:52" hidden="1" x14ac:dyDescent="0.35">
      <c r="B417">
        <v>54.261656550000005</v>
      </c>
      <c r="C417">
        <v>81.362346200000005</v>
      </c>
      <c r="D417">
        <v>3</v>
      </c>
      <c r="E417" t="s">
        <v>44</v>
      </c>
      <c r="F417">
        <v>3</v>
      </c>
      <c r="G417" t="s">
        <v>69</v>
      </c>
      <c r="H417" t="s">
        <v>8</v>
      </c>
      <c r="I417">
        <v>1.0069999999999999</v>
      </c>
      <c r="J417">
        <v>1</v>
      </c>
      <c r="K417">
        <v>125</v>
      </c>
      <c r="L417">
        <v>0.64</v>
      </c>
      <c r="M417">
        <v>4.0691944239123617E-3</v>
      </c>
      <c r="N417">
        <v>-3.4307461075107465E-3</v>
      </c>
      <c r="O417">
        <v>31</v>
      </c>
      <c r="P417">
        <v>125</v>
      </c>
      <c r="Q417">
        <v>1.3625632377740615E-3</v>
      </c>
      <c r="R417">
        <v>1.3692158326000427E-3</v>
      </c>
      <c r="S417">
        <v>4.3860888850266967E-3</v>
      </c>
      <c r="T417">
        <v>3.2033582877126303</v>
      </c>
      <c r="U417">
        <v>3.9230371609103813E-4</v>
      </c>
      <c r="V417">
        <v>3.4901933793619788</v>
      </c>
      <c r="W417">
        <v>5.846084004179665E-4</v>
      </c>
      <c r="X417">
        <v>86</v>
      </c>
      <c r="Y417">
        <v>0.65116279069767447</v>
      </c>
      <c r="Z417">
        <v>3.8466710111321905E-3</v>
      </c>
      <c r="AA417">
        <v>-2.1760507297768055E-3</v>
      </c>
      <c r="AB417">
        <v>16</v>
      </c>
      <c r="AC417">
        <v>86</v>
      </c>
      <c r="AD417">
        <v>1.482993052906334E-3</v>
      </c>
      <c r="AE417">
        <v>1.7457215666290523E-3</v>
      </c>
      <c r="AF417">
        <v>3.708251728965899E-3</v>
      </c>
      <c r="AG417">
        <v>2.1241942586104647</v>
      </c>
      <c r="AH417">
        <v>3.9987106767083817E-4</v>
      </c>
      <c r="AI417">
        <v>4.3657111198304497</v>
      </c>
      <c r="AJ417">
        <v>9.4597943128737593E-4</v>
      </c>
      <c r="AK417">
        <v>0.80645161290322576</v>
      </c>
      <c r="AL417">
        <v>0.64956488935330359</v>
      </c>
      <c r="AM417">
        <v>3.4901933793619788</v>
      </c>
      <c r="AN417">
        <v>1.9560226180000904</v>
      </c>
      <c r="AO417">
        <v>1.7787336544402557</v>
      </c>
      <c r="AP417">
        <v>0.81132075471698117</v>
      </c>
      <c r="AQ417">
        <v>1.0510882569859854</v>
      </c>
      <c r="AR417">
        <v>4.3657111198304497</v>
      </c>
      <c r="AS417">
        <v>2.4938879523272548</v>
      </c>
      <c r="AT417">
        <v>2.3100583046806782</v>
      </c>
      <c r="AU417">
        <v>2.0443959795604671</v>
      </c>
      <c r="AV417">
        <f>COUNTIF($E$1:E417,E417)</f>
        <v>139</v>
      </c>
      <c r="AW417" s="26">
        <f>(AC417+P417)/(K417+X417)</f>
        <v>1</v>
      </c>
      <c r="AX417">
        <f>K417+X417</f>
        <v>211</v>
      </c>
      <c r="AY417" s="3">
        <f>K417*R417+X417*AE417</f>
        <v>0.32128403380510384</v>
      </c>
      <c r="AZ417" s="25">
        <f>(1+(AY417/AX417)/0.7)^(365/AW417)-1</f>
        <v>1.210244179877896</v>
      </c>
    </row>
    <row r="418" spans="2:52" hidden="1" x14ac:dyDescent="0.35">
      <c r="B418">
        <v>54.261656550000005</v>
      </c>
      <c r="C418">
        <v>81.362346200000005</v>
      </c>
      <c r="D418">
        <v>3</v>
      </c>
      <c r="E418" t="s">
        <v>44</v>
      </c>
      <c r="F418">
        <v>3</v>
      </c>
      <c r="G418" t="s">
        <v>70</v>
      </c>
      <c r="H418" t="s">
        <v>24</v>
      </c>
      <c r="I418">
        <v>1.0029999999999999</v>
      </c>
      <c r="J418">
        <v>1</v>
      </c>
      <c r="K418">
        <v>356</v>
      </c>
      <c r="L418">
        <v>0.699438202247191</v>
      </c>
      <c r="M418">
        <v>2.5236573340557318E-3</v>
      </c>
      <c r="N418">
        <v>-2.9719125872923803E-3</v>
      </c>
      <c r="O418">
        <v>208</v>
      </c>
      <c r="P418">
        <v>356</v>
      </c>
      <c r="Q418">
        <v>2.8168774717070022E-3</v>
      </c>
      <c r="R418">
        <v>8.718989588190802E-4</v>
      </c>
      <c r="S418">
        <v>2.8510455813607104E-3</v>
      </c>
      <c r="T418">
        <v>3.2699265809678582</v>
      </c>
      <c r="U418">
        <v>1.5110511360219266E-4</v>
      </c>
      <c r="V418">
        <v>5.7701485941401538</v>
      </c>
      <c r="W418">
        <v>5.6968873161469488E-4</v>
      </c>
      <c r="X418">
        <v>148</v>
      </c>
      <c r="Y418">
        <v>0.64864864864864868</v>
      </c>
      <c r="Z418">
        <v>2.5427373287673638E-3</v>
      </c>
      <c r="AA418">
        <v>-2.787845245899632E-3</v>
      </c>
      <c r="AB418">
        <v>81</v>
      </c>
      <c r="AC418">
        <v>148</v>
      </c>
      <c r="AD418">
        <v>2.8178555623540325E-3</v>
      </c>
      <c r="AE418">
        <v>6.69829937668149E-4</v>
      </c>
      <c r="AF418">
        <v>2.9956097795047856E-3</v>
      </c>
      <c r="AG418">
        <v>4.4721945243792431</v>
      </c>
      <c r="AH418">
        <v>2.4623760705630573E-4</v>
      </c>
      <c r="AI418">
        <v>2.720258475850859</v>
      </c>
      <c r="AJ418">
        <v>1.7735472355553754E-4</v>
      </c>
      <c r="AK418">
        <v>0.92227979274611394</v>
      </c>
      <c r="AL418">
        <v>0.6329874795718905</v>
      </c>
      <c r="AM418">
        <v>5.7701485941401538</v>
      </c>
      <c r="AN418">
        <v>2.906329862730372</v>
      </c>
      <c r="AO418">
        <v>2.6577335218914881</v>
      </c>
      <c r="AP418">
        <v>0.88095238095238093</v>
      </c>
      <c r="AQ418">
        <v>0.19706080395059952</v>
      </c>
      <c r="AR418">
        <v>2.720258475850859</v>
      </c>
      <c r="AS418">
        <v>2.2327664588939107</v>
      </c>
      <c r="AT418">
        <v>1.4295503942095176</v>
      </c>
      <c r="AU418">
        <v>2.043641958050503</v>
      </c>
      <c r="AV418">
        <f>COUNTIF($E$1:E418,E418)</f>
        <v>140</v>
      </c>
      <c r="AW418" s="26">
        <f>(AC418+P418)/(K418+X418)</f>
        <v>1</v>
      </c>
      <c r="AX418">
        <f>K418+X418</f>
        <v>504</v>
      </c>
      <c r="AY418" s="3">
        <f>K418*R418+X418*AE418</f>
        <v>0.40953086011447859</v>
      </c>
      <c r="AZ418" s="25">
        <f>(1+(AY418/AX418)/0.7)^(365/AW418)-1</f>
        <v>0.52721668732440352</v>
      </c>
    </row>
    <row r="419" spans="2:52" hidden="1" x14ac:dyDescent="0.35">
      <c r="B419">
        <v>59.248391890000001</v>
      </c>
      <c r="C419">
        <v>81.362346200000005</v>
      </c>
      <c r="D419">
        <v>5</v>
      </c>
      <c r="E419" t="s">
        <v>44</v>
      </c>
      <c r="F419">
        <v>5</v>
      </c>
      <c r="G419" t="s">
        <v>24</v>
      </c>
      <c r="H419" t="s">
        <v>24</v>
      </c>
      <c r="I419">
        <v>1.0049999999999999</v>
      </c>
      <c r="J419">
        <v>3</v>
      </c>
      <c r="K419">
        <v>188</v>
      </c>
      <c r="L419">
        <v>0.72340425531914898</v>
      </c>
      <c r="M419">
        <v>4.5075212816807209E-3</v>
      </c>
      <c r="N419">
        <v>-5.762508583182239E-3</v>
      </c>
      <c r="O419">
        <v>124</v>
      </c>
      <c r="P419">
        <v>377</v>
      </c>
      <c r="Q419">
        <v>4.8156931587433061E-3</v>
      </c>
      <c r="R419">
        <v>1.6668747233143703E-3</v>
      </c>
      <c r="S419">
        <v>5.4327873018269572E-3</v>
      </c>
      <c r="T419">
        <v>3.2592655139820854</v>
      </c>
      <c r="U419">
        <v>3.9622673679542931E-4</v>
      </c>
      <c r="V419">
        <v>4.2068708860880655</v>
      </c>
      <c r="W419">
        <v>8.7442124972351163E-4</v>
      </c>
      <c r="X419">
        <v>85</v>
      </c>
      <c r="Y419">
        <v>0.68235294117647061</v>
      </c>
      <c r="Z419">
        <v>4.4275947978999379E-3</v>
      </c>
      <c r="AA419">
        <v>-4.8052607229240301E-3</v>
      </c>
      <c r="AB419">
        <v>51</v>
      </c>
      <c r="AC419">
        <v>177</v>
      </c>
      <c r="AD419">
        <v>4.8146732457663433E-3</v>
      </c>
      <c r="AE419">
        <v>1.4948053971676188E-3</v>
      </c>
      <c r="AF419">
        <v>5.029631893555187E-3</v>
      </c>
      <c r="AG419">
        <v>3.3647402552100858</v>
      </c>
      <c r="AH419">
        <v>5.4554017466412069E-4</v>
      </c>
      <c r="AI419">
        <v>2.7400464101254203</v>
      </c>
      <c r="AJ419">
        <v>4.0372504783937739E-4</v>
      </c>
      <c r="AK419">
        <v>0.86238532110091748</v>
      </c>
      <c r="AL419">
        <v>0.9715791663594685</v>
      </c>
      <c r="AM419">
        <v>4.2068708860880655</v>
      </c>
      <c r="AN419">
        <v>3.3337494466288118</v>
      </c>
      <c r="AO419">
        <v>2.4036813538060615</v>
      </c>
      <c r="AP419">
        <v>0.80952380952380953</v>
      </c>
      <c r="AQ419">
        <v>0.44858338648820223</v>
      </c>
      <c r="AR419">
        <v>2.7400464101254203</v>
      </c>
      <c r="AS419">
        <v>2.989610794335301</v>
      </c>
      <c r="AT419">
        <v>1.6803218174523482</v>
      </c>
      <c r="AU419">
        <v>2.0420015856292046</v>
      </c>
      <c r="AV419">
        <f>COUNTIF($E$1:E419,E419)</f>
        <v>141</v>
      </c>
      <c r="AW419" s="26">
        <f>(AC419+P419)/(K419+X419)</f>
        <v>2.0293040293040292</v>
      </c>
      <c r="AX419">
        <f>K419+X419</f>
        <v>273</v>
      </c>
      <c r="AY419" s="3">
        <f>K419*R419+X419*AE419</f>
        <v>0.44043090674234919</v>
      </c>
      <c r="AZ419" s="25">
        <f>(1+(AY419/AX419)/0.7)^(365/AW419)-1</f>
        <v>0.51294730528949972</v>
      </c>
    </row>
    <row r="420" spans="2:52" hidden="1" x14ac:dyDescent="0.35">
      <c r="B420">
        <v>61.879515007142857</v>
      </c>
      <c r="C420">
        <v>81.362346200000005</v>
      </c>
      <c r="D420">
        <v>7</v>
      </c>
      <c r="E420" t="s">
        <v>44</v>
      </c>
      <c r="F420">
        <v>7</v>
      </c>
      <c r="G420" t="s">
        <v>70</v>
      </c>
      <c r="H420" t="s">
        <v>8</v>
      </c>
      <c r="I420">
        <v>1.0049999999999999</v>
      </c>
      <c r="J420">
        <v>1</v>
      </c>
      <c r="K420">
        <v>37</v>
      </c>
      <c r="L420">
        <v>0.72972972972972971</v>
      </c>
      <c r="M420">
        <v>3.3119073477993785E-3</v>
      </c>
      <c r="N420">
        <v>-1.5485865355039708E-3</v>
      </c>
      <c r="O420">
        <v>13</v>
      </c>
      <c r="P420">
        <v>37</v>
      </c>
      <c r="Q420">
        <v>2.1478702807358196E-3</v>
      </c>
      <c r="R420">
        <v>1.9982603523119868E-3</v>
      </c>
      <c r="S420">
        <v>2.6395850820127528E-3</v>
      </c>
      <c r="T420">
        <v>1.3209415274434853</v>
      </c>
      <c r="U420">
        <v>4.3394511438922507E-4</v>
      </c>
      <c r="V420">
        <v>4.6048688786933925</v>
      </c>
      <c r="W420">
        <v>1.1303701235335366E-3</v>
      </c>
      <c r="X420">
        <v>44</v>
      </c>
      <c r="Y420">
        <v>0.61363636363636365</v>
      </c>
      <c r="Z420">
        <v>3.3407063501116247E-3</v>
      </c>
      <c r="AA420">
        <v>-2.2382751475064993E-3</v>
      </c>
      <c r="AB420">
        <v>11</v>
      </c>
      <c r="AC420">
        <v>44</v>
      </c>
      <c r="AD420">
        <v>1.7493196328126626E-3</v>
      </c>
      <c r="AE420">
        <v>1.1851907714864405E-3</v>
      </c>
      <c r="AF420">
        <v>3.2935566385256503E-3</v>
      </c>
      <c r="AG420">
        <v>2.7789253154535984</v>
      </c>
      <c r="AH420">
        <v>4.9652234526244407E-4</v>
      </c>
      <c r="AI420">
        <v>2.3869837536918723</v>
      </c>
      <c r="AJ420">
        <v>1.9214608096155238E-4</v>
      </c>
      <c r="AK420">
        <v>0.55223880597014929</v>
      </c>
      <c r="AL420">
        <v>1.2559668039261662</v>
      </c>
      <c r="AM420">
        <v>4.6048688786933925</v>
      </c>
      <c r="AN420">
        <v>3.996520704624059</v>
      </c>
      <c r="AO420">
        <v>2.7383754067003112</v>
      </c>
      <c r="AP420">
        <v>0.6875</v>
      </c>
      <c r="AQ420">
        <v>0.21349564551283842</v>
      </c>
      <c r="AR420">
        <v>2.3869837536918723</v>
      </c>
      <c r="AS420">
        <v>2.3703815429729316</v>
      </c>
      <c r="AT420">
        <v>1.3443196929072834</v>
      </c>
      <c r="AU420">
        <v>2.0413475498037972</v>
      </c>
      <c r="AV420">
        <f>COUNTIF($E$1:E420,E420)</f>
        <v>142</v>
      </c>
      <c r="AW420" s="26">
        <f>(AC420+P420)/(K420+X420)</f>
        <v>1</v>
      </c>
      <c r="AX420">
        <f>K420+X420</f>
        <v>81</v>
      </c>
      <c r="AY420" s="3">
        <f>K420*R420+X420*AE420</f>
        <v>0.12608402698094689</v>
      </c>
      <c r="AZ420" s="25">
        <f>(1+(AY420/AX420)/0.7)^(365/AW420)-1</f>
        <v>1.2495966290033458</v>
      </c>
    </row>
    <row r="421" spans="2:52" hidden="1" x14ac:dyDescent="0.35">
      <c r="B421">
        <v>59.248391890000001</v>
      </c>
      <c r="C421">
        <v>64.575692779999997</v>
      </c>
      <c r="D421">
        <v>9</v>
      </c>
      <c r="E421" t="s">
        <v>44</v>
      </c>
      <c r="F421">
        <v>10</v>
      </c>
      <c r="G421" t="s">
        <v>69</v>
      </c>
      <c r="H421" t="s">
        <v>24</v>
      </c>
      <c r="I421">
        <v>1.0029999999999999</v>
      </c>
      <c r="J421">
        <v>1</v>
      </c>
      <c r="K421">
        <v>79</v>
      </c>
      <c r="L421">
        <v>0.77215189873417722</v>
      </c>
      <c r="M421">
        <v>2.4569102992717928E-3</v>
      </c>
      <c r="N421">
        <v>-3.3102202766760952E-3</v>
      </c>
      <c r="O421">
        <v>50</v>
      </c>
      <c r="P421">
        <v>79</v>
      </c>
      <c r="Q421">
        <v>2.8112798059956035E-3</v>
      </c>
      <c r="R421">
        <v>1.1428805477899956E-3</v>
      </c>
      <c r="S421">
        <v>2.9424196449512547E-3</v>
      </c>
      <c r="T421">
        <v>2.5745644640124929</v>
      </c>
      <c r="U421">
        <v>3.3104807419817036E-4</v>
      </c>
      <c r="V421">
        <v>3.4523099116590847</v>
      </c>
      <c r="W421">
        <v>4.8078439939365492E-4</v>
      </c>
      <c r="X421">
        <v>51</v>
      </c>
      <c r="Y421">
        <v>0.6470588235294118</v>
      </c>
      <c r="Z421">
        <v>2.5686664643504191E-3</v>
      </c>
      <c r="AA421">
        <v>-1.6836191509540337E-3</v>
      </c>
      <c r="AB421">
        <v>25</v>
      </c>
      <c r="AC421">
        <v>51</v>
      </c>
      <c r="AD421">
        <v>2.4279028468896513E-3</v>
      </c>
      <c r="AE421">
        <v>1.0678597765959063E-3</v>
      </c>
      <c r="AF421">
        <v>2.2456753357343803E-3</v>
      </c>
      <c r="AG421">
        <v>2.1029683718335019</v>
      </c>
      <c r="AH421">
        <v>3.1445744478217672E-4</v>
      </c>
      <c r="AI421">
        <v>3.3958800922509815</v>
      </c>
      <c r="AJ421">
        <v>4.3894488703155284E-4</v>
      </c>
      <c r="AK421">
        <v>0.72477064220183485</v>
      </c>
      <c r="AL421">
        <v>0.53420488821517831</v>
      </c>
      <c r="AM421">
        <v>3.4523099116590847</v>
      </c>
      <c r="AN421">
        <v>3.8096018259667894</v>
      </c>
      <c r="AO421">
        <v>2.0837723581973382</v>
      </c>
      <c r="AP421">
        <v>0.71830985915492962</v>
      </c>
      <c r="AQ421">
        <v>0.48771654114617541</v>
      </c>
      <c r="AR421">
        <v>3.3958800922509815</v>
      </c>
      <c r="AS421">
        <v>3.5595325886531497</v>
      </c>
      <c r="AT421">
        <v>1.9975881477798876</v>
      </c>
      <c r="AU421">
        <v>2.0406802529886128</v>
      </c>
      <c r="AV421">
        <f>COUNTIF($E$1:E421,E421)</f>
        <v>143</v>
      </c>
      <c r="AW421" s="26">
        <f>(AC421+P421)/(K421+X421)</f>
        <v>1</v>
      </c>
      <c r="AX421">
        <f>K421+X421</f>
        <v>130</v>
      </c>
      <c r="AY421" s="3">
        <f>K421*R421+X421*AE421</f>
        <v>0.14474841188180088</v>
      </c>
      <c r="AZ421" s="25">
        <f>(1+(AY421/AX421)/0.7)^(365/AW421)-1</f>
        <v>0.78625817636155704</v>
      </c>
    </row>
    <row r="422" spans="2:52" hidden="1" x14ac:dyDescent="0.35">
      <c r="B422">
        <v>54.261656550000005</v>
      </c>
      <c r="C422">
        <v>81.362346200000005</v>
      </c>
      <c r="D422">
        <v>3</v>
      </c>
      <c r="E422" t="s">
        <v>44</v>
      </c>
      <c r="F422">
        <v>3</v>
      </c>
      <c r="G422" t="s">
        <v>69</v>
      </c>
      <c r="H422" t="s">
        <v>8</v>
      </c>
      <c r="I422">
        <v>1.0089999999999999</v>
      </c>
      <c r="J422">
        <v>1</v>
      </c>
      <c r="K422">
        <v>125</v>
      </c>
      <c r="L422">
        <v>0.64</v>
      </c>
      <c r="M422">
        <v>4.2704686032938172E-3</v>
      </c>
      <c r="N422">
        <v>-3.4307461075107465E-3</v>
      </c>
      <c r="O422">
        <v>17</v>
      </c>
      <c r="P422">
        <v>125</v>
      </c>
      <c r="Q422">
        <v>1.3625632377740615E-3</v>
      </c>
      <c r="R422">
        <v>1.4980313074041743E-3</v>
      </c>
      <c r="S422">
        <v>4.6494831392641534E-3</v>
      </c>
      <c r="T422">
        <v>3.1037289516471405</v>
      </c>
      <c r="U422">
        <v>4.1586241438535071E-4</v>
      </c>
      <c r="V422">
        <v>3.6022281783225862</v>
      </c>
      <c r="W422">
        <v>6.6630647863347289E-4</v>
      </c>
      <c r="X422">
        <v>86</v>
      </c>
      <c r="Y422">
        <v>0.65116279069767447</v>
      </c>
      <c r="Z422">
        <v>4.1021086809346196E-3</v>
      </c>
      <c r="AA422">
        <v>-2.1760507297768055E-3</v>
      </c>
      <c r="AB422">
        <v>12</v>
      </c>
      <c r="AC422">
        <v>86</v>
      </c>
      <c r="AD422">
        <v>1.482993052906334E-3</v>
      </c>
      <c r="AE422">
        <v>1.9120530725469131E-3</v>
      </c>
      <c r="AF422">
        <v>4.0367894029406815E-3</v>
      </c>
      <c r="AG422">
        <v>2.1112329259582503</v>
      </c>
      <c r="AH422">
        <v>4.352981961573461E-4</v>
      </c>
      <c r="AI422">
        <v>4.3925131999760652</v>
      </c>
      <c r="AJ422">
        <v>1.0414566802322209E-3</v>
      </c>
      <c r="AK422">
        <v>0.80645161290322576</v>
      </c>
      <c r="AL422">
        <v>0.74034053181497839</v>
      </c>
      <c r="AM422">
        <v>3.6022281783225862</v>
      </c>
      <c r="AN422">
        <v>1.6644792304491016</v>
      </c>
      <c r="AO422">
        <v>1.7903456736029102</v>
      </c>
      <c r="AP422">
        <v>0.81132075471698117</v>
      </c>
      <c r="AQ422">
        <v>1.1571740891469253</v>
      </c>
      <c r="AR422">
        <v>4.3925131999760652</v>
      </c>
      <c r="AS422">
        <v>2.1245034139410386</v>
      </c>
      <c r="AT422">
        <v>2.2866563539114955</v>
      </c>
      <c r="AU422">
        <v>2.0385010137572026</v>
      </c>
      <c r="AV422">
        <f>COUNTIF($E$1:E422,E422)</f>
        <v>144</v>
      </c>
      <c r="AW422" s="26">
        <f>(AC422+P422)/(K422+X422)</f>
        <v>1</v>
      </c>
      <c r="AX422">
        <f>K422+X422</f>
        <v>211</v>
      </c>
      <c r="AY422" s="3">
        <f>K422*R422+X422*AE422</f>
        <v>0.3516904776645563</v>
      </c>
      <c r="AZ422" s="25">
        <f>(1+(AY422/AX422)/0.7)^(365/AW422)-1</f>
        <v>1.3823166113531342</v>
      </c>
    </row>
    <row r="423" spans="2:52" hidden="1" x14ac:dyDescent="0.35">
      <c r="B423">
        <v>59.248391890000001</v>
      </c>
      <c r="C423">
        <v>81.362346200000005</v>
      </c>
      <c r="D423">
        <v>5</v>
      </c>
      <c r="E423" t="s">
        <v>44</v>
      </c>
      <c r="F423">
        <v>5</v>
      </c>
      <c r="G423" t="s">
        <v>69</v>
      </c>
      <c r="H423" t="s">
        <v>8</v>
      </c>
      <c r="I423">
        <v>1.0029999999999999</v>
      </c>
      <c r="J423">
        <v>2</v>
      </c>
      <c r="K423">
        <v>54</v>
      </c>
      <c r="L423">
        <v>0.85185185185185186</v>
      </c>
      <c r="M423">
        <v>2.7593004672430421E-3</v>
      </c>
      <c r="N423">
        <v>-6.4563519784367196E-3</v>
      </c>
      <c r="O423">
        <v>45</v>
      </c>
      <c r="P423">
        <v>73</v>
      </c>
      <c r="Q423">
        <v>2.8185956008138779E-3</v>
      </c>
      <c r="R423">
        <v>1.3940186234386329E-3</v>
      </c>
      <c r="S423">
        <v>3.7335797513182063E-3</v>
      </c>
      <c r="T423">
        <v>2.6782854178149829</v>
      </c>
      <c r="U423">
        <v>5.0807585026205085E-4</v>
      </c>
      <c r="V423">
        <v>2.7437214792233058</v>
      </c>
      <c r="W423">
        <v>3.7786692291453118E-4</v>
      </c>
      <c r="X423">
        <v>34</v>
      </c>
      <c r="Y423">
        <v>0.82352941176470584</v>
      </c>
      <c r="Z423">
        <v>2.6703997652798689E-3</v>
      </c>
      <c r="AA423">
        <v>-4.0836933134899556E-3</v>
      </c>
      <c r="AB423">
        <v>26</v>
      </c>
      <c r="AC423">
        <v>48</v>
      </c>
      <c r="AD423">
        <v>2.8163554906625032E-3</v>
      </c>
      <c r="AE423">
        <v>1.4785009866734294E-3</v>
      </c>
      <c r="AF423">
        <v>3.043953377463405E-3</v>
      </c>
      <c r="AG423">
        <v>2.0588105147715754</v>
      </c>
      <c r="AH423">
        <v>5.2203369747473507E-4</v>
      </c>
      <c r="AI423">
        <v>2.8321945380642495</v>
      </c>
      <c r="AJ423">
        <v>4.3443359172395924E-4</v>
      </c>
      <c r="AK423">
        <v>0.6428571428571429</v>
      </c>
      <c r="AL423">
        <v>0.41985213657170611</v>
      </c>
      <c r="AM423">
        <v>2.7437214792233058</v>
      </c>
      <c r="AN423">
        <v>4.6467287447956105</v>
      </c>
      <c r="AO423">
        <v>1.9846887616405107</v>
      </c>
      <c r="AP423">
        <v>0.62962962962962965</v>
      </c>
      <c r="AQ423">
        <v>0.48270399080440468</v>
      </c>
      <c r="AR423">
        <v>2.8321945380642495</v>
      </c>
      <c r="AS423">
        <v>4.9283366222449425</v>
      </c>
      <c r="AT423">
        <v>2.0913702451529881</v>
      </c>
      <c r="AU423">
        <v>2.0380295033967495</v>
      </c>
      <c r="AV423">
        <f>COUNTIF($E$1:E423,E423)</f>
        <v>145</v>
      </c>
      <c r="AW423" s="26">
        <f>(AC423+P423)/(K423+X423)</f>
        <v>1.375</v>
      </c>
      <c r="AX423">
        <f>K423+X423</f>
        <v>88</v>
      </c>
      <c r="AY423" s="3">
        <f>K423*R423+X423*AE423</f>
        <v>0.12554603921258278</v>
      </c>
      <c r="AZ423" s="25">
        <f>(1+(AY423/AX423)/0.7)^(365/AW423)-1</f>
        <v>0.71681077272046423</v>
      </c>
    </row>
    <row r="424" spans="2:52" hidden="1" x14ac:dyDescent="0.35">
      <c r="B424">
        <v>54.261656550000005</v>
      </c>
      <c r="C424">
        <v>81.362346200000005</v>
      </c>
      <c r="D424">
        <v>3</v>
      </c>
      <c r="E424" t="s">
        <v>44</v>
      </c>
      <c r="F424">
        <v>3</v>
      </c>
      <c r="G424" t="s">
        <v>69</v>
      </c>
      <c r="H424" t="s">
        <v>24</v>
      </c>
      <c r="I424">
        <v>1.0069999999999999</v>
      </c>
      <c r="J424">
        <v>2</v>
      </c>
      <c r="K424">
        <v>150</v>
      </c>
      <c r="L424">
        <v>0.61333333333333329</v>
      </c>
      <c r="M424">
        <v>5.5518157697464774E-3</v>
      </c>
      <c r="N424">
        <v>-4.5028530614110102E-3</v>
      </c>
      <c r="O424">
        <v>66</v>
      </c>
      <c r="P424">
        <v>259</v>
      </c>
      <c r="Q424">
        <v>2.8671733805752941E-3</v>
      </c>
      <c r="R424">
        <v>1.6640104883655822E-3</v>
      </c>
      <c r="S424">
        <v>5.627391728572571E-3</v>
      </c>
      <c r="T424">
        <v>3.3818246747350047</v>
      </c>
      <c r="U424">
        <v>4.5947461059204706E-4</v>
      </c>
      <c r="V424">
        <v>3.6215504622147758</v>
      </c>
      <c r="W424">
        <v>7.4506126718148808E-4</v>
      </c>
      <c r="X424">
        <v>89</v>
      </c>
      <c r="Y424">
        <v>0.6404494382022472</v>
      </c>
      <c r="Z424">
        <v>4.9835258422417988E-3</v>
      </c>
      <c r="AA424">
        <v>-3.6238022060856578E-3</v>
      </c>
      <c r="AB424">
        <v>33</v>
      </c>
      <c r="AC424">
        <v>158</v>
      </c>
      <c r="AD424">
        <v>2.0054989487303665E-3</v>
      </c>
      <c r="AE424">
        <v>1.8887562068881066E-3</v>
      </c>
      <c r="AF424">
        <v>4.8748960828532513E-3</v>
      </c>
      <c r="AG424">
        <v>2.5810086368346474</v>
      </c>
      <c r="AH424">
        <v>5.1673795130757554E-4</v>
      </c>
      <c r="AI424">
        <v>3.6551528721835083</v>
      </c>
      <c r="AJ424">
        <v>8.552803042729555E-4</v>
      </c>
      <c r="AK424">
        <v>0.83333333333333337</v>
      </c>
      <c r="AL424">
        <v>0.82784585242388509</v>
      </c>
      <c r="AM424">
        <v>3.6215504622147758</v>
      </c>
      <c r="AN424">
        <v>2.3771578405222957</v>
      </c>
      <c r="AO424">
        <v>1.9763683810717791</v>
      </c>
      <c r="AP424">
        <v>0.8165137614678899</v>
      </c>
      <c r="AQ424">
        <v>0.95031144919218369</v>
      </c>
      <c r="AR424">
        <v>3.6551528721835083</v>
      </c>
      <c r="AS424">
        <v>2.6982231526973353</v>
      </c>
      <c r="AT424">
        <v>2.0979664480181821</v>
      </c>
      <c r="AU424">
        <v>2.0371674145449807</v>
      </c>
      <c r="AV424">
        <f>COUNTIF($E$1:E424,E424)</f>
        <v>146</v>
      </c>
      <c r="AW424" s="26">
        <f>(AC424+P424)/(K424+X424)</f>
        <v>1.7447698744769875</v>
      </c>
      <c r="AX424">
        <f>K424+X424</f>
        <v>239</v>
      </c>
      <c r="AY424" s="3">
        <f>K424*R424+X424*AE424</f>
        <v>0.41770087566787883</v>
      </c>
      <c r="AZ424" s="25">
        <f>(1+(AY424/AX424)/0.7)^(365/AW424)-1</f>
        <v>0.68481206821332252</v>
      </c>
    </row>
    <row r="425" spans="2:52" hidden="1" x14ac:dyDescent="0.35">
      <c r="B425">
        <v>0.65506299999999995</v>
      </c>
      <c r="C425">
        <v>1.27554309</v>
      </c>
      <c r="D425">
        <v>3</v>
      </c>
      <c r="E425" t="s">
        <v>54</v>
      </c>
      <c r="F425">
        <v>3</v>
      </c>
      <c r="G425" t="s">
        <v>69</v>
      </c>
      <c r="H425" t="s">
        <v>24</v>
      </c>
      <c r="I425">
        <v>1.0089999999999999</v>
      </c>
      <c r="J425">
        <v>2</v>
      </c>
      <c r="K425">
        <v>151</v>
      </c>
      <c r="L425">
        <v>0.57615894039735094</v>
      </c>
      <c r="M425">
        <v>6.2708016064883607E-3</v>
      </c>
      <c r="N425">
        <v>-4.1361236674231847E-3</v>
      </c>
      <c r="O425">
        <v>50</v>
      </c>
      <c r="P425">
        <v>274</v>
      </c>
      <c r="Q425">
        <v>1.5959324906433814E-3</v>
      </c>
      <c r="R425">
        <v>1.8599193711881028E-3</v>
      </c>
      <c r="S425">
        <v>6.1143550826284251E-3</v>
      </c>
      <c r="T425">
        <v>3.2874301850636782</v>
      </c>
      <c r="U425">
        <v>4.9757915990717913E-4</v>
      </c>
      <c r="V425">
        <v>3.7379366361225044</v>
      </c>
      <c r="W425">
        <v>8.6476105137374458E-4</v>
      </c>
      <c r="X425">
        <v>78</v>
      </c>
      <c r="Y425">
        <v>0.64102564102564108</v>
      </c>
      <c r="Z425">
        <v>5.5650545597539878E-3</v>
      </c>
      <c r="AA425">
        <v>-3.7771982154349215E-3</v>
      </c>
      <c r="AB425">
        <v>23</v>
      </c>
      <c r="AC425">
        <v>144</v>
      </c>
      <c r="AD425">
        <v>1.4952171797517622E-3</v>
      </c>
      <c r="AE425">
        <v>2.2114253584041232E-3</v>
      </c>
      <c r="AF425">
        <v>5.4978510532466664E-3</v>
      </c>
      <c r="AG425">
        <v>2.4861119695281939</v>
      </c>
      <c r="AH425">
        <v>6.225090484738877E-4</v>
      </c>
      <c r="AI425">
        <v>3.5524388983992181</v>
      </c>
      <c r="AJ425">
        <v>9.6640726145634775E-4</v>
      </c>
      <c r="AK425">
        <v>0.83425414364640882</v>
      </c>
      <c r="AL425">
        <v>0.96084561263750501</v>
      </c>
      <c r="AM425">
        <v>3.7379366361225044</v>
      </c>
      <c r="AN425">
        <v>2.0665770790979159</v>
      </c>
      <c r="AO425">
        <v>2.0024600660759773</v>
      </c>
      <c r="AP425">
        <v>0.79591836734693877</v>
      </c>
      <c r="AQ425">
        <v>1.0737858460626208</v>
      </c>
      <c r="AR425">
        <v>3.5524388983992181</v>
      </c>
      <c r="AS425">
        <v>2.4571392871157207</v>
      </c>
      <c r="AT425">
        <v>2.0662657021026516</v>
      </c>
      <c r="AU425">
        <v>2.0343628840893144</v>
      </c>
      <c r="AV425">
        <f>COUNTIF($E$1:E425,E425)</f>
        <v>259</v>
      </c>
      <c r="AW425" s="26">
        <f>(AC425+P425)/(K425+X425)</f>
        <v>1.8253275109170306</v>
      </c>
      <c r="AX425">
        <f>K425+X425</f>
        <v>229</v>
      </c>
      <c r="AY425" s="3">
        <f>K425*R425+X425*AE425</f>
        <v>0.45333900300492513</v>
      </c>
      <c r="AZ425" s="25">
        <f>(1+(AY425/AX425)/0.7)^(365/AW425)-1</f>
        <v>0.7589439410658454</v>
      </c>
    </row>
    <row r="426" spans="2:52" hidden="1" x14ac:dyDescent="0.35">
      <c r="B426">
        <v>54.261656550000005</v>
      </c>
      <c r="C426">
        <v>81.362346200000005</v>
      </c>
      <c r="D426">
        <v>3</v>
      </c>
      <c r="E426" t="s">
        <v>44</v>
      </c>
      <c r="F426">
        <v>3</v>
      </c>
      <c r="G426" t="s">
        <v>24</v>
      </c>
      <c r="H426" t="s">
        <v>24</v>
      </c>
      <c r="I426">
        <v>1.0049999999999999</v>
      </c>
      <c r="J426">
        <v>2</v>
      </c>
      <c r="K426">
        <v>377</v>
      </c>
      <c r="L426">
        <v>0.65517241379310343</v>
      </c>
      <c r="M426">
        <v>4.3410119419406085E-3</v>
      </c>
      <c r="N426">
        <v>-4.4861669543836526E-3</v>
      </c>
      <c r="O426">
        <v>207</v>
      </c>
      <c r="P426">
        <v>609</v>
      </c>
      <c r="Q426">
        <v>4.8093831161095668E-3</v>
      </c>
      <c r="R426">
        <v>1.2971571501046567E-3</v>
      </c>
      <c r="S426">
        <v>4.7918840780194413E-3</v>
      </c>
      <c r="T426">
        <v>3.6941430555525399</v>
      </c>
      <c r="U426">
        <v>2.4679458601196578E-4</v>
      </c>
      <c r="V426">
        <v>5.2560194737892845</v>
      </c>
      <c r="W426">
        <v>8.0356797808072518E-4</v>
      </c>
      <c r="X426">
        <v>185</v>
      </c>
      <c r="Y426">
        <v>0.58918918918918917</v>
      </c>
      <c r="Z426">
        <v>4.3204547260136238E-3</v>
      </c>
      <c r="AA426">
        <v>-3.7513830385093858E-3</v>
      </c>
      <c r="AB426">
        <v>89</v>
      </c>
      <c r="AC426">
        <v>310</v>
      </c>
      <c r="AD426">
        <v>3.5174276417924144E-3</v>
      </c>
      <c r="AE426">
        <v>1.0044565092366038E-3</v>
      </c>
      <c r="AF426">
        <v>4.6276890840848718E-3</v>
      </c>
      <c r="AG426">
        <v>4.6071572452668539</v>
      </c>
      <c r="AH426">
        <v>3.4023446811230984E-4</v>
      </c>
      <c r="AI426">
        <v>2.9522479448056309</v>
      </c>
      <c r="AJ426">
        <v>3.2398757301198408E-4</v>
      </c>
      <c r="AK426">
        <v>0.92628992628992624</v>
      </c>
      <c r="AL426">
        <v>0.89285330897859372</v>
      </c>
      <c r="AM426">
        <v>5.2560194737892845</v>
      </c>
      <c r="AN426">
        <v>2.5943143002093687</v>
      </c>
      <c r="AO426">
        <v>2.5454390183990894</v>
      </c>
      <c r="AP426">
        <v>0.90243902439024393</v>
      </c>
      <c r="AQ426">
        <v>0.35998619223554201</v>
      </c>
      <c r="AR426">
        <v>2.9522479448056309</v>
      </c>
      <c r="AS426">
        <v>2.0089130184732502</v>
      </c>
      <c r="AT426">
        <v>1.5216953664695807</v>
      </c>
      <c r="AU426">
        <v>2.0335671924343348</v>
      </c>
      <c r="AV426">
        <f>COUNTIF($E$1:E426,E426)</f>
        <v>147</v>
      </c>
      <c r="AW426" s="26">
        <f>(AC426+P426)/(K426+X426)</f>
        <v>1.6352313167259787</v>
      </c>
      <c r="AX426">
        <f>K426+X426</f>
        <v>562</v>
      </c>
      <c r="AY426" s="3">
        <f>K426*R426+X426*AE426</f>
        <v>0.67485269979822726</v>
      </c>
      <c r="AZ426" s="25">
        <f>(1+(AY426/AX426)/0.7)^(365/AW426)-1</f>
        <v>0.46605415210175782</v>
      </c>
    </row>
    <row r="427" spans="2:52" hidden="1" x14ac:dyDescent="0.35">
      <c r="B427">
        <v>0.65506299999999995</v>
      </c>
      <c r="C427">
        <v>1.27554309</v>
      </c>
      <c r="D427">
        <v>3</v>
      </c>
      <c r="E427" t="s">
        <v>54</v>
      </c>
      <c r="F427">
        <v>3</v>
      </c>
      <c r="G427" t="s">
        <v>24</v>
      </c>
      <c r="H427" t="s">
        <v>9</v>
      </c>
      <c r="I427">
        <v>1.0049999999999999</v>
      </c>
      <c r="J427">
        <v>1</v>
      </c>
      <c r="K427">
        <v>161</v>
      </c>
      <c r="L427">
        <v>0.69565217391304346</v>
      </c>
      <c r="M427">
        <v>3.4516378627190447E-3</v>
      </c>
      <c r="N427">
        <v>-2.7816551753332285E-3</v>
      </c>
      <c r="O427">
        <v>66</v>
      </c>
      <c r="P427">
        <v>161</v>
      </c>
      <c r="Q427">
        <v>1.7285733628200628E-3</v>
      </c>
      <c r="R427">
        <v>1.5545486772248745E-3</v>
      </c>
      <c r="S427">
        <v>3.4785719714722292E-3</v>
      </c>
      <c r="T427">
        <v>2.2376732375354456</v>
      </c>
      <c r="U427">
        <v>2.741498769568928E-4</v>
      </c>
      <c r="V427">
        <v>5.6704336127399069</v>
      </c>
      <c r="W427">
        <v>1.006248923311089E-3</v>
      </c>
      <c r="X427">
        <v>74</v>
      </c>
      <c r="Y427">
        <v>0.60810810810810811</v>
      </c>
      <c r="Z427">
        <v>3.1502954941718089E-3</v>
      </c>
      <c r="AA427">
        <v>-2.5697130689040894E-3</v>
      </c>
      <c r="AB427">
        <v>23</v>
      </c>
      <c r="AC427">
        <v>74</v>
      </c>
      <c r="AD427">
        <v>7.6406092756553523E-4</v>
      </c>
      <c r="AE427">
        <v>9.0867051675017302E-4</v>
      </c>
      <c r="AF427">
        <v>3.328545205430329E-3</v>
      </c>
      <c r="AG427">
        <v>3.6630936561414469</v>
      </c>
      <c r="AH427">
        <v>3.8693552058333662E-4</v>
      </c>
      <c r="AI427">
        <v>2.3483771026766389</v>
      </c>
      <c r="AJ427">
        <v>1.3479947558349978E-4</v>
      </c>
      <c r="AK427">
        <v>0.84293193717277481</v>
      </c>
      <c r="AL427">
        <v>1.1180543592345562</v>
      </c>
      <c r="AM427">
        <v>5.6704336127399069</v>
      </c>
      <c r="AN427">
        <v>3.1090973544498151</v>
      </c>
      <c r="AO427">
        <v>2.8544644921230349</v>
      </c>
      <c r="AP427">
        <v>0.78723404255319152</v>
      </c>
      <c r="AQ427">
        <v>0.14977719509277926</v>
      </c>
      <c r="AR427">
        <v>2.3483771026766389</v>
      </c>
      <c r="AS427">
        <v>1.8173410335003848</v>
      </c>
      <c r="AT427">
        <v>1.2066156197954994</v>
      </c>
      <c r="AU427">
        <v>2.0305400559592672</v>
      </c>
      <c r="AV427">
        <f>COUNTIF($E$1:E427,E427)</f>
        <v>260</v>
      </c>
      <c r="AW427" s="26">
        <f>(AC427+P427)/(K427+X427)</f>
        <v>1</v>
      </c>
      <c r="AX427">
        <f>K427+X427</f>
        <v>235</v>
      </c>
      <c r="AY427" s="3">
        <f>K427*R427+X427*AE427</f>
        <v>0.3175239552727176</v>
      </c>
      <c r="AZ427" s="25">
        <f>(1+(AY427/AX427)/0.7)^(365/AW427)-1</f>
        <v>1.0215354538985526</v>
      </c>
    </row>
    <row r="428" spans="2:52" x14ac:dyDescent="0.35">
      <c r="B428">
        <v>1.1344006942857143</v>
      </c>
      <c r="C428">
        <v>1.1690854242857143</v>
      </c>
      <c r="D428">
        <v>5</v>
      </c>
      <c r="E428" t="s">
        <v>39</v>
      </c>
      <c r="F428">
        <v>7</v>
      </c>
      <c r="G428" t="s">
        <v>70</v>
      </c>
      <c r="H428" t="s">
        <v>24</v>
      </c>
      <c r="I428">
        <v>1.0049999999999999</v>
      </c>
      <c r="J428">
        <v>1</v>
      </c>
      <c r="K428">
        <v>29</v>
      </c>
      <c r="L428">
        <v>0.75862068965517238</v>
      </c>
      <c r="M428">
        <v>4.0592172194229984E-3</v>
      </c>
      <c r="N428">
        <v>-3.1411811055463185E-3</v>
      </c>
      <c r="O428">
        <v>17</v>
      </c>
      <c r="P428">
        <v>29</v>
      </c>
      <c r="Q428">
        <v>4.8245729447624619E-3</v>
      </c>
      <c r="R428">
        <v>2.3211900375338531E-3</v>
      </c>
      <c r="S428">
        <v>3.4030825173216035E-3</v>
      </c>
      <c r="T428">
        <v>1.4660938838670903</v>
      </c>
      <c r="U428">
        <v>6.3193655889844818E-4</v>
      </c>
      <c r="V428">
        <v>3.6731377617715371</v>
      </c>
      <c r="W428">
        <v>1.0573169197369567E-3</v>
      </c>
      <c r="X428">
        <v>68</v>
      </c>
      <c r="Y428">
        <v>0.6470588235294118</v>
      </c>
      <c r="Z428">
        <v>3.7902578689344283E-3</v>
      </c>
      <c r="AA428">
        <v>-3.2977052270103391E-3</v>
      </c>
      <c r="AB428">
        <v>28</v>
      </c>
      <c r="AC428">
        <v>68</v>
      </c>
      <c r="AD428">
        <v>2.2672418593144839E-3</v>
      </c>
      <c r="AE428">
        <v>1.2886238350715692E-3</v>
      </c>
      <c r="AF428">
        <v>4.0677936500274972E-3</v>
      </c>
      <c r="AG428">
        <v>3.1566959568162689</v>
      </c>
      <c r="AH428">
        <v>4.9329243771412264E-4</v>
      </c>
      <c r="AI428">
        <v>2.6122918912824775</v>
      </c>
      <c r="AJ428">
        <v>3.0203895964332392E-4</v>
      </c>
      <c r="AK428">
        <v>0.49152542372881358</v>
      </c>
      <c r="AL428">
        <v>1.1747965774855209</v>
      </c>
      <c r="AM428">
        <v>3.6731377617715371</v>
      </c>
      <c r="AN428">
        <v>4.6423800750678055</v>
      </c>
      <c r="AO428">
        <v>2.5494885169121115</v>
      </c>
      <c r="AP428">
        <v>0.77272727272727271</v>
      </c>
      <c r="AQ428">
        <v>0.33559884404814155</v>
      </c>
      <c r="AR428">
        <v>2.6122918912824775</v>
      </c>
      <c r="AS428">
        <v>2.5772476701431932</v>
      </c>
      <c r="AT428">
        <v>1.5106493663053659</v>
      </c>
      <c r="AU428">
        <v>2.0300689416087385</v>
      </c>
      <c r="AV428">
        <f>COUNTIF($E$1:E428,E428)</f>
        <v>1</v>
      </c>
      <c r="AW428" s="26">
        <f>(AC428+P428)/(K428+X428)</f>
        <v>1</v>
      </c>
      <c r="AX428">
        <f>K428+X428</f>
        <v>97</v>
      </c>
      <c r="AY428" s="3">
        <f>K428*R428+X428*AE428</f>
        <v>0.15494093187334845</v>
      </c>
      <c r="AZ428" s="25">
        <f>(1+(AY428/AX428)/0.7)^(365/AW428)-1</f>
        <v>1.297781826498225</v>
      </c>
    </row>
    <row r="429" spans="2:52" hidden="1" x14ac:dyDescent="0.35">
      <c r="B429">
        <v>0.65506299999999995</v>
      </c>
      <c r="C429">
        <v>1.27554309</v>
      </c>
      <c r="D429">
        <v>3</v>
      </c>
      <c r="E429" t="s">
        <v>54</v>
      </c>
      <c r="F429">
        <v>3</v>
      </c>
      <c r="G429" t="s">
        <v>69</v>
      </c>
      <c r="H429" t="s">
        <v>8</v>
      </c>
      <c r="I429">
        <v>1.0069999999999999</v>
      </c>
      <c r="J429">
        <v>1</v>
      </c>
      <c r="K429">
        <v>133</v>
      </c>
      <c r="L429">
        <v>0.64661654135338342</v>
      </c>
      <c r="M429">
        <v>3.9215787983092566E-3</v>
      </c>
      <c r="N429">
        <v>-3.4732675820834508E-3</v>
      </c>
      <c r="O429">
        <v>30</v>
      </c>
      <c r="P429">
        <v>133</v>
      </c>
      <c r="Q429">
        <v>1.54618521224692E-3</v>
      </c>
      <c r="R429">
        <v>1.3083624082456682E-3</v>
      </c>
      <c r="S429">
        <v>4.3241818764936397E-3</v>
      </c>
      <c r="T429">
        <v>3.3050337194354014</v>
      </c>
      <c r="U429">
        <v>3.7495412151431515E-4</v>
      </c>
      <c r="V429">
        <v>3.4893933235394958</v>
      </c>
      <c r="W429">
        <v>5.5845416521703786E-4</v>
      </c>
      <c r="X429">
        <v>76</v>
      </c>
      <c r="Y429">
        <v>0.63157894736842102</v>
      </c>
      <c r="Z429">
        <v>3.9235845299714868E-3</v>
      </c>
      <c r="AA429">
        <v>-1.9188240329517817E-3</v>
      </c>
      <c r="AB429">
        <v>13</v>
      </c>
      <c r="AC429">
        <v>76</v>
      </c>
      <c r="AD429">
        <v>1.482993052906334E-3</v>
      </c>
      <c r="AE429">
        <v>1.7711182173155455E-3</v>
      </c>
      <c r="AF429">
        <v>3.5688493514969594E-3</v>
      </c>
      <c r="AG429">
        <v>2.0150260533744637</v>
      </c>
      <c r="AH429">
        <v>4.0937509652357664E-4</v>
      </c>
      <c r="AI429">
        <v>4.326394625261587</v>
      </c>
      <c r="AJ429">
        <v>9.5236802426839219E-4</v>
      </c>
      <c r="AK429">
        <v>0.81595092024539873</v>
      </c>
      <c r="AL429">
        <v>0.62050462801893813</v>
      </c>
      <c r="AM429">
        <v>3.4893933235394958</v>
      </c>
      <c r="AN429">
        <v>1.869089154636697</v>
      </c>
      <c r="AO429">
        <v>1.7504327712213033</v>
      </c>
      <c r="AP429">
        <v>0.79166666666666663</v>
      </c>
      <c r="AQ429">
        <v>1.0581866936315589</v>
      </c>
      <c r="AR429">
        <v>4.326394625261587</v>
      </c>
      <c r="AS429">
        <v>2.5301688818793884</v>
      </c>
      <c r="AT429">
        <v>2.306393508073644</v>
      </c>
      <c r="AU429">
        <v>2.0284131396474736</v>
      </c>
      <c r="AV429">
        <f>COUNTIF($E$1:E429,E429)</f>
        <v>261</v>
      </c>
      <c r="AW429" s="26">
        <f>(AC429+P429)/(K429+X429)</f>
        <v>1</v>
      </c>
      <c r="AX429">
        <f>K429+X429</f>
        <v>209</v>
      </c>
      <c r="AY429" s="3">
        <f>K429*R429+X429*AE429</f>
        <v>0.30861718481265532</v>
      </c>
      <c r="AZ429" s="25">
        <f>(1+(AY429/AX429)/0.7)^(365/AW429)-1</f>
        <v>1.1579309773598596</v>
      </c>
    </row>
    <row r="430" spans="2:52" hidden="1" x14ac:dyDescent="0.35">
      <c r="B430">
        <v>0.65506299999999995</v>
      </c>
      <c r="C430">
        <v>1.27554309</v>
      </c>
      <c r="D430">
        <v>3</v>
      </c>
      <c r="E430" t="s">
        <v>54</v>
      </c>
      <c r="F430">
        <v>3</v>
      </c>
      <c r="G430" t="s">
        <v>69</v>
      </c>
      <c r="H430" t="s">
        <v>24</v>
      </c>
      <c r="I430">
        <v>1.0049999999999999</v>
      </c>
      <c r="J430">
        <v>3</v>
      </c>
      <c r="K430">
        <v>145</v>
      </c>
      <c r="L430">
        <v>0.71724137931034482</v>
      </c>
      <c r="M430">
        <v>4.6332444347883719E-3</v>
      </c>
      <c r="N430">
        <v>-5.9676181366266016E-3</v>
      </c>
      <c r="O430">
        <v>99</v>
      </c>
      <c r="P430">
        <v>281</v>
      </c>
      <c r="Q430">
        <v>4.8117824204780835E-3</v>
      </c>
      <c r="R430">
        <v>1.635759155974483E-3</v>
      </c>
      <c r="S430">
        <v>5.623032745433628E-3</v>
      </c>
      <c r="T430">
        <v>3.4375676424588173</v>
      </c>
      <c r="U430">
        <v>4.669674525778285E-4</v>
      </c>
      <c r="V430">
        <v>3.5029404018299419</v>
      </c>
      <c r="W430">
        <v>7.0182425081882598E-4</v>
      </c>
      <c r="X430">
        <v>74</v>
      </c>
      <c r="Y430">
        <v>0.70270270270270274</v>
      </c>
      <c r="Z430">
        <v>4.3529408428519311E-3</v>
      </c>
      <c r="AA430">
        <v>-4.5452364542187158E-3</v>
      </c>
      <c r="AB430">
        <v>44</v>
      </c>
      <c r="AC430">
        <v>157</v>
      </c>
      <c r="AD430">
        <v>4.8134737295146834E-3</v>
      </c>
      <c r="AE430">
        <v>1.7075367815606575E-3</v>
      </c>
      <c r="AF430">
        <v>4.7812549533676483E-3</v>
      </c>
      <c r="AG430">
        <v>2.8000889966174949</v>
      </c>
      <c r="AH430">
        <v>5.5580959856117891E-4</v>
      </c>
      <c r="AI430">
        <v>3.0721613768113181</v>
      </c>
      <c r="AJ430">
        <v>5.9591758443829968E-4</v>
      </c>
      <c r="AK430">
        <v>0.82857142857142863</v>
      </c>
      <c r="AL430">
        <v>0.77980472313203786</v>
      </c>
      <c r="AM430">
        <v>3.5029404018299419</v>
      </c>
      <c r="AN430">
        <v>3.2715183119490359</v>
      </c>
      <c r="AO430">
        <v>2.0999648150487475</v>
      </c>
      <c r="AP430">
        <v>0.78723404255319152</v>
      </c>
      <c r="AQ430">
        <v>0.66213064937589616</v>
      </c>
      <c r="AR430">
        <v>3.0721613768113181</v>
      </c>
      <c r="AS430">
        <v>3.4150735631213882</v>
      </c>
      <c r="AT430">
        <v>1.9482387896733506</v>
      </c>
      <c r="AU430">
        <v>2.0241018023610491</v>
      </c>
      <c r="AV430">
        <f>COUNTIF($E$1:E430,E430)</f>
        <v>262</v>
      </c>
      <c r="AW430" s="26">
        <f>(AC430+P430)/(K430+X430)</f>
        <v>2</v>
      </c>
      <c r="AX430">
        <f>K430+X430</f>
        <v>219</v>
      </c>
      <c r="AY430" s="3">
        <f>K430*R430+X430*AE430</f>
        <v>0.36354279945178869</v>
      </c>
      <c r="AZ430" s="25">
        <f>(1+(AY430/AX430)/0.7)^(365/AW430)-1</f>
        <v>0.54076136747855474</v>
      </c>
    </row>
    <row r="431" spans="2:52" hidden="1" x14ac:dyDescent="0.35">
      <c r="B431">
        <v>0.94586333</v>
      </c>
      <c r="C431">
        <v>1.0734083299999999</v>
      </c>
      <c r="D431">
        <v>1</v>
      </c>
      <c r="E431" t="s">
        <v>61</v>
      </c>
      <c r="F431">
        <v>5</v>
      </c>
      <c r="G431" t="s">
        <v>69</v>
      </c>
      <c r="H431" t="s">
        <v>9</v>
      </c>
      <c r="I431">
        <v>1.0089999999999999</v>
      </c>
      <c r="J431">
        <v>2</v>
      </c>
      <c r="K431">
        <v>28</v>
      </c>
      <c r="L431">
        <v>0.75</v>
      </c>
      <c r="M431">
        <v>6.8790723711337686E-3</v>
      </c>
      <c r="N431">
        <v>-5.0511262733849349E-3</v>
      </c>
      <c r="O431">
        <v>15</v>
      </c>
      <c r="P431">
        <v>44</v>
      </c>
      <c r="Q431">
        <v>8.7961258203953507E-3</v>
      </c>
      <c r="R431">
        <v>3.8965227100040928E-3</v>
      </c>
      <c r="S431">
        <v>6.1930053708658716E-3</v>
      </c>
      <c r="T431">
        <v>1.5893671952599415</v>
      </c>
      <c r="U431">
        <v>1.1703680056713165E-3</v>
      </c>
      <c r="V431">
        <v>3.3293141055826019</v>
      </c>
      <c r="W431">
        <v>1.5557866986614598E-3</v>
      </c>
      <c r="X431">
        <v>20</v>
      </c>
      <c r="Y431">
        <v>0.65</v>
      </c>
      <c r="Z431">
        <v>6.891222890507023E-3</v>
      </c>
      <c r="AA431">
        <v>-4.4559813054391006E-3</v>
      </c>
      <c r="AB431">
        <v>9</v>
      </c>
      <c r="AC431">
        <v>34</v>
      </c>
      <c r="AD431">
        <v>3.8326860678765673E-3</v>
      </c>
      <c r="AE431">
        <v>2.9197014219258799E-3</v>
      </c>
      <c r="AF431">
        <v>6.1198007816335061E-3</v>
      </c>
      <c r="AG431">
        <v>2.0960365110199493</v>
      </c>
      <c r="AH431">
        <v>1.3684290556488865E-3</v>
      </c>
      <c r="AI431">
        <v>2.1336154840277093</v>
      </c>
      <c r="AJ431">
        <v>1.8284331062810681E-4</v>
      </c>
      <c r="AK431">
        <v>0.48275862068965519</v>
      </c>
      <c r="AL431">
        <v>1.7286518874016419</v>
      </c>
      <c r="AM431">
        <v>3.3293141055826019</v>
      </c>
      <c r="AN431">
        <v>4.3294696777823747</v>
      </c>
      <c r="AO431">
        <v>2.6044247842608779</v>
      </c>
      <c r="AP431">
        <v>0.5</v>
      </c>
      <c r="AQ431">
        <v>0.20315923403123212</v>
      </c>
      <c r="AR431">
        <v>2.1336154840277093</v>
      </c>
      <c r="AS431">
        <v>3.2441126910287927</v>
      </c>
      <c r="AT431">
        <v>1.4201708770265642</v>
      </c>
      <c r="AU431">
        <v>2.0122978306437211</v>
      </c>
      <c r="AV431">
        <f>COUNTIF($E$1:E431,E431)</f>
        <v>3</v>
      </c>
      <c r="AW431" s="26">
        <f>(AC431+P431)/(K431+X431)</f>
        <v>1.625</v>
      </c>
      <c r="AX431">
        <f>K431+X431</f>
        <v>48</v>
      </c>
      <c r="AY431" s="3">
        <f>K431*R431+X431*AE431</f>
        <v>0.16749666431863219</v>
      </c>
      <c r="AZ431" s="25">
        <f>(1+(AY431/AX431)/0.7)^(365/AW431)-1</f>
        <v>2.0554609965412727</v>
      </c>
    </row>
    <row r="432" spans="2:52" hidden="1" x14ac:dyDescent="0.35">
      <c r="B432">
        <v>0.93800499999999998</v>
      </c>
      <c r="C432">
        <v>1.0688363320000001</v>
      </c>
      <c r="D432">
        <v>1</v>
      </c>
      <c r="E432" t="s">
        <v>62</v>
      </c>
      <c r="F432">
        <v>5</v>
      </c>
      <c r="G432" t="s">
        <v>69</v>
      </c>
      <c r="H432" t="s">
        <v>9</v>
      </c>
      <c r="I432">
        <v>1.0089999999999999</v>
      </c>
      <c r="J432">
        <v>2</v>
      </c>
      <c r="K432">
        <v>28</v>
      </c>
      <c r="L432">
        <v>0.75</v>
      </c>
      <c r="M432">
        <v>6.8790723711337686E-3</v>
      </c>
      <c r="N432">
        <v>-5.0511262733849349E-3</v>
      </c>
      <c r="O432">
        <v>15</v>
      </c>
      <c r="P432">
        <v>44</v>
      </c>
      <c r="Q432">
        <v>8.7961258203953507E-3</v>
      </c>
      <c r="R432">
        <v>3.8965227100040928E-3</v>
      </c>
      <c r="S432">
        <v>6.1930053708658716E-3</v>
      </c>
      <c r="T432">
        <v>1.5893671952599415</v>
      </c>
      <c r="U432">
        <v>1.1703680056713165E-3</v>
      </c>
      <c r="V432">
        <v>3.3293141055826019</v>
      </c>
      <c r="W432">
        <v>1.5557866986614598E-3</v>
      </c>
      <c r="X432">
        <v>20</v>
      </c>
      <c r="Y432">
        <v>0.65</v>
      </c>
      <c r="Z432">
        <v>6.891222890507023E-3</v>
      </c>
      <c r="AA432">
        <v>-4.4559813054391006E-3</v>
      </c>
      <c r="AB432">
        <v>9</v>
      </c>
      <c r="AC432">
        <v>34</v>
      </c>
      <c r="AD432">
        <v>3.8326860678765673E-3</v>
      </c>
      <c r="AE432">
        <v>2.9197014219258799E-3</v>
      </c>
      <c r="AF432">
        <v>6.1198007816335061E-3</v>
      </c>
      <c r="AG432">
        <v>2.0960365110199493</v>
      </c>
      <c r="AH432">
        <v>1.3684290556488865E-3</v>
      </c>
      <c r="AI432">
        <v>2.1336154840277093</v>
      </c>
      <c r="AJ432">
        <v>1.8284331062810681E-4</v>
      </c>
      <c r="AK432">
        <v>0.48275862068965519</v>
      </c>
      <c r="AL432">
        <v>1.7286518874016419</v>
      </c>
      <c r="AM432">
        <v>3.3293141055826019</v>
      </c>
      <c r="AN432">
        <v>4.3294696777823747</v>
      </c>
      <c r="AO432">
        <v>2.6044247842608779</v>
      </c>
      <c r="AP432">
        <v>0.5</v>
      </c>
      <c r="AQ432">
        <v>0.20315923403123212</v>
      </c>
      <c r="AR432">
        <v>2.1336154840277093</v>
      </c>
      <c r="AS432">
        <v>3.2441126910287927</v>
      </c>
      <c r="AT432">
        <v>1.4201708770265642</v>
      </c>
      <c r="AU432">
        <v>2.0122978306437211</v>
      </c>
      <c r="AV432">
        <f>COUNTIF($E$1:E432,E432)</f>
        <v>2</v>
      </c>
      <c r="AW432" s="26">
        <f>(AC432+P432)/(K432+X432)</f>
        <v>1.625</v>
      </c>
      <c r="AX432">
        <f>K432+X432</f>
        <v>48</v>
      </c>
      <c r="AY432" s="3">
        <f>K432*R432+X432*AE432</f>
        <v>0.16749666431863219</v>
      </c>
      <c r="AZ432" s="25">
        <f>(1+(AY432/AX432)/0.7)^(365/AW432)-1</f>
        <v>2.0554609965412727</v>
      </c>
    </row>
    <row r="433" spans="2:52" hidden="1" x14ac:dyDescent="0.35">
      <c r="B433">
        <v>0.79777944000000001</v>
      </c>
      <c r="C433">
        <v>1.27554309</v>
      </c>
      <c r="D433">
        <v>5</v>
      </c>
      <c r="E433" t="s">
        <v>54</v>
      </c>
      <c r="F433">
        <v>5</v>
      </c>
      <c r="G433" t="s">
        <v>69</v>
      </c>
      <c r="H433" t="s">
        <v>24</v>
      </c>
      <c r="I433">
        <v>1.0069999999999999</v>
      </c>
      <c r="J433">
        <v>3</v>
      </c>
      <c r="K433">
        <v>89</v>
      </c>
      <c r="L433">
        <v>0.6853932584269663</v>
      </c>
      <c r="M433">
        <v>6.162781535761711E-3</v>
      </c>
      <c r="N433">
        <v>-6.0969257672126142E-3</v>
      </c>
      <c r="O433">
        <v>51</v>
      </c>
      <c r="P433">
        <v>195</v>
      </c>
      <c r="Q433">
        <v>6.8061545917130761E-3</v>
      </c>
      <c r="R433">
        <v>2.3057949685338333E-3</v>
      </c>
      <c r="S433">
        <v>6.6387099458237245E-3</v>
      </c>
      <c r="T433">
        <v>2.8791414832711797</v>
      </c>
      <c r="U433">
        <v>7.0370184685502853E-4</v>
      </c>
      <c r="V433">
        <v>3.276664653984994</v>
      </c>
      <c r="W433">
        <v>8.9839127482377627E-4</v>
      </c>
      <c r="X433">
        <v>48</v>
      </c>
      <c r="Y433">
        <v>0.66666666666666663</v>
      </c>
      <c r="Z433">
        <v>5.5437661592181234E-3</v>
      </c>
      <c r="AA433">
        <v>-4.2856695299694422E-3</v>
      </c>
      <c r="AB433">
        <v>22</v>
      </c>
      <c r="AC433">
        <v>109</v>
      </c>
      <c r="AD433">
        <v>4.6696210041364816E-3</v>
      </c>
      <c r="AE433">
        <v>2.2672875961556017E-3</v>
      </c>
      <c r="AF433">
        <v>5.391157550431144E-3</v>
      </c>
      <c r="AG433">
        <v>2.3778004870543801</v>
      </c>
      <c r="AH433">
        <v>7.7814656574627617E-4</v>
      </c>
      <c r="AI433">
        <v>2.9137025027941554</v>
      </c>
      <c r="AJ433">
        <v>7.1099446466304931E-4</v>
      </c>
      <c r="AK433">
        <v>0.74789915966386555</v>
      </c>
      <c r="AL433">
        <v>0.99821252758198509</v>
      </c>
      <c r="AM433">
        <v>3.276664653984994</v>
      </c>
      <c r="AN433">
        <v>3.2939928121912398</v>
      </c>
      <c r="AO433">
        <v>2.115872885632927</v>
      </c>
      <c r="AP433">
        <v>0.70588235294117652</v>
      </c>
      <c r="AQ433">
        <v>0.78999384962561936</v>
      </c>
      <c r="AR433">
        <v>2.9137025027941554</v>
      </c>
      <c r="AS433">
        <v>3.2389822802223369</v>
      </c>
      <c r="AT433">
        <v>1.9084929820270793</v>
      </c>
      <c r="AU433">
        <v>2.0121829338300032</v>
      </c>
      <c r="AV433">
        <f>COUNTIF($E$1:E433,E433)</f>
        <v>263</v>
      </c>
      <c r="AW433" s="26">
        <f>(AC433+P433)/(K433+X433)</f>
        <v>2.218978102189781</v>
      </c>
      <c r="AX433">
        <f>K433+X433</f>
        <v>137</v>
      </c>
      <c r="AY433" s="3">
        <f>K433*R433+X433*AE433</f>
        <v>0.31404555681498003</v>
      </c>
      <c r="AZ433" s="25">
        <f>(1+(AY433/AX433)/0.7)^(365/AW433)-1</f>
        <v>0.71219968552950719</v>
      </c>
    </row>
    <row r="434" spans="2:52" hidden="1" x14ac:dyDescent="0.35">
      <c r="B434">
        <v>59.248391890000001</v>
      </c>
      <c r="C434">
        <v>81.362346200000005</v>
      </c>
      <c r="D434">
        <v>5</v>
      </c>
      <c r="E434" t="s">
        <v>44</v>
      </c>
      <c r="F434">
        <v>5</v>
      </c>
      <c r="G434" t="s">
        <v>70</v>
      </c>
      <c r="H434" t="s">
        <v>7</v>
      </c>
      <c r="I434">
        <v>1.0089999999999999</v>
      </c>
      <c r="J434">
        <v>1</v>
      </c>
      <c r="K434">
        <v>179</v>
      </c>
      <c r="L434">
        <v>0.64804469273743015</v>
      </c>
      <c r="M434">
        <v>4.1571173940198568E-3</v>
      </c>
      <c r="N434">
        <v>-3.04942320786836E-3</v>
      </c>
      <c r="O434">
        <v>20</v>
      </c>
      <c r="P434">
        <v>179</v>
      </c>
      <c r="Q434">
        <v>1.5638328120555212E-3</v>
      </c>
      <c r="R434">
        <v>1.6207371821821042E-3</v>
      </c>
      <c r="S434">
        <v>4.3243361732148555E-3</v>
      </c>
      <c r="T434">
        <v>2.6681291826678026</v>
      </c>
      <c r="U434">
        <v>3.232160608717397E-4</v>
      </c>
      <c r="V434">
        <v>5.0144079406538333</v>
      </c>
      <c r="W434">
        <v>9.7430506043862477E-4</v>
      </c>
      <c r="X434">
        <v>30</v>
      </c>
      <c r="Y434">
        <v>0.66666666666666663</v>
      </c>
      <c r="Z434">
        <v>4.1259313132698591E-3</v>
      </c>
      <c r="AA434">
        <v>-2.2287491653044224E-3</v>
      </c>
      <c r="AB434">
        <v>3</v>
      </c>
      <c r="AC434">
        <v>30</v>
      </c>
      <c r="AD434">
        <v>2.215534439099387E-3</v>
      </c>
      <c r="AE434">
        <v>2.0077044870784322E-3</v>
      </c>
      <c r="AF434">
        <v>3.8403873722151734E-3</v>
      </c>
      <c r="AG434">
        <v>1.912825018289231</v>
      </c>
      <c r="AH434">
        <v>7.0115559777341298E-4</v>
      </c>
      <c r="AI434">
        <v>2.8634221754116931</v>
      </c>
      <c r="AJ434">
        <v>6.0539329153160622E-4</v>
      </c>
      <c r="AK434">
        <v>0.8564593301435407</v>
      </c>
      <c r="AL434">
        <v>1.082561178265151</v>
      </c>
      <c r="AM434">
        <v>5.0144079406538333</v>
      </c>
      <c r="AN434">
        <v>1.8008190913134694</v>
      </c>
      <c r="AO434">
        <v>2.3831566047792587</v>
      </c>
      <c r="AP434">
        <v>0.6</v>
      </c>
      <c r="AQ434">
        <v>0.67265921281290353</v>
      </c>
      <c r="AR434">
        <v>2.8634221754116931</v>
      </c>
      <c r="AS434">
        <v>2.230782763420506</v>
      </c>
      <c r="AT434">
        <v>1.6342468904327705</v>
      </c>
      <c r="AU434">
        <v>2.0087017476060147</v>
      </c>
      <c r="AV434">
        <f>COUNTIF($E$1:E434,E434)</f>
        <v>148</v>
      </c>
      <c r="AW434" s="26">
        <f>(AC434+P434)/(K434+X434)</f>
        <v>1</v>
      </c>
      <c r="AX434">
        <f>K434+X434</f>
        <v>209</v>
      </c>
      <c r="AY434" s="3">
        <f>K434*R434+X434*AE434</f>
        <v>0.35034309022294963</v>
      </c>
      <c r="AZ434" s="25">
        <f>(1+(AY434/AX434)/0.7)^(365/AW434)-1</f>
        <v>1.3941226136481819</v>
      </c>
    </row>
    <row r="435" spans="2:52" hidden="1" x14ac:dyDescent="0.35">
      <c r="B435">
        <v>59.248391890000001</v>
      </c>
      <c r="C435">
        <v>81.362346200000005</v>
      </c>
      <c r="D435">
        <v>5</v>
      </c>
      <c r="E435" t="s">
        <v>44</v>
      </c>
      <c r="F435">
        <v>5</v>
      </c>
      <c r="G435" t="s">
        <v>24</v>
      </c>
      <c r="H435" t="s">
        <v>7</v>
      </c>
      <c r="I435">
        <v>1.0089999999999999</v>
      </c>
      <c r="J435">
        <v>1</v>
      </c>
      <c r="K435">
        <v>179</v>
      </c>
      <c r="L435">
        <v>0.64804469273743015</v>
      </c>
      <c r="M435">
        <v>4.1571173940198568E-3</v>
      </c>
      <c r="N435">
        <v>-3.04942320786836E-3</v>
      </c>
      <c r="O435">
        <v>20</v>
      </c>
      <c r="P435">
        <v>179</v>
      </c>
      <c r="Q435">
        <v>1.5638328120555212E-3</v>
      </c>
      <c r="R435">
        <v>1.6207371821821042E-3</v>
      </c>
      <c r="S435">
        <v>4.3243361732148555E-3</v>
      </c>
      <c r="T435">
        <v>2.6681291826678026</v>
      </c>
      <c r="U435">
        <v>3.232160608717397E-4</v>
      </c>
      <c r="V435">
        <v>5.0144079406538333</v>
      </c>
      <c r="W435">
        <v>9.7430506043862477E-4</v>
      </c>
      <c r="X435">
        <v>30</v>
      </c>
      <c r="Y435">
        <v>0.66666666666666663</v>
      </c>
      <c r="Z435">
        <v>4.1259313132698591E-3</v>
      </c>
      <c r="AA435">
        <v>-2.2287491653044224E-3</v>
      </c>
      <c r="AB435">
        <v>3</v>
      </c>
      <c r="AC435">
        <v>30</v>
      </c>
      <c r="AD435">
        <v>2.215534439099387E-3</v>
      </c>
      <c r="AE435">
        <v>2.0077044870784322E-3</v>
      </c>
      <c r="AF435">
        <v>3.8403873722151734E-3</v>
      </c>
      <c r="AG435">
        <v>1.912825018289231</v>
      </c>
      <c r="AH435">
        <v>7.0115559777341298E-4</v>
      </c>
      <c r="AI435">
        <v>2.8634221754116931</v>
      </c>
      <c r="AJ435">
        <v>6.0539329153160622E-4</v>
      </c>
      <c r="AK435">
        <v>0.8564593301435407</v>
      </c>
      <c r="AL435">
        <v>1.082561178265151</v>
      </c>
      <c r="AM435">
        <v>5.0144079406538333</v>
      </c>
      <c r="AN435">
        <v>1.8008190913134694</v>
      </c>
      <c r="AO435">
        <v>2.3831566047792587</v>
      </c>
      <c r="AP435">
        <v>0.6</v>
      </c>
      <c r="AQ435">
        <v>0.67265921281290353</v>
      </c>
      <c r="AR435">
        <v>2.8634221754116931</v>
      </c>
      <c r="AS435">
        <v>2.230782763420506</v>
      </c>
      <c r="AT435">
        <v>1.6342468904327705</v>
      </c>
      <c r="AU435">
        <v>2.0087017476060147</v>
      </c>
      <c r="AV435">
        <f>COUNTIF($E$1:E435,E435)</f>
        <v>149</v>
      </c>
      <c r="AW435" s="26">
        <f>(AC435+P435)/(K435+X435)</f>
        <v>1</v>
      </c>
      <c r="AX435">
        <f>K435+X435</f>
        <v>209</v>
      </c>
      <c r="AY435" s="3">
        <f>K435*R435+X435*AE435</f>
        <v>0.35034309022294963</v>
      </c>
      <c r="AZ435" s="25">
        <f>(1+(AY435/AX435)/0.7)^(365/AW435)-1</f>
        <v>1.3941226136481819</v>
      </c>
    </row>
    <row r="436" spans="2:52" hidden="1" x14ac:dyDescent="0.35">
      <c r="B436">
        <v>0.65506299999999995</v>
      </c>
      <c r="C436">
        <v>1.27554309</v>
      </c>
      <c r="D436">
        <v>3</v>
      </c>
      <c r="E436" t="s">
        <v>54</v>
      </c>
      <c r="F436">
        <v>3</v>
      </c>
      <c r="G436" t="s">
        <v>69</v>
      </c>
      <c r="H436" t="s">
        <v>8</v>
      </c>
      <c r="I436">
        <v>1.0089999999999999</v>
      </c>
      <c r="J436">
        <v>1</v>
      </c>
      <c r="K436">
        <v>133</v>
      </c>
      <c r="L436">
        <v>0.64661654135338342</v>
      </c>
      <c r="M436">
        <v>4.0852264081684721E-3</v>
      </c>
      <c r="N436">
        <v>-3.4732675820834508E-3</v>
      </c>
      <c r="O436">
        <v>17</v>
      </c>
      <c r="P436">
        <v>133</v>
      </c>
      <c r="Q436">
        <v>1.54618521224692E-3</v>
      </c>
      <c r="R436">
        <v>1.4141796597335818E-3</v>
      </c>
      <c r="S436">
        <v>4.5645699436621303E-3</v>
      </c>
      <c r="T436">
        <v>3.2277157377034067</v>
      </c>
      <c r="U436">
        <v>3.9579841047395837E-4</v>
      </c>
      <c r="V436">
        <v>3.5729796338498132</v>
      </c>
      <c r="W436">
        <v>6.2258283878566505E-4</v>
      </c>
      <c r="X436">
        <v>76</v>
      </c>
      <c r="Y436">
        <v>0.63157894736842102</v>
      </c>
      <c r="Z436">
        <v>4.1874440990212107E-3</v>
      </c>
      <c r="AA436">
        <v>-1.9188240329517817E-3</v>
      </c>
      <c r="AB436">
        <v>10</v>
      </c>
      <c r="AC436">
        <v>76</v>
      </c>
      <c r="AD436">
        <v>1.482993052906334E-3</v>
      </c>
      <c r="AE436">
        <v>1.9377663661890559E-3</v>
      </c>
      <c r="AF436">
        <v>3.9006059629051086E-3</v>
      </c>
      <c r="AG436">
        <v>2.0129392433290643</v>
      </c>
      <c r="AH436">
        <v>4.474301897598823E-4</v>
      </c>
      <c r="AI436">
        <v>4.3308797898259321</v>
      </c>
      <c r="AJ436">
        <v>1.0429059866692912E-3</v>
      </c>
      <c r="AK436">
        <v>0.81595092024539873</v>
      </c>
      <c r="AL436">
        <v>0.69175870976185805</v>
      </c>
      <c r="AM436">
        <v>3.5729796338498132</v>
      </c>
      <c r="AN436">
        <v>1.571310733037331</v>
      </c>
      <c r="AO436">
        <v>1.7444546126916933</v>
      </c>
      <c r="AP436">
        <v>0.79166666666666663</v>
      </c>
      <c r="AQ436">
        <v>1.1587844296325591</v>
      </c>
      <c r="AR436">
        <v>4.3308797898259321</v>
      </c>
      <c r="AS436">
        <v>2.153073740210087</v>
      </c>
      <c r="AT436">
        <v>2.2725591235094873</v>
      </c>
      <c r="AU436">
        <v>2.0085068681005902</v>
      </c>
      <c r="AV436">
        <f>COUNTIF($E$1:E436,E436)</f>
        <v>264</v>
      </c>
      <c r="AW436" s="26">
        <f>(AC436+P436)/(K436+X436)</f>
        <v>1</v>
      </c>
      <c r="AX436">
        <f>K436+X436</f>
        <v>209</v>
      </c>
      <c r="AY436" s="3">
        <f>K436*R436+X436*AE436</f>
        <v>0.33535613857493463</v>
      </c>
      <c r="AZ436" s="25">
        <f>(1+(AY436/AX436)/0.7)^(365/AW436)-1</f>
        <v>1.3064595636491756</v>
      </c>
    </row>
    <row r="437" spans="2:52" hidden="1" x14ac:dyDescent="0.35">
      <c r="B437">
        <v>61.879515007142857</v>
      </c>
      <c r="C437">
        <v>81.362346200000005</v>
      </c>
      <c r="D437">
        <v>7</v>
      </c>
      <c r="E437" t="s">
        <v>44</v>
      </c>
      <c r="F437">
        <v>7</v>
      </c>
      <c r="G437" t="s">
        <v>70</v>
      </c>
      <c r="H437" t="s">
        <v>24</v>
      </c>
      <c r="I437">
        <v>1.0089999999999999</v>
      </c>
      <c r="J437">
        <v>2</v>
      </c>
      <c r="K437">
        <v>86</v>
      </c>
      <c r="L437">
        <v>0.68604651162790697</v>
      </c>
      <c r="M437">
        <v>6.1608523192199583E-3</v>
      </c>
      <c r="N437">
        <v>-4.186686543095397E-3</v>
      </c>
      <c r="O437">
        <v>29</v>
      </c>
      <c r="P437">
        <v>160</v>
      </c>
      <c r="Q437">
        <v>3.4280442787285592E-3</v>
      </c>
      <c r="R437">
        <v>2.9122063973302539E-3</v>
      </c>
      <c r="S437">
        <v>5.7663908502729577E-3</v>
      </c>
      <c r="T437">
        <v>1.9800762938915519</v>
      </c>
      <c r="U437">
        <v>6.2180591675986628E-4</v>
      </c>
      <c r="V437">
        <v>4.6834652402558463</v>
      </c>
      <c r="W437">
        <v>1.6685945638105213E-3</v>
      </c>
      <c r="X437">
        <v>35</v>
      </c>
      <c r="Y437">
        <v>0.5714285714285714</v>
      </c>
      <c r="Z437">
        <v>5.8101258916658186E-3</v>
      </c>
      <c r="AA437">
        <v>-3.1795080104696596E-3</v>
      </c>
      <c r="AB437">
        <v>7</v>
      </c>
      <c r="AC437">
        <v>66</v>
      </c>
      <c r="AD437">
        <v>1.7380590940092588E-3</v>
      </c>
      <c r="AE437">
        <v>1.9574256478934707E-3</v>
      </c>
      <c r="AF437">
        <v>5.6098016866299484E-3</v>
      </c>
      <c r="AG437">
        <v>2.8659079299727512</v>
      </c>
      <c r="AH437">
        <v>9.482295527277018E-4</v>
      </c>
      <c r="AI437">
        <v>2.0642951300797252</v>
      </c>
      <c r="AJ437">
        <v>6.0966542438067092E-5</v>
      </c>
      <c r="AK437">
        <v>0.74137931034482762</v>
      </c>
      <c r="AL437">
        <v>1.8539939597894894</v>
      </c>
      <c r="AM437">
        <v>4.6834652402558463</v>
      </c>
      <c r="AN437">
        <v>3.2357848859225413</v>
      </c>
      <c r="AO437">
        <v>2.8679320642115407</v>
      </c>
      <c r="AP437">
        <v>0.63636363636363635</v>
      </c>
      <c r="AQ437">
        <v>6.7740602708964218E-2</v>
      </c>
      <c r="AR437">
        <v>2.0642951300797252</v>
      </c>
      <c r="AS437">
        <v>2.1749173865483256</v>
      </c>
      <c r="AT437">
        <v>1.1450046210535321</v>
      </c>
      <c r="AU437">
        <v>2.0064683426325365</v>
      </c>
      <c r="AV437">
        <f>COUNTIF($E$1:E437,E437)</f>
        <v>150</v>
      </c>
      <c r="AW437" s="26">
        <f>(AC437+P437)/(K437+X437)</f>
        <v>1.8677685950413223</v>
      </c>
      <c r="AX437">
        <f>K437+X437</f>
        <v>121</v>
      </c>
      <c r="AY437" s="3">
        <f>K437*R437+X437*AE437</f>
        <v>0.3189596478466733</v>
      </c>
      <c r="AZ437" s="25">
        <f>(1+(AY437/AX437)/0.7)^(365/AW437)-1</f>
        <v>1.0844884612625991</v>
      </c>
    </row>
    <row r="438" spans="2:52" hidden="1" x14ac:dyDescent="0.35">
      <c r="B438">
        <v>0.96872999999999998</v>
      </c>
      <c r="C438">
        <v>1.081725</v>
      </c>
      <c r="D438">
        <v>1</v>
      </c>
      <c r="E438" t="s">
        <v>32</v>
      </c>
      <c r="F438">
        <v>5</v>
      </c>
      <c r="G438" t="s">
        <v>69</v>
      </c>
      <c r="H438" t="s">
        <v>9</v>
      </c>
      <c r="I438">
        <v>1.0089999999999999</v>
      </c>
      <c r="J438">
        <v>2</v>
      </c>
      <c r="K438">
        <v>28</v>
      </c>
      <c r="L438">
        <v>0.75</v>
      </c>
      <c r="M438">
        <v>6.8790723711337686E-3</v>
      </c>
      <c r="N438">
        <v>-5.0511262733849349E-3</v>
      </c>
      <c r="O438">
        <v>15</v>
      </c>
      <c r="P438">
        <v>44</v>
      </c>
      <c r="Q438">
        <v>8.7961258203953507E-3</v>
      </c>
      <c r="R438">
        <v>3.8965227100040928E-3</v>
      </c>
      <c r="S438">
        <v>6.1930053708658716E-3</v>
      </c>
      <c r="T438">
        <v>1.5893671952599415</v>
      </c>
      <c r="U438">
        <v>1.1703680056713165E-3</v>
      </c>
      <c r="V438">
        <v>3.3293141055826019</v>
      </c>
      <c r="W438">
        <v>1.5557866986614598E-3</v>
      </c>
      <c r="X438">
        <v>21</v>
      </c>
      <c r="Y438">
        <v>0.66666666666666663</v>
      </c>
      <c r="Z438">
        <v>6.4446591060515835E-3</v>
      </c>
      <c r="AA438">
        <v>-4.4559813054391006E-3</v>
      </c>
      <c r="AB438">
        <v>9</v>
      </c>
      <c r="AC438">
        <v>36</v>
      </c>
      <c r="AD438">
        <v>2.5869947275922733E-3</v>
      </c>
      <c r="AE438">
        <v>2.8111123022213557E-3</v>
      </c>
      <c r="AF438">
        <v>5.9920252671414259E-3</v>
      </c>
      <c r="AG438">
        <v>2.131549587117703</v>
      </c>
      <c r="AH438">
        <v>1.3075671120363606E-3</v>
      </c>
      <c r="AI438">
        <v>2.1498799383562233</v>
      </c>
      <c r="AJ438">
        <v>1.9597807814863456E-4</v>
      </c>
      <c r="AK438">
        <v>0.48275862068965519</v>
      </c>
      <c r="AL438">
        <v>1.7286518874016419</v>
      </c>
      <c r="AM438">
        <v>3.3293141055826019</v>
      </c>
      <c r="AN438">
        <v>4.3294696777823747</v>
      </c>
      <c r="AO438">
        <v>2.6044247842608779</v>
      </c>
      <c r="AP438">
        <v>0.51219512195121952</v>
      </c>
      <c r="AQ438">
        <v>0.21775342016515201</v>
      </c>
      <c r="AR438">
        <v>2.1498799383562233</v>
      </c>
      <c r="AS438">
        <v>3.12345811357932</v>
      </c>
      <c r="AT438">
        <v>1.407976484483914</v>
      </c>
      <c r="AU438">
        <v>2.0062006343723962</v>
      </c>
      <c r="AV438">
        <f>COUNTIF($E$1:E438,E438)</f>
        <v>2</v>
      </c>
      <c r="AW438" s="26">
        <f>(AC438+P438)/(K438+X438)</f>
        <v>1.6326530612244898</v>
      </c>
      <c r="AX438">
        <f>K438+X438</f>
        <v>49</v>
      </c>
      <c r="AY438" s="3">
        <f>K438*R438+X438*AE438</f>
        <v>0.16813599422676306</v>
      </c>
      <c r="AZ438" s="25">
        <f>(1+(AY438/AX438)/0.7)^(365/AW438)-1</f>
        <v>1.9838343274665999</v>
      </c>
    </row>
    <row r="439" spans="2:52" x14ac:dyDescent="0.35">
      <c r="B439">
        <v>0.97034898000000003</v>
      </c>
      <c r="C439">
        <v>1.0822389299999999</v>
      </c>
      <c r="D439">
        <v>1</v>
      </c>
      <c r="E439" t="s">
        <v>38</v>
      </c>
      <c r="F439">
        <v>5</v>
      </c>
      <c r="G439" t="s">
        <v>69</v>
      </c>
      <c r="H439" t="s">
        <v>9</v>
      </c>
      <c r="I439">
        <v>1.0089999999999999</v>
      </c>
      <c r="J439">
        <v>2</v>
      </c>
      <c r="K439">
        <v>28</v>
      </c>
      <c r="L439">
        <v>0.75</v>
      </c>
      <c r="M439">
        <v>6.8790723711337686E-3</v>
      </c>
      <c r="N439">
        <v>-5.0511262733849349E-3</v>
      </c>
      <c r="O439">
        <v>15</v>
      </c>
      <c r="P439">
        <v>44</v>
      </c>
      <c r="Q439">
        <v>8.7961258203953507E-3</v>
      </c>
      <c r="R439">
        <v>3.8965227100040928E-3</v>
      </c>
      <c r="S439">
        <v>6.1930053708658716E-3</v>
      </c>
      <c r="T439">
        <v>1.5893671952599415</v>
      </c>
      <c r="U439">
        <v>1.1703680056713165E-3</v>
      </c>
      <c r="V439">
        <v>3.3293141055826019</v>
      </c>
      <c r="W439">
        <v>1.5557866986614598E-3</v>
      </c>
      <c r="X439">
        <v>21</v>
      </c>
      <c r="Y439">
        <v>0.66666666666666663</v>
      </c>
      <c r="Z439">
        <v>6.4446591060515835E-3</v>
      </c>
      <c r="AA439">
        <v>-4.4559813054391006E-3</v>
      </c>
      <c r="AB439">
        <v>9</v>
      </c>
      <c r="AC439">
        <v>36</v>
      </c>
      <c r="AD439">
        <v>2.5869947275922733E-3</v>
      </c>
      <c r="AE439">
        <v>2.8111123022213557E-3</v>
      </c>
      <c r="AF439">
        <v>5.9920252671414259E-3</v>
      </c>
      <c r="AG439">
        <v>2.131549587117703</v>
      </c>
      <c r="AH439">
        <v>1.3075671120363606E-3</v>
      </c>
      <c r="AI439">
        <v>2.1498799383562233</v>
      </c>
      <c r="AJ439">
        <v>1.9597807814863456E-4</v>
      </c>
      <c r="AK439">
        <v>0.48275862068965519</v>
      </c>
      <c r="AL439">
        <v>1.7286518874016419</v>
      </c>
      <c r="AM439">
        <v>3.3293141055826019</v>
      </c>
      <c r="AN439">
        <v>4.3294696777823747</v>
      </c>
      <c r="AO439">
        <v>2.6044247842608779</v>
      </c>
      <c r="AP439">
        <v>0.51219512195121952</v>
      </c>
      <c r="AQ439">
        <v>0.21775342016515201</v>
      </c>
      <c r="AR439">
        <v>2.1498799383562233</v>
      </c>
      <c r="AS439">
        <v>3.12345811357932</v>
      </c>
      <c r="AT439">
        <v>1.407976484483914</v>
      </c>
      <c r="AU439">
        <v>2.0062006343723962</v>
      </c>
      <c r="AV439">
        <f>COUNTIF($E$1:E439,E439)</f>
        <v>1</v>
      </c>
      <c r="AW439" s="26">
        <f>(AC439+P439)/(K439+X439)</f>
        <v>1.6326530612244898</v>
      </c>
      <c r="AX439">
        <f>K439+X439</f>
        <v>49</v>
      </c>
      <c r="AY439" s="3">
        <f>K439*R439+X439*AE439</f>
        <v>0.16813599422676306</v>
      </c>
      <c r="AZ439" s="25">
        <f>(1+(AY439/AX439)/0.7)^(365/AW439)-1</f>
        <v>1.9838343274665999</v>
      </c>
    </row>
    <row r="440" spans="2:52" hidden="1" x14ac:dyDescent="0.35">
      <c r="B440">
        <v>1.137384</v>
      </c>
      <c r="C440">
        <v>1.1666075</v>
      </c>
      <c r="D440">
        <v>7</v>
      </c>
      <c r="E440" t="s">
        <v>33</v>
      </c>
      <c r="F440">
        <v>10</v>
      </c>
      <c r="G440" t="s">
        <v>70</v>
      </c>
      <c r="H440" t="s">
        <v>24</v>
      </c>
      <c r="I440">
        <v>1.0029999999999999</v>
      </c>
      <c r="J440">
        <v>1</v>
      </c>
      <c r="K440">
        <v>26</v>
      </c>
      <c r="L440">
        <v>0.84615384615384615</v>
      </c>
      <c r="M440">
        <v>2.6007152077306317E-3</v>
      </c>
      <c r="N440">
        <v>-3.4067115038532436E-3</v>
      </c>
      <c r="O440">
        <v>20</v>
      </c>
      <c r="P440">
        <v>26</v>
      </c>
      <c r="Q440">
        <v>2.826813747144663E-3</v>
      </c>
      <c r="R440">
        <v>1.6764957136408047E-3</v>
      </c>
      <c r="S440">
        <v>2.2994015746131743E-3</v>
      </c>
      <c r="T440">
        <v>1.3715523134977901</v>
      </c>
      <c r="U440">
        <v>4.5094974994379047E-4</v>
      </c>
      <c r="V440">
        <v>3.7176996191921048</v>
      </c>
      <c r="W440">
        <v>7.7459621375322379E-4</v>
      </c>
      <c r="X440">
        <v>60</v>
      </c>
      <c r="Y440">
        <v>0.68333333333333335</v>
      </c>
      <c r="Z440">
        <v>2.5608477030194315E-3</v>
      </c>
      <c r="AA440">
        <v>-2.8604680704279986E-3</v>
      </c>
      <c r="AB440">
        <v>36</v>
      </c>
      <c r="AC440">
        <v>60</v>
      </c>
      <c r="AD440">
        <v>2.8253115796711414E-3</v>
      </c>
      <c r="AE440">
        <v>8.4409770809441191E-4</v>
      </c>
      <c r="AF440">
        <v>2.8313879942387338E-3</v>
      </c>
      <c r="AG440">
        <v>3.3543367871839362</v>
      </c>
      <c r="AH440">
        <v>3.6553061827794125E-4</v>
      </c>
      <c r="AI440">
        <v>2.3092394067316655</v>
      </c>
      <c r="AJ440">
        <v>1.1303647153852942E-4</v>
      </c>
      <c r="AK440">
        <v>0.4642857142857143</v>
      </c>
      <c r="AL440">
        <v>0.86066245972581412</v>
      </c>
      <c r="AM440">
        <v>3.7176996191921048</v>
      </c>
      <c r="AN440">
        <v>5.588319045469551</v>
      </c>
      <c r="AO440">
        <v>2.6236672501704388</v>
      </c>
      <c r="AP440">
        <v>0.75</v>
      </c>
      <c r="AQ440">
        <v>0.12559607948725635</v>
      </c>
      <c r="AR440">
        <v>2.3092394067316655</v>
      </c>
      <c r="AS440">
        <v>2.8136590269814743</v>
      </c>
      <c r="AT440">
        <v>1.3807420592106969</v>
      </c>
      <c r="AU440">
        <v>2.0022046546905679</v>
      </c>
      <c r="AV440">
        <f>COUNTIF($E$1:E440,E440)</f>
        <v>4</v>
      </c>
      <c r="AW440" s="26">
        <f>(AC440+P440)/(K440+X440)</f>
        <v>1</v>
      </c>
      <c r="AX440">
        <f>K440+X440</f>
        <v>86</v>
      </c>
      <c r="AY440" s="3">
        <f>K440*R440+X440*AE440</f>
        <v>9.4234751040325637E-2</v>
      </c>
      <c r="AZ440" s="25">
        <f>(1+(AY440/AX440)/0.7)^(365/AW440)-1</f>
        <v>0.76987718183179399</v>
      </c>
    </row>
    <row r="441" spans="2:52" hidden="1" x14ac:dyDescent="0.35">
      <c r="B441">
        <v>54.261656550000005</v>
      </c>
      <c r="C441">
        <v>81.362346200000005</v>
      </c>
      <c r="D441">
        <v>3</v>
      </c>
      <c r="E441" t="s">
        <v>44</v>
      </c>
      <c r="F441">
        <v>3</v>
      </c>
      <c r="G441" t="s">
        <v>24</v>
      </c>
      <c r="H441" t="s">
        <v>9</v>
      </c>
      <c r="I441">
        <v>1.0049999999999999</v>
      </c>
      <c r="J441">
        <v>1</v>
      </c>
      <c r="K441">
        <v>124</v>
      </c>
      <c r="L441">
        <v>0.70967741935483875</v>
      </c>
      <c r="M441">
        <v>3.5192264577221066E-3</v>
      </c>
      <c r="N441">
        <v>-2.8874926265384823E-3</v>
      </c>
      <c r="O441">
        <v>55</v>
      </c>
      <c r="P441">
        <v>124</v>
      </c>
      <c r="Q441">
        <v>2.4181059189345433E-3</v>
      </c>
      <c r="R441">
        <v>1.6592112397109679E-3</v>
      </c>
      <c r="S441">
        <v>3.508641515589691E-3</v>
      </c>
      <c r="T441">
        <v>2.1146442548212794</v>
      </c>
      <c r="U441">
        <v>3.1508530955558385E-4</v>
      </c>
      <c r="V441">
        <v>5.2659111338806115</v>
      </c>
      <c r="W441">
        <v>1.0290406205998002E-3</v>
      </c>
      <c r="X441">
        <v>72</v>
      </c>
      <c r="Y441">
        <v>0.59722222222222221</v>
      </c>
      <c r="Z441">
        <v>3.1184709815449073E-3</v>
      </c>
      <c r="AA441">
        <v>-2.3867086257304652E-3</v>
      </c>
      <c r="AB441">
        <v>21</v>
      </c>
      <c r="AC441">
        <v>72</v>
      </c>
      <c r="AD441">
        <v>7.6406092756553523E-4</v>
      </c>
      <c r="AE441">
        <v>9.0110697305899323E-4</v>
      </c>
      <c r="AF441">
        <v>3.2170759251120605E-3</v>
      </c>
      <c r="AG441">
        <v>3.5701376432489846</v>
      </c>
      <c r="AH441">
        <v>3.7913603370645399E-4</v>
      </c>
      <c r="AI441">
        <v>2.3767378802002113</v>
      </c>
      <c r="AJ441">
        <v>1.4283490564608525E-4</v>
      </c>
      <c r="AK441">
        <v>0.80519480519480524</v>
      </c>
      <c r="AL441">
        <v>1.1433784673331244</v>
      </c>
      <c r="AM441">
        <v>5.2659111338806115</v>
      </c>
      <c r="AN441">
        <v>3.3184224794220061</v>
      </c>
      <c r="AO441">
        <v>2.7813287035013148</v>
      </c>
      <c r="AP441">
        <v>0.78260869565217395</v>
      </c>
      <c r="AQ441">
        <v>0.15870545071787431</v>
      </c>
      <c r="AR441">
        <v>2.3767378802002113</v>
      </c>
      <c r="AS441">
        <v>1.8022139461180249</v>
      </c>
      <c r="AT441">
        <v>1.2152072031360355</v>
      </c>
      <c r="AU441">
        <v>1.9982679533186751</v>
      </c>
      <c r="AV441">
        <f>COUNTIF($E$1:E441,E441)</f>
        <v>151</v>
      </c>
      <c r="AW441" s="26">
        <f>(AC441+P441)/(K441+X441)</f>
        <v>1</v>
      </c>
      <c r="AX441">
        <f>K441+X441</f>
        <v>196</v>
      </c>
      <c r="AY441" s="3">
        <f>K441*R441+X441*AE441</f>
        <v>0.27062189578440754</v>
      </c>
      <c r="AZ441" s="25">
        <f>(1+(AY441/AX441)/0.7)^(365/AW441)-1</f>
        <v>1.0528720590428078</v>
      </c>
    </row>
    <row r="442" spans="2:52" hidden="1" x14ac:dyDescent="0.35">
      <c r="B442">
        <v>54.261656550000005</v>
      </c>
      <c r="C442">
        <v>81.362346200000005</v>
      </c>
      <c r="D442">
        <v>3</v>
      </c>
      <c r="E442" t="s">
        <v>44</v>
      </c>
      <c r="F442">
        <v>3</v>
      </c>
      <c r="G442" t="s">
        <v>70</v>
      </c>
      <c r="H442" t="s">
        <v>24</v>
      </c>
      <c r="I442">
        <v>1.0069999999999999</v>
      </c>
      <c r="J442">
        <v>1</v>
      </c>
      <c r="K442">
        <v>356</v>
      </c>
      <c r="L442">
        <v>0.6264044943820225</v>
      </c>
      <c r="M442">
        <v>3.5521991964324357E-3</v>
      </c>
      <c r="N442">
        <v>-2.9157944690718024E-3</v>
      </c>
      <c r="O442">
        <v>52</v>
      </c>
      <c r="P442">
        <v>356</v>
      </c>
      <c r="Q442">
        <v>1.0821383553718533E-3</v>
      </c>
      <c r="R442">
        <v>1.1357858326345041E-3</v>
      </c>
      <c r="S442">
        <v>3.8642786534070048E-3</v>
      </c>
      <c r="T442">
        <v>3.4022951707749725</v>
      </c>
      <c r="U442">
        <v>2.0480635901826285E-4</v>
      </c>
      <c r="V442">
        <v>5.5456570688472846</v>
      </c>
      <c r="W442">
        <v>7.2617311459797845E-4</v>
      </c>
      <c r="X442">
        <v>148</v>
      </c>
      <c r="Y442">
        <v>0.58783783783783783</v>
      </c>
      <c r="Z442">
        <v>3.7865775215517108E-3</v>
      </c>
      <c r="AA442">
        <v>-2.7639895914786817E-3</v>
      </c>
      <c r="AB442">
        <v>20</v>
      </c>
      <c r="AC442">
        <v>148</v>
      </c>
      <c r="AD442">
        <v>1.2366393570354406E-3</v>
      </c>
      <c r="AE442">
        <v>1.0866816168567518E-3</v>
      </c>
      <c r="AF442">
        <v>3.9719826189902651E-3</v>
      </c>
      <c r="AG442">
        <v>3.6551484421714098</v>
      </c>
      <c r="AH442">
        <v>3.264949600782402E-4</v>
      </c>
      <c r="AI442">
        <v>3.3283258540846785</v>
      </c>
      <c r="AJ442">
        <v>4.3369169670027141E-4</v>
      </c>
      <c r="AK442">
        <v>0.92227979274611394</v>
      </c>
      <c r="AL442">
        <v>0.80685901621998535</v>
      </c>
      <c r="AM442">
        <v>5.5456570688472846</v>
      </c>
      <c r="AN442">
        <v>1.6225511894778875</v>
      </c>
      <c r="AO442">
        <v>2.4031789443123683</v>
      </c>
      <c r="AP442">
        <v>0.88095238095238093</v>
      </c>
      <c r="AQ442">
        <v>0.4818796630003071</v>
      </c>
      <c r="AR442">
        <v>3.3283258540846785</v>
      </c>
      <c r="AS442">
        <v>1.5524023097953832</v>
      </c>
      <c r="AT442">
        <v>1.589825321479841</v>
      </c>
      <c r="AU442">
        <v>1.9965021328961048</v>
      </c>
      <c r="AV442">
        <f>COUNTIF($E$1:E442,E442)</f>
        <v>152</v>
      </c>
      <c r="AW442" s="26">
        <f>(AC442+P442)/(K442+X442)</f>
        <v>1</v>
      </c>
      <c r="AX442">
        <f>K442+X442</f>
        <v>504</v>
      </c>
      <c r="AY442" s="3">
        <f>K442*R442+X442*AE442</f>
        <v>0.56516863571268283</v>
      </c>
      <c r="AZ442" s="25">
        <f>(1+(AY442/AX442)/0.7)^(365/AW442)-1</f>
        <v>0.79363557587468292</v>
      </c>
    </row>
    <row r="443" spans="2:52" hidden="1" x14ac:dyDescent="0.35">
      <c r="B443">
        <v>0.79777944000000001</v>
      </c>
      <c r="C443">
        <v>1.27554309</v>
      </c>
      <c r="D443">
        <v>5</v>
      </c>
      <c r="E443" t="s">
        <v>54</v>
      </c>
      <c r="F443">
        <v>5</v>
      </c>
      <c r="G443" t="s">
        <v>24</v>
      </c>
      <c r="H443" t="s">
        <v>9</v>
      </c>
      <c r="I443">
        <v>1.0049999999999999</v>
      </c>
      <c r="J443">
        <v>2</v>
      </c>
      <c r="K443">
        <v>62</v>
      </c>
      <c r="L443">
        <v>0.72580645161290325</v>
      </c>
      <c r="M443">
        <v>4.3014354248985288E-3</v>
      </c>
      <c r="N443">
        <v>-4.0221621564835962E-3</v>
      </c>
      <c r="O443">
        <v>37</v>
      </c>
      <c r="P443">
        <v>93</v>
      </c>
      <c r="Q443">
        <v>4.8042363042255509E-3</v>
      </c>
      <c r="R443">
        <v>2.0191586687131075E-3</v>
      </c>
      <c r="S443">
        <v>4.318961591052964E-3</v>
      </c>
      <c r="T443">
        <v>2.1389906885354457</v>
      </c>
      <c r="U443">
        <v>5.4850867057267124E-4</v>
      </c>
      <c r="V443">
        <v>3.6811791263117173</v>
      </c>
      <c r="W443">
        <v>9.2214132756776503E-4</v>
      </c>
      <c r="X443">
        <v>35</v>
      </c>
      <c r="Y443">
        <v>0.65714285714285714</v>
      </c>
      <c r="Z443">
        <v>4.0476195046858197E-3</v>
      </c>
      <c r="AA443">
        <v>-2.9842648570756005E-3</v>
      </c>
      <c r="AB443">
        <v>18</v>
      </c>
      <c r="AC443">
        <v>56</v>
      </c>
      <c r="AD443">
        <v>4.8074303018046383E-3</v>
      </c>
      <c r="AE443">
        <v>1.6366877235104754E-3</v>
      </c>
      <c r="AF443">
        <v>3.9132921593606129E-3</v>
      </c>
      <c r="AG443">
        <v>2.390982777684143</v>
      </c>
      <c r="AH443">
        <v>6.6146710369587318E-4</v>
      </c>
      <c r="AI443">
        <v>2.4743297351684861</v>
      </c>
      <c r="AJ443">
        <v>3.1375351611872908E-4</v>
      </c>
      <c r="AK443">
        <v>0.67391304347826086</v>
      </c>
      <c r="AL443">
        <v>1.0246014750753063</v>
      </c>
      <c r="AM443">
        <v>3.6811791263117173</v>
      </c>
      <c r="AN443">
        <v>4.0383173374263013</v>
      </c>
      <c r="AO443">
        <v>2.3892490997567242</v>
      </c>
      <c r="AP443">
        <v>0.63636363636363635</v>
      </c>
      <c r="AQ443">
        <v>0.34861501790970301</v>
      </c>
      <c r="AR443">
        <v>2.4743297351684861</v>
      </c>
      <c r="AS443">
        <v>3.2733754470210203</v>
      </c>
      <c r="AT443">
        <v>1.6000563807549948</v>
      </c>
      <c r="AU443">
        <v>1.9946527402558596</v>
      </c>
      <c r="AV443">
        <f>COUNTIF($E$1:E443,E443)</f>
        <v>265</v>
      </c>
      <c r="AW443" s="26">
        <f>(AC443+P443)/(K443+X443)</f>
        <v>1.5360824742268042</v>
      </c>
      <c r="AX443">
        <f>K443+X443</f>
        <v>97</v>
      </c>
      <c r="AY443" s="3">
        <f>K443*R443+X443*AE443</f>
        <v>0.18247190778307931</v>
      </c>
      <c r="AZ443" s="25">
        <f>(1+(AY443/AX443)/0.7)^(365/AW443)-1</f>
        <v>0.89213857415604059</v>
      </c>
    </row>
    <row r="444" spans="2:52" hidden="1" x14ac:dyDescent="0.35">
      <c r="B444">
        <v>61.879515007142857</v>
      </c>
      <c r="C444">
        <v>81.362346200000005</v>
      </c>
      <c r="D444">
        <v>7</v>
      </c>
      <c r="E444" t="s">
        <v>44</v>
      </c>
      <c r="F444">
        <v>7</v>
      </c>
      <c r="G444" t="s">
        <v>70</v>
      </c>
      <c r="H444" t="s">
        <v>8</v>
      </c>
      <c r="I444">
        <v>1.0069999999999999</v>
      </c>
      <c r="J444">
        <v>1</v>
      </c>
      <c r="K444">
        <v>37</v>
      </c>
      <c r="L444">
        <v>0.72972972972972971</v>
      </c>
      <c r="M444">
        <v>3.6647975087228351E-3</v>
      </c>
      <c r="N444">
        <v>-1.5485865355039708E-3</v>
      </c>
      <c r="O444">
        <v>4</v>
      </c>
      <c r="P444">
        <v>37</v>
      </c>
      <c r="Q444">
        <v>2.1478702807358196E-3</v>
      </c>
      <c r="R444">
        <v>2.2557747940669414E-3</v>
      </c>
      <c r="S444">
        <v>2.9946968392745507E-3</v>
      </c>
      <c r="T444">
        <v>1.3275690672451415</v>
      </c>
      <c r="U444">
        <v>4.9232512766329048E-4</v>
      </c>
      <c r="V444">
        <v>4.5818802805647252</v>
      </c>
      <c r="W444">
        <v>1.2711245387403605E-3</v>
      </c>
      <c r="X444">
        <v>44</v>
      </c>
      <c r="Y444">
        <v>0.61363636363636365</v>
      </c>
      <c r="Z444">
        <v>3.6255060832634336E-3</v>
      </c>
      <c r="AA444">
        <v>-2.2382751475064993E-3</v>
      </c>
      <c r="AB444">
        <v>4</v>
      </c>
      <c r="AC444">
        <v>44</v>
      </c>
      <c r="AD444">
        <v>1.7493196328126626E-3</v>
      </c>
      <c r="AE444">
        <v>1.3599542441023232E-3</v>
      </c>
      <c r="AF444">
        <v>3.547770658877398E-3</v>
      </c>
      <c r="AG444">
        <v>2.6087426648822332</v>
      </c>
      <c r="AH444">
        <v>5.3484655080583135E-4</v>
      </c>
      <c r="AI444">
        <v>2.5426998492433688</v>
      </c>
      <c r="AJ444">
        <v>2.9026114249066054E-4</v>
      </c>
      <c r="AK444">
        <v>0.55223880597014929</v>
      </c>
      <c r="AL444">
        <v>1.4123605986004166</v>
      </c>
      <c r="AM444">
        <v>4.5818802805647252</v>
      </c>
      <c r="AN444">
        <v>3.2225354200956788</v>
      </c>
      <c r="AO444">
        <v>2.6392392882257352</v>
      </c>
      <c r="AP444">
        <v>0.6875</v>
      </c>
      <c r="AQ444">
        <v>0.32251238054518205</v>
      </c>
      <c r="AR444">
        <v>2.5426998492433688</v>
      </c>
      <c r="AS444">
        <v>1.9427917772890624</v>
      </c>
      <c r="AT444">
        <v>1.349123262448896</v>
      </c>
      <c r="AU444">
        <v>1.9941812753373156</v>
      </c>
      <c r="AV444">
        <f>COUNTIF($E$1:E444,E444)</f>
        <v>153</v>
      </c>
      <c r="AW444" s="26">
        <f>(AC444+P444)/(K444+X444)</f>
        <v>1</v>
      </c>
      <c r="AX444">
        <f>K444+X444</f>
        <v>81</v>
      </c>
      <c r="AY444" s="3">
        <f>K444*R444+X444*AE444</f>
        <v>0.14330165412097906</v>
      </c>
      <c r="AZ444" s="25">
        <f>(1+(AY444/AX444)/0.7)^(365/AW444)-1</f>
        <v>1.5126169752795242</v>
      </c>
    </row>
    <row r="445" spans="2:52" hidden="1" x14ac:dyDescent="0.35">
      <c r="B445">
        <v>61.879515007142857</v>
      </c>
      <c r="C445">
        <v>81.362346200000005</v>
      </c>
      <c r="D445">
        <v>7</v>
      </c>
      <c r="E445" t="s">
        <v>44</v>
      </c>
      <c r="F445">
        <v>7</v>
      </c>
      <c r="G445" t="s">
        <v>24</v>
      </c>
      <c r="H445" t="s">
        <v>8</v>
      </c>
      <c r="I445">
        <v>1.0029999999999999</v>
      </c>
      <c r="J445">
        <v>3</v>
      </c>
      <c r="K445">
        <v>60</v>
      </c>
      <c r="L445">
        <v>0.85</v>
      </c>
      <c r="M445">
        <v>2.8219052542440858E-3</v>
      </c>
      <c r="N445">
        <v>-5.6440599693283987E-3</v>
      </c>
      <c r="O445">
        <v>51</v>
      </c>
      <c r="P445">
        <v>92</v>
      </c>
      <c r="Q445">
        <v>2.8205893752185629E-3</v>
      </c>
      <c r="R445">
        <v>1.552010470708213E-3</v>
      </c>
      <c r="S445">
        <v>3.8585559597582378E-3</v>
      </c>
      <c r="T445">
        <v>2.4861661906169372</v>
      </c>
      <c r="U445">
        <v>4.9813743241843434E-4</v>
      </c>
      <c r="V445">
        <v>3.1156270733826879</v>
      </c>
      <c r="W445">
        <v>5.5573560587134432E-4</v>
      </c>
      <c r="X445">
        <v>45</v>
      </c>
      <c r="Y445">
        <v>0.84444444444444444</v>
      </c>
      <c r="Z445">
        <v>2.7252835751903712E-3</v>
      </c>
      <c r="AA445">
        <v>-6.3909392296938516E-3</v>
      </c>
      <c r="AB445">
        <v>36</v>
      </c>
      <c r="AC445">
        <v>74</v>
      </c>
      <c r="AD445">
        <v>2.8184936790422999E-3</v>
      </c>
      <c r="AE445">
        <v>1.3072044722083811E-3</v>
      </c>
      <c r="AF445">
        <v>3.8527043873453491E-3</v>
      </c>
      <c r="AG445">
        <v>2.9472851946693699</v>
      </c>
      <c r="AH445">
        <v>5.7432726048772538E-4</v>
      </c>
      <c r="AI445">
        <v>2.2760620331660522</v>
      </c>
      <c r="AJ445">
        <v>1.5854995123293033E-4</v>
      </c>
      <c r="AK445">
        <v>0.66666666666666663</v>
      </c>
      <c r="AL445">
        <v>0.61748400652372304</v>
      </c>
      <c r="AM445">
        <v>3.1156270733826879</v>
      </c>
      <c r="AN445">
        <v>5.1733682356942303</v>
      </c>
      <c r="AO445">
        <v>2.2830220384298081</v>
      </c>
      <c r="AP445">
        <v>0.69230769230769229</v>
      </c>
      <c r="AQ445">
        <v>0.17616661248103571</v>
      </c>
      <c r="AR445">
        <v>2.2760620331660522</v>
      </c>
      <c r="AS445">
        <v>4.357348240694761</v>
      </c>
      <c r="AT445">
        <v>1.6939856723119513</v>
      </c>
      <c r="AU445">
        <v>1.9885038553708796</v>
      </c>
      <c r="AV445">
        <f>COUNTIF($E$1:E445,E445)</f>
        <v>154</v>
      </c>
      <c r="AW445" s="26">
        <f>(AC445+P445)/(K445+X445)</f>
        <v>1.5809523809523809</v>
      </c>
      <c r="AX445">
        <f>K445+X445</f>
        <v>105</v>
      </c>
      <c r="AY445" s="3">
        <f>K445*R445+X445*AE445</f>
        <v>0.15194482949186994</v>
      </c>
      <c r="AZ445" s="25">
        <f>(1+(AY445/AX445)/0.7)^(365/AW445)-1</f>
        <v>0.61088982775175693</v>
      </c>
    </row>
    <row r="446" spans="2:52" hidden="1" x14ac:dyDescent="0.35">
      <c r="B446">
        <v>54.261656550000005</v>
      </c>
      <c r="C446">
        <v>81.362346200000005</v>
      </c>
      <c r="D446">
        <v>3</v>
      </c>
      <c r="E446" t="s">
        <v>44</v>
      </c>
      <c r="F446">
        <v>3</v>
      </c>
      <c r="G446" t="s">
        <v>24</v>
      </c>
      <c r="H446" t="s">
        <v>7</v>
      </c>
      <c r="I446">
        <v>1.0029999999999999</v>
      </c>
      <c r="J446">
        <v>1</v>
      </c>
      <c r="K446">
        <v>283</v>
      </c>
      <c r="L446">
        <v>0.69611307420494695</v>
      </c>
      <c r="M446">
        <v>2.5520094148612665E-3</v>
      </c>
      <c r="N446">
        <v>-3.1809874576945395E-3</v>
      </c>
      <c r="O446">
        <v>166</v>
      </c>
      <c r="P446">
        <v>283</v>
      </c>
      <c r="Q446">
        <v>2.8168254942275706E-3</v>
      </c>
      <c r="R446">
        <v>8.0982661966762953E-4</v>
      </c>
      <c r="S446">
        <v>2.9698564926225733E-3</v>
      </c>
      <c r="T446">
        <v>3.6672744764076377</v>
      </c>
      <c r="U446">
        <v>1.7653964396037312E-4</v>
      </c>
      <c r="V446">
        <v>4.5872224589362309</v>
      </c>
      <c r="W446">
        <v>4.567473317468833E-4</v>
      </c>
      <c r="X446">
        <v>64</v>
      </c>
      <c r="Y446">
        <v>0.71875</v>
      </c>
      <c r="Z446">
        <v>2.6449261190007334E-3</v>
      </c>
      <c r="AA446">
        <v>-3.066492473740628E-3</v>
      </c>
      <c r="AB446">
        <v>41</v>
      </c>
      <c r="AC446">
        <v>64</v>
      </c>
      <c r="AD446">
        <v>2.8240849592842121E-3</v>
      </c>
      <c r="AE446">
        <v>1.0385896397922256E-3</v>
      </c>
      <c r="AF446">
        <v>2.9083735001867446E-3</v>
      </c>
      <c r="AG446">
        <v>2.8003105256938414</v>
      </c>
      <c r="AH446">
        <v>3.6354668752334307E-4</v>
      </c>
      <c r="AI446">
        <v>2.8568260293268071</v>
      </c>
      <c r="AJ446">
        <v>3.1149626474553948E-4</v>
      </c>
      <c r="AK446">
        <v>0.90415335463258784</v>
      </c>
      <c r="AL446">
        <v>0.50749703527432055</v>
      </c>
      <c r="AM446">
        <v>4.5872224589362309</v>
      </c>
      <c r="AN446">
        <v>2.6994220655588625</v>
      </c>
      <c r="AO446">
        <v>2.2094653003656286</v>
      </c>
      <c r="AP446">
        <v>0.76190476190476186</v>
      </c>
      <c r="AQ446">
        <v>0.34610696082838116</v>
      </c>
      <c r="AR446">
        <v>2.8568260293268071</v>
      </c>
      <c r="AS446">
        <v>3.4619654659742105</v>
      </c>
      <c r="AT446">
        <v>1.7640741625147129</v>
      </c>
      <c r="AU446">
        <v>1.9867697314401709</v>
      </c>
      <c r="AV446">
        <f>COUNTIF($E$1:E446,E446)</f>
        <v>155</v>
      </c>
      <c r="AW446" s="26">
        <f>(AC446+P446)/(K446+X446)</f>
        <v>1</v>
      </c>
      <c r="AX446">
        <f>K446+X446</f>
        <v>347</v>
      </c>
      <c r="AY446" s="3">
        <f>K446*R446+X446*AE446</f>
        <v>0.29565067031264158</v>
      </c>
      <c r="AZ446" s="25">
        <f>(1+(AY446/AX446)/0.7)^(365/AW446)-1</f>
        <v>0.55892582593297191</v>
      </c>
    </row>
    <row r="447" spans="2:52" hidden="1" x14ac:dyDescent="0.35">
      <c r="B447">
        <v>61.879515007142857</v>
      </c>
      <c r="C447">
        <v>81.362346200000005</v>
      </c>
      <c r="D447">
        <v>7</v>
      </c>
      <c r="E447" t="s">
        <v>44</v>
      </c>
      <c r="F447">
        <v>7</v>
      </c>
      <c r="G447" t="s">
        <v>24</v>
      </c>
      <c r="H447" t="s">
        <v>24</v>
      </c>
      <c r="I447">
        <v>1.0069999999999999</v>
      </c>
      <c r="J447">
        <v>3</v>
      </c>
      <c r="K447">
        <v>122</v>
      </c>
      <c r="L447">
        <v>0.70491803278688525</v>
      </c>
      <c r="M447">
        <v>5.8076171155029667E-3</v>
      </c>
      <c r="N447">
        <v>-5.5980947200932728E-3</v>
      </c>
      <c r="O447">
        <v>67</v>
      </c>
      <c r="P447">
        <v>275</v>
      </c>
      <c r="Q447">
        <v>6.8083336245912118E-3</v>
      </c>
      <c r="R447">
        <v>2.441997229589322E-3</v>
      </c>
      <c r="S447">
        <v>6.0095566171765894E-3</v>
      </c>
      <c r="T447">
        <v>2.4609186875233413</v>
      </c>
      <c r="U447">
        <v>5.4407969172083647E-4</v>
      </c>
      <c r="V447">
        <v>4.4883079937530432</v>
      </c>
      <c r="W447">
        <v>1.353837846147649E-3</v>
      </c>
      <c r="X447">
        <v>55</v>
      </c>
      <c r="Y447">
        <v>0.65454545454545454</v>
      </c>
      <c r="Z447">
        <v>5.5028524701377646E-3</v>
      </c>
      <c r="AA447">
        <v>-5.390408210049406E-3</v>
      </c>
      <c r="AB447">
        <v>25</v>
      </c>
      <c r="AC447">
        <v>129</v>
      </c>
      <c r="AD447">
        <v>2.8701387309528759E-3</v>
      </c>
      <c r="AE447">
        <v>1.7397260533458328E-3</v>
      </c>
      <c r="AF447">
        <v>6.1121005682456863E-3</v>
      </c>
      <c r="AG447">
        <v>3.5132546049367508</v>
      </c>
      <c r="AH447">
        <v>8.2415547249454905E-4</v>
      </c>
      <c r="AI447">
        <v>2.1109197371219777</v>
      </c>
      <c r="AJ447">
        <v>9.1415108356734682E-5</v>
      </c>
      <c r="AK447">
        <v>0.80263157894736847</v>
      </c>
      <c r="AL447">
        <v>1.504264273497405</v>
      </c>
      <c r="AM447">
        <v>4.4883079937530432</v>
      </c>
      <c r="AN447">
        <v>3.4885674708419403</v>
      </c>
      <c r="AO447">
        <v>2.7261747595879999</v>
      </c>
      <c r="AP447">
        <v>0.73333333333333328</v>
      </c>
      <c r="AQ447">
        <v>0.10157234261859525</v>
      </c>
      <c r="AR447">
        <v>2.1109197371219777</v>
      </c>
      <c r="AS447">
        <v>2.485322933351227</v>
      </c>
      <c r="AT447">
        <v>1.2443027781876101</v>
      </c>
      <c r="AU447">
        <v>1.985238768887805</v>
      </c>
      <c r="AV447">
        <f>COUNTIF($E$1:E447,E447)</f>
        <v>156</v>
      </c>
      <c r="AW447" s="26">
        <f>(AC447+P447)/(K447+X447)</f>
        <v>2.2824858757062145</v>
      </c>
      <c r="AX447">
        <f>K447+X447</f>
        <v>177</v>
      </c>
      <c r="AY447" s="3">
        <f>K447*R447+X447*AE447</f>
        <v>0.39360859494391809</v>
      </c>
      <c r="AZ447" s="25">
        <f>(1+(AY447/AX447)/0.7)^(365/AW447)-1</f>
        <v>0.66065402499008119</v>
      </c>
    </row>
    <row r="448" spans="2:52" hidden="1" x14ac:dyDescent="0.35">
      <c r="B448">
        <v>59.248391890000001</v>
      </c>
      <c r="C448">
        <v>81.362346200000005</v>
      </c>
      <c r="D448">
        <v>5</v>
      </c>
      <c r="E448" t="s">
        <v>44</v>
      </c>
      <c r="F448">
        <v>5</v>
      </c>
      <c r="G448" t="s">
        <v>69</v>
      </c>
      <c r="H448" t="s">
        <v>24</v>
      </c>
      <c r="I448">
        <v>1.0069999999999999</v>
      </c>
      <c r="J448">
        <v>2</v>
      </c>
      <c r="K448">
        <v>82</v>
      </c>
      <c r="L448">
        <v>0.64634146341463417</v>
      </c>
      <c r="M448">
        <v>5.4017293186342207E-3</v>
      </c>
      <c r="N448">
        <v>-3.7786523303176842E-3</v>
      </c>
      <c r="O448">
        <v>38</v>
      </c>
      <c r="P448">
        <v>139</v>
      </c>
      <c r="Q448">
        <v>3.0944121832537919E-3</v>
      </c>
      <c r="R448">
        <v>2.155008979370742E-3</v>
      </c>
      <c r="S448">
        <v>5.2030383723360432E-3</v>
      </c>
      <c r="T448">
        <v>2.4143928968014414</v>
      </c>
      <c r="U448">
        <v>5.745794676830548E-4</v>
      </c>
      <c r="V448">
        <v>3.7505847329711264</v>
      </c>
      <c r="W448">
        <v>1.0058500440046324E-3</v>
      </c>
      <c r="X448">
        <v>60</v>
      </c>
      <c r="Y448">
        <v>0.6166666666666667</v>
      </c>
      <c r="Z448">
        <v>5.3632787978085458E-3</v>
      </c>
      <c r="AA448">
        <v>-3.7047465825782782E-3</v>
      </c>
      <c r="AB448">
        <v>26</v>
      </c>
      <c r="AC448">
        <v>105</v>
      </c>
      <c r="AD448">
        <v>1.7199194265931084E-3</v>
      </c>
      <c r="AE448">
        <v>1.8872024019935965E-3</v>
      </c>
      <c r="AF448">
        <v>5.1733789298464431E-3</v>
      </c>
      <c r="AG448">
        <v>2.7412952232264045</v>
      </c>
      <c r="AH448">
        <v>6.6788034796385406E-4</v>
      </c>
      <c r="AI448">
        <v>2.825659427990435</v>
      </c>
      <c r="AJ448">
        <v>5.5144170606588844E-4</v>
      </c>
      <c r="AK448">
        <v>0.7321428571428571</v>
      </c>
      <c r="AL448">
        <v>1.1176111600051599</v>
      </c>
      <c r="AM448">
        <v>3.7505847329711264</v>
      </c>
      <c r="AN448">
        <v>3.0785842562439631</v>
      </c>
      <c r="AO448">
        <v>2.2611510208564805</v>
      </c>
      <c r="AP448">
        <v>0.75</v>
      </c>
      <c r="AQ448">
        <v>0.61271300673988305</v>
      </c>
      <c r="AR448">
        <v>2.825659427990435</v>
      </c>
      <c r="AS448">
        <v>2.6960034314194639</v>
      </c>
      <c r="AT448">
        <v>1.7069837173769764</v>
      </c>
      <c r="AU448">
        <v>1.9840673691167283</v>
      </c>
      <c r="AV448">
        <f>COUNTIF($E$1:E448,E448)</f>
        <v>157</v>
      </c>
      <c r="AW448" s="26">
        <f>(AC448+P448)/(K448+X448)</f>
        <v>1.7183098591549295</v>
      </c>
      <c r="AX448">
        <f>K448+X448</f>
        <v>142</v>
      </c>
      <c r="AY448" s="3">
        <f>K448*R448+X448*AE448</f>
        <v>0.28994288042801664</v>
      </c>
      <c r="AZ448" s="25">
        <f>(1+(AY448/AX448)/0.7)^(365/AW448)-1</f>
        <v>0.85652542631418394</v>
      </c>
    </row>
    <row r="449" spans="2:52" hidden="1" x14ac:dyDescent="0.35">
      <c r="B449">
        <v>54.261656550000005</v>
      </c>
      <c r="C449">
        <v>81.362346200000005</v>
      </c>
      <c r="D449">
        <v>3</v>
      </c>
      <c r="E449" t="s">
        <v>44</v>
      </c>
      <c r="F449">
        <v>3</v>
      </c>
      <c r="G449" t="s">
        <v>69</v>
      </c>
      <c r="H449" t="s">
        <v>24</v>
      </c>
      <c r="I449">
        <v>1.0049999999999999</v>
      </c>
      <c r="J449">
        <v>3</v>
      </c>
      <c r="K449">
        <v>134</v>
      </c>
      <c r="L449">
        <v>0.70895522388059706</v>
      </c>
      <c r="M449">
        <v>4.6372962549151818E-3</v>
      </c>
      <c r="N449">
        <v>-6.0811329798798148E-3</v>
      </c>
      <c r="O449">
        <v>91</v>
      </c>
      <c r="P449">
        <v>260</v>
      </c>
      <c r="Q449">
        <v>4.8113003433963852E-3</v>
      </c>
      <c r="R449">
        <v>1.5177534179226084E-3</v>
      </c>
      <c r="S449">
        <v>5.7477455647500682E-3</v>
      </c>
      <c r="T449">
        <v>3.7870088097822694</v>
      </c>
      <c r="U449">
        <v>4.9652959116628867E-4</v>
      </c>
      <c r="V449">
        <v>3.0567229927980466</v>
      </c>
      <c r="W449">
        <v>5.2469423559003102E-4</v>
      </c>
      <c r="X449">
        <v>76</v>
      </c>
      <c r="Y449">
        <v>0.71052631578947367</v>
      </c>
      <c r="Z449">
        <v>4.4201135411450453E-3</v>
      </c>
      <c r="AA449">
        <v>-4.5645254189981051E-3</v>
      </c>
      <c r="AB449">
        <v>47</v>
      </c>
      <c r="AC449">
        <v>158</v>
      </c>
      <c r="AD449">
        <v>4.8141823892976499E-3</v>
      </c>
      <c r="AE449">
        <v>1.8192970000509758E-3</v>
      </c>
      <c r="AF449">
        <v>4.768965359595808E-3</v>
      </c>
      <c r="AG449">
        <v>2.6213231591445401</v>
      </c>
      <c r="AH449">
        <v>5.4703784388747986E-4</v>
      </c>
      <c r="AI449">
        <v>3.3257242078944484</v>
      </c>
      <c r="AJ449">
        <v>7.252213122760161E-4</v>
      </c>
      <c r="AK449">
        <v>0.81707317073170727</v>
      </c>
      <c r="AL449">
        <v>0.58299359510004112</v>
      </c>
      <c r="AM449">
        <v>3.0567229927980466</v>
      </c>
      <c r="AN449">
        <v>3.0355068358452812</v>
      </c>
      <c r="AO449">
        <v>1.8390230201216575</v>
      </c>
      <c r="AP449">
        <v>0.79166666666666663</v>
      </c>
      <c r="AQ449">
        <v>0.80580145808447157</v>
      </c>
      <c r="AR449">
        <v>3.3257242078944484</v>
      </c>
      <c r="AS449">
        <v>3.6385940001020294</v>
      </c>
      <c r="AT449">
        <v>2.1269233122891955</v>
      </c>
      <c r="AU449">
        <v>1.9829731662054266</v>
      </c>
      <c r="AV449">
        <f>COUNTIF($E$1:E449,E449)</f>
        <v>158</v>
      </c>
      <c r="AW449" s="26">
        <f>(AC449+P449)/(K449+X449)</f>
        <v>1.9904761904761905</v>
      </c>
      <c r="AX449">
        <f>K449+X449</f>
        <v>210</v>
      </c>
      <c r="AY449" s="3">
        <f>K449*R449+X449*AE449</f>
        <v>0.34164553000550368</v>
      </c>
      <c r="AZ449" s="25">
        <f>(1+(AY449/AX449)/0.7)^(365/AW449)-1</f>
        <v>0.53064117425807433</v>
      </c>
    </row>
    <row r="450" spans="2:52" hidden="1" x14ac:dyDescent="0.35">
      <c r="B450">
        <v>0.85793458142857137</v>
      </c>
      <c r="C450">
        <v>1.27554309</v>
      </c>
      <c r="D450">
        <v>7</v>
      </c>
      <c r="E450" t="s">
        <v>54</v>
      </c>
      <c r="F450">
        <v>7</v>
      </c>
      <c r="G450" t="s">
        <v>69</v>
      </c>
      <c r="H450" t="s">
        <v>9</v>
      </c>
      <c r="I450">
        <v>1.0089999999999999</v>
      </c>
      <c r="J450">
        <v>2</v>
      </c>
      <c r="K450">
        <v>40</v>
      </c>
      <c r="L450">
        <v>0.65</v>
      </c>
      <c r="M450">
        <v>6.6194693397396785E-3</v>
      </c>
      <c r="N450">
        <v>-3.14805637528977E-3</v>
      </c>
      <c r="O450">
        <v>17</v>
      </c>
      <c r="P450">
        <v>69</v>
      </c>
      <c r="Q450">
        <v>2.7140323269445599E-3</v>
      </c>
      <c r="R450">
        <v>3.2008353394793717E-3</v>
      </c>
      <c r="S450">
        <v>5.5001487353323877E-3</v>
      </c>
      <c r="T450">
        <v>1.71834791608712</v>
      </c>
      <c r="U450">
        <v>8.6964987366724858E-4</v>
      </c>
      <c r="V450">
        <v>3.6806023164031383</v>
      </c>
      <c r="W450">
        <v>1.4615355921448745E-3</v>
      </c>
      <c r="X450">
        <v>22</v>
      </c>
      <c r="Y450">
        <v>0.54545454545454541</v>
      </c>
      <c r="Z450">
        <v>7.324197332462294E-3</v>
      </c>
      <c r="AA450">
        <v>-2.9042949165913102E-3</v>
      </c>
      <c r="AB450">
        <v>9</v>
      </c>
      <c r="AC450">
        <v>39</v>
      </c>
      <c r="AD450">
        <v>1.4890695887126437E-3</v>
      </c>
      <c r="AE450">
        <v>2.6748826738015648E-3</v>
      </c>
      <c r="AF450">
        <v>5.6145628712916309E-3</v>
      </c>
      <c r="AG450">
        <v>2.098994070387457</v>
      </c>
      <c r="AH450">
        <v>1.1970288261829887E-3</v>
      </c>
      <c r="AI450">
        <v>2.2346017199360726</v>
      </c>
      <c r="AJ450">
        <v>2.8082502143558742E-4</v>
      </c>
      <c r="AK450">
        <v>0.5714285714285714</v>
      </c>
      <c r="AL450">
        <v>1.6239284357165458</v>
      </c>
      <c r="AM450">
        <v>3.6806023164031383</v>
      </c>
      <c r="AN450">
        <v>3.5564837105326759</v>
      </c>
      <c r="AO450">
        <v>2.5221916684569519</v>
      </c>
      <c r="AP450">
        <v>0.52380952380952384</v>
      </c>
      <c r="AQ450">
        <v>0.31202780159510068</v>
      </c>
      <c r="AR450">
        <v>2.2346017199360726</v>
      </c>
      <c r="AS450">
        <v>2.9720918597795505</v>
      </c>
      <c r="AT450">
        <v>1.4419909609557247</v>
      </c>
      <c r="AU450">
        <v>1.9820913147063384</v>
      </c>
      <c r="AV450">
        <f>COUNTIF($E$1:E450,E450)</f>
        <v>266</v>
      </c>
      <c r="AW450" s="26">
        <f>(AC450+P450)/(K450+X450)</f>
        <v>1.7419354838709677</v>
      </c>
      <c r="AX450">
        <f>K450+X450</f>
        <v>62</v>
      </c>
      <c r="AY450" s="3">
        <f>K450*R450+X450*AE450</f>
        <v>0.18688083240280928</v>
      </c>
      <c r="AZ450" s="25">
        <f>(1+(AY450/AX450)/0.7)^(365/AW450)-1</f>
        <v>1.4604187007209752</v>
      </c>
    </row>
    <row r="451" spans="2:52" hidden="1" x14ac:dyDescent="0.35">
      <c r="B451">
        <v>0.79777944000000001</v>
      </c>
      <c r="C451">
        <v>0.91702402000000005</v>
      </c>
      <c r="D451">
        <v>9</v>
      </c>
      <c r="E451" t="s">
        <v>54</v>
      </c>
      <c r="F451">
        <v>10</v>
      </c>
      <c r="G451" t="s">
        <v>70</v>
      </c>
      <c r="H451" t="s">
        <v>24</v>
      </c>
      <c r="I451">
        <v>1.0049999999999999</v>
      </c>
      <c r="J451">
        <v>1</v>
      </c>
      <c r="K451">
        <v>92</v>
      </c>
      <c r="L451">
        <v>0.68478260869565222</v>
      </c>
      <c r="M451">
        <v>3.349926905601818E-3</v>
      </c>
      <c r="N451">
        <v>-2.0884428339859118E-3</v>
      </c>
      <c r="O451">
        <v>28</v>
      </c>
      <c r="P451">
        <v>92</v>
      </c>
      <c r="Q451">
        <v>2.254787191002805E-3</v>
      </c>
      <c r="R451">
        <v>1.6356581833404684E-3</v>
      </c>
      <c r="S451">
        <v>2.9777776964415889E-3</v>
      </c>
      <c r="T451">
        <v>1.8205378891328869</v>
      </c>
      <c r="U451">
        <v>3.1045478578287192E-4</v>
      </c>
      <c r="V451">
        <v>5.2685874344498806</v>
      </c>
      <c r="W451">
        <v>1.0147486117747244E-3</v>
      </c>
      <c r="X451">
        <v>34</v>
      </c>
      <c r="Y451">
        <v>0.58823529411764708</v>
      </c>
      <c r="Z451">
        <v>3.3686176707706018E-3</v>
      </c>
      <c r="AA451">
        <v>-2.0001457458738792E-3</v>
      </c>
      <c r="AB451">
        <v>9</v>
      </c>
      <c r="AC451">
        <v>34</v>
      </c>
      <c r="AD451">
        <v>1.5570679932002118E-3</v>
      </c>
      <c r="AE451">
        <v>1.1579503815640508E-3</v>
      </c>
      <c r="AF451">
        <v>3.1967123493599108E-3</v>
      </c>
      <c r="AG451">
        <v>2.7606643602829437</v>
      </c>
      <c r="AH451">
        <v>5.4823164502281006E-4</v>
      </c>
      <c r="AI451">
        <v>2.1121553125884813</v>
      </c>
      <c r="AJ451">
        <v>6.1487091518430681E-5</v>
      </c>
      <c r="AK451">
        <v>0.75409836065573765</v>
      </c>
      <c r="AL451">
        <v>1.1274984575274845</v>
      </c>
      <c r="AM451">
        <v>5.2685874344498806</v>
      </c>
      <c r="AN451">
        <v>3.2713163666810066</v>
      </c>
      <c r="AO451">
        <v>2.7612487227477334</v>
      </c>
      <c r="AP451">
        <v>0.62962962962962965</v>
      </c>
      <c r="AQ451">
        <v>6.8318990576034869E-2</v>
      </c>
      <c r="AR451">
        <v>2.1121553125884813</v>
      </c>
      <c r="AS451">
        <v>2.315900763128151</v>
      </c>
      <c r="AT451">
        <v>1.1871173055955515</v>
      </c>
      <c r="AU451">
        <v>1.9741830141716425</v>
      </c>
      <c r="AV451">
        <f>COUNTIF($E$1:E451,E451)</f>
        <v>267</v>
      </c>
      <c r="AW451" s="26">
        <f>(AC451+P451)/(K451+X451)</f>
        <v>1</v>
      </c>
      <c r="AX451">
        <f>K451+X451</f>
        <v>126</v>
      </c>
      <c r="AY451" s="3">
        <f>K451*R451+X451*AE451</f>
        <v>0.18985086584050082</v>
      </c>
      <c r="AZ451" s="25">
        <f>(1+(AY451/AX451)/0.7)^(365/AW451)-1</f>
        <v>1.1920115821179369</v>
      </c>
    </row>
    <row r="452" spans="2:52" hidden="1" x14ac:dyDescent="0.35">
      <c r="B452">
        <v>27.735403882857138</v>
      </c>
      <c r="C452">
        <v>45.119104620000002</v>
      </c>
      <c r="D452">
        <v>7</v>
      </c>
      <c r="E452" t="s">
        <v>48</v>
      </c>
      <c r="F452">
        <v>7</v>
      </c>
      <c r="G452" t="s">
        <v>24</v>
      </c>
      <c r="H452" t="s">
        <v>24</v>
      </c>
      <c r="I452">
        <v>1.0049999999999999</v>
      </c>
      <c r="J452">
        <v>1</v>
      </c>
      <c r="K452">
        <v>263</v>
      </c>
      <c r="L452">
        <v>0.65779467680608361</v>
      </c>
      <c r="M452">
        <v>3.8768595491296691E-3</v>
      </c>
      <c r="N452">
        <v>-3.3100106164000919E-3</v>
      </c>
      <c r="O452">
        <v>119</v>
      </c>
      <c r="P452">
        <v>263</v>
      </c>
      <c r="Q452">
        <v>2.6769816418001913E-3</v>
      </c>
      <c r="R452">
        <v>1.4174743213818423E-3</v>
      </c>
      <c r="S452">
        <v>3.8774968242541582E-3</v>
      </c>
      <c r="T452">
        <v>2.7354970497625191</v>
      </c>
      <c r="U452">
        <v>2.3909669697067226E-4</v>
      </c>
      <c r="V452">
        <v>5.9284563080171306</v>
      </c>
      <c r="W452">
        <v>9.3928092744049779E-4</v>
      </c>
      <c r="X452">
        <v>136</v>
      </c>
      <c r="Y452">
        <v>0.58088235294117652</v>
      </c>
      <c r="Z452">
        <v>3.5533579138718749E-3</v>
      </c>
      <c r="AA452">
        <v>-3.1489742195610296E-3</v>
      </c>
      <c r="AB452">
        <v>45</v>
      </c>
      <c r="AC452">
        <v>136</v>
      </c>
      <c r="AD452">
        <v>1.2800204524879844E-3</v>
      </c>
      <c r="AE452">
        <v>7.4429224030073127E-4</v>
      </c>
      <c r="AF452">
        <v>3.8967807759331496E-3</v>
      </c>
      <c r="AG452">
        <v>5.2355520653535974</v>
      </c>
      <c r="AH452">
        <v>3.3414619484153143E-4</v>
      </c>
      <c r="AI452">
        <v>2.2274449082196233</v>
      </c>
      <c r="AJ452">
        <v>7.5999850617668413E-5</v>
      </c>
      <c r="AK452">
        <v>0.89761092150170652</v>
      </c>
      <c r="AL452">
        <v>1.0436454749338984</v>
      </c>
      <c r="AM452">
        <v>5.9284563080171306</v>
      </c>
      <c r="AN452">
        <v>2.8349486427637451</v>
      </c>
      <c r="AO452">
        <v>2.8527459030816185</v>
      </c>
      <c r="AP452">
        <v>0.87179487179487181</v>
      </c>
      <c r="AQ452">
        <v>8.4444278464076983E-2</v>
      </c>
      <c r="AR452">
        <v>2.2274449082196233</v>
      </c>
      <c r="AS452">
        <v>1.4885844806014943</v>
      </c>
      <c r="AT452">
        <v>1.0869075671513038</v>
      </c>
      <c r="AU452">
        <v>1.9698267351164611</v>
      </c>
      <c r="AV452">
        <f>COUNTIF($E$1:E452,E452)</f>
        <v>2</v>
      </c>
      <c r="AW452" s="26">
        <f>(AC452+P452)/(K452+X452)</f>
        <v>1</v>
      </c>
      <c r="AX452">
        <f>K452+X452</f>
        <v>399</v>
      </c>
      <c r="AY452" s="3">
        <f>K452*R452+X452*AE452</f>
        <v>0.47401949120432396</v>
      </c>
      <c r="AZ452" s="25">
        <f>(1+(AY452/AX452)/0.7)^(365/AW452)-1</f>
        <v>0.85696206938931074</v>
      </c>
    </row>
    <row r="453" spans="2:52" hidden="1" x14ac:dyDescent="0.35">
      <c r="B453">
        <v>29.460499428000009</v>
      </c>
      <c r="C453">
        <v>58.920998856000018</v>
      </c>
      <c r="D453">
        <v>10</v>
      </c>
      <c r="E453" t="s">
        <v>48</v>
      </c>
      <c r="F453">
        <v>10</v>
      </c>
      <c r="G453" t="s">
        <v>24</v>
      </c>
      <c r="H453" t="s">
        <v>24</v>
      </c>
      <c r="I453">
        <v>1.0089999999999999</v>
      </c>
      <c r="J453">
        <v>1</v>
      </c>
      <c r="K453">
        <v>184</v>
      </c>
      <c r="L453">
        <v>0.64673913043478259</v>
      </c>
      <c r="M453">
        <v>4.8346262224395632E-3</v>
      </c>
      <c r="N453">
        <v>-3.4302048443380917E-3</v>
      </c>
      <c r="O453">
        <v>31</v>
      </c>
      <c r="P453">
        <v>184</v>
      </c>
      <c r="Q453">
        <v>1.8849355408078194E-3</v>
      </c>
      <c r="R453">
        <v>1.9149848129800654E-3</v>
      </c>
      <c r="S453">
        <v>4.8475589393170149E-3</v>
      </c>
      <c r="T453">
        <v>2.5313824456776395</v>
      </c>
      <c r="U453">
        <v>3.5736678629452951E-4</v>
      </c>
      <c r="V453">
        <v>5.3585976269260804</v>
      </c>
      <c r="W453">
        <v>1.2002512403910064E-3</v>
      </c>
      <c r="X453">
        <v>110</v>
      </c>
      <c r="Y453">
        <v>0.58181818181818179</v>
      </c>
      <c r="Z453">
        <v>4.6780319169805358E-3</v>
      </c>
      <c r="AA453">
        <v>-3.5386967841500691E-3</v>
      </c>
      <c r="AB453">
        <v>18</v>
      </c>
      <c r="AC453">
        <v>110</v>
      </c>
      <c r="AD453">
        <v>1.1904697688903676E-3</v>
      </c>
      <c r="AE453">
        <v>1.2419453692350101E-3</v>
      </c>
      <c r="AF453">
        <v>5.0251375530861956E-3</v>
      </c>
      <c r="AG453">
        <v>4.0461824469634156</v>
      </c>
      <c r="AH453">
        <v>4.7912806626808244E-4</v>
      </c>
      <c r="AI453">
        <v>2.5920948002660213</v>
      </c>
      <c r="AJ453">
        <v>2.8368923669884526E-4</v>
      </c>
      <c r="AK453">
        <v>0.85981308411214952</v>
      </c>
      <c r="AL453">
        <v>1.3336124893233559</v>
      </c>
      <c r="AM453">
        <v>5.3585976269260804</v>
      </c>
      <c r="AN453">
        <v>2.1277609033112079</v>
      </c>
      <c r="AO453">
        <v>2.6525577728806233</v>
      </c>
      <c r="AP453">
        <v>0.84615384615384615</v>
      </c>
      <c r="AQ453">
        <v>0.31521026299872057</v>
      </c>
      <c r="AR453">
        <v>2.5920948002660213</v>
      </c>
      <c r="AS453">
        <v>1.379939299150027</v>
      </c>
      <c r="AT453">
        <v>1.2643157897246844</v>
      </c>
      <c r="AU453">
        <v>1.958436781302654</v>
      </c>
      <c r="AV453">
        <f>COUNTIF($E$1:E453,E453)</f>
        <v>3</v>
      </c>
      <c r="AW453" s="26">
        <f>(AC453+P453)/(K453+X453)</f>
        <v>1</v>
      </c>
      <c r="AX453">
        <f>K453+X453</f>
        <v>294</v>
      </c>
      <c r="AY453" s="3">
        <f>K453*R453+X453*AE453</f>
        <v>0.48897119620418317</v>
      </c>
      <c r="AZ453" s="25">
        <f>(1+(AY453/AX453)/0.7)^(365/AW453)-1</f>
        <v>1.3778443818209292</v>
      </c>
    </row>
    <row r="454" spans="2:52" hidden="1" x14ac:dyDescent="0.35">
      <c r="B454">
        <v>25.650451147999998</v>
      </c>
      <c r="C454">
        <v>45.119104620000002</v>
      </c>
      <c r="D454">
        <v>5</v>
      </c>
      <c r="E454" t="s">
        <v>48</v>
      </c>
      <c r="F454">
        <v>5</v>
      </c>
      <c r="G454" t="s">
        <v>24</v>
      </c>
      <c r="H454" t="s">
        <v>24</v>
      </c>
      <c r="I454">
        <v>1.0049999999999999</v>
      </c>
      <c r="J454">
        <v>1</v>
      </c>
      <c r="K454">
        <v>368</v>
      </c>
      <c r="L454">
        <v>0.64945652173913049</v>
      </c>
      <c r="M454">
        <v>3.7176694512092469E-3</v>
      </c>
      <c r="N454">
        <v>-3.4598008518669145E-3</v>
      </c>
      <c r="O454">
        <v>156</v>
      </c>
      <c r="P454">
        <v>368</v>
      </c>
      <c r="Q454">
        <v>2.1403354890637827E-3</v>
      </c>
      <c r="R454">
        <v>1.2016540460548315E-3</v>
      </c>
      <c r="S454">
        <v>3.9361867092088968E-3</v>
      </c>
      <c r="T454">
        <v>3.275640540746191</v>
      </c>
      <c r="U454">
        <v>2.0518791632248462E-4</v>
      </c>
      <c r="V454">
        <v>5.8563587349181221</v>
      </c>
      <c r="W454">
        <v>7.9127821340986234E-4</v>
      </c>
      <c r="X454">
        <v>200</v>
      </c>
      <c r="Y454">
        <v>0.55500000000000005</v>
      </c>
      <c r="Z454">
        <v>3.419354190090775E-3</v>
      </c>
      <c r="AA454">
        <v>-2.7293446083475757E-3</v>
      </c>
      <c r="AB454">
        <v>61</v>
      </c>
      <c r="AC454">
        <v>200</v>
      </c>
      <c r="AD454">
        <v>6.4357205542819873E-4</v>
      </c>
      <c r="AE454">
        <v>6.8318322478570889E-4</v>
      </c>
      <c r="AF454">
        <v>3.6532975582284672E-3</v>
      </c>
      <c r="AG454">
        <v>5.3474637925636728</v>
      </c>
      <c r="AH454">
        <v>2.5832714771156052E-4</v>
      </c>
      <c r="AI454">
        <v>2.6446435492274647</v>
      </c>
      <c r="AJ454">
        <v>1.6652892936258785E-4</v>
      </c>
      <c r="AK454">
        <v>0.92462311557788945</v>
      </c>
      <c r="AL454">
        <v>0.87919801489985716</v>
      </c>
      <c r="AM454">
        <v>5.8563587349181221</v>
      </c>
      <c r="AN454">
        <v>2.4033080921097145</v>
      </c>
      <c r="AO454">
        <v>2.6817107564151117</v>
      </c>
      <c r="AP454">
        <v>0.90909090909090906</v>
      </c>
      <c r="AQ454">
        <v>0.18503214373621085</v>
      </c>
      <c r="AR454">
        <v>2.6446435492274647</v>
      </c>
      <c r="AS454">
        <v>1.3663664495714469</v>
      </c>
      <c r="AT454">
        <v>1.2315883030861039</v>
      </c>
      <c r="AU454">
        <v>1.9566495297506079</v>
      </c>
      <c r="AV454">
        <f>COUNTIF($E$1:E454,E454)</f>
        <v>4</v>
      </c>
      <c r="AW454" s="26">
        <f>(AC454+P454)/(K454+X454)</f>
        <v>1</v>
      </c>
      <c r="AX454">
        <f>K454+X454</f>
        <v>568</v>
      </c>
      <c r="AY454" s="3">
        <f>K454*R454+X454*AE454</f>
        <v>0.57884533390531978</v>
      </c>
      <c r="AZ454" s="25">
        <f>(1+(AY454/AX454)/0.7)^(365/AW454)-1</f>
        <v>0.70062910178693794</v>
      </c>
    </row>
    <row r="455" spans="2:52" hidden="1" x14ac:dyDescent="0.35">
      <c r="B455">
        <v>54.261656550000005</v>
      </c>
      <c r="C455">
        <v>81.362346200000005</v>
      </c>
      <c r="D455">
        <v>3</v>
      </c>
      <c r="E455" t="s">
        <v>44</v>
      </c>
      <c r="F455">
        <v>3</v>
      </c>
      <c r="G455" t="s">
        <v>24</v>
      </c>
      <c r="H455" t="s">
        <v>9</v>
      </c>
      <c r="I455">
        <v>1.0089999999999999</v>
      </c>
      <c r="J455">
        <v>1</v>
      </c>
      <c r="K455">
        <v>124</v>
      </c>
      <c r="L455">
        <v>0.67741935483870963</v>
      </c>
      <c r="M455">
        <v>4.4050885292780595E-3</v>
      </c>
      <c r="N455">
        <v>-2.8807813129189119E-3</v>
      </c>
      <c r="O455">
        <v>23</v>
      </c>
      <c r="P455">
        <v>124</v>
      </c>
      <c r="Q455">
        <v>1.1384468391441027E-3</v>
      </c>
      <c r="R455">
        <v>2.0548079350209717E-3</v>
      </c>
      <c r="S455">
        <v>4.5133913724082295E-3</v>
      </c>
      <c r="T455">
        <v>2.1965027949739571</v>
      </c>
      <c r="U455">
        <v>4.053145103032101E-4</v>
      </c>
      <c r="V455">
        <v>5.0696628982855776</v>
      </c>
      <c r="W455">
        <v>1.2441789144145515E-3</v>
      </c>
      <c r="X455">
        <v>72</v>
      </c>
      <c r="Y455">
        <v>0.56944444444444442</v>
      </c>
      <c r="Z455">
        <v>3.9286643361068707E-3</v>
      </c>
      <c r="AA455">
        <v>-2.2652347183525581E-3</v>
      </c>
      <c r="AB455">
        <v>8</v>
      </c>
      <c r="AC455">
        <v>72</v>
      </c>
      <c r="AD455">
        <v>5.9468575698651271E-4</v>
      </c>
      <c r="AE455">
        <v>1.261846687659061E-3</v>
      </c>
      <c r="AF455">
        <v>4.0265365947570663E-3</v>
      </c>
      <c r="AG455">
        <v>3.190987173114487</v>
      </c>
      <c r="AH455">
        <v>4.7453188847475187E-4</v>
      </c>
      <c r="AI455">
        <v>2.6591399193738261</v>
      </c>
      <c r="AJ455">
        <v>3.127829107095573E-4</v>
      </c>
      <c r="AK455">
        <v>0.80519480519480524</v>
      </c>
      <c r="AL455">
        <v>1.3824210160161843</v>
      </c>
      <c r="AM455">
        <v>5.0696628982855776</v>
      </c>
      <c r="AN455">
        <v>2.2831199278011058</v>
      </c>
      <c r="AO455">
        <v>2.6110107419718491</v>
      </c>
      <c r="AP455">
        <v>0.78260869565217395</v>
      </c>
      <c r="AQ455">
        <v>0.34753656745506767</v>
      </c>
      <c r="AR455">
        <v>2.6591399193738261</v>
      </c>
      <c r="AS455">
        <v>1.4020518751767506</v>
      </c>
      <c r="AT455">
        <v>1.2954278473947423</v>
      </c>
      <c r="AU455">
        <v>1.9532192946832958</v>
      </c>
      <c r="AV455">
        <f>COUNTIF($E$1:E455,E455)</f>
        <v>159</v>
      </c>
      <c r="AW455" s="26">
        <f>(AC455+P455)/(K455+X455)</f>
        <v>1</v>
      </c>
      <c r="AX455">
        <f>K455+X455</f>
        <v>196</v>
      </c>
      <c r="AY455" s="3">
        <f>K455*R455+X455*AE455</f>
        <v>0.3456491454540529</v>
      </c>
      <c r="AZ455" s="25">
        <f>(1+(AY455/AX455)/0.7)^(365/AW455)-1</f>
        <v>1.5052568978488581</v>
      </c>
    </row>
    <row r="456" spans="2:52" hidden="1" x14ac:dyDescent="0.35">
      <c r="B456">
        <v>25.650451147999998</v>
      </c>
      <c r="C456">
        <v>29.460499428000009</v>
      </c>
      <c r="D456">
        <v>9</v>
      </c>
      <c r="E456" t="s">
        <v>48</v>
      </c>
      <c r="F456">
        <v>10</v>
      </c>
      <c r="G456" t="s">
        <v>24</v>
      </c>
      <c r="H456" t="s">
        <v>8</v>
      </c>
      <c r="I456">
        <v>1.0049999999999999</v>
      </c>
      <c r="J456">
        <v>2</v>
      </c>
      <c r="K456">
        <v>52</v>
      </c>
      <c r="L456">
        <v>0.61538461538461542</v>
      </c>
      <c r="M456">
        <v>4.6102279124883919E-3</v>
      </c>
      <c r="N456">
        <v>-2.3908947070026389E-3</v>
      </c>
      <c r="O456">
        <v>29</v>
      </c>
      <c r="P456">
        <v>87</v>
      </c>
      <c r="Q456">
        <v>4.8134567384070515E-3</v>
      </c>
      <c r="R456">
        <v>1.9174884434533801E-3</v>
      </c>
      <c r="S456">
        <v>3.7100595272987653E-3</v>
      </c>
      <c r="T456">
        <v>1.9348536571187778</v>
      </c>
      <c r="U456">
        <v>5.1449268694997647E-4</v>
      </c>
      <c r="V456">
        <v>3.7269498519418516</v>
      </c>
      <c r="W456">
        <v>8.8850306955342716E-4</v>
      </c>
      <c r="X456">
        <v>36</v>
      </c>
      <c r="Y456">
        <v>0.61111111111111116</v>
      </c>
      <c r="Z456">
        <v>3.8334312264467385E-3</v>
      </c>
      <c r="AA456">
        <v>-2.2804322352226419E-3</v>
      </c>
      <c r="AB456">
        <v>15</v>
      </c>
      <c r="AC456">
        <v>65</v>
      </c>
      <c r="AD456">
        <v>1.8923804548290901E-3</v>
      </c>
      <c r="AE456">
        <v>1.4558176580197573E-3</v>
      </c>
      <c r="AF456">
        <v>3.4009250458313209E-3</v>
      </c>
      <c r="AG456">
        <v>2.3360927291247116</v>
      </c>
      <c r="AH456">
        <v>5.6682084097188685E-4</v>
      </c>
      <c r="AI456">
        <v>2.5683911966320285</v>
      </c>
      <c r="AJ456">
        <v>3.2217597607598356E-4</v>
      </c>
      <c r="AK456">
        <v>0.63414634146341464</v>
      </c>
      <c r="AL456">
        <v>0.98722563283715259</v>
      </c>
      <c r="AM456">
        <v>3.7269498519418516</v>
      </c>
      <c r="AN456">
        <v>3.8349768869068419</v>
      </c>
      <c r="AO456">
        <v>2.3433852202451266</v>
      </c>
      <c r="AP456">
        <v>0.6428571428571429</v>
      </c>
      <c r="AQ456">
        <v>0.35797330675109695</v>
      </c>
      <c r="AR456">
        <v>2.5683911966320285</v>
      </c>
      <c r="AS456">
        <v>2.9116353160395767</v>
      </c>
      <c r="AT456">
        <v>1.5603194591836769</v>
      </c>
      <c r="AU456">
        <v>1.9518523397144016</v>
      </c>
      <c r="AV456">
        <f>COUNTIF($E$1:E456,E456)</f>
        <v>5</v>
      </c>
      <c r="AW456" s="26">
        <f>(AC456+P456)/(K456+X456)</f>
        <v>1.7272727272727273</v>
      </c>
      <c r="AX456">
        <f>K456+X456</f>
        <v>88</v>
      </c>
      <c r="AY456" s="3">
        <f>K456*R456+X456*AE456</f>
        <v>0.15211883474828702</v>
      </c>
      <c r="AZ456" s="25">
        <f>(1+(AY456/AX456)/0.7)^(365/AW456)-1</f>
        <v>0.68403543836877967</v>
      </c>
    </row>
    <row r="457" spans="2:52" hidden="1" x14ac:dyDescent="0.35">
      <c r="B457">
        <v>0.65506299999999995</v>
      </c>
      <c r="C457">
        <v>1.27554309</v>
      </c>
      <c r="D457">
        <v>3</v>
      </c>
      <c r="E457" t="s">
        <v>54</v>
      </c>
      <c r="F457">
        <v>3</v>
      </c>
      <c r="G457" t="s">
        <v>24</v>
      </c>
      <c r="H457" t="s">
        <v>24</v>
      </c>
      <c r="I457">
        <v>1.0069999999999999</v>
      </c>
      <c r="J457">
        <v>3</v>
      </c>
      <c r="K457">
        <v>257</v>
      </c>
      <c r="L457">
        <v>0.63813229571984431</v>
      </c>
      <c r="M457">
        <v>5.7570300006865313E-3</v>
      </c>
      <c r="N457">
        <v>-5.8399468245871689E-3</v>
      </c>
      <c r="O457">
        <v>121</v>
      </c>
      <c r="P457">
        <v>618</v>
      </c>
      <c r="Q457">
        <v>4.4578581292948893E-3</v>
      </c>
      <c r="R457">
        <v>1.5604586203345698E-3</v>
      </c>
      <c r="S457">
        <v>6.4683297105032614E-3</v>
      </c>
      <c r="T457">
        <v>4.1451465782004657</v>
      </c>
      <c r="U457">
        <v>4.0348332162782848E-4</v>
      </c>
      <c r="V457">
        <v>3.8674674681446461</v>
      </c>
      <c r="W457">
        <v>7.534919770789128E-4</v>
      </c>
      <c r="X457">
        <v>115</v>
      </c>
      <c r="Y457">
        <v>0.61739130434782608</v>
      </c>
      <c r="Z457">
        <v>5.3421470294101074E-3</v>
      </c>
      <c r="AA457">
        <v>-4.1874365658037182E-3</v>
      </c>
      <c r="AB457">
        <v>46</v>
      </c>
      <c r="AC457">
        <v>288</v>
      </c>
      <c r="AD457">
        <v>2.4267493967600196E-3</v>
      </c>
      <c r="AE457">
        <v>1.6960454799369912E-3</v>
      </c>
      <c r="AF457">
        <v>5.4889138488238712E-3</v>
      </c>
      <c r="AG457">
        <v>3.236301097909112</v>
      </c>
      <c r="AH457">
        <v>5.1184385560451063E-4</v>
      </c>
      <c r="AI457">
        <v>3.313599374820833</v>
      </c>
      <c r="AJ457">
        <v>6.723577687279699E-4</v>
      </c>
      <c r="AK457">
        <v>0.89547038327526129</v>
      </c>
      <c r="AL457">
        <v>0.83721330786546833</v>
      </c>
      <c r="AM457">
        <v>3.8674674681446461</v>
      </c>
      <c r="AN457">
        <v>2.2292266004779902</v>
      </c>
      <c r="AO457">
        <v>2.0305179220127054</v>
      </c>
      <c r="AP457">
        <v>0.85185185185185186</v>
      </c>
      <c r="AQ457">
        <v>0.74706418747553072</v>
      </c>
      <c r="AR457">
        <v>3.313599374820833</v>
      </c>
      <c r="AS457">
        <v>2.4229221141957376</v>
      </c>
      <c r="AT457">
        <v>1.8626750954607949</v>
      </c>
      <c r="AU457">
        <v>1.9465965087367501</v>
      </c>
      <c r="AV457">
        <f>COUNTIF($E$1:E457,E457)</f>
        <v>268</v>
      </c>
      <c r="AW457" s="26">
        <f>(AC457+P457)/(K457+X457)</f>
        <v>2.435483870967742</v>
      </c>
      <c r="AX457">
        <f>K457+X457</f>
        <v>372</v>
      </c>
      <c r="AY457" s="3">
        <f>K457*R457+X457*AE457</f>
        <v>0.5960830956187384</v>
      </c>
      <c r="AZ457" s="25">
        <f>(1+(AY457/AX457)/0.7)^(365/AW457)-1</f>
        <v>0.40870464490331515</v>
      </c>
    </row>
    <row r="458" spans="2:52" x14ac:dyDescent="0.35">
      <c r="B458">
        <v>1.10389325</v>
      </c>
      <c r="C458">
        <v>1.1600252499999999</v>
      </c>
      <c r="D458">
        <v>2</v>
      </c>
      <c r="E458" t="s">
        <v>34</v>
      </c>
      <c r="F458">
        <v>3</v>
      </c>
      <c r="G458" t="s">
        <v>70</v>
      </c>
      <c r="H458" t="s">
        <v>7</v>
      </c>
      <c r="I458">
        <v>1.0029999999999999</v>
      </c>
      <c r="J458">
        <v>3</v>
      </c>
      <c r="K458">
        <v>29</v>
      </c>
      <c r="L458">
        <v>0.86206896551724133</v>
      </c>
      <c r="M458">
        <v>2.7147878377185284E-3</v>
      </c>
      <c r="N458">
        <v>-6.0293325509281903E-3</v>
      </c>
      <c r="O458">
        <v>24</v>
      </c>
      <c r="P458">
        <v>52</v>
      </c>
      <c r="Q458">
        <v>2.8249184776660829E-3</v>
      </c>
      <c r="R458">
        <v>1.5087022668707052E-3</v>
      </c>
      <c r="S458">
        <v>3.1554144251202385E-3</v>
      </c>
      <c r="T458">
        <v>2.0914758958141442</v>
      </c>
      <c r="U458">
        <v>5.8594574876145045E-4</v>
      </c>
      <c r="V458">
        <v>2.5748156208313517</v>
      </c>
      <c r="W458">
        <v>3.3681076934780432E-4</v>
      </c>
      <c r="X458">
        <v>30</v>
      </c>
      <c r="Y458">
        <v>0.83333333333333337</v>
      </c>
      <c r="Z458">
        <v>2.8246687978633832E-3</v>
      </c>
      <c r="AA458">
        <v>-5.1137754156602043E-3</v>
      </c>
      <c r="AB458">
        <v>25</v>
      </c>
      <c r="AC458">
        <v>47</v>
      </c>
      <c r="AD458">
        <v>2.8234580160233502E-3</v>
      </c>
      <c r="AE458">
        <v>1.5015947622761187E-3</v>
      </c>
      <c r="AF458">
        <v>3.371600527023501E-3</v>
      </c>
      <c r="AG458">
        <v>2.2453464887642696</v>
      </c>
      <c r="AH458">
        <v>6.1556722118235934E-4</v>
      </c>
      <c r="AI458">
        <v>2.4393676443523251</v>
      </c>
      <c r="AJ458">
        <v>2.7046031991140003E-4</v>
      </c>
      <c r="AK458">
        <v>0.49152542372881358</v>
      </c>
      <c r="AL458">
        <v>0.37423418816423132</v>
      </c>
      <c r="AM458">
        <v>2.5748156208313517</v>
      </c>
      <c r="AN458">
        <v>5.0290075562358654</v>
      </c>
      <c r="AO458">
        <v>1.9770924151351525</v>
      </c>
      <c r="AP458">
        <v>0.6</v>
      </c>
      <c r="AQ458">
        <v>0.30051146656822569</v>
      </c>
      <c r="AR458">
        <v>2.4393676443523251</v>
      </c>
      <c r="AS458">
        <v>5.0053158742539106</v>
      </c>
      <c r="AT458">
        <v>1.91307805478377</v>
      </c>
      <c r="AU458">
        <v>1.9450852349594614</v>
      </c>
      <c r="AV458">
        <f>COUNTIF($E$1:E458,E458)</f>
        <v>1</v>
      </c>
      <c r="AW458" s="26">
        <f>(AC458+P458)/(K458+X458)</f>
        <v>1.6779661016949152</v>
      </c>
      <c r="AX458">
        <f>K458+X458</f>
        <v>59</v>
      </c>
      <c r="AY458" s="3">
        <f>K458*R458+X458*AE458</f>
        <v>8.8800208607534015E-2</v>
      </c>
      <c r="AZ458" s="25">
        <f>(1+(AY458/AX458)/0.7)^(365/AW458)-1</f>
        <v>0.59552786573819372</v>
      </c>
    </row>
    <row r="459" spans="2:52" x14ac:dyDescent="0.35">
      <c r="B459">
        <v>1.10389325</v>
      </c>
      <c r="C459">
        <v>1.1600252499999999</v>
      </c>
      <c r="D459">
        <v>2</v>
      </c>
      <c r="E459" t="s">
        <v>51</v>
      </c>
      <c r="F459">
        <v>3</v>
      </c>
      <c r="G459" t="s">
        <v>70</v>
      </c>
      <c r="H459" t="s">
        <v>7</v>
      </c>
      <c r="I459">
        <v>1.0029999999999999</v>
      </c>
      <c r="J459">
        <v>3</v>
      </c>
      <c r="K459">
        <v>29</v>
      </c>
      <c r="L459">
        <v>0.86206896551724133</v>
      </c>
      <c r="M459">
        <v>2.7147878377185284E-3</v>
      </c>
      <c r="N459">
        <v>-6.0293325509281903E-3</v>
      </c>
      <c r="O459">
        <v>24</v>
      </c>
      <c r="P459">
        <v>52</v>
      </c>
      <c r="Q459">
        <v>2.8249184776660829E-3</v>
      </c>
      <c r="R459">
        <v>1.5087022668707052E-3</v>
      </c>
      <c r="S459">
        <v>3.1554144251202385E-3</v>
      </c>
      <c r="T459">
        <v>2.0914758958141442</v>
      </c>
      <c r="U459">
        <v>5.8594574876145045E-4</v>
      </c>
      <c r="V459">
        <v>2.5748156208313517</v>
      </c>
      <c r="W459">
        <v>3.3681076934780432E-4</v>
      </c>
      <c r="X459">
        <v>30</v>
      </c>
      <c r="Y459">
        <v>0.83333333333333337</v>
      </c>
      <c r="Z459">
        <v>2.8246687978633832E-3</v>
      </c>
      <c r="AA459">
        <v>-5.1137754156602043E-3</v>
      </c>
      <c r="AB459">
        <v>25</v>
      </c>
      <c r="AC459">
        <v>47</v>
      </c>
      <c r="AD459">
        <v>2.8234580160233502E-3</v>
      </c>
      <c r="AE459">
        <v>1.5015947622761187E-3</v>
      </c>
      <c r="AF459">
        <v>3.371600527023501E-3</v>
      </c>
      <c r="AG459">
        <v>2.2453464887642696</v>
      </c>
      <c r="AH459">
        <v>6.1556722118235934E-4</v>
      </c>
      <c r="AI459">
        <v>2.4393676443523251</v>
      </c>
      <c r="AJ459">
        <v>2.7046031991140003E-4</v>
      </c>
      <c r="AK459">
        <v>0.49152542372881358</v>
      </c>
      <c r="AL459">
        <v>0.37423418816423132</v>
      </c>
      <c r="AM459">
        <v>2.5748156208313517</v>
      </c>
      <c r="AN459">
        <v>5.0290075562358654</v>
      </c>
      <c r="AO459">
        <v>1.9770924151351525</v>
      </c>
      <c r="AP459">
        <v>0.6</v>
      </c>
      <c r="AQ459">
        <v>0.30051146656822569</v>
      </c>
      <c r="AR459">
        <v>2.4393676443523251</v>
      </c>
      <c r="AS459">
        <v>5.0053158742539106</v>
      </c>
      <c r="AT459">
        <v>1.91307805478377</v>
      </c>
      <c r="AU459">
        <v>1.9450852349594614</v>
      </c>
      <c r="AV459">
        <f>COUNTIF($E$1:E459,E459)</f>
        <v>1</v>
      </c>
      <c r="AW459" s="26">
        <f>(AC459+P459)/(K459+X459)</f>
        <v>1.6779661016949152</v>
      </c>
      <c r="AX459">
        <f>K459+X459</f>
        <v>59</v>
      </c>
      <c r="AY459" s="3">
        <f>K459*R459+X459*AE459</f>
        <v>8.8800208607534015E-2</v>
      </c>
      <c r="AZ459" s="25">
        <f>(1+(AY459/AX459)/0.7)^(365/AW459)-1</f>
        <v>0.59552786573819372</v>
      </c>
    </row>
    <row r="460" spans="2:52" hidden="1" x14ac:dyDescent="0.35">
      <c r="B460">
        <v>54.261656550000005</v>
      </c>
      <c r="C460">
        <v>81.362346200000005</v>
      </c>
      <c r="D460">
        <v>3</v>
      </c>
      <c r="E460" t="s">
        <v>44</v>
      </c>
      <c r="F460">
        <v>3</v>
      </c>
      <c r="G460" t="s">
        <v>70</v>
      </c>
      <c r="H460" t="s">
        <v>7</v>
      </c>
      <c r="I460">
        <v>1.0029999999999999</v>
      </c>
      <c r="J460">
        <v>1</v>
      </c>
      <c r="K460">
        <v>279</v>
      </c>
      <c r="L460">
        <v>0.69892473118279574</v>
      </c>
      <c r="M460">
        <v>2.5493246456565729E-3</v>
      </c>
      <c r="N460">
        <v>-3.2249236909518697E-3</v>
      </c>
      <c r="O460">
        <v>164</v>
      </c>
      <c r="P460">
        <v>279</v>
      </c>
      <c r="Q460">
        <v>2.8174307948607424E-3</v>
      </c>
      <c r="R460">
        <v>8.108412754948913E-4</v>
      </c>
      <c r="S460">
        <v>2.9805633821710763E-3</v>
      </c>
      <c r="T460">
        <v>3.6758900567215331</v>
      </c>
      <c r="U460">
        <v>1.7844166215492726E-4</v>
      </c>
      <c r="V460">
        <v>4.5440132405340394</v>
      </c>
      <c r="W460">
        <v>4.5395795118503677E-4</v>
      </c>
      <c r="X460">
        <v>63</v>
      </c>
      <c r="Y460">
        <v>0.7142857142857143</v>
      </c>
      <c r="Z460">
        <v>2.6408698981959956E-3</v>
      </c>
      <c r="AA460">
        <v>-3.066492473740628E-3</v>
      </c>
      <c r="AB460">
        <v>40</v>
      </c>
      <c r="AC460">
        <v>63</v>
      </c>
      <c r="AD460">
        <v>2.8240482107901865E-3</v>
      </c>
      <c r="AE460">
        <v>1.0101949347855316E-3</v>
      </c>
      <c r="AF460">
        <v>2.9225502379357613E-3</v>
      </c>
      <c r="AG460">
        <v>2.893055723503732</v>
      </c>
      <c r="AH460">
        <v>3.6820672017479387E-4</v>
      </c>
      <c r="AI460">
        <v>2.7435537686709663</v>
      </c>
      <c r="AJ460">
        <v>2.7378149443594386E-4</v>
      </c>
      <c r="AK460">
        <v>0.90291262135922334</v>
      </c>
      <c r="AL460">
        <v>0.50439772353893553</v>
      </c>
      <c r="AM460">
        <v>4.5440132405340394</v>
      </c>
      <c r="AN460">
        <v>2.7028042516497353</v>
      </c>
      <c r="AO460">
        <v>2.1958151740416554</v>
      </c>
      <c r="AP460">
        <v>0.75903614457831325</v>
      </c>
      <c r="AQ460">
        <v>0.30420166048438557</v>
      </c>
      <c r="AR460">
        <v>2.7435537686709663</v>
      </c>
      <c r="AS460">
        <v>3.367316449285227</v>
      </c>
      <c r="AT460">
        <v>1.6941136991099208</v>
      </c>
      <c r="AU460">
        <v>1.9449644365757881</v>
      </c>
      <c r="AV460">
        <f>COUNTIF($E$1:E460,E460)</f>
        <v>160</v>
      </c>
      <c r="AW460" s="26">
        <f>(AC460+P460)/(K460+X460)</f>
        <v>1</v>
      </c>
      <c r="AX460">
        <f>K460+X460</f>
        <v>342</v>
      </c>
      <c r="AY460" s="3">
        <f>K460*R460+X460*AE460</f>
        <v>0.28986699675456318</v>
      </c>
      <c r="AZ460" s="25">
        <f>(1+(AY460/AX460)/0.7)^(365/AW460)-1</f>
        <v>0.55531315761390498</v>
      </c>
    </row>
    <row r="461" spans="2:52" hidden="1" x14ac:dyDescent="0.35">
      <c r="B461">
        <v>0.97585339999999998</v>
      </c>
      <c r="C461">
        <v>1.0825100000000001</v>
      </c>
      <c r="D461">
        <v>1</v>
      </c>
      <c r="E461" t="s">
        <v>39</v>
      </c>
      <c r="F461">
        <v>5</v>
      </c>
      <c r="G461" t="s">
        <v>69</v>
      </c>
      <c r="H461" t="s">
        <v>9</v>
      </c>
      <c r="I461">
        <v>1.0089999999999999</v>
      </c>
      <c r="J461">
        <v>2</v>
      </c>
      <c r="K461">
        <v>30</v>
      </c>
      <c r="L461">
        <v>0.73333333333333328</v>
      </c>
      <c r="M461">
        <v>6.6696526658914382E-3</v>
      </c>
      <c r="N461">
        <v>-5.0529147698927107E-3</v>
      </c>
      <c r="O461">
        <v>15</v>
      </c>
      <c r="P461">
        <v>48</v>
      </c>
      <c r="Q461">
        <v>7.5749145978615262E-3</v>
      </c>
      <c r="R461">
        <v>3.5436346830156657E-3</v>
      </c>
      <c r="S461">
        <v>6.1997666783241917E-3</v>
      </c>
      <c r="T461">
        <v>1.7495501745818034</v>
      </c>
      <c r="U461">
        <v>1.1319173536623449E-3</v>
      </c>
      <c r="V461">
        <v>3.1306478971721328</v>
      </c>
      <c r="W461">
        <v>1.2797999756909758E-3</v>
      </c>
      <c r="X461">
        <v>24</v>
      </c>
      <c r="Y461">
        <v>0.66666666666666663</v>
      </c>
      <c r="Z461">
        <v>6.6002110065372793E-3</v>
      </c>
      <c r="AA461">
        <v>-4.6541478432393646E-3</v>
      </c>
      <c r="AB461">
        <v>10</v>
      </c>
      <c r="AC461">
        <v>42</v>
      </c>
      <c r="AD461">
        <v>3.8326860678765673E-3</v>
      </c>
      <c r="AE461">
        <v>2.8487580566117312E-3</v>
      </c>
      <c r="AF461">
        <v>6.0637255998970234E-3</v>
      </c>
      <c r="AG461">
        <v>2.1285505751615581</v>
      </c>
      <c r="AH461">
        <v>1.2377528049999612E-3</v>
      </c>
      <c r="AI461">
        <v>2.3015565346360258</v>
      </c>
      <c r="AJ461">
        <v>3.7325244661180887E-4</v>
      </c>
      <c r="AK461">
        <v>0.5</v>
      </c>
      <c r="AL461">
        <v>1.4219999729899895</v>
      </c>
      <c r="AM461">
        <v>3.1306478971721328</v>
      </c>
      <c r="AN461">
        <v>3.9373718700174516</v>
      </c>
      <c r="AO461">
        <v>2.3454687323511259</v>
      </c>
      <c r="AP461">
        <v>0.54545454545454541</v>
      </c>
      <c r="AQ461">
        <v>0.41472494067979238</v>
      </c>
      <c r="AR461">
        <v>2.3015565346360258</v>
      </c>
      <c r="AS461">
        <v>3.1652867295686264</v>
      </c>
      <c r="AT461">
        <v>1.5439597371219043</v>
      </c>
      <c r="AU461">
        <v>1.9447142347365149</v>
      </c>
      <c r="AV461">
        <f>COUNTIF($E$1:E461,E461)</f>
        <v>2</v>
      </c>
      <c r="AW461" s="26">
        <f>(AC461+P461)/(K461+X461)</f>
        <v>1.6666666666666667</v>
      </c>
      <c r="AX461">
        <f>K461+X461</f>
        <v>54</v>
      </c>
      <c r="AY461" s="3">
        <f>K461*R461+X461*AE461</f>
        <v>0.17467923384915152</v>
      </c>
      <c r="AZ461" s="25">
        <f>(1+(AY461/AX461)/0.7)^(365/AW461)-1</f>
        <v>1.7447755142347772</v>
      </c>
    </row>
    <row r="462" spans="2:52" x14ac:dyDescent="0.35">
      <c r="B462">
        <v>0.96112500000000001</v>
      </c>
      <c r="C462">
        <v>1.081194998</v>
      </c>
      <c r="D462">
        <v>1</v>
      </c>
      <c r="E462" t="s">
        <v>56</v>
      </c>
      <c r="F462">
        <v>5</v>
      </c>
      <c r="G462" t="s">
        <v>69</v>
      </c>
      <c r="H462" t="s">
        <v>9</v>
      </c>
      <c r="I462">
        <v>1.0089999999999999</v>
      </c>
      <c r="J462">
        <v>2</v>
      </c>
      <c r="K462">
        <v>28</v>
      </c>
      <c r="L462">
        <v>0.75</v>
      </c>
      <c r="M462">
        <v>6.8790723711337686E-3</v>
      </c>
      <c r="N462">
        <v>-5.0511262733849349E-3</v>
      </c>
      <c r="O462">
        <v>15</v>
      </c>
      <c r="P462">
        <v>44</v>
      </c>
      <c r="Q462">
        <v>8.7961258203953507E-3</v>
      </c>
      <c r="R462">
        <v>3.8965227100040928E-3</v>
      </c>
      <c r="S462">
        <v>6.1930053708658716E-3</v>
      </c>
      <c r="T462">
        <v>1.5893671952599415</v>
      </c>
      <c r="U462">
        <v>1.1703680056713165E-3</v>
      </c>
      <c r="V462">
        <v>3.3293141055826019</v>
      </c>
      <c r="W462">
        <v>1.5557866986614598E-3</v>
      </c>
      <c r="X462">
        <v>19</v>
      </c>
      <c r="Y462">
        <v>0.68421052631578949</v>
      </c>
      <c r="Z462">
        <v>6.2622862169154228E-3</v>
      </c>
      <c r="AA462">
        <v>-4.7620138095801718E-3</v>
      </c>
      <c r="AB462">
        <v>8</v>
      </c>
      <c r="AC462">
        <v>32</v>
      </c>
      <c r="AD462">
        <v>2.5869947275922733E-3</v>
      </c>
      <c r="AE462">
        <v>2.7809283138115512E-3</v>
      </c>
      <c r="AF462">
        <v>6.0193852692555306E-3</v>
      </c>
      <c r="AG462">
        <v>2.1645237093527729</v>
      </c>
      <c r="AH462">
        <v>1.3809416889959064E-3</v>
      </c>
      <c r="AI462">
        <v>2.0137912671994038</v>
      </c>
      <c r="AJ462">
        <v>1.9044935819738287E-5</v>
      </c>
      <c r="AK462">
        <v>0.48275862068965519</v>
      </c>
      <c r="AL462">
        <v>1.7286518874016419</v>
      </c>
      <c r="AM462">
        <v>3.3293141055826019</v>
      </c>
      <c r="AN462">
        <v>4.3294696777823747</v>
      </c>
      <c r="AO462">
        <v>2.6044247842608779</v>
      </c>
      <c r="AP462">
        <v>0.48717948717948717</v>
      </c>
      <c r="AQ462">
        <v>2.1161039799709451E-2</v>
      </c>
      <c r="AR462">
        <v>2.0137912671994038</v>
      </c>
      <c r="AS462">
        <v>3.0899203486795366</v>
      </c>
      <c r="AT462">
        <v>1.2793038145335609</v>
      </c>
      <c r="AU462">
        <v>1.9418642993972193</v>
      </c>
      <c r="AV462">
        <f>COUNTIF($E$1:E462,E462)</f>
        <v>1</v>
      </c>
      <c r="AW462" s="26">
        <f>(AC462+P462)/(K462+X462)</f>
        <v>1.6170212765957446</v>
      </c>
      <c r="AX462">
        <f>K462+X462</f>
        <v>47</v>
      </c>
      <c r="AY462" s="3">
        <f>K462*R462+X462*AE462</f>
        <v>0.16194027384253407</v>
      </c>
      <c r="AZ462" s="25">
        <f>(1+(AY462/AX462)/0.7)^(365/AW462)-1</f>
        <v>2.0292980042106734</v>
      </c>
    </row>
    <row r="463" spans="2:52" hidden="1" x14ac:dyDescent="0.35">
      <c r="B463">
        <v>59.248391890000001</v>
      </c>
      <c r="C463">
        <v>64.575692779999997</v>
      </c>
      <c r="D463">
        <v>9</v>
      </c>
      <c r="E463" t="s">
        <v>44</v>
      </c>
      <c r="F463">
        <v>10</v>
      </c>
      <c r="G463" t="s">
        <v>24</v>
      </c>
      <c r="H463" t="s">
        <v>24</v>
      </c>
      <c r="I463">
        <v>1.0049999999999999</v>
      </c>
      <c r="J463">
        <v>1</v>
      </c>
      <c r="K463">
        <v>183</v>
      </c>
      <c r="L463">
        <v>0.65027322404371579</v>
      </c>
      <c r="M463">
        <v>3.1433490311746724E-3</v>
      </c>
      <c r="N463">
        <v>-3.2565706682880537E-3</v>
      </c>
      <c r="O463">
        <v>55</v>
      </c>
      <c r="P463">
        <v>183</v>
      </c>
      <c r="Q463">
        <v>1.2530398582086821E-3</v>
      </c>
      <c r="R463">
        <v>9.051257483024621E-4</v>
      </c>
      <c r="S463">
        <v>3.6746853654907002E-3</v>
      </c>
      <c r="T463">
        <v>4.0598617069312954</v>
      </c>
      <c r="U463">
        <v>2.7164055862362042E-4</v>
      </c>
      <c r="V463">
        <v>3.3320714435600385</v>
      </c>
      <c r="W463">
        <v>3.6184463105522126E-4</v>
      </c>
      <c r="X463">
        <v>93</v>
      </c>
      <c r="Y463">
        <v>0.62365591397849462</v>
      </c>
      <c r="Z463">
        <v>3.7133140553245862E-3</v>
      </c>
      <c r="AA463">
        <v>-2.2350829416184778E-3</v>
      </c>
      <c r="AB463">
        <v>35</v>
      </c>
      <c r="AC463">
        <v>93</v>
      </c>
      <c r="AD463">
        <v>1.9466552922706715E-3</v>
      </c>
      <c r="AE463">
        <v>1.4746700242169815E-3</v>
      </c>
      <c r="AF463">
        <v>3.3940340593975079E-3</v>
      </c>
      <c r="AG463">
        <v>2.3015549266349726</v>
      </c>
      <c r="AH463">
        <v>3.5194493698650307E-4</v>
      </c>
      <c r="AI463">
        <v>4.1900589246821145</v>
      </c>
      <c r="AJ463">
        <v>7.7078015024397534E-4</v>
      </c>
      <c r="AK463">
        <v>0.85915492957746475</v>
      </c>
      <c r="AL463">
        <v>0.40204959006136159</v>
      </c>
      <c r="AM463">
        <v>3.3320714435600385</v>
      </c>
      <c r="AN463">
        <v>1.8102514966049628</v>
      </c>
      <c r="AO463">
        <v>1.6084070613712953</v>
      </c>
      <c r="AP463">
        <v>0.82300884955752207</v>
      </c>
      <c r="AQ463">
        <v>0.85642238915998248</v>
      </c>
      <c r="AR463">
        <v>4.1900589246821145</v>
      </c>
      <c r="AS463">
        <v>2.949340048434026</v>
      </c>
      <c r="AT463">
        <v>2.2717555277111847</v>
      </c>
      <c r="AU463">
        <v>1.94008129454124</v>
      </c>
      <c r="AV463">
        <f>COUNTIF($E$1:E463,E463)</f>
        <v>161</v>
      </c>
      <c r="AW463" s="26">
        <f>(AC463+P463)/(K463+X463)</f>
        <v>1</v>
      </c>
      <c r="AX463">
        <f>K463+X463</f>
        <v>276</v>
      </c>
      <c r="AY463" s="3">
        <f>K463*R463+X463*AE463</f>
        <v>0.30278232419152984</v>
      </c>
      <c r="AZ463" s="25">
        <f>(1+(AY463/AX463)/0.7)^(365/AW463)-1</f>
        <v>0.77106113175562796</v>
      </c>
    </row>
    <row r="464" spans="2:52" hidden="1" x14ac:dyDescent="0.35">
      <c r="B464">
        <v>0.65506299999999995</v>
      </c>
      <c r="C464">
        <v>1.27554309</v>
      </c>
      <c r="D464">
        <v>3</v>
      </c>
      <c r="E464" t="s">
        <v>54</v>
      </c>
      <c r="F464">
        <v>3</v>
      </c>
      <c r="G464" t="s">
        <v>24</v>
      </c>
      <c r="H464" t="s">
        <v>9</v>
      </c>
      <c r="I464">
        <v>1.0069999999999999</v>
      </c>
      <c r="J464">
        <v>1</v>
      </c>
      <c r="K464">
        <v>161</v>
      </c>
      <c r="L464">
        <v>0.67701863354037262</v>
      </c>
      <c r="M464">
        <v>3.8560607978166224E-3</v>
      </c>
      <c r="N464">
        <v>-2.8143174417127647E-3</v>
      </c>
      <c r="O464">
        <v>38</v>
      </c>
      <c r="P464">
        <v>161</v>
      </c>
      <c r="Q464">
        <v>1.2195668744114929E-3</v>
      </c>
      <c r="R464">
        <v>1.7016529192108575E-3</v>
      </c>
      <c r="S464">
        <v>3.9886216199819498E-3</v>
      </c>
      <c r="T464">
        <v>2.3439689580362106</v>
      </c>
      <c r="U464">
        <v>3.1434742052580345E-4</v>
      </c>
      <c r="V464">
        <v>5.4132873632763783</v>
      </c>
      <c r="W464">
        <v>1.0729580781592505E-3</v>
      </c>
      <c r="X464">
        <v>74</v>
      </c>
      <c r="Y464">
        <v>0.58108108108108103</v>
      </c>
      <c r="Z464">
        <v>3.5950378323996723E-3</v>
      </c>
      <c r="AA464">
        <v>-2.4364324232569162E-3</v>
      </c>
      <c r="AB464">
        <v>14</v>
      </c>
      <c r="AC464">
        <v>74</v>
      </c>
      <c r="AD464">
        <v>5.9468575698651271E-4</v>
      </c>
      <c r="AE464">
        <v>1.0683408334083988E-3</v>
      </c>
      <c r="AF464">
        <v>3.7423594317597913E-3</v>
      </c>
      <c r="AG464">
        <v>3.5029639556322989</v>
      </c>
      <c r="AH464">
        <v>4.3504044727273706E-4</v>
      </c>
      <c r="AI464">
        <v>2.4557275998262087</v>
      </c>
      <c r="AJ464">
        <v>1.9825993886292469E-4</v>
      </c>
      <c r="AK464">
        <v>0.84293193717277481</v>
      </c>
      <c r="AL464">
        <v>1.1921756423991809</v>
      </c>
      <c r="AM464">
        <v>5.4132873632763783</v>
      </c>
      <c r="AN464">
        <v>2.430932741729833</v>
      </c>
      <c r="AO464">
        <v>2.6713362080058296</v>
      </c>
      <c r="AP464">
        <v>0.78723404255319152</v>
      </c>
      <c r="AQ464">
        <v>0.22028882095880772</v>
      </c>
      <c r="AR464">
        <v>2.4557275998262087</v>
      </c>
      <c r="AS464">
        <v>1.5262011905834496</v>
      </c>
      <c r="AT464">
        <v>1.2087974507033947</v>
      </c>
      <c r="AU464">
        <v>1.9400668293546122</v>
      </c>
      <c r="AV464">
        <f>COUNTIF($E$1:E464,E464)</f>
        <v>269</v>
      </c>
      <c r="AW464" s="26">
        <f>(AC464+P464)/(K464+X464)</f>
        <v>1</v>
      </c>
      <c r="AX464">
        <f>K464+X464</f>
        <v>235</v>
      </c>
      <c r="AY464" s="3">
        <f>K464*R464+X464*AE464</f>
        <v>0.35302334166516958</v>
      </c>
      <c r="AZ464" s="25">
        <f>(1+(AY464/AX464)/0.7)^(365/AW464)-1</f>
        <v>1.1868557276595397</v>
      </c>
    </row>
    <row r="465" spans="2:52" hidden="1" x14ac:dyDescent="0.35">
      <c r="B465">
        <v>59.248391890000001</v>
      </c>
      <c r="C465">
        <v>81.362346200000005</v>
      </c>
      <c r="D465">
        <v>5</v>
      </c>
      <c r="E465" t="s">
        <v>44</v>
      </c>
      <c r="F465">
        <v>5</v>
      </c>
      <c r="G465" t="s">
        <v>70</v>
      </c>
      <c r="H465" t="s">
        <v>8</v>
      </c>
      <c r="I465">
        <v>1.0069999999999999</v>
      </c>
      <c r="J465">
        <v>1</v>
      </c>
      <c r="K465">
        <v>48</v>
      </c>
      <c r="L465">
        <v>0.72916666666666663</v>
      </c>
      <c r="M465">
        <v>3.699730769402703E-3</v>
      </c>
      <c r="N465">
        <v>-1.9067311081782006E-3</v>
      </c>
      <c r="O465">
        <v>7</v>
      </c>
      <c r="P465">
        <v>48</v>
      </c>
      <c r="Q465">
        <v>2.2403489815389088E-3</v>
      </c>
      <c r="R465">
        <v>2.1813140108912082E-3</v>
      </c>
      <c r="S465">
        <v>3.1918128922047533E-3</v>
      </c>
      <c r="T465">
        <v>1.4632523681909926</v>
      </c>
      <c r="U465">
        <v>4.606985081293331E-4</v>
      </c>
      <c r="V465">
        <v>4.7347972098899058</v>
      </c>
      <c r="W465">
        <v>1.2599169946325419E-3</v>
      </c>
      <c r="X465">
        <v>55</v>
      </c>
      <c r="Y465">
        <v>0.61818181818181817</v>
      </c>
      <c r="Z465">
        <v>3.7436894231084972E-3</v>
      </c>
      <c r="AA465">
        <v>-2.8071829223102235E-3</v>
      </c>
      <c r="AB465">
        <v>5</v>
      </c>
      <c r="AC465">
        <v>55</v>
      </c>
      <c r="AD465">
        <v>1.7872820770099551E-3</v>
      </c>
      <c r="AE465">
        <v>1.2424472548577127E-3</v>
      </c>
      <c r="AF465">
        <v>3.9380745410467271E-3</v>
      </c>
      <c r="AG465">
        <v>3.1696110443720387</v>
      </c>
      <c r="AH465">
        <v>5.3100986278873969E-4</v>
      </c>
      <c r="AI465">
        <v>2.3397818796296366</v>
      </c>
      <c r="AJ465">
        <v>1.8042752928023329E-4</v>
      </c>
      <c r="AK465">
        <v>0.61538461538461542</v>
      </c>
      <c r="AL465">
        <v>1.3999077718139517</v>
      </c>
      <c r="AM465">
        <v>4.7347972098899058</v>
      </c>
      <c r="AN465">
        <v>3.1161628727017727</v>
      </c>
      <c r="AO465">
        <v>2.6651733077713686</v>
      </c>
      <c r="AP465">
        <v>0.73333333333333328</v>
      </c>
      <c r="AQ465">
        <v>0.20047503253359483</v>
      </c>
      <c r="AR465">
        <v>2.3397818796296366</v>
      </c>
      <c r="AS465">
        <v>1.774924649796759</v>
      </c>
      <c r="AT465">
        <v>1.210442840195014</v>
      </c>
      <c r="AU465">
        <v>1.9378080739831913</v>
      </c>
      <c r="AV465">
        <f>COUNTIF($E$1:E465,E465)</f>
        <v>162</v>
      </c>
      <c r="AW465" s="26">
        <f>(AC465+P465)/(K465+X465)</f>
        <v>1</v>
      </c>
      <c r="AX465">
        <f>K465+X465</f>
        <v>103</v>
      </c>
      <c r="AY465" s="3">
        <f>K465*R465+X465*AE465</f>
        <v>0.1730376715399522</v>
      </c>
      <c r="AZ465" s="25">
        <f>(1+(AY465/AX465)/0.7)^(365/AW465)-1</f>
        <v>1.3987282941784325</v>
      </c>
    </row>
    <row r="466" spans="2:52" hidden="1" x14ac:dyDescent="0.35">
      <c r="B466">
        <v>59.248391890000001</v>
      </c>
      <c r="C466">
        <v>81.362346200000005</v>
      </c>
      <c r="D466">
        <v>5</v>
      </c>
      <c r="E466" t="s">
        <v>44</v>
      </c>
      <c r="F466">
        <v>5</v>
      </c>
      <c r="G466" t="s">
        <v>70</v>
      </c>
      <c r="H466" t="s">
        <v>8</v>
      </c>
      <c r="I466">
        <v>1.0049999999999999</v>
      </c>
      <c r="J466">
        <v>1</v>
      </c>
      <c r="K466">
        <v>48</v>
      </c>
      <c r="L466">
        <v>0.72916666666666663</v>
      </c>
      <c r="M466">
        <v>3.299730020638084E-3</v>
      </c>
      <c r="N466">
        <v>-1.9067311081782006E-3</v>
      </c>
      <c r="O466">
        <v>17</v>
      </c>
      <c r="P466">
        <v>48</v>
      </c>
      <c r="Q466">
        <v>2.2403489815389088E-3</v>
      </c>
      <c r="R466">
        <v>1.8896467982503402E-3</v>
      </c>
      <c r="S466">
        <v>2.7914174941984162E-3</v>
      </c>
      <c r="T466">
        <v>1.4772165342131887</v>
      </c>
      <c r="U466">
        <v>4.0290641042402156E-4</v>
      </c>
      <c r="V466">
        <v>4.6900390496682904</v>
      </c>
      <c r="W466">
        <v>1.0838339774022971E-3</v>
      </c>
      <c r="X466">
        <v>55</v>
      </c>
      <c r="Y466">
        <v>0.61818181818181817</v>
      </c>
      <c r="Z466">
        <v>3.4341682854753678E-3</v>
      </c>
      <c r="AA466">
        <v>-2.8071829223102235E-3</v>
      </c>
      <c r="AB466">
        <v>16</v>
      </c>
      <c r="AC466">
        <v>55</v>
      </c>
      <c r="AD466">
        <v>1.7872820770099551E-3</v>
      </c>
      <c r="AE466">
        <v>1.0511069152299602E-3</v>
      </c>
      <c r="AF466">
        <v>3.6847041781630173E-3</v>
      </c>
      <c r="AG466">
        <v>3.5055465098494585</v>
      </c>
      <c r="AH466">
        <v>4.968454100270479E-4</v>
      </c>
      <c r="AI466">
        <v>2.115561287308136</v>
      </c>
      <c r="AJ466">
        <v>5.7416095175864389E-5</v>
      </c>
      <c r="AK466">
        <v>0.61538461538461542</v>
      </c>
      <c r="AL466">
        <v>1.2042599748914551</v>
      </c>
      <c r="AM466">
        <v>4.6900390496682904</v>
      </c>
      <c r="AN466">
        <v>3.7792935965007608</v>
      </c>
      <c r="AO466">
        <v>2.7061128856956831</v>
      </c>
      <c r="AP466">
        <v>0.73333333333333328</v>
      </c>
      <c r="AQ466">
        <v>6.3795661306516718E-2</v>
      </c>
      <c r="AR466">
        <v>2.115561287308136</v>
      </c>
      <c r="AS466">
        <v>2.1022138304599651</v>
      </c>
      <c r="AT466">
        <v>1.1539627501403737</v>
      </c>
      <c r="AU466">
        <v>1.9300378179180284</v>
      </c>
      <c r="AV466">
        <f>COUNTIF($E$1:E466,E466)</f>
        <v>163</v>
      </c>
      <c r="AW466" s="26">
        <f>(AC466+P466)/(K466+X466)</f>
        <v>1</v>
      </c>
      <c r="AX466">
        <f>K466+X466</f>
        <v>103</v>
      </c>
      <c r="AY466" s="3">
        <f>K466*R466+X466*AE466</f>
        <v>0.14851392665366414</v>
      </c>
      <c r="AZ466" s="25">
        <f>(1+(AY466/AX466)/0.7)^(365/AW466)-1</f>
        <v>1.1192571160620433</v>
      </c>
    </row>
    <row r="467" spans="2:52" hidden="1" x14ac:dyDescent="0.35">
      <c r="B467">
        <v>1.1345321428571429</v>
      </c>
      <c r="C467">
        <v>1.1690234285714285</v>
      </c>
      <c r="D467">
        <v>5</v>
      </c>
      <c r="E467" t="s">
        <v>33</v>
      </c>
      <c r="F467">
        <v>7</v>
      </c>
      <c r="G467" t="s">
        <v>70</v>
      </c>
      <c r="H467" t="s">
        <v>24</v>
      </c>
      <c r="I467">
        <v>1.0049999999999999</v>
      </c>
      <c r="J467">
        <v>1</v>
      </c>
      <c r="K467">
        <v>30</v>
      </c>
      <c r="L467">
        <v>0.76666666666666672</v>
      </c>
      <c r="M467">
        <v>4.0927510597207097E-3</v>
      </c>
      <c r="N467">
        <v>-3.1411811055463185E-3</v>
      </c>
      <c r="O467">
        <v>18</v>
      </c>
      <c r="P467">
        <v>30</v>
      </c>
      <c r="Q467">
        <v>4.8249006201507294E-3</v>
      </c>
      <c r="R467">
        <v>2.4048335544917367E-3</v>
      </c>
      <c r="S467">
        <v>3.3760671150990722E-3</v>
      </c>
      <c r="T467">
        <v>1.4038672692308662</v>
      </c>
      <c r="U467">
        <v>6.1638270486371726E-4</v>
      </c>
      <c r="V467">
        <v>3.9015266578958401</v>
      </c>
      <c r="W467">
        <v>1.1720681447643022E-3</v>
      </c>
      <c r="X467">
        <v>80</v>
      </c>
      <c r="Y467">
        <v>0.61250000000000004</v>
      </c>
      <c r="Z467">
        <v>3.7290164586815089E-3</v>
      </c>
      <c r="AA467">
        <v>-3.3344529433668901E-3</v>
      </c>
      <c r="AB467">
        <v>31</v>
      </c>
      <c r="AC467">
        <v>80</v>
      </c>
      <c r="AD467">
        <v>1.6590516168059066E-3</v>
      </c>
      <c r="AE467">
        <v>9.9192206538775414E-4</v>
      </c>
      <c r="AF467">
        <v>4.1568953548495376E-3</v>
      </c>
      <c r="AG467">
        <v>4.1907479427071301</v>
      </c>
      <c r="AH467">
        <v>4.6475502943983378E-4</v>
      </c>
      <c r="AI467">
        <v>2.1342901153394971</v>
      </c>
      <c r="AJ467">
        <v>6.2412006508086575E-5</v>
      </c>
      <c r="AK467">
        <v>0.5</v>
      </c>
      <c r="AL467">
        <v>1.3022979386270173</v>
      </c>
      <c r="AM467">
        <v>3.9015266578958401</v>
      </c>
      <c r="AN467">
        <v>4.8096671089835752</v>
      </c>
      <c r="AO467">
        <v>2.7033105946162737</v>
      </c>
      <c r="AP467">
        <v>0.8</v>
      </c>
      <c r="AQ467">
        <v>6.9346673897874772E-2</v>
      </c>
      <c r="AR467">
        <v>2.1342901153394971</v>
      </c>
      <c r="AS467">
        <v>1.9838441307755506</v>
      </c>
      <c r="AT467">
        <v>1.1447945303161093</v>
      </c>
      <c r="AU467">
        <v>1.9240525624661915</v>
      </c>
      <c r="AV467">
        <f>COUNTIF($E$1:E467,E467)</f>
        <v>5</v>
      </c>
      <c r="AW467" s="26">
        <f>(AC467+P467)/(K467+X467)</f>
        <v>1</v>
      </c>
      <c r="AX467">
        <f>K467+X467</f>
        <v>110</v>
      </c>
      <c r="AY467" s="3">
        <f>K467*R467+X467*AE467</f>
        <v>0.15149877186577243</v>
      </c>
      <c r="AZ467" s="25">
        <f>(1+(AY467/AX467)/0.7)^(365/AW467)-1</f>
        <v>1.0491764375563664</v>
      </c>
    </row>
    <row r="468" spans="2:52" hidden="1" x14ac:dyDescent="0.35">
      <c r="B468">
        <v>0.65506299999999995</v>
      </c>
      <c r="C468">
        <v>1.27554309</v>
      </c>
      <c r="D468">
        <v>3</v>
      </c>
      <c r="E468" t="s">
        <v>54</v>
      </c>
      <c r="F468">
        <v>3</v>
      </c>
      <c r="G468" t="s">
        <v>69</v>
      </c>
      <c r="H468" t="s">
        <v>9</v>
      </c>
      <c r="I468">
        <v>1.0049999999999999</v>
      </c>
      <c r="J468">
        <v>1</v>
      </c>
      <c r="K468">
        <v>118</v>
      </c>
      <c r="L468">
        <v>0.69491525423728817</v>
      </c>
      <c r="M468">
        <v>3.4805637378121099E-3</v>
      </c>
      <c r="N468">
        <v>-2.8616877374703425E-3</v>
      </c>
      <c r="O468">
        <v>50</v>
      </c>
      <c r="P468">
        <v>118</v>
      </c>
      <c r="Q468">
        <v>1.7352203481700856E-3</v>
      </c>
      <c r="R468">
        <v>1.5456395589123785E-3</v>
      </c>
      <c r="S468">
        <v>3.5143328932778117E-3</v>
      </c>
      <c r="T468">
        <v>2.2737079114038368</v>
      </c>
      <c r="U468">
        <v>3.2352056603967308E-4</v>
      </c>
      <c r="V468">
        <v>4.777561988819091</v>
      </c>
      <c r="W468">
        <v>8.9859842683303237E-4</v>
      </c>
      <c r="X468">
        <v>64</v>
      </c>
      <c r="Y468">
        <v>0.609375</v>
      </c>
      <c r="Z468">
        <v>3.1117865848907778E-3</v>
      </c>
      <c r="AA468">
        <v>-2.3332285037378098E-3</v>
      </c>
      <c r="AB468">
        <v>19</v>
      </c>
      <c r="AC468">
        <v>64</v>
      </c>
      <c r="AD468">
        <v>8.2778691938689697E-4</v>
      </c>
      <c r="AE468">
        <v>9.848275658952358E-4</v>
      </c>
      <c r="AF468">
        <v>3.1352111060499949E-3</v>
      </c>
      <c r="AG468">
        <v>3.1835127433704602</v>
      </c>
      <c r="AH468">
        <v>3.9190138825624936E-4</v>
      </c>
      <c r="AI468">
        <v>2.5129473775971793</v>
      </c>
      <c r="AJ468">
        <v>2.0102478938273708E-4</v>
      </c>
      <c r="AK468">
        <v>0.79729729729729726</v>
      </c>
      <c r="AL468">
        <v>0.99844269648115858</v>
      </c>
      <c r="AM468">
        <v>4.777561988819091</v>
      </c>
      <c r="AN468">
        <v>3.0912791178248229</v>
      </c>
      <c r="AO468">
        <v>2.5306312285328851</v>
      </c>
      <c r="AP468">
        <v>0.76190476190476186</v>
      </c>
      <c r="AQ468">
        <v>0.22336087709193264</v>
      </c>
      <c r="AR468">
        <v>2.5129473775971793</v>
      </c>
      <c r="AS468">
        <v>1.9696551317905135</v>
      </c>
      <c r="AT468">
        <v>1.3133500666645057</v>
      </c>
      <c r="AU468">
        <v>1.9219906475986954</v>
      </c>
      <c r="AV468">
        <f>COUNTIF($E$1:E468,E468)</f>
        <v>270</v>
      </c>
      <c r="AW468" s="26">
        <f>(AC468+P468)/(K468+X468)</f>
        <v>1</v>
      </c>
      <c r="AX468">
        <f>K468+X468</f>
        <v>182</v>
      </c>
      <c r="AY468" s="3">
        <f>K468*R468+X468*AE468</f>
        <v>0.24541443216895575</v>
      </c>
      <c r="AZ468" s="25">
        <f>(1+(AY468/AX468)/0.7)^(365/AW468)-1</f>
        <v>1.0186603108612795</v>
      </c>
    </row>
    <row r="469" spans="2:52" hidden="1" x14ac:dyDescent="0.35">
      <c r="B469">
        <v>54.261656550000005</v>
      </c>
      <c r="C469">
        <v>81.362346200000005</v>
      </c>
      <c r="D469">
        <v>3</v>
      </c>
      <c r="E469" t="s">
        <v>44</v>
      </c>
      <c r="F469">
        <v>3</v>
      </c>
      <c r="G469" t="s">
        <v>70</v>
      </c>
      <c r="H469" t="s">
        <v>24</v>
      </c>
      <c r="I469">
        <v>1.0089999999999999</v>
      </c>
      <c r="J469">
        <v>1</v>
      </c>
      <c r="K469">
        <v>356</v>
      </c>
      <c r="L469">
        <v>0.6235955056179775</v>
      </c>
      <c r="M469">
        <v>3.6424205327020426E-3</v>
      </c>
      <c r="N469">
        <v>-2.8997348449239287E-3</v>
      </c>
      <c r="O469">
        <v>25</v>
      </c>
      <c r="P469">
        <v>356</v>
      </c>
      <c r="Q469">
        <v>1.047321696608039E-3</v>
      </c>
      <c r="R469">
        <v>1.1799238456181096E-3</v>
      </c>
      <c r="S469">
        <v>4.0203884895206304E-3</v>
      </c>
      <c r="T469">
        <v>3.4073287902869085</v>
      </c>
      <c r="U469">
        <v>2.1308016378469201E-4</v>
      </c>
      <c r="V469">
        <v>5.5374645141082679</v>
      </c>
      <c r="W469">
        <v>7.5376351804872562E-4</v>
      </c>
      <c r="X469">
        <v>148</v>
      </c>
      <c r="Y469">
        <v>0.58783783783783783</v>
      </c>
      <c r="Z469">
        <v>3.7871186394841244E-3</v>
      </c>
      <c r="AA469">
        <v>-2.7639895914786817E-3</v>
      </c>
      <c r="AB469">
        <v>9</v>
      </c>
      <c r="AC469">
        <v>148</v>
      </c>
      <c r="AD469">
        <v>1.1994521944470593E-3</v>
      </c>
      <c r="AE469">
        <v>1.0869997064521571E-3</v>
      </c>
      <c r="AF469">
        <v>4.0742219848287639E-3</v>
      </c>
      <c r="AG469">
        <v>3.7481353128664212</v>
      </c>
      <c r="AH469">
        <v>3.3489898418153578E-4</v>
      </c>
      <c r="AI469">
        <v>3.2457539670019919</v>
      </c>
      <c r="AJ469">
        <v>4.1720173808908558E-4</v>
      </c>
      <c r="AK469">
        <v>0.92227979274611394</v>
      </c>
      <c r="AL469">
        <v>0.83751502005414924</v>
      </c>
      <c r="AM469">
        <v>5.5374645141082679</v>
      </c>
      <c r="AN469">
        <v>1.311026495131248</v>
      </c>
      <c r="AO469">
        <v>2.3506786405550013</v>
      </c>
      <c r="AP469">
        <v>0.88095238095238093</v>
      </c>
      <c r="AQ469">
        <v>0.46355748676565595</v>
      </c>
      <c r="AR469">
        <v>3.2457539670019919</v>
      </c>
      <c r="AS469">
        <v>1.2077774516135218</v>
      </c>
      <c r="AT469">
        <v>1.4887999132248024</v>
      </c>
      <c r="AU469">
        <v>1.919739276889902</v>
      </c>
      <c r="AV469">
        <f>COUNTIF($E$1:E469,E469)</f>
        <v>164</v>
      </c>
      <c r="AW469" s="26">
        <f>(AC469+P469)/(K469+X469)</f>
        <v>1</v>
      </c>
      <c r="AX469">
        <f>K469+X469</f>
        <v>504</v>
      </c>
      <c r="AY469" s="3">
        <f>K469*R469+X469*AE469</f>
        <v>0.58092884559496627</v>
      </c>
      <c r="AZ469" s="25">
        <f>(1+(AY469/AX469)/0.7)^(365/AW469)-1</f>
        <v>0.82307269676048511</v>
      </c>
    </row>
    <row r="470" spans="2:52" hidden="1" x14ac:dyDescent="0.35">
      <c r="B470">
        <v>54.261656550000005</v>
      </c>
      <c r="C470">
        <v>81.362346200000005</v>
      </c>
      <c r="D470">
        <v>3</v>
      </c>
      <c r="E470" t="s">
        <v>44</v>
      </c>
      <c r="F470">
        <v>3</v>
      </c>
      <c r="G470" t="s">
        <v>69</v>
      </c>
      <c r="H470" t="s">
        <v>8</v>
      </c>
      <c r="I470">
        <v>1.0029999999999999</v>
      </c>
      <c r="J470">
        <v>1</v>
      </c>
      <c r="K470">
        <v>125</v>
      </c>
      <c r="L470">
        <v>0.71199999999999997</v>
      </c>
      <c r="M470">
        <v>2.5521305508252887E-3</v>
      </c>
      <c r="N470">
        <v>-3.621380178691196E-3</v>
      </c>
      <c r="O470">
        <v>77</v>
      </c>
      <c r="P470">
        <v>125</v>
      </c>
      <c r="Q470">
        <v>2.8129836126891128E-3</v>
      </c>
      <c r="R470">
        <v>7.7415946072454127E-4</v>
      </c>
      <c r="S470">
        <v>3.1539483025313799E-3</v>
      </c>
      <c r="T470">
        <v>4.0740292698607306</v>
      </c>
      <c r="U470">
        <v>2.8209771207920949E-4</v>
      </c>
      <c r="V470">
        <v>2.7442954252219067</v>
      </c>
      <c r="W470">
        <v>2.0996403656612229E-4</v>
      </c>
      <c r="X470">
        <v>86</v>
      </c>
      <c r="Y470">
        <v>0.68604651162790697</v>
      </c>
      <c r="Z470">
        <v>2.4466442167773257E-3</v>
      </c>
      <c r="AA470">
        <v>-1.888783951589929E-3</v>
      </c>
      <c r="AB470">
        <v>45</v>
      </c>
      <c r="AC470">
        <v>86</v>
      </c>
      <c r="AD470">
        <v>2.8144775913562237E-3</v>
      </c>
      <c r="AE470">
        <v>1.0855214197317922E-3</v>
      </c>
      <c r="AF470">
        <v>2.390827800444026E-3</v>
      </c>
      <c r="AG470">
        <v>2.202469483314982</v>
      </c>
      <c r="AH470">
        <v>2.5780959197375616E-4</v>
      </c>
      <c r="AI470">
        <v>4.2105548184657664</v>
      </c>
      <c r="AJ470">
        <v>5.6990223578427986E-4</v>
      </c>
      <c r="AK470">
        <v>0.80645161290322576</v>
      </c>
      <c r="AL470">
        <v>0.23329337396236077</v>
      </c>
      <c r="AM470">
        <v>2.7442954252219067</v>
      </c>
      <c r="AN470">
        <v>2.5805315357485643</v>
      </c>
      <c r="AO470">
        <v>1.5133574455915517</v>
      </c>
      <c r="AP470">
        <v>0.81132075471698117</v>
      </c>
      <c r="AQ470">
        <v>0.63322470642698492</v>
      </c>
      <c r="AR470">
        <v>4.2105548184657664</v>
      </c>
      <c r="AS470">
        <v>3.6184047324394375</v>
      </c>
      <c r="AT470">
        <v>2.3212693500701094</v>
      </c>
      <c r="AU470">
        <v>1.9173133978308305</v>
      </c>
      <c r="AV470">
        <f>COUNTIF($E$1:E470,E470)</f>
        <v>165</v>
      </c>
      <c r="AW470" s="26">
        <f>(AC470+P470)/(K470+X470)</f>
        <v>1</v>
      </c>
      <c r="AX470">
        <f>K470+X470</f>
        <v>211</v>
      </c>
      <c r="AY470" s="3">
        <f>K470*R470+X470*AE470</f>
        <v>0.19012477468750177</v>
      </c>
      <c r="AZ470" s="25">
        <f>(1+(AY470/AX470)/0.7)^(365/AW470)-1</f>
        <v>0.59925683657171391</v>
      </c>
    </row>
    <row r="471" spans="2:52" hidden="1" x14ac:dyDescent="0.35">
      <c r="B471">
        <v>59.248391890000001</v>
      </c>
      <c r="C471">
        <v>81.362346200000005</v>
      </c>
      <c r="D471">
        <v>5</v>
      </c>
      <c r="E471" t="s">
        <v>44</v>
      </c>
      <c r="F471">
        <v>5</v>
      </c>
      <c r="G471" t="s">
        <v>70</v>
      </c>
      <c r="H471" t="s">
        <v>8</v>
      </c>
      <c r="I471">
        <v>1.0029999999999999</v>
      </c>
      <c r="J471">
        <v>1</v>
      </c>
      <c r="K471">
        <v>48</v>
      </c>
      <c r="L471">
        <v>0.75</v>
      </c>
      <c r="M471">
        <v>2.4899548400662674E-3</v>
      </c>
      <c r="N471">
        <v>-2.0410488789309269E-3</v>
      </c>
      <c r="O471">
        <v>30</v>
      </c>
      <c r="P471">
        <v>48</v>
      </c>
      <c r="Q471">
        <v>2.8210049059774756E-3</v>
      </c>
      <c r="R471">
        <v>1.3572039103169689E-3</v>
      </c>
      <c r="S471">
        <v>2.1597364006526979E-3</v>
      </c>
      <c r="T471">
        <v>1.5913131285838258</v>
      </c>
      <c r="U471">
        <v>3.1173109807386716E-4</v>
      </c>
      <c r="V471">
        <v>4.3537648912889937</v>
      </c>
      <c r="W471">
        <v>7.3374171416923459E-4</v>
      </c>
      <c r="X471">
        <v>55</v>
      </c>
      <c r="Y471">
        <v>0.67272727272727273</v>
      </c>
      <c r="Z471">
        <v>2.5248546363463896E-3</v>
      </c>
      <c r="AA471">
        <v>-2.7466599409837139E-3</v>
      </c>
      <c r="AB471">
        <v>31</v>
      </c>
      <c r="AC471">
        <v>55</v>
      </c>
      <c r="AD471">
        <v>2.8169671456026446E-3</v>
      </c>
      <c r="AE471">
        <v>7.9963168376562862E-4</v>
      </c>
      <c r="AF471">
        <v>2.9353259756817003E-3</v>
      </c>
      <c r="AG471">
        <v>3.6708475105171567</v>
      </c>
      <c r="AH471">
        <v>3.9579927381787686E-4</v>
      </c>
      <c r="AI471">
        <v>2.0202959850137856</v>
      </c>
      <c r="AJ471">
        <v>8.0331361298749057E-6</v>
      </c>
      <c r="AK471">
        <v>0.61538461538461542</v>
      </c>
      <c r="AL471">
        <v>0.81526857129915886</v>
      </c>
      <c r="AM471">
        <v>4.3537648912889937</v>
      </c>
      <c r="AN471">
        <v>4.5240130343900598</v>
      </c>
      <c r="AO471">
        <v>2.5985779643228355</v>
      </c>
      <c r="AP471">
        <v>0.73333333333333328</v>
      </c>
      <c r="AQ471">
        <v>8.9257068109722202E-3</v>
      </c>
      <c r="AR471">
        <v>2.0202959850137856</v>
      </c>
      <c r="AS471">
        <v>2.665438945885525</v>
      </c>
      <c r="AT471">
        <v>1.2160802007389626</v>
      </c>
      <c r="AU471">
        <v>1.9073290825308991</v>
      </c>
      <c r="AV471">
        <f>COUNTIF($E$1:E471,E471)</f>
        <v>166</v>
      </c>
      <c r="AW471" s="26">
        <f>(AC471+P471)/(K471+X471)</f>
        <v>1</v>
      </c>
      <c r="AX471">
        <f>K471+X471</f>
        <v>103</v>
      </c>
      <c r="AY471" s="3">
        <f>K471*R471+X471*AE471</f>
        <v>0.10912553030232408</v>
      </c>
      <c r="AZ471" s="25">
        <f>(1+(AY471/AX471)/0.7)^(365/AW471)-1</f>
        <v>0.73675927799236396</v>
      </c>
    </row>
    <row r="472" spans="2:52" hidden="1" x14ac:dyDescent="0.35">
      <c r="B472">
        <v>59.248391890000001</v>
      </c>
      <c r="C472">
        <v>81.362346200000005</v>
      </c>
      <c r="D472">
        <v>5</v>
      </c>
      <c r="E472" t="s">
        <v>44</v>
      </c>
      <c r="F472">
        <v>5</v>
      </c>
      <c r="G472" t="s">
        <v>69</v>
      </c>
      <c r="H472" t="s">
        <v>9</v>
      </c>
      <c r="I472">
        <v>1.0089999999999999</v>
      </c>
      <c r="J472">
        <v>1</v>
      </c>
      <c r="K472">
        <v>65</v>
      </c>
      <c r="L472">
        <v>0.69230769230769229</v>
      </c>
      <c r="M472">
        <v>4.3141895372845072E-3</v>
      </c>
      <c r="N472">
        <v>-2.3430986495558471E-3</v>
      </c>
      <c r="O472">
        <v>13</v>
      </c>
      <c r="P472">
        <v>65</v>
      </c>
      <c r="Q472">
        <v>1.0573268038767125E-3</v>
      </c>
      <c r="R472">
        <v>2.2657931721028601E-3</v>
      </c>
      <c r="S472">
        <v>4.1819539053496004E-3</v>
      </c>
      <c r="T472">
        <v>1.8456909292688752</v>
      </c>
      <c r="U472">
        <v>5.1870754271434154E-4</v>
      </c>
      <c r="V472">
        <v>4.3681515796863195</v>
      </c>
      <c r="W472">
        <v>1.228378086674177E-3</v>
      </c>
      <c r="X472">
        <v>48</v>
      </c>
      <c r="Y472">
        <v>0.60416666666666663</v>
      </c>
      <c r="Z472">
        <v>4.005955399499374E-3</v>
      </c>
      <c r="AA472">
        <v>-2.2054268846768538E-3</v>
      </c>
      <c r="AB472">
        <v>7</v>
      </c>
      <c r="AC472">
        <v>48</v>
      </c>
      <c r="AD472">
        <v>8.2778691938689697E-4</v>
      </c>
      <c r="AE472">
        <v>1.5472832453462839E-3</v>
      </c>
      <c r="AF472">
        <v>4.0326519977180401E-3</v>
      </c>
      <c r="AG472">
        <v>2.6062791087843311</v>
      </c>
      <c r="AH472">
        <v>5.8206317910764816E-4</v>
      </c>
      <c r="AI472">
        <v>2.6582737078789269</v>
      </c>
      <c r="AJ472">
        <v>3.8315688713098754E-4</v>
      </c>
      <c r="AK472">
        <v>0.68421052631578949</v>
      </c>
      <c r="AL472">
        <v>1.3648645407491011</v>
      </c>
      <c r="AM472">
        <v>4.3681515796863195</v>
      </c>
      <c r="AN472">
        <v>2.5175479690032065</v>
      </c>
      <c r="AO472">
        <v>2.4283219366377562</v>
      </c>
      <c r="AP472">
        <v>0.70588235294117652</v>
      </c>
      <c r="AQ472">
        <v>0.42572987458999106</v>
      </c>
      <c r="AR472">
        <v>2.6582737078789269</v>
      </c>
      <c r="AS472">
        <v>1.7192036059403351</v>
      </c>
      <c r="AT472">
        <v>1.382203018681859</v>
      </c>
      <c r="AU472">
        <v>1.9052624776598077</v>
      </c>
      <c r="AV472">
        <f>COUNTIF($E$1:E472,E472)</f>
        <v>167</v>
      </c>
      <c r="AW472" s="26">
        <f>(AC472+P472)/(K472+X472)</f>
        <v>1</v>
      </c>
      <c r="AX472">
        <f>K472+X472</f>
        <v>113</v>
      </c>
      <c r="AY472" s="3">
        <f>K472*R472+X472*AE472</f>
        <v>0.22154615196330751</v>
      </c>
      <c r="AZ472" s="25">
        <f>(1+(AY472/AX472)/0.7)^(365/AW472)-1</f>
        <v>1.7756258830411187</v>
      </c>
    </row>
    <row r="473" spans="2:52" hidden="1" x14ac:dyDescent="0.35">
      <c r="B473">
        <v>59.248391890000001</v>
      </c>
      <c r="C473">
        <v>81.362346200000005</v>
      </c>
      <c r="D473">
        <v>5</v>
      </c>
      <c r="E473" t="s">
        <v>44</v>
      </c>
      <c r="F473">
        <v>5</v>
      </c>
      <c r="G473" t="s">
        <v>24</v>
      </c>
      <c r="H473" t="s">
        <v>9</v>
      </c>
      <c r="I473">
        <v>1.0089999999999999</v>
      </c>
      <c r="J473">
        <v>1</v>
      </c>
      <c r="K473">
        <v>65</v>
      </c>
      <c r="L473">
        <v>0.69230769230769229</v>
      </c>
      <c r="M473">
        <v>4.3141895372845072E-3</v>
      </c>
      <c r="N473">
        <v>-2.3430986495558471E-3</v>
      </c>
      <c r="O473">
        <v>13</v>
      </c>
      <c r="P473">
        <v>65</v>
      </c>
      <c r="Q473">
        <v>1.0573268038767125E-3</v>
      </c>
      <c r="R473">
        <v>2.2657931721028601E-3</v>
      </c>
      <c r="S473">
        <v>4.1819539053496004E-3</v>
      </c>
      <c r="T473">
        <v>1.8456909292688752</v>
      </c>
      <c r="U473">
        <v>5.1870754271434154E-4</v>
      </c>
      <c r="V473">
        <v>4.3681515796863195</v>
      </c>
      <c r="W473">
        <v>1.228378086674177E-3</v>
      </c>
      <c r="X473">
        <v>48</v>
      </c>
      <c r="Y473">
        <v>0.60416666666666663</v>
      </c>
      <c r="Z473">
        <v>4.005955399499374E-3</v>
      </c>
      <c r="AA473">
        <v>-2.2054268846768538E-3</v>
      </c>
      <c r="AB473">
        <v>7</v>
      </c>
      <c r="AC473">
        <v>48</v>
      </c>
      <c r="AD473">
        <v>8.2778691938689697E-4</v>
      </c>
      <c r="AE473">
        <v>1.5472832453462839E-3</v>
      </c>
      <c r="AF473">
        <v>4.0326519977180401E-3</v>
      </c>
      <c r="AG473">
        <v>2.6062791087843311</v>
      </c>
      <c r="AH473">
        <v>5.8206317910764816E-4</v>
      </c>
      <c r="AI473">
        <v>2.6582737078789269</v>
      </c>
      <c r="AJ473">
        <v>3.8315688713098754E-4</v>
      </c>
      <c r="AK473">
        <v>0.68421052631578949</v>
      </c>
      <c r="AL473">
        <v>1.3648645407491011</v>
      </c>
      <c r="AM473">
        <v>4.3681515796863195</v>
      </c>
      <c r="AN473">
        <v>2.5175479690032065</v>
      </c>
      <c r="AO473">
        <v>2.4283219366377562</v>
      </c>
      <c r="AP473">
        <v>0.70588235294117652</v>
      </c>
      <c r="AQ473">
        <v>0.42572987458999106</v>
      </c>
      <c r="AR473">
        <v>2.6582737078789269</v>
      </c>
      <c r="AS473">
        <v>1.7192036059403351</v>
      </c>
      <c r="AT473">
        <v>1.382203018681859</v>
      </c>
      <c r="AU473">
        <v>1.9052624776598077</v>
      </c>
      <c r="AV473">
        <f>COUNTIF($E$1:E473,E473)</f>
        <v>168</v>
      </c>
      <c r="AW473" s="26">
        <f>(AC473+P473)/(K473+X473)</f>
        <v>1</v>
      </c>
      <c r="AX473">
        <f>K473+X473</f>
        <v>113</v>
      </c>
      <c r="AY473" s="3">
        <f>K473*R473+X473*AE473</f>
        <v>0.22154615196330751</v>
      </c>
      <c r="AZ473" s="25">
        <f>(1+(AY473/AX473)/0.7)^(365/AW473)-1</f>
        <v>1.7756258830411187</v>
      </c>
    </row>
    <row r="474" spans="2:52" hidden="1" x14ac:dyDescent="0.35">
      <c r="B474">
        <v>0.65506299999999995</v>
      </c>
      <c r="C474">
        <v>1.27554309</v>
      </c>
      <c r="D474">
        <v>3</v>
      </c>
      <c r="E474" t="s">
        <v>54</v>
      </c>
      <c r="F474">
        <v>3</v>
      </c>
      <c r="G474" t="s">
        <v>69</v>
      </c>
      <c r="H474" t="s">
        <v>24</v>
      </c>
      <c r="I474">
        <v>1.0069999999999999</v>
      </c>
      <c r="J474">
        <v>2</v>
      </c>
      <c r="K474">
        <v>158</v>
      </c>
      <c r="L474">
        <v>0.60126582278481011</v>
      </c>
      <c r="M474">
        <v>5.5600974408837808E-3</v>
      </c>
      <c r="N474">
        <v>-4.4393372788260116E-3</v>
      </c>
      <c r="O474">
        <v>68</v>
      </c>
      <c r="P474">
        <v>275</v>
      </c>
      <c r="Q474">
        <v>2.6079591645207234E-3</v>
      </c>
      <c r="R474">
        <v>1.5729810653032938E-3</v>
      </c>
      <c r="S474">
        <v>5.6049145045003841E-3</v>
      </c>
      <c r="T474">
        <v>3.5632434669006487</v>
      </c>
      <c r="U474">
        <v>4.4590305612374832E-4</v>
      </c>
      <c r="V474">
        <v>3.5276301512200345</v>
      </c>
      <c r="W474">
        <v>6.8117495305579714E-4</v>
      </c>
      <c r="X474">
        <v>83</v>
      </c>
      <c r="Y474">
        <v>0.62650602409638556</v>
      </c>
      <c r="Z474">
        <v>4.95365566517554E-3</v>
      </c>
      <c r="AA474">
        <v>-3.5295833959025592E-3</v>
      </c>
      <c r="AB474">
        <v>30</v>
      </c>
      <c r="AC474">
        <v>148</v>
      </c>
      <c r="AD474">
        <v>1.76278015613196E-3</v>
      </c>
      <c r="AE474">
        <v>1.7852169797126355E-3</v>
      </c>
      <c r="AF474">
        <v>4.8591929126150617E-3</v>
      </c>
      <c r="AG474">
        <v>2.7219060583869421</v>
      </c>
      <c r="AH474">
        <v>5.3336571420034031E-4</v>
      </c>
      <c r="AI474">
        <v>3.3470786220092146</v>
      </c>
      <c r="AJ474">
        <v>7.184855513119549E-4</v>
      </c>
      <c r="AK474">
        <v>0.84042553191489366</v>
      </c>
      <c r="AL474">
        <v>0.75686105895089439</v>
      </c>
      <c r="AM474">
        <v>3.5276301512200345</v>
      </c>
      <c r="AN474">
        <v>2.2471158075761677</v>
      </c>
      <c r="AO474">
        <v>1.8944991836530911</v>
      </c>
      <c r="AP474">
        <v>0.80582524271844658</v>
      </c>
      <c r="AQ474">
        <v>0.79831727923551465</v>
      </c>
      <c r="AR474">
        <v>3.3470786220092146</v>
      </c>
      <c r="AS474">
        <v>2.550309971018089</v>
      </c>
      <c r="AT474">
        <v>1.9140950167724329</v>
      </c>
      <c r="AU474">
        <v>1.904297100212762</v>
      </c>
      <c r="AV474">
        <f>COUNTIF($E$1:E474,E474)</f>
        <v>271</v>
      </c>
      <c r="AW474" s="26">
        <f>(AC474+P474)/(K474+X474)</f>
        <v>1.7551867219917012</v>
      </c>
      <c r="AX474">
        <f>K474+X474</f>
        <v>241</v>
      </c>
      <c r="AY474" s="3">
        <f>K474*R474+X474*AE474</f>
        <v>0.39670401763406915</v>
      </c>
      <c r="AZ474" s="25">
        <f>(1+(AY474/AX474)/0.7)^(365/AW474)-1</f>
        <v>0.62977124838765119</v>
      </c>
    </row>
    <row r="475" spans="2:52" hidden="1" x14ac:dyDescent="0.35">
      <c r="B475">
        <v>0.65506299999999995</v>
      </c>
      <c r="C475">
        <v>1.27554309</v>
      </c>
      <c r="D475">
        <v>3</v>
      </c>
      <c r="E475" t="s">
        <v>54</v>
      </c>
      <c r="F475">
        <v>3</v>
      </c>
      <c r="G475" t="s">
        <v>69</v>
      </c>
      <c r="H475" t="s">
        <v>24</v>
      </c>
      <c r="I475">
        <v>1.0029999999999999</v>
      </c>
      <c r="J475">
        <v>2</v>
      </c>
      <c r="K475">
        <v>195</v>
      </c>
      <c r="L475">
        <v>0.78974358974358971</v>
      </c>
      <c r="M475">
        <v>2.7747237400972055E-3</v>
      </c>
      <c r="N475">
        <v>-5.2581554099040712E-3</v>
      </c>
      <c r="O475">
        <v>151</v>
      </c>
      <c r="P475">
        <v>264</v>
      </c>
      <c r="Q475">
        <v>2.8147419123265571E-3</v>
      </c>
      <c r="R475">
        <v>1.085759405994373E-3</v>
      </c>
      <c r="S475">
        <v>3.6318340114631291E-3</v>
      </c>
      <c r="T475">
        <v>3.3449712628894797</v>
      </c>
      <c r="U475">
        <v>2.6008103556510469E-4</v>
      </c>
      <c r="V475">
        <v>4.1746965657654833</v>
      </c>
      <c r="W475">
        <v>5.6559733486416367E-4</v>
      </c>
      <c r="X475">
        <v>100</v>
      </c>
      <c r="Y475">
        <v>0.72</v>
      </c>
      <c r="Z475">
        <v>2.7132838281037938E-3</v>
      </c>
      <c r="AA475">
        <v>-3.8984209634139377E-3</v>
      </c>
      <c r="AB475">
        <v>68</v>
      </c>
      <c r="AC475">
        <v>148</v>
      </c>
      <c r="AD475">
        <v>2.8148660400872938E-3</v>
      </c>
      <c r="AE475">
        <v>8.6200648647882902E-4</v>
      </c>
      <c r="AF475">
        <v>3.4257602052793447E-3</v>
      </c>
      <c r="AG475">
        <v>3.9741698688058325</v>
      </c>
      <c r="AH475">
        <v>3.4257602052793448E-4</v>
      </c>
      <c r="AI475">
        <v>2.5162487588898212</v>
      </c>
      <c r="AJ475">
        <v>1.7685444542296007E-4</v>
      </c>
      <c r="AK475">
        <v>0.8666666666666667</v>
      </c>
      <c r="AL475">
        <v>0.62844148318241133</v>
      </c>
      <c r="AM475">
        <v>4.1746965657654833</v>
      </c>
      <c r="AN475">
        <v>3.6191980199813742</v>
      </c>
      <c r="AO475">
        <v>2.3142918336655516</v>
      </c>
      <c r="AP475">
        <v>0.83333333333333337</v>
      </c>
      <c r="AQ475">
        <v>0.19650493935884678</v>
      </c>
      <c r="AR475">
        <v>2.5162487588898212</v>
      </c>
      <c r="AS475">
        <v>2.8733549549295336</v>
      </c>
      <c r="AT475">
        <v>1.491480927729725</v>
      </c>
      <c r="AU475">
        <v>1.9028863806976384</v>
      </c>
      <c r="AV475">
        <f>COUNTIF($E$1:E475,E475)</f>
        <v>272</v>
      </c>
      <c r="AW475" s="26">
        <f>(AC475+P475)/(K475+X475)</f>
        <v>1.3966101694915254</v>
      </c>
      <c r="AX475">
        <f>K475+X475</f>
        <v>295</v>
      </c>
      <c r="AY475" s="3">
        <f>K475*R475+X475*AE475</f>
        <v>0.29792373281678564</v>
      </c>
      <c r="AZ475" s="25">
        <f>(1+(AY475/AX475)/0.7)^(365/AW475)-1</f>
        <v>0.4575858449320187</v>
      </c>
    </row>
    <row r="476" spans="2:52" hidden="1" x14ac:dyDescent="0.35">
      <c r="B476">
        <v>61.879515007142857</v>
      </c>
      <c r="C476">
        <v>81.362346200000005</v>
      </c>
      <c r="D476">
        <v>7</v>
      </c>
      <c r="E476" t="s">
        <v>44</v>
      </c>
      <c r="F476">
        <v>7</v>
      </c>
      <c r="G476" t="s">
        <v>70</v>
      </c>
      <c r="H476" t="s">
        <v>8</v>
      </c>
      <c r="I476">
        <v>1.0089999999999999</v>
      </c>
      <c r="J476">
        <v>1</v>
      </c>
      <c r="K476">
        <v>37</v>
      </c>
      <c r="L476">
        <v>0.72972972972972971</v>
      </c>
      <c r="M476">
        <v>3.7167065617776242E-3</v>
      </c>
      <c r="N476">
        <v>-1.5485865355039708E-3</v>
      </c>
      <c r="O476">
        <v>1</v>
      </c>
      <c r="P476">
        <v>37</v>
      </c>
      <c r="Q476">
        <v>2.1478702807358196E-3</v>
      </c>
      <c r="R476">
        <v>2.2936543733231389E-3</v>
      </c>
      <c r="S476">
        <v>3.1083433619065546E-3</v>
      </c>
      <c r="T476">
        <v>1.3551925687055724</v>
      </c>
      <c r="U476">
        <v>5.1100850089476726E-4</v>
      </c>
      <c r="V476">
        <v>4.4884857479024101</v>
      </c>
      <c r="W476">
        <v>1.2716373715336044E-3</v>
      </c>
      <c r="X476">
        <v>44</v>
      </c>
      <c r="Y476">
        <v>0.61363636363636365</v>
      </c>
      <c r="Z476">
        <v>3.7982031895476987E-3</v>
      </c>
      <c r="AA476">
        <v>-2.2382751475064993E-3</v>
      </c>
      <c r="AB476">
        <v>2</v>
      </c>
      <c r="AC476">
        <v>44</v>
      </c>
      <c r="AD476">
        <v>1.7493196328126626E-3</v>
      </c>
      <c r="AE476">
        <v>1.4659274684131222E-3</v>
      </c>
      <c r="AF476">
        <v>3.7314182139600947E-3</v>
      </c>
      <c r="AG476">
        <v>2.5454316767796046</v>
      </c>
      <c r="AH476">
        <v>5.6253246143653267E-4</v>
      </c>
      <c r="AI476">
        <v>2.6059428902460136</v>
      </c>
      <c r="AJ476">
        <v>3.4086254554005686E-4</v>
      </c>
      <c r="AK476">
        <v>0.55223880597014929</v>
      </c>
      <c r="AL476">
        <v>1.4129304128151321</v>
      </c>
      <c r="AM476">
        <v>4.4884857479024101</v>
      </c>
      <c r="AN476">
        <v>2.5485048592479611</v>
      </c>
      <c r="AO476">
        <v>2.4766427419433832</v>
      </c>
      <c r="AP476">
        <v>0.6875</v>
      </c>
      <c r="AQ476">
        <v>0.37873616171117863</v>
      </c>
      <c r="AR476">
        <v>2.6059428902460136</v>
      </c>
      <c r="AS476">
        <v>1.6288082982368211</v>
      </c>
      <c r="AT476">
        <v>1.3277889914056398</v>
      </c>
      <c r="AU476">
        <v>1.9022158666745115</v>
      </c>
      <c r="AV476">
        <f>COUNTIF($E$1:E476,E476)</f>
        <v>169</v>
      </c>
      <c r="AW476" s="26">
        <f>(AC476+P476)/(K476+X476)</f>
        <v>1</v>
      </c>
      <c r="AX476">
        <f>K476+X476</f>
        <v>81</v>
      </c>
      <c r="AY476" s="3">
        <f>K476*R476+X476*AE476</f>
        <v>0.14936602042313352</v>
      </c>
      <c r="AZ476" s="25">
        <f>(1+(AY476/AX476)/0.7)^(365/AW476)-1</f>
        <v>1.6123835074969475</v>
      </c>
    </row>
    <row r="477" spans="2:52" hidden="1" x14ac:dyDescent="0.35">
      <c r="B477">
        <v>0.65506299999999995</v>
      </c>
      <c r="C477">
        <v>1.27554309</v>
      </c>
      <c r="D477">
        <v>3</v>
      </c>
      <c r="E477" t="s">
        <v>54</v>
      </c>
      <c r="F477">
        <v>3</v>
      </c>
      <c r="G477" t="s">
        <v>24</v>
      </c>
      <c r="H477" t="s">
        <v>24</v>
      </c>
      <c r="I477">
        <v>1.0089999999999999</v>
      </c>
      <c r="J477">
        <v>2</v>
      </c>
      <c r="K477">
        <v>318</v>
      </c>
      <c r="L477">
        <v>0.59433962264150941</v>
      </c>
      <c r="M477">
        <v>5.7949376002049049E-3</v>
      </c>
      <c r="N477">
        <v>-4.3760409884783698E-3</v>
      </c>
      <c r="O477">
        <v>86</v>
      </c>
      <c r="P477">
        <v>599</v>
      </c>
      <c r="Q477">
        <v>1.6012389958384166E-3</v>
      </c>
      <c r="R477">
        <v>1.6689745878145199E-3</v>
      </c>
      <c r="S477">
        <v>6.0176712081674863E-3</v>
      </c>
      <c r="T477">
        <v>3.6056098469704532</v>
      </c>
      <c r="U477">
        <v>3.3745424460217559E-4</v>
      </c>
      <c r="V477">
        <v>4.9457803969307665</v>
      </c>
      <c r="W477">
        <v>9.9406609861016869E-4</v>
      </c>
      <c r="X477">
        <v>149</v>
      </c>
      <c r="Y477">
        <v>0.57046979865771807</v>
      </c>
      <c r="Z477">
        <v>5.4067685447559705E-3</v>
      </c>
      <c r="AA477">
        <v>-4.0529859388675499E-3</v>
      </c>
      <c r="AB477">
        <v>33</v>
      </c>
      <c r="AC477">
        <v>283</v>
      </c>
      <c r="AD477">
        <v>1.0715339735296592E-3</v>
      </c>
      <c r="AE477">
        <v>1.3435182967566058E-3</v>
      </c>
      <c r="AF477">
        <v>5.7933090438554357E-3</v>
      </c>
      <c r="AG477">
        <v>4.3120432805724285</v>
      </c>
      <c r="AH477">
        <v>4.7460636941580147E-4</v>
      </c>
      <c r="AI477">
        <v>2.8308054491775114</v>
      </c>
      <c r="AJ477">
        <v>3.9430555792500281E-4</v>
      </c>
      <c r="AK477">
        <v>0.91379310344827591</v>
      </c>
      <c r="AL477">
        <v>1.1045178873446446</v>
      </c>
      <c r="AM477">
        <v>4.9457803969307665</v>
      </c>
      <c r="AN477">
        <v>1.8544162086828211</v>
      </c>
      <c r="AO477">
        <v>2.3878038260984797</v>
      </c>
      <c r="AP477">
        <v>0.88165680473372776</v>
      </c>
      <c r="AQ477">
        <v>0.43811728658334148</v>
      </c>
      <c r="AR477">
        <v>2.8308054491775114</v>
      </c>
      <c r="AS477">
        <v>1.4927981075073569</v>
      </c>
      <c r="AT477">
        <v>1.4112138513614343</v>
      </c>
      <c r="AU477">
        <v>1.899508838729957</v>
      </c>
      <c r="AV477">
        <f>COUNTIF($E$1:E477,E477)</f>
        <v>273</v>
      </c>
      <c r="AW477" s="26">
        <f>(AC477+P477)/(K477+X477)</f>
        <v>1.8886509635974305</v>
      </c>
      <c r="AX477">
        <f>K477+X477</f>
        <v>467</v>
      </c>
      <c r="AY477" s="3">
        <f>K477*R477+X477*AE477</f>
        <v>0.73091814514175157</v>
      </c>
      <c r="AZ477" s="25">
        <f>(1+(AY477/AX477)/0.7)^(365/AW477)-1</f>
        <v>0.53976268140848749</v>
      </c>
    </row>
    <row r="478" spans="2:52" hidden="1" x14ac:dyDescent="0.35">
      <c r="B478">
        <v>54.261656550000005</v>
      </c>
      <c r="C478">
        <v>81.362346200000005</v>
      </c>
      <c r="D478">
        <v>3</v>
      </c>
      <c r="E478" t="s">
        <v>44</v>
      </c>
      <c r="F478">
        <v>3</v>
      </c>
      <c r="G478" t="s">
        <v>24</v>
      </c>
      <c r="H478" t="s">
        <v>7</v>
      </c>
      <c r="I478">
        <v>1.0069999999999999</v>
      </c>
      <c r="J478">
        <v>1</v>
      </c>
      <c r="K478">
        <v>283</v>
      </c>
      <c r="L478">
        <v>0.61484098939929333</v>
      </c>
      <c r="M478">
        <v>3.5678308009952165E-3</v>
      </c>
      <c r="N478">
        <v>-3.0979327363906861E-3</v>
      </c>
      <c r="O478">
        <v>42</v>
      </c>
      <c r="P478">
        <v>283</v>
      </c>
      <c r="Q478">
        <v>1.0259344791647695E-3</v>
      </c>
      <c r="R478">
        <v>1.0004519120373953E-3</v>
      </c>
      <c r="S478">
        <v>3.974222623052655E-3</v>
      </c>
      <c r="T478">
        <v>3.9724274352769737</v>
      </c>
      <c r="U478">
        <v>2.3624301330244117E-4</v>
      </c>
      <c r="V478">
        <v>4.2348423263489474</v>
      </c>
      <c r="W478">
        <v>5.2796588543251293E-4</v>
      </c>
      <c r="X478">
        <v>64</v>
      </c>
      <c r="Y478">
        <v>0.65625</v>
      </c>
      <c r="Z478">
        <v>4.1006281077302963E-3</v>
      </c>
      <c r="AA478">
        <v>-2.8400169660571894E-3</v>
      </c>
      <c r="AB478">
        <v>14</v>
      </c>
      <c r="AC478">
        <v>64</v>
      </c>
      <c r="AD478">
        <v>2.1498408181771511E-3</v>
      </c>
      <c r="AE478">
        <v>1.7147813636158478E-3</v>
      </c>
      <c r="AF478">
        <v>4.0051502916523896E-3</v>
      </c>
      <c r="AG478">
        <v>2.3356623629306248</v>
      </c>
      <c r="AH478">
        <v>5.006437864565487E-4</v>
      </c>
      <c r="AI478">
        <v>3.4251525935290421</v>
      </c>
      <c r="AJ478">
        <v>7.1349379070275039E-4</v>
      </c>
      <c r="AK478">
        <v>0.90415335463258784</v>
      </c>
      <c r="AL478">
        <v>0.58662876159168775</v>
      </c>
      <c r="AM478">
        <v>4.2348423263489474</v>
      </c>
      <c r="AN478">
        <v>1.4292170171963006</v>
      </c>
      <c r="AO478">
        <v>1.8813629414438782</v>
      </c>
      <c r="AP478">
        <v>0.76190476190476186</v>
      </c>
      <c r="AQ478">
        <v>0.79277087855862061</v>
      </c>
      <c r="AR478">
        <v>3.4251525935290421</v>
      </c>
      <c r="AS478">
        <v>2.4496876623083907</v>
      </c>
      <c r="AT478">
        <v>1.9107821381343151</v>
      </c>
      <c r="AU478">
        <v>1.8960725397890967</v>
      </c>
      <c r="AV478">
        <f>COUNTIF($E$1:E478,E478)</f>
        <v>170</v>
      </c>
      <c r="AW478" s="26">
        <f>(AC478+P478)/(K478+X478)</f>
        <v>1</v>
      </c>
      <c r="AX478">
        <f>K478+X478</f>
        <v>347</v>
      </c>
      <c r="AY478" s="3">
        <f>K478*R478+X478*AE478</f>
        <v>0.39287389837799713</v>
      </c>
      <c r="AZ478" s="25">
        <f>(1+(AY478/AX478)/0.7)^(365/AW478)-1</f>
        <v>0.80378143173968963</v>
      </c>
    </row>
    <row r="479" spans="2:52" hidden="1" x14ac:dyDescent="0.35">
      <c r="B479">
        <v>3.13942305</v>
      </c>
      <c r="C479">
        <v>14.361291866</v>
      </c>
      <c r="D479">
        <v>1</v>
      </c>
      <c r="E479" t="s">
        <v>49</v>
      </c>
      <c r="F479">
        <v>5</v>
      </c>
      <c r="G479" t="s">
        <v>24</v>
      </c>
      <c r="H479" t="s">
        <v>24</v>
      </c>
      <c r="I479">
        <v>1.0049999999999999</v>
      </c>
      <c r="J479">
        <v>1</v>
      </c>
      <c r="K479">
        <v>367</v>
      </c>
      <c r="L479">
        <v>0.62397820163487738</v>
      </c>
      <c r="M479">
        <v>3.5530232350708987E-3</v>
      </c>
      <c r="N479">
        <v>-3.3126413558218818E-3</v>
      </c>
      <c r="O479">
        <v>138</v>
      </c>
      <c r="P479">
        <v>367</v>
      </c>
      <c r="Q479">
        <v>1.4065010615520457E-3</v>
      </c>
      <c r="R479">
        <v>9.7138368863165141E-4</v>
      </c>
      <c r="S479">
        <v>3.8956504226295599E-3</v>
      </c>
      <c r="T479">
        <v>4.0104136688945271</v>
      </c>
      <c r="U479">
        <v>2.0335129678844411E-4</v>
      </c>
      <c r="V479">
        <v>4.7768748169933106</v>
      </c>
      <c r="W479">
        <v>5.6468109505476314E-4</v>
      </c>
      <c r="X479">
        <v>159</v>
      </c>
      <c r="Y479">
        <v>0.58490566037735847</v>
      </c>
      <c r="Z479">
        <v>3.2865779406765208E-3</v>
      </c>
      <c r="AA479">
        <v>-2.4294436667072544E-3</v>
      </c>
      <c r="AB479">
        <v>46</v>
      </c>
      <c r="AC479">
        <v>159</v>
      </c>
      <c r="AD479">
        <v>8.0165990757330441E-4</v>
      </c>
      <c r="AE479">
        <v>9.1388972629080287E-4</v>
      </c>
      <c r="AF479">
        <v>3.4298861385153325E-3</v>
      </c>
      <c r="AG479">
        <v>3.7530634603325552</v>
      </c>
      <c r="AH479">
        <v>2.7200766409822666E-4</v>
      </c>
      <c r="AI479">
        <v>3.3597940312475223</v>
      </c>
      <c r="AJ479">
        <v>3.6987439809434955E-4</v>
      </c>
      <c r="AK479">
        <v>0.92443324937027704</v>
      </c>
      <c r="AL479">
        <v>0.62742343894974406</v>
      </c>
      <c r="AM479">
        <v>4.7768748169933106</v>
      </c>
      <c r="AN479">
        <v>1.942767377263344</v>
      </c>
      <c r="AO479">
        <v>2.1650286210675875</v>
      </c>
      <c r="AP479">
        <v>0.88826815642458101</v>
      </c>
      <c r="AQ479">
        <v>0.41097155343817088</v>
      </c>
      <c r="AR479">
        <v>3.3597940312475223</v>
      </c>
      <c r="AS479">
        <v>1.8277794525816446</v>
      </c>
      <c r="AT479">
        <v>1.626709536908312</v>
      </c>
      <c r="AU479">
        <v>1.8958690789879498</v>
      </c>
      <c r="AV479">
        <f>COUNTIF($E$1:E479,E479)</f>
        <v>2</v>
      </c>
      <c r="AW479" s="26">
        <f>(AC479+P479)/(K479+X479)</f>
        <v>1</v>
      </c>
      <c r="AX479">
        <f>K479+X479</f>
        <v>526</v>
      </c>
      <c r="AY479" s="3">
        <f>K479*R479+X479*AE479</f>
        <v>0.50180628020805373</v>
      </c>
      <c r="AZ479" s="25">
        <f>(1+(AY479/AX479)/0.7)^(365/AW479)-1</f>
        <v>0.64395750925410056</v>
      </c>
    </row>
    <row r="480" spans="2:52" hidden="1" x14ac:dyDescent="0.35">
      <c r="B480">
        <v>0.85793458142857137</v>
      </c>
      <c r="C480">
        <v>1.27554309</v>
      </c>
      <c r="D480">
        <v>7</v>
      </c>
      <c r="E480" t="s">
        <v>54</v>
      </c>
      <c r="F480">
        <v>7</v>
      </c>
      <c r="G480" t="s">
        <v>69</v>
      </c>
      <c r="H480" t="s">
        <v>9</v>
      </c>
      <c r="I480">
        <v>1.0049999999999999</v>
      </c>
      <c r="J480">
        <v>3</v>
      </c>
      <c r="K480">
        <v>35</v>
      </c>
      <c r="L480">
        <v>0.7142857142857143</v>
      </c>
      <c r="M480">
        <v>4.8139368650460309E-3</v>
      </c>
      <c r="N480">
        <v>-3.4431652596578432E-3</v>
      </c>
      <c r="O480">
        <v>25</v>
      </c>
      <c r="P480">
        <v>67</v>
      </c>
      <c r="Q480">
        <v>4.807735752017539E-3</v>
      </c>
      <c r="R480">
        <v>2.4547648294163528E-3</v>
      </c>
      <c r="S480">
        <v>4.3726360707987974E-3</v>
      </c>
      <c r="T480">
        <v>1.781285122876084</v>
      </c>
      <c r="U480">
        <v>7.3911039592299737E-4</v>
      </c>
      <c r="V480">
        <v>3.3212424597963537</v>
      </c>
      <c r="W480">
        <v>9.7654403757035805E-4</v>
      </c>
      <c r="X480">
        <v>19</v>
      </c>
      <c r="Y480">
        <v>0.63157894736842102</v>
      </c>
      <c r="Z480">
        <v>4.0478628123597855E-3</v>
      </c>
      <c r="AA480">
        <v>-2.5273396632509793E-3</v>
      </c>
      <c r="AB480">
        <v>9</v>
      </c>
      <c r="AC480">
        <v>40</v>
      </c>
      <c r="AD480">
        <v>2.4938737449309301E-3</v>
      </c>
      <c r="AE480">
        <v>1.6254197950295035E-3</v>
      </c>
      <c r="AF480">
        <v>3.5002920271075258E-3</v>
      </c>
      <c r="AG480">
        <v>2.1534695454130302</v>
      </c>
      <c r="AH480">
        <v>8.0302206416014922E-4</v>
      </c>
      <c r="AI480">
        <v>2.0241284362833407</v>
      </c>
      <c r="AJ480">
        <v>1.9375666709205066E-5</v>
      </c>
      <c r="AK480">
        <v>0.53846153846153844</v>
      </c>
      <c r="AL480">
        <v>1.0850489306337436</v>
      </c>
      <c r="AM480">
        <v>3.3212424597963537</v>
      </c>
      <c r="AN480">
        <v>4.9095296588328106</v>
      </c>
      <c r="AO480">
        <v>2.4661443958051192</v>
      </c>
      <c r="AP480">
        <v>0.48717948717948717</v>
      </c>
      <c r="AQ480">
        <v>2.1528518565783653E-2</v>
      </c>
      <c r="AR480">
        <v>2.0241284362833407</v>
      </c>
      <c r="AS480">
        <v>3.2508395900590763</v>
      </c>
      <c r="AT480">
        <v>1.3147358050410798</v>
      </c>
      <c r="AU480">
        <v>1.8904401004230995</v>
      </c>
      <c r="AV480">
        <f>COUNTIF($E$1:E480,E480)</f>
        <v>274</v>
      </c>
      <c r="AW480" s="26">
        <f>(AC480+P480)/(K480+X480)</f>
        <v>1.9814814814814814</v>
      </c>
      <c r="AX480">
        <f>K480+X480</f>
        <v>54</v>
      </c>
      <c r="AY480" s="3">
        <f>K480*R480+X480*AE480</f>
        <v>0.11679974513513292</v>
      </c>
      <c r="AZ480" s="25">
        <f>(1+(AY480/AX480)/0.7)^(365/AW480)-1</f>
        <v>0.76527550772958475</v>
      </c>
    </row>
    <row r="481" spans="2:52" hidden="1" x14ac:dyDescent="0.35">
      <c r="B481">
        <v>3.13942305</v>
      </c>
      <c r="C481">
        <v>14.361291866</v>
      </c>
      <c r="D481">
        <v>1</v>
      </c>
      <c r="E481" t="s">
        <v>49</v>
      </c>
      <c r="F481">
        <v>5</v>
      </c>
      <c r="G481" t="s">
        <v>69</v>
      </c>
      <c r="H481" t="s">
        <v>24</v>
      </c>
      <c r="I481">
        <v>1.0049999999999999</v>
      </c>
      <c r="J481">
        <v>1</v>
      </c>
      <c r="K481">
        <v>134</v>
      </c>
      <c r="L481">
        <v>0.64179104477611937</v>
      </c>
      <c r="M481">
        <v>3.5793711731880343E-3</v>
      </c>
      <c r="N481">
        <v>-3.6467909979906988E-3</v>
      </c>
      <c r="O481">
        <v>56</v>
      </c>
      <c r="P481">
        <v>134</v>
      </c>
      <c r="Q481">
        <v>1.3331024013935044E-3</v>
      </c>
      <c r="R481">
        <v>9.9089517157177165E-4</v>
      </c>
      <c r="S481">
        <v>4.0651762337012521E-3</v>
      </c>
      <c r="T481">
        <v>4.1025290568860209</v>
      </c>
      <c r="U481">
        <v>3.5117773927182642E-4</v>
      </c>
      <c r="V481">
        <v>2.8216343485393214</v>
      </c>
      <c r="W481">
        <v>2.8853969302811882E-4</v>
      </c>
      <c r="X481">
        <v>88</v>
      </c>
      <c r="Y481">
        <v>0.64772727272727271</v>
      </c>
      <c r="Z481">
        <v>3.187456045506801E-3</v>
      </c>
      <c r="AA481">
        <v>-1.8796177036351056E-3</v>
      </c>
      <c r="AB481">
        <v>28</v>
      </c>
      <c r="AC481">
        <v>88</v>
      </c>
      <c r="AD481">
        <v>1.2160705942452221E-3</v>
      </c>
      <c r="AE481">
        <v>1.4024641566045383E-3</v>
      </c>
      <c r="AF481">
        <v>2.9538352217214256E-3</v>
      </c>
      <c r="AG481">
        <v>2.1061751972848008</v>
      </c>
      <c r="AH481">
        <v>3.1487989263372063E-4</v>
      </c>
      <c r="AI481">
        <v>4.4539654306727483</v>
      </c>
      <c r="AJ481">
        <v>7.7270437133709706E-4</v>
      </c>
      <c r="AK481">
        <v>0.81707317073170727</v>
      </c>
      <c r="AL481">
        <v>0.3205996589201357</v>
      </c>
      <c r="AM481">
        <v>2.8216343485393214</v>
      </c>
      <c r="AN481">
        <v>1.9817903431435857</v>
      </c>
      <c r="AO481">
        <v>1.4527955538317385</v>
      </c>
      <c r="AP481">
        <v>0.81481481481481477</v>
      </c>
      <c r="AQ481">
        <v>0.85856041259678439</v>
      </c>
      <c r="AR481">
        <v>4.4539654306727483</v>
      </c>
      <c r="AS481">
        <v>2.8049283132091363</v>
      </c>
      <c r="AT481">
        <v>2.3220809383638468</v>
      </c>
      <c r="AU481">
        <v>1.8874382460977928</v>
      </c>
      <c r="AV481">
        <f>COUNTIF($E$1:E481,E481)</f>
        <v>3</v>
      </c>
      <c r="AW481" s="26">
        <f>(AC481+P481)/(K481+X481)</f>
        <v>1</v>
      </c>
      <c r="AX481">
        <f>K481+X481</f>
        <v>222</v>
      </c>
      <c r="AY481" s="3">
        <f>K481*R481+X481*AE481</f>
        <v>0.25619679877181678</v>
      </c>
      <c r="AZ481" s="25">
        <f>(1+(AY481/AX481)/0.7)^(365/AW481)-1</f>
        <v>0.82440471808642157</v>
      </c>
    </row>
    <row r="482" spans="2:52" hidden="1" x14ac:dyDescent="0.35">
      <c r="B482">
        <v>25.650451147999998</v>
      </c>
      <c r="C482">
        <v>45.119104620000002</v>
      </c>
      <c r="D482">
        <v>5</v>
      </c>
      <c r="E482" t="s">
        <v>48</v>
      </c>
      <c r="F482">
        <v>5</v>
      </c>
      <c r="G482" t="s">
        <v>69</v>
      </c>
      <c r="H482" t="s">
        <v>24</v>
      </c>
      <c r="I482">
        <v>1.0049999999999999</v>
      </c>
      <c r="J482">
        <v>2</v>
      </c>
      <c r="K482">
        <v>101</v>
      </c>
      <c r="L482">
        <v>0.6633663366336634</v>
      </c>
      <c r="M482">
        <v>4.6286967600972307E-3</v>
      </c>
      <c r="N482">
        <v>-4.3134116041693409E-3</v>
      </c>
      <c r="O482">
        <v>62</v>
      </c>
      <c r="P482">
        <v>158</v>
      </c>
      <c r="Q482">
        <v>4.8096869350080507E-3</v>
      </c>
      <c r="R482">
        <v>1.6184820632154145E-3</v>
      </c>
      <c r="S482">
        <v>4.7327714829459629E-3</v>
      </c>
      <c r="T482">
        <v>2.924203851566594</v>
      </c>
      <c r="U482">
        <v>4.7092836382965148E-4</v>
      </c>
      <c r="V482">
        <v>3.4367903645762707</v>
      </c>
      <c r="W482">
        <v>6.7662533555611158E-4</v>
      </c>
      <c r="X482">
        <v>74</v>
      </c>
      <c r="Y482">
        <v>0.64864864864864868</v>
      </c>
      <c r="Z482">
        <v>4.2769694626865152E-3</v>
      </c>
      <c r="AA482">
        <v>-3.7779484682749455E-3</v>
      </c>
      <c r="AB482">
        <v>39</v>
      </c>
      <c r="AC482">
        <v>116</v>
      </c>
      <c r="AD482">
        <v>4.8086984669433175E-3</v>
      </c>
      <c r="AE482">
        <v>1.4468631626189748E-3</v>
      </c>
      <c r="AF482">
        <v>4.3273148110119994E-3</v>
      </c>
      <c r="AG482">
        <v>2.9908252022804311</v>
      </c>
      <c r="AH482">
        <v>5.0304012888130153E-4</v>
      </c>
      <c r="AI482">
        <v>2.8762380564680154</v>
      </c>
      <c r="AJ482">
        <v>4.4078290485637171E-4</v>
      </c>
      <c r="AK482">
        <v>0.77099236641221369</v>
      </c>
      <c r="AL482">
        <v>0.75180592839568816</v>
      </c>
      <c r="AM482">
        <v>3.4367903645762707</v>
      </c>
      <c r="AN482">
        <v>3.2369641264308977</v>
      </c>
      <c r="AO482">
        <v>2.0562515426585577</v>
      </c>
      <c r="AP482">
        <v>0.78723404255319152</v>
      </c>
      <c r="AQ482">
        <v>0.48975878317375199</v>
      </c>
      <c r="AR482">
        <v>2.8762380564680154</v>
      </c>
      <c r="AS482">
        <v>2.8937263252380112</v>
      </c>
      <c r="AT482">
        <v>1.7162435995128269</v>
      </c>
      <c r="AU482">
        <v>1.8862475710856923</v>
      </c>
      <c r="AV482">
        <f>COUNTIF($E$1:E482,E482)</f>
        <v>6</v>
      </c>
      <c r="AW482" s="26">
        <f>(AC482+P482)/(K482+X482)</f>
        <v>1.5657142857142856</v>
      </c>
      <c r="AX482">
        <f>K482+X482</f>
        <v>175</v>
      </c>
      <c r="AY482" s="3">
        <f>K482*R482+X482*AE482</f>
        <v>0.270534562418561</v>
      </c>
      <c r="AZ482" s="25">
        <f>(1+(AY482/AX482)/0.7)^(365/AW482)-1</f>
        <v>0.67241067759711326</v>
      </c>
    </row>
    <row r="483" spans="2:52" hidden="1" x14ac:dyDescent="0.35">
      <c r="B483">
        <v>29.460499428000009</v>
      </c>
      <c r="C483">
        <v>58.920998856000018</v>
      </c>
      <c r="D483">
        <v>10</v>
      </c>
      <c r="E483" t="s">
        <v>48</v>
      </c>
      <c r="F483">
        <v>10</v>
      </c>
      <c r="G483" t="s">
        <v>24</v>
      </c>
      <c r="H483" t="s">
        <v>24</v>
      </c>
      <c r="I483">
        <v>1.0069999999999999</v>
      </c>
      <c r="J483">
        <v>1</v>
      </c>
      <c r="K483">
        <v>184</v>
      </c>
      <c r="L483">
        <v>0.65217391304347827</v>
      </c>
      <c r="M483">
        <v>4.5852197945437899E-3</v>
      </c>
      <c r="N483">
        <v>-3.4718673445112373E-3</v>
      </c>
      <c r="O483">
        <v>56</v>
      </c>
      <c r="P483">
        <v>184</v>
      </c>
      <c r="Q483">
        <v>2.050082456581559E-3</v>
      </c>
      <c r="R483">
        <v>1.7827547026985629E-3</v>
      </c>
      <c r="S483">
        <v>4.5359044085672394E-3</v>
      </c>
      <c r="T483">
        <v>2.5443233450464176</v>
      </c>
      <c r="U483">
        <v>3.3439130946538774E-4</v>
      </c>
      <c r="V483">
        <v>5.3313428077684319</v>
      </c>
      <c r="W483">
        <v>1.1139720837677874E-3</v>
      </c>
      <c r="X483">
        <v>110</v>
      </c>
      <c r="Y483">
        <v>0.58181818181818179</v>
      </c>
      <c r="Z483">
        <v>4.2227873319123574E-3</v>
      </c>
      <c r="AA483">
        <v>-3.5386967841500691E-3</v>
      </c>
      <c r="AB483">
        <v>23</v>
      </c>
      <c r="AC483">
        <v>110</v>
      </c>
      <c r="AD483">
        <v>1.1904697688903676E-3</v>
      </c>
      <c r="AE483">
        <v>9.7707579246806989E-4</v>
      </c>
      <c r="AF483">
        <v>4.6134366110277616E-3</v>
      </c>
      <c r="AG483">
        <v>4.721677321852721</v>
      </c>
      <c r="AH483">
        <v>4.3987392164709401E-4</v>
      </c>
      <c r="AI483">
        <v>2.2212632856465788</v>
      </c>
      <c r="AJ483">
        <v>9.7327949173881879E-5</v>
      </c>
      <c r="AK483">
        <v>0.85981308411214952</v>
      </c>
      <c r="AL483">
        <v>1.2377467597420002</v>
      </c>
      <c r="AM483">
        <v>5.3313428077684319</v>
      </c>
      <c r="AN483">
        <v>2.5467924324265563</v>
      </c>
      <c r="AO483">
        <v>2.6898413411238562</v>
      </c>
      <c r="AP483">
        <v>0.84615384615384615</v>
      </c>
      <c r="AQ483">
        <v>0.10814216574875889</v>
      </c>
      <c r="AR483">
        <v>2.2212632856465788</v>
      </c>
      <c r="AS483">
        <v>1.395822560668692</v>
      </c>
      <c r="AT483">
        <v>1.0734157487426002</v>
      </c>
      <c r="AU483">
        <v>1.8816285449332282</v>
      </c>
      <c r="AV483">
        <f>COUNTIF($E$1:E483,E483)</f>
        <v>7</v>
      </c>
      <c r="AW483" s="26">
        <f>(AC483+P483)/(K483+X483)</f>
        <v>1</v>
      </c>
      <c r="AX483">
        <f>K483+X483</f>
        <v>294</v>
      </c>
      <c r="AY483" s="3">
        <f>K483*R483+X483*AE483</f>
        <v>0.43550520246802327</v>
      </c>
      <c r="AZ483" s="25">
        <f>(1+(AY483/AX483)/0.7)^(365/AW483)-1</f>
        <v>1.1631843274077429</v>
      </c>
    </row>
    <row r="484" spans="2:52" hidden="1" x14ac:dyDescent="0.35">
      <c r="B484">
        <v>0.65506299999999995</v>
      </c>
      <c r="C484">
        <v>1.27554309</v>
      </c>
      <c r="D484">
        <v>3</v>
      </c>
      <c r="E484" t="s">
        <v>54</v>
      </c>
      <c r="F484">
        <v>3</v>
      </c>
      <c r="G484" t="s">
        <v>69</v>
      </c>
      <c r="H484" t="s">
        <v>9</v>
      </c>
      <c r="I484">
        <v>1.0089999999999999</v>
      </c>
      <c r="J484">
        <v>1</v>
      </c>
      <c r="K484">
        <v>118</v>
      </c>
      <c r="L484">
        <v>0.66949152542372881</v>
      </c>
      <c r="M484">
        <v>4.2955480842798233E-3</v>
      </c>
      <c r="N484">
        <v>-2.8990810750427667E-3</v>
      </c>
      <c r="O484">
        <v>20</v>
      </c>
      <c r="P484">
        <v>118</v>
      </c>
      <c r="Q484">
        <v>1.0554854191638929E-3</v>
      </c>
      <c r="R484">
        <v>1.9176621756901535E-3</v>
      </c>
      <c r="S484">
        <v>4.4563154004607563E-3</v>
      </c>
      <c r="T484">
        <v>2.323827135432214</v>
      </c>
      <c r="U484">
        <v>4.1023708470135746E-4</v>
      </c>
      <c r="V484">
        <v>4.6745217514554165</v>
      </c>
      <c r="W484">
        <v>1.0971880062874387E-3</v>
      </c>
      <c r="X484">
        <v>64</v>
      </c>
      <c r="Y484">
        <v>0.578125</v>
      </c>
      <c r="Z484">
        <v>3.9765990965685743E-3</v>
      </c>
      <c r="AA484">
        <v>-2.1977199524515203E-3</v>
      </c>
      <c r="AB484">
        <v>8</v>
      </c>
      <c r="AC484">
        <v>64</v>
      </c>
      <c r="AD484">
        <v>6.4357205542819873E-4</v>
      </c>
      <c r="AE484">
        <v>1.3718082477632218E-3</v>
      </c>
      <c r="AF484">
        <v>4.018977072442074E-3</v>
      </c>
      <c r="AG484">
        <v>2.9296930376349226</v>
      </c>
      <c r="AH484">
        <v>5.0237213405525925E-4</v>
      </c>
      <c r="AI484">
        <v>2.7306615052265766</v>
      </c>
      <c r="AJ484">
        <v>3.670639796527033E-4</v>
      </c>
      <c r="AK484">
        <v>0.79729729729729726</v>
      </c>
      <c r="AL484">
        <v>1.2190977847638347</v>
      </c>
      <c r="AM484">
        <v>4.6745217514554165</v>
      </c>
      <c r="AN484">
        <v>2.1307357507668616</v>
      </c>
      <c r="AO484">
        <v>2.3958725192252608</v>
      </c>
      <c r="AP484">
        <v>0.76190476190476186</v>
      </c>
      <c r="AQ484">
        <v>0.40784886628078609</v>
      </c>
      <c r="AR484">
        <v>2.7306615052265766</v>
      </c>
      <c r="AS484">
        <v>1.5242313864035972</v>
      </c>
      <c r="AT484">
        <v>1.3633747515514829</v>
      </c>
      <c r="AU484">
        <v>1.8796236353883717</v>
      </c>
      <c r="AV484">
        <f>COUNTIF($E$1:E484,E484)</f>
        <v>275</v>
      </c>
      <c r="AW484" s="26">
        <f>(AC484+P484)/(K484+X484)</f>
        <v>1</v>
      </c>
      <c r="AX484">
        <f>K484+X484</f>
        <v>182</v>
      </c>
      <c r="AY484" s="3">
        <f>K484*R484+X484*AE484</f>
        <v>0.3140798645882843</v>
      </c>
      <c r="AZ484" s="25">
        <f>(1+(AY484/AX484)/0.7)^(365/AW484)-1</f>
        <v>1.4564788943038405</v>
      </c>
    </row>
    <row r="485" spans="2:52" hidden="1" x14ac:dyDescent="0.35">
      <c r="B485">
        <v>29.460499428000009</v>
      </c>
      <c r="C485">
        <v>58.920998856000018</v>
      </c>
      <c r="D485">
        <v>10</v>
      </c>
      <c r="E485" t="s">
        <v>48</v>
      </c>
      <c r="F485">
        <v>10</v>
      </c>
      <c r="G485" t="s">
        <v>69</v>
      </c>
      <c r="H485" t="s">
        <v>24</v>
      </c>
      <c r="I485">
        <v>1.0049999999999999</v>
      </c>
      <c r="J485">
        <v>1</v>
      </c>
      <c r="K485">
        <v>75</v>
      </c>
      <c r="L485">
        <v>0.73333333333333328</v>
      </c>
      <c r="M485">
        <v>3.9830815160113156E-3</v>
      </c>
      <c r="N485">
        <v>-3.8724655553828923E-3</v>
      </c>
      <c r="O485">
        <v>42</v>
      </c>
      <c r="P485">
        <v>75</v>
      </c>
      <c r="Q485">
        <v>4.8066605442504962E-3</v>
      </c>
      <c r="R485">
        <v>1.8882689636395271E-3</v>
      </c>
      <c r="S485">
        <v>3.9810099253403822E-3</v>
      </c>
      <c r="T485">
        <v>2.1082854201380403</v>
      </c>
      <c r="U485">
        <v>4.5968743040836831E-4</v>
      </c>
      <c r="V485">
        <v>4.1077237242751297</v>
      </c>
      <c r="W485">
        <v>9.6889410282279052E-4</v>
      </c>
      <c r="X485">
        <v>68</v>
      </c>
      <c r="Y485">
        <v>0.63235294117647056</v>
      </c>
      <c r="Z485">
        <v>3.5914215141855535E-3</v>
      </c>
      <c r="AA485">
        <v>-3.2339494599681329E-3</v>
      </c>
      <c r="AB485">
        <v>27</v>
      </c>
      <c r="AC485">
        <v>68</v>
      </c>
      <c r="AD485">
        <v>1.7852448624191553E-3</v>
      </c>
      <c r="AE485">
        <v>1.0820939501584631E-3</v>
      </c>
      <c r="AF485">
        <v>3.8570250971081232E-3</v>
      </c>
      <c r="AG485">
        <v>3.564408706418972</v>
      </c>
      <c r="AH485">
        <v>4.6773299635397079E-4</v>
      </c>
      <c r="AI485">
        <v>2.3134864518721199</v>
      </c>
      <c r="AJ485">
        <v>1.4662795745052151E-4</v>
      </c>
      <c r="AK485">
        <v>0.7142857142857143</v>
      </c>
      <c r="AL485">
        <v>1.0765490031364462</v>
      </c>
      <c r="AM485">
        <v>4.1077237242751297</v>
      </c>
      <c r="AN485">
        <v>3.7765379272791346</v>
      </c>
      <c r="AO485">
        <v>2.4896728754215158</v>
      </c>
      <c r="AP485">
        <v>0.77272727272727271</v>
      </c>
      <c r="AQ485">
        <v>0.16291995272280355</v>
      </c>
      <c r="AR485">
        <v>2.3134864518721199</v>
      </c>
      <c r="AS485">
        <v>2.1641879003169726</v>
      </c>
      <c r="AT485">
        <v>1.2693242239868794</v>
      </c>
      <c r="AU485">
        <v>1.8794985497041976</v>
      </c>
      <c r="AV485">
        <f>COUNTIF($E$1:E485,E485)</f>
        <v>8</v>
      </c>
      <c r="AW485" s="26">
        <f>(AC485+P485)/(K485+X485)</f>
        <v>1</v>
      </c>
      <c r="AX485">
        <f>K485+X485</f>
        <v>143</v>
      </c>
      <c r="AY485" s="3">
        <f>K485*R485+X485*AE485</f>
        <v>0.21520256088374001</v>
      </c>
      <c r="AZ485" s="25">
        <f>(1+(AY485/AX485)/0.7)^(365/AW485)-1</f>
        <v>1.1899141471863617</v>
      </c>
    </row>
    <row r="486" spans="2:52" hidden="1" x14ac:dyDescent="0.35">
      <c r="B486">
        <v>0.65506299999999995</v>
      </c>
      <c r="C486">
        <v>1.27554309</v>
      </c>
      <c r="D486">
        <v>3</v>
      </c>
      <c r="E486" t="s">
        <v>54</v>
      </c>
      <c r="F486">
        <v>3</v>
      </c>
      <c r="G486" t="s">
        <v>69</v>
      </c>
      <c r="H486" t="s">
        <v>8</v>
      </c>
      <c r="I486">
        <v>1.0049999999999999</v>
      </c>
      <c r="J486">
        <v>2</v>
      </c>
      <c r="K486">
        <v>83</v>
      </c>
      <c r="L486">
        <v>0.63855421686746983</v>
      </c>
      <c r="M486">
        <v>4.47218413076111E-3</v>
      </c>
      <c r="N486">
        <v>-4.6145553880147959E-3</v>
      </c>
      <c r="O486">
        <v>47</v>
      </c>
      <c r="P486">
        <v>135</v>
      </c>
      <c r="Q486">
        <v>4.8117824204780835E-3</v>
      </c>
      <c r="R486">
        <v>1.1878204492758429E-3</v>
      </c>
      <c r="S486">
        <v>4.9219897994176916E-3</v>
      </c>
      <c r="T486">
        <v>4.1437153253409571</v>
      </c>
      <c r="U486">
        <v>5.4025856800988734E-4</v>
      </c>
      <c r="V486">
        <v>2.1986147367386213</v>
      </c>
      <c r="W486">
        <v>1.0730331325606822E-4</v>
      </c>
      <c r="X486">
        <v>49</v>
      </c>
      <c r="Y486">
        <v>0.67346938775510201</v>
      </c>
      <c r="Z486">
        <v>4.3587774684201042E-3</v>
      </c>
      <c r="AA486">
        <v>-2.7946877962032671E-3</v>
      </c>
      <c r="AB486">
        <v>25</v>
      </c>
      <c r="AC486">
        <v>78</v>
      </c>
      <c r="AD486">
        <v>4.8138755758222462E-3</v>
      </c>
      <c r="AE486">
        <v>2.022952075890024E-3</v>
      </c>
      <c r="AF486">
        <v>3.6385544208166957E-3</v>
      </c>
      <c r="AG486">
        <v>1.7986359954750122</v>
      </c>
      <c r="AH486">
        <v>5.1979348868809937E-4</v>
      </c>
      <c r="AI486">
        <v>3.8918380470592826</v>
      </c>
      <c r="AJ486">
        <v>9.8336509851382529E-4</v>
      </c>
      <c r="AK486">
        <v>0.73451327433628322</v>
      </c>
      <c r="AL486">
        <v>0.11922590361785494</v>
      </c>
      <c r="AM486">
        <v>2.1986147367386213</v>
      </c>
      <c r="AN486">
        <v>2.3756408985517363</v>
      </c>
      <c r="AO486">
        <v>1.2558542896127041</v>
      </c>
      <c r="AP486">
        <v>0.71014492753623193</v>
      </c>
      <c r="AQ486">
        <v>1.0926278872375963</v>
      </c>
      <c r="AR486">
        <v>3.8918380470592826</v>
      </c>
      <c r="AS486">
        <v>4.0459041517801344</v>
      </c>
      <c r="AT486">
        <v>2.4847978921224736</v>
      </c>
      <c r="AU486">
        <v>1.8703260908675889</v>
      </c>
      <c r="AV486">
        <f>COUNTIF($E$1:E486,E486)</f>
        <v>276</v>
      </c>
      <c r="AW486" s="26">
        <f>(AC486+P486)/(K486+X486)</f>
        <v>1.6136363636363635</v>
      </c>
      <c r="AX486">
        <f>K486+X486</f>
        <v>132</v>
      </c>
      <c r="AY486" s="3">
        <f>K486*R486+X486*AE486</f>
        <v>0.19771374900850613</v>
      </c>
      <c r="AZ486" s="25">
        <f>(1+(AY486/AX486)/0.7)^(365/AW486)-1</f>
        <v>0.62172501805877078</v>
      </c>
    </row>
    <row r="487" spans="2:52" hidden="1" x14ac:dyDescent="0.35">
      <c r="B487">
        <v>61.879515007142857</v>
      </c>
      <c r="C487">
        <v>81.362346200000005</v>
      </c>
      <c r="D487">
        <v>7</v>
      </c>
      <c r="E487" t="s">
        <v>44</v>
      </c>
      <c r="F487">
        <v>7</v>
      </c>
      <c r="G487" t="s">
        <v>69</v>
      </c>
      <c r="H487" t="s">
        <v>24</v>
      </c>
      <c r="I487">
        <v>1.0069999999999999</v>
      </c>
      <c r="J487">
        <v>2</v>
      </c>
      <c r="K487">
        <v>55</v>
      </c>
      <c r="L487">
        <v>0.67272727272727273</v>
      </c>
      <c r="M487">
        <v>5.269849235453831E-3</v>
      </c>
      <c r="N487">
        <v>-3.999228483323878E-3</v>
      </c>
      <c r="O487">
        <v>25</v>
      </c>
      <c r="P487">
        <v>94</v>
      </c>
      <c r="Q487">
        <v>3.31136256270681E-3</v>
      </c>
      <c r="R487">
        <v>2.2363328911265811E-3</v>
      </c>
      <c r="S487">
        <v>5.2416017848339047E-3</v>
      </c>
      <c r="T487">
        <v>2.3438378989245119</v>
      </c>
      <c r="U487">
        <v>7.0677744048442054E-4</v>
      </c>
      <c r="V487">
        <v>3.1641260218970961</v>
      </c>
      <c r="W487">
        <v>8.2277801015774002E-4</v>
      </c>
      <c r="X487">
        <v>42</v>
      </c>
      <c r="Y487">
        <v>0.6428571428571429</v>
      </c>
      <c r="Z487">
        <v>5.641312386488519E-3</v>
      </c>
      <c r="AA487">
        <v>-4.0077394847491581E-3</v>
      </c>
      <c r="AB487">
        <v>20</v>
      </c>
      <c r="AC487">
        <v>74</v>
      </c>
      <c r="AD487">
        <v>4.4107376855385683E-3</v>
      </c>
      <c r="AE487">
        <v>2.1952224324750629E-3</v>
      </c>
      <c r="AF487">
        <v>5.4111464791063661E-3</v>
      </c>
      <c r="AG487">
        <v>2.4649650072158851</v>
      </c>
      <c r="AH487">
        <v>8.3495802886169104E-4</v>
      </c>
      <c r="AI487">
        <v>2.6291410545124498</v>
      </c>
      <c r="AJ487">
        <v>5.2530637475168077E-4</v>
      </c>
      <c r="AK487">
        <v>0.6470588235294118</v>
      </c>
      <c r="AL487">
        <v>0.91419778906416604</v>
      </c>
      <c r="AM487">
        <v>3.1641260218970961</v>
      </c>
      <c r="AN487">
        <v>3.1947612730380208</v>
      </c>
      <c r="AO487">
        <v>2.0185750591553409</v>
      </c>
      <c r="AP487">
        <v>0.67741935483870963</v>
      </c>
      <c r="AQ487">
        <v>0.58367374972409647</v>
      </c>
      <c r="AR487">
        <v>2.6291410545124498</v>
      </c>
      <c r="AS487">
        <v>3.136032046392994</v>
      </c>
      <c r="AT487">
        <v>1.7171601610058433</v>
      </c>
      <c r="AU487">
        <v>1.8678676100805922</v>
      </c>
      <c r="AV487">
        <f>COUNTIF($E$1:E487,E487)</f>
        <v>171</v>
      </c>
      <c r="AW487" s="26">
        <f>(AC487+P487)/(K487+X487)</f>
        <v>1.731958762886598</v>
      </c>
      <c r="AX487">
        <f>K487+X487</f>
        <v>97</v>
      </c>
      <c r="AY487" s="3">
        <f>K487*R487+X487*AE487</f>
        <v>0.21519765117591461</v>
      </c>
      <c r="AZ487" s="25">
        <f>(1+(AY487/AX487)/0.7)^(365/AW487)-1</f>
        <v>0.94811392031310948</v>
      </c>
    </row>
    <row r="488" spans="2:52" hidden="1" x14ac:dyDescent="0.35">
      <c r="B488">
        <v>0.85793458142857137</v>
      </c>
      <c r="C488">
        <v>1.27554309</v>
      </c>
      <c r="D488">
        <v>7</v>
      </c>
      <c r="E488" t="s">
        <v>54</v>
      </c>
      <c r="F488">
        <v>7</v>
      </c>
      <c r="G488" t="s">
        <v>24</v>
      </c>
      <c r="H488" t="s">
        <v>9</v>
      </c>
      <c r="I488">
        <v>1.0049999999999999</v>
      </c>
      <c r="J488">
        <v>3</v>
      </c>
      <c r="K488">
        <v>37</v>
      </c>
      <c r="L488">
        <v>0.72972972972972971</v>
      </c>
      <c r="M488">
        <v>4.6458731303629262E-3</v>
      </c>
      <c r="N488">
        <v>-3.7157151217070751E-3</v>
      </c>
      <c r="O488">
        <v>26</v>
      </c>
      <c r="P488">
        <v>70</v>
      </c>
      <c r="Q488">
        <v>4.8066605442504962E-3</v>
      </c>
      <c r="R488">
        <v>2.3859844135872502E-3</v>
      </c>
      <c r="S488">
        <v>4.3970596000785052E-3</v>
      </c>
      <c r="T488">
        <v>1.8428702111543422</v>
      </c>
      <c r="U488">
        <v>7.2287214537420557E-4</v>
      </c>
      <c r="V488">
        <v>3.3007004473136945</v>
      </c>
      <c r="W488">
        <v>9.402401228388391E-4</v>
      </c>
      <c r="X488">
        <v>19</v>
      </c>
      <c r="Y488">
        <v>0.63157894736842102</v>
      </c>
      <c r="Z488">
        <v>4.0478628123597855E-3</v>
      </c>
      <c r="AA488">
        <v>-2.5273396632509793E-3</v>
      </c>
      <c r="AB488">
        <v>9</v>
      </c>
      <c r="AC488">
        <v>40</v>
      </c>
      <c r="AD488">
        <v>2.4938737449309301E-3</v>
      </c>
      <c r="AE488">
        <v>1.6254197950295035E-3</v>
      </c>
      <c r="AF488">
        <v>3.5002920271075258E-3</v>
      </c>
      <c r="AG488">
        <v>2.1534695454130302</v>
      </c>
      <c r="AH488">
        <v>8.0302206416014922E-4</v>
      </c>
      <c r="AI488">
        <v>2.0241284362833407</v>
      </c>
      <c r="AJ488">
        <v>1.9375666709205066E-5</v>
      </c>
      <c r="AK488">
        <v>0.55223880597014929</v>
      </c>
      <c r="AL488">
        <v>1.0447112475987221</v>
      </c>
      <c r="AM488">
        <v>3.3007004473136945</v>
      </c>
      <c r="AN488">
        <v>4.7719688271746019</v>
      </c>
      <c r="AO488">
        <v>2.4177122792655328</v>
      </c>
      <c r="AP488">
        <v>0.48717948717948717</v>
      </c>
      <c r="AQ488">
        <v>2.1528518565783653E-2</v>
      </c>
      <c r="AR488">
        <v>2.0241284362833407</v>
      </c>
      <c r="AS488">
        <v>3.2508395900590763</v>
      </c>
      <c r="AT488">
        <v>1.3147358050410798</v>
      </c>
      <c r="AU488">
        <v>1.8662240421533063</v>
      </c>
      <c r="AV488">
        <f>COUNTIF($E$1:E488,E488)</f>
        <v>277</v>
      </c>
      <c r="AW488" s="26">
        <f>(AC488+P488)/(K488+X488)</f>
        <v>1.9642857142857142</v>
      </c>
      <c r="AX488">
        <f>K488+X488</f>
        <v>56</v>
      </c>
      <c r="AY488" s="3">
        <f>K488*R488+X488*AE488</f>
        <v>0.11916439940828882</v>
      </c>
      <c r="AZ488" s="25">
        <f>(1+(AY488/AX488)/0.7)^(365/AW488)-1</f>
        <v>0.75771270473690122</v>
      </c>
    </row>
    <row r="489" spans="2:52" hidden="1" x14ac:dyDescent="0.35">
      <c r="B489">
        <v>0.79777944000000001</v>
      </c>
      <c r="C489">
        <v>1.27554309</v>
      </c>
      <c r="D489">
        <v>5</v>
      </c>
      <c r="E489" t="s">
        <v>54</v>
      </c>
      <c r="F489">
        <v>5</v>
      </c>
      <c r="G489" t="s">
        <v>24</v>
      </c>
      <c r="H489" t="s">
        <v>8</v>
      </c>
      <c r="I489">
        <v>1.0069999999999999</v>
      </c>
      <c r="J489">
        <v>2</v>
      </c>
      <c r="K489">
        <v>74</v>
      </c>
      <c r="L489">
        <v>0.66216216216216217</v>
      </c>
      <c r="M489">
        <v>5.552353286200495E-3</v>
      </c>
      <c r="N489">
        <v>-3.8482967475285523E-3</v>
      </c>
      <c r="O489">
        <v>34</v>
      </c>
      <c r="P489">
        <v>132</v>
      </c>
      <c r="Q489">
        <v>5.0970622138633015E-3</v>
      </c>
      <c r="R489">
        <v>2.3764580045352764E-3</v>
      </c>
      <c r="S489">
        <v>5.2161505889989192E-3</v>
      </c>
      <c r="T489">
        <v>2.1949264742083896</v>
      </c>
      <c r="U489">
        <v>6.0636518930330652E-4</v>
      </c>
      <c r="V489">
        <v>3.9191860721189284</v>
      </c>
      <c r="W489">
        <v>1.1637276259286633E-3</v>
      </c>
      <c r="X489">
        <v>54</v>
      </c>
      <c r="Y489">
        <v>0.66666666666666663</v>
      </c>
      <c r="Z489">
        <v>4.5963080766589816E-3</v>
      </c>
      <c r="AA489">
        <v>-4.2482284025048278E-3</v>
      </c>
      <c r="AB489">
        <v>18</v>
      </c>
      <c r="AC489">
        <v>98</v>
      </c>
      <c r="AD489">
        <v>1.8954721710331413E-3</v>
      </c>
      <c r="AE489">
        <v>1.6481292502710449E-3</v>
      </c>
      <c r="AF489">
        <v>5.434782276357986E-3</v>
      </c>
      <c r="AG489">
        <v>3.2975461575384353</v>
      </c>
      <c r="AH489">
        <v>7.3958019112214989E-4</v>
      </c>
      <c r="AI489">
        <v>2.2284659189835412</v>
      </c>
      <c r="AJ489">
        <v>1.6896886802674513E-4</v>
      </c>
      <c r="AK489">
        <v>0.71153846153846156</v>
      </c>
      <c r="AL489">
        <v>1.2930306954763073</v>
      </c>
      <c r="AM489">
        <v>3.9191860721189284</v>
      </c>
      <c r="AN489">
        <v>3.3949400064790169</v>
      </c>
      <c r="AO489">
        <v>2.4431099472758513</v>
      </c>
      <c r="AP489">
        <v>0.72972972972972971</v>
      </c>
      <c r="AQ489">
        <v>0.18774318669638562</v>
      </c>
      <c r="AR489">
        <v>2.2284659189835412</v>
      </c>
      <c r="AS489">
        <v>2.3544703575300994</v>
      </c>
      <c r="AT489">
        <v>1.2875040948526093</v>
      </c>
      <c r="AU489">
        <v>1.8653070210642304</v>
      </c>
      <c r="AV489">
        <f>COUNTIF($E$1:E489,E489)</f>
        <v>278</v>
      </c>
      <c r="AW489" s="26">
        <f>(AC489+P489)/(K489+X489)</f>
        <v>1.796875</v>
      </c>
      <c r="AX489">
        <f>K489+X489</f>
        <v>128</v>
      </c>
      <c r="AY489" s="3">
        <f>K489*R489+X489*AE489</f>
        <v>0.26485687185024687</v>
      </c>
      <c r="AZ489" s="25">
        <f>(1+(AY489/AX489)/0.7)^(365/AW489)-1</f>
        <v>0.82132852570945825</v>
      </c>
    </row>
    <row r="490" spans="2:52" hidden="1" x14ac:dyDescent="0.35">
      <c r="B490">
        <v>54.261656550000005</v>
      </c>
      <c r="C490">
        <v>81.362346200000005</v>
      </c>
      <c r="D490">
        <v>3</v>
      </c>
      <c r="E490" t="s">
        <v>44</v>
      </c>
      <c r="F490">
        <v>3</v>
      </c>
      <c r="G490" t="s">
        <v>70</v>
      </c>
      <c r="H490" t="s">
        <v>7</v>
      </c>
      <c r="I490">
        <v>1.0069999999999999</v>
      </c>
      <c r="J490">
        <v>1</v>
      </c>
      <c r="K490">
        <v>279</v>
      </c>
      <c r="L490">
        <v>0.61648745519713266</v>
      </c>
      <c r="M490">
        <v>3.5734841550788361E-3</v>
      </c>
      <c r="N490">
        <v>-3.1308723078954338E-3</v>
      </c>
      <c r="O490">
        <v>42</v>
      </c>
      <c r="P490">
        <v>279</v>
      </c>
      <c r="Q490">
        <v>1.0259344791647695E-3</v>
      </c>
      <c r="R490">
        <v>1.002279346698023E-3</v>
      </c>
      <c r="S490">
        <v>3.9937112649101577E-3</v>
      </c>
      <c r="T490">
        <v>3.984628914151839</v>
      </c>
      <c r="U490">
        <v>2.3909723931397401E-4</v>
      </c>
      <c r="V490">
        <v>4.1919319084310516</v>
      </c>
      <c r="W490">
        <v>5.2408486807007499E-4</v>
      </c>
      <c r="X490">
        <v>63</v>
      </c>
      <c r="Y490">
        <v>0.65079365079365081</v>
      </c>
      <c r="Z490">
        <v>4.1155287619847975E-3</v>
      </c>
      <c r="AA490">
        <v>-2.8400169660571894E-3</v>
      </c>
      <c r="AB490">
        <v>14</v>
      </c>
      <c r="AC490">
        <v>63</v>
      </c>
      <c r="AD490">
        <v>2.1011078568700103E-3</v>
      </c>
      <c r="AE490">
        <v>1.686608031557437E-3</v>
      </c>
      <c r="AF490">
        <v>4.0305151524472537E-3</v>
      </c>
      <c r="AG490">
        <v>2.3897165654579626</v>
      </c>
      <c r="AH490">
        <v>5.0779717851681043E-4</v>
      </c>
      <c r="AI490">
        <v>3.321420643737591</v>
      </c>
      <c r="AJ490">
        <v>6.7101367452381618E-4</v>
      </c>
      <c r="AK490">
        <v>0.90291262135922334</v>
      </c>
      <c r="AL490">
        <v>0.58231652007786783</v>
      </c>
      <c r="AM490">
        <v>4.1919319084310516</v>
      </c>
      <c r="AN490">
        <v>1.4318276381400541</v>
      </c>
      <c r="AO490">
        <v>1.8671629703243959</v>
      </c>
      <c r="AP490">
        <v>0.75903614457831325</v>
      </c>
      <c r="AQ490">
        <v>0.74557074947091539</v>
      </c>
      <c r="AR490">
        <v>3.321420643737591</v>
      </c>
      <c r="AS490">
        <v>2.4094400450820892</v>
      </c>
      <c r="AT490">
        <v>1.8524461163838926</v>
      </c>
      <c r="AU490">
        <v>1.8598045433541444</v>
      </c>
      <c r="AV490">
        <f>COUNTIF($E$1:E490,E490)</f>
        <v>172</v>
      </c>
      <c r="AW490" s="26">
        <f>(AC490+P490)/(K490+X490)</f>
        <v>1</v>
      </c>
      <c r="AX490">
        <f>K490+X490</f>
        <v>342</v>
      </c>
      <c r="AY490" s="3">
        <f>K490*R490+X490*AE490</f>
        <v>0.38589224371686692</v>
      </c>
      <c r="AZ490" s="25">
        <f>(1+(AY490/AX490)/0.7)^(365/AW490)-1</f>
        <v>0.8001589816744803</v>
      </c>
    </row>
    <row r="491" spans="2:52" hidden="1" x14ac:dyDescent="0.35">
      <c r="B491">
        <v>59.248391890000001</v>
      </c>
      <c r="C491">
        <v>81.362346200000005</v>
      </c>
      <c r="D491">
        <v>5</v>
      </c>
      <c r="E491" t="s">
        <v>44</v>
      </c>
      <c r="F491">
        <v>5</v>
      </c>
      <c r="G491" t="s">
        <v>69</v>
      </c>
      <c r="H491" t="s">
        <v>9</v>
      </c>
      <c r="I491">
        <v>1.0089999999999999</v>
      </c>
      <c r="J491">
        <v>3</v>
      </c>
      <c r="K491">
        <v>30</v>
      </c>
      <c r="L491">
        <v>0.6333333333333333</v>
      </c>
      <c r="M491">
        <v>7.7105375969796237E-3</v>
      </c>
      <c r="N491">
        <v>-3.4142198476551089E-3</v>
      </c>
      <c r="O491">
        <v>15</v>
      </c>
      <c r="P491">
        <v>74</v>
      </c>
      <c r="Q491">
        <v>8.1285915256388286E-3</v>
      </c>
      <c r="R491">
        <v>3.6314598672802217E-3</v>
      </c>
      <c r="S491">
        <v>6.2225925976757334E-3</v>
      </c>
      <c r="T491">
        <v>1.7135237136287391</v>
      </c>
      <c r="U491">
        <v>1.1360847773038893E-3</v>
      </c>
      <c r="V491">
        <v>3.1964690838462393</v>
      </c>
      <c r="W491">
        <v>1.359290312672443E-3</v>
      </c>
      <c r="X491">
        <v>22</v>
      </c>
      <c r="Y491">
        <v>0.63636363636363635</v>
      </c>
      <c r="Z491">
        <v>6.2617591484067491E-3</v>
      </c>
      <c r="AA491">
        <v>-3.9308441407535505E-3</v>
      </c>
      <c r="AB491">
        <v>8</v>
      </c>
      <c r="AC491">
        <v>54</v>
      </c>
      <c r="AD491">
        <v>2.1439428274556693E-3</v>
      </c>
      <c r="AE491">
        <v>2.5553579523484582E-3</v>
      </c>
      <c r="AF491">
        <v>5.7617125751297203E-3</v>
      </c>
      <c r="AG491">
        <v>2.254757526175351</v>
      </c>
      <c r="AH491">
        <v>1.2284012484527853E-3</v>
      </c>
      <c r="AI491">
        <v>2.0802306702040734</v>
      </c>
      <c r="AJ491">
        <v>9.8555455442887567E-5</v>
      </c>
      <c r="AK491">
        <v>0.5</v>
      </c>
      <c r="AL491">
        <v>1.5103225696360651</v>
      </c>
      <c r="AM491">
        <v>3.1964690838462393</v>
      </c>
      <c r="AN491">
        <v>4.0349554080891821</v>
      </c>
      <c r="AO491">
        <v>2.4200608346261343</v>
      </c>
      <c r="AP491">
        <v>0.52380952380952384</v>
      </c>
      <c r="AQ491">
        <v>0.10950606160320966</v>
      </c>
      <c r="AR491">
        <v>2.0802306702040734</v>
      </c>
      <c r="AS491">
        <v>2.8392866137205415</v>
      </c>
      <c r="AT491">
        <v>1.2881099008275665</v>
      </c>
      <c r="AU491">
        <v>1.8540853677268503</v>
      </c>
      <c r="AV491">
        <f>COUNTIF($E$1:E491,E491)</f>
        <v>173</v>
      </c>
      <c r="AW491" s="26">
        <f>(AC491+P491)/(K491+X491)</f>
        <v>2.4615384615384617</v>
      </c>
      <c r="AX491">
        <f>K491+X491</f>
        <v>52</v>
      </c>
      <c r="AY491" s="3">
        <f>K491*R491+X491*AE491</f>
        <v>0.16516167097007273</v>
      </c>
      <c r="AZ491" s="25">
        <f>(1+(AY491/AX491)/0.7)^(365/AW491)-1</f>
        <v>0.95676147762455832</v>
      </c>
    </row>
    <row r="492" spans="2:52" hidden="1" x14ac:dyDescent="0.35">
      <c r="B492">
        <v>0.65506299999999995</v>
      </c>
      <c r="C492">
        <v>1.27554309</v>
      </c>
      <c r="D492">
        <v>3</v>
      </c>
      <c r="E492" t="s">
        <v>54</v>
      </c>
      <c r="F492">
        <v>3</v>
      </c>
      <c r="G492" t="s">
        <v>24</v>
      </c>
      <c r="H492" t="s">
        <v>24</v>
      </c>
      <c r="I492">
        <v>1.0069999999999999</v>
      </c>
      <c r="J492">
        <v>2</v>
      </c>
      <c r="K492">
        <v>331</v>
      </c>
      <c r="L492">
        <v>0.60725075528700911</v>
      </c>
      <c r="M492">
        <v>5.324524628538798E-3</v>
      </c>
      <c r="N492">
        <v>-4.5699351275574306E-3</v>
      </c>
      <c r="O492">
        <v>135</v>
      </c>
      <c r="P492">
        <v>598</v>
      </c>
      <c r="Q492">
        <v>2.0815373940834547E-3</v>
      </c>
      <c r="R492">
        <v>1.4384830324889195E-3</v>
      </c>
      <c r="S492">
        <v>5.5958316608327357E-3</v>
      </c>
      <c r="T492">
        <v>3.8900922252455139</v>
      </c>
      <c r="U492">
        <v>3.0757472491899773E-4</v>
      </c>
      <c r="V492">
        <v>4.6768570885262291</v>
      </c>
      <c r="W492">
        <v>8.2333358265092402E-4</v>
      </c>
      <c r="X492">
        <v>154</v>
      </c>
      <c r="Y492">
        <v>0.56493506493506496</v>
      </c>
      <c r="Z492">
        <v>4.822511384086986E-3</v>
      </c>
      <c r="AA492">
        <v>-3.5823537969355002E-3</v>
      </c>
      <c r="AB492">
        <v>45</v>
      </c>
      <c r="AC492">
        <v>286</v>
      </c>
      <c r="AD492">
        <v>1.2447858571277282E-3</v>
      </c>
      <c r="AE492">
        <v>1.1658492598759045E-3</v>
      </c>
      <c r="AF492">
        <v>5.0613220269086134E-3</v>
      </c>
      <c r="AG492">
        <v>4.3413176995517855</v>
      </c>
      <c r="AH492">
        <v>4.0785295176104443E-4</v>
      </c>
      <c r="AI492">
        <v>2.8585039162814736</v>
      </c>
      <c r="AJ492">
        <v>3.5014335635381562E-4</v>
      </c>
      <c r="AK492">
        <v>0.91689750692520777</v>
      </c>
      <c r="AL492">
        <v>0.91481509183437049</v>
      </c>
      <c r="AM492">
        <v>4.6768570885262291</v>
      </c>
      <c r="AN492">
        <v>2.0549757606984871</v>
      </c>
      <c r="AO492">
        <v>2.2716680661238349</v>
      </c>
      <c r="AP492">
        <v>0.88505747126436785</v>
      </c>
      <c r="AQ492">
        <v>0.38904817372646627</v>
      </c>
      <c r="AR492">
        <v>2.8585039162814736</v>
      </c>
      <c r="AS492">
        <v>1.6654989426798885</v>
      </c>
      <c r="AT492">
        <v>1.4347759800374431</v>
      </c>
      <c r="AU492">
        <v>1.8532220230806389</v>
      </c>
      <c r="AV492">
        <f>COUNTIF($E$1:E492,E492)</f>
        <v>279</v>
      </c>
      <c r="AW492" s="26">
        <f>(AC492+P492)/(K492+X492)</f>
        <v>1.822680412371134</v>
      </c>
      <c r="AX492">
        <f>K492+X492</f>
        <v>485</v>
      </c>
      <c r="AY492" s="3">
        <f>K492*R492+X492*AE492</f>
        <v>0.65567866977472167</v>
      </c>
      <c r="AZ492" s="25">
        <f>(1+(AY492/AX492)/0.7)^(365/AW492)-1</f>
        <v>0.47164370548816525</v>
      </c>
    </row>
    <row r="493" spans="2:52" hidden="1" x14ac:dyDescent="0.35">
      <c r="B493">
        <v>1.1371517900000001</v>
      </c>
      <c r="C493">
        <v>1.1803750200000001</v>
      </c>
      <c r="D493">
        <v>4</v>
      </c>
      <c r="E493" t="s">
        <v>39</v>
      </c>
      <c r="F493">
        <v>5</v>
      </c>
      <c r="G493" t="s">
        <v>70</v>
      </c>
      <c r="H493" t="s">
        <v>24</v>
      </c>
      <c r="I493">
        <v>1.0089999999999999</v>
      </c>
      <c r="J493">
        <v>2</v>
      </c>
      <c r="K493">
        <v>44</v>
      </c>
      <c r="L493">
        <v>0.72727272727272729</v>
      </c>
      <c r="M493">
        <v>5.8587698926632903E-3</v>
      </c>
      <c r="N493">
        <v>-3.8730931685214223E-3</v>
      </c>
      <c r="O493">
        <v>14</v>
      </c>
      <c r="P493">
        <v>84</v>
      </c>
      <c r="Q493">
        <v>3.5757879206380627E-3</v>
      </c>
      <c r="R493">
        <v>3.2046254214310958E-3</v>
      </c>
      <c r="S493">
        <v>5.3703432748394443E-3</v>
      </c>
      <c r="T493">
        <v>1.6758099835709348</v>
      </c>
      <c r="U493">
        <v>8.0960971082049565E-4</v>
      </c>
      <c r="V493">
        <v>3.9582349107243058</v>
      </c>
      <c r="W493">
        <v>1.5854059997901045E-3</v>
      </c>
      <c r="X493">
        <v>63</v>
      </c>
      <c r="Y493">
        <v>0.52380952380952384</v>
      </c>
      <c r="Z493">
        <v>5.8532264650573004E-3</v>
      </c>
      <c r="AA493">
        <v>-3.4289743329096512E-3</v>
      </c>
      <c r="AB493">
        <v>15</v>
      </c>
      <c r="AC493">
        <v>118</v>
      </c>
      <c r="AD493">
        <v>7.002412416472481E-4</v>
      </c>
      <c r="AE493">
        <v>1.4331308469777994E-3</v>
      </c>
      <c r="AF493">
        <v>5.4772955810786705E-3</v>
      </c>
      <c r="AG493">
        <v>3.8219089294109088</v>
      </c>
      <c r="AH493">
        <v>6.9007437927272287E-4</v>
      </c>
      <c r="AI493">
        <v>2.0767773591133643</v>
      </c>
      <c r="AJ493">
        <v>5.29820884323537E-5</v>
      </c>
      <c r="AK493">
        <v>0.59459459459459463</v>
      </c>
      <c r="AL493">
        <v>1.7615622219890252</v>
      </c>
      <c r="AM493">
        <v>3.9582349107243058</v>
      </c>
      <c r="AN493">
        <v>3.5606949127012579</v>
      </c>
      <c r="AO493">
        <v>2.6636938040126128</v>
      </c>
      <c r="AP493">
        <v>0.75903614457831325</v>
      </c>
      <c r="AQ493">
        <v>5.8868987147060341E-2</v>
      </c>
      <c r="AR493">
        <v>2.0767773591133643</v>
      </c>
      <c r="AS493">
        <v>1.5923676077531288</v>
      </c>
      <c r="AT493">
        <v>1.0409579386012906</v>
      </c>
      <c r="AU493">
        <v>1.8523258713069517</v>
      </c>
      <c r="AV493">
        <f>COUNTIF($E$1:E493,E493)</f>
        <v>3</v>
      </c>
      <c r="AW493" s="26">
        <f>(AC493+P493)/(K493+X493)</f>
        <v>1.8878504672897196</v>
      </c>
      <c r="AX493">
        <f>K493+X493</f>
        <v>107</v>
      </c>
      <c r="AY493" s="3">
        <f>K493*R493+X493*AE493</f>
        <v>0.23129076190256959</v>
      </c>
      <c r="AZ493" s="25">
        <f>(1+(AY493/AX493)/0.7)^(365/AW493)-1</f>
        <v>0.8150585931359513</v>
      </c>
    </row>
    <row r="494" spans="2:52" hidden="1" x14ac:dyDescent="0.35">
      <c r="B494">
        <v>0.65506299999999995</v>
      </c>
      <c r="C494">
        <v>1.27554309</v>
      </c>
      <c r="D494">
        <v>3</v>
      </c>
      <c r="E494" t="s">
        <v>54</v>
      </c>
      <c r="F494">
        <v>3</v>
      </c>
      <c r="G494" t="s">
        <v>24</v>
      </c>
      <c r="H494" t="s">
        <v>24</v>
      </c>
      <c r="I494">
        <v>1.0029999999999999</v>
      </c>
      <c r="J494">
        <v>2</v>
      </c>
      <c r="K494">
        <v>431</v>
      </c>
      <c r="L494">
        <v>0.76798143851508116</v>
      </c>
      <c r="M494">
        <v>2.7650313863603719E-3</v>
      </c>
      <c r="N494">
        <v>-5.0783910836841714E-3</v>
      </c>
      <c r="O494">
        <v>322</v>
      </c>
      <c r="P494">
        <v>600</v>
      </c>
      <c r="Q494">
        <v>2.8182066081896551E-3</v>
      </c>
      <c r="R494">
        <v>9.4521178774214815E-4</v>
      </c>
      <c r="S494">
        <v>3.7789957352569914E-3</v>
      </c>
      <c r="T494">
        <v>3.9980412689138976</v>
      </c>
      <c r="U494">
        <v>1.8202781949420703E-4</v>
      </c>
      <c r="V494">
        <v>5.1926776377839827</v>
      </c>
      <c r="W494">
        <v>5.8115614875373415E-4</v>
      </c>
      <c r="X494">
        <v>194</v>
      </c>
      <c r="Y494">
        <v>0.68041237113402064</v>
      </c>
      <c r="Z494">
        <v>2.7292076033975823E-3</v>
      </c>
      <c r="AA494">
        <v>-4.0076882639933616E-3</v>
      </c>
      <c r="AB494">
        <v>125</v>
      </c>
      <c r="AC494">
        <v>291</v>
      </c>
      <c r="AD494">
        <v>2.8156376172377984E-3</v>
      </c>
      <c r="AE494">
        <v>5.7617902722109508E-4</v>
      </c>
      <c r="AF494">
        <v>3.6302623153317152E-3</v>
      </c>
      <c r="AG494">
        <v>6.3005804512538912</v>
      </c>
      <c r="AH494">
        <v>2.6063764472149248E-4</v>
      </c>
      <c r="AI494">
        <v>2.2106516034426962</v>
      </c>
      <c r="AJ494">
        <v>5.4903737778110116E-5</v>
      </c>
      <c r="AK494">
        <v>0.93492407809110634</v>
      </c>
      <c r="AL494">
        <v>0.64572905417082316</v>
      </c>
      <c r="AM494">
        <v>5.1926776377839827</v>
      </c>
      <c r="AN494">
        <v>3.1507059591406077</v>
      </c>
      <c r="AO494">
        <v>2.5397285126407563</v>
      </c>
      <c r="AP494">
        <v>0.90654205607476634</v>
      </c>
      <c r="AQ494">
        <v>6.100415308678972E-2</v>
      </c>
      <c r="AR494">
        <v>2.2106516034426962</v>
      </c>
      <c r="AS494">
        <v>1.9205967574037197</v>
      </c>
      <c r="AT494">
        <v>1.1623706993557452</v>
      </c>
      <c r="AU494">
        <v>1.8510496059982509</v>
      </c>
      <c r="AV494">
        <f>COUNTIF($E$1:E494,E494)</f>
        <v>280</v>
      </c>
      <c r="AW494" s="26">
        <f>(AC494+P494)/(K494+X494)</f>
        <v>1.4256</v>
      </c>
      <c r="AX494">
        <f>K494+X494</f>
        <v>625</v>
      </c>
      <c r="AY494" s="3">
        <f>K494*R494+X494*AE494</f>
        <v>0.51916501179775831</v>
      </c>
      <c r="AZ494" s="25">
        <f>(1+(AY494/AX494)/0.7)^(365/AW494)-1</f>
        <v>0.3547869309569831</v>
      </c>
    </row>
    <row r="495" spans="2:52" hidden="1" x14ac:dyDescent="0.35">
      <c r="B495">
        <v>59.248391890000001</v>
      </c>
      <c r="C495">
        <v>81.362346200000005</v>
      </c>
      <c r="D495">
        <v>5</v>
      </c>
      <c r="E495" t="s">
        <v>44</v>
      </c>
      <c r="F495">
        <v>5</v>
      </c>
      <c r="G495" t="s">
        <v>70</v>
      </c>
      <c r="H495" t="s">
        <v>8</v>
      </c>
      <c r="I495">
        <v>1.0089999999999999</v>
      </c>
      <c r="J495">
        <v>1</v>
      </c>
      <c r="K495">
        <v>48</v>
      </c>
      <c r="L495">
        <v>0.72916666666666663</v>
      </c>
      <c r="M495">
        <v>3.6875136764280433E-3</v>
      </c>
      <c r="N495">
        <v>-1.9067311081782006E-3</v>
      </c>
      <c r="O495">
        <v>2</v>
      </c>
      <c r="P495">
        <v>48</v>
      </c>
      <c r="Q495">
        <v>2.2403489815389088E-3</v>
      </c>
      <c r="R495">
        <v>2.172405713930519E-3</v>
      </c>
      <c r="S495">
        <v>3.2572484831422683E-3</v>
      </c>
      <c r="T495">
        <v>1.4993739255311342</v>
      </c>
      <c r="U495">
        <v>4.7014332213992223E-4</v>
      </c>
      <c r="V495">
        <v>4.6207307678911924</v>
      </c>
      <c r="W495">
        <v>1.2321190696506744E-3</v>
      </c>
      <c r="X495">
        <v>55</v>
      </c>
      <c r="Y495">
        <v>0.61818181818181817</v>
      </c>
      <c r="Z495">
        <v>3.9396547722165961E-3</v>
      </c>
      <c r="AA495">
        <v>-2.8071829223102235E-3</v>
      </c>
      <c r="AB495">
        <v>3</v>
      </c>
      <c r="AC495">
        <v>55</v>
      </c>
      <c r="AD495">
        <v>1.7872820770099551E-3</v>
      </c>
      <c r="AE495">
        <v>1.3635894706699923E-3</v>
      </c>
      <c r="AF495">
        <v>4.1317374467260944E-3</v>
      </c>
      <c r="AG495">
        <v>3.0300449919842722</v>
      </c>
      <c r="AH495">
        <v>5.5712336366339201E-4</v>
      </c>
      <c r="AI495">
        <v>2.4475539164317985</v>
      </c>
      <c r="AJ495">
        <v>2.4934274334320822E-4</v>
      </c>
      <c r="AK495">
        <v>0.61538461538461542</v>
      </c>
      <c r="AL495">
        <v>1.369021188500765</v>
      </c>
      <c r="AM495">
        <v>4.6207307678911924</v>
      </c>
      <c r="AN495">
        <v>2.4137841265894933</v>
      </c>
      <c r="AO495">
        <v>2.4781229926240238</v>
      </c>
      <c r="AP495">
        <v>0.73333333333333328</v>
      </c>
      <c r="AQ495">
        <v>0.27704749260356787</v>
      </c>
      <c r="AR495">
        <v>2.4475539164317985</v>
      </c>
      <c r="AS495">
        <v>1.5150994118555643</v>
      </c>
      <c r="AT495">
        <v>1.2214383876754127</v>
      </c>
      <c r="AU495">
        <v>1.8497806901497182</v>
      </c>
      <c r="AV495">
        <f>COUNTIF($E$1:E495,E495)</f>
        <v>174</v>
      </c>
      <c r="AW495" s="26">
        <f>(AC495+P495)/(K495+X495)</f>
        <v>1</v>
      </c>
      <c r="AX495">
        <f>K495+X495</f>
        <v>103</v>
      </c>
      <c r="AY495" s="3">
        <f>K495*R495+X495*AE495</f>
        <v>0.17927289515551448</v>
      </c>
      <c r="AZ495" s="25">
        <f>(1+(AY495/AX495)/0.7)^(365/AW495)-1</f>
        <v>1.4754620513017183</v>
      </c>
    </row>
    <row r="496" spans="2:52" hidden="1" x14ac:dyDescent="0.35">
      <c r="B496">
        <v>0.99511525000000001</v>
      </c>
      <c r="C496">
        <v>1.0857376885714285</v>
      </c>
      <c r="D496">
        <v>1</v>
      </c>
      <c r="E496" t="s">
        <v>50</v>
      </c>
      <c r="F496">
        <v>7</v>
      </c>
      <c r="G496" t="s">
        <v>69</v>
      </c>
      <c r="H496" t="s">
        <v>24</v>
      </c>
      <c r="I496">
        <v>1.0089999999999999</v>
      </c>
      <c r="J496">
        <v>2</v>
      </c>
      <c r="K496">
        <v>81</v>
      </c>
      <c r="L496">
        <v>0.61728395061728392</v>
      </c>
      <c r="M496">
        <v>6.3036335889454786E-3</v>
      </c>
      <c r="N496">
        <v>-4.9591893164833969E-3</v>
      </c>
      <c r="O496">
        <v>32</v>
      </c>
      <c r="P496">
        <v>141</v>
      </c>
      <c r="Q496">
        <v>1.3951194306784931E-3</v>
      </c>
      <c r="R496">
        <v>1.9931705016825755E-3</v>
      </c>
      <c r="S496">
        <v>6.4373964755874208E-3</v>
      </c>
      <c r="T496">
        <v>3.2297269451625743</v>
      </c>
      <c r="U496">
        <v>7.1526627506526895E-4</v>
      </c>
      <c r="V496">
        <v>2.7866132811877593</v>
      </c>
      <c r="W496">
        <v>5.6263795155203763E-4</v>
      </c>
      <c r="X496">
        <v>25</v>
      </c>
      <c r="Y496">
        <v>0.72</v>
      </c>
      <c r="Z496">
        <v>6.2732426834486554E-3</v>
      </c>
      <c r="AA496">
        <v>-4.4559813054391006E-3</v>
      </c>
      <c r="AB496">
        <v>10</v>
      </c>
      <c r="AC496">
        <v>44</v>
      </c>
      <c r="AD496">
        <v>4.2471381498376815E-3</v>
      </c>
      <c r="AE496">
        <v>3.2690599665600841E-3</v>
      </c>
      <c r="AF496">
        <v>5.662385641348658E-3</v>
      </c>
      <c r="AG496">
        <v>1.7321143384552182</v>
      </c>
      <c r="AH496">
        <v>1.1324771282697316E-3</v>
      </c>
      <c r="AI496">
        <v>2.8866454650212279</v>
      </c>
      <c r="AJ496">
        <v>1.0041057100206208E-3</v>
      </c>
      <c r="AK496">
        <v>0.72972972972972971</v>
      </c>
      <c r="AL496">
        <v>0.62515327950227118</v>
      </c>
      <c r="AM496">
        <v>2.7866132811877593</v>
      </c>
      <c r="AN496">
        <v>2.2146338907584426</v>
      </c>
      <c r="AO496">
        <v>1.6019450472818977</v>
      </c>
      <c r="AP496">
        <v>0.55555555555555558</v>
      </c>
      <c r="AQ496">
        <v>1.1156730111340358</v>
      </c>
      <c r="AR496">
        <v>2.8866454650212279</v>
      </c>
      <c r="AS496">
        <v>3.6322888517334682</v>
      </c>
      <c r="AT496">
        <v>2.0942761698622316</v>
      </c>
      <c r="AU496">
        <v>1.8481106085720647</v>
      </c>
      <c r="AV496">
        <f>COUNTIF($E$1:E496,E496)</f>
        <v>3</v>
      </c>
      <c r="AW496" s="26">
        <f>(AC496+P496)/(K496+X496)</f>
        <v>1.7452830188679245</v>
      </c>
      <c r="AX496">
        <f>K496+X496</f>
        <v>106</v>
      </c>
      <c r="AY496" s="3">
        <f>K496*R496+X496*AE496</f>
        <v>0.24317330980029073</v>
      </c>
      <c r="AZ496" s="25">
        <f>(1+(AY496/AX496)/0.7)^(365/AW496)-1</f>
        <v>0.9823267784313261</v>
      </c>
    </row>
    <row r="497" spans="2:52" hidden="1" x14ac:dyDescent="0.35">
      <c r="B497">
        <v>54.261656550000005</v>
      </c>
      <c r="C497">
        <v>81.362346200000005</v>
      </c>
      <c r="D497">
        <v>3</v>
      </c>
      <c r="E497" t="s">
        <v>44</v>
      </c>
      <c r="F497">
        <v>3</v>
      </c>
      <c r="G497" t="s">
        <v>24</v>
      </c>
      <c r="H497" t="s">
        <v>24</v>
      </c>
      <c r="I497">
        <v>1.0049999999999999</v>
      </c>
      <c r="J497">
        <v>3</v>
      </c>
      <c r="K497">
        <v>298</v>
      </c>
      <c r="L497">
        <v>0.68791946308724827</v>
      </c>
      <c r="M497">
        <v>4.5294600720429427E-3</v>
      </c>
      <c r="N497">
        <v>-5.8927211795495151E-3</v>
      </c>
      <c r="O497">
        <v>187</v>
      </c>
      <c r="P497">
        <v>617</v>
      </c>
      <c r="Q497">
        <v>4.8135632637628101E-3</v>
      </c>
      <c r="R497">
        <v>1.2769001512439543E-3</v>
      </c>
      <c r="S497">
        <v>5.5783722309945662E-3</v>
      </c>
      <c r="T497">
        <v>4.3686831938739488</v>
      </c>
      <c r="U497">
        <v>3.2314642694411663E-4</v>
      </c>
      <c r="V497">
        <v>3.9514599103544326</v>
      </c>
      <c r="W497">
        <v>6.3060729735572103E-4</v>
      </c>
      <c r="X497">
        <v>137</v>
      </c>
      <c r="Y497">
        <v>0.64963503649635035</v>
      </c>
      <c r="Z497">
        <v>4.3463270906127782E-3</v>
      </c>
      <c r="AA497">
        <v>-4.5263506520676136E-3</v>
      </c>
      <c r="AB497">
        <v>76</v>
      </c>
      <c r="AC497">
        <v>303</v>
      </c>
      <c r="AD497">
        <v>4.8130718832071206E-3</v>
      </c>
      <c r="AE497">
        <v>1.2376516771189182E-3</v>
      </c>
      <c r="AF497">
        <v>4.9775772924726966E-3</v>
      </c>
      <c r="AG497">
        <v>4.0217917403544492</v>
      </c>
      <c r="AH497">
        <v>4.2526312767011097E-4</v>
      </c>
      <c r="AI497">
        <v>2.9103197446240876</v>
      </c>
      <c r="AJ497">
        <v>3.8712542177869627E-4</v>
      </c>
      <c r="AK497">
        <v>0.90853658536585369</v>
      </c>
      <c r="AL497">
        <v>0.70067477483969809</v>
      </c>
      <c r="AM497">
        <v>3.9514599103544326</v>
      </c>
      <c r="AN497">
        <v>2.553800302487963</v>
      </c>
      <c r="AO497">
        <v>2.0673216020763872</v>
      </c>
      <c r="AP497">
        <v>0.87261146496815289</v>
      </c>
      <c r="AQ497">
        <v>0.4301393575318897</v>
      </c>
      <c r="AR497">
        <v>2.9103197446240876</v>
      </c>
      <c r="AS497">
        <v>2.4753033542378895</v>
      </c>
      <c r="AT497">
        <v>1.6274734837443756</v>
      </c>
      <c r="AU497">
        <v>1.8473975429103815</v>
      </c>
      <c r="AV497">
        <f>COUNTIF($E$1:E497,E497)</f>
        <v>175</v>
      </c>
      <c r="AW497" s="26">
        <f>(AC497+P497)/(K497+X497)</f>
        <v>2.1149425287356323</v>
      </c>
      <c r="AX497">
        <f>K497+X497</f>
        <v>435</v>
      </c>
      <c r="AY497" s="3">
        <f>K497*R497+X497*AE497</f>
        <v>0.55007452483599018</v>
      </c>
      <c r="AZ497" s="25">
        <f>(1+(AY497/AX497)/0.7)^(365/AW497)-1</f>
        <v>0.36545073038506803</v>
      </c>
    </row>
    <row r="498" spans="2:52" hidden="1" x14ac:dyDescent="0.35">
      <c r="B498">
        <v>27.735403882857138</v>
      </c>
      <c r="C498">
        <v>45.119104620000002</v>
      </c>
      <c r="D498">
        <v>7</v>
      </c>
      <c r="E498" t="s">
        <v>48</v>
      </c>
      <c r="F498">
        <v>7</v>
      </c>
      <c r="G498" t="s">
        <v>24</v>
      </c>
      <c r="H498" t="s">
        <v>24</v>
      </c>
      <c r="I498">
        <v>1.0089999999999999</v>
      </c>
      <c r="J498">
        <v>1</v>
      </c>
      <c r="K498">
        <v>263</v>
      </c>
      <c r="L498">
        <v>0.61216730038022815</v>
      </c>
      <c r="M498">
        <v>4.6130735929493334E-3</v>
      </c>
      <c r="N498">
        <v>-3.3291242393814397E-3</v>
      </c>
      <c r="O498">
        <v>38</v>
      </c>
      <c r="P498">
        <v>263</v>
      </c>
      <c r="Q498">
        <v>1.3258040756201073E-3</v>
      </c>
      <c r="R498">
        <v>1.5328295667221892E-3</v>
      </c>
      <c r="S498">
        <v>4.7581572471923029E-3</v>
      </c>
      <c r="T498">
        <v>3.104165884121854</v>
      </c>
      <c r="U498">
        <v>2.9340054499969232E-4</v>
      </c>
      <c r="V498">
        <v>5.2243582803290183</v>
      </c>
      <c r="W498">
        <v>9.4602847672280459E-4</v>
      </c>
      <c r="X498">
        <v>136</v>
      </c>
      <c r="Y498">
        <v>0.55882352941176472</v>
      </c>
      <c r="Z498">
        <v>4.5358145924353412E-3</v>
      </c>
      <c r="AA498">
        <v>-3.2199844859730651E-3</v>
      </c>
      <c r="AB498">
        <v>20</v>
      </c>
      <c r="AC498">
        <v>136</v>
      </c>
      <c r="AD498">
        <v>6.4357205542819873E-4</v>
      </c>
      <c r="AE498">
        <v>1.1141385284316324E-3</v>
      </c>
      <c r="AF498">
        <v>4.8027766218175436E-3</v>
      </c>
      <c r="AG498">
        <v>4.3107535546575075</v>
      </c>
      <c r="AH498">
        <v>4.1183469769861348E-4</v>
      </c>
      <c r="AI498">
        <v>2.7053051495116494</v>
      </c>
      <c r="AJ498">
        <v>2.9046913303440545E-4</v>
      </c>
      <c r="AK498">
        <v>0.89761092150170652</v>
      </c>
      <c r="AL498">
        <v>1.0511427519142393</v>
      </c>
      <c r="AM498">
        <v>5.2243582803290183</v>
      </c>
      <c r="AN498">
        <v>1.7031439630246743</v>
      </c>
      <c r="AO498">
        <v>2.4181544696195068</v>
      </c>
      <c r="AP498">
        <v>0.87179487179487181</v>
      </c>
      <c r="AQ498">
        <v>0.32274348114934309</v>
      </c>
      <c r="AR498">
        <v>2.7053051495116494</v>
      </c>
      <c r="AS498">
        <v>1.2379316982573836</v>
      </c>
      <c r="AT498">
        <v>1.275454764144196</v>
      </c>
      <c r="AU498">
        <v>1.8468046168818515</v>
      </c>
      <c r="AV498">
        <f>COUNTIF($E$1:E498,E498)</f>
        <v>9</v>
      </c>
      <c r="AW498" s="26">
        <f>(AC498+P498)/(K498+X498)</f>
        <v>1</v>
      </c>
      <c r="AX498">
        <f>K498+X498</f>
        <v>399</v>
      </c>
      <c r="AY498" s="3">
        <f>K498*R498+X498*AE498</f>
        <v>0.55465701591463779</v>
      </c>
      <c r="AZ498" s="25">
        <f>(1+(AY498/AX498)/0.7)^(365/AW498)-1</f>
        <v>1.0629322174731639</v>
      </c>
    </row>
    <row r="499" spans="2:52" hidden="1" x14ac:dyDescent="0.35">
      <c r="B499">
        <v>25.650451147999998</v>
      </c>
      <c r="C499">
        <v>45.119104620000002</v>
      </c>
      <c r="D499">
        <v>5</v>
      </c>
      <c r="E499" t="s">
        <v>48</v>
      </c>
      <c r="F499">
        <v>5</v>
      </c>
      <c r="G499" t="s">
        <v>24</v>
      </c>
      <c r="H499" t="s">
        <v>24</v>
      </c>
      <c r="I499">
        <v>1.0089999999999999</v>
      </c>
      <c r="J499">
        <v>1</v>
      </c>
      <c r="K499">
        <v>368</v>
      </c>
      <c r="L499">
        <v>0.61413043478260865</v>
      </c>
      <c r="M499">
        <v>4.2686799377296475E-3</v>
      </c>
      <c r="N499">
        <v>-3.452230102766195E-3</v>
      </c>
      <c r="O499">
        <v>45</v>
      </c>
      <c r="P499">
        <v>368</v>
      </c>
      <c r="Q499">
        <v>1.099348930199251E-3</v>
      </c>
      <c r="R499">
        <v>1.2894157373209254E-3</v>
      </c>
      <c r="S499">
        <v>4.6606755707671614E-3</v>
      </c>
      <c r="T499">
        <v>3.6145638957772053</v>
      </c>
      <c r="U499">
        <v>2.4295450893715929E-4</v>
      </c>
      <c r="V499">
        <v>5.3072311477636971</v>
      </c>
      <c r="W499">
        <v>8.0350671944660673E-4</v>
      </c>
      <c r="X499">
        <v>200</v>
      </c>
      <c r="Y499">
        <v>0.53500000000000003</v>
      </c>
      <c r="Z499">
        <v>4.1985595531077559E-3</v>
      </c>
      <c r="AA499">
        <v>-2.7750011102026556E-3</v>
      </c>
      <c r="AB499">
        <v>25</v>
      </c>
      <c r="AC499">
        <v>200</v>
      </c>
      <c r="AD499">
        <v>2.1577096524194594E-4</v>
      </c>
      <c r="AE499">
        <v>9.5585384466841453E-4</v>
      </c>
      <c r="AF499">
        <v>4.4459960621814612E-3</v>
      </c>
      <c r="AG499">
        <v>4.6513346020214801</v>
      </c>
      <c r="AH499">
        <v>3.1437939646971984E-4</v>
      </c>
      <c r="AI499">
        <v>3.0404468467146502</v>
      </c>
      <c r="AJ499">
        <v>3.2709505172897485E-4</v>
      </c>
      <c r="AK499">
        <v>0.92462311557788945</v>
      </c>
      <c r="AL499">
        <v>0.89278524382957325</v>
      </c>
      <c r="AM499">
        <v>5.3072311477636971</v>
      </c>
      <c r="AN499">
        <v>1.4326841525788223</v>
      </c>
      <c r="AO499">
        <v>2.3282825839344916</v>
      </c>
      <c r="AP499">
        <v>0.90909090909090906</v>
      </c>
      <c r="AQ499">
        <v>0.36343894636553176</v>
      </c>
      <c r="AR499">
        <v>3.0404468467146502</v>
      </c>
      <c r="AS499">
        <v>1.0620598274093616</v>
      </c>
      <c r="AT499">
        <v>1.3608306889515709</v>
      </c>
      <c r="AU499">
        <v>1.8445566364430313</v>
      </c>
      <c r="AV499">
        <f>COUNTIF($E$1:E499,E499)</f>
        <v>10</v>
      </c>
      <c r="AW499" s="26">
        <f>(AC499+P499)/(K499+X499)</f>
        <v>1</v>
      </c>
      <c r="AX499">
        <f>K499+X499</f>
        <v>568</v>
      </c>
      <c r="AY499" s="3">
        <f>K499*R499+X499*AE499</f>
        <v>0.66567576026778341</v>
      </c>
      <c r="AZ499" s="25">
        <f>(1+(AY499/AX499)/0.7)^(365/AW499)-1</f>
        <v>0.84150784478271623</v>
      </c>
    </row>
    <row r="500" spans="2:52" hidden="1" x14ac:dyDescent="0.35">
      <c r="B500">
        <v>1.1044782399999999</v>
      </c>
      <c r="C500">
        <v>1.1602909100000001</v>
      </c>
      <c r="D500">
        <v>2</v>
      </c>
      <c r="E500" t="s">
        <v>40</v>
      </c>
      <c r="F500">
        <v>3</v>
      </c>
      <c r="G500" t="s">
        <v>70</v>
      </c>
      <c r="H500" t="s">
        <v>7</v>
      </c>
      <c r="I500">
        <v>1.0029999999999999</v>
      </c>
      <c r="J500">
        <v>3</v>
      </c>
      <c r="K500">
        <v>27</v>
      </c>
      <c r="L500">
        <v>0.85185185185185186</v>
      </c>
      <c r="M500">
        <v>2.7058587874965998E-3</v>
      </c>
      <c r="N500">
        <v>-5.9303396304842548E-3</v>
      </c>
      <c r="O500">
        <v>22</v>
      </c>
      <c r="P500">
        <v>49</v>
      </c>
      <c r="Q500">
        <v>2.8256434845148615E-3</v>
      </c>
      <c r="R500">
        <v>1.4264219848327696E-3</v>
      </c>
      <c r="S500">
        <v>3.2246381672255534E-3</v>
      </c>
      <c r="T500">
        <v>2.2606481122089566</v>
      </c>
      <c r="U500">
        <v>6.2058190462893821E-4</v>
      </c>
      <c r="V500">
        <v>2.2985233281748099</v>
      </c>
      <c r="W500">
        <v>1.8525817557489316E-4</v>
      </c>
      <c r="X500">
        <v>30</v>
      </c>
      <c r="Y500">
        <v>0.83333333333333337</v>
      </c>
      <c r="Z500">
        <v>2.8246687978633832E-3</v>
      </c>
      <c r="AA500">
        <v>-5.1137754156602043E-3</v>
      </c>
      <c r="AB500">
        <v>25</v>
      </c>
      <c r="AC500">
        <v>47</v>
      </c>
      <c r="AD500">
        <v>2.8234580160233502E-3</v>
      </c>
      <c r="AE500">
        <v>1.5015947622761187E-3</v>
      </c>
      <c r="AF500">
        <v>3.371600527023501E-3</v>
      </c>
      <c r="AG500">
        <v>2.2453464887642696</v>
      </c>
      <c r="AH500">
        <v>6.1556722118235934E-4</v>
      </c>
      <c r="AI500">
        <v>2.4393676443523251</v>
      </c>
      <c r="AJ500">
        <v>2.7046031991140003E-4</v>
      </c>
      <c r="AK500">
        <v>0.47368421052631576</v>
      </c>
      <c r="AL500">
        <v>0.2058424173054392</v>
      </c>
      <c r="AM500">
        <v>2.2985233281748099</v>
      </c>
      <c r="AN500">
        <v>4.7547399494427367</v>
      </c>
      <c r="AO500">
        <v>1.7702103763157975</v>
      </c>
      <c r="AP500">
        <v>0.6</v>
      </c>
      <c r="AQ500">
        <v>0.30051146656822569</v>
      </c>
      <c r="AR500">
        <v>2.4393676443523251</v>
      </c>
      <c r="AS500">
        <v>5.0053158742539106</v>
      </c>
      <c r="AT500">
        <v>1.91307805478377</v>
      </c>
      <c r="AU500">
        <v>1.8416442155497839</v>
      </c>
      <c r="AV500">
        <f>COUNTIF($E$1:E500,E500)</f>
        <v>2</v>
      </c>
      <c r="AW500" s="26">
        <f>(AC500+P500)/(K500+X500)</f>
        <v>1.6842105263157894</v>
      </c>
      <c r="AX500">
        <f>K500+X500</f>
        <v>57</v>
      </c>
      <c r="AY500" s="3">
        <f>K500*R500+X500*AE500</f>
        <v>8.356123645876834E-2</v>
      </c>
      <c r="AZ500" s="25">
        <f>(1+(AY500/AX500)/0.7)^(365/AW500)-1</f>
        <v>0.57364130797273116</v>
      </c>
    </row>
    <row r="501" spans="2:52" hidden="1" x14ac:dyDescent="0.35">
      <c r="B501">
        <v>59.248391890000001</v>
      </c>
      <c r="C501">
        <v>81.362346200000005</v>
      </c>
      <c r="D501">
        <v>5</v>
      </c>
      <c r="E501" t="s">
        <v>44</v>
      </c>
      <c r="F501">
        <v>5</v>
      </c>
      <c r="G501" t="s">
        <v>69</v>
      </c>
      <c r="H501" t="s">
        <v>9</v>
      </c>
      <c r="I501">
        <v>1.0069999999999999</v>
      </c>
      <c r="J501">
        <v>1</v>
      </c>
      <c r="K501">
        <v>65</v>
      </c>
      <c r="L501">
        <v>0.69230769230769229</v>
      </c>
      <c r="M501">
        <v>3.944987623046221E-3</v>
      </c>
      <c r="N501">
        <v>-2.3430986495558471E-3</v>
      </c>
      <c r="O501">
        <v>18</v>
      </c>
      <c r="P501">
        <v>65</v>
      </c>
      <c r="Q501">
        <v>1.0573268038767125E-3</v>
      </c>
      <c r="R501">
        <v>2.0101918468609691E-3</v>
      </c>
      <c r="S501">
        <v>3.7360018974243268E-3</v>
      </c>
      <c r="T501">
        <v>1.8585300220266587</v>
      </c>
      <c r="U501">
        <v>4.6339400377180557E-4</v>
      </c>
      <c r="V501">
        <v>4.3379755251448415</v>
      </c>
      <c r="W501">
        <v>1.0834038393173579E-3</v>
      </c>
      <c r="X501">
        <v>48</v>
      </c>
      <c r="Y501">
        <v>0.60416666666666663</v>
      </c>
      <c r="Z501">
        <v>3.4661310859116809E-3</v>
      </c>
      <c r="AA501">
        <v>-2.2054268846768538E-3</v>
      </c>
      <c r="AB501">
        <v>8</v>
      </c>
      <c r="AC501">
        <v>48</v>
      </c>
      <c r="AD501">
        <v>8.2778691938689697E-4</v>
      </c>
      <c r="AE501">
        <v>1.2211393892203857E-3</v>
      </c>
      <c r="AF501">
        <v>3.4756837961673393E-3</v>
      </c>
      <c r="AG501">
        <v>2.8462629465963967</v>
      </c>
      <c r="AH501">
        <v>5.0167174383380843E-4</v>
      </c>
      <c r="AI501">
        <v>2.4341402604985447</v>
      </c>
      <c r="AJ501">
        <v>2.1779590155276887E-4</v>
      </c>
      <c r="AK501">
        <v>0.68421052631578949</v>
      </c>
      <c r="AL501">
        <v>1.203782043685967</v>
      </c>
      <c r="AM501">
        <v>4.3379755251448415</v>
      </c>
      <c r="AN501">
        <v>2.8717026383728559</v>
      </c>
      <c r="AO501">
        <v>2.4256670553239896</v>
      </c>
      <c r="AP501">
        <v>0.70588235294117652</v>
      </c>
      <c r="AQ501">
        <v>0.24199544616974597</v>
      </c>
      <c r="AR501">
        <v>2.4341402604985447</v>
      </c>
      <c r="AS501">
        <v>1.7444848417434342</v>
      </c>
      <c r="AT501">
        <v>1.2465254602602662</v>
      </c>
      <c r="AU501">
        <v>1.836096257792128</v>
      </c>
      <c r="AV501">
        <f>COUNTIF($E$1:E501,E501)</f>
        <v>176</v>
      </c>
      <c r="AW501" s="26">
        <f>(AC501+P501)/(K501+X501)</f>
        <v>1</v>
      </c>
      <c r="AX501">
        <f>K501+X501</f>
        <v>113</v>
      </c>
      <c r="AY501" s="3">
        <f>K501*R501+X501*AE501</f>
        <v>0.1892771607285415</v>
      </c>
      <c r="AZ501" s="25">
        <f>(1+(AY501/AX501)/0.7)^(365/AW501)-1</f>
        <v>1.3925494565533962</v>
      </c>
    </row>
    <row r="502" spans="2:52" hidden="1" x14ac:dyDescent="0.35">
      <c r="B502">
        <v>59.248391890000001</v>
      </c>
      <c r="C502">
        <v>81.362346200000005</v>
      </c>
      <c r="D502">
        <v>5</v>
      </c>
      <c r="E502" t="s">
        <v>44</v>
      </c>
      <c r="F502">
        <v>5</v>
      </c>
      <c r="G502" t="s">
        <v>24</v>
      </c>
      <c r="H502" t="s">
        <v>9</v>
      </c>
      <c r="I502">
        <v>1.0069999999999999</v>
      </c>
      <c r="J502">
        <v>1</v>
      </c>
      <c r="K502">
        <v>65</v>
      </c>
      <c r="L502">
        <v>0.69230769230769229</v>
      </c>
      <c r="M502">
        <v>3.944987623046221E-3</v>
      </c>
      <c r="N502">
        <v>-2.3430986495558471E-3</v>
      </c>
      <c r="O502">
        <v>18</v>
      </c>
      <c r="P502">
        <v>65</v>
      </c>
      <c r="Q502">
        <v>1.0573268038767125E-3</v>
      </c>
      <c r="R502">
        <v>2.0101918468609691E-3</v>
      </c>
      <c r="S502">
        <v>3.7360018974243268E-3</v>
      </c>
      <c r="T502">
        <v>1.8585300220266587</v>
      </c>
      <c r="U502">
        <v>4.6339400377180557E-4</v>
      </c>
      <c r="V502">
        <v>4.3379755251448415</v>
      </c>
      <c r="W502">
        <v>1.0834038393173579E-3</v>
      </c>
      <c r="X502">
        <v>48</v>
      </c>
      <c r="Y502">
        <v>0.60416666666666663</v>
      </c>
      <c r="Z502">
        <v>3.4661310859116809E-3</v>
      </c>
      <c r="AA502">
        <v>-2.2054268846768538E-3</v>
      </c>
      <c r="AB502">
        <v>8</v>
      </c>
      <c r="AC502">
        <v>48</v>
      </c>
      <c r="AD502">
        <v>8.2778691938689697E-4</v>
      </c>
      <c r="AE502">
        <v>1.2211393892203857E-3</v>
      </c>
      <c r="AF502">
        <v>3.4756837961673393E-3</v>
      </c>
      <c r="AG502">
        <v>2.8462629465963967</v>
      </c>
      <c r="AH502">
        <v>5.0167174383380843E-4</v>
      </c>
      <c r="AI502">
        <v>2.4341402604985447</v>
      </c>
      <c r="AJ502">
        <v>2.1779590155276887E-4</v>
      </c>
      <c r="AK502">
        <v>0.68421052631578949</v>
      </c>
      <c r="AL502">
        <v>1.203782043685967</v>
      </c>
      <c r="AM502">
        <v>4.3379755251448415</v>
      </c>
      <c r="AN502">
        <v>2.8717026383728559</v>
      </c>
      <c r="AO502">
        <v>2.4256670553239896</v>
      </c>
      <c r="AP502">
        <v>0.70588235294117652</v>
      </c>
      <c r="AQ502">
        <v>0.24199544616974597</v>
      </c>
      <c r="AR502">
        <v>2.4341402604985447</v>
      </c>
      <c r="AS502">
        <v>1.7444848417434342</v>
      </c>
      <c r="AT502">
        <v>1.2465254602602662</v>
      </c>
      <c r="AU502">
        <v>1.836096257792128</v>
      </c>
      <c r="AV502">
        <f>COUNTIF($E$1:E502,E502)</f>
        <v>177</v>
      </c>
      <c r="AW502" s="26">
        <f>(AC502+P502)/(K502+X502)</f>
        <v>1</v>
      </c>
      <c r="AX502">
        <f>K502+X502</f>
        <v>113</v>
      </c>
      <c r="AY502" s="3">
        <f>K502*R502+X502*AE502</f>
        <v>0.1892771607285415</v>
      </c>
      <c r="AZ502" s="25">
        <f>(1+(AY502/AX502)/0.7)^(365/AW502)-1</f>
        <v>1.3925494565533962</v>
      </c>
    </row>
    <row r="503" spans="2:52" hidden="1" x14ac:dyDescent="0.35">
      <c r="B503">
        <v>25.650451147999998</v>
      </c>
      <c r="C503">
        <v>29.460499428000009</v>
      </c>
      <c r="D503">
        <v>9</v>
      </c>
      <c r="E503" t="s">
        <v>48</v>
      </c>
      <c r="F503">
        <v>10</v>
      </c>
      <c r="G503" t="s">
        <v>24</v>
      </c>
      <c r="H503" t="s">
        <v>24</v>
      </c>
      <c r="I503">
        <v>1.0029999999999999</v>
      </c>
      <c r="J503">
        <v>3</v>
      </c>
      <c r="K503">
        <v>113</v>
      </c>
      <c r="L503">
        <v>0.79646017699115046</v>
      </c>
      <c r="M503">
        <v>2.8031317185408743E-3</v>
      </c>
      <c r="N503">
        <v>-5.622683138297912E-3</v>
      </c>
      <c r="O503">
        <v>89</v>
      </c>
      <c r="P503">
        <v>184</v>
      </c>
      <c r="Q503">
        <v>2.8202408772244336E-3</v>
      </c>
      <c r="R503">
        <v>1.0881428538745727E-3</v>
      </c>
      <c r="S503">
        <v>3.6180870322639024E-3</v>
      </c>
      <c r="T503">
        <v>3.3250110676010096</v>
      </c>
      <c r="U503">
        <v>3.4036099748787306E-4</v>
      </c>
      <c r="V503">
        <v>3.1970256930315371</v>
      </c>
      <c r="W503">
        <v>4.0742085889882654E-4</v>
      </c>
      <c r="X503">
        <v>47</v>
      </c>
      <c r="Y503">
        <v>0.78723404255319152</v>
      </c>
      <c r="Z503">
        <v>2.646608421044961E-3</v>
      </c>
      <c r="AA503">
        <v>-4.3185808442752884E-3</v>
      </c>
      <c r="AB503">
        <v>34</v>
      </c>
      <c r="AC503">
        <v>87</v>
      </c>
      <c r="AD503">
        <v>2.8165978908756273E-3</v>
      </c>
      <c r="AE503">
        <v>1.1646532582108653E-3</v>
      </c>
      <c r="AF503">
        <v>3.121413034600794E-3</v>
      </c>
      <c r="AG503">
        <v>2.6801221845168692</v>
      </c>
      <c r="AH503">
        <v>4.5530488575346208E-4</v>
      </c>
      <c r="AI503">
        <v>2.5579634540568059</v>
      </c>
      <c r="AJ503">
        <v>2.5404348670394117E-4</v>
      </c>
      <c r="AK503">
        <v>0.79020979020979021</v>
      </c>
      <c r="AL503">
        <v>0.45268984322092359</v>
      </c>
      <c r="AM503">
        <v>3.1970256930315371</v>
      </c>
      <c r="AN503">
        <v>3.6271428462487068</v>
      </c>
      <c r="AO503">
        <v>1.9446331934685512</v>
      </c>
      <c r="AP503">
        <v>0.70149253731343286</v>
      </c>
      <c r="AQ503">
        <v>0.28227054078216007</v>
      </c>
      <c r="AR503">
        <v>2.5579634540568059</v>
      </c>
      <c r="AS503">
        <v>3.8821775273696915</v>
      </c>
      <c r="AT503">
        <v>1.7268820117351875</v>
      </c>
      <c r="AU503">
        <v>1.8357576026018694</v>
      </c>
      <c r="AV503">
        <f>COUNTIF($E$1:E503,E503)</f>
        <v>11</v>
      </c>
      <c r="AW503" s="26">
        <f>(AC503+P503)/(K503+X503)</f>
        <v>1.6937500000000001</v>
      </c>
      <c r="AX503">
        <f>K503+X503</f>
        <v>160</v>
      </c>
      <c r="AY503" s="3">
        <f>K503*R503+X503*AE503</f>
        <v>0.17769884562373739</v>
      </c>
      <c r="AZ503" s="25">
        <f>(1+(AY503/AX503)/0.7)^(365/AW503)-1</f>
        <v>0.4072504171224538</v>
      </c>
    </row>
    <row r="504" spans="2:52" hidden="1" x14ac:dyDescent="0.35">
      <c r="B504">
        <v>29.460499428000009</v>
      </c>
      <c r="C504">
        <v>58.920998856000018</v>
      </c>
      <c r="D504">
        <v>10</v>
      </c>
      <c r="E504" t="s">
        <v>48</v>
      </c>
      <c r="F504">
        <v>10</v>
      </c>
      <c r="G504" t="s">
        <v>69</v>
      </c>
      <c r="H504" t="s">
        <v>24</v>
      </c>
      <c r="I504">
        <v>1.0049999999999999</v>
      </c>
      <c r="J504">
        <v>2</v>
      </c>
      <c r="K504">
        <v>51</v>
      </c>
      <c r="L504">
        <v>0.74509803921568629</v>
      </c>
      <c r="M504">
        <v>4.5603521321504062E-3</v>
      </c>
      <c r="N504">
        <v>-5.6596201475524761E-3</v>
      </c>
      <c r="O504">
        <v>34</v>
      </c>
      <c r="P504">
        <v>76</v>
      </c>
      <c r="Q504">
        <v>4.8093831161095668E-3</v>
      </c>
      <c r="R504">
        <v>1.9552611588928084E-3</v>
      </c>
      <c r="S504">
        <v>4.9327303733289864E-3</v>
      </c>
      <c r="T504">
        <v>2.5227987324834951</v>
      </c>
      <c r="U504">
        <v>6.9072041016526289E-4</v>
      </c>
      <c r="V504">
        <v>2.8307563090903733</v>
      </c>
      <c r="W504">
        <v>5.7382033856228265E-4</v>
      </c>
      <c r="X504">
        <v>45</v>
      </c>
      <c r="Y504">
        <v>0.68888888888888888</v>
      </c>
      <c r="Z504">
        <v>4.4995072692852311E-3</v>
      </c>
      <c r="AA504">
        <v>-4.3082434650777201E-3</v>
      </c>
      <c r="AB504">
        <v>27</v>
      </c>
      <c r="AC504">
        <v>68</v>
      </c>
      <c r="AD504">
        <v>4.8145959350158751E-3</v>
      </c>
      <c r="AE504">
        <v>1.7593181519278689E-3</v>
      </c>
      <c r="AF504">
        <v>4.5823833279473305E-3</v>
      </c>
      <c r="AG504">
        <v>2.6046359624755384</v>
      </c>
      <c r="AH504">
        <v>6.8310137468346284E-4</v>
      </c>
      <c r="AI504">
        <v>2.5754861827691475</v>
      </c>
      <c r="AJ504">
        <v>3.9311540256094322E-4</v>
      </c>
      <c r="AK504">
        <v>0.62962962962962965</v>
      </c>
      <c r="AL504">
        <v>0.63757815395809914</v>
      </c>
      <c r="AM504">
        <v>2.8307563090903733</v>
      </c>
      <c r="AN504">
        <v>3.9105223177857003</v>
      </c>
      <c r="AO504">
        <v>1.9493255808304546</v>
      </c>
      <c r="AP504">
        <v>0.69230769230769229</v>
      </c>
      <c r="AQ504">
        <v>0.43679489173438635</v>
      </c>
      <c r="AR504">
        <v>2.5754861827691475</v>
      </c>
      <c r="AS504">
        <v>3.5186363038558128</v>
      </c>
      <c r="AT504">
        <v>1.7203218415264308</v>
      </c>
      <c r="AU504">
        <v>1.8348237111784427</v>
      </c>
      <c r="AV504">
        <f>COUNTIF($E$1:E504,E504)</f>
        <v>12</v>
      </c>
      <c r="AW504" s="26">
        <f>(AC504+P504)/(K504+X504)</f>
        <v>1.5</v>
      </c>
      <c r="AX504">
        <f>K504+X504</f>
        <v>96</v>
      </c>
      <c r="AY504" s="3">
        <f>K504*R504+X504*AE504</f>
        <v>0.17888763594028734</v>
      </c>
      <c r="AZ504" s="25">
        <f>(1+(AY504/AX504)/0.7)^(365/AW504)-1</f>
        <v>0.90960643173294864</v>
      </c>
    </row>
    <row r="505" spans="2:52" hidden="1" x14ac:dyDescent="0.35">
      <c r="B505">
        <v>3.13942305</v>
      </c>
      <c r="C505">
        <v>14.361291866</v>
      </c>
      <c r="D505">
        <v>1</v>
      </c>
      <c r="E505" t="s">
        <v>49</v>
      </c>
      <c r="F505">
        <v>5</v>
      </c>
      <c r="G505" t="s">
        <v>69</v>
      </c>
      <c r="H505" t="s">
        <v>24</v>
      </c>
      <c r="I505">
        <v>1.0029999999999999</v>
      </c>
      <c r="J505">
        <v>1</v>
      </c>
      <c r="K505">
        <v>134</v>
      </c>
      <c r="L505">
        <v>0.71641791044776115</v>
      </c>
      <c r="M505">
        <v>2.6010016544925699E-3</v>
      </c>
      <c r="N505">
        <v>-3.8908645497622587E-3</v>
      </c>
      <c r="O505">
        <v>84</v>
      </c>
      <c r="P505">
        <v>134</v>
      </c>
      <c r="Q505">
        <v>2.8101286847658224E-3</v>
      </c>
      <c r="R505">
        <v>7.6002467119642438E-4</v>
      </c>
      <c r="S505">
        <v>3.3429164741488747E-3</v>
      </c>
      <c r="T505">
        <v>4.3984315257641358</v>
      </c>
      <c r="U505">
        <v>2.8878399913729799E-4</v>
      </c>
      <c r="V505">
        <v>2.6318101884692098</v>
      </c>
      <c r="W505">
        <v>1.824566729218284E-4</v>
      </c>
      <c r="X505">
        <v>88</v>
      </c>
      <c r="Y505">
        <v>0.67045454545454541</v>
      </c>
      <c r="Z505">
        <v>2.3856680359987058E-3</v>
      </c>
      <c r="AA505">
        <v>-1.8478331939604433E-3</v>
      </c>
      <c r="AB505">
        <v>45</v>
      </c>
      <c r="AC505">
        <v>88</v>
      </c>
      <c r="AD505">
        <v>2.8138339091113851E-3</v>
      </c>
      <c r="AE505">
        <v>9.9053694885307703E-4</v>
      </c>
      <c r="AF505">
        <v>2.255518297819429E-3</v>
      </c>
      <c r="AG505">
        <v>2.2770662926113445</v>
      </c>
      <c r="AH505">
        <v>2.4043905842414468E-4</v>
      </c>
      <c r="AI505">
        <v>4.1197006648800292</v>
      </c>
      <c r="AJ505">
        <v>5.0965883200478762E-4</v>
      </c>
      <c r="AK505">
        <v>0.81707317073170727</v>
      </c>
      <c r="AL505">
        <v>0.20272963657981166</v>
      </c>
      <c r="AM505">
        <v>2.6318101884692098</v>
      </c>
      <c r="AN505">
        <v>2.5334155706548396</v>
      </c>
      <c r="AO505">
        <v>1.4590253423768262</v>
      </c>
      <c r="AP505">
        <v>0.81481481481481477</v>
      </c>
      <c r="AQ505">
        <v>0.56628759111643723</v>
      </c>
      <c r="AR505">
        <v>4.1197006648800292</v>
      </c>
      <c r="AS505">
        <v>3.3017898295103763</v>
      </c>
      <c r="AT505">
        <v>2.2042646832941406</v>
      </c>
      <c r="AU505">
        <v>1.8316450128354833</v>
      </c>
      <c r="AV505">
        <f>COUNTIF($E$1:E505,E505)</f>
        <v>4</v>
      </c>
      <c r="AW505" s="26">
        <f>(AC505+P505)/(K505+X505)</f>
        <v>1</v>
      </c>
      <c r="AX505">
        <f>K505+X505</f>
        <v>222</v>
      </c>
      <c r="AY505" s="3">
        <f>K505*R505+X505*AE505</f>
        <v>0.18901055743939166</v>
      </c>
      <c r="AZ505" s="25">
        <f>(1+(AY505/AX505)/0.7)^(365/AW505)-1</f>
        <v>0.55842228520151727</v>
      </c>
    </row>
    <row r="506" spans="2:52" hidden="1" x14ac:dyDescent="0.35">
      <c r="B506">
        <v>0.98021597000000005</v>
      </c>
      <c r="C506">
        <v>1.0675089457142857</v>
      </c>
      <c r="D506">
        <v>1</v>
      </c>
      <c r="E506" t="s">
        <v>40</v>
      </c>
      <c r="F506">
        <v>7</v>
      </c>
      <c r="G506" t="s">
        <v>69</v>
      </c>
      <c r="H506" t="s">
        <v>24</v>
      </c>
      <c r="I506">
        <v>1.0089999999999999</v>
      </c>
      <c r="J506">
        <v>2</v>
      </c>
      <c r="K506">
        <v>74</v>
      </c>
      <c r="L506">
        <v>0.64864864864864868</v>
      </c>
      <c r="M506">
        <v>6.2895999441677924E-3</v>
      </c>
      <c r="N506">
        <v>-5.0195864530427521E-3</v>
      </c>
      <c r="O506">
        <v>30</v>
      </c>
      <c r="P506">
        <v>128</v>
      </c>
      <c r="Q506">
        <v>1.7010035165682114E-3</v>
      </c>
      <c r="R506">
        <v>2.3161020208235473E-3</v>
      </c>
      <c r="S506">
        <v>6.3794011017428735E-3</v>
      </c>
      <c r="T506">
        <v>2.7543696453727544</v>
      </c>
      <c r="U506">
        <v>7.4159031467732823E-4</v>
      </c>
      <c r="V506">
        <v>3.123155703336419</v>
      </c>
      <c r="W506">
        <v>8.3292139146889086E-4</v>
      </c>
      <c r="X506">
        <v>22</v>
      </c>
      <c r="Y506">
        <v>0.68181818181818177</v>
      </c>
      <c r="Z506">
        <v>7.04210137144415E-3</v>
      </c>
      <c r="AA506">
        <v>-4.9447709236174631E-3</v>
      </c>
      <c r="AB506">
        <v>10</v>
      </c>
      <c r="AC506">
        <v>38</v>
      </c>
      <c r="AD506">
        <v>5.8204459048730728E-3</v>
      </c>
      <c r="AE506">
        <v>3.2280965502881824E-3</v>
      </c>
      <c r="AF506">
        <v>6.1890744452883532E-3</v>
      </c>
      <c r="AG506">
        <v>1.9172519622239412</v>
      </c>
      <c r="AH506">
        <v>1.3195151053136791E-3</v>
      </c>
      <c r="AI506">
        <v>2.446426370784736</v>
      </c>
      <c r="AJ506">
        <v>5.8906633966082428E-4</v>
      </c>
      <c r="AK506">
        <v>0.71153846153846156</v>
      </c>
      <c r="AL506">
        <v>0.92546821274322266</v>
      </c>
      <c r="AM506">
        <v>3.123155703336419</v>
      </c>
      <c r="AN506">
        <v>2.573446689803971</v>
      </c>
      <c r="AO506">
        <v>1.892977180212855</v>
      </c>
      <c r="AP506">
        <v>0.52380952380952384</v>
      </c>
      <c r="AQ506">
        <v>0.65451815517870116</v>
      </c>
      <c r="AR506">
        <v>2.446426370784736</v>
      </c>
      <c r="AS506">
        <v>3.5867739447646878</v>
      </c>
      <c r="AT506">
        <v>1.7654709146407914</v>
      </c>
      <c r="AU506">
        <v>1.8292240474268233</v>
      </c>
      <c r="AV506">
        <f>COUNTIF($E$1:E506,E506)</f>
        <v>3</v>
      </c>
      <c r="AW506" s="26">
        <f>(AC506+P506)/(K506+X506)</f>
        <v>1.7291666666666667</v>
      </c>
      <c r="AX506">
        <f>K506+X506</f>
        <v>96</v>
      </c>
      <c r="AY506" s="3">
        <f>K506*R506+X506*AE506</f>
        <v>0.2424096736472825</v>
      </c>
      <c r="AZ506" s="25">
        <f>(1+(AY506/AX506)/0.7)^(365/AW506)-1</f>
        <v>1.1384294771670325</v>
      </c>
    </row>
    <row r="507" spans="2:52" hidden="1" x14ac:dyDescent="0.35">
      <c r="B507">
        <v>0.79777944000000001</v>
      </c>
      <c r="C507">
        <v>1.27554309</v>
      </c>
      <c r="D507">
        <v>5</v>
      </c>
      <c r="E507" t="s">
        <v>54</v>
      </c>
      <c r="F507">
        <v>5</v>
      </c>
      <c r="G507" t="s">
        <v>69</v>
      </c>
      <c r="H507" t="s">
        <v>9</v>
      </c>
      <c r="I507">
        <v>1.0069999999999999</v>
      </c>
      <c r="J507">
        <v>2</v>
      </c>
      <c r="K507">
        <v>53</v>
      </c>
      <c r="L507">
        <v>0.660377358490566</v>
      </c>
      <c r="M507">
        <v>5.5045988910640406E-3</v>
      </c>
      <c r="N507">
        <v>-3.852221722456411E-3</v>
      </c>
      <c r="O507">
        <v>25</v>
      </c>
      <c r="P507">
        <v>90</v>
      </c>
      <c r="Q507">
        <v>3.31136256270681E-3</v>
      </c>
      <c r="R507">
        <v>2.3268107581703021E-3</v>
      </c>
      <c r="S507">
        <v>5.0805977640357037E-3</v>
      </c>
      <c r="T507">
        <v>2.1835027821647404</v>
      </c>
      <c r="U507">
        <v>6.9787377406439277E-4</v>
      </c>
      <c r="V507">
        <v>3.3341427126843248</v>
      </c>
      <c r="W507">
        <v>9.310632100415165E-4</v>
      </c>
      <c r="X507">
        <v>31</v>
      </c>
      <c r="Y507">
        <v>0.64516129032258063</v>
      </c>
      <c r="Z507">
        <v>5.1361923652921805E-3</v>
      </c>
      <c r="AA507">
        <v>-3.5048813451270737E-3</v>
      </c>
      <c r="AB507">
        <v>13</v>
      </c>
      <c r="AC507">
        <v>54</v>
      </c>
      <c r="AD507">
        <v>1.6770586970542567E-3</v>
      </c>
      <c r="AE507">
        <v>2.070004919659542E-3</v>
      </c>
      <c r="AF507">
        <v>4.8544998421566777E-3</v>
      </c>
      <c r="AG507">
        <v>2.3451634322468697</v>
      </c>
      <c r="AH507">
        <v>8.718939103394812E-4</v>
      </c>
      <c r="AI507">
        <v>2.3741476974573241</v>
      </c>
      <c r="AJ507">
        <v>3.2621709898057955E-4</v>
      </c>
      <c r="AK507">
        <v>0.63855421686746983</v>
      </c>
      <c r="AL507">
        <v>1.0345146778239191</v>
      </c>
      <c r="AM507">
        <v>3.3341427126843248</v>
      </c>
      <c r="AN507">
        <v>3.3240153688147673</v>
      </c>
      <c r="AO507">
        <v>2.1427071803845656</v>
      </c>
      <c r="AP507">
        <v>0.60784313725490191</v>
      </c>
      <c r="AQ507">
        <v>0.36246344331175923</v>
      </c>
      <c r="AR507">
        <v>2.3741476974573241</v>
      </c>
      <c r="AS507">
        <v>2.9571498852279614</v>
      </c>
      <c r="AT507">
        <v>1.5094439773329833</v>
      </c>
      <c r="AU507">
        <v>1.8260755788587746</v>
      </c>
      <c r="AV507">
        <f>COUNTIF($E$1:E507,E507)</f>
        <v>281</v>
      </c>
      <c r="AW507" s="26">
        <f>(AC507+P507)/(K507+X507)</f>
        <v>1.7142857142857142</v>
      </c>
      <c r="AX507">
        <f>K507+X507</f>
        <v>84</v>
      </c>
      <c r="AY507" s="3">
        <f>K507*R507+X507*AE507</f>
        <v>0.18749112269247181</v>
      </c>
      <c r="AZ507" s="25">
        <f>(1+(AY507/AX507)/0.7)^(365/AW507)-1</f>
        <v>0.96960143723774905</v>
      </c>
    </row>
    <row r="508" spans="2:52" hidden="1" x14ac:dyDescent="0.35">
      <c r="B508">
        <v>0.65506299999999995</v>
      </c>
      <c r="C508">
        <v>1.27554309</v>
      </c>
      <c r="D508">
        <v>3</v>
      </c>
      <c r="E508" t="s">
        <v>54</v>
      </c>
      <c r="F508">
        <v>3</v>
      </c>
      <c r="G508" t="s">
        <v>70</v>
      </c>
      <c r="H508" t="s">
        <v>7</v>
      </c>
      <c r="I508">
        <v>1.0049999999999999</v>
      </c>
      <c r="J508">
        <v>2</v>
      </c>
      <c r="K508">
        <v>145</v>
      </c>
      <c r="L508">
        <v>0.68965517241379315</v>
      </c>
      <c r="M508">
        <v>4.4076769090659381E-3</v>
      </c>
      <c r="N508">
        <v>-5.2268804137299988E-3</v>
      </c>
      <c r="O508">
        <v>86</v>
      </c>
      <c r="P508">
        <v>232</v>
      </c>
      <c r="Q508">
        <v>4.8165978908756291E-3</v>
      </c>
      <c r="R508">
        <v>1.4176418778534062E-3</v>
      </c>
      <c r="S508">
        <v>5.0384930162863349E-3</v>
      </c>
      <c r="T508">
        <v>3.5541366934755221</v>
      </c>
      <c r="U508">
        <v>4.1842407027721637E-4</v>
      </c>
      <c r="V508">
        <v>3.3880504936395823</v>
      </c>
      <c r="W508">
        <v>5.8079373729897341E-4</v>
      </c>
      <c r="X508">
        <v>32</v>
      </c>
      <c r="Y508">
        <v>0.65625</v>
      </c>
      <c r="Z508">
        <v>4.4320701699984066E-3</v>
      </c>
      <c r="AA508">
        <v>-3.2707696086018523E-3</v>
      </c>
      <c r="AB508">
        <v>18</v>
      </c>
      <c r="AC508">
        <v>53</v>
      </c>
      <c r="AD508">
        <v>4.8248437230402619E-3</v>
      </c>
      <c r="AE508">
        <v>1.7842189961045675E-3</v>
      </c>
      <c r="AF508">
        <v>3.9121612553117309E-3</v>
      </c>
      <c r="AG508">
        <v>2.1926463420987203</v>
      </c>
      <c r="AH508">
        <v>6.9157893818155023E-4</v>
      </c>
      <c r="AI508">
        <v>2.5799209571014758</v>
      </c>
      <c r="AJ508">
        <v>4.0106111974146704E-4</v>
      </c>
      <c r="AK508">
        <v>0.82857142857142863</v>
      </c>
      <c r="AL508">
        <v>0.64532637477664456</v>
      </c>
      <c r="AM508">
        <v>3.3880504936395823</v>
      </c>
      <c r="AN508">
        <v>2.8352837557068726</v>
      </c>
      <c r="AO508">
        <v>1.9244595920010499</v>
      </c>
      <c r="AP508">
        <v>0.61538461538461542</v>
      </c>
      <c r="AQ508">
        <v>0.44562346637941291</v>
      </c>
      <c r="AR508">
        <v>2.5799209571014758</v>
      </c>
      <c r="AS508">
        <v>3.5684379922092111</v>
      </c>
      <c r="AT508">
        <v>1.7274517336625117</v>
      </c>
      <c r="AU508">
        <v>1.8259556628317808</v>
      </c>
      <c r="AV508">
        <f>COUNTIF($E$1:E508,E508)</f>
        <v>282</v>
      </c>
      <c r="AW508" s="26">
        <f>(AC508+P508)/(K508+X508)</f>
        <v>1.6101694915254237</v>
      </c>
      <c r="AX508">
        <f>K508+X508</f>
        <v>177</v>
      </c>
      <c r="AY508" s="3">
        <f>K508*R508+X508*AE508</f>
        <v>0.26265308016409006</v>
      </c>
      <c r="AZ508" s="25">
        <f>(1+(AY508/AX508)/0.7)^(365/AW508)-1</f>
        <v>0.61613032123576517</v>
      </c>
    </row>
    <row r="509" spans="2:52" hidden="1" x14ac:dyDescent="0.35">
      <c r="B509">
        <v>0.99104535000000005</v>
      </c>
      <c r="C509">
        <v>1.0673685757142857</v>
      </c>
      <c r="D509">
        <v>1</v>
      </c>
      <c r="E509" t="s">
        <v>41</v>
      </c>
      <c r="F509">
        <v>7</v>
      </c>
      <c r="G509" t="s">
        <v>69</v>
      </c>
      <c r="H509" t="s">
        <v>24</v>
      </c>
      <c r="I509">
        <v>1.0089999999999999</v>
      </c>
      <c r="J509">
        <v>3</v>
      </c>
      <c r="K509">
        <v>54</v>
      </c>
      <c r="L509">
        <v>0.66666666666666663</v>
      </c>
      <c r="M509">
        <v>7.2740255339727722E-3</v>
      </c>
      <c r="N509">
        <v>-5.2345830272537454E-3</v>
      </c>
      <c r="O509">
        <v>26</v>
      </c>
      <c r="P509">
        <v>131</v>
      </c>
      <c r="Q509">
        <v>7.1472436543077444E-3</v>
      </c>
      <c r="R509">
        <v>3.1044893468972663E-3</v>
      </c>
      <c r="S509">
        <v>7.085497656740854E-3</v>
      </c>
      <c r="T509">
        <v>2.2823391756271749</v>
      </c>
      <c r="U509">
        <v>9.6421410181672033E-4</v>
      </c>
      <c r="V509">
        <v>3.219709544848965</v>
      </c>
      <c r="W509">
        <v>1.1760611432638257E-3</v>
      </c>
      <c r="X509">
        <v>21</v>
      </c>
      <c r="Y509">
        <v>0.61904761904761907</v>
      </c>
      <c r="Z509">
        <v>7.6001202197684649E-3</v>
      </c>
      <c r="AA509">
        <v>-4.4898313149903807E-3</v>
      </c>
      <c r="AB509">
        <v>11</v>
      </c>
      <c r="AC509">
        <v>46</v>
      </c>
      <c r="AD509">
        <v>8.8074303018048639E-3</v>
      </c>
      <c r="AE509">
        <v>2.9944243970031906E-3</v>
      </c>
      <c r="AF509">
        <v>6.543759713076973E-3</v>
      </c>
      <c r="AG509">
        <v>2.185314720126494</v>
      </c>
      <c r="AH509">
        <v>1.4279654387989399E-3</v>
      </c>
      <c r="AI509">
        <v>2.0969866046070398</v>
      </c>
      <c r="AJ509">
        <v>1.3849351940531081E-4</v>
      </c>
      <c r="AK509">
        <v>0.6428571428571429</v>
      </c>
      <c r="AL509">
        <v>1.306734603626488</v>
      </c>
      <c r="AM509">
        <v>3.219709544848965</v>
      </c>
      <c r="AN509">
        <v>3.4494326076636685</v>
      </c>
      <c r="AO509">
        <v>2.2427789407237331</v>
      </c>
      <c r="AP509">
        <v>0.51219512195121952</v>
      </c>
      <c r="AQ509">
        <v>0.1538816882281249</v>
      </c>
      <c r="AR509">
        <v>2.0969866046070398</v>
      </c>
      <c r="AS509">
        <v>3.3271382188924719</v>
      </c>
      <c r="AT509">
        <v>1.4072958126469781</v>
      </c>
      <c r="AU509">
        <v>1.8250373766853556</v>
      </c>
      <c r="AV509">
        <f>COUNTIF($E$1:E509,E509)</f>
        <v>5</v>
      </c>
      <c r="AW509" s="26">
        <f>(AC509+P509)/(K509+X509)</f>
        <v>2.36</v>
      </c>
      <c r="AX509">
        <f>K509+X509</f>
        <v>75</v>
      </c>
      <c r="AY509" s="3">
        <f>K509*R509+X509*AE509</f>
        <v>0.23052533706951939</v>
      </c>
      <c r="AZ509" s="25">
        <f>(1+(AY509/AX509)/0.7)^(365/AW509)-1</f>
        <v>0.96919244330558496</v>
      </c>
    </row>
    <row r="510" spans="2:52" hidden="1" x14ac:dyDescent="0.35">
      <c r="B510">
        <v>54.261656550000005</v>
      </c>
      <c r="C510">
        <v>81.362346200000005</v>
      </c>
      <c r="D510">
        <v>3</v>
      </c>
      <c r="E510" t="s">
        <v>44</v>
      </c>
      <c r="F510">
        <v>3</v>
      </c>
      <c r="G510" t="s">
        <v>24</v>
      </c>
      <c r="H510" t="s">
        <v>9</v>
      </c>
      <c r="I510">
        <v>1.0069999999999999</v>
      </c>
      <c r="J510">
        <v>1</v>
      </c>
      <c r="K510">
        <v>124</v>
      </c>
      <c r="L510">
        <v>0.67741935483870963</v>
      </c>
      <c r="M510">
        <v>3.982269095914928E-3</v>
      </c>
      <c r="N510">
        <v>-2.8807813129189119E-3</v>
      </c>
      <c r="O510">
        <v>32</v>
      </c>
      <c r="P510">
        <v>124</v>
      </c>
      <c r="Q510">
        <v>1.1384468391441027E-3</v>
      </c>
      <c r="R510">
        <v>1.7683818672588505E-3</v>
      </c>
      <c r="S510">
        <v>4.0793660090396701E-3</v>
      </c>
      <c r="T510">
        <v>2.3068354661219472</v>
      </c>
      <c r="U510">
        <v>3.663378820656647E-4</v>
      </c>
      <c r="V510">
        <v>4.827188106475635</v>
      </c>
      <c r="W510">
        <v>1.0357061031275212E-3</v>
      </c>
      <c r="X510">
        <v>72</v>
      </c>
      <c r="Y510">
        <v>0.56944444444444442</v>
      </c>
      <c r="Z510">
        <v>3.474980144457465E-3</v>
      </c>
      <c r="AA510">
        <v>-2.2652347183525581E-3</v>
      </c>
      <c r="AB510">
        <v>12</v>
      </c>
      <c r="AC510">
        <v>72</v>
      </c>
      <c r="AD510">
        <v>5.9468575698651271E-4</v>
      </c>
      <c r="AE510">
        <v>1.0034987451920385E-3</v>
      </c>
      <c r="AF510">
        <v>3.5758162289768118E-3</v>
      </c>
      <c r="AG510">
        <v>3.563348978869437</v>
      </c>
      <c r="AH510">
        <v>4.2141398396440202E-4</v>
      </c>
      <c r="AI510">
        <v>2.3812658890712246</v>
      </c>
      <c r="AJ510">
        <v>1.6067077726323448E-4</v>
      </c>
      <c r="AK510">
        <v>0.80519480519480524</v>
      </c>
      <c r="AL510">
        <v>1.1507845590305923</v>
      </c>
      <c r="AM510">
        <v>4.827188106475635</v>
      </c>
      <c r="AN510">
        <v>2.5262598103698246</v>
      </c>
      <c r="AO510">
        <v>2.4942416981483726</v>
      </c>
      <c r="AP510">
        <v>0.78260869565217395</v>
      </c>
      <c r="AQ510">
        <v>0.17852308584804036</v>
      </c>
      <c r="AR510">
        <v>2.3812658890712246</v>
      </c>
      <c r="AS510">
        <v>1.4335696359886478</v>
      </c>
      <c r="AT510">
        <v>1.1507637978235303</v>
      </c>
      <c r="AU510">
        <v>1.8225027479859515</v>
      </c>
      <c r="AV510">
        <f>COUNTIF($E$1:E510,E510)</f>
        <v>178</v>
      </c>
      <c r="AW510" s="26">
        <f>(AC510+P510)/(K510+X510)</f>
        <v>1</v>
      </c>
      <c r="AX510">
        <f>K510+X510</f>
        <v>196</v>
      </c>
      <c r="AY510" s="3">
        <f>K510*R510+X510*AE510</f>
        <v>0.29153126119392425</v>
      </c>
      <c r="AZ510" s="25">
        <f>(1+(AY510/AX510)/0.7)^(365/AW510)-1</f>
        <v>1.1700545771233788</v>
      </c>
    </row>
    <row r="511" spans="2:52" hidden="1" x14ac:dyDescent="0.35">
      <c r="B511">
        <v>59.248391890000001</v>
      </c>
      <c r="C511">
        <v>64.575692779999997</v>
      </c>
      <c r="D511">
        <v>9</v>
      </c>
      <c r="E511" t="s">
        <v>44</v>
      </c>
      <c r="F511">
        <v>10</v>
      </c>
      <c r="G511" t="s">
        <v>69</v>
      </c>
      <c r="H511" t="s">
        <v>24</v>
      </c>
      <c r="I511">
        <v>1.0029999999999999</v>
      </c>
      <c r="J511">
        <v>2</v>
      </c>
      <c r="K511">
        <v>53</v>
      </c>
      <c r="L511">
        <v>0.81132075471698117</v>
      </c>
      <c r="M511">
        <v>2.7187282635636901E-3</v>
      </c>
      <c r="N511">
        <v>-4.8466232890340801E-3</v>
      </c>
      <c r="O511">
        <v>41</v>
      </c>
      <c r="P511">
        <v>73</v>
      </c>
      <c r="Q511">
        <v>2.8138010650577971E-3</v>
      </c>
      <c r="R511">
        <v>1.2913034423188278E-3</v>
      </c>
      <c r="S511">
        <v>3.5030679831443896E-3</v>
      </c>
      <c r="T511">
        <v>2.7128154919604626</v>
      </c>
      <c r="U511">
        <v>4.8118339371531002E-4</v>
      </c>
      <c r="V511">
        <v>2.6835993494048584</v>
      </c>
      <c r="W511">
        <v>3.2893665488820773E-4</v>
      </c>
      <c r="X511">
        <v>38</v>
      </c>
      <c r="Y511">
        <v>0.76315789473684215</v>
      </c>
      <c r="Z511">
        <v>2.6751801506145851E-3</v>
      </c>
      <c r="AA511">
        <v>-3.3823924798632474E-3</v>
      </c>
      <c r="AB511">
        <v>27</v>
      </c>
      <c r="AC511">
        <v>56</v>
      </c>
      <c r="AD511">
        <v>2.815130357467388E-3</v>
      </c>
      <c r="AE511">
        <v>1.2404918960277301E-3</v>
      </c>
      <c r="AF511">
        <v>3.0214133488603726E-3</v>
      </c>
      <c r="AG511">
        <v>2.4356574666351802</v>
      </c>
      <c r="AH511">
        <v>4.901379672755861E-4</v>
      </c>
      <c r="AI511">
        <v>2.5309034983006087</v>
      </c>
      <c r="AJ511">
        <v>2.6021596147655793E-4</v>
      </c>
      <c r="AK511">
        <v>0.63855421686746983</v>
      </c>
      <c r="AL511">
        <v>0.36548517209801279</v>
      </c>
      <c r="AM511">
        <v>2.6835993494048584</v>
      </c>
      <c r="AN511">
        <v>4.3043448077295814</v>
      </c>
      <c r="AO511">
        <v>1.875998256893326</v>
      </c>
      <c r="AP511">
        <v>0.65517241379310343</v>
      </c>
      <c r="AQ511">
        <v>0.28912884608506767</v>
      </c>
      <c r="AR511">
        <v>2.5309034983006087</v>
      </c>
      <c r="AS511">
        <v>4.1349729867592497</v>
      </c>
      <c r="AT511">
        <v>1.7674344266553701</v>
      </c>
      <c r="AU511">
        <v>1.821716341774348</v>
      </c>
      <c r="AV511">
        <f>COUNTIF($E$1:E511,E511)</f>
        <v>179</v>
      </c>
      <c r="AW511" s="26">
        <f>(AC511+P511)/(K511+X511)</f>
        <v>1.4175824175824177</v>
      </c>
      <c r="AX511">
        <f>K511+X511</f>
        <v>91</v>
      </c>
      <c r="AY511" s="3">
        <f>K511*R511+X511*AE511</f>
        <v>0.11557777449195161</v>
      </c>
      <c r="AZ511" s="25">
        <f>(1+(AY511/AX511)/0.7)^(365/AW511)-1</f>
        <v>0.5948050851848441</v>
      </c>
    </row>
    <row r="512" spans="2:52" hidden="1" x14ac:dyDescent="0.35">
      <c r="B512">
        <v>0.79777944000000001</v>
      </c>
      <c r="C512">
        <v>1.27554309</v>
      </c>
      <c r="D512">
        <v>5</v>
      </c>
      <c r="E512" t="s">
        <v>54</v>
      </c>
      <c r="F512">
        <v>5</v>
      </c>
      <c r="G512" t="s">
        <v>24</v>
      </c>
      <c r="H512" t="s">
        <v>8</v>
      </c>
      <c r="I512">
        <v>1.0089999999999999</v>
      </c>
      <c r="J512">
        <v>2</v>
      </c>
      <c r="K512">
        <v>71</v>
      </c>
      <c r="L512">
        <v>0.647887323943662</v>
      </c>
      <c r="M512">
        <v>6.0574298897487586E-3</v>
      </c>
      <c r="N512">
        <v>-3.7403346812208004E-3</v>
      </c>
      <c r="O512">
        <v>22</v>
      </c>
      <c r="P512">
        <v>130</v>
      </c>
      <c r="Q512">
        <v>2.2219738459818839E-3</v>
      </c>
      <c r="R512">
        <v>2.6075127872946884E-3</v>
      </c>
      <c r="S512">
        <v>5.7280148267631597E-3</v>
      </c>
      <c r="T512">
        <v>2.1967350858923353</v>
      </c>
      <c r="U512">
        <v>6.7979029342649599E-4</v>
      </c>
      <c r="V512">
        <v>3.8357605463171152</v>
      </c>
      <c r="W512">
        <v>1.2479322004416964E-3</v>
      </c>
      <c r="X512">
        <v>56</v>
      </c>
      <c r="Y512">
        <v>0.6607142857142857</v>
      </c>
      <c r="Z512">
        <v>5.1810347025642162E-3</v>
      </c>
      <c r="AA512">
        <v>-4.5974419184329034E-3</v>
      </c>
      <c r="AB512">
        <v>15</v>
      </c>
      <c r="AC512">
        <v>105</v>
      </c>
      <c r="AD512">
        <v>1.7402518735973871E-3</v>
      </c>
      <c r="AE512">
        <v>1.8633372775830504E-3</v>
      </c>
      <c r="AF512">
        <v>6.0639821921985781E-3</v>
      </c>
      <c r="AG512">
        <v>3.2543663807682837</v>
      </c>
      <c r="AH512">
        <v>8.1033370581090885E-4</v>
      </c>
      <c r="AI512">
        <v>2.2994690511094937</v>
      </c>
      <c r="AJ512">
        <v>2.4266986596123267E-4</v>
      </c>
      <c r="AK512">
        <v>0.70297029702970293</v>
      </c>
      <c r="AL512">
        <v>1.3865913338241231</v>
      </c>
      <c r="AM512">
        <v>3.8357605463171152</v>
      </c>
      <c r="AN512">
        <v>2.8972364303274647</v>
      </c>
      <c r="AO512">
        <v>2.3551090131932471</v>
      </c>
      <c r="AP512">
        <v>0.73684210526315785</v>
      </c>
      <c r="AQ512">
        <v>0.26963318440137274</v>
      </c>
      <c r="AR512">
        <v>2.2994690511094937</v>
      </c>
      <c r="AS512">
        <v>2.0703747528700798</v>
      </c>
      <c r="AT512">
        <v>1.285453150193729</v>
      </c>
      <c r="AU512">
        <v>1.820281081693488</v>
      </c>
      <c r="AV512">
        <f>COUNTIF($E$1:E512,E512)</f>
        <v>283</v>
      </c>
      <c r="AW512" s="26">
        <f>(AC512+P512)/(K512+X512)</f>
        <v>1.8503937007874016</v>
      </c>
      <c r="AX512">
        <f>K512+X512</f>
        <v>127</v>
      </c>
      <c r="AY512" s="3">
        <f>K512*R512+X512*AE512</f>
        <v>0.2894802954425737</v>
      </c>
      <c r="AZ512" s="25">
        <f>(1+(AY512/AX512)/0.7)^(365/AW512)-1</f>
        <v>0.89888790853207046</v>
      </c>
    </row>
    <row r="513" spans="2:52" hidden="1" x14ac:dyDescent="0.35">
      <c r="B513">
        <v>59.248391890000001</v>
      </c>
      <c r="C513">
        <v>64.575692779999997</v>
      </c>
      <c r="D513">
        <v>9</v>
      </c>
      <c r="E513" t="s">
        <v>44</v>
      </c>
      <c r="F513">
        <v>10</v>
      </c>
      <c r="G513" t="s">
        <v>24</v>
      </c>
      <c r="H513" t="s">
        <v>24</v>
      </c>
      <c r="I513">
        <v>1.0029999999999999</v>
      </c>
      <c r="J513">
        <v>1</v>
      </c>
      <c r="K513">
        <v>183</v>
      </c>
      <c r="L513">
        <v>0.72131147540983609</v>
      </c>
      <c r="M513">
        <v>2.4502233852885659E-3</v>
      </c>
      <c r="N513">
        <v>-3.359710588448445E-3</v>
      </c>
      <c r="O513">
        <v>107</v>
      </c>
      <c r="P513">
        <v>183</v>
      </c>
      <c r="Q513">
        <v>2.8120565709719436E-3</v>
      </c>
      <c r="R513">
        <v>8.3106145818153006E-4</v>
      </c>
      <c r="S513">
        <v>3.0240411785724514E-3</v>
      </c>
      <c r="T513">
        <v>3.6387696106006944</v>
      </c>
      <c r="U513">
        <v>2.2354355634432918E-4</v>
      </c>
      <c r="V513">
        <v>3.7176712752186307</v>
      </c>
      <c r="W513">
        <v>3.839743454928717E-4</v>
      </c>
      <c r="X513">
        <v>93</v>
      </c>
      <c r="Y513">
        <v>0.63440860215053763</v>
      </c>
      <c r="Z513">
        <v>2.6143764473937087E-3</v>
      </c>
      <c r="AA513">
        <v>-2.1876985032497909E-3</v>
      </c>
      <c r="AB513">
        <v>49</v>
      </c>
      <c r="AC513">
        <v>93</v>
      </c>
      <c r="AD513">
        <v>2.8091812444244191E-3</v>
      </c>
      <c r="AE513">
        <v>8.5877915361006385E-4</v>
      </c>
      <c r="AF513">
        <v>2.6892677250889845E-3</v>
      </c>
      <c r="AG513">
        <v>3.1315009380282066</v>
      </c>
      <c r="AH513">
        <v>2.7886407251148578E-4</v>
      </c>
      <c r="AI513">
        <v>3.079561830521186</v>
      </c>
      <c r="AJ513">
        <v>3.0105100858709229E-4</v>
      </c>
      <c r="AK513">
        <v>0.85915492957746475</v>
      </c>
      <c r="AL513">
        <v>0.42663816165875124</v>
      </c>
      <c r="AM513">
        <v>3.7176712752186307</v>
      </c>
      <c r="AN513">
        <v>2.7702048606052001</v>
      </c>
      <c r="AO513">
        <v>1.9259131123078763</v>
      </c>
      <c r="AP513">
        <v>0.82300884955752207</v>
      </c>
      <c r="AQ513">
        <v>0.33450112065232862</v>
      </c>
      <c r="AR513">
        <v>3.079561830521186</v>
      </c>
      <c r="AS513">
        <v>2.8625971787003164</v>
      </c>
      <c r="AT513">
        <v>1.7124893181131027</v>
      </c>
      <c r="AU513">
        <v>1.8192012152104895</v>
      </c>
      <c r="AV513">
        <f>COUNTIF($E$1:E513,E513)</f>
        <v>180</v>
      </c>
      <c r="AW513" s="26">
        <f>(AC513+P513)/(K513+X513)</f>
        <v>1</v>
      </c>
      <c r="AX513">
        <f>K513+X513</f>
        <v>276</v>
      </c>
      <c r="AY513" s="3">
        <f>K513*R513+X513*AE513</f>
        <v>0.23195070813295593</v>
      </c>
      <c r="AZ513" s="25">
        <f>(1+(AY513/AX513)/0.7)^(365/AW513)-1</f>
        <v>0.54952171581497988</v>
      </c>
    </row>
    <row r="514" spans="2:52" hidden="1" x14ac:dyDescent="0.35">
      <c r="B514">
        <v>0.65506299999999995</v>
      </c>
      <c r="C514">
        <v>1.27554309</v>
      </c>
      <c r="D514">
        <v>3</v>
      </c>
      <c r="E514" t="s">
        <v>54</v>
      </c>
      <c r="F514">
        <v>3</v>
      </c>
      <c r="G514" t="s">
        <v>24</v>
      </c>
      <c r="H514" t="s">
        <v>24</v>
      </c>
      <c r="I514">
        <v>1.0089999999999999</v>
      </c>
      <c r="J514">
        <v>3</v>
      </c>
      <c r="K514">
        <v>230</v>
      </c>
      <c r="L514">
        <v>0.63043478260869568</v>
      </c>
      <c r="M514">
        <v>6.562498023443707E-3</v>
      </c>
      <c r="N514">
        <v>-6.5022201722050831E-3</v>
      </c>
      <c r="O514">
        <v>88</v>
      </c>
      <c r="P514">
        <v>589</v>
      </c>
      <c r="Q514">
        <v>2.8923620968978048E-3</v>
      </c>
      <c r="R514">
        <v>1.7342326033126325E-3</v>
      </c>
      <c r="S514">
        <v>7.4031869259747335E-3</v>
      </c>
      <c r="T514">
        <v>4.2688546575779895</v>
      </c>
      <c r="U514">
        <v>4.8815168998867208E-4</v>
      </c>
      <c r="V514">
        <v>3.5526510281115216</v>
      </c>
      <c r="W514">
        <v>7.5792922333528837E-4</v>
      </c>
      <c r="X514">
        <v>108</v>
      </c>
      <c r="Y514">
        <v>0.61111111111111116</v>
      </c>
      <c r="Z514">
        <v>6.1453353655535796E-3</v>
      </c>
      <c r="AA514">
        <v>-4.7464498028447393E-3</v>
      </c>
      <c r="AB514">
        <v>34</v>
      </c>
      <c r="AC514">
        <v>281</v>
      </c>
      <c r="AD514">
        <v>2.274673996778942E-3</v>
      </c>
      <c r="AE514">
        <v>1.9096411333986779E-3</v>
      </c>
      <c r="AF514">
        <v>6.3547797016600301E-3</v>
      </c>
      <c r="AG514">
        <v>3.3277350338333624</v>
      </c>
      <c r="AH514">
        <v>6.1148896189903133E-4</v>
      </c>
      <c r="AI514">
        <v>3.1229363935991974</v>
      </c>
      <c r="AJ514">
        <v>6.8666320960061519E-4</v>
      </c>
      <c r="AK514">
        <v>0.88461538461538458</v>
      </c>
      <c r="AL514">
        <v>0.84214358148366342</v>
      </c>
      <c r="AM514">
        <v>3.5526510281115216</v>
      </c>
      <c r="AN514">
        <v>1.926925114791836</v>
      </c>
      <c r="AO514">
        <v>1.8764993024468275</v>
      </c>
      <c r="AP514">
        <v>0.84375</v>
      </c>
      <c r="AQ514">
        <v>0.76295912177847003</v>
      </c>
      <c r="AR514">
        <v>3.1229363935991974</v>
      </c>
      <c r="AS514">
        <v>2.1218234815541108</v>
      </c>
      <c r="AT514">
        <v>1.7508042631019696</v>
      </c>
      <c r="AU514">
        <v>1.8136517827743985</v>
      </c>
      <c r="AV514">
        <f>COUNTIF($E$1:E514,E514)</f>
        <v>284</v>
      </c>
      <c r="AW514" s="26">
        <f>(AC514+P514)/(K514+X514)</f>
        <v>2.5739644970414202</v>
      </c>
      <c r="AX514">
        <f>K514+X514</f>
        <v>338</v>
      </c>
      <c r="AY514" s="3">
        <f>K514*R514+X514*AE514</f>
        <v>0.60511474116896269</v>
      </c>
      <c r="AZ514" s="25">
        <f>(1+(AY514/AX514)/0.7)^(365/AW514)-1</f>
        <v>0.43649829415014052</v>
      </c>
    </row>
    <row r="515" spans="2:52" hidden="1" x14ac:dyDescent="0.35">
      <c r="B515">
        <v>54.261656550000005</v>
      </c>
      <c r="C515">
        <v>81.362346200000005</v>
      </c>
      <c r="D515">
        <v>3</v>
      </c>
      <c r="E515" t="s">
        <v>44</v>
      </c>
      <c r="F515">
        <v>3</v>
      </c>
      <c r="G515" t="s">
        <v>24</v>
      </c>
      <c r="H515" t="s">
        <v>24</v>
      </c>
      <c r="I515">
        <v>1.0069999999999999</v>
      </c>
      <c r="J515">
        <v>2</v>
      </c>
      <c r="K515">
        <v>341</v>
      </c>
      <c r="L515">
        <v>0.60703812316715544</v>
      </c>
      <c r="M515">
        <v>5.2402528791289493E-3</v>
      </c>
      <c r="N515">
        <v>-4.5672475279112208E-3</v>
      </c>
      <c r="O515">
        <v>134</v>
      </c>
      <c r="P515">
        <v>619</v>
      </c>
      <c r="Q515">
        <v>1.972567749610743E-3</v>
      </c>
      <c r="R515">
        <v>1.3862791121395568E-3</v>
      </c>
      <c r="S515">
        <v>5.5536128370880138E-3</v>
      </c>
      <c r="T515">
        <v>4.0061289162156335</v>
      </c>
      <c r="U515">
        <v>3.0074499649328202E-4</v>
      </c>
      <c r="V515">
        <v>4.6094835435459132</v>
      </c>
      <c r="W515">
        <v>7.8478911915299274E-4</v>
      </c>
      <c r="X515">
        <v>164</v>
      </c>
      <c r="Y515">
        <v>0.55487804878048785</v>
      </c>
      <c r="Z515">
        <v>4.946950973715252E-3</v>
      </c>
      <c r="AA515">
        <v>-3.6233994326427183E-3</v>
      </c>
      <c r="AB515">
        <v>49</v>
      </c>
      <c r="AC515">
        <v>301</v>
      </c>
      <c r="AD515">
        <v>1.0061294611414251E-3</v>
      </c>
      <c r="AE515">
        <v>1.132099878202253E-3</v>
      </c>
      <c r="AF515">
        <v>5.1532848317595624E-3</v>
      </c>
      <c r="AG515">
        <v>4.5519701317721655</v>
      </c>
      <c r="AH515">
        <v>4.0240393912969167E-4</v>
      </c>
      <c r="AI515">
        <v>2.8133419385772611</v>
      </c>
      <c r="AJ515">
        <v>3.2729199994286967E-4</v>
      </c>
      <c r="AK515">
        <v>0.91913746630727766</v>
      </c>
      <c r="AL515">
        <v>0.87198791017000199</v>
      </c>
      <c r="AM515">
        <v>4.6094835435459132</v>
      </c>
      <c r="AN515">
        <v>1.9803987316279679</v>
      </c>
      <c r="AO515">
        <v>2.2196337200880962</v>
      </c>
      <c r="AP515">
        <v>0.89130434782608692</v>
      </c>
      <c r="AQ515">
        <v>0.3636577777143038</v>
      </c>
      <c r="AR515">
        <v>2.8133419385772611</v>
      </c>
      <c r="AS515">
        <v>1.6172855402889572</v>
      </c>
      <c r="AT515">
        <v>1.4020532354993001</v>
      </c>
      <c r="AU515">
        <v>1.8108434777936981</v>
      </c>
      <c r="AV515">
        <f>COUNTIF($E$1:E515,E515)</f>
        <v>181</v>
      </c>
      <c r="AW515" s="26">
        <f>(AC515+P515)/(K515+X515)</f>
        <v>1.8217821782178218</v>
      </c>
      <c r="AX515">
        <f>K515+X515</f>
        <v>505</v>
      </c>
      <c r="AY515" s="3">
        <f>K515*R515+X515*AE515</f>
        <v>0.65838555726475834</v>
      </c>
      <c r="AZ515" s="25">
        <f>(1+(AY515/AX515)/0.7)^(365/AW515)-1</f>
        <v>0.45180301289045333</v>
      </c>
    </row>
    <row r="516" spans="2:52" hidden="1" x14ac:dyDescent="0.35">
      <c r="B516">
        <v>3.13942305</v>
      </c>
      <c r="C516">
        <v>14.361291866</v>
      </c>
      <c r="D516">
        <v>1</v>
      </c>
      <c r="E516" t="s">
        <v>49</v>
      </c>
      <c r="F516">
        <v>5</v>
      </c>
      <c r="G516" t="s">
        <v>24</v>
      </c>
      <c r="H516" t="s">
        <v>24</v>
      </c>
      <c r="I516">
        <v>1.0029999999999999</v>
      </c>
      <c r="J516">
        <v>1</v>
      </c>
      <c r="K516">
        <v>367</v>
      </c>
      <c r="L516">
        <v>0.69209809264305178</v>
      </c>
      <c r="M516">
        <v>2.5825427301775822E-3</v>
      </c>
      <c r="N516">
        <v>-3.4472606435281641E-3</v>
      </c>
      <c r="O516">
        <v>222</v>
      </c>
      <c r="P516">
        <v>367</v>
      </c>
      <c r="Q516">
        <v>2.8146474826811207E-3</v>
      </c>
      <c r="R516">
        <v>7.2595477042622153E-4</v>
      </c>
      <c r="S516">
        <v>3.1701657715622936E-3</v>
      </c>
      <c r="T516">
        <v>4.36689157604272</v>
      </c>
      <c r="U516">
        <v>1.6548130626320106E-4</v>
      </c>
      <c r="V516">
        <v>4.3869291753811579</v>
      </c>
      <c r="W516">
        <v>3.949921578998194E-4</v>
      </c>
      <c r="X516">
        <v>159</v>
      </c>
      <c r="Y516">
        <v>0.63522012578616349</v>
      </c>
      <c r="Z516">
        <v>2.4458830587330009E-3</v>
      </c>
      <c r="AA516">
        <v>-2.431831576885883E-3</v>
      </c>
      <c r="AB516">
        <v>80</v>
      </c>
      <c r="AC516">
        <v>159</v>
      </c>
      <c r="AD516">
        <v>2.8130718832071189E-3</v>
      </c>
      <c r="AE516">
        <v>6.6659092750095527E-4</v>
      </c>
      <c r="AF516">
        <v>2.7658946078311817E-3</v>
      </c>
      <c r="AG516">
        <v>4.1493133100393393</v>
      </c>
      <c r="AH516">
        <v>2.193497104669783E-4</v>
      </c>
      <c r="AI516">
        <v>3.0389414514468043</v>
      </c>
      <c r="AJ516">
        <v>2.2789150656699867E-4</v>
      </c>
      <c r="AK516">
        <v>0.92443324937027704</v>
      </c>
      <c r="AL516">
        <v>0.43888017544424879</v>
      </c>
      <c r="AM516">
        <v>4.3869291753811579</v>
      </c>
      <c r="AN516">
        <v>2.4198492347541594</v>
      </c>
      <c r="AO516">
        <v>2.0680439946799067</v>
      </c>
      <c r="AP516">
        <v>0.88826815642458101</v>
      </c>
      <c r="AQ516">
        <v>0.25321278507444589</v>
      </c>
      <c r="AR516">
        <v>3.0389414514468043</v>
      </c>
      <c r="AS516">
        <v>2.221969758336598</v>
      </c>
      <c r="AT516">
        <v>1.5461883167735972</v>
      </c>
      <c r="AU516">
        <v>1.8071161557267521</v>
      </c>
      <c r="AV516">
        <f>COUNTIF($E$1:E516,E516)</f>
        <v>5</v>
      </c>
      <c r="AW516" s="26">
        <f>(AC516+P516)/(K516+X516)</f>
        <v>1</v>
      </c>
      <c r="AX516">
        <f>K516+X516</f>
        <v>526</v>
      </c>
      <c r="AY516" s="3">
        <f>K516*R516+X516*AE516</f>
        <v>0.37241335821907517</v>
      </c>
      <c r="AZ516" s="25">
        <f>(1+(AY516/AX516)/0.7)^(365/AW516)-1</f>
        <v>0.44627338005690476</v>
      </c>
    </row>
    <row r="517" spans="2:52" hidden="1" x14ac:dyDescent="0.35">
      <c r="B517">
        <v>59.248391890000001</v>
      </c>
      <c r="C517">
        <v>64.575692779999997</v>
      </c>
      <c r="D517">
        <v>9</v>
      </c>
      <c r="E517" t="s">
        <v>44</v>
      </c>
      <c r="F517">
        <v>10</v>
      </c>
      <c r="G517" t="s">
        <v>69</v>
      </c>
      <c r="H517" t="s">
        <v>24</v>
      </c>
      <c r="I517">
        <v>1.0049999999999999</v>
      </c>
      <c r="J517">
        <v>1</v>
      </c>
      <c r="K517">
        <v>79</v>
      </c>
      <c r="L517">
        <v>0.69620253164556967</v>
      </c>
      <c r="M517">
        <v>3.0940852976430767E-3</v>
      </c>
      <c r="N517">
        <v>-3.2865747129654462E-3</v>
      </c>
      <c r="O517">
        <v>26</v>
      </c>
      <c r="P517">
        <v>79</v>
      </c>
      <c r="Q517">
        <v>1.303072104821057E-3</v>
      </c>
      <c r="R517">
        <v>1.1556569399898545E-3</v>
      </c>
      <c r="S517">
        <v>3.6385035898954129E-3</v>
      </c>
      <c r="T517">
        <v>3.1484287975005412</v>
      </c>
      <c r="U517">
        <v>4.0936363664672329E-4</v>
      </c>
      <c r="V517">
        <v>2.8230571465906116</v>
      </c>
      <c r="W517">
        <v>3.3692966669640796E-4</v>
      </c>
      <c r="X517">
        <v>51</v>
      </c>
      <c r="Y517">
        <v>0.62745098039215685</v>
      </c>
      <c r="Z517">
        <v>3.4995036615590863E-3</v>
      </c>
      <c r="AA517">
        <v>-1.797436766490865E-3</v>
      </c>
      <c r="AB517">
        <v>17</v>
      </c>
      <c r="AC517">
        <v>51</v>
      </c>
      <c r="AD517">
        <v>1.8770040929116938E-3</v>
      </c>
      <c r="AE517">
        <v>1.526133698167928E-3</v>
      </c>
      <c r="AF517">
        <v>2.9953895581355892E-3</v>
      </c>
      <c r="AG517">
        <v>1.962730763190311</v>
      </c>
      <c r="AH517">
        <v>4.1943843421627259E-4</v>
      </c>
      <c r="AI517">
        <v>3.6385165823430876</v>
      </c>
      <c r="AJ517">
        <v>6.8725682973538285E-4</v>
      </c>
      <c r="AK517">
        <v>0.72477064220183485</v>
      </c>
      <c r="AL517">
        <v>0.37436629632934648</v>
      </c>
      <c r="AM517">
        <v>2.8230571465906116</v>
      </c>
      <c r="AN517">
        <v>2.3113138799797586</v>
      </c>
      <c r="AO517">
        <v>1.5314035027250572</v>
      </c>
      <c r="AP517">
        <v>0.71830985915492962</v>
      </c>
      <c r="AQ517">
        <v>0.76361869970598972</v>
      </c>
      <c r="AR517">
        <v>3.6385165823430876</v>
      </c>
      <c r="AS517">
        <v>3.052267396335921</v>
      </c>
      <c r="AT517">
        <v>2.0792869197679997</v>
      </c>
      <c r="AU517">
        <v>1.8053452112465285</v>
      </c>
      <c r="AV517">
        <f>COUNTIF($E$1:E517,E517)</f>
        <v>182</v>
      </c>
      <c r="AW517" s="26">
        <f>(AC517+P517)/(K517+X517)</f>
        <v>1</v>
      </c>
      <c r="AX517">
        <f>K517+X517</f>
        <v>130</v>
      </c>
      <c r="AY517" s="3">
        <f>K517*R517+X517*AE517</f>
        <v>0.16912971686576284</v>
      </c>
      <c r="AZ517" s="25">
        <f>(1+(AY517/AX517)/0.7)^(365/AW517)-1</f>
        <v>0.96943718766054898</v>
      </c>
    </row>
    <row r="518" spans="2:52" hidden="1" x14ac:dyDescent="0.35">
      <c r="B518">
        <v>0.97601800000000005</v>
      </c>
      <c r="C518">
        <v>1.0829424999999999</v>
      </c>
      <c r="D518">
        <v>1</v>
      </c>
      <c r="E518" t="s">
        <v>33</v>
      </c>
      <c r="F518">
        <v>5</v>
      </c>
      <c r="G518" t="s">
        <v>69</v>
      </c>
      <c r="H518" t="s">
        <v>9</v>
      </c>
      <c r="I518">
        <v>1.0089999999999999</v>
      </c>
      <c r="J518">
        <v>2</v>
      </c>
      <c r="K518">
        <v>30</v>
      </c>
      <c r="L518">
        <v>0.73333333333333328</v>
      </c>
      <c r="M518">
        <v>6.6696526658914382E-3</v>
      </c>
      <c r="N518">
        <v>-5.0529147698927107E-3</v>
      </c>
      <c r="O518">
        <v>15</v>
      </c>
      <c r="P518">
        <v>48</v>
      </c>
      <c r="Q518">
        <v>7.5749145978615262E-3</v>
      </c>
      <c r="R518">
        <v>3.5436346830156657E-3</v>
      </c>
      <c r="S518">
        <v>6.1997666783241917E-3</v>
      </c>
      <c r="T518">
        <v>1.7495501745818034</v>
      </c>
      <c r="U518">
        <v>1.1319173536623449E-3</v>
      </c>
      <c r="V518">
        <v>3.1306478971721328</v>
      </c>
      <c r="W518">
        <v>1.2797999756909758E-3</v>
      </c>
      <c r="X518">
        <v>23</v>
      </c>
      <c r="Y518">
        <v>0.60869565217391308</v>
      </c>
      <c r="Z518">
        <v>7.4094737947729538E-3</v>
      </c>
      <c r="AA518">
        <v>-4.6798927554674175E-3</v>
      </c>
      <c r="AB518">
        <v>10</v>
      </c>
      <c r="AC518">
        <v>40</v>
      </c>
      <c r="AD518">
        <v>5.0783774081608613E-3</v>
      </c>
      <c r="AE518">
        <v>2.6788521012006345E-3</v>
      </c>
      <c r="AF518">
        <v>6.3728817003996284E-3</v>
      </c>
      <c r="AG518">
        <v>2.3789598901497278</v>
      </c>
      <c r="AH518">
        <v>1.3288376936138829E-3</v>
      </c>
      <c r="AI518">
        <v>2.0159362682701127</v>
      </c>
      <c r="AJ518">
        <v>2.1176713972868594E-5</v>
      </c>
      <c r="AK518">
        <v>0.5</v>
      </c>
      <c r="AL518">
        <v>1.4219999729899895</v>
      </c>
      <c r="AM518">
        <v>3.1306478971721328</v>
      </c>
      <c r="AN518">
        <v>3.9373718700174516</v>
      </c>
      <c r="AO518">
        <v>2.3454687323511259</v>
      </c>
      <c r="AP518">
        <v>0.53488372093023251</v>
      </c>
      <c r="AQ518">
        <v>2.3529682192076486E-2</v>
      </c>
      <c r="AR518">
        <v>2.0159362682701127</v>
      </c>
      <c r="AS518">
        <v>2.9765023346674053</v>
      </c>
      <c r="AT518">
        <v>1.2629815923843686</v>
      </c>
      <c r="AU518">
        <v>1.8042251623677472</v>
      </c>
      <c r="AV518">
        <f>COUNTIF($E$1:E518,E518)</f>
        <v>6</v>
      </c>
      <c r="AW518" s="26">
        <f>(AC518+P518)/(K518+X518)</f>
        <v>1.6603773584905661</v>
      </c>
      <c r="AX518">
        <f>K518+X518</f>
        <v>53</v>
      </c>
      <c r="AY518" s="3">
        <f>K518*R518+X518*AE518</f>
        <v>0.16792263881808456</v>
      </c>
      <c r="AZ518" s="25">
        <f>(1+(AY518/AX518)/0.7)^(365/AW518)-1</f>
        <v>1.6986486371672269</v>
      </c>
    </row>
    <row r="519" spans="2:52" hidden="1" x14ac:dyDescent="0.35">
      <c r="B519">
        <v>1.1344006942857143</v>
      </c>
      <c r="C519">
        <v>1.1690854242857143</v>
      </c>
      <c r="D519">
        <v>5</v>
      </c>
      <c r="E519" t="s">
        <v>39</v>
      </c>
      <c r="F519">
        <v>7</v>
      </c>
      <c r="G519" t="s">
        <v>70</v>
      </c>
      <c r="H519" t="s">
        <v>24</v>
      </c>
      <c r="I519">
        <v>1.0069999999999999</v>
      </c>
      <c r="J519">
        <v>1</v>
      </c>
      <c r="K519">
        <v>29</v>
      </c>
      <c r="L519">
        <v>0.72413793103448276</v>
      </c>
      <c r="M519">
        <v>4.7311426131267558E-3</v>
      </c>
      <c r="N519">
        <v>-3.4734005223036601E-3</v>
      </c>
      <c r="O519">
        <v>10</v>
      </c>
      <c r="P519">
        <v>29</v>
      </c>
      <c r="Q519">
        <v>3.5395159191462522E-3</v>
      </c>
      <c r="R519">
        <v>2.4678203688700893E-3</v>
      </c>
      <c r="S519">
        <v>4.293785868562122E-3</v>
      </c>
      <c r="T519">
        <v>1.7399102149918899</v>
      </c>
      <c r="U519">
        <v>7.973360189224896E-4</v>
      </c>
      <c r="V519">
        <v>3.0950820109758399</v>
      </c>
      <c r="W519">
        <v>8.7314833102511012E-4</v>
      </c>
      <c r="X519">
        <v>68</v>
      </c>
      <c r="Y519">
        <v>0.6470588235294118</v>
      </c>
      <c r="Z519">
        <v>4.0991566404306561E-3</v>
      </c>
      <c r="AA519">
        <v>-3.2977052270103391E-3</v>
      </c>
      <c r="AB519">
        <v>13</v>
      </c>
      <c r="AC519">
        <v>68</v>
      </c>
      <c r="AD519">
        <v>2.1988987914238756E-3</v>
      </c>
      <c r="AE519">
        <v>1.4884995107455987E-3</v>
      </c>
      <c r="AF519">
        <v>4.3786762847404037E-3</v>
      </c>
      <c r="AG519">
        <v>2.9416712959126854</v>
      </c>
      <c r="AH519">
        <v>5.3099249477564102E-4</v>
      </c>
      <c r="AI519">
        <v>2.8032402065768007</v>
      </c>
      <c r="AJ519">
        <v>4.2651452119431667E-4</v>
      </c>
      <c r="AK519">
        <v>0.49152542372881358</v>
      </c>
      <c r="AL519">
        <v>0.97016481225013351</v>
      </c>
      <c r="AM519">
        <v>3.0950820109758399</v>
      </c>
      <c r="AN519">
        <v>3.5254576698144664</v>
      </c>
      <c r="AO519">
        <v>2.0708346045285797</v>
      </c>
      <c r="AP519">
        <v>0.77272727272727271</v>
      </c>
      <c r="AQ519">
        <v>0.47390502354924618</v>
      </c>
      <c r="AR519">
        <v>2.8032402065768007</v>
      </c>
      <c r="AS519">
        <v>2.1264278724937444</v>
      </c>
      <c r="AT519">
        <v>1.533092373164215</v>
      </c>
      <c r="AU519">
        <v>1.8019634888463973</v>
      </c>
      <c r="AV519">
        <f>COUNTIF($E$1:E519,E519)</f>
        <v>4</v>
      </c>
      <c r="AW519" s="26">
        <f>(AC519+P519)/(K519+X519)</f>
        <v>1</v>
      </c>
      <c r="AX519">
        <f>K519+X519</f>
        <v>97</v>
      </c>
      <c r="AY519" s="3">
        <f>K519*R519+X519*AE519</f>
        <v>0.17278475742793331</v>
      </c>
      <c r="AZ519" s="25">
        <f>(1+(AY519/AX519)/0.7)^(365/AW519)-1</f>
        <v>1.5285189218291917</v>
      </c>
    </row>
    <row r="520" spans="2:52" hidden="1" x14ac:dyDescent="0.35">
      <c r="B520">
        <v>59.248391890000001</v>
      </c>
      <c r="C520">
        <v>81.362346200000005</v>
      </c>
      <c r="D520">
        <v>5</v>
      </c>
      <c r="E520" t="s">
        <v>44</v>
      </c>
      <c r="F520">
        <v>5</v>
      </c>
      <c r="G520" t="s">
        <v>69</v>
      </c>
      <c r="H520" t="s">
        <v>24</v>
      </c>
      <c r="I520">
        <v>1.0089999999999999</v>
      </c>
      <c r="J520">
        <v>3</v>
      </c>
      <c r="K520">
        <v>62</v>
      </c>
      <c r="L520">
        <v>0.64516129032258063</v>
      </c>
      <c r="M520">
        <v>7.1050068175489926E-3</v>
      </c>
      <c r="N520">
        <v>-5.7277157150810269E-3</v>
      </c>
      <c r="O520">
        <v>29</v>
      </c>
      <c r="P520">
        <v>154</v>
      </c>
      <c r="Q520">
        <v>4.6385011196951043E-3</v>
      </c>
      <c r="R520">
        <v>2.5514601124222115E-3</v>
      </c>
      <c r="S520">
        <v>7.459969722981393E-3</v>
      </c>
      <c r="T520">
        <v>2.9238041726230715</v>
      </c>
      <c r="U520">
        <v>9.4741710223621286E-4</v>
      </c>
      <c r="V520">
        <v>2.6930695112004361</v>
      </c>
      <c r="W520">
        <v>6.5662590794978576E-4</v>
      </c>
      <c r="X520">
        <v>44</v>
      </c>
      <c r="Y520">
        <v>0.63636363636363635</v>
      </c>
      <c r="Z520">
        <v>6.8408961935850143E-3</v>
      </c>
      <c r="AA520">
        <v>-4.4989788628138003E-3</v>
      </c>
      <c r="AB520">
        <v>18</v>
      </c>
      <c r="AC520">
        <v>102</v>
      </c>
      <c r="AD520">
        <v>3.3078896872528185E-3</v>
      </c>
      <c r="AE520">
        <v>2.7173052639854452E-3</v>
      </c>
      <c r="AF520">
        <v>6.4185585570832263E-3</v>
      </c>
      <c r="AG520">
        <v>2.3621043399699557</v>
      </c>
      <c r="AH520">
        <v>9.6763411039863694E-4</v>
      </c>
      <c r="AI520">
        <v>2.8081949931115955</v>
      </c>
      <c r="AJ520">
        <v>7.8203704318817132E-4</v>
      </c>
      <c r="AK520">
        <v>0.67391304347826086</v>
      </c>
      <c r="AL520">
        <v>0.72958434216643697</v>
      </c>
      <c r="AM520">
        <v>2.6930695112004361</v>
      </c>
      <c r="AN520">
        <v>2.8349556804691565</v>
      </c>
      <c r="AO520">
        <v>1.734137030668363</v>
      </c>
      <c r="AP520">
        <v>0.6875</v>
      </c>
      <c r="AQ520">
        <v>0.86893004798686702</v>
      </c>
      <c r="AR520">
        <v>2.8081949931115955</v>
      </c>
      <c r="AS520">
        <v>3.0192280710949735</v>
      </c>
      <c r="AT520">
        <v>1.8626261313472203</v>
      </c>
      <c r="AU520">
        <v>1.7983815810077917</v>
      </c>
      <c r="AV520">
        <f>COUNTIF($E$1:E520,E520)</f>
        <v>183</v>
      </c>
      <c r="AW520" s="26">
        <f>(AC520+P520)/(K520+X520)</f>
        <v>2.4150943396226414</v>
      </c>
      <c r="AX520">
        <f>K520+X520</f>
        <v>106</v>
      </c>
      <c r="AY520" s="3">
        <f>K520*R520+X520*AE520</f>
        <v>0.2777519585855367</v>
      </c>
      <c r="AZ520" s="25">
        <f>(1+(AY520/AX520)/0.7)^(365/AW520)-1</f>
        <v>0.75888028362729565</v>
      </c>
    </row>
    <row r="521" spans="2:52" hidden="1" x14ac:dyDescent="0.35">
      <c r="B521">
        <v>61.879515007142857</v>
      </c>
      <c r="C521">
        <v>81.362346200000005</v>
      </c>
      <c r="D521">
        <v>7</v>
      </c>
      <c r="E521" t="s">
        <v>44</v>
      </c>
      <c r="F521">
        <v>7</v>
      </c>
      <c r="G521" t="s">
        <v>69</v>
      </c>
      <c r="H521" t="s">
        <v>24</v>
      </c>
      <c r="I521">
        <v>1.0089999999999999</v>
      </c>
      <c r="J521">
        <v>3</v>
      </c>
      <c r="K521">
        <v>40</v>
      </c>
      <c r="L521">
        <v>0.7</v>
      </c>
      <c r="M521">
        <v>7.1321545362246141E-3</v>
      </c>
      <c r="N521">
        <v>-6.0720514123190628E-3</v>
      </c>
      <c r="O521">
        <v>21</v>
      </c>
      <c r="P521">
        <v>95</v>
      </c>
      <c r="Q521">
        <v>8.8016197384129802E-3</v>
      </c>
      <c r="R521">
        <v>3.1708927516615111E-3</v>
      </c>
      <c r="S521">
        <v>7.4127470726243917E-3</v>
      </c>
      <c r="T521">
        <v>2.3377476481158808</v>
      </c>
      <c r="U521">
        <v>1.1720582234119332E-3</v>
      </c>
      <c r="V521">
        <v>2.705405489524956</v>
      </c>
      <c r="W521">
        <v>8.267763048376447E-4</v>
      </c>
      <c r="X521">
        <v>34</v>
      </c>
      <c r="Y521">
        <v>0.6470588235294118</v>
      </c>
      <c r="Z521">
        <v>6.4113401495403373E-3</v>
      </c>
      <c r="AA521">
        <v>-4.1986016500770345E-3</v>
      </c>
      <c r="AB521">
        <v>13</v>
      </c>
      <c r="AC521">
        <v>82</v>
      </c>
      <c r="AD521">
        <v>2.1439428274556693E-3</v>
      </c>
      <c r="AE521">
        <v>2.666654808498912E-3</v>
      </c>
      <c r="AF521">
        <v>6.2172382993353975E-3</v>
      </c>
      <c r="AG521">
        <v>2.3314747298826974</v>
      </c>
      <c r="AH521">
        <v>1.0662475718298385E-3</v>
      </c>
      <c r="AI521">
        <v>2.5009715182024173</v>
      </c>
      <c r="AJ521">
        <v>5.3415966483923508E-4</v>
      </c>
      <c r="AK521">
        <v>0.5714285714285714</v>
      </c>
      <c r="AL521">
        <v>0.9186403387085047</v>
      </c>
      <c r="AM521">
        <v>2.705405489524956</v>
      </c>
      <c r="AN521">
        <v>3.5232141685128302</v>
      </c>
      <c r="AO521">
        <v>1.9408634731863119</v>
      </c>
      <c r="AP521">
        <v>0.62962962962962965</v>
      </c>
      <c r="AQ521">
        <v>0.59351073871026805</v>
      </c>
      <c r="AR521">
        <v>2.5009715182024173</v>
      </c>
      <c r="AS521">
        <v>2.9629497872210471</v>
      </c>
      <c r="AT521">
        <v>1.6432486713520047</v>
      </c>
      <c r="AU521">
        <v>1.7920560722691583</v>
      </c>
      <c r="AV521">
        <f>COUNTIF($E$1:E521,E521)</f>
        <v>184</v>
      </c>
      <c r="AW521" s="26">
        <f>(AC521+P521)/(K521+X521)</f>
        <v>2.3918918918918921</v>
      </c>
      <c r="AX521">
        <f>K521+X521</f>
        <v>74</v>
      </c>
      <c r="AY521" s="3">
        <f>K521*R521+X521*AE521</f>
        <v>0.21750197355542344</v>
      </c>
      <c r="AZ521" s="25">
        <f>(1+(AY521/AX521)/0.7)^(365/AW521)-1</f>
        <v>0.89534875713785955</v>
      </c>
    </row>
    <row r="522" spans="2:52" hidden="1" x14ac:dyDescent="0.35">
      <c r="B522">
        <v>54.261656550000005</v>
      </c>
      <c r="C522">
        <v>81.362346200000005</v>
      </c>
      <c r="D522">
        <v>3</v>
      </c>
      <c r="E522" t="s">
        <v>44</v>
      </c>
      <c r="F522">
        <v>3</v>
      </c>
      <c r="G522" t="s">
        <v>24</v>
      </c>
      <c r="H522" t="s">
        <v>24</v>
      </c>
      <c r="I522">
        <v>1.0029999999999999</v>
      </c>
      <c r="J522">
        <v>2</v>
      </c>
      <c r="K522">
        <v>427</v>
      </c>
      <c r="L522">
        <v>0.76580796252927397</v>
      </c>
      <c r="M522">
        <v>2.765100314212825E-3</v>
      </c>
      <c r="N522">
        <v>-5.1857977141907298E-3</v>
      </c>
      <c r="O522">
        <v>318</v>
      </c>
      <c r="P522">
        <v>599</v>
      </c>
      <c r="Q522">
        <v>2.8186968838526116E-3</v>
      </c>
      <c r="R522">
        <v>9.0306330521901831E-4</v>
      </c>
      <c r="S522">
        <v>3.7742887041998536E-3</v>
      </c>
      <c r="T522">
        <v>4.1794287093577367</v>
      </c>
      <c r="U522">
        <v>1.8265063221579734E-4</v>
      </c>
      <c r="V522">
        <v>4.9442112204247435</v>
      </c>
      <c r="W522">
        <v>5.3776204078742357E-4</v>
      </c>
      <c r="X522">
        <v>210</v>
      </c>
      <c r="Y522">
        <v>0.68095238095238098</v>
      </c>
      <c r="Z522">
        <v>2.7421749572680504E-3</v>
      </c>
      <c r="AA522">
        <v>-4.0834638886827444E-3</v>
      </c>
      <c r="AB522">
        <v>137</v>
      </c>
      <c r="AC522">
        <v>307</v>
      </c>
      <c r="AD522">
        <v>2.8159375053040669E-3</v>
      </c>
      <c r="AE522">
        <v>5.6447113498851113E-4</v>
      </c>
      <c r="AF522">
        <v>3.7284213468442413E-3</v>
      </c>
      <c r="AG522">
        <v>6.6051585559288641</v>
      </c>
      <c r="AH522">
        <v>2.5728551621740449E-4</v>
      </c>
      <c r="AI522">
        <v>2.1939483546813294</v>
      </c>
      <c r="AJ522">
        <v>4.990010255370215E-5</v>
      </c>
      <c r="AK522">
        <v>0.93435448577680524</v>
      </c>
      <c r="AL522">
        <v>0.59751337865269971</v>
      </c>
      <c r="AM522">
        <v>4.9442112204247435</v>
      </c>
      <c r="AN522">
        <v>3.0102110173968364</v>
      </c>
      <c r="AO522">
        <v>2.4177463696455512</v>
      </c>
      <c r="AP522">
        <v>0.91304347826086951</v>
      </c>
      <c r="AQ522">
        <v>5.5444558393003024E-2</v>
      </c>
      <c r="AR522">
        <v>2.1939483546813294</v>
      </c>
      <c r="AS522">
        <v>1.8815704499617718</v>
      </c>
      <c r="AT522">
        <v>1.1479807675800413</v>
      </c>
      <c r="AU522">
        <v>1.7828635686127963</v>
      </c>
      <c r="AV522">
        <f>COUNTIF($E$1:E522,E522)</f>
        <v>185</v>
      </c>
      <c r="AW522" s="26">
        <f>(AC522+P522)/(K522+X522)</f>
        <v>1.4222919937205651</v>
      </c>
      <c r="AX522">
        <f>K522+X522</f>
        <v>637</v>
      </c>
      <c r="AY522" s="3">
        <f>K522*R522+X522*AE522</f>
        <v>0.50414696967610817</v>
      </c>
      <c r="AZ522" s="25">
        <f>(1+(AY522/AX522)/0.7)^(365/AW522)-1</f>
        <v>0.33640999109082381</v>
      </c>
    </row>
    <row r="523" spans="2:52" hidden="1" x14ac:dyDescent="0.35">
      <c r="B523">
        <v>3.13942305</v>
      </c>
      <c r="C523">
        <v>11.343411359999999</v>
      </c>
      <c r="D523">
        <v>1</v>
      </c>
      <c r="E523" t="s">
        <v>49</v>
      </c>
      <c r="F523">
        <v>10</v>
      </c>
      <c r="G523" t="s">
        <v>24</v>
      </c>
      <c r="H523" t="s">
        <v>24</v>
      </c>
      <c r="I523">
        <v>1.0049999999999999</v>
      </c>
      <c r="J523">
        <v>1</v>
      </c>
      <c r="K523">
        <v>183</v>
      </c>
      <c r="L523">
        <v>0.65573770491803274</v>
      </c>
      <c r="M523">
        <v>3.6119152021163357E-3</v>
      </c>
      <c r="N523">
        <v>-3.2198366642194965E-3</v>
      </c>
      <c r="O523">
        <v>72</v>
      </c>
      <c r="P523">
        <v>183</v>
      </c>
      <c r="Q523">
        <v>2.1478702807358196E-3</v>
      </c>
      <c r="R523">
        <v>1.2600006251810491E-3</v>
      </c>
      <c r="S523">
        <v>3.7754070199176289E-3</v>
      </c>
      <c r="T523">
        <v>2.9963532909955037</v>
      </c>
      <c r="U523">
        <v>2.7908611756343257E-4</v>
      </c>
      <c r="V523">
        <v>4.5147377310685028</v>
      </c>
      <c r="W523">
        <v>7.0182839005418398E-4</v>
      </c>
      <c r="X523">
        <v>56</v>
      </c>
      <c r="Y523">
        <v>0.6071428571428571</v>
      </c>
      <c r="Z523">
        <v>3.4845098087910881E-3</v>
      </c>
      <c r="AA523">
        <v>-2.5698605336332381E-3</v>
      </c>
      <c r="AB523">
        <v>20</v>
      </c>
      <c r="AC523">
        <v>56</v>
      </c>
      <c r="AD523">
        <v>1.4411954174606834E-3</v>
      </c>
      <c r="AE523">
        <v>1.1060071742672456E-3</v>
      </c>
      <c r="AF523">
        <v>3.5052258890264946E-3</v>
      </c>
      <c r="AG523">
        <v>3.1692614393290759</v>
      </c>
      <c r="AH523">
        <v>4.6840551214240143E-4</v>
      </c>
      <c r="AI523">
        <v>2.3612172478683489</v>
      </c>
      <c r="AJ523">
        <v>1.6919614998244274E-4</v>
      </c>
      <c r="AK523">
        <v>0.85915492957746475</v>
      </c>
      <c r="AL523">
        <v>0.7798093222824356</v>
      </c>
      <c r="AM523">
        <v>4.5147377310685028</v>
      </c>
      <c r="AN523">
        <v>2.5200012503621521</v>
      </c>
      <c r="AO523">
        <v>2.2562607912637018</v>
      </c>
      <c r="AP523">
        <v>0.73684210526315785</v>
      </c>
      <c r="AQ523">
        <v>0.18799572220271632</v>
      </c>
      <c r="AR523">
        <v>2.3612172478683489</v>
      </c>
      <c r="AS523">
        <v>2.2120143485345385</v>
      </c>
      <c r="AT523">
        <v>1.2996505434748147</v>
      </c>
      <c r="AU523">
        <v>1.7779556673692583</v>
      </c>
      <c r="AV523">
        <f>COUNTIF($E$1:E523,E523)</f>
        <v>6</v>
      </c>
      <c r="AW523" s="26">
        <f>(AC523+P523)/(K523+X523)</f>
        <v>1</v>
      </c>
      <c r="AX523">
        <f>K523+X523</f>
        <v>239</v>
      </c>
      <c r="AY523" s="3">
        <f>K523*R523+X523*AE523</f>
        <v>0.29251651616709773</v>
      </c>
      <c r="AZ523" s="25">
        <f>(1+(AY523/AX523)/0.7)^(365/AW523)-1</f>
        <v>0.89198925804739271</v>
      </c>
    </row>
    <row r="524" spans="2:52" hidden="1" x14ac:dyDescent="0.35">
      <c r="B524">
        <v>0.65506299999999995</v>
      </c>
      <c r="C524">
        <v>1.27554309</v>
      </c>
      <c r="D524">
        <v>3</v>
      </c>
      <c r="E524" t="s">
        <v>54</v>
      </c>
      <c r="F524">
        <v>3</v>
      </c>
      <c r="G524" t="s">
        <v>24</v>
      </c>
      <c r="H524" t="s">
        <v>24</v>
      </c>
      <c r="I524">
        <v>1.0049999999999999</v>
      </c>
      <c r="J524">
        <v>3</v>
      </c>
      <c r="K524">
        <v>303</v>
      </c>
      <c r="L524">
        <v>0.69306930693069302</v>
      </c>
      <c r="M524">
        <v>4.5133688095869377E-3</v>
      </c>
      <c r="N524">
        <v>-6.2633054867600874E-3</v>
      </c>
      <c r="O524">
        <v>191</v>
      </c>
      <c r="P524">
        <v>626</v>
      </c>
      <c r="Q524">
        <v>4.8129836126888925E-3</v>
      </c>
      <c r="R524">
        <v>1.2056766988269598E-3</v>
      </c>
      <c r="S524">
        <v>5.7599216233261558E-3</v>
      </c>
      <c r="T524">
        <v>4.7773351089310774</v>
      </c>
      <c r="U524">
        <v>3.3089885139967541E-4</v>
      </c>
      <c r="V524">
        <v>3.6436412327424068</v>
      </c>
      <c r="W524">
        <v>5.4387899602760894E-4</v>
      </c>
      <c r="X524">
        <v>129</v>
      </c>
      <c r="Y524">
        <v>0.65116279069767447</v>
      </c>
      <c r="Z524">
        <v>4.2859151640442621E-3</v>
      </c>
      <c r="AA524">
        <v>-4.3888880855532195E-3</v>
      </c>
      <c r="AB524">
        <v>70</v>
      </c>
      <c r="AC524">
        <v>288</v>
      </c>
      <c r="AD524">
        <v>4.8112628872059027E-3</v>
      </c>
      <c r="AE524">
        <v>1.2598210072079315E-3</v>
      </c>
      <c r="AF524">
        <v>4.8996609895472013E-3</v>
      </c>
      <c r="AG524">
        <v>3.8891723201266797</v>
      </c>
      <c r="AH524">
        <v>4.3139109589351361E-4</v>
      </c>
      <c r="AI524">
        <v>2.9203685917497726</v>
      </c>
      <c r="AJ524">
        <v>3.9703881542090425E-4</v>
      </c>
      <c r="AK524">
        <v>0.90990990990990994</v>
      </c>
      <c r="AL524">
        <v>0.6043099955862391</v>
      </c>
      <c r="AM524">
        <v>3.6436412327424068</v>
      </c>
      <c r="AN524">
        <v>2.4113533976539712</v>
      </c>
      <c r="AO524">
        <v>1.9080780385790028</v>
      </c>
      <c r="AP524">
        <v>0.86577181208053688</v>
      </c>
      <c r="AQ524">
        <v>0.44115423935656534</v>
      </c>
      <c r="AR524">
        <v>2.9203685917497726</v>
      </c>
      <c r="AS524">
        <v>2.5196420144159166</v>
      </c>
      <c r="AT524">
        <v>1.643077857358795</v>
      </c>
      <c r="AU524">
        <v>1.7755779479688989</v>
      </c>
      <c r="AV524">
        <f>COUNTIF($E$1:E524,E524)</f>
        <v>285</v>
      </c>
      <c r="AW524" s="26">
        <f>(AC524+P524)/(K524+X524)</f>
        <v>2.1157407407407409</v>
      </c>
      <c r="AX524">
        <f>K524+X524</f>
        <v>432</v>
      </c>
      <c r="AY524" s="3">
        <f>K524*R524+X524*AE524</f>
        <v>0.52783694967439199</v>
      </c>
      <c r="AZ524" s="25">
        <f>(1+(AY524/AX524)/0.7)^(365/AW524)-1</f>
        <v>0.35102506400803168</v>
      </c>
    </row>
    <row r="525" spans="2:52" hidden="1" x14ac:dyDescent="0.35">
      <c r="B525">
        <v>59.248391890000001</v>
      </c>
      <c r="C525">
        <v>81.362346200000005</v>
      </c>
      <c r="D525">
        <v>5</v>
      </c>
      <c r="E525" t="s">
        <v>44</v>
      </c>
      <c r="F525">
        <v>5</v>
      </c>
      <c r="G525" t="s">
        <v>24</v>
      </c>
      <c r="H525" t="s">
        <v>8</v>
      </c>
      <c r="I525">
        <v>1.0069999999999999</v>
      </c>
      <c r="J525">
        <v>2</v>
      </c>
      <c r="K525">
        <v>69</v>
      </c>
      <c r="L525">
        <v>0.66666666666666663</v>
      </c>
      <c r="M525">
        <v>5.3931517423703793E-3</v>
      </c>
      <c r="N525">
        <v>-4.2910369080878625E-3</v>
      </c>
      <c r="O525">
        <v>31</v>
      </c>
      <c r="P525">
        <v>122</v>
      </c>
      <c r="Q525">
        <v>3.5208589643216381E-3</v>
      </c>
      <c r="R525">
        <v>2.1650888588842987E-3</v>
      </c>
      <c r="S525">
        <v>5.4655839582591738E-3</v>
      </c>
      <c r="T525">
        <v>2.5244155388041061</v>
      </c>
      <c r="U525">
        <v>6.5797898742692585E-4</v>
      </c>
      <c r="V525">
        <v>3.2905136793973231</v>
      </c>
      <c r="W525">
        <v>8.4913088403044696E-4</v>
      </c>
      <c r="X525">
        <v>58</v>
      </c>
      <c r="Y525">
        <v>0.63793103448275867</v>
      </c>
      <c r="Z525">
        <v>5.083399067750391E-3</v>
      </c>
      <c r="AA525">
        <v>-4.0611791720167757E-3</v>
      </c>
      <c r="AB525">
        <v>22</v>
      </c>
      <c r="AC525">
        <v>103</v>
      </c>
      <c r="AD525">
        <v>2.8904459457848031E-3</v>
      </c>
      <c r="AE525">
        <v>1.772431084386417E-3</v>
      </c>
      <c r="AF525">
        <v>5.4012485272004048E-3</v>
      </c>
      <c r="AG525">
        <v>3.0473672995134913</v>
      </c>
      <c r="AH525">
        <v>7.0921867709551525E-4</v>
      </c>
      <c r="AI525">
        <v>2.499131990777665</v>
      </c>
      <c r="AJ525">
        <v>3.5399373019538651E-4</v>
      </c>
      <c r="AK525">
        <v>0.69696969696969702</v>
      </c>
      <c r="AL525">
        <v>0.94347876003384079</v>
      </c>
      <c r="AM525">
        <v>3.2905136793973231</v>
      </c>
      <c r="AN525">
        <v>3.0929840841204732</v>
      </c>
      <c r="AO525">
        <v>2.0528393943537977</v>
      </c>
      <c r="AP525">
        <v>0.74358974358974361</v>
      </c>
      <c r="AQ525">
        <v>0.39332636688376732</v>
      </c>
      <c r="AR525">
        <v>2.499131990777665</v>
      </c>
      <c r="AS525">
        <v>2.5320444062663476</v>
      </c>
      <c r="AT525">
        <v>1.4878379995990503</v>
      </c>
      <c r="AU525">
        <v>1.7703386969764239</v>
      </c>
      <c r="AV525">
        <f>COUNTIF($E$1:E525,E525)</f>
        <v>186</v>
      </c>
      <c r="AW525" s="26">
        <f>(AC525+P525)/(K525+X525)</f>
        <v>1.7716535433070866</v>
      </c>
      <c r="AX525">
        <f>K525+X525</f>
        <v>127</v>
      </c>
      <c r="AY525" s="3">
        <f>K525*R525+X525*AE525</f>
        <v>0.2521921341574288</v>
      </c>
      <c r="AZ525" s="25">
        <f>(1+(AY525/AX525)/0.7)^(365/AW525)-1</f>
        <v>0.79251174997421914</v>
      </c>
    </row>
    <row r="526" spans="2:52" hidden="1" x14ac:dyDescent="0.35">
      <c r="B526">
        <v>25.650451147999998</v>
      </c>
      <c r="C526">
        <v>45.119104620000002</v>
      </c>
      <c r="D526">
        <v>5</v>
      </c>
      <c r="E526" t="s">
        <v>48</v>
      </c>
      <c r="F526">
        <v>5</v>
      </c>
      <c r="G526" t="s">
        <v>24</v>
      </c>
      <c r="H526" t="s">
        <v>24</v>
      </c>
      <c r="I526">
        <v>1.0069999999999999</v>
      </c>
      <c r="J526">
        <v>1</v>
      </c>
      <c r="K526">
        <v>368</v>
      </c>
      <c r="L526">
        <v>0.61684782608695654</v>
      </c>
      <c r="M526">
        <v>4.0846295958676618E-3</v>
      </c>
      <c r="N526">
        <v>-3.4712969486492408E-3</v>
      </c>
      <c r="O526">
        <v>82</v>
      </c>
      <c r="P526">
        <v>368</v>
      </c>
      <c r="Q526">
        <v>1.1921727480954658E-3</v>
      </c>
      <c r="R526">
        <v>1.1895599144087399E-3</v>
      </c>
      <c r="S526">
        <v>4.4141112081817948E-3</v>
      </c>
      <c r="T526">
        <v>3.7107094436481489</v>
      </c>
      <c r="U526">
        <v>2.3010145303919836E-4</v>
      </c>
      <c r="V526">
        <v>5.1697192638157539</v>
      </c>
      <c r="W526">
        <v>7.2935700833034317E-4</v>
      </c>
      <c r="X526">
        <v>200</v>
      </c>
      <c r="Y526">
        <v>0.53500000000000003</v>
      </c>
      <c r="Z526">
        <v>3.8897514883257174E-3</v>
      </c>
      <c r="AA526">
        <v>-2.7750011102026556E-3</v>
      </c>
      <c r="AB526">
        <v>34</v>
      </c>
      <c r="AC526">
        <v>200</v>
      </c>
      <c r="AD526">
        <v>2.1577096524194594E-4</v>
      </c>
      <c r="AE526">
        <v>7.9064153001002396E-4</v>
      </c>
      <c r="AF526">
        <v>4.1098269481138761E-3</v>
      </c>
      <c r="AG526">
        <v>5.1980914132625573</v>
      </c>
      <c r="AH526">
        <v>2.9060865045145347E-4</v>
      </c>
      <c r="AI526">
        <v>2.7206400386973395</v>
      </c>
      <c r="AJ526">
        <v>2.0942422910711701E-4</v>
      </c>
      <c r="AK526">
        <v>0.92462311557788945</v>
      </c>
      <c r="AL526">
        <v>0.81039667592261277</v>
      </c>
      <c r="AM526">
        <v>5.1697192638157539</v>
      </c>
      <c r="AN526">
        <v>1.6993713062982252</v>
      </c>
      <c r="AO526">
        <v>2.3074110223312054</v>
      </c>
      <c r="AP526">
        <v>0.90909090909090906</v>
      </c>
      <c r="AQ526">
        <v>0.23269358789679934</v>
      </c>
      <c r="AR526">
        <v>2.7206400386973395</v>
      </c>
      <c r="AS526">
        <v>1.129487900014337</v>
      </c>
      <c r="AT526">
        <v>1.22607611767988</v>
      </c>
      <c r="AU526">
        <v>1.7667435700055427</v>
      </c>
      <c r="AV526">
        <f>COUNTIF($E$1:E526,E526)</f>
        <v>13</v>
      </c>
      <c r="AW526" s="26">
        <f>(AC526+P526)/(K526+X526)</f>
        <v>1</v>
      </c>
      <c r="AX526">
        <f>K526+X526</f>
        <v>568</v>
      </c>
      <c r="AY526" s="3">
        <f>K526*R526+X526*AE526</f>
        <v>0.59588635450442107</v>
      </c>
      <c r="AZ526" s="25">
        <f>(1+(AY526/AX526)/0.7)^(365/AW526)-1</f>
        <v>0.72740271639675913</v>
      </c>
    </row>
    <row r="527" spans="2:52" hidden="1" x14ac:dyDescent="0.35">
      <c r="B527">
        <v>27.735403882857138</v>
      </c>
      <c r="C527">
        <v>45.119104620000002</v>
      </c>
      <c r="D527">
        <v>7</v>
      </c>
      <c r="E527" t="s">
        <v>48</v>
      </c>
      <c r="F527">
        <v>7</v>
      </c>
      <c r="G527" t="s">
        <v>69</v>
      </c>
      <c r="H527" t="s">
        <v>24</v>
      </c>
      <c r="I527">
        <v>1.0049999999999999</v>
      </c>
      <c r="J527">
        <v>2</v>
      </c>
      <c r="K527">
        <v>75</v>
      </c>
      <c r="L527">
        <v>0.68</v>
      </c>
      <c r="M527">
        <v>4.6260046541416579E-3</v>
      </c>
      <c r="N527">
        <v>-4.5382550313753421E-3</v>
      </c>
      <c r="O527">
        <v>47</v>
      </c>
      <c r="P527">
        <v>115</v>
      </c>
      <c r="Q527">
        <v>4.8093831161095668E-3</v>
      </c>
      <c r="R527">
        <v>1.6934415547762175E-3</v>
      </c>
      <c r="S527">
        <v>4.7865208212706538E-3</v>
      </c>
      <c r="T527">
        <v>2.8265048815949103</v>
      </c>
      <c r="U527">
        <v>5.5269981692847206E-4</v>
      </c>
      <c r="V527">
        <v>3.063944482897079</v>
      </c>
      <c r="W527">
        <v>5.8804192091927343E-4</v>
      </c>
      <c r="X527">
        <v>51</v>
      </c>
      <c r="Y527">
        <v>0.66666666666666663</v>
      </c>
      <c r="Z527">
        <v>4.4350929563713969E-3</v>
      </c>
      <c r="AA527">
        <v>-4.1238686297294727E-3</v>
      </c>
      <c r="AB527">
        <v>29</v>
      </c>
      <c r="AC527">
        <v>78</v>
      </c>
      <c r="AD527">
        <v>4.8130718832071206E-3</v>
      </c>
      <c r="AE527">
        <v>1.5821057610044406E-3</v>
      </c>
      <c r="AF527">
        <v>4.5264192165630646E-3</v>
      </c>
      <c r="AG527">
        <v>2.8610092499058664</v>
      </c>
      <c r="AH527">
        <v>6.3382546809149262E-4</v>
      </c>
      <c r="AI527">
        <v>2.4961221040364756</v>
      </c>
      <c r="AJ527">
        <v>3.1445482482145531E-4</v>
      </c>
      <c r="AK527">
        <v>0.7142857142857143</v>
      </c>
      <c r="AL527">
        <v>0.65337991213253355</v>
      </c>
      <c r="AM527">
        <v>3.063944482897079</v>
      </c>
      <c r="AN527">
        <v>3.3868831095525076</v>
      </c>
      <c r="AO527">
        <v>1.9293405030612101</v>
      </c>
      <c r="AP527">
        <v>0.71830985915492962</v>
      </c>
      <c r="AQ527">
        <v>0.34939424980162104</v>
      </c>
      <c r="AR527">
        <v>2.4961221040364756</v>
      </c>
      <c r="AS527">
        <v>3.1642115220089488</v>
      </c>
      <c r="AT527">
        <v>1.5932676214488739</v>
      </c>
      <c r="AU527">
        <v>1.761304062255042</v>
      </c>
      <c r="AV527">
        <f>COUNTIF($E$1:E527,E527)</f>
        <v>14</v>
      </c>
      <c r="AW527" s="26">
        <f>(AC527+P527)/(K527+X527)</f>
        <v>1.5317460317460319</v>
      </c>
      <c r="AX527">
        <f>K527+X527</f>
        <v>126</v>
      </c>
      <c r="AY527" s="3">
        <f>K527*R527+X527*AE527</f>
        <v>0.20769551041944279</v>
      </c>
      <c r="AZ527" s="25">
        <f>(1+(AY527/AX527)/0.7)^(365/AW527)-1</f>
        <v>0.75149869776908673</v>
      </c>
    </row>
    <row r="528" spans="2:52" hidden="1" x14ac:dyDescent="0.35">
      <c r="B528">
        <v>59.248391890000001</v>
      </c>
      <c r="C528">
        <v>81.362346200000005</v>
      </c>
      <c r="D528">
        <v>5</v>
      </c>
      <c r="E528" t="s">
        <v>44</v>
      </c>
      <c r="F528">
        <v>5</v>
      </c>
      <c r="G528" t="s">
        <v>24</v>
      </c>
      <c r="H528" t="s">
        <v>8</v>
      </c>
      <c r="I528">
        <v>1.0089999999999999</v>
      </c>
      <c r="J528">
        <v>2</v>
      </c>
      <c r="K528">
        <v>64</v>
      </c>
      <c r="L528">
        <v>0.625</v>
      </c>
      <c r="M528">
        <v>5.7911874919207686E-3</v>
      </c>
      <c r="N528">
        <v>-3.9378342469534684E-3</v>
      </c>
      <c r="O528">
        <v>19</v>
      </c>
      <c r="P528">
        <v>119</v>
      </c>
      <c r="Q528">
        <v>1.6524035939232684E-3</v>
      </c>
      <c r="R528">
        <v>2.1428043398429297E-3</v>
      </c>
      <c r="S528">
        <v>5.9319650051928886E-3</v>
      </c>
      <c r="T528">
        <v>2.7683185510197861</v>
      </c>
      <c r="U528">
        <v>7.4149562564911108E-4</v>
      </c>
      <c r="V528">
        <v>2.8898408375195768</v>
      </c>
      <c r="W528">
        <v>6.5981308854470757E-4</v>
      </c>
      <c r="X528">
        <v>57</v>
      </c>
      <c r="Y528">
        <v>0.68421052631578949</v>
      </c>
      <c r="Z528">
        <v>5.3553334413249656E-3</v>
      </c>
      <c r="AA528">
        <v>-4.321760211966323E-3</v>
      </c>
      <c r="AB528">
        <v>17</v>
      </c>
      <c r="AC528">
        <v>105</v>
      </c>
      <c r="AD528">
        <v>1.785445393335916E-3</v>
      </c>
      <c r="AE528">
        <v>2.2994091297592958E-3</v>
      </c>
      <c r="AF528">
        <v>5.8244315752957899E-3</v>
      </c>
      <c r="AG528">
        <v>2.5330122855976902</v>
      </c>
      <c r="AH528">
        <v>7.7146480829905987E-4</v>
      </c>
      <c r="AI528">
        <v>2.9805755298534957</v>
      </c>
      <c r="AJ528">
        <v>7.564795131611761E-4</v>
      </c>
      <c r="AK528">
        <v>0.68085106382978722</v>
      </c>
      <c r="AL528">
        <v>0.73312565393857243</v>
      </c>
      <c r="AM528">
        <v>2.8898408375195768</v>
      </c>
      <c r="AN528">
        <v>2.3808937109366157</v>
      </c>
      <c r="AO528">
        <v>1.704466361401604</v>
      </c>
      <c r="AP528">
        <v>0.74025974025974028</v>
      </c>
      <c r="AQ528">
        <v>0.8405327924013164</v>
      </c>
      <c r="AR528">
        <v>2.9805755298534957</v>
      </c>
      <c r="AS528">
        <v>2.5548990330659134</v>
      </c>
      <c r="AT528">
        <v>1.8153915565557319</v>
      </c>
      <c r="AU528">
        <v>1.759928958978668</v>
      </c>
      <c r="AV528">
        <f>COUNTIF($E$1:E528,E528)</f>
        <v>187</v>
      </c>
      <c r="AW528" s="26">
        <f>(AC528+P528)/(K528+X528)</f>
        <v>1.8512396694214877</v>
      </c>
      <c r="AX528">
        <f>K528+X528</f>
        <v>121</v>
      </c>
      <c r="AY528" s="3">
        <f>K528*R528+X528*AE528</f>
        <v>0.26820579814622736</v>
      </c>
      <c r="AZ528" s="25">
        <f>(1+(AY528/AX528)/0.7)^(365/AW528)-1</f>
        <v>0.86515600164014961</v>
      </c>
    </row>
    <row r="529" spans="2:52" hidden="1" x14ac:dyDescent="0.35">
      <c r="B529">
        <v>54.261656550000005</v>
      </c>
      <c r="C529">
        <v>81.362346200000005</v>
      </c>
      <c r="D529">
        <v>3</v>
      </c>
      <c r="E529" t="s">
        <v>44</v>
      </c>
      <c r="F529">
        <v>3</v>
      </c>
      <c r="G529" t="s">
        <v>24</v>
      </c>
      <c r="H529" t="s">
        <v>7</v>
      </c>
      <c r="I529">
        <v>1.0089999999999999</v>
      </c>
      <c r="J529">
        <v>1</v>
      </c>
      <c r="K529">
        <v>283</v>
      </c>
      <c r="L529">
        <v>0.61130742049469966</v>
      </c>
      <c r="M529">
        <v>3.7214659778405943E-3</v>
      </c>
      <c r="N529">
        <v>-3.0767133918167414E-3</v>
      </c>
      <c r="O529">
        <v>22</v>
      </c>
      <c r="P529">
        <v>283</v>
      </c>
      <c r="Q529">
        <v>9.95020644552147E-4</v>
      </c>
      <c r="R529">
        <v>1.0790641027087677E-3</v>
      </c>
      <c r="S529">
        <v>4.1680398537348416E-3</v>
      </c>
      <c r="T529">
        <v>3.8626434178209039</v>
      </c>
      <c r="U529">
        <v>2.4776425178080398E-4</v>
      </c>
      <c r="V529">
        <v>4.3552049779296302</v>
      </c>
      <c r="W529">
        <v>5.8353559914715977E-4</v>
      </c>
      <c r="X529">
        <v>64</v>
      </c>
      <c r="Y529">
        <v>0.65625</v>
      </c>
      <c r="Z529">
        <v>3.8954913313123105E-3</v>
      </c>
      <c r="AA529">
        <v>-2.8400169660571894E-3</v>
      </c>
      <c r="AB529">
        <v>5</v>
      </c>
      <c r="AC529">
        <v>64</v>
      </c>
      <c r="AD529">
        <v>1.8453990925970665E-3</v>
      </c>
      <c r="AE529">
        <v>1.5801603540915449E-3</v>
      </c>
      <c r="AF529">
        <v>4.0354832244028967E-3</v>
      </c>
      <c r="AG529">
        <v>2.5538441171199677</v>
      </c>
      <c r="AH529">
        <v>5.0443540305036209E-4</v>
      </c>
      <c r="AI529">
        <v>3.1325326187182463</v>
      </c>
      <c r="AJ529">
        <v>5.7128954799082069E-4</v>
      </c>
      <c r="AK529">
        <v>0.90415335463258784</v>
      </c>
      <c r="AL529">
        <v>0.64837288794129611</v>
      </c>
      <c r="AM529">
        <v>4.3552049779296302</v>
      </c>
      <c r="AN529">
        <v>1.1989601141208668</v>
      </c>
      <c r="AO529">
        <v>1.8961180068428396</v>
      </c>
      <c r="AP529">
        <v>0.76190476190476186</v>
      </c>
      <c r="AQ529">
        <v>0.63476616443425249</v>
      </c>
      <c r="AR529">
        <v>3.1325326187182463</v>
      </c>
      <c r="AS529">
        <v>1.7557337267684032</v>
      </c>
      <c r="AT529">
        <v>1.6210034729333316</v>
      </c>
      <c r="AU529">
        <v>1.7585607398880856</v>
      </c>
      <c r="AV529">
        <f>COUNTIF($E$1:E529,E529)</f>
        <v>188</v>
      </c>
      <c r="AW529" s="26">
        <f>(AC529+P529)/(K529+X529)</f>
        <v>1</v>
      </c>
      <c r="AX529">
        <f>K529+X529</f>
        <v>347</v>
      </c>
      <c r="AY529" s="3">
        <f>K529*R529+X529*AE529</f>
        <v>0.40650540372844013</v>
      </c>
      <c r="AZ529" s="25">
        <f>(1+(AY529/AX529)/0.7)^(365/AW529)-1</f>
        <v>0.84104867663168381</v>
      </c>
    </row>
    <row r="530" spans="2:52" hidden="1" x14ac:dyDescent="0.35">
      <c r="B530">
        <v>0.79777944000000001</v>
      </c>
      <c r="C530">
        <v>0.91702402000000005</v>
      </c>
      <c r="D530">
        <v>9</v>
      </c>
      <c r="E530" t="s">
        <v>54</v>
      </c>
      <c r="F530">
        <v>10</v>
      </c>
      <c r="G530" t="s">
        <v>24</v>
      </c>
      <c r="H530" t="s">
        <v>24</v>
      </c>
      <c r="I530">
        <v>1.0069999999999999</v>
      </c>
      <c r="J530">
        <v>1</v>
      </c>
      <c r="K530">
        <v>183</v>
      </c>
      <c r="L530">
        <v>0.63387978142076506</v>
      </c>
      <c r="M530">
        <v>3.3628886964430439E-3</v>
      </c>
      <c r="N530">
        <v>-2.580015518925137E-3</v>
      </c>
      <c r="O530">
        <v>24</v>
      </c>
      <c r="P530">
        <v>183</v>
      </c>
      <c r="Q530">
        <v>1.0573268038767125E-3</v>
      </c>
      <c r="R530">
        <v>1.1870713061169886E-3</v>
      </c>
      <c r="S530">
        <v>3.7134771843755753E-3</v>
      </c>
      <c r="T530">
        <v>3.128268003143531</v>
      </c>
      <c r="U530">
        <v>2.7450813238949213E-4</v>
      </c>
      <c r="V530">
        <v>4.3243575182417011</v>
      </c>
      <c r="W530">
        <v>6.3805504133800431E-4</v>
      </c>
      <c r="X530">
        <v>92</v>
      </c>
      <c r="Y530">
        <v>0.59782608695652173</v>
      </c>
      <c r="Z530">
        <v>3.2528063674384421E-3</v>
      </c>
      <c r="AA530">
        <v>-2.1362118634599466E-3</v>
      </c>
      <c r="AB530">
        <v>9</v>
      </c>
      <c r="AC530">
        <v>92</v>
      </c>
      <c r="AD530">
        <v>1.2775725465618004E-3</v>
      </c>
      <c r="AE530">
        <v>1.0854838180553946E-3</v>
      </c>
      <c r="AF530">
        <v>3.3191078803330408E-3</v>
      </c>
      <c r="AG530">
        <v>3.0577221190446706</v>
      </c>
      <c r="AH530">
        <v>3.4604091742993176E-4</v>
      </c>
      <c r="AI530">
        <v>3.1368655074589245</v>
      </c>
      <c r="AJ530">
        <v>3.934019831955311E-4</v>
      </c>
      <c r="AK530">
        <v>0.85915492957746475</v>
      </c>
      <c r="AL530">
        <v>0.70895004593112398</v>
      </c>
      <c r="AM530">
        <v>4.3243575182417011</v>
      </c>
      <c r="AN530">
        <v>1.6958161515957235</v>
      </c>
      <c r="AO530">
        <v>2.0059659971218511</v>
      </c>
      <c r="AP530">
        <v>0.8214285714285714</v>
      </c>
      <c r="AQ530">
        <v>0.43711331466170622</v>
      </c>
      <c r="AR530">
        <v>3.1368655074589245</v>
      </c>
      <c r="AS530">
        <v>1.5506911686505869</v>
      </c>
      <c r="AT530">
        <v>1.5081860689753344</v>
      </c>
      <c r="AU530">
        <v>1.7570760330485928</v>
      </c>
      <c r="AV530">
        <f>COUNTIF($E$1:E530,E530)</f>
        <v>286</v>
      </c>
      <c r="AW530" s="26">
        <f>(AC530+P530)/(K530+X530)</f>
        <v>1</v>
      </c>
      <c r="AX530">
        <f>K530+X530</f>
        <v>275</v>
      </c>
      <c r="AY530" s="3">
        <f>K530*R530+X530*AE530</f>
        <v>0.3170985602805052</v>
      </c>
      <c r="AZ530" s="25">
        <f>(1+(AY530/AX530)/0.7)^(365/AW530)-1</f>
        <v>0.82349893667628482</v>
      </c>
    </row>
    <row r="531" spans="2:52" hidden="1" x14ac:dyDescent="0.35">
      <c r="B531">
        <v>27.735403882857138</v>
      </c>
      <c r="C531">
        <v>45.119104620000002</v>
      </c>
      <c r="D531">
        <v>7</v>
      </c>
      <c r="E531" t="s">
        <v>48</v>
      </c>
      <c r="F531">
        <v>7</v>
      </c>
      <c r="G531" t="s">
        <v>69</v>
      </c>
      <c r="H531" t="s">
        <v>24</v>
      </c>
      <c r="I531">
        <v>1.0049999999999999</v>
      </c>
      <c r="J531">
        <v>1</v>
      </c>
      <c r="K531">
        <v>108</v>
      </c>
      <c r="L531">
        <v>0.67592592592592593</v>
      </c>
      <c r="M531">
        <v>3.9221751716882565E-3</v>
      </c>
      <c r="N531">
        <v>-3.4200236007998104E-3</v>
      </c>
      <c r="O531">
        <v>54</v>
      </c>
      <c r="P531">
        <v>108</v>
      </c>
      <c r="Q531">
        <v>4.1949223718602546E-3</v>
      </c>
      <c r="R531">
        <v>1.5427589028263826E-3</v>
      </c>
      <c r="S531">
        <v>3.9078763594464737E-3</v>
      </c>
      <c r="T531">
        <v>2.533044114856263</v>
      </c>
      <c r="U531">
        <v>3.7603557801436607E-4</v>
      </c>
      <c r="V531">
        <v>4.1026939817046859</v>
      </c>
      <c r="W531">
        <v>7.9068774679765051E-4</v>
      </c>
      <c r="X531">
        <v>77</v>
      </c>
      <c r="Y531">
        <v>0.62337662337662336</v>
      </c>
      <c r="Z531">
        <v>3.5268159344716138E-3</v>
      </c>
      <c r="AA531">
        <v>-3.1791228072916432E-3</v>
      </c>
      <c r="AB531">
        <v>29</v>
      </c>
      <c r="AC531">
        <v>77</v>
      </c>
      <c r="AD531">
        <v>1.623834432567639E-3</v>
      </c>
      <c r="AE531">
        <v>1.0012026421192183E-3</v>
      </c>
      <c r="AF531">
        <v>3.7936095166060564E-3</v>
      </c>
      <c r="AG531">
        <v>3.789052642306483</v>
      </c>
      <c r="AH531">
        <v>4.3232192737519465E-4</v>
      </c>
      <c r="AI531">
        <v>2.315872914885289</v>
      </c>
      <c r="AJ531">
        <v>1.3655878736882905E-4</v>
      </c>
      <c r="AK531">
        <v>0.78260869565217395</v>
      </c>
      <c r="AL531">
        <v>0.87854194088628845</v>
      </c>
      <c r="AM531">
        <v>4.1026939817046859</v>
      </c>
      <c r="AN531">
        <v>3.0855178056528314</v>
      </c>
      <c r="AO531">
        <v>2.2775894015617046</v>
      </c>
      <c r="AP531">
        <v>0.79381443298969068</v>
      </c>
      <c r="AQ531">
        <v>0.15173198596536736</v>
      </c>
      <c r="AR531">
        <v>2.315872914885289</v>
      </c>
      <c r="AS531">
        <v>2.0024052842384794</v>
      </c>
      <c r="AT531">
        <v>1.2353171689983986</v>
      </c>
      <c r="AU531">
        <v>1.7564532852800516</v>
      </c>
      <c r="AV531">
        <f>COUNTIF($E$1:E531,E531)</f>
        <v>15</v>
      </c>
      <c r="AW531" s="26">
        <f>(AC531+P531)/(K531+X531)</f>
        <v>1</v>
      </c>
      <c r="AX531">
        <f>K531+X531</f>
        <v>185</v>
      </c>
      <c r="AY531" s="3">
        <f>K531*R531+X531*AE531</f>
        <v>0.24371056494842913</v>
      </c>
      <c r="AZ531" s="25">
        <f>(1+(AY531/AX531)/0.7)^(365/AW531)-1</f>
        <v>0.98627431197814941</v>
      </c>
    </row>
    <row r="532" spans="2:52" hidden="1" x14ac:dyDescent="0.35">
      <c r="B532">
        <v>0.65506299999999995</v>
      </c>
      <c r="C532">
        <v>1.27554309</v>
      </c>
      <c r="D532">
        <v>3</v>
      </c>
      <c r="E532" t="s">
        <v>54</v>
      </c>
      <c r="F532">
        <v>3</v>
      </c>
      <c r="G532" t="s">
        <v>69</v>
      </c>
      <c r="H532" t="s">
        <v>9</v>
      </c>
      <c r="I532">
        <v>1.0069999999999999</v>
      </c>
      <c r="J532">
        <v>1</v>
      </c>
      <c r="K532">
        <v>118</v>
      </c>
      <c r="L532">
        <v>0.66949152542372881</v>
      </c>
      <c r="M532">
        <v>3.9180510925902355E-3</v>
      </c>
      <c r="N532">
        <v>-2.8990810750427667E-3</v>
      </c>
      <c r="O532">
        <v>28</v>
      </c>
      <c r="P532">
        <v>118</v>
      </c>
      <c r="Q532">
        <v>1.0554854191638929E-3</v>
      </c>
      <c r="R532">
        <v>1.6649311388810229E-3</v>
      </c>
      <c r="S532">
        <v>4.0562696360371044E-3</v>
      </c>
      <c r="T532">
        <v>2.4362987401168237</v>
      </c>
      <c r="U532">
        <v>3.7340988702874289E-4</v>
      </c>
      <c r="V532">
        <v>4.4587226978081231</v>
      </c>
      <c r="W532">
        <v>9.1811136482353715E-4</v>
      </c>
      <c r="X532">
        <v>64</v>
      </c>
      <c r="Y532">
        <v>0.578125</v>
      </c>
      <c r="Z532">
        <v>3.4689364330775336E-3</v>
      </c>
      <c r="AA532">
        <v>-2.1977199524515203E-3</v>
      </c>
      <c r="AB532">
        <v>11</v>
      </c>
      <c r="AC532">
        <v>64</v>
      </c>
      <c r="AD532">
        <v>6.4357205542819873E-4</v>
      </c>
      <c r="AE532">
        <v>1.0783157704324642E-3</v>
      </c>
      <c r="AF532">
        <v>3.5099317906226273E-3</v>
      </c>
      <c r="AG532">
        <v>3.2550129441350477</v>
      </c>
      <c r="AH532">
        <v>4.3874147382782841E-4</v>
      </c>
      <c r="AI532">
        <v>2.4577475227601084</v>
      </c>
      <c r="AJ532">
        <v>2.0083282277680737E-4</v>
      </c>
      <c r="AK532">
        <v>0.79729729729729726</v>
      </c>
      <c r="AL532">
        <v>1.0201237386928308</v>
      </c>
      <c r="AM532">
        <v>4.4587226978081231</v>
      </c>
      <c r="AN532">
        <v>2.3784730555443541</v>
      </c>
      <c r="AO532">
        <v>2.3010906456581699</v>
      </c>
      <c r="AP532">
        <v>0.76190476190476186</v>
      </c>
      <c r="AQ532">
        <v>0.22314758086312186</v>
      </c>
      <c r="AR532">
        <v>2.4577475227601084</v>
      </c>
      <c r="AS532">
        <v>1.540451100617829</v>
      </c>
      <c r="AT532">
        <v>1.2108639854873233</v>
      </c>
      <c r="AU532">
        <v>1.7559773155727467</v>
      </c>
      <c r="AV532">
        <f>COUNTIF($E$1:E532,E532)</f>
        <v>287</v>
      </c>
      <c r="AW532" s="26">
        <f>(AC532+P532)/(K532+X532)</f>
        <v>1</v>
      </c>
      <c r="AX532">
        <f>K532+X532</f>
        <v>182</v>
      </c>
      <c r="AY532" s="3">
        <f>K532*R532+X532*AE532</f>
        <v>0.26547408369563841</v>
      </c>
      <c r="AZ532" s="25">
        <f>(1+(AY532/AX532)/0.7)^(365/AW532)-1</f>
        <v>1.1378268484657657</v>
      </c>
    </row>
    <row r="533" spans="2:52" hidden="1" x14ac:dyDescent="0.35">
      <c r="B533">
        <v>3.13942305</v>
      </c>
      <c r="C533">
        <v>17.285256000000004</v>
      </c>
      <c r="D533">
        <v>1</v>
      </c>
      <c r="E533" t="s">
        <v>49</v>
      </c>
      <c r="F533">
        <v>3</v>
      </c>
      <c r="G533" t="s">
        <v>24</v>
      </c>
      <c r="H533" t="s">
        <v>24</v>
      </c>
      <c r="I533">
        <v>1.0049999999999999</v>
      </c>
      <c r="J533">
        <v>1</v>
      </c>
      <c r="K533">
        <v>612</v>
      </c>
      <c r="L533">
        <v>0.59640522875816993</v>
      </c>
      <c r="M533">
        <v>3.2948647354378502E-3</v>
      </c>
      <c r="N533">
        <v>-3.0704595629545794E-3</v>
      </c>
      <c r="O533">
        <v>194</v>
      </c>
      <c r="P533">
        <v>612</v>
      </c>
      <c r="Q533">
        <v>9.0680583554880734E-4</v>
      </c>
      <c r="R533">
        <v>7.2585313134809521E-4</v>
      </c>
      <c r="S533">
        <v>3.7397054683850385E-3</v>
      </c>
      <c r="T533">
        <v>5.1521517327333806</v>
      </c>
      <c r="U533">
        <v>1.5116863387109296E-4</v>
      </c>
      <c r="V533">
        <v>4.8016120326062932</v>
      </c>
      <c r="W533">
        <v>4.2351586360590929E-4</v>
      </c>
      <c r="X533">
        <v>310</v>
      </c>
      <c r="Y533">
        <v>0.5580645161290323</v>
      </c>
      <c r="Z533">
        <v>3.2549863087702035E-3</v>
      </c>
      <c r="AA533">
        <v>-2.587162291793611E-3</v>
      </c>
      <c r="AB533">
        <v>82</v>
      </c>
      <c r="AC533">
        <v>310</v>
      </c>
      <c r="AD533">
        <v>7.0896462057745691E-4</v>
      </c>
      <c r="AE533">
        <v>6.7313354013393716E-4</v>
      </c>
      <c r="AF533">
        <v>3.5151641366017992E-3</v>
      </c>
      <c r="AG533">
        <v>5.2220903090081761</v>
      </c>
      <c r="AH533">
        <v>1.9964790707038577E-4</v>
      </c>
      <c r="AI533">
        <v>3.3716032890674095</v>
      </c>
      <c r="AJ533">
        <v>2.7383772599316562E-4</v>
      </c>
      <c r="AK533">
        <v>0.95327102803738317</v>
      </c>
      <c r="AL533">
        <v>0.47057318178434904</v>
      </c>
      <c r="AM533">
        <v>4.8016120326062932</v>
      </c>
      <c r="AN533">
        <v>1.4517062626962212</v>
      </c>
      <c r="AO533">
        <v>2.0143812378386099</v>
      </c>
      <c r="AP533">
        <v>0.93939393939393945</v>
      </c>
      <c r="AQ533">
        <v>0.30426413999240975</v>
      </c>
      <c r="AR533">
        <v>3.3716032890674095</v>
      </c>
      <c r="AS533">
        <v>1.3462670802679029</v>
      </c>
      <c r="AT533">
        <v>1.4963794527101613</v>
      </c>
      <c r="AU533">
        <v>1.7553803452743857</v>
      </c>
      <c r="AV533">
        <f>COUNTIF($E$1:E533,E533)</f>
        <v>7</v>
      </c>
      <c r="AW533" s="26">
        <f>(AC533+P533)/(K533+X533)</f>
        <v>1</v>
      </c>
      <c r="AX533">
        <f>K533+X533</f>
        <v>922</v>
      </c>
      <c r="AY533" s="3">
        <f>K533*R533+X533*AE533</f>
        <v>0.65289351382655481</v>
      </c>
      <c r="AZ533" s="25">
        <f>(1+(AY533/AX533)/0.7)^(365/AW533)-1</f>
        <v>0.4463617289676467</v>
      </c>
    </row>
    <row r="534" spans="2:52" hidden="1" x14ac:dyDescent="0.35">
      <c r="B534">
        <v>1.1344006942857143</v>
      </c>
      <c r="C534">
        <v>1.1690854242857143</v>
      </c>
      <c r="D534">
        <v>5</v>
      </c>
      <c r="E534" t="s">
        <v>39</v>
      </c>
      <c r="F534">
        <v>7</v>
      </c>
      <c r="G534" t="s">
        <v>70</v>
      </c>
      <c r="H534" t="s">
        <v>24</v>
      </c>
      <c r="I534">
        <v>1.0089999999999999</v>
      </c>
      <c r="J534">
        <v>1</v>
      </c>
      <c r="K534">
        <v>29</v>
      </c>
      <c r="L534">
        <v>0.72413793103448276</v>
      </c>
      <c r="M534">
        <v>5.0581512146370203E-3</v>
      </c>
      <c r="N534">
        <v>-3.4734005223036601E-3</v>
      </c>
      <c r="O534">
        <v>4</v>
      </c>
      <c r="P534">
        <v>29</v>
      </c>
      <c r="Q534">
        <v>3.5395159191462522E-3</v>
      </c>
      <c r="R534">
        <v>2.7046197009982119E-3</v>
      </c>
      <c r="S534">
        <v>4.5905839728577853E-3</v>
      </c>
      <c r="T534">
        <v>1.6973121844684886</v>
      </c>
      <c r="U534">
        <v>8.5245004326998074E-4</v>
      </c>
      <c r="V534">
        <v>3.1727603539362219</v>
      </c>
      <c r="W534">
        <v>9.9971961445825038E-4</v>
      </c>
      <c r="X534">
        <v>68</v>
      </c>
      <c r="Y534">
        <v>0.6470588235294118</v>
      </c>
      <c r="Z534">
        <v>4.1938800003574342E-3</v>
      </c>
      <c r="AA534">
        <v>-3.2977052270103391E-3</v>
      </c>
      <c r="AB534">
        <v>7</v>
      </c>
      <c r="AC534">
        <v>68</v>
      </c>
      <c r="AD534">
        <v>2.1988987914238756E-3</v>
      </c>
      <c r="AE534">
        <v>1.5497910965805734E-3</v>
      </c>
      <c r="AF534">
        <v>4.5555513389659427E-3</v>
      </c>
      <c r="AG534">
        <v>2.9394615500225907</v>
      </c>
      <c r="AH534">
        <v>5.5244174569060419E-4</v>
      </c>
      <c r="AI534">
        <v>2.8053475478092058</v>
      </c>
      <c r="AJ534">
        <v>4.4490760519936504E-4</v>
      </c>
      <c r="AK534">
        <v>0.49152542372881358</v>
      </c>
      <c r="AL534">
        <v>1.110799571620291</v>
      </c>
      <c r="AM534">
        <v>3.1727603539362219</v>
      </c>
      <c r="AN534">
        <v>3.0051330011091588</v>
      </c>
      <c r="AO534">
        <v>2.0463270774236961</v>
      </c>
      <c r="AP534">
        <v>0.77272727272727271</v>
      </c>
      <c r="AQ534">
        <v>0.4943417835548557</v>
      </c>
      <c r="AR534">
        <v>2.8053475478092058</v>
      </c>
      <c r="AS534">
        <v>1.721990107311768</v>
      </c>
      <c r="AT534">
        <v>1.4610117264997848</v>
      </c>
      <c r="AU534">
        <v>1.7536694019617405</v>
      </c>
      <c r="AV534">
        <f>COUNTIF($E$1:E534,E534)</f>
        <v>5</v>
      </c>
      <c r="AW534" s="26">
        <f>(AC534+P534)/(K534+X534)</f>
        <v>1</v>
      </c>
      <c r="AX534">
        <f>K534+X534</f>
        <v>97</v>
      </c>
      <c r="AY534" s="3">
        <f>K534*R534+X534*AE534</f>
        <v>0.18381976589642712</v>
      </c>
      <c r="AZ534" s="25">
        <f>(1+(AY534/AX534)/0.7)^(365/AW534)-1</f>
        <v>1.6826299241997811</v>
      </c>
    </row>
    <row r="535" spans="2:52" hidden="1" x14ac:dyDescent="0.35">
      <c r="B535">
        <v>54.261656550000005</v>
      </c>
      <c r="C535">
        <v>81.362346200000005</v>
      </c>
      <c r="D535">
        <v>3</v>
      </c>
      <c r="E535" t="s">
        <v>44</v>
      </c>
      <c r="F535">
        <v>3</v>
      </c>
      <c r="G535" t="s">
        <v>24</v>
      </c>
      <c r="H535" t="s">
        <v>24</v>
      </c>
      <c r="I535">
        <v>1.0089999999999999</v>
      </c>
      <c r="J535">
        <v>2</v>
      </c>
      <c r="K535">
        <v>327</v>
      </c>
      <c r="L535">
        <v>0.59327217125382259</v>
      </c>
      <c r="M535">
        <v>5.5703316504166914E-3</v>
      </c>
      <c r="N535">
        <v>-4.5453738612775451E-3</v>
      </c>
      <c r="O535">
        <v>83</v>
      </c>
      <c r="P535">
        <v>616</v>
      </c>
      <c r="Q535">
        <v>1.5923304805793848E-3</v>
      </c>
      <c r="R535">
        <v>1.4559927114095555E-3</v>
      </c>
      <c r="S535">
        <v>6.0238831441413012E-3</v>
      </c>
      <c r="T535">
        <v>4.1373030901435923</v>
      </c>
      <c r="U535">
        <v>3.3312149905450895E-4</v>
      </c>
      <c r="V535">
        <v>4.3707557619128936</v>
      </c>
      <c r="W535">
        <v>7.8974971330053763E-4</v>
      </c>
      <c r="X535">
        <v>163</v>
      </c>
      <c r="Y535">
        <v>0.56441717791411039</v>
      </c>
      <c r="Z535">
        <v>5.4114436977431134E-3</v>
      </c>
      <c r="AA535">
        <v>-4.0183231666101422E-3</v>
      </c>
      <c r="AB535">
        <v>35</v>
      </c>
      <c r="AC535">
        <v>309</v>
      </c>
      <c r="AD535">
        <v>9.3416452394601279E-4</v>
      </c>
      <c r="AE535">
        <v>1.3039992353561123E-3</v>
      </c>
      <c r="AF535">
        <v>5.7571699958163056E-3</v>
      </c>
      <c r="AG535">
        <v>4.4150102543918024</v>
      </c>
      <c r="AH535">
        <v>4.509363561580246E-4</v>
      </c>
      <c r="AI535">
        <v>2.8917589312739809</v>
      </c>
      <c r="AJ535">
        <v>4.0212652304006313E-4</v>
      </c>
      <c r="AK535">
        <v>0.91596638655462181</v>
      </c>
      <c r="AL535">
        <v>0.87749968144505186</v>
      </c>
      <c r="AM535">
        <v>4.3707557619128936</v>
      </c>
      <c r="AN535">
        <v>1.6177696793439693</v>
      </c>
      <c r="AO535">
        <v>2.077377175676145</v>
      </c>
      <c r="AP535">
        <v>0.89071038251366119</v>
      </c>
      <c r="AQ535">
        <v>0.44680724782229747</v>
      </c>
      <c r="AR535">
        <v>2.8917589312739809</v>
      </c>
      <c r="AS535">
        <v>1.4488880392845858</v>
      </c>
      <c r="AT535">
        <v>1.4250992246193965</v>
      </c>
      <c r="AU535">
        <v>1.7512382001477707</v>
      </c>
      <c r="AV535">
        <f>COUNTIF($E$1:E535,E535)</f>
        <v>189</v>
      </c>
      <c r="AW535" s="26">
        <f>(AC535+P535)/(K535+X535)</f>
        <v>1.8877551020408163</v>
      </c>
      <c r="AX535">
        <f>K535+X535</f>
        <v>490</v>
      </c>
      <c r="AY535" s="3">
        <f>K535*R535+X535*AE535</f>
        <v>0.68866149199397098</v>
      </c>
      <c r="AZ535" s="25">
        <f>(1+(AY535/AX535)/0.7)^(365/AW535)-1</f>
        <v>0.47375536749414549</v>
      </c>
    </row>
    <row r="536" spans="2:52" hidden="1" x14ac:dyDescent="0.35">
      <c r="B536">
        <v>0.98021597000000005</v>
      </c>
      <c r="C536">
        <v>1.0675089457142857</v>
      </c>
      <c r="D536">
        <v>1</v>
      </c>
      <c r="E536" t="s">
        <v>40</v>
      </c>
      <c r="F536">
        <v>7</v>
      </c>
      <c r="G536" t="s">
        <v>69</v>
      </c>
      <c r="H536" t="s">
        <v>24</v>
      </c>
      <c r="I536">
        <v>1.0089999999999999</v>
      </c>
      <c r="J536">
        <v>3</v>
      </c>
      <c r="K536">
        <v>54</v>
      </c>
      <c r="L536">
        <v>0.64814814814814814</v>
      </c>
      <c r="M536">
        <v>7.3564885003678014E-3</v>
      </c>
      <c r="N536">
        <v>-6.2958420739936726E-3</v>
      </c>
      <c r="O536">
        <v>26</v>
      </c>
      <c r="P536">
        <v>131</v>
      </c>
      <c r="Q536">
        <v>5.849075983890506E-3</v>
      </c>
      <c r="R536">
        <v>2.5528907056850607E-3</v>
      </c>
      <c r="S536">
        <v>7.6819158137065441E-3</v>
      </c>
      <c r="T536">
        <v>3.0091048538034162</v>
      </c>
      <c r="U536">
        <v>1.045376332811004E-3</v>
      </c>
      <c r="V536">
        <v>2.4420781545918198</v>
      </c>
      <c r="W536">
        <v>4.6213804006305266E-4</v>
      </c>
      <c r="X536">
        <v>17</v>
      </c>
      <c r="Y536">
        <v>0.6470588235294118</v>
      </c>
      <c r="Z536">
        <v>8.1377803083732495E-3</v>
      </c>
      <c r="AA536">
        <v>-4.2577186967112839E-3</v>
      </c>
      <c r="AB536">
        <v>10</v>
      </c>
      <c r="AC536">
        <v>36</v>
      </c>
      <c r="AD536">
        <v>8.8077246617153104E-3</v>
      </c>
      <c r="AE536">
        <v>3.7628983065787084E-3</v>
      </c>
      <c r="AF536">
        <v>6.3072300160535088E-3</v>
      </c>
      <c r="AG536">
        <v>1.6761627613019792</v>
      </c>
      <c r="AH536">
        <v>1.5297279741914582E-3</v>
      </c>
      <c r="AI536">
        <v>2.4598480057002279</v>
      </c>
      <c r="AJ536">
        <v>7.0344235819579191E-4</v>
      </c>
      <c r="AK536">
        <v>0.6428571428571429</v>
      </c>
      <c r="AL536">
        <v>0.5134867111811755</v>
      </c>
      <c r="AM536">
        <v>2.4420781545918198</v>
      </c>
      <c r="AN536">
        <v>2.8365452285389887</v>
      </c>
      <c r="AO536">
        <v>1.5696128908435283</v>
      </c>
      <c r="AP536">
        <v>0.45945945945945948</v>
      </c>
      <c r="AQ536">
        <v>0.78160262021755555</v>
      </c>
      <c r="AR536">
        <v>2.4598480057002279</v>
      </c>
      <c r="AS536">
        <v>4.1809981184208347</v>
      </c>
      <c r="AT536">
        <v>1.9327410194272037</v>
      </c>
      <c r="AU536">
        <v>1.751176955135366</v>
      </c>
      <c r="AV536">
        <f>COUNTIF($E$1:E536,E536)</f>
        <v>4</v>
      </c>
      <c r="AW536" s="26">
        <f>(AC536+P536)/(K536+X536)</f>
        <v>2.352112676056338</v>
      </c>
      <c r="AX536">
        <f>K536+X536</f>
        <v>71</v>
      </c>
      <c r="AY536" s="3">
        <f>K536*R536+X536*AE536</f>
        <v>0.20182536931883133</v>
      </c>
      <c r="AZ536" s="25">
        <f>(1+(AY536/AX536)/0.7)^(365/AW536)-1</f>
        <v>0.87552514686773741</v>
      </c>
    </row>
    <row r="537" spans="2:52" hidden="1" x14ac:dyDescent="0.35">
      <c r="B537">
        <v>1.1371517900000001</v>
      </c>
      <c r="C537">
        <v>1.1803750200000001</v>
      </c>
      <c r="D537">
        <v>4</v>
      </c>
      <c r="E537" t="s">
        <v>39</v>
      </c>
      <c r="F537">
        <v>5</v>
      </c>
      <c r="G537" t="s">
        <v>70</v>
      </c>
      <c r="H537" t="s">
        <v>24</v>
      </c>
      <c r="I537">
        <v>1.0049999999999999</v>
      </c>
      <c r="J537">
        <v>2</v>
      </c>
      <c r="K537">
        <v>54</v>
      </c>
      <c r="L537">
        <v>0.72222222222222221</v>
      </c>
      <c r="M537">
        <v>4.4544104329105674E-3</v>
      </c>
      <c r="N537">
        <v>-4.216356643620715E-3</v>
      </c>
      <c r="O537">
        <v>34</v>
      </c>
      <c r="P537">
        <v>85</v>
      </c>
      <c r="Q537">
        <v>4.8276799157646044E-3</v>
      </c>
      <c r="R537">
        <v>2.0458640227629891E-3</v>
      </c>
      <c r="S537">
        <v>4.2015262014990108E-3</v>
      </c>
      <c r="T537">
        <v>2.0536683546664785</v>
      </c>
      <c r="U537">
        <v>5.7175529636703309E-4</v>
      </c>
      <c r="V537">
        <v>3.5782161280578069</v>
      </c>
      <c r="W537">
        <v>9.023534300289229E-4</v>
      </c>
      <c r="X537">
        <v>68</v>
      </c>
      <c r="Y537">
        <v>0.6029411764705882</v>
      </c>
      <c r="Z537">
        <v>4.2070372539874624E-3</v>
      </c>
      <c r="AA537">
        <v>-3.6372972759170733E-3</v>
      </c>
      <c r="AB537">
        <v>32</v>
      </c>
      <c r="AC537">
        <v>116</v>
      </c>
      <c r="AD537">
        <v>2.5745553145347655E-3</v>
      </c>
      <c r="AE537">
        <v>1.0923750141724263E-3</v>
      </c>
      <c r="AF537">
        <v>4.4302974401061691E-3</v>
      </c>
      <c r="AG537">
        <v>4.0556561461290137</v>
      </c>
      <c r="AH537">
        <v>5.3725247936650786E-4</v>
      </c>
      <c r="AI537">
        <v>2.0332619320072411</v>
      </c>
      <c r="AJ537">
        <v>1.7870055439410566E-5</v>
      </c>
      <c r="AK537">
        <v>0.6428571428571429</v>
      </c>
      <c r="AL537">
        <v>1.0026149222543703</v>
      </c>
      <c r="AM537">
        <v>3.5782161280578069</v>
      </c>
      <c r="AN537">
        <v>4.0917280455260654</v>
      </c>
      <c r="AO537">
        <v>2.357142130710018</v>
      </c>
      <c r="AP537">
        <v>0.77272727272727271</v>
      </c>
      <c r="AQ537">
        <v>1.9855617154900859E-2</v>
      </c>
      <c r="AR537">
        <v>2.0332619320072411</v>
      </c>
      <c r="AS537">
        <v>2.1847500283448995</v>
      </c>
      <c r="AT537">
        <v>1.1321435594058396</v>
      </c>
      <c r="AU537">
        <v>1.7446428450579288</v>
      </c>
      <c r="AV537">
        <f>COUNTIF($E$1:E537,E537)</f>
        <v>6</v>
      </c>
      <c r="AW537" s="26">
        <f>(AC537+P537)/(K537+X537)</f>
        <v>1.6475409836065573</v>
      </c>
      <c r="AX537">
        <f>K537+X537</f>
        <v>122</v>
      </c>
      <c r="AY537" s="3">
        <f>K537*R537+X537*AE537</f>
        <v>0.1847581581929264</v>
      </c>
      <c r="AZ537" s="25">
        <f>(1+(AY537/AX537)/0.7)^(365/AW537)-1</f>
        <v>0.6140987047588653</v>
      </c>
    </row>
    <row r="538" spans="2:52" hidden="1" x14ac:dyDescent="0.35">
      <c r="B538">
        <v>1.13069167</v>
      </c>
      <c r="C538">
        <v>1.1644683300000001</v>
      </c>
      <c r="D538">
        <v>5</v>
      </c>
      <c r="E538" t="s">
        <v>60</v>
      </c>
      <c r="F538">
        <v>7</v>
      </c>
      <c r="G538" t="s">
        <v>70</v>
      </c>
      <c r="H538" t="s">
        <v>24</v>
      </c>
      <c r="I538">
        <v>1.0069999999999999</v>
      </c>
      <c r="J538">
        <v>1</v>
      </c>
      <c r="K538">
        <v>31</v>
      </c>
      <c r="L538">
        <v>0.70967741935483875</v>
      </c>
      <c r="M538">
        <v>4.2442739075321959E-3</v>
      </c>
      <c r="N538">
        <v>-2.7142562035562534E-3</v>
      </c>
      <c r="O538">
        <v>8</v>
      </c>
      <c r="P538">
        <v>31</v>
      </c>
      <c r="Q538">
        <v>2.1478702807358196E-3</v>
      </c>
      <c r="R538">
        <v>2.2240554881839368E-3</v>
      </c>
      <c r="S538">
        <v>3.9011261964073257E-3</v>
      </c>
      <c r="T538">
        <v>1.7540597422741504</v>
      </c>
      <c r="U538">
        <v>7.0066294875030142E-4</v>
      </c>
      <c r="V538">
        <v>3.174215922435673</v>
      </c>
      <c r="W538">
        <v>8.2272959068333397E-4</v>
      </c>
      <c r="X538">
        <v>59</v>
      </c>
      <c r="Y538">
        <v>0.64406779661016944</v>
      </c>
      <c r="Z538">
        <v>4.3429871887329854E-3</v>
      </c>
      <c r="AA538">
        <v>-3.5255681741030256E-3</v>
      </c>
      <c r="AB538">
        <v>14</v>
      </c>
      <c r="AC538">
        <v>59</v>
      </c>
      <c r="AD538">
        <v>2.3299610213287636E-3</v>
      </c>
      <c r="AE538">
        <v>1.5423149409438967E-3</v>
      </c>
      <c r="AF538">
        <v>4.4661904997547342E-3</v>
      </c>
      <c r="AG538">
        <v>2.8957707542023976</v>
      </c>
      <c r="AH538">
        <v>5.8144847739597034E-4</v>
      </c>
      <c r="AI538">
        <v>2.6525393064080034</v>
      </c>
      <c r="AJ538">
        <v>3.7941798615195605E-4</v>
      </c>
      <c r="AK538">
        <v>0.50819672131147542</v>
      </c>
      <c r="AL538">
        <v>0.91414398964815935</v>
      </c>
      <c r="AM538">
        <v>3.174215922435673</v>
      </c>
      <c r="AN538">
        <v>3.1772221259771003</v>
      </c>
      <c r="AO538">
        <v>2.004186469916533</v>
      </c>
      <c r="AP538">
        <v>0.74683544303797467</v>
      </c>
      <c r="AQ538">
        <v>0.42157554016884491</v>
      </c>
      <c r="AR538">
        <v>2.6525393064080034</v>
      </c>
      <c r="AS538">
        <v>2.2033070584913141</v>
      </c>
      <c r="AT538">
        <v>1.4797369639919993</v>
      </c>
      <c r="AU538">
        <v>1.741961716954266</v>
      </c>
      <c r="AV538">
        <f>COUNTIF($E$1:E538,E538)</f>
        <v>1</v>
      </c>
      <c r="AW538" s="26">
        <f>(AC538+P538)/(K538+X538)</f>
        <v>1</v>
      </c>
      <c r="AX538">
        <f>K538+X538</f>
        <v>90</v>
      </c>
      <c r="AY538" s="3">
        <f>K538*R538+X538*AE538</f>
        <v>0.15994230164939194</v>
      </c>
      <c r="AZ538" s="25">
        <f>(1+(AY538/AX538)/0.7)^(365/AW538)-1</f>
        <v>1.523067835363408</v>
      </c>
    </row>
    <row r="539" spans="2:52" hidden="1" x14ac:dyDescent="0.35">
      <c r="B539">
        <v>1.1044782399999999</v>
      </c>
      <c r="C539">
        <v>1.1602909100000001</v>
      </c>
      <c r="D539">
        <v>2</v>
      </c>
      <c r="E539" t="s">
        <v>40</v>
      </c>
      <c r="F539">
        <v>3</v>
      </c>
      <c r="G539" t="s">
        <v>24</v>
      </c>
      <c r="H539" t="s">
        <v>7</v>
      </c>
      <c r="I539">
        <v>1.0029999999999999</v>
      </c>
      <c r="J539">
        <v>3</v>
      </c>
      <c r="K539">
        <v>27</v>
      </c>
      <c r="L539">
        <v>0.85185185185185186</v>
      </c>
      <c r="M539">
        <v>2.7058587874965998E-3</v>
      </c>
      <c r="N539">
        <v>-5.9303396304842548E-3</v>
      </c>
      <c r="O539">
        <v>22</v>
      </c>
      <c r="P539">
        <v>49</v>
      </c>
      <c r="Q539">
        <v>2.8256434845148615E-3</v>
      </c>
      <c r="R539">
        <v>1.4264219848327696E-3</v>
      </c>
      <c r="S539">
        <v>3.2246381672255534E-3</v>
      </c>
      <c r="T539">
        <v>2.2606481122089566</v>
      </c>
      <c r="U539">
        <v>6.2058190462893821E-4</v>
      </c>
      <c r="V539">
        <v>2.2985233281748099</v>
      </c>
      <c r="W539">
        <v>1.8525817557489316E-4</v>
      </c>
      <c r="X539">
        <v>40</v>
      </c>
      <c r="Y539">
        <v>0.8</v>
      </c>
      <c r="Z539">
        <v>2.8251629654814994E-3</v>
      </c>
      <c r="AA539">
        <v>-4.9176105749653837E-3</v>
      </c>
      <c r="AB539">
        <v>32</v>
      </c>
      <c r="AC539">
        <v>67</v>
      </c>
      <c r="AD539">
        <v>2.824094624838458E-3</v>
      </c>
      <c r="AE539">
        <v>1.2766082573921228E-3</v>
      </c>
      <c r="AF539">
        <v>3.4192455043678869E-3</v>
      </c>
      <c r="AG539">
        <v>2.6783827259215602</v>
      </c>
      <c r="AH539">
        <v>5.4063018365468657E-4</v>
      </c>
      <c r="AI539">
        <v>2.3613336731630268</v>
      </c>
      <c r="AJ539">
        <v>1.953478900827497E-4</v>
      </c>
      <c r="AK539">
        <v>0.47368421052631576</v>
      </c>
      <c r="AL539">
        <v>0.2058424173054392</v>
      </c>
      <c r="AM539">
        <v>2.2985233281748099</v>
      </c>
      <c r="AN539">
        <v>4.7547399494427367</v>
      </c>
      <c r="AO539">
        <v>1.7702103763157975</v>
      </c>
      <c r="AP539">
        <v>0.66666666666666663</v>
      </c>
      <c r="AQ539">
        <v>0.21705321120305771</v>
      </c>
      <c r="AR539">
        <v>2.3613336731630268</v>
      </c>
      <c r="AS539">
        <v>4.255360857973896</v>
      </c>
      <c r="AT539">
        <v>1.7129602246915769</v>
      </c>
      <c r="AU539">
        <v>1.7415853005036872</v>
      </c>
      <c r="AV539">
        <f>COUNTIF($E$1:E539,E539)</f>
        <v>5</v>
      </c>
      <c r="AW539" s="26">
        <f>(AC539+P539)/(K539+X539)</f>
        <v>1.7313432835820894</v>
      </c>
      <c r="AX539">
        <f>K539+X539</f>
        <v>67</v>
      </c>
      <c r="AY539" s="3">
        <f>K539*R539+X539*AE539</f>
        <v>8.9577723886169691E-2</v>
      </c>
      <c r="AZ539" s="25">
        <f>(1+(AY539/AX539)/0.7)^(365/AW539)-1</f>
        <v>0.49522163017821863</v>
      </c>
    </row>
    <row r="540" spans="2:52" hidden="1" x14ac:dyDescent="0.35">
      <c r="B540">
        <v>54.261656550000005</v>
      </c>
      <c r="C540">
        <v>81.362346200000005</v>
      </c>
      <c r="D540">
        <v>3</v>
      </c>
      <c r="E540" t="s">
        <v>44</v>
      </c>
      <c r="F540">
        <v>3</v>
      </c>
      <c r="G540" t="s">
        <v>69</v>
      </c>
      <c r="H540" t="s">
        <v>9</v>
      </c>
      <c r="I540">
        <v>1.0049999999999999</v>
      </c>
      <c r="J540">
        <v>1</v>
      </c>
      <c r="K540">
        <v>111</v>
      </c>
      <c r="L540">
        <v>0.69369369369369371</v>
      </c>
      <c r="M540">
        <v>3.4430310608911763E-3</v>
      </c>
      <c r="N540">
        <v>-2.9268028047035356E-3</v>
      </c>
      <c r="O540">
        <v>47</v>
      </c>
      <c r="P540">
        <v>111</v>
      </c>
      <c r="Q540">
        <v>1.4075579743404454E-3</v>
      </c>
      <c r="R540">
        <v>1.4919107777360394E-3</v>
      </c>
      <c r="S540">
        <v>3.5478289465934619E-3</v>
      </c>
      <c r="T540">
        <v>2.3780436468039055</v>
      </c>
      <c r="U540">
        <v>3.36745021222135E-4</v>
      </c>
      <c r="V540">
        <v>4.4303870397890615</v>
      </c>
      <c r="W540">
        <v>8.1842073529176935E-4</v>
      </c>
      <c r="X540">
        <v>70</v>
      </c>
      <c r="Y540">
        <v>0.58571428571428574</v>
      </c>
      <c r="Z540">
        <v>3.1375892520743263E-3</v>
      </c>
      <c r="AA540">
        <v>-2.3867086257304652E-3</v>
      </c>
      <c r="AB540">
        <v>20</v>
      </c>
      <c r="AC540">
        <v>70</v>
      </c>
      <c r="AD540">
        <v>7.6406092756553523E-4</v>
      </c>
      <c r="AE540">
        <v>8.4895155984091269E-4</v>
      </c>
      <c r="AF540">
        <v>3.2282518495986966E-3</v>
      </c>
      <c r="AG540">
        <v>3.8026337453265855</v>
      </c>
      <c r="AH540">
        <v>3.8584989687770341E-4</v>
      </c>
      <c r="AI540">
        <v>2.2002119650947867</v>
      </c>
      <c r="AJ540">
        <v>7.7251766085505874E-5</v>
      </c>
      <c r="AK540">
        <v>0.78723404255319152</v>
      </c>
      <c r="AL540">
        <v>0.90935637254642088</v>
      </c>
      <c r="AM540">
        <v>4.4303870397890615</v>
      </c>
      <c r="AN540">
        <v>2.9838215554721423</v>
      </c>
      <c r="AO540">
        <v>2.3683463763050341</v>
      </c>
      <c r="AP540">
        <v>0.77777777777777779</v>
      </c>
      <c r="AQ540">
        <v>8.5835295650563068E-2</v>
      </c>
      <c r="AR540">
        <v>2.2002119650947867</v>
      </c>
      <c r="AS540">
        <v>1.6979031196818617</v>
      </c>
      <c r="AT540">
        <v>1.1117561095028112</v>
      </c>
      <c r="AU540">
        <v>1.7400512429039225</v>
      </c>
      <c r="AV540">
        <f>COUNTIF($E$1:E540,E540)</f>
        <v>190</v>
      </c>
      <c r="AW540" s="26">
        <f>(AC540+P540)/(K540+X540)</f>
        <v>1</v>
      </c>
      <c r="AX540">
        <f>K540+X540</f>
        <v>181</v>
      </c>
      <c r="AY540" s="3">
        <f>K540*R540+X540*AE540</f>
        <v>0.22502870551756426</v>
      </c>
      <c r="AZ540" s="25">
        <f>(1+(AY540/AX540)/0.7)^(365/AW540)-1</f>
        <v>0.91112558246140085</v>
      </c>
    </row>
    <row r="541" spans="2:52" hidden="1" x14ac:dyDescent="0.35">
      <c r="B541">
        <v>25.650451147999998</v>
      </c>
      <c r="C541">
        <v>45.119104620000002</v>
      </c>
      <c r="D541">
        <v>5</v>
      </c>
      <c r="E541" t="s">
        <v>48</v>
      </c>
      <c r="F541">
        <v>5</v>
      </c>
      <c r="G541" t="s">
        <v>24</v>
      </c>
      <c r="H541" t="s">
        <v>7</v>
      </c>
      <c r="I541">
        <v>1.0049999999999999</v>
      </c>
      <c r="J541">
        <v>1</v>
      </c>
      <c r="K541">
        <v>158</v>
      </c>
      <c r="L541">
        <v>0.66455696202531644</v>
      </c>
      <c r="M541">
        <v>3.7658569628541342E-3</v>
      </c>
      <c r="N541">
        <v>-3.7763973090627519E-3</v>
      </c>
      <c r="O541">
        <v>69</v>
      </c>
      <c r="P541">
        <v>158</v>
      </c>
      <c r="Q541">
        <v>2.439625921650479E-3</v>
      </c>
      <c r="R541">
        <v>1.2358602767047991E-3</v>
      </c>
      <c r="S541">
        <v>4.0548866141178874E-3</v>
      </c>
      <c r="T541">
        <v>3.2810235028586878</v>
      </c>
      <c r="U541">
        <v>3.2258945823681478E-4</v>
      </c>
      <c r="V541">
        <v>3.8310621911195466</v>
      </c>
      <c r="W541">
        <v>5.9068136023116957E-4</v>
      </c>
      <c r="X541">
        <v>17</v>
      </c>
      <c r="Y541">
        <v>0.6470588235294118</v>
      </c>
      <c r="Z541">
        <v>3.9848765203800837E-3</v>
      </c>
      <c r="AA541">
        <v>-2.2971813072401406E-3</v>
      </c>
      <c r="AB541">
        <v>8</v>
      </c>
      <c r="AC541">
        <v>17</v>
      </c>
      <c r="AD541">
        <v>2.1011078568700103E-3</v>
      </c>
      <c r="AE541">
        <v>1.7676796400435337E-3</v>
      </c>
      <c r="AF541">
        <v>3.3266429154687562E-3</v>
      </c>
      <c r="AG541">
        <v>1.8819263627355176</v>
      </c>
      <c r="AH541">
        <v>8.0682941877590383E-4</v>
      </c>
      <c r="AI541">
        <v>2.190896364098128</v>
      </c>
      <c r="AJ541">
        <v>1.54020802491726E-4</v>
      </c>
      <c r="AK541">
        <v>0.84042553191489366</v>
      </c>
      <c r="AL541">
        <v>0.65631262247908484</v>
      </c>
      <c r="AM541">
        <v>3.8310621911195466</v>
      </c>
      <c r="AN541">
        <v>2.4717205534096509</v>
      </c>
      <c r="AO541">
        <v>1.9902303702009176</v>
      </c>
      <c r="AP541">
        <v>0.45945945945945948</v>
      </c>
      <c r="AQ541">
        <v>0.17113422499080863</v>
      </c>
      <c r="AR541">
        <v>2.190896364098128</v>
      </c>
      <c r="AS541">
        <v>3.5353592800871425</v>
      </c>
      <c r="AT541">
        <v>1.4787404011891363</v>
      </c>
      <c r="AU541">
        <v>1.7344853856950269</v>
      </c>
      <c r="AV541">
        <f>COUNTIF($E$1:E541,E541)</f>
        <v>16</v>
      </c>
      <c r="AW541" s="26">
        <f>(AC541+P541)/(K541+X541)</f>
        <v>1</v>
      </c>
      <c r="AX541">
        <f>K541+X541</f>
        <v>175</v>
      </c>
      <c r="AY541" s="3">
        <f>K541*R541+X541*AE541</f>
        <v>0.22531647760009835</v>
      </c>
      <c r="AZ541" s="25">
        <f>(1+(AY541/AX541)/0.7)^(365/AW541)-1</f>
        <v>0.9556731945439314</v>
      </c>
    </row>
    <row r="542" spans="2:52" hidden="1" x14ac:dyDescent="0.35">
      <c r="B542">
        <v>0.79777944000000001</v>
      </c>
      <c r="C542">
        <v>0.91702402000000005</v>
      </c>
      <c r="D542">
        <v>9</v>
      </c>
      <c r="E542" t="s">
        <v>54</v>
      </c>
      <c r="F542">
        <v>10</v>
      </c>
      <c r="G542" t="s">
        <v>24</v>
      </c>
      <c r="H542" t="s">
        <v>24</v>
      </c>
      <c r="I542">
        <v>1.0089999999999999</v>
      </c>
      <c r="J542">
        <v>1</v>
      </c>
      <c r="K542">
        <v>183</v>
      </c>
      <c r="L542">
        <v>0.63387978142076506</v>
      </c>
      <c r="M542">
        <v>3.4366505434531647E-3</v>
      </c>
      <c r="N542">
        <v>-2.580015518925137E-3</v>
      </c>
      <c r="O542">
        <v>13</v>
      </c>
      <c r="P542">
        <v>183</v>
      </c>
      <c r="Q542">
        <v>1.0573268038767125E-3</v>
      </c>
      <c r="R542">
        <v>1.2338274495769558E-3</v>
      </c>
      <c r="S542">
        <v>3.8538140047696947E-3</v>
      </c>
      <c r="T542">
        <v>3.1234626900958133</v>
      </c>
      <c r="U542">
        <v>2.848821286628386E-4</v>
      </c>
      <c r="V542">
        <v>4.3310103563470816</v>
      </c>
      <c r="W542">
        <v>6.6406319225127859E-4</v>
      </c>
      <c r="X542">
        <v>92</v>
      </c>
      <c r="Y542">
        <v>0.59782608695652173</v>
      </c>
      <c r="Z542">
        <v>3.4117716445213955E-3</v>
      </c>
      <c r="AA542">
        <v>-2.1362118634599466E-3</v>
      </c>
      <c r="AB542">
        <v>5</v>
      </c>
      <c r="AC542">
        <v>92</v>
      </c>
      <c r="AD542">
        <v>1.2775725465618004E-3</v>
      </c>
      <c r="AE542">
        <v>1.1805174076158559E-3</v>
      </c>
      <c r="AF542">
        <v>3.5161938735898614E-3</v>
      </c>
      <c r="AG542">
        <v>2.9785192923932233</v>
      </c>
      <c r="AH542">
        <v>3.66588552631333E-4</v>
      </c>
      <c r="AI542">
        <v>3.2202789725490049</v>
      </c>
      <c r="AJ542">
        <v>4.4734030235318986E-4</v>
      </c>
      <c r="AK542">
        <v>0.85915492957746475</v>
      </c>
      <c r="AL542">
        <v>0.73784799139031798</v>
      </c>
      <c r="AM542">
        <v>4.3310103563470816</v>
      </c>
      <c r="AN542">
        <v>1.3709193884188553</v>
      </c>
      <c r="AO542">
        <v>1.9545416741017694</v>
      </c>
      <c r="AP542">
        <v>0.8214285714285714</v>
      </c>
      <c r="AQ542">
        <v>0.49704478039243888</v>
      </c>
      <c r="AR542">
        <v>3.2202789725490049</v>
      </c>
      <c r="AS542">
        <v>1.3116860084620772</v>
      </c>
      <c r="AT542">
        <v>1.5093816627569496</v>
      </c>
      <c r="AU542">
        <v>1.7319616684293595</v>
      </c>
      <c r="AV542">
        <f>COUNTIF($E$1:E542,E542)</f>
        <v>288</v>
      </c>
      <c r="AW542" s="26">
        <f>(AC542+P542)/(K542+X542)</f>
        <v>1</v>
      </c>
      <c r="AX542">
        <f>K542+X542</f>
        <v>275</v>
      </c>
      <c r="AY542" s="3">
        <f>K542*R542+X542*AE542</f>
        <v>0.33439802477324165</v>
      </c>
      <c r="AZ542" s="25">
        <f>(1+(AY542/AX542)/0.7)^(365/AW542)-1</f>
        <v>0.88419998026641133</v>
      </c>
    </row>
    <row r="543" spans="2:52" hidden="1" x14ac:dyDescent="0.35">
      <c r="B543">
        <v>3.13942305</v>
      </c>
      <c r="C543">
        <v>12.843757760000001</v>
      </c>
      <c r="D543">
        <v>1</v>
      </c>
      <c r="E543" t="s">
        <v>49</v>
      </c>
      <c r="F543">
        <v>7</v>
      </c>
      <c r="G543" t="s">
        <v>24</v>
      </c>
      <c r="H543" t="s">
        <v>24</v>
      </c>
      <c r="I543">
        <v>1.0029999999999999</v>
      </c>
      <c r="J543">
        <v>1</v>
      </c>
      <c r="K543">
        <v>262</v>
      </c>
      <c r="L543">
        <v>0.7137404580152672</v>
      </c>
      <c r="M543">
        <v>2.6056844999941052E-3</v>
      </c>
      <c r="N543">
        <v>-3.3646557775736524E-3</v>
      </c>
      <c r="O543">
        <v>166</v>
      </c>
      <c r="P543">
        <v>262</v>
      </c>
      <c r="Q543">
        <v>2.8153746736275798E-3</v>
      </c>
      <c r="R543">
        <v>8.9661762664455628E-4</v>
      </c>
      <c r="S543">
        <v>3.0184651921942602E-3</v>
      </c>
      <c r="T543">
        <v>3.3665021771770971</v>
      </c>
      <c r="U543">
        <v>1.8648140234809257E-4</v>
      </c>
      <c r="V543">
        <v>4.8080806737547972</v>
      </c>
      <c r="W543">
        <v>5.2365482194837115E-4</v>
      </c>
      <c r="X543">
        <v>101</v>
      </c>
      <c r="Y543">
        <v>0.63366336633663367</v>
      </c>
      <c r="Z543">
        <v>2.5831801765431664E-3</v>
      </c>
      <c r="AA543">
        <v>-2.8025974961369917E-3</v>
      </c>
      <c r="AB543">
        <v>54</v>
      </c>
      <c r="AC543">
        <v>101</v>
      </c>
      <c r="AD543">
        <v>2.8156427155827668E-3</v>
      </c>
      <c r="AE543">
        <v>6.1017251427419763E-4</v>
      </c>
      <c r="AF543">
        <v>3.0285373328720363E-3</v>
      </c>
      <c r="AG543">
        <v>4.963411595939375</v>
      </c>
      <c r="AH543">
        <v>3.0135072781470459E-4</v>
      </c>
      <c r="AI543">
        <v>2.0247919050966496</v>
      </c>
      <c r="AJ543">
        <v>7.4710586447884579E-6</v>
      </c>
      <c r="AK543">
        <v>0.89726027397260277</v>
      </c>
      <c r="AL543">
        <v>0.58183869105375241</v>
      </c>
      <c r="AM543">
        <v>4.8080806737547972</v>
      </c>
      <c r="AN543">
        <v>2.988725422148629</v>
      </c>
      <c r="AO543">
        <v>2.3626307903749262</v>
      </c>
      <c r="AP543">
        <v>0.83471074380165289</v>
      </c>
      <c r="AQ543">
        <v>8.3011762719872699E-3</v>
      </c>
      <c r="AR543">
        <v>2.0247919050966496</v>
      </c>
      <c r="AS543">
        <v>2.0339083809140659</v>
      </c>
      <c r="AT543">
        <v>1.1010107926007682</v>
      </c>
      <c r="AU543">
        <v>1.7318207914878472</v>
      </c>
      <c r="AV543">
        <f>COUNTIF($E$1:E543,E543)</f>
        <v>8</v>
      </c>
      <c r="AW543" s="26">
        <f>(AC543+P543)/(K543+X543)</f>
        <v>1</v>
      </c>
      <c r="AX543">
        <f>K543+X543</f>
        <v>363</v>
      </c>
      <c r="AY543" s="3">
        <f>K543*R543+X543*AE543</f>
        <v>0.29654124212256772</v>
      </c>
      <c r="AZ543" s="25">
        <f>(1+(AY543/AX543)/0.7)^(365/AW543)-1</f>
        <v>0.53068605197076768</v>
      </c>
    </row>
    <row r="544" spans="2:52" hidden="1" x14ac:dyDescent="0.35">
      <c r="B544">
        <v>27.735403882857138</v>
      </c>
      <c r="C544">
        <v>45.119104620000002</v>
      </c>
      <c r="D544">
        <v>7</v>
      </c>
      <c r="E544" t="s">
        <v>48</v>
      </c>
      <c r="F544">
        <v>7</v>
      </c>
      <c r="G544" t="s">
        <v>24</v>
      </c>
      <c r="H544" t="s">
        <v>24</v>
      </c>
      <c r="I544">
        <v>1.0069999999999999</v>
      </c>
      <c r="J544">
        <v>1</v>
      </c>
      <c r="K544">
        <v>263</v>
      </c>
      <c r="L544">
        <v>0.61596958174904948</v>
      </c>
      <c r="M544">
        <v>4.3531313090134135E-3</v>
      </c>
      <c r="N544">
        <v>-3.354523441422278E-3</v>
      </c>
      <c r="O544">
        <v>68</v>
      </c>
      <c r="P544">
        <v>263</v>
      </c>
      <c r="Q544">
        <v>1.3386149433138872E-3</v>
      </c>
      <c r="R544">
        <v>1.3931574314696687E-3</v>
      </c>
      <c r="S544">
        <v>4.4599766200391858E-3</v>
      </c>
      <c r="T544">
        <v>3.2013443127775374</v>
      </c>
      <c r="U544">
        <v>2.7501393985613623E-4</v>
      </c>
      <c r="V544">
        <v>5.0657702376775866</v>
      </c>
      <c r="W544">
        <v>8.4312955175739625E-4</v>
      </c>
      <c r="X544">
        <v>136</v>
      </c>
      <c r="Y544">
        <v>0.55882352941176472</v>
      </c>
      <c r="Z544">
        <v>4.0998191523779247E-3</v>
      </c>
      <c r="AA544">
        <v>-3.2199844859730651E-3</v>
      </c>
      <c r="AB544">
        <v>25</v>
      </c>
      <c r="AC544">
        <v>136</v>
      </c>
      <c r="AD544">
        <v>6.4357205542819873E-4</v>
      </c>
      <c r="AE544">
        <v>8.7049401781131154E-4</v>
      </c>
      <c r="AF544">
        <v>4.4051170051765103E-3</v>
      </c>
      <c r="AG544">
        <v>5.060479354300818</v>
      </c>
      <c r="AH544">
        <v>3.7773566688748862E-4</v>
      </c>
      <c r="AI544">
        <v>2.3045057539419349</v>
      </c>
      <c r="AJ544">
        <v>1.150226840363343E-4</v>
      </c>
      <c r="AK544">
        <v>0.89761092150170652</v>
      </c>
      <c r="AL544">
        <v>0.93681061306378433</v>
      </c>
      <c r="AM544">
        <v>5.0657702376775866</v>
      </c>
      <c r="AN544">
        <v>1.9902249020995566</v>
      </c>
      <c r="AO544">
        <v>2.3822613890988715</v>
      </c>
      <c r="AP544">
        <v>0.87179487179487181</v>
      </c>
      <c r="AQ544">
        <v>0.12780298226259512</v>
      </c>
      <c r="AR544">
        <v>2.3045057539419349</v>
      </c>
      <c r="AS544">
        <v>1.2435628825876066</v>
      </c>
      <c r="AT544">
        <v>1.0783649827846269</v>
      </c>
      <c r="AU544">
        <v>1.7303131859417493</v>
      </c>
      <c r="AV544">
        <f>COUNTIF($E$1:E544,E544)</f>
        <v>17</v>
      </c>
      <c r="AW544" s="26">
        <f>(AC544+P544)/(K544+X544)</f>
        <v>1</v>
      </c>
      <c r="AX544">
        <f>K544+X544</f>
        <v>399</v>
      </c>
      <c r="AY544" s="3">
        <f>K544*R544+X544*AE544</f>
        <v>0.48478759089886125</v>
      </c>
      <c r="AZ544" s="25">
        <f>(1+(AY544/AX544)/0.7)^(365/AW544)-1</f>
        <v>0.88323286905347542</v>
      </c>
    </row>
    <row r="545" spans="2:52" hidden="1" x14ac:dyDescent="0.35">
      <c r="B545">
        <v>61.879515007142857</v>
      </c>
      <c r="C545">
        <v>81.362346200000005</v>
      </c>
      <c r="D545">
        <v>7</v>
      </c>
      <c r="E545" t="s">
        <v>44</v>
      </c>
      <c r="F545">
        <v>7</v>
      </c>
      <c r="G545" t="s">
        <v>69</v>
      </c>
      <c r="H545" t="s">
        <v>24</v>
      </c>
      <c r="I545">
        <v>1.0049999999999999</v>
      </c>
      <c r="J545">
        <v>3</v>
      </c>
      <c r="K545">
        <v>55</v>
      </c>
      <c r="L545">
        <v>0.72727272727272729</v>
      </c>
      <c r="M545">
        <v>4.4632614051500537E-3</v>
      </c>
      <c r="N545">
        <v>-5.2582809096127633E-3</v>
      </c>
      <c r="O545">
        <v>37</v>
      </c>
      <c r="P545">
        <v>106</v>
      </c>
      <c r="Q545">
        <v>4.8093831161095668E-3</v>
      </c>
      <c r="R545">
        <v>1.811931682942013E-3</v>
      </c>
      <c r="S545">
        <v>5.452123083941109E-3</v>
      </c>
      <c r="T545">
        <v>3.0090113966595906</v>
      </c>
      <c r="U545">
        <v>7.3516412666515261E-4</v>
      </c>
      <c r="V545">
        <v>2.4646628109579929</v>
      </c>
      <c r="W545">
        <v>3.4160342961170776E-4</v>
      </c>
      <c r="X545">
        <v>38</v>
      </c>
      <c r="Y545">
        <v>0.73684210526315785</v>
      </c>
      <c r="Z545">
        <v>4.419246595230757E-3</v>
      </c>
      <c r="AA545">
        <v>-4.8495793378631972E-3</v>
      </c>
      <c r="AB545">
        <v>24</v>
      </c>
      <c r="AC545">
        <v>75</v>
      </c>
      <c r="AD545">
        <v>4.814972303577747E-3</v>
      </c>
      <c r="AE545">
        <v>1.980081875995506E-3</v>
      </c>
      <c r="AF545">
        <v>4.9186845037628383E-3</v>
      </c>
      <c r="AG545">
        <v>2.4840813722866488</v>
      </c>
      <c r="AH545">
        <v>7.9791599029426722E-4</v>
      </c>
      <c r="AI545">
        <v>2.4815668567630311</v>
      </c>
      <c r="AJ545">
        <v>3.8424989540697158E-4</v>
      </c>
      <c r="AK545">
        <v>0.6470588235294118</v>
      </c>
      <c r="AL545">
        <v>0.37955936623523517</v>
      </c>
      <c r="AM545">
        <v>2.4646628109579929</v>
      </c>
      <c r="AN545">
        <v>3.6238633658841031</v>
      </c>
      <c r="AO545">
        <v>1.6807011453112537</v>
      </c>
      <c r="AP545">
        <v>0.65517241379310343</v>
      </c>
      <c r="AQ545">
        <v>0.4269443282299733</v>
      </c>
      <c r="AR545">
        <v>2.4815668567630311</v>
      </c>
      <c r="AS545">
        <v>3.9601637519910966</v>
      </c>
      <c r="AT545">
        <v>1.7727977800984285</v>
      </c>
      <c r="AU545">
        <v>1.726749462704841</v>
      </c>
      <c r="AV545">
        <f>COUNTIF($E$1:E545,E545)</f>
        <v>191</v>
      </c>
      <c r="AW545" s="26">
        <f>(AC545+P545)/(K545+X545)</f>
        <v>1.946236559139785</v>
      </c>
      <c r="AX545">
        <f>K545+X545</f>
        <v>93</v>
      </c>
      <c r="AY545" s="3">
        <f>K545*R545+X545*AE545</f>
        <v>0.17489935384963995</v>
      </c>
      <c r="AZ545" s="25">
        <f>(1+(AY545/AX545)/0.7)^(365/AW545)-1</f>
        <v>0.65396937295716495</v>
      </c>
    </row>
    <row r="546" spans="2:52" hidden="1" x14ac:dyDescent="0.35">
      <c r="B546">
        <v>54.261656550000005</v>
      </c>
      <c r="C546">
        <v>81.362346200000005</v>
      </c>
      <c r="D546">
        <v>3</v>
      </c>
      <c r="E546" t="s">
        <v>44</v>
      </c>
      <c r="F546">
        <v>3</v>
      </c>
      <c r="G546" t="s">
        <v>70</v>
      </c>
      <c r="H546" t="s">
        <v>7</v>
      </c>
      <c r="I546">
        <v>1.0089999999999999</v>
      </c>
      <c r="J546">
        <v>1</v>
      </c>
      <c r="K546">
        <v>279</v>
      </c>
      <c r="L546">
        <v>0.61290322580645162</v>
      </c>
      <c r="M546">
        <v>3.7289492951275731E-3</v>
      </c>
      <c r="N546">
        <v>-3.1089550164635944E-3</v>
      </c>
      <c r="O546">
        <v>22</v>
      </c>
      <c r="P546">
        <v>279</v>
      </c>
      <c r="Q546">
        <v>9.95020644552147E-4</v>
      </c>
      <c r="R546">
        <v>1.0820185938664759E-3</v>
      </c>
      <c r="S546">
        <v>4.1892820827658358E-3</v>
      </c>
      <c r="T546">
        <v>3.8717283663267668</v>
      </c>
      <c r="U546">
        <v>2.5080575791683817E-4</v>
      </c>
      <c r="V546">
        <v>4.3141696700011574</v>
      </c>
      <c r="W546">
        <v>5.8040707803279953E-4</v>
      </c>
      <c r="X546">
        <v>63</v>
      </c>
      <c r="Y546">
        <v>0.65079365079365081</v>
      </c>
      <c r="Z546">
        <v>3.9053886495566173E-3</v>
      </c>
      <c r="AA546">
        <v>-2.8400169660571894E-3</v>
      </c>
      <c r="AB546">
        <v>5</v>
      </c>
      <c r="AC546">
        <v>63</v>
      </c>
      <c r="AD546">
        <v>1.5896903283241226E-3</v>
      </c>
      <c r="AE546">
        <v>1.5498501806121133E-3</v>
      </c>
      <c r="AF546">
        <v>4.0601504499586123E-3</v>
      </c>
      <c r="AG546">
        <v>2.6197051177908408</v>
      </c>
      <c r="AH546">
        <v>5.1153087505226118E-4</v>
      </c>
      <c r="AI546">
        <v>3.0298272424978667</v>
      </c>
      <c r="AJ546">
        <v>5.2678843050759099E-4</v>
      </c>
      <c r="AK546">
        <v>0.90291262135922334</v>
      </c>
      <c r="AL546">
        <v>0.64489675336978469</v>
      </c>
      <c r="AM546">
        <v>4.3141696700011574</v>
      </c>
      <c r="AN546">
        <v>1.2022428820738758</v>
      </c>
      <c r="AO546">
        <v>1.8829494408989587</v>
      </c>
      <c r="AP546">
        <v>0.75903614457831325</v>
      </c>
      <c r="AQ546">
        <v>0.58532047834177447</v>
      </c>
      <c r="AR546">
        <v>3.0298272424978667</v>
      </c>
      <c r="AS546">
        <v>1.7220557562357011</v>
      </c>
      <c r="AT546">
        <v>1.5633911297910414</v>
      </c>
      <c r="AU546">
        <v>1.7231702853450002</v>
      </c>
      <c r="AV546">
        <f>COUNTIF($E$1:E546,E546)</f>
        <v>192</v>
      </c>
      <c r="AW546" s="26">
        <f>(AC546+P546)/(K546+X546)</f>
        <v>1</v>
      </c>
      <c r="AX546">
        <f>K546+X546</f>
        <v>342</v>
      </c>
      <c r="AY546" s="3">
        <f>K546*R546+X546*AE546</f>
        <v>0.39952374906730992</v>
      </c>
      <c r="AZ546" s="25">
        <f>(1+(AY546/AX546)/0.7)^(365/AW546)-1</f>
        <v>0.8379009884129609</v>
      </c>
    </row>
    <row r="547" spans="2:52" hidden="1" x14ac:dyDescent="0.35">
      <c r="B547">
        <v>0.65506299999999995</v>
      </c>
      <c r="C547">
        <v>1.27554309</v>
      </c>
      <c r="D547">
        <v>3</v>
      </c>
      <c r="E547" t="s">
        <v>54</v>
      </c>
      <c r="F547">
        <v>3</v>
      </c>
      <c r="G547" t="s">
        <v>70</v>
      </c>
      <c r="H547" t="s">
        <v>7</v>
      </c>
      <c r="I547">
        <v>1.0069999999999999</v>
      </c>
      <c r="J547">
        <v>3</v>
      </c>
      <c r="K547">
        <v>104</v>
      </c>
      <c r="L547">
        <v>0.65384615384615385</v>
      </c>
      <c r="M547">
        <v>5.8922697236878964E-3</v>
      </c>
      <c r="N547">
        <v>-5.6531058837626623E-3</v>
      </c>
      <c r="O547">
        <v>53</v>
      </c>
      <c r="P547">
        <v>246</v>
      </c>
      <c r="Q547">
        <v>6.8130707585145611E-3</v>
      </c>
      <c r="R547">
        <v>1.8957935518780873E-3</v>
      </c>
      <c r="S547">
        <v>6.31742865124849E-3</v>
      </c>
      <c r="T547">
        <v>3.3323399823731146</v>
      </c>
      <c r="U547">
        <v>6.1947484554704228E-4</v>
      </c>
      <c r="V547">
        <v>3.0603237008017024</v>
      </c>
      <c r="W547">
        <v>6.5684386078400272E-4</v>
      </c>
      <c r="X547">
        <v>23</v>
      </c>
      <c r="Y547">
        <v>0.65217391304347827</v>
      </c>
      <c r="Z547">
        <v>6.1499186373576986E-3</v>
      </c>
      <c r="AA547">
        <v>-4.1298935369655232E-3</v>
      </c>
      <c r="AB547">
        <v>12</v>
      </c>
      <c r="AC547">
        <v>55</v>
      </c>
      <c r="AD547">
        <v>6.8241217077782412E-3</v>
      </c>
      <c r="AE547">
        <v>2.574331794114839E-3</v>
      </c>
      <c r="AF547">
        <v>5.4073972234364217E-3</v>
      </c>
      <c r="AG547">
        <v>2.1005051624651618</v>
      </c>
      <c r="AH547">
        <v>1.1275202636186986E-3</v>
      </c>
      <c r="AI547">
        <v>2.2831800697334685</v>
      </c>
      <c r="AJ547">
        <v>3.1929126687744178E-4</v>
      </c>
      <c r="AK547">
        <v>0.77611940298507465</v>
      </c>
      <c r="AL547">
        <v>0.72982651198223358</v>
      </c>
      <c r="AM547">
        <v>3.0603237008017024</v>
      </c>
      <c r="AN547">
        <v>2.7082765026830224</v>
      </c>
      <c r="AO547">
        <v>1.8292949558685161</v>
      </c>
      <c r="AP547">
        <v>0.53488372093023251</v>
      </c>
      <c r="AQ547">
        <v>0.35476807430827273</v>
      </c>
      <c r="AR547">
        <v>2.2831800697334685</v>
      </c>
      <c r="AS547">
        <v>3.6776168487355392</v>
      </c>
      <c r="AT547">
        <v>1.6158729924834807</v>
      </c>
      <c r="AU547">
        <v>1.7225839741759983</v>
      </c>
      <c r="AV547">
        <f>COUNTIF($E$1:E547,E547)</f>
        <v>289</v>
      </c>
      <c r="AW547" s="26">
        <f>(AC547+P547)/(K547+X547)</f>
        <v>2.3700787401574801</v>
      </c>
      <c r="AX547">
        <f>K547+X547</f>
        <v>127</v>
      </c>
      <c r="AY547" s="3">
        <f>K547*R547+X547*AE547</f>
        <v>0.25637216065996238</v>
      </c>
      <c r="AZ547" s="25">
        <f>(1+(AY547/AX547)/0.7)^(365/AW547)-1</f>
        <v>0.5581195589149166</v>
      </c>
    </row>
    <row r="548" spans="2:52" hidden="1" x14ac:dyDescent="0.35">
      <c r="B548">
        <v>54.261656550000005</v>
      </c>
      <c r="C548">
        <v>81.362346200000005</v>
      </c>
      <c r="D548">
        <v>3</v>
      </c>
      <c r="E548" t="s">
        <v>44</v>
      </c>
      <c r="F548">
        <v>3</v>
      </c>
      <c r="G548" t="s">
        <v>69</v>
      </c>
      <c r="H548" t="s">
        <v>8</v>
      </c>
      <c r="I548">
        <v>1.0049999999999999</v>
      </c>
      <c r="J548">
        <v>2</v>
      </c>
      <c r="K548">
        <v>82</v>
      </c>
      <c r="L548">
        <v>0.64634146341463417</v>
      </c>
      <c r="M548">
        <v>4.4192773769710742E-3</v>
      </c>
      <c r="N548">
        <v>-4.7801218670344321E-3</v>
      </c>
      <c r="O548">
        <v>46</v>
      </c>
      <c r="P548">
        <v>131</v>
      </c>
      <c r="Q548">
        <v>4.81185723067723E-3</v>
      </c>
      <c r="R548">
        <v>1.1658313028715659E-3</v>
      </c>
      <c r="S548">
        <v>4.974713939942154E-3</v>
      </c>
      <c r="T548">
        <v>4.2670958720090182</v>
      </c>
      <c r="U548">
        <v>5.4936525217362455E-4</v>
      </c>
      <c r="V548">
        <v>2.1221424148302521</v>
      </c>
      <c r="W548">
        <v>6.7100798524316824E-5</v>
      </c>
      <c r="X548">
        <v>56</v>
      </c>
      <c r="Y548">
        <v>0.6607142857142857</v>
      </c>
      <c r="Z548">
        <v>4.2640840332428126E-3</v>
      </c>
      <c r="AA548">
        <v>-2.9661439271587418E-3</v>
      </c>
      <c r="AB548">
        <v>28</v>
      </c>
      <c r="AC548">
        <v>91</v>
      </c>
      <c r="AD548">
        <v>4.4840340305716264E-3</v>
      </c>
      <c r="AE548">
        <v>1.8109709752494279E-3</v>
      </c>
      <c r="AF548">
        <v>3.7684510785793222E-3</v>
      </c>
      <c r="AG548">
        <v>2.0809008703523189</v>
      </c>
      <c r="AH548">
        <v>5.0358045767366242E-4</v>
      </c>
      <c r="AI548">
        <v>3.596189938774391</v>
      </c>
      <c r="AJ548">
        <v>8.038100599021031E-4</v>
      </c>
      <c r="AK548">
        <v>0.7321428571428571</v>
      </c>
      <c r="AL548">
        <v>7.4556442804797327E-2</v>
      </c>
      <c r="AM548">
        <v>2.1221424148302521</v>
      </c>
      <c r="AN548">
        <v>2.3316626057431815</v>
      </c>
      <c r="AO548">
        <v>1.2060121084339166</v>
      </c>
      <c r="AP548">
        <v>0.73684210526315785</v>
      </c>
      <c r="AQ548">
        <v>0.89312228878012478</v>
      </c>
      <c r="AR548">
        <v>3.596189938774391</v>
      </c>
      <c r="AS548">
        <v>3.6219419504989334</v>
      </c>
      <c r="AT548">
        <v>2.2341784977704693</v>
      </c>
      <c r="AU548">
        <v>1.7200953031021928</v>
      </c>
      <c r="AV548">
        <f>COUNTIF($E$1:E548,E548)</f>
        <v>193</v>
      </c>
      <c r="AW548" s="26">
        <f>(AC548+P548)/(K548+X548)</f>
        <v>1.6086956521739131</v>
      </c>
      <c r="AX548">
        <f>K548+X548</f>
        <v>138</v>
      </c>
      <c r="AY548" s="3">
        <f>K548*R548+X548*AE548</f>
        <v>0.19701254144943636</v>
      </c>
      <c r="AZ548" s="25">
        <f>(1+(AY548/AX548)/0.7)^(365/AW548)-1</f>
        <v>0.58766973421631064</v>
      </c>
    </row>
    <row r="549" spans="2:52" hidden="1" x14ac:dyDescent="0.35">
      <c r="B549">
        <v>0.96533000000000002</v>
      </c>
      <c r="C549">
        <v>1.07236833</v>
      </c>
      <c r="D549">
        <v>1</v>
      </c>
      <c r="E549" t="s">
        <v>57</v>
      </c>
      <c r="F549">
        <v>7</v>
      </c>
      <c r="G549" t="s">
        <v>69</v>
      </c>
      <c r="H549" t="s">
        <v>9</v>
      </c>
      <c r="I549">
        <v>1.0089999999999999</v>
      </c>
      <c r="J549">
        <v>1</v>
      </c>
      <c r="K549">
        <v>38</v>
      </c>
      <c r="L549">
        <v>0.65789473684210531</v>
      </c>
      <c r="M549">
        <v>6.3861236130893497E-3</v>
      </c>
      <c r="N549">
        <v>-4.212144197731151E-3</v>
      </c>
      <c r="O549">
        <v>15</v>
      </c>
      <c r="P549">
        <v>38</v>
      </c>
      <c r="Q549">
        <v>3.8747042411413357E-3</v>
      </c>
      <c r="R549">
        <v>2.7604004146507574E-3</v>
      </c>
      <c r="S549">
        <v>5.9701991454933195E-3</v>
      </c>
      <c r="T549">
        <v>2.1628018579502575</v>
      </c>
      <c r="U549">
        <v>9.6849418981559052E-4</v>
      </c>
      <c r="V549">
        <v>2.8501982187176167</v>
      </c>
      <c r="W549">
        <v>8.2341203501957636E-4</v>
      </c>
      <c r="X549">
        <v>20</v>
      </c>
      <c r="Y549">
        <v>0.65</v>
      </c>
      <c r="Z549">
        <v>5.9385976143991109E-3</v>
      </c>
      <c r="AA549">
        <v>-3.1252419101055313E-3</v>
      </c>
      <c r="AB549">
        <v>6</v>
      </c>
      <c r="AC549">
        <v>20</v>
      </c>
      <c r="AD549">
        <v>1.7179219667533552E-3</v>
      </c>
      <c r="AE549">
        <v>2.7662537808224863E-3</v>
      </c>
      <c r="AF549">
        <v>5.2936392560094733E-3</v>
      </c>
      <c r="AG549">
        <v>1.9136491715649904</v>
      </c>
      <c r="AH549">
        <v>1.1836937224798593E-3</v>
      </c>
      <c r="AI549">
        <v>2.3369675181069098</v>
      </c>
      <c r="AJ549">
        <v>3.9886633586276761E-4</v>
      </c>
      <c r="AK549">
        <v>0.55882352941176472</v>
      </c>
      <c r="AL549">
        <v>0.9149022611328731</v>
      </c>
      <c r="AM549">
        <v>2.8501982187176167</v>
      </c>
      <c r="AN549">
        <v>3.0671115718342099</v>
      </c>
      <c r="AO549">
        <v>1.8903250373764529</v>
      </c>
      <c r="AP549">
        <v>0.5</v>
      </c>
      <c r="AQ549">
        <v>0.44318481762530243</v>
      </c>
      <c r="AR549">
        <v>2.3369675181069098</v>
      </c>
      <c r="AS549">
        <v>3.0736153120250198</v>
      </c>
      <c r="AT549">
        <v>1.543087244887198</v>
      </c>
      <c r="AU549">
        <v>1.7167061411318254</v>
      </c>
      <c r="AV549">
        <f>COUNTIF($E$1:E549,E549)</f>
        <v>1</v>
      </c>
      <c r="AW549" s="26">
        <f>(AC549+P549)/(K549+X549)</f>
        <v>1</v>
      </c>
      <c r="AX549">
        <f>K549+X549</f>
        <v>58</v>
      </c>
      <c r="AY549" s="3">
        <f>K549*R549+X549*AE549</f>
        <v>0.1602202913731785</v>
      </c>
      <c r="AZ549" s="25">
        <f>(1+(AY549/AX549)/0.7)^(365/AW549)-1</f>
        <v>3.2104494939956121</v>
      </c>
    </row>
    <row r="550" spans="2:52" hidden="1" x14ac:dyDescent="0.35">
      <c r="B550">
        <v>29.460499428000009</v>
      </c>
      <c r="C550">
        <v>58.920998856000018</v>
      </c>
      <c r="D550">
        <v>10</v>
      </c>
      <c r="E550" t="s">
        <v>48</v>
      </c>
      <c r="F550">
        <v>10</v>
      </c>
      <c r="G550" t="s">
        <v>69</v>
      </c>
      <c r="H550" t="s">
        <v>24</v>
      </c>
      <c r="I550">
        <v>1.0089999999999999</v>
      </c>
      <c r="J550">
        <v>1</v>
      </c>
      <c r="K550">
        <v>75</v>
      </c>
      <c r="L550">
        <v>0.68</v>
      </c>
      <c r="M550">
        <v>4.9297300574030764E-3</v>
      </c>
      <c r="N550">
        <v>-3.7714452178339297E-3</v>
      </c>
      <c r="O550">
        <v>18</v>
      </c>
      <c r="P550">
        <v>75</v>
      </c>
      <c r="Q550">
        <v>1.8476680460799422E-3</v>
      </c>
      <c r="R550">
        <v>2.1453539693272344E-3</v>
      </c>
      <c r="S550">
        <v>5.0975587157576071E-3</v>
      </c>
      <c r="T550">
        <v>2.3760921454636041</v>
      </c>
      <c r="U550">
        <v>5.8861537935051543E-4</v>
      </c>
      <c r="V550">
        <v>3.6447467133706923</v>
      </c>
      <c r="W550">
        <v>9.6812321062620353E-4</v>
      </c>
      <c r="X550">
        <v>68</v>
      </c>
      <c r="Y550">
        <v>0.6029411764705882</v>
      </c>
      <c r="Z550">
        <v>4.8118793363650363E-3</v>
      </c>
      <c r="AA550">
        <v>-3.3559076269410542E-3</v>
      </c>
      <c r="AB550">
        <v>13</v>
      </c>
      <c r="AC550">
        <v>68</v>
      </c>
      <c r="AD550">
        <v>1.0758974605372673E-3</v>
      </c>
      <c r="AE550">
        <v>1.5687874538758532E-3</v>
      </c>
      <c r="AF550">
        <v>5.0040345460582395E-3</v>
      </c>
      <c r="AG550">
        <v>3.1897466630646809</v>
      </c>
      <c r="AH550">
        <v>6.0682832316581888E-4</v>
      </c>
      <c r="AI550">
        <v>2.5852245091189889</v>
      </c>
      <c r="AJ550">
        <v>3.5513080754421547E-4</v>
      </c>
      <c r="AK550">
        <v>0.7142857142857143</v>
      </c>
      <c r="AL550">
        <v>1.0756924562513497</v>
      </c>
      <c r="AM550">
        <v>3.6447467133706923</v>
      </c>
      <c r="AN550">
        <v>2.3837266325858431</v>
      </c>
      <c r="AO550">
        <v>2.0718748944574878</v>
      </c>
      <c r="AP550">
        <v>0.77272727272727271</v>
      </c>
      <c r="AQ550">
        <v>0.39458978616024393</v>
      </c>
      <c r="AR550">
        <v>2.5852245091189889</v>
      </c>
      <c r="AS550">
        <v>1.7430971709731902</v>
      </c>
      <c r="AT550">
        <v>1.3592954286671595</v>
      </c>
      <c r="AU550">
        <v>1.7155851615623237</v>
      </c>
      <c r="AV550">
        <f>COUNTIF($E$1:E550,E550)</f>
        <v>18</v>
      </c>
      <c r="AW550" s="26">
        <f>(AC550+P550)/(K550+X550)</f>
        <v>1</v>
      </c>
      <c r="AX550">
        <f>K550+X550</f>
        <v>143</v>
      </c>
      <c r="AY550" s="3">
        <f>K550*R550+X550*AE550</f>
        <v>0.26757909456310058</v>
      </c>
      <c r="AZ550" s="25">
        <f>(1+(AY550/AX550)/0.7)^(365/AW550)-1</f>
        <v>1.6495405879762872</v>
      </c>
    </row>
    <row r="551" spans="2:52" hidden="1" x14ac:dyDescent="0.35">
      <c r="B551">
        <v>1.0023135000000001</v>
      </c>
      <c r="C551">
        <v>1.0701414</v>
      </c>
      <c r="D551">
        <v>1</v>
      </c>
      <c r="E551" t="s">
        <v>36</v>
      </c>
      <c r="F551">
        <v>7</v>
      </c>
      <c r="G551" t="s">
        <v>69</v>
      </c>
      <c r="H551" t="s">
        <v>24</v>
      </c>
      <c r="I551">
        <v>1.0089999999999999</v>
      </c>
      <c r="J551">
        <v>3</v>
      </c>
      <c r="K551">
        <v>51</v>
      </c>
      <c r="L551">
        <v>0.66666666666666663</v>
      </c>
      <c r="M551">
        <v>7.1296882689809256E-3</v>
      </c>
      <c r="N551">
        <v>-6.7810135436915456E-3</v>
      </c>
      <c r="O551">
        <v>24</v>
      </c>
      <c r="P551">
        <v>125</v>
      </c>
      <c r="Q551">
        <v>6.1027494395899939E-3</v>
      </c>
      <c r="R551">
        <v>2.4927876647567689E-3</v>
      </c>
      <c r="S551">
        <v>7.8476217407580928E-3</v>
      </c>
      <c r="T551">
        <v>3.1481308463245368</v>
      </c>
      <c r="U551">
        <v>1.0988868430568779E-3</v>
      </c>
      <c r="V551">
        <v>2.2684662033284018</v>
      </c>
      <c r="W551">
        <v>2.950139786430132E-4</v>
      </c>
      <c r="X551">
        <v>24</v>
      </c>
      <c r="Y551">
        <v>0.70833333333333337</v>
      </c>
      <c r="Z551">
        <v>7.4692484882716587E-3</v>
      </c>
      <c r="AA551">
        <v>-5.8893618457974695E-3</v>
      </c>
      <c r="AB551">
        <v>14</v>
      </c>
      <c r="AC551">
        <v>49</v>
      </c>
      <c r="AD551">
        <v>8.8078769206400009E-3</v>
      </c>
      <c r="AE551">
        <v>3.5729871408348296E-3</v>
      </c>
      <c r="AF551">
        <v>6.7104764813701217E-3</v>
      </c>
      <c r="AG551">
        <v>1.8781138069817449</v>
      </c>
      <c r="AH551">
        <v>1.3697702758586556E-3</v>
      </c>
      <c r="AI551">
        <v>2.6084572017706131</v>
      </c>
      <c r="AJ551">
        <v>8.334465891175185E-4</v>
      </c>
      <c r="AK551">
        <v>0.62962962962962965</v>
      </c>
      <c r="AL551">
        <v>0.32779330960335173</v>
      </c>
      <c r="AM551">
        <v>2.2684662033284018</v>
      </c>
      <c r="AN551">
        <v>2.7697640719519971</v>
      </c>
      <c r="AO551">
        <v>1.4285729621932235</v>
      </c>
      <c r="AP551">
        <v>0.54545454545454541</v>
      </c>
      <c r="AQ551">
        <v>0.92605176568614234</v>
      </c>
      <c r="AR551">
        <v>2.6084572017706131</v>
      </c>
      <c r="AS551">
        <v>3.9699857120387452</v>
      </c>
      <c r="AT551">
        <v>2.0015004637588447</v>
      </c>
      <c r="AU551">
        <v>1.7150367129760342</v>
      </c>
      <c r="AV551">
        <f>COUNTIF($E$1:E551,E551)</f>
        <v>1</v>
      </c>
      <c r="AW551" s="26">
        <f>(AC551+P551)/(K551+X551)</f>
        <v>2.3199999999999998</v>
      </c>
      <c r="AX551">
        <f>K551+X551</f>
        <v>75</v>
      </c>
      <c r="AY551" s="3">
        <f>K551*R551+X551*AE551</f>
        <v>0.21288386228263112</v>
      </c>
      <c r="AZ551" s="25">
        <f>(1+(AY551/AX551)/0.7)^(365/AW551)-1</f>
        <v>0.89016196327581754</v>
      </c>
    </row>
    <row r="552" spans="2:52" hidden="1" x14ac:dyDescent="0.35">
      <c r="B552">
        <v>0.79777944000000001</v>
      </c>
      <c r="C552">
        <v>1.27554309</v>
      </c>
      <c r="D552">
        <v>5</v>
      </c>
      <c r="E552" t="s">
        <v>54</v>
      </c>
      <c r="F552">
        <v>5</v>
      </c>
      <c r="G552" t="s">
        <v>69</v>
      </c>
      <c r="H552" t="s">
        <v>9</v>
      </c>
      <c r="I552">
        <v>1.0089999999999999</v>
      </c>
      <c r="J552">
        <v>2</v>
      </c>
      <c r="K552">
        <v>52</v>
      </c>
      <c r="L552">
        <v>0.63461538461538458</v>
      </c>
      <c r="M552">
        <v>6.5446409518169525E-3</v>
      </c>
      <c r="N552">
        <v>-3.9113500236999752E-3</v>
      </c>
      <c r="O552">
        <v>21</v>
      </c>
      <c r="P552">
        <v>90</v>
      </c>
      <c r="Q552">
        <v>2.7140323269445599E-3</v>
      </c>
      <c r="R552">
        <v>2.7241827107626904E-3</v>
      </c>
      <c r="S552">
        <v>5.9443883921601369E-3</v>
      </c>
      <c r="T552">
        <v>2.1820813885482315</v>
      </c>
      <c r="U552">
        <v>8.2433835189255056E-4</v>
      </c>
      <c r="V552">
        <v>3.3046900032109359</v>
      </c>
      <c r="W552">
        <v>1.0755060069775892E-3</v>
      </c>
      <c r="X552">
        <v>30</v>
      </c>
      <c r="Y552">
        <v>0.56666666666666665</v>
      </c>
      <c r="Z552">
        <v>6.6212533504366958E-3</v>
      </c>
      <c r="AA552">
        <v>-3.4493842195023349E-3</v>
      </c>
      <c r="AB552">
        <v>10</v>
      </c>
      <c r="AC552">
        <v>55</v>
      </c>
      <c r="AD552">
        <v>1.4890695887126437E-3</v>
      </c>
      <c r="AE552">
        <v>2.257310403463116E-3</v>
      </c>
      <c r="AF552">
        <v>5.70053057762159E-3</v>
      </c>
      <c r="AG552">
        <v>2.5253640655161829</v>
      </c>
      <c r="AH552">
        <v>1.0407697290370998E-3</v>
      </c>
      <c r="AI552">
        <v>2.1688855281672503</v>
      </c>
      <c r="AJ552">
        <v>1.7577094538891646E-4</v>
      </c>
      <c r="AK552">
        <v>0.63414634146341464</v>
      </c>
      <c r="AL552">
        <v>1.1950066744195573</v>
      </c>
      <c r="AM552">
        <v>3.3046900032109359</v>
      </c>
      <c r="AN552">
        <v>3.0268696786252463</v>
      </c>
      <c r="AO552">
        <v>2.1381982406024944</v>
      </c>
      <c r="AP552">
        <v>0.6</v>
      </c>
      <c r="AQ552">
        <v>0.19530105043213164</v>
      </c>
      <c r="AR552">
        <v>2.1688855281672503</v>
      </c>
      <c r="AS552">
        <v>2.5081226705146018</v>
      </c>
      <c r="AT552">
        <v>1.2904106127259483</v>
      </c>
      <c r="AU552">
        <v>1.7143044266642213</v>
      </c>
      <c r="AV552">
        <f>COUNTIF($E$1:E552,E552)</f>
        <v>290</v>
      </c>
      <c r="AW552" s="26">
        <f>(AC552+P552)/(K552+X552)</f>
        <v>1.7682926829268293</v>
      </c>
      <c r="AX552">
        <f>K552+X552</f>
        <v>82</v>
      </c>
      <c r="AY552" s="3">
        <f>K552*R552+X552*AE552</f>
        <v>0.20937681306355338</v>
      </c>
      <c r="AZ552" s="25">
        <f>(1+(AY552/AX552)/0.7)^(365/AW552)-1</f>
        <v>1.1203082959742701</v>
      </c>
    </row>
    <row r="553" spans="2:52" hidden="1" x14ac:dyDescent="0.35">
      <c r="B553">
        <v>1.13069167</v>
      </c>
      <c r="C553">
        <v>1.1644683300000001</v>
      </c>
      <c r="D553">
        <v>5</v>
      </c>
      <c r="E553" t="s">
        <v>60</v>
      </c>
      <c r="F553">
        <v>7</v>
      </c>
      <c r="G553" t="s">
        <v>70</v>
      </c>
      <c r="H553" t="s">
        <v>24</v>
      </c>
      <c r="I553">
        <v>1.0089999999999999</v>
      </c>
      <c r="J553">
        <v>1</v>
      </c>
      <c r="K553">
        <v>31</v>
      </c>
      <c r="L553">
        <v>0.70967741935483875</v>
      </c>
      <c r="M553">
        <v>4.5763110254318177E-3</v>
      </c>
      <c r="N553">
        <v>-2.7142562035562534E-3</v>
      </c>
      <c r="O553">
        <v>4</v>
      </c>
      <c r="P553">
        <v>31</v>
      </c>
      <c r="Q553">
        <v>2.1478702807358196E-3</v>
      </c>
      <c r="R553">
        <v>2.4596947331449585E-3</v>
      </c>
      <c r="S553">
        <v>4.230658800142153E-3</v>
      </c>
      <c r="T553">
        <v>1.719993437857569</v>
      </c>
      <c r="U553">
        <v>7.598487515717646E-4</v>
      </c>
      <c r="V553">
        <v>3.237084654093362</v>
      </c>
      <c r="W553">
        <v>9.3999723000142929E-4</v>
      </c>
      <c r="X553">
        <v>59</v>
      </c>
      <c r="Y553">
        <v>0.64406779661016944</v>
      </c>
      <c r="Z553">
        <v>4.5193923820048103E-3</v>
      </c>
      <c r="AA553">
        <v>-3.5255681741030256E-3</v>
      </c>
      <c r="AB553">
        <v>8</v>
      </c>
      <c r="AC553">
        <v>59</v>
      </c>
      <c r="AD553">
        <v>2.3299610213287636E-3</v>
      </c>
      <c r="AE553">
        <v>1.6559318450850718E-3</v>
      </c>
      <c r="AF553">
        <v>4.7210838948758497E-3</v>
      </c>
      <c r="AG553">
        <v>2.8510134090894961</v>
      </c>
      <c r="AH553">
        <v>6.1463277092299324E-4</v>
      </c>
      <c r="AI553">
        <v>2.6941808563158145</v>
      </c>
      <c r="AJ553">
        <v>4.2666630323908534E-4</v>
      </c>
      <c r="AK553">
        <v>0.50819672131147542</v>
      </c>
      <c r="AL553">
        <v>1.0444413666682668</v>
      </c>
      <c r="AM553">
        <v>3.237084654093362</v>
      </c>
      <c r="AN553">
        <v>2.7329941479388737</v>
      </c>
      <c r="AO553">
        <v>1.9863204446142377</v>
      </c>
      <c r="AP553">
        <v>0.74683544303797467</v>
      </c>
      <c r="AQ553">
        <v>0.47407367026565583</v>
      </c>
      <c r="AR553">
        <v>2.6941808563158145</v>
      </c>
      <c r="AS553">
        <v>1.8399242723167675</v>
      </c>
      <c r="AT553">
        <v>1.4405521237681576</v>
      </c>
      <c r="AU553">
        <v>1.7134362841911976</v>
      </c>
      <c r="AV553">
        <f>COUNTIF($E$1:E553,E553)</f>
        <v>2</v>
      </c>
      <c r="AW553" s="26">
        <f>(AC553+P553)/(K553+X553)</f>
        <v>1</v>
      </c>
      <c r="AX553">
        <f>K553+X553</f>
        <v>90</v>
      </c>
      <c r="AY553" s="3">
        <f>K553*R553+X553*AE553</f>
        <v>0.17395051558751295</v>
      </c>
      <c r="AZ553" s="25">
        <f>(1+(AY553/AX553)/0.7)^(365/AW553)-1</f>
        <v>1.7357886766057917</v>
      </c>
    </row>
    <row r="554" spans="2:52" hidden="1" x14ac:dyDescent="0.35">
      <c r="B554">
        <v>22.479640280000005</v>
      </c>
      <c r="C554">
        <v>45.119104620000002</v>
      </c>
      <c r="D554">
        <v>3</v>
      </c>
      <c r="E554" t="s">
        <v>48</v>
      </c>
      <c r="F554">
        <v>3</v>
      </c>
      <c r="G554" t="s">
        <v>24</v>
      </c>
      <c r="H554" t="s">
        <v>24</v>
      </c>
      <c r="I554">
        <v>1.0049999999999999</v>
      </c>
      <c r="J554">
        <v>1</v>
      </c>
      <c r="K554">
        <v>612</v>
      </c>
      <c r="L554">
        <v>0.60784313725490191</v>
      </c>
      <c r="M554">
        <v>3.5139297201847975E-3</v>
      </c>
      <c r="N554">
        <v>-3.406502028793802E-3</v>
      </c>
      <c r="O554">
        <v>221</v>
      </c>
      <c r="P554">
        <v>612</v>
      </c>
      <c r="Q554">
        <v>1.1593691122380179E-3</v>
      </c>
      <c r="R554">
        <v>8.0003491666377801E-4</v>
      </c>
      <c r="S554">
        <v>3.9504061108216046E-3</v>
      </c>
      <c r="T554">
        <v>4.9377921244927352</v>
      </c>
      <c r="U554">
        <v>1.5968570253924454E-4</v>
      </c>
      <c r="V554">
        <v>5.0100597858293581</v>
      </c>
      <c r="W554">
        <v>4.8066351158528893E-4</v>
      </c>
      <c r="X554">
        <v>336</v>
      </c>
      <c r="Y554">
        <v>0.5446428571428571</v>
      </c>
      <c r="Z554">
        <v>3.3465948874730547E-3</v>
      </c>
      <c r="AA554">
        <v>-2.7294260580395359E-3</v>
      </c>
      <c r="AB554">
        <v>93</v>
      </c>
      <c r="AC554">
        <v>336</v>
      </c>
      <c r="AD554">
        <v>4.7675908865918437E-4</v>
      </c>
      <c r="AE554">
        <v>5.7983534978428564E-4</v>
      </c>
      <c r="AF554">
        <v>3.6164178214512523E-3</v>
      </c>
      <c r="AG554">
        <v>6.2369736905427668</v>
      </c>
      <c r="AH554">
        <v>1.9729176680223403E-4</v>
      </c>
      <c r="AI554">
        <v>2.9389738820957221</v>
      </c>
      <c r="AJ554">
        <v>1.8525181617981757E-4</v>
      </c>
      <c r="AK554">
        <v>0.95327102803738317</v>
      </c>
      <c r="AL554">
        <v>0.53407056842810496</v>
      </c>
      <c r="AM554">
        <v>5.0100597858293581</v>
      </c>
      <c r="AN554">
        <v>1.6000698333275902</v>
      </c>
      <c r="AO554">
        <v>2.1319872325893057</v>
      </c>
      <c r="AP554">
        <v>0.9438202247191011</v>
      </c>
      <c r="AQ554">
        <v>0.20583535131091077</v>
      </c>
      <c r="AR554">
        <v>2.9389738820957221</v>
      </c>
      <c r="AS554">
        <v>1.1596706995685959</v>
      </c>
      <c r="AT554">
        <v>1.2903424675387101</v>
      </c>
      <c r="AU554">
        <v>1.7111648500640078</v>
      </c>
      <c r="AV554">
        <f>COUNTIF($E$1:E554,E554)</f>
        <v>19</v>
      </c>
      <c r="AW554" s="26">
        <f>(AC554+P554)/(K554+X554)</f>
        <v>1</v>
      </c>
      <c r="AX554">
        <f>K554+X554</f>
        <v>948</v>
      </c>
      <c r="AY554" s="3">
        <f>K554*R554+X554*AE554</f>
        <v>0.68444604652575214</v>
      </c>
      <c r="AZ554" s="25">
        <f>(1+(AY554/AX554)/0.7)^(365/AW554)-1</f>
        <v>0.45684325562090167</v>
      </c>
    </row>
    <row r="555" spans="2:52" hidden="1" x14ac:dyDescent="0.35">
      <c r="B555">
        <v>25.650451147999998</v>
      </c>
      <c r="C555">
        <v>45.119104620000002</v>
      </c>
      <c r="D555">
        <v>5</v>
      </c>
      <c r="E555" t="s">
        <v>48</v>
      </c>
      <c r="F555">
        <v>5</v>
      </c>
      <c r="G555" t="s">
        <v>24</v>
      </c>
      <c r="H555" t="s">
        <v>7</v>
      </c>
      <c r="I555">
        <v>1.0029999999999999</v>
      </c>
      <c r="J555">
        <v>1</v>
      </c>
      <c r="K555">
        <v>158</v>
      </c>
      <c r="L555">
        <v>0.71518987341772156</v>
      </c>
      <c r="M555">
        <v>2.6235262989278869E-3</v>
      </c>
      <c r="N555">
        <v>-3.8564913400775825E-3</v>
      </c>
      <c r="O555">
        <v>101</v>
      </c>
      <c r="P555">
        <v>158</v>
      </c>
      <c r="Q555">
        <v>2.8243817960387219E-3</v>
      </c>
      <c r="R555">
        <v>7.7795165490734182E-4</v>
      </c>
      <c r="S555">
        <v>3.228747852123856E-3</v>
      </c>
      <c r="T555">
        <v>4.1503194083550303</v>
      </c>
      <c r="U555">
        <v>2.5686538725238766E-4</v>
      </c>
      <c r="V555">
        <v>3.0286355948104116</v>
      </c>
      <c r="W555">
        <v>2.6422088040256651E-4</v>
      </c>
      <c r="X555">
        <v>17</v>
      </c>
      <c r="Y555">
        <v>0.76470588235294112</v>
      </c>
      <c r="Z555">
        <v>2.7296232136232701E-3</v>
      </c>
      <c r="AA555">
        <v>-2.847682478774316E-3</v>
      </c>
      <c r="AB555">
        <v>12</v>
      </c>
      <c r="AC555">
        <v>17</v>
      </c>
      <c r="AD555">
        <v>2.8258757362189524E-3</v>
      </c>
      <c r="AE555">
        <v>1.4173159918826617E-3</v>
      </c>
      <c r="AF555">
        <v>2.4791602647086441E-3</v>
      </c>
      <c r="AG555">
        <v>1.7491937428967439</v>
      </c>
      <c r="AH555">
        <v>6.0128468436635167E-4</v>
      </c>
      <c r="AI555">
        <v>2.3571463380549322</v>
      </c>
      <c r="AJ555">
        <v>2.1474662314995832E-4</v>
      </c>
      <c r="AK555">
        <v>0.84042553191489366</v>
      </c>
      <c r="AL555">
        <v>0.29357875600285505</v>
      </c>
      <c r="AM555">
        <v>3.0286355948104116</v>
      </c>
      <c r="AN555">
        <v>2.5931721830245662</v>
      </c>
      <c r="AO555">
        <v>1.6286991706406682</v>
      </c>
      <c r="AP555">
        <v>0.45945945945945948</v>
      </c>
      <c r="AQ555">
        <v>0.23860735905551197</v>
      </c>
      <c r="AR555">
        <v>2.3571463380549322</v>
      </c>
      <c r="AS555">
        <v>4.724386639609043</v>
      </c>
      <c r="AT555">
        <v>1.7934101189064389</v>
      </c>
      <c r="AU555">
        <v>1.7110546447735535</v>
      </c>
      <c r="AV555">
        <f>COUNTIF($E$1:E555,E555)</f>
        <v>20</v>
      </c>
      <c r="AW555" s="26">
        <f>(AC555+P555)/(K555+X555)</f>
        <v>1</v>
      </c>
      <c r="AX555">
        <f>K555+X555</f>
        <v>175</v>
      </c>
      <c r="AY555" s="3">
        <f>K555*R555+X555*AE555</f>
        <v>0.14701073333736525</v>
      </c>
      <c r="AZ555" s="25">
        <f>(1+(AY555/AX555)/0.7)^(365/AW555)-1</f>
        <v>0.5492475364197984</v>
      </c>
    </row>
    <row r="556" spans="2:52" hidden="1" x14ac:dyDescent="0.35">
      <c r="B556">
        <v>0.97663299999999997</v>
      </c>
      <c r="C556">
        <v>1.06758625</v>
      </c>
      <c r="D556">
        <v>1</v>
      </c>
      <c r="E556" t="s">
        <v>34</v>
      </c>
      <c r="F556">
        <v>7</v>
      </c>
      <c r="G556" t="s">
        <v>69</v>
      </c>
      <c r="H556" t="s">
        <v>24</v>
      </c>
      <c r="I556">
        <v>1.0089999999999999</v>
      </c>
      <c r="J556">
        <v>3</v>
      </c>
      <c r="K556">
        <v>53</v>
      </c>
      <c r="L556">
        <v>0.660377358490566</v>
      </c>
      <c r="M556">
        <v>7.1832584838762365E-3</v>
      </c>
      <c r="N556">
        <v>-6.7559532037195467E-3</v>
      </c>
      <c r="O556">
        <v>26</v>
      </c>
      <c r="P556">
        <v>127</v>
      </c>
      <c r="Q556">
        <v>4.5159931675129439E-3</v>
      </c>
      <c r="R556">
        <v>2.4491865899757817E-3</v>
      </c>
      <c r="S556">
        <v>7.902597471182474E-3</v>
      </c>
      <c r="T556">
        <v>3.2266212396911</v>
      </c>
      <c r="U556">
        <v>1.0855052453011085E-3</v>
      </c>
      <c r="V556">
        <v>2.2562641687617102</v>
      </c>
      <c r="W556">
        <v>2.781760993735647E-4</v>
      </c>
      <c r="X556">
        <v>18</v>
      </c>
      <c r="Y556">
        <v>0.66666666666666663</v>
      </c>
      <c r="Z556">
        <v>7.6995932669473204E-3</v>
      </c>
      <c r="AA556">
        <v>-4.2577186967112839E-3</v>
      </c>
      <c r="AB556">
        <v>10</v>
      </c>
      <c r="AC556">
        <v>39</v>
      </c>
      <c r="AD556">
        <v>8.8075774817600871E-3</v>
      </c>
      <c r="AE556">
        <v>3.7138226123944523E-3</v>
      </c>
      <c r="AF556">
        <v>6.1286861959331997E-3</v>
      </c>
      <c r="AG556">
        <v>1.6502366525206187</v>
      </c>
      <c r="AH556">
        <v>1.4445451896362505E-3</v>
      </c>
      <c r="AI556">
        <v>2.5709286487116589</v>
      </c>
      <c r="AJ556">
        <v>8.2473223312195133E-4</v>
      </c>
      <c r="AK556">
        <v>0.63855421686746983</v>
      </c>
      <c r="AL556">
        <v>0.30908455485951986</v>
      </c>
      <c r="AM556">
        <v>2.2562641687617102</v>
      </c>
      <c r="AN556">
        <v>2.7213184333064553</v>
      </c>
      <c r="AO556">
        <v>1.4086321809203592</v>
      </c>
      <c r="AP556">
        <v>0.47368421052631576</v>
      </c>
      <c r="AQ556">
        <v>0.91636914791328972</v>
      </c>
      <c r="AR556">
        <v>2.5709286487116589</v>
      </c>
      <c r="AS556">
        <v>4.1264695693272166</v>
      </c>
      <c r="AT556">
        <v>2.0104885886968886</v>
      </c>
      <c r="AU556">
        <v>1.7095603848086238</v>
      </c>
      <c r="AV556">
        <f>COUNTIF($E$1:E556,E556)</f>
        <v>2</v>
      </c>
      <c r="AW556" s="26">
        <f>(AC556+P556)/(K556+X556)</f>
        <v>2.3380281690140845</v>
      </c>
      <c r="AX556">
        <f>K556+X556</f>
        <v>71</v>
      </c>
      <c r="AY556" s="3">
        <f>K556*R556+X556*AE556</f>
        <v>0.19665569629181656</v>
      </c>
      <c r="AZ556" s="25">
        <f>(1+(AY556/AX556)/0.7)^(365/AW556)-1</f>
        <v>0.85243942266714301</v>
      </c>
    </row>
    <row r="557" spans="2:52" hidden="1" x14ac:dyDescent="0.35">
      <c r="B557">
        <v>0.97663299999999997</v>
      </c>
      <c r="C557">
        <v>1.06758625</v>
      </c>
      <c r="D557">
        <v>1</v>
      </c>
      <c r="E557" t="s">
        <v>51</v>
      </c>
      <c r="F557">
        <v>7</v>
      </c>
      <c r="G557" t="s">
        <v>69</v>
      </c>
      <c r="H557" t="s">
        <v>24</v>
      </c>
      <c r="I557">
        <v>1.0089999999999999</v>
      </c>
      <c r="J557">
        <v>3</v>
      </c>
      <c r="K557">
        <v>53</v>
      </c>
      <c r="L557">
        <v>0.660377358490566</v>
      </c>
      <c r="M557">
        <v>7.1832584838762365E-3</v>
      </c>
      <c r="N557">
        <v>-6.7559532037195467E-3</v>
      </c>
      <c r="O557">
        <v>26</v>
      </c>
      <c r="P557">
        <v>127</v>
      </c>
      <c r="Q557">
        <v>4.5159931675129439E-3</v>
      </c>
      <c r="R557">
        <v>2.4491865899757817E-3</v>
      </c>
      <c r="S557">
        <v>7.902597471182474E-3</v>
      </c>
      <c r="T557">
        <v>3.2266212396911</v>
      </c>
      <c r="U557">
        <v>1.0855052453011085E-3</v>
      </c>
      <c r="V557">
        <v>2.2562641687617102</v>
      </c>
      <c r="W557">
        <v>2.781760993735647E-4</v>
      </c>
      <c r="X557">
        <v>18</v>
      </c>
      <c r="Y557">
        <v>0.66666666666666663</v>
      </c>
      <c r="Z557">
        <v>7.6995932669473204E-3</v>
      </c>
      <c r="AA557">
        <v>-4.2577186967112839E-3</v>
      </c>
      <c r="AB557">
        <v>10</v>
      </c>
      <c r="AC557">
        <v>39</v>
      </c>
      <c r="AD557">
        <v>8.8075774817600871E-3</v>
      </c>
      <c r="AE557">
        <v>3.7138226123944523E-3</v>
      </c>
      <c r="AF557">
        <v>6.1286861959331997E-3</v>
      </c>
      <c r="AG557">
        <v>1.6502366525206187</v>
      </c>
      <c r="AH557">
        <v>1.4445451896362505E-3</v>
      </c>
      <c r="AI557">
        <v>2.5709286487116589</v>
      </c>
      <c r="AJ557">
        <v>8.2473223312195133E-4</v>
      </c>
      <c r="AK557">
        <v>0.63855421686746983</v>
      </c>
      <c r="AL557">
        <v>0.30908455485951986</v>
      </c>
      <c r="AM557">
        <v>2.2562641687617102</v>
      </c>
      <c r="AN557">
        <v>2.7213184333064553</v>
      </c>
      <c r="AO557">
        <v>1.4086321809203592</v>
      </c>
      <c r="AP557">
        <v>0.47368421052631576</v>
      </c>
      <c r="AQ557">
        <v>0.91636914791328972</v>
      </c>
      <c r="AR557">
        <v>2.5709286487116589</v>
      </c>
      <c r="AS557">
        <v>4.1264695693272166</v>
      </c>
      <c r="AT557">
        <v>2.0104885886968886</v>
      </c>
      <c r="AU557">
        <v>1.7095603848086238</v>
      </c>
      <c r="AV557">
        <f>COUNTIF($E$1:E557,E557)</f>
        <v>2</v>
      </c>
      <c r="AW557" s="26">
        <f>(AC557+P557)/(K557+X557)</f>
        <v>2.3380281690140845</v>
      </c>
      <c r="AX557">
        <f>K557+X557</f>
        <v>71</v>
      </c>
      <c r="AY557" s="3">
        <f>K557*R557+X557*AE557</f>
        <v>0.19665569629181656</v>
      </c>
      <c r="AZ557" s="25">
        <f>(1+(AY557/AX557)/0.7)^(365/AW557)-1</f>
        <v>0.85243942266714301</v>
      </c>
    </row>
    <row r="558" spans="2:52" hidden="1" x14ac:dyDescent="0.35">
      <c r="B558">
        <v>25.650451147999998</v>
      </c>
      <c r="C558">
        <v>29.460499428000009</v>
      </c>
      <c r="D558">
        <v>9</v>
      </c>
      <c r="E558" t="s">
        <v>48</v>
      </c>
      <c r="F558">
        <v>10</v>
      </c>
      <c r="G558" t="s">
        <v>69</v>
      </c>
      <c r="H558" t="s">
        <v>8</v>
      </c>
      <c r="I558">
        <v>1.0049999999999999</v>
      </c>
      <c r="J558">
        <v>2</v>
      </c>
      <c r="K558">
        <v>33</v>
      </c>
      <c r="L558">
        <v>0.60606060606060608</v>
      </c>
      <c r="M558">
        <v>4.8181567853745836E-3</v>
      </c>
      <c r="N558">
        <v>-3.13444195829611E-3</v>
      </c>
      <c r="O558">
        <v>20</v>
      </c>
      <c r="P558">
        <v>55</v>
      </c>
      <c r="Q558">
        <v>4.8135241602758061E-3</v>
      </c>
      <c r="R558">
        <v>1.6853148560497648E-3</v>
      </c>
      <c r="S558">
        <v>4.1505652078967338E-3</v>
      </c>
      <c r="T558">
        <v>2.4627832556020466</v>
      </c>
      <c r="U558">
        <v>7.2252066228193712E-4</v>
      </c>
      <c r="V558">
        <v>2.3325490107466749</v>
      </c>
      <c r="W558">
        <v>2.402735314858905E-4</v>
      </c>
      <c r="X558">
        <v>17</v>
      </c>
      <c r="Y558">
        <v>0.6470588235294118</v>
      </c>
      <c r="Z558">
        <v>4.2226731124538645E-3</v>
      </c>
      <c r="AA558">
        <v>-1.8749552679438268E-3</v>
      </c>
      <c r="AB558">
        <v>9</v>
      </c>
      <c r="AC558">
        <v>27</v>
      </c>
      <c r="AD558">
        <v>4.8138755758222462E-3</v>
      </c>
      <c r="AE558">
        <v>2.070568978195856E-3</v>
      </c>
      <c r="AF558">
        <v>3.25811674065932E-3</v>
      </c>
      <c r="AG558">
        <v>1.5735369238933576</v>
      </c>
      <c r="AH558">
        <v>7.9020938013714816E-4</v>
      </c>
      <c r="AI558">
        <v>2.6202789162493736</v>
      </c>
      <c r="AJ558">
        <v>4.9015021792155966E-4</v>
      </c>
      <c r="AK558">
        <v>0.52380952380952384</v>
      </c>
      <c r="AL558">
        <v>0.26697059053988142</v>
      </c>
      <c r="AM558">
        <v>2.3325490107466749</v>
      </c>
      <c r="AN558">
        <v>3.3706297120996012</v>
      </c>
      <c r="AO558">
        <v>1.5330598342408277</v>
      </c>
      <c r="AP558">
        <v>0.45945945945945948</v>
      </c>
      <c r="AQ558">
        <v>0.5446113532461837</v>
      </c>
      <c r="AR558">
        <v>2.6202789162493736</v>
      </c>
      <c r="AS558">
        <v>4.1411379563918</v>
      </c>
      <c r="AT558">
        <v>1.8781017533975914</v>
      </c>
      <c r="AU558">
        <v>1.7055807938192096</v>
      </c>
      <c r="AV558">
        <f>COUNTIF($E$1:E558,E558)</f>
        <v>21</v>
      </c>
      <c r="AW558" s="26">
        <f>(AC558+P558)/(K558+X558)</f>
        <v>1.64</v>
      </c>
      <c r="AX558">
        <f>K558+X558</f>
        <v>50</v>
      </c>
      <c r="AY558" s="3">
        <f>K558*R558+X558*AE558</f>
        <v>9.0815062878971786E-2</v>
      </c>
      <c r="AZ558" s="25">
        <f>(1+(AY558/AX558)/0.7)^(365/AW558)-1</f>
        <v>0.78021587410425419</v>
      </c>
    </row>
    <row r="559" spans="2:52" hidden="1" x14ac:dyDescent="0.35">
      <c r="B559">
        <v>0.85793458142857137</v>
      </c>
      <c r="C559">
        <v>1.27554309</v>
      </c>
      <c r="D559">
        <v>7</v>
      </c>
      <c r="E559" t="s">
        <v>54</v>
      </c>
      <c r="F559">
        <v>7</v>
      </c>
      <c r="G559" t="s">
        <v>24</v>
      </c>
      <c r="H559" t="s">
        <v>9</v>
      </c>
      <c r="I559">
        <v>1.0089999999999999</v>
      </c>
      <c r="J559">
        <v>2</v>
      </c>
      <c r="K559">
        <v>39</v>
      </c>
      <c r="L559">
        <v>0.61538461538461542</v>
      </c>
      <c r="M559">
        <v>6.1521602878373176E-3</v>
      </c>
      <c r="N559">
        <v>-2.7155875255162314E-3</v>
      </c>
      <c r="O559">
        <v>14</v>
      </c>
      <c r="P559">
        <v>70</v>
      </c>
      <c r="Q559">
        <v>1.972567749610743E-3</v>
      </c>
      <c r="R559">
        <v>2.7414880519321069E-3</v>
      </c>
      <c r="S559">
        <v>5.1923053993261498E-3</v>
      </c>
      <c r="T559">
        <v>1.8939733826914877</v>
      </c>
      <c r="U559">
        <v>8.3143427758628201E-4</v>
      </c>
      <c r="V559">
        <v>3.2972997696112056</v>
      </c>
      <c r="W559">
        <v>1.0786194967595429E-3</v>
      </c>
      <c r="X559">
        <v>22</v>
      </c>
      <c r="Y559">
        <v>0.54545454545454541</v>
      </c>
      <c r="Z559">
        <v>6.8959640568850662E-3</v>
      </c>
      <c r="AA559">
        <v>-2.9042949165913102E-3</v>
      </c>
      <c r="AB559">
        <v>8</v>
      </c>
      <c r="AC559">
        <v>40</v>
      </c>
      <c r="AD559">
        <v>1.6326071768327788E-3</v>
      </c>
      <c r="AE559">
        <v>2.4413008871230768E-3</v>
      </c>
      <c r="AF559">
        <v>5.454531317961182E-3</v>
      </c>
      <c r="AG559">
        <v>2.2342724515162127</v>
      </c>
      <c r="AH559">
        <v>1.1629099843734358E-3</v>
      </c>
      <c r="AI559">
        <v>2.0993034026089519</v>
      </c>
      <c r="AJ559">
        <v>1.1548091837620521E-4</v>
      </c>
      <c r="AK559">
        <v>0.56521739130434778</v>
      </c>
      <c r="AL559">
        <v>1.1984661075106169</v>
      </c>
      <c r="AM559">
        <v>3.2972997696112056</v>
      </c>
      <c r="AN559">
        <v>3.0460978354801536</v>
      </c>
      <c r="AO559">
        <v>2.1343176801140737</v>
      </c>
      <c r="AP559">
        <v>0.52380952380952384</v>
      </c>
      <c r="AQ559">
        <v>0.12831213152911838</v>
      </c>
      <c r="AR559">
        <v>2.0993034026089519</v>
      </c>
      <c r="AS559">
        <v>2.7125565412478942</v>
      </c>
      <c r="AT559">
        <v>1.2760081340248641</v>
      </c>
      <c r="AU559">
        <v>1.7051629070694689</v>
      </c>
      <c r="AV559">
        <f>COUNTIF($E$1:E559,E559)</f>
        <v>291</v>
      </c>
      <c r="AW559" s="26">
        <f>(AC559+P559)/(K559+X559)</f>
        <v>1.8032786885245902</v>
      </c>
      <c r="AX559">
        <f>K559+X559</f>
        <v>61</v>
      </c>
      <c r="AY559" s="3">
        <f>K559*R559+X559*AE559</f>
        <v>0.16062665354205985</v>
      </c>
      <c r="AZ559" s="25">
        <f>(1+(AY559/AX559)/0.7)^(365/AW559)-1</f>
        <v>1.1382409823023076</v>
      </c>
    </row>
    <row r="560" spans="2:52" hidden="1" x14ac:dyDescent="0.35">
      <c r="B560">
        <v>55.711049515714286</v>
      </c>
      <c r="C560">
        <v>61.879515007142857</v>
      </c>
      <c r="D560">
        <v>6</v>
      </c>
      <c r="E560" t="s">
        <v>44</v>
      </c>
      <c r="F560">
        <v>7</v>
      </c>
      <c r="G560" t="s">
        <v>24</v>
      </c>
      <c r="H560" t="s">
        <v>24</v>
      </c>
      <c r="I560">
        <v>1.0049999999999999</v>
      </c>
      <c r="J560">
        <v>1</v>
      </c>
      <c r="K560">
        <v>262</v>
      </c>
      <c r="L560">
        <v>0.62595419847328249</v>
      </c>
      <c r="M560">
        <v>3.2811760302805947E-3</v>
      </c>
      <c r="N560">
        <v>-3.1665792542432845E-3</v>
      </c>
      <c r="O560">
        <v>83</v>
      </c>
      <c r="P560">
        <v>262</v>
      </c>
      <c r="Q560">
        <v>1.2029070261467822E-3</v>
      </c>
      <c r="R560">
        <v>8.6942023683273147E-4</v>
      </c>
      <c r="S560">
        <v>3.6752317829453723E-3</v>
      </c>
      <c r="T560">
        <v>4.2272213450357645</v>
      </c>
      <c r="U560">
        <v>2.2705657782977858E-4</v>
      </c>
      <c r="V560">
        <v>3.8290907277063111</v>
      </c>
      <c r="W560">
        <v>4.1530708117317432E-4</v>
      </c>
      <c r="X560">
        <v>142</v>
      </c>
      <c r="Y560">
        <v>0.59154929577464788</v>
      </c>
      <c r="Z560">
        <v>3.2639047889208334E-3</v>
      </c>
      <c r="AA560">
        <v>-2.3948489754858867E-3</v>
      </c>
      <c r="AB560">
        <v>39</v>
      </c>
      <c r="AC560">
        <v>142</v>
      </c>
      <c r="AD560">
        <v>1.1121797481422613E-3</v>
      </c>
      <c r="AE560">
        <v>9.5258282881104637E-4</v>
      </c>
      <c r="AF560">
        <v>3.4021359751097769E-3</v>
      </c>
      <c r="AG560">
        <v>3.5714857251375274</v>
      </c>
      <c r="AH560">
        <v>2.8550090887026534E-4</v>
      </c>
      <c r="AI560">
        <v>3.3365316859425835</v>
      </c>
      <c r="AJ560">
        <v>3.8158101107051568E-4</v>
      </c>
      <c r="AK560">
        <v>0.89726027397260277</v>
      </c>
      <c r="AL560">
        <v>0.46145231241464341</v>
      </c>
      <c r="AM560">
        <v>3.8290907277063111</v>
      </c>
      <c r="AN560">
        <v>1.7388404736655001</v>
      </c>
      <c r="AO560">
        <v>1.770802265408111</v>
      </c>
      <c r="AP560">
        <v>0.87654320987654322</v>
      </c>
      <c r="AQ560">
        <v>0.42397890118946674</v>
      </c>
      <c r="AR560">
        <v>3.3365316859425835</v>
      </c>
      <c r="AS560">
        <v>1.9051656576221334</v>
      </c>
      <c r="AT560">
        <v>1.6392385187706426</v>
      </c>
      <c r="AU560">
        <v>1.7050203920893767</v>
      </c>
      <c r="AV560">
        <f>COUNTIF($E$1:E560,E560)</f>
        <v>194</v>
      </c>
      <c r="AW560" s="26">
        <f>(AC560+P560)/(K560+X560)</f>
        <v>1</v>
      </c>
      <c r="AX560">
        <f>K560+X560</f>
        <v>404</v>
      </c>
      <c r="AY560" s="3">
        <f>K560*R560+X560*AE560</f>
        <v>0.36305486374134421</v>
      </c>
      <c r="AZ560" s="25">
        <f>(1+(AY560/AX560)/0.7)^(365/AW560)-1</f>
        <v>0.5972471298313935</v>
      </c>
    </row>
    <row r="561" spans="2:52" hidden="1" x14ac:dyDescent="0.35">
      <c r="B561">
        <v>3.13942305</v>
      </c>
      <c r="C561">
        <v>14.361291866</v>
      </c>
      <c r="D561">
        <v>1</v>
      </c>
      <c r="E561" t="s">
        <v>49</v>
      </c>
      <c r="F561">
        <v>5</v>
      </c>
      <c r="G561" t="s">
        <v>24</v>
      </c>
      <c r="H561" t="s">
        <v>24</v>
      </c>
      <c r="I561">
        <v>1.0089999999999999</v>
      </c>
      <c r="J561">
        <v>1</v>
      </c>
      <c r="K561">
        <v>367</v>
      </c>
      <c r="L561">
        <v>0.59400544959128065</v>
      </c>
      <c r="M561">
        <v>4.0468711485087171E-3</v>
      </c>
      <c r="N561">
        <v>-3.268609798637522E-3</v>
      </c>
      <c r="O561">
        <v>41</v>
      </c>
      <c r="P561">
        <v>367</v>
      </c>
      <c r="Q561">
        <v>9.3555527711641773E-4</v>
      </c>
      <c r="R561">
        <v>1.0768257503485275E-3</v>
      </c>
      <c r="S561">
        <v>4.5340160173237424E-3</v>
      </c>
      <c r="T561">
        <v>4.210538256404301</v>
      </c>
      <c r="U561">
        <v>2.366737095881442E-4</v>
      </c>
      <c r="V561">
        <v>4.5498325615565935</v>
      </c>
      <c r="W561">
        <v>6.0347833117223911E-4</v>
      </c>
      <c r="X561">
        <v>159</v>
      </c>
      <c r="Y561">
        <v>0.56603773584905659</v>
      </c>
      <c r="Z561">
        <v>3.7479166857819872E-3</v>
      </c>
      <c r="AA561">
        <v>-2.5322935155376973E-3</v>
      </c>
      <c r="AB561">
        <v>14</v>
      </c>
      <c r="AC561">
        <v>159</v>
      </c>
      <c r="AD561">
        <v>4.9459600108381352E-4</v>
      </c>
      <c r="AE561">
        <v>1.0225424474734448E-3</v>
      </c>
      <c r="AF561">
        <v>4.060154185841716E-3</v>
      </c>
      <c r="AG561">
        <v>3.9706461045932837</v>
      </c>
      <c r="AH561">
        <v>3.219911715341933E-4</v>
      </c>
      <c r="AI561">
        <v>3.1756847326009918</v>
      </c>
      <c r="AJ561">
        <v>3.7856010440505817E-4</v>
      </c>
      <c r="AK561">
        <v>0.92443324937027704</v>
      </c>
      <c r="AL561">
        <v>0.67053147908027333</v>
      </c>
      <c r="AM561">
        <v>4.5498325615565935</v>
      </c>
      <c r="AN561">
        <v>1.1964730559428218</v>
      </c>
      <c r="AO561">
        <v>1.9649002962246795</v>
      </c>
      <c r="AP561">
        <v>0.88826815642458101</v>
      </c>
      <c r="AQ561">
        <v>0.42062233822784723</v>
      </c>
      <c r="AR561">
        <v>3.1756847326009918</v>
      </c>
      <c r="AS561">
        <v>1.1361582749705073</v>
      </c>
      <c r="AT561">
        <v>1.4370128257079959</v>
      </c>
      <c r="AU561">
        <v>1.7009565609663377</v>
      </c>
      <c r="AV561">
        <f>COUNTIF($E$1:E561,E561)</f>
        <v>9</v>
      </c>
      <c r="AW561" s="26">
        <f>(AC561+P561)/(K561+X561)</f>
        <v>1</v>
      </c>
      <c r="AX561">
        <f>K561+X561</f>
        <v>526</v>
      </c>
      <c r="AY561" s="3">
        <f>K561*R561+X561*AE561</f>
        <v>0.55777929952618732</v>
      </c>
      <c r="AZ561" s="25">
        <f>(1+(AY561/AX561)/0.7)^(365/AW561)-1</f>
        <v>0.73761466213939642</v>
      </c>
    </row>
    <row r="562" spans="2:52" hidden="1" x14ac:dyDescent="0.35">
      <c r="B562">
        <v>0.65506299999999995</v>
      </c>
      <c r="C562">
        <v>1.27554309</v>
      </c>
      <c r="D562">
        <v>3</v>
      </c>
      <c r="E562" t="s">
        <v>54</v>
      </c>
      <c r="F562">
        <v>3</v>
      </c>
      <c r="G562" t="s">
        <v>69</v>
      </c>
      <c r="H562" t="s">
        <v>8</v>
      </c>
      <c r="I562">
        <v>1.0029999999999999</v>
      </c>
      <c r="J562">
        <v>2</v>
      </c>
      <c r="K562">
        <v>95</v>
      </c>
      <c r="L562">
        <v>0.76842105263157889</v>
      </c>
      <c r="M562">
        <v>2.7809596703735535E-3</v>
      </c>
      <c r="N562">
        <v>-5.6564900814797666E-3</v>
      </c>
      <c r="O562">
        <v>72</v>
      </c>
      <c r="P562">
        <v>133</v>
      </c>
      <c r="Q562">
        <v>2.8169043096146762E-3</v>
      </c>
      <c r="R562">
        <v>8.2702393836541616E-4</v>
      </c>
      <c r="S562">
        <v>3.9631080287427737E-3</v>
      </c>
      <c r="T562">
        <v>4.7920112646022286</v>
      </c>
      <c r="U562">
        <v>4.0660630444649547E-4</v>
      </c>
      <c r="V562">
        <v>2.033967327415708</v>
      </c>
      <c r="W562">
        <v>1.381132947242522E-5</v>
      </c>
      <c r="X562">
        <v>53</v>
      </c>
      <c r="Y562">
        <v>0.77358490566037741</v>
      </c>
      <c r="Z562">
        <v>2.7014668200170157E-3</v>
      </c>
      <c r="AA562">
        <v>-3.3810000232928072E-3</v>
      </c>
      <c r="AB562">
        <v>38</v>
      </c>
      <c r="AC562">
        <v>78</v>
      </c>
      <c r="AD562">
        <v>2.8155874691684346E-3</v>
      </c>
      <c r="AE562">
        <v>1.3243045158713954E-3</v>
      </c>
      <c r="AF562">
        <v>2.9895186909629497E-3</v>
      </c>
      <c r="AG562">
        <v>2.2574254298270966</v>
      </c>
      <c r="AH562">
        <v>4.1064197332581735E-4</v>
      </c>
      <c r="AI562">
        <v>3.2249614065161505</v>
      </c>
      <c r="AJ562">
        <v>5.030205692197607E-4</v>
      </c>
      <c r="AK562">
        <v>0.76</v>
      </c>
      <c r="AL562">
        <v>1.5345921636028199E-2</v>
      </c>
      <c r="AM562">
        <v>2.033967327415708</v>
      </c>
      <c r="AN562">
        <v>2.7567464612181531</v>
      </c>
      <c r="AO562">
        <v>1.2436778591227542</v>
      </c>
      <c r="AP562">
        <v>0.72602739726027399</v>
      </c>
      <c r="AQ562">
        <v>0.55891174357751827</v>
      </c>
      <c r="AR562">
        <v>3.2249614065161505</v>
      </c>
      <c r="AS562">
        <v>4.4143483862381441</v>
      </c>
      <c r="AT562">
        <v>2.1465255363595088</v>
      </c>
      <c r="AU562">
        <v>1.6951016977411315</v>
      </c>
      <c r="AV562">
        <f>COUNTIF($E$1:E562,E562)</f>
        <v>292</v>
      </c>
      <c r="AW562" s="26">
        <f>(AC562+P562)/(K562+X562)</f>
        <v>1.4256756756756757</v>
      </c>
      <c r="AX562">
        <f>K562+X562</f>
        <v>148</v>
      </c>
      <c r="AY562" s="3">
        <f>K562*R562+X562*AE562</f>
        <v>0.14875541348589849</v>
      </c>
      <c r="AZ562" s="25">
        <f>(1+(AY562/AX562)/0.7)^(365/AW562)-1</f>
        <v>0.44389525469862412</v>
      </c>
    </row>
    <row r="563" spans="2:52" hidden="1" x14ac:dyDescent="0.35">
      <c r="B563">
        <v>1.13069167</v>
      </c>
      <c r="C563">
        <v>1.1644683300000001</v>
      </c>
      <c r="D563">
        <v>5</v>
      </c>
      <c r="E563" t="s">
        <v>60</v>
      </c>
      <c r="F563">
        <v>7</v>
      </c>
      <c r="G563" t="s">
        <v>70</v>
      </c>
      <c r="H563" t="s">
        <v>24</v>
      </c>
      <c r="I563">
        <v>1.0049999999999999</v>
      </c>
      <c r="J563">
        <v>1</v>
      </c>
      <c r="K563">
        <v>31</v>
      </c>
      <c r="L563">
        <v>0.70967741935483875</v>
      </c>
      <c r="M563">
        <v>3.6834826625177434E-3</v>
      </c>
      <c r="N563">
        <v>-2.7142562035562534E-3</v>
      </c>
      <c r="O563">
        <v>15</v>
      </c>
      <c r="P563">
        <v>31</v>
      </c>
      <c r="Q563">
        <v>2.4672254459490173E-3</v>
      </c>
      <c r="R563">
        <v>1.8260746046252926E-3</v>
      </c>
      <c r="S563">
        <v>3.3292076688152331E-3</v>
      </c>
      <c r="T563">
        <v>1.823149864952194</v>
      </c>
      <c r="U563">
        <v>5.9794334886741519E-4</v>
      </c>
      <c r="V563">
        <v>3.0539257742127619</v>
      </c>
      <c r="W563">
        <v>6.3018790689046218E-4</v>
      </c>
      <c r="X563">
        <v>59</v>
      </c>
      <c r="Y563">
        <v>0.64406779661016944</v>
      </c>
      <c r="Z563">
        <v>3.9349010055938468E-3</v>
      </c>
      <c r="AA563">
        <v>-3.5255681741030256E-3</v>
      </c>
      <c r="AB563">
        <v>26</v>
      </c>
      <c r="AC563">
        <v>59</v>
      </c>
      <c r="AD563">
        <v>2.4797104863059083E-3</v>
      </c>
      <c r="AE563">
        <v>1.2794797721424173E-3</v>
      </c>
      <c r="AF563">
        <v>4.0840003704355997E-3</v>
      </c>
      <c r="AG563">
        <v>3.1919225761554397</v>
      </c>
      <c r="AH563">
        <v>5.3169156067229206E-4</v>
      </c>
      <c r="AI563">
        <v>2.4064323505992684</v>
      </c>
      <c r="AJ563">
        <v>2.160966507978332E-4</v>
      </c>
      <c r="AK563">
        <v>0.50819672131147542</v>
      </c>
      <c r="AL563">
        <v>0.7002087854338549</v>
      </c>
      <c r="AM563">
        <v>3.0539257742127619</v>
      </c>
      <c r="AN563">
        <v>3.6521492092506631</v>
      </c>
      <c r="AO563">
        <v>1.9775107604186508</v>
      </c>
      <c r="AP563">
        <v>0.74683544303797467</v>
      </c>
      <c r="AQ563">
        <v>0.24010738977537296</v>
      </c>
      <c r="AR563">
        <v>2.4064323505992684</v>
      </c>
      <c r="AS563">
        <v>2.5589595442848894</v>
      </c>
      <c r="AT563">
        <v>1.404448114250705</v>
      </c>
      <c r="AU563">
        <v>1.6909794373346778</v>
      </c>
      <c r="AV563">
        <f>COUNTIF($E$1:E563,E563)</f>
        <v>3</v>
      </c>
      <c r="AW563" s="26">
        <f>(AC563+P563)/(K563+X563)</f>
        <v>1</v>
      </c>
      <c r="AX563">
        <f>K563+X563</f>
        <v>90</v>
      </c>
      <c r="AY563" s="3">
        <f>K563*R563+X563*AE563</f>
        <v>0.13209761929978669</v>
      </c>
      <c r="AZ563" s="25">
        <f>(1+(AY563/AX563)/0.7)^(365/AW563)-1</f>
        <v>1.1479764913328343</v>
      </c>
    </row>
    <row r="564" spans="2:52" hidden="1" x14ac:dyDescent="0.35">
      <c r="B564">
        <v>54.261656550000005</v>
      </c>
      <c r="C564">
        <v>81.362346200000005</v>
      </c>
      <c r="D564">
        <v>3</v>
      </c>
      <c r="E564" t="s">
        <v>44</v>
      </c>
      <c r="F564">
        <v>3</v>
      </c>
      <c r="G564" t="s">
        <v>69</v>
      </c>
      <c r="H564" t="s">
        <v>9</v>
      </c>
      <c r="I564">
        <v>1.0089999999999999</v>
      </c>
      <c r="J564">
        <v>1</v>
      </c>
      <c r="K564">
        <v>111</v>
      </c>
      <c r="L564">
        <v>0.65765765765765771</v>
      </c>
      <c r="M564">
        <v>4.2998843590181576E-3</v>
      </c>
      <c r="N564">
        <v>-2.9156003505602978E-3</v>
      </c>
      <c r="O564">
        <v>20</v>
      </c>
      <c r="P564">
        <v>111</v>
      </c>
      <c r="Q564">
        <v>9.5903548431297558E-4</v>
      </c>
      <c r="R564">
        <v>1.8297184224057132E-3</v>
      </c>
      <c r="S564">
        <v>4.5313132046611347E-3</v>
      </c>
      <c r="T564">
        <v>2.4765084885046771</v>
      </c>
      <c r="U564">
        <v>4.3009321594629962E-4</v>
      </c>
      <c r="V564">
        <v>4.2542368829973993</v>
      </c>
      <c r="W564">
        <v>9.6953199051311395E-4</v>
      </c>
      <c r="X564">
        <v>70</v>
      </c>
      <c r="Y564">
        <v>0.55714285714285716</v>
      </c>
      <c r="Z564">
        <v>3.9437079897574542E-3</v>
      </c>
      <c r="AA564">
        <v>-2.2652347183525581E-3</v>
      </c>
      <c r="AB564">
        <v>8</v>
      </c>
      <c r="AC564">
        <v>70</v>
      </c>
      <c r="AD564">
        <v>4.5174931965941134E-4</v>
      </c>
      <c r="AE564">
        <v>1.1940333618801629E-3</v>
      </c>
      <c r="AF564">
        <v>4.0314258677070641E-3</v>
      </c>
      <c r="AG564">
        <v>3.3763092359153624</v>
      </c>
      <c r="AH564">
        <v>4.8184755334942155E-4</v>
      </c>
      <c r="AI564">
        <v>2.4780313889324357</v>
      </c>
      <c r="AJ564">
        <v>2.3033825518131983E-4</v>
      </c>
      <c r="AK564">
        <v>0.78723404255319152</v>
      </c>
      <c r="AL564">
        <v>1.0772577672368056</v>
      </c>
      <c r="AM564">
        <v>4.2542368829973993</v>
      </c>
      <c r="AN564">
        <v>2.0330204693397045</v>
      </c>
      <c r="AO564">
        <v>2.1925016699172017</v>
      </c>
      <c r="AP564">
        <v>0.77777777777777779</v>
      </c>
      <c r="AQ564">
        <v>0.25593139464591386</v>
      </c>
      <c r="AR564">
        <v>2.4780313889324357</v>
      </c>
      <c r="AS564">
        <v>1.3267037354224185</v>
      </c>
      <c r="AT564">
        <v>1.1889004994003576</v>
      </c>
      <c r="AU564">
        <v>1.6907010846587798</v>
      </c>
      <c r="AV564">
        <f>COUNTIF($E$1:E564,E564)</f>
        <v>195</v>
      </c>
      <c r="AW564" s="26">
        <f>(AC564+P564)/(K564+X564)</f>
        <v>1</v>
      </c>
      <c r="AX564">
        <f>K564+X564</f>
        <v>181</v>
      </c>
      <c r="AY564" s="3">
        <f>K564*R564+X564*AE564</f>
        <v>0.28668108021864558</v>
      </c>
      <c r="AZ564" s="25">
        <f>(1+(AY564/AX564)/0.7)^(365/AW564)-1</f>
        <v>1.281752733607322</v>
      </c>
    </row>
    <row r="565" spans="2:52" hidden="1" x14ac:dyDescent="0.35">
      <c r="B565">
        <v>22.479640280000005</v>
      </c>
      <c r="C565">
        <v>45.119104620000002</v>
      </c>
      <c r="D565">
        <v>3</v>
      </c>
      <c r="E565" t="s">
        <v>48</v>
      </c>
      <c r="F565">
        <v>3</v>
      </c>
      <c r="G565" t="s">
        <v>24</v>
      </c>
      <c r="H565" t="s">
        <v>24</v>
      </c>
      <c r="I565">
        <v>1.0089999999999999</v>
      </c>
      <c r="J565">
        <v>1</v>
      </c>
      <c r="K565">
        <v>612</v>
      </c>
      <c r="L565">
        <v>0.58333333333333337</v>
      </c>
      <c r="M565">
        <v>4.0184135120813827E-3</v>
      </c>
      <c r="N565">
        <v>-3.382580009411067E-3</v>
      </c>
      <c r="O565">
        <v>66</v>
      </c>
      <c r="P565">
        <v>612</v>
      </c>
      <c r="Q565">
        <v>6.9479970268393476E-4</v>
      </c>
      <c r="R565">
        <v>9.3466621145952883E-4</v>
      </c>
      <c r="S565">
        <v>4.5715011929389048E-3</v>
      </c>
      <c r="T565">
        <v>4.8910521605357626</v>
      </c>
      <c r="U565">
        <v>1.8479198319729654E-4</v>
      </c>
      <c r="V565">
        <v>5.0579370126766561</v>
      </c>
      <c r="W565">
        <v>5.6508224506493575E-4</v>
      </c>
      <c r="X565">
        <v>336</v>
      </c>
      <c r="Y565">
        <v>0.5267857142857143</v>
      </c>
      <c r="Z565">
        <v>3.8240834173439882E-3</v>
      </c>
      <c r="AA565">
        <v>-2.7490980023138901E-3</v>
      </c>
      <c r="AB565">
        <v>29</v>
      </c>
      <c r="AC565">
        <v>336</v>
      </c>
      <c r="AD565">
        <v>1.8620641151678718E-4</v>
      </c>
      <c r="AE565">
        <v>7.1356006697017075E-4</v>
      </c>
      <c r="AF565">
        <v>4.1874191060614708E-3</v>
      </c>
      <c r="AG565">
        <v>5.8683484402953834</v>
      </c>
      <c r="AH565">
        <v>2.2844244071465485E-4</v>
      </c>
      <c r="AI565">
        <v>3.1235880020274842</v>
      </c>
      <c r="AJ565">
        <v>2.5667518554086104E-4</v>
      </c>
      <c r="AK565">
        <v>0.95327102803738317</v>
      </c>
      <c r="AL565">
        <v>0.62786916118326919</v>
      </c>
      <c r="AM565">
        <v>5.0579370126766561</v>
      </c>
      <c r="AN565">
        <v>1.0385180127328217</v>
      </c>
      <c r="AO565">
        <v>2.071559473626607</v>
      </c>
      <c r="AP565">
        <v>0.9438202247191011</v>
      </c>
      <c r="AQ565">
        <v>0.28519465060096</v>
      </c>
      <c r="AR565">
        <v>3.1235880020274842</v>
      </c>
      <c r="AS565">
        <v>0.79284451885575435</v>
      </c>
      <c r="AT565">
        <v>1.3041051870916902</v>
      </c>
      <c r="AU565">
        <v>1.6878323303591487</v>
      </c>
      <c r="AV565">
        <f>COUNTIF($E$1:E565,E565)</f>
        <v>22</v>
      </c>
      <c r="AW565" s="26">
        <f>(AC565+P565)/(K565+X565)</f>
        <v>1</v>
      </c>
      <c r="AX565">
        <f>K565+X565</f>
        <v>948</v>
      </c>
      <c r="AY565" s="3">
        <f>K565*R565+X565*AE565</f>
        <v>0.81177190391520904</v>
      </c>
      <c r="AZ565" s="25">
        <f>(1+(AY565/AX565)/0.7)^(365/AW565)-1</f>
        <v>0.56240474504845639</v>
      </c>
    </row>
    <row r="566" spans="2:52" hidden="1" x14ac:dyDescent="0.35">
      <c r="B566">
        <v>0.65506299999999995</v>
      </c>
      <c r="C566">
        <v>1.27554309</v>
      </c>
      <c r="D566">
        <v>3</v>
      </c>
      <c r="E566" t="s">
        <v>54</v>
      </c>
      <c r="F566">
        <v>3</v>
      </c>
      <c r="G566" t="s">
        <v>24</v>
      </c>
      <c r="H566" t="s">
        <v>7</v>
      </c>
      <c r="I566">
        <v>1.0049999999999999</v>
      </c>
      <c r="J566">
        <v>2</v>
      </c>
      <c r="K566">
        <v>147</v>
      </c>
      <c r="L566">
        <v>0.68707482993197277</v>
      </c>
      <c r="M566">
        <v>4.4112291449459329E-3</v>
      </c>
      <c r="N566">
        <v>-5.1349155305921192E-3</v>
      </c>
      <c r="O566">
        <v>87</v>
      </c>
      <c r="P566">
        <v>236</v>
      </c>
      <c r="Q566">
        <v>4.8159218404133508E-3</v>
      </c>
      <c r="R566">
        <v>1.4240001988591957E-3</v>
      </c>
      <c r="S566">
        <v>5.0196702585404889E-3</v>
      </c>
      <c r="T566">
        <v>3.5250488465955829</v>
      </c>
      <c r="U566">
        <v>4.1401542500164423E-4</v>
      </c>
      <c r="V566">
        <v>3.4394858569666589</v>
      </c>
      <c r="W566">
        <v>5.9596934885590728E-4</v>
      </c>
      <c r="X566">
        <v>34</v>
      </c>
      <c r="Y566">
        <v>0.6470588235294118</v>
      </c>
      <c r="Z566">
        <v>4.1555783817727281E-3</v>
      </c>
      <c r="AA566">
        <v>-3.3440552769232281E-3</v>
      </c>
      <c r="AB566">
        <v>17</v>
      </c>
      <c r="AC566">
        <v>58</v>
      </c>
      <c r="AD566">
        <v>3.6963995645447056E-3</v>
      </c>
      <c r="AE566">
        <v>1.508648855174155E-3</v>
      </c>
      <c r="AF566">
        <v>3.8869326573431461E-3</v>
      </c>
      <c r="AG566">
        <v>2.5764329744541166</v>
      </c>
      <c r="AH566">
        <v>6.666034512785616E-4</v>
      </c>
      <c r="AI566">
        <v>2.2631878852120102</v>
      </c>
      <c r="AJ566">
        <v>1.7544195261703184E-4</v>
      </c>
      <c r="AK566">
        <v>0.83050847457627119</v>
      </c>
      <c r="AL566">
        <v>0.6621881653954601</v>
      </c>
      <c r="AM566">
        <v>3.4394858569666589</v>
      </c>
      <c r="AN566">
        <v>2.8480003977184523</v>
      </c>
      <c r="AO566">
        <v>1.9493719502494995</v>
      </c>
      <c r="AP566">
        <v>0.62962962962962965</v>
      </c>
      <c r="AQ566">
        <v>0.19493550290781539</v>
      </c>
      <c r="AR566">
        <v>2.2631878852120102</v>
      </c>
      <c r="AS566">
        <v>3.0172977103483745</v>
      </c>
      <c r="AT566">
        <v>1.423353071759367</v>
      </c>
      <c r="AU566">
        <v>1.6863625110044334</v>
      </c>
      <c r="AV566">
        <f>COUNTIF($E$1:E566,E566)</f>
        <v>293</v>
      </c>
      <c r="AW566" s="26">
        <f>(AC566+P566)/(K566+X566)</f>
        <v>1.6243093922651934</v>
      </c>
      <c r="AX566">
        <f>K566+X566</f>
        <v>181</v>
      </c>
      <c r="AY566" s="3">
        <f>K566*R566+X566*AE566</f>
        <v>0.26062209030822303</v>
      </c>
      <c r="AZ566" s="25">
        <f>(1+(AY566/AX566)/0.7)^(365/AW566)-1</f>
        <v>0.58685786112995375</v>
      </c>
    </row>
    <row r="567" spans="2:52" hidden="1" x14ac:dyDescent="0.35">
      <c r="B567">
        <v>0.65506299999999995</v>
      </c>
      <c r="C567">
        <v>1.27554309</v>
      </c>
      <c r="D567">
        <v>3</v>
      </c>
      <c r="E567" t="s">
        <v>54</v>
      </c>
      <c r="F567">
        <v>3</v>
      </c>
      <c r="G567" t="s">
        <v>70</v>
      </c>
      <c r="H567" t="s">
        <v>7</v>
      </c>
      <c r="I567">
        <v>1.0029999999999999</v>
      </c>
      <c r="J567">
        <v>3</v>
      </c>
      <c r="K567">
        <v>150</v>
      </c>
      <c r="L567">
        <v>0.80666666666666664</v>
      </c>
      <c r="M567">
        <v>2.7796754322156718E-3</v>
      </c>
      <c r="N567">
        <v>-7.4983251613206167E-3</v>
      </c>
      <c r="O567">
        <v>118</v>
      </c>
      <c r="P567">
        <v>244</v>
      </c>
      <c r="Q567">
        <v>2.8302188906721426E-3</v>
      </c>
      <c r="R567">
        <v>7.9259531746532258E-4</v>
      </c>
      <c r="S567">
        <v>4.3405918504070967E-3</v>
      </c>
      <c r="T567">
        <v>5.476428834184988</v>
      </c>
      <c r="U567">
        <v>3.5440784050601461E-4</v>
      </c>
      <c r="V567">
        <v>2.2363932929183363</v>
      </c>
      <c r="W567">
        <v>8.377963645329336E-5</v>
      </c>
      <c r="X567">
        <v>32</v>
      </c>
      <c r="Y567">
        <v>0.78125</v>
      </c>
      <c r="Z567">
        <v>2.8278135480367529E-3</v>
      </c>
      <c r="AA567">
        <v>-3.4906966272529711E-3</v>
      </c>
      <c r="AB567">
        <v>25</v>
      </c>
      <c r="AC567">
        <v>52</v>
      </c>
      <c r="AD567">
        <v>2.8274855788184006E-3</v>
      </c>
      <c r="AE567">
        <v>1.4456394471921256E-3</v>
      </c>
      <c r="AF567">
        <v>2.919934151259069E-3</v>
      </c>
      <c r="AG567">
        <v>2.0198218559478818</v>
      </c>
      <c r="AH567">
        <v>5.1617630974336846E-4</v>
      </c>
      <c r="AI567">
        <v>2.8006698872152151</v>
      </c>
      <c r="AJ567">
        <v>4.1328682770538873E-4</v>
      </c>
      <c r="AK567">
        <v>0.83333333333333337</v>
      </c>
      <c r="AL567">
        <v>9.3088484948104802E-2</v>
      </c>
      <c r="AM567">
        <v>2.2363932929183363</v>
      </c>
      <c r="AN567">
        <v>2.6419843915511705</v>
      </c>
      <c r="AO567">
        <v>1.3198835934983102</v>
      </c>
      <c r="AP567">
        <v>0.61538461538461542</v>
      </c>
      <c r="AQ567">
        <v>0.45920758633932607</v>
      </c>
      <c r="AR567">
        <v>2.8006698872152151</v>
      </c>
      <c r="AS567">
        <v>4.8187981573072598</v>
      </c>
      <c r="AT567">
        <v>2.0491820937002085</v>
      </c>
      <c r="AU567">
        <v>1.6845328435992593</v>
      </c>
      <c r="AV567">
        <f>COUNTIF($E$1:E567,E567)</f>
        <v>294</v>
      </c>
      <c r="AW567" s="26">
        <f>(AC567+P567)/(K567+X567)</f>
        <v>1.6263736263736264</v>
      </c>
      <c r="AX567">
        <f>K567+X567</f>
        <v>182</v>
      </c>
      <c r="AY567" s="3">
        <f>K567*R567+X567*AE567</f>
        <v>0.1651497599299464</v>
      </c>
      <c r="AZ567" s="25">
        <f>(1+(AY567/AX567)/0.7)^(365/AW567)-1</f>
        <v>0.3374122764177927</v>
      </c>
    </row>
    <row r="568" spans="2:52" hidden="1" x14ac:dyDescent="0.35">
      <c r="B568">
        <v>1.0072703300000001</v>
      </c>
      <c r="C568">
        <v>1.0719839799999999</v>
      </c>
      <c r="D568">
        <v>1</v>
      </c>
      <c r="E568" t="s">
        <v>42</v>
      </c>
      <c r="F568">
        <v>7</v>
      </c>
      <c r="G568" t="s">
        <v>69</v>
      </c>
      <c r="H568" t="s">
        <v>24</v>
      </c>
      <c r="I568">
        <v>1.0089999999999999</v>
      </c>
      <c r="J568">
        <v>3</v>
      </c>
      <c r="K568">
        <v>47</v>
      </c>
      <c r="L568">
        <v>0.65957446808510634</v>
      </c>
      <c r="M568">
        <v>7.0539646076476122E-3</v>
      </c>
      <c r="N568">
        <v>-6.4005128369064093E-3</v>
      </c>
      <c r="O568">
        <v>22</v>
      </c>
      <c r="P568">
        <v>115</v>
      </c>
      <c r="Q568">
        <v>5.1093379935156502E-3</v>
      </c>
      <c r="R568">
        <v>2.4737169669483707E-3</v>
      </c>
      <c r="S568">
        <v>7.7347257392571958E-3</v>
      </c>
      <c r="T568">
        <v>3.1267626177941108</v>
      </c>
      <c r="U568">
        <v>1.1282257041952972E-3</v>
      </c>
      <c r="V568">
        <v>2.1925727784342053</v>
      </c>
      <c r="W568">
        <v>2.1726555855777633E-4</v>
      </c>
      <c r="X568">
        <v>24</v>
      </c>
      <c r="Y568">
        <v>0.70833333333333337</v>
      </c>
      <c r="Z568">
        <v>7.4692484882716587E-3</v>
      </c>
      <c r="AA568">
        <v>-5.8893618457974695E-3</v>
      </c>
      <c r="AB568">
        <v>14</v>
      </c>
      <c r="AC568">
        <v>49</v>
      </c>
      <c r="AD568">
        <v>8.8078769206400009E-3</v>
      </c>
      <c r="AE568">
        <v>3.5729871408348296E-3</v>
      </c>
      <c r="AF568">
        <v>6.7104764813701217E-3</v>
      </c>
      <c r="AG568">
        <v>1.8781138069817449</v>
      </c>
      <c r="AH568">
        <v>1.3697702758586556E-3</v>
      </c>
      <c r="AI568">
        <v>2.6084572017706131</v>
      </c>
      <c r="AJ568">
        <v>8.334465891175185E-4</v>
      </c>
      <c r="AK568">
        <v>0.61038961038961037</v>
      </c>
      <c r="AL568">
        <v>0.24140617617530979</v>
      </c>
      <c r="AM568">
        <v>2.1925727784342053</v>
      </c>
      <c r="AN568">
        <v>2.7485744077204433</v>
      </c>
      <c r="AO568">
        <v>1.365088146583435</v>
      </c>
      <c r="AP568">
        <v>0.54545454545454541</v>
      </c>
      <c r="AQ568">
        <v>0.92605176568614234</v>
      </c>
      <c r="AR568">
        <v>2.6084572017706131</v>
      </c>
      <c r="AS568">
        <v>3.9699857120387452</v>
      </c>
      <c r="AT568">
        <v>2.0015004637588447</v>
      </c>
      <c r="AU568">
        <v>1.68329430517114</v>
      </c>
      <c r="AV568">
        <f>COUNTIF($E$1:E568,E568)</f>
        <v>1</v>
      </c>
      <c r="AW568" s="26">
        <f>(AC568+P568)/(K568+X568)</f>
        <v>2.3098591549295775</v>
      </c>
      <c r="AX568">
        <f>K568+X568</f>
        <v>71</v>
      </c>
      <c r="AY568" s="3">
        <f>K568*R568+X568*AE568</f>
        <v>0.20201638882660933</v>
      </c>
      <c r="AZ568" s="25">
        <f>(1+(AY568/AX568)/0.7)^(365/AW568)-1</f>
        <v>0.89837382504950813</v>
      </c>
    </row>
    <row r="569" spans="2:52" hidden="1" x14ac:dyDescent="0.35">
      <c r="B569">
        <v>59.248391890000001</v>
      </c>
      <c r="C569">
        <v>64.575692779999997</v>
      </c>
      <c r="D569">
        <v>9</v>
      </c>
      <c r="E569" t="s">
        <v>44</v>
      </c>
      <c r="F569">
        <v>10</v>
      </c>
      <c r="G569" t="s">
        <v>24</v>
      </c>
      <c r="H569" t="s">
        <v>24</v>
      </c>
      <c r="I569">
        <v>1.0069999999999999</v>
      </c>
      <c r="J569">
        <v>1</v>
      </c>
      <c r="K569">
        <v>183</v>
      </c>
      <c r="L569">
        <v>0.61748633879781423</v>
      </c>
      <c r="M569">
        <v>3.5508317655528121E-3</v>
      </c>
      <c r="N569">
        <v>-3.1042550627528205E-3</v>
      </c>
      <c r="O569">
        <v>33</v>
      </c>
      <c r="P569">
        <v>183</v>
      </c>
      <c r="Q569">
        <v>9.95020644552147E-4</v>
      </c>
      <c r="R569">
        <v>1.0051701372391821E-3</v>
      </c>
      <c r="S569">
        <v>4.0700112209643407E-3</v>
      </c>
      <c r="T569">
        <v>4.0490769375054301</v>
      </c>
      <c r="U569">
        <v>3.0086388675606328E-4</v>
      </c>
      <c r="V569">
        <v>3.3409464594671068</v>
      </c>
      <c r="W569">
        <v>4.0344236372705559E-4</v>
      </c>
      <c r="X569">
        <v>93</v>
      </c>
      <c r="Y569">
        <v>0.59139784946236562</v>
      </c>
      <c r="Z569">
        <v>4.0812335233231245E-3</v>
      </c>
      <c r="AA569">
        <v>-2.4371808822649752E-3</v>
      </c>
      <c r="AB569">
        <v>13</v>
      </c>
      <c r="AC569">
        <v>93</v>
      </c>
      <c r="AD569">
        <v>1.5271037924613484E-3</v>
      </c>
      <c r="AE569">
        <v>1.4177953791043309E-3</v>
      </c>
      <c r="AF569">
        <v>3.9047928640598864E-3</v>
      </c>
      <c r="AG569">
        <v>2.7541300540326739</v>
      </c>
      <c r="AH569">
        <v>4.0490815779581704E-4</v>
      </c>
      <c r="AI569">
        <v>3.5015233746396444</v>
      </c>
      <c r="AJ569">
        <v>6.0797906351269687E-4</v>
      </c>
      <c r="AK569">
        <v>0.85915492957746475</v>
      </c>
      <c r="AL569">
        <v>0.44826929303006691</v>
      </c>
      <c r="AM569">
        <v>3.3409464594671068</v>
      </c>
      <c r="AN569">
        <v>1.4359573389131388</v>
      </c>
      <c r="AO569">
        <v>1.5546986157925331</v>
      </c>
      <c r="AP569">
        <v>0.82300884955752207</v>
      </c>
      <c r="AQ569">
        <v>0.6755322927918932</v>
      </c>
      <c r="AR569">
        <v>3.5015233746396444</v>
      </c>
      <c r="AS569">
        <v>2.0254219701490745</v>
      </c>
      <c r="AT569">
        <v>1.8080552084942179</v>
      </c>
      <c r="AU569">
        <v>1.6813769121433755</v>
      </c>
      <c r="AV569">
        <f>COUNTIF($E$1:E569,E569)</f>
        <v>196</v>
      </c>
      <c r="AW569" s="26">
        <f>(AC569+P569)/(K569+X569)</f>
        <v>1</v>
      </c>
      <c r="AX569">
        <f>K569+X569</f>
        <v>276</v>
      </c>
      <c r="AY569" s="3">
        <f>K569*R569+X569*AE569</f>
        <v>0.3158011053714731</v>
      </c>
      <c r="AZ569" s="25">
        <f>(1+(AY569/AX569)/0.7)^(365/AW569)-1</f>
        <v>0.81509006325539191</v>
      </c>
    </row>
    <row r="570" spans="2:52" hidden="1" x14ac:dyDescent="0.35">
      <c r="B570">
        <v>3.13942305</v>
      </c>
      <c r="C570">
        <v>14.361291866</v>
      </c>
      <c r="D570">
        <v>1</v>
      </c>
      <c r="E570" t="s">
        <v>49</v>
      </c>
      <c r="F570">
        <v>5</v>
      </c>
      <c r="G570" t="s">
        <v>69</v>
      </c>
      <c r="H570" t="s">
        <v>24</v>
      </c>
      <c r="I570">
        <v>1.0089999999999999</v>
      </c>
      <c r="J570">
        <v>1</v>
      </c>
      <c r="K570">
        <v>134</v>
      </c>
      <c r="L570">
        <v>0.60447761194029848</v>
      </c>
      <c r="M570">
        <v>4.2582438744100046E-3</v>
      </c>
      <c r="N570">
        <v>-3.5507965180563614E-3</v>
      </c>
      <c r="O570">
        <v>20</v>
      </c>
      <c r="P570">
        <v>134</v>
      </c>
      <c r="Q570">
        <v>1.0451705611476125E-3</v>
      </c>
      <c r="R570">
        <v>1.1695935699270387E-3</v>
      </c>
      <c r="S570">
        <v>4.8347911386587361E-3</v>
      </c>
      <c r="T570">
        <v>4.1337360797566101</v>
      </c>
      <c r="U570">
        <v>4.1766234089678336E-4</v>
      </c>
      <c r="V570">
        <v>2.800332841634098</v>
      </c>
      <c r="W570">
        <v>3.3426888813347202E-4</v>
      </c>
      <c r="X570">
        <v>88</v>
      </c>
      <c r="Y570">
        <v>0.625</v>
      </c>
      <c r="Z570">
        <v>3.9394169997040681E-3</v>
      </c>
      <c r="AA570">
        <v>-2.0820106111185004E-3</v>
      </c>
      <c r="AB570">
        <v>11</v>
      </c>
      <c r="AC570">
        <v>88</v>
      </c>
      <c r="AD570">
        <v>9.2606501268643893E-4</v>
      </c>
      <c r="AE570">
        <v>1.6813816456456047E-3</v>
      </c>
      <c r="AF570">
        <v>3.9403239862377025E-3</v>
      </c>
      <c r="AG570">
        <v>2.3435036277707941</v>
      </c>
      <c r="AH570">
        <v>4.2003994826953633E-4</v>
      </c>
      <c r="AI570">
        <v>4.0029088961002239</v>
      </c>
      <c r="AJ570">
        <v>8.4130174910653204E-4</v>
      </c>
      <c r="AK570">
        <v>0.81707317073170727</v>
      </c>
      <c r="AL570">
        <v>0.37140987570386208</v>
      </c>
      <c r="AM570">
        <v>2.800332841634098</v>
      </c>
      <c r="AN570">
        <v>1.2995484110300579</v>
      </c>
      <c r="AO570">
        <v>1.3302808020509567</v>
      </c>
      <c r="AP570">
        <v>0.81481481481481477</v>
      </c>
      <c r="AQ570">
        <v>0.93477972122949082</v>
      </c>
      <c r="AR570">
        <v>4.0029088961002239</v>
      </c>
      <c r="AS570">
        <v>1.8682018284951378</v>
      </c>
      <c r="AT570">
        <v>2.0299064045023725</v>
      </c>
      <c r="AU570">
        <v>1.6800936032766645</v>
      </c>
      <c r="AV570">
        <f>COUNTIF($E$1:E570,E570)</f>
        <v>10</v>
      </c>
      <c r="AW570" s="26">
        <f>(AC570+P570)/(K570+X570)</f>
        <v>1</v>
      </c>
      <c r="AX570">
        <f>K570+X570</f>
        <v>222</v>
      </c>
      <c r="AY570" s="3">
        <f>K570*R570+X570*AE570</f>
        <v>0.30468712318703639</v>
      </c>
      <c r="AZ570" s="25">
        <f>(1+(AY570/AX570)/0.7)^(365/AW570)-1</f>
        <v>1.0440672281097161</v>
      </c>
    </row>
    <row r="571" spans="2:52" hidden="1" x14ac:dyDescent="0.35">
      <c r="B571">
        <v>1.1461009980000001</v>
      </c>
      <c r="C571">
        <v>1.1876326699999999</v>
      </c>
      <c r="D571">
        <v>4</v>
      </c>
      <c r="E571" t="s">
        <v>58</v>
      </c>
      <c r="F571">
        <v>5</v>
      </c>
      <c r="G571" t="s">
        <v>70</v>
      </c>
      <c r="H571" t="s">
        <v>24</v>
      </c>
      <c r="I571">
        <v>1.0089999999999999</v>
      </c>
      <c r="J571">
        <v>1</v>
      </c>
      <c r="K571">
        <v>66</v>
      </c>
      <c r="L571">
        <v>0.71212121212121215</v>
      </c>
      <c r="M571">
        <v>4.3273942707443202E-3</v>
      </c>
      <c r="N571">
        <v>-2.8220735660825971E-3</v>
      </c>
      <c r="O571">
        <v>7</v>
      </c>
      <c r="P571">
        <v>66</v>
      </c>
      <c r="Q571">
        <v>2.4777212533978465E-3</v>
      </c>
      <c r="R571">
        <v>2.2692141359002076E-3</v>
      </c>
      <c r="S571">
        <v>4.0621196308383185E-3</v>
      </c>
      <c r="T571">
        <v>1.7900997383073578</v>
      </c>
      <c r="U571">
        <v>5.0001236189630522E-4</v>
      </c>
      <c r="V571">
        <v>4.5383160674151641</v>
      </c>
      <c r="W571">
        <v>1.2691894121075972E-3</v>
      </c>
      <c r="X571">
        <v>125</v>
      </c>
      <c r="Y571">
        <v>0.52800000000000002</v>
      </c>
      <c r="Z571">
        <v>3.7354135452975314E-3</v>
      </c>
      <c r="AA571">
        <v>-2.6072477050912198E-3</v>
      </c>
      <c r="AB571">
        <v>9</v>
      </c>
      <c r="AC571">
        <v>125</v>
      </c>
      <c r="AD571">
        <v>3.4248774536038695E-4</v>
      </c>
      <c r="AE571">
        <v>7.4167743511404098E-4</v>
      </c>
      <c r="AF571">
        <v>4.13419010617091E-3</v>
      </c>
      <c r="AG571">
        <v>5.5741079753022733</v>
      </c>
      <c r="AH571">
        <v>3.697732043722091E-4</v>
      </c>
      <c r="AI571">
        <v>2.0057630632626311</v>
      </c>
      <c r="AJ571">
        <v>2.131026369622791E-6</v>
      </c>
      <c r="AK571">
        <v>0.6875</v>
      </c>
      <c r="AL571">
        <v>1.4102104578973464</v>
      </c>
      <c r="AM571">
        <v>4.5383160674151641</v>
      </c>
      <c r="AN571">
        <v>2.5213490398891487</v>
      </c>
      <c r="AO571">
        <v>2.4985988113613176</v>
      </c>
      <c r="AP571">
        <v>0.86206896551724133</v>
      </c>
      <c r="AQ571">
        <v>2.3678070773586837E-3</v>
      </c>
      <c r="AR571">
        <v>2.0057630632626311</v>
      </c>
      <c r="AS571">
        <v>0.82408603901561051</v>
      </c>
      <c r="AT571">
        <v>0.85370014616457901</v>
      </c>
      <c r="AU571">
        <v>1.6761494787629483</v>
      </c>
      <c r="AV571">
        <f>COUNTIF($E$1:E571,E571)</f>
        <v>1</v>
      </c>
      <c r="AW571" s="26">
        <f>(AC571+P571)/(K571+X571)</f>
        <v>1</v>
      </c>
      <c r="AX571">
        <f>K571+X571</f>
        <v>191</v>
      </c>
      <c r="AY571" s="3">
        <f>K571*R571+X571*AE571</f>
        <v>0.24247781235866883</v>
      </c>
      <c r="AZ571" s="25">
        <f>(1+(AY571/AX571)/0.7)^(365/AW571)-1</f>
        <v>0.93743139478657311</v>
      </c>
    </row>
    <row r="572" spans="2:52" hidden="1" x14ac:dyDescent="0.35">
      <c r="B572">
        <v>59.248391890000001</v>
      </c>
      <c r="C572">
        <v>64.575692779999997</v>
      </c>
      <c r="D572">
        <v>9</v>
      </c>
      <c r="E572" t="s">
        <v>44</v>
      </c>
      <c r="F572">
        <v>10</v>
      </c>
      <c r="G572" t="s">
        <v>24</v>
      </c>
      <c r="H572" t="s">
        <v>24</v>
      </c>
      <c r="I572">
        <v>1.0089999999999999</v>
      </c>
      <c r="J572">
        <v>1</v>
      </c>
      <c r="K572">
        <v>183</v>
      </c>
      <c r="L572">
        <v>0.61748633879781423</v>
      </c>
      <c r="M572">
        <v>3.7108613054163356E-3</v>
      </c>
      <c r="N572">
        <v>-3.1042550627528205E-3</v>
      </c>
      <c r="O572">
        <v>17</v>
      </c>
      <c r="P572">
        <v>183</v>
      </c>
      <c r="Q572">
        <v>9.95020644552147E-4</v>
      </c>
      <c r="R572">
        <v>1.1039861919090082E-3</v>
      </c>
      <c r="S572">
        <v>4.2761686552674457E-3</v>
      </c>
      <c r="T572">
        <v>3.8733896190070216</v>
      </c>
      <c r="U572">
        <v>3.1610348281629078E-4</v>
      </c>
      <c r="V572">
        <v>3.4924834806410834</v>
      </c>
      <c r="W572">
        <v>4.717792262764266E-4</v>
      </c>
      <c r="X572">
        <v>93</v>
      </c>
      <c r="Y572">
        <v>0.59139784946236562</v>
      </c>
      <c r="Z572">
        <v>4.2124272293080642E-3</v>
      </c>
      <c r="AA572">
        <v>-2.4371808822649752E-3</v>
      </c>
      <c r="AB572">
        <v>8</v>
      </c>
      <c r="AC572">
        <v>93</v>
      </c>
      <c r="AD572">
        <v>1.5271037924613484E-3</v>
      </c>
      <c r="AE572">
        <v>1.495383054686822E-3</v>
      </c>
      <c r="AF572">
        <v>4.1071721624609736E-3</v>
      </c>
      <c r="AG572">
        <v>2.7465686130308189</v>
      </c>
      <c r="AH572">
        <v>4.2589391344135321E-4</v>
      </c>
      <c r="AI572">
        <v>3.5111632439253926</v>
      </c>
      <c r="AJ572">
        <v>6.4359522780411558E-4</v>
      </c>
      <c r="AK572">
        <v>0.85915492957746475</v>
      </c>
      <c r="AL572">
        <v>0.52419914030714665</v>
      </c>
      <c r="AM572">
        <v>3.4924834806410834</v>
      </c>
      <c r="AN572">
        <v>1.2266513243433563</v>
      </c>
      <c r="AO572">
        <v>1.5886704581416016</v>
      </c>
      <c r="AP572">
        <v>0.82300884955752207</v>
      </c>
      <c r="AQ572">
        <v>0.71510580867124773</v>
      </c>
      <c r="AR572">
        <v>3.5111632439253926</v>
      </c>
      <c r="AS572">
        <v>1.6615367274298214</v>
      </c>
      <c r="AT572">
        <v>1.7539995270878337</v>
      </c>
      <c r="AU572">
        <v>1.6713349926147176</v>
      </c>
      <c r="AV572">
        <f>COUNTIF($E$1:E572,E572)</f>
        <v>197</v>
      </c>
      <c r="AW572" s="26">
        <f>(AC572+P572)/(K572+X572)</f>
        <v>1</v>
      </c>
      <c r="AX572">
        <f>K572+X572</f>
        <v>276</v>
      </c>
      <c r="AY572" s="3">
        <f>K572*R572+X572*AE572</f>
        <v>0.34110009720522294</v>
      </c>
      <c r="AZ572" s="25">
        <f>(1+(AY572/AX572)/0.7)^(365/AW572)-1</f>
        <v>0.90379580459991393</v>
      </c>
    </row>
    <row r="573" spans="2:52" hidden="1" x14ac:dyDescent="0.35">
      <c r="B573">
        <v>25.650451147999998</v>
      </c>
      <c r="C573">
        <v>45.119104620000002</v>
      </c>
      <c r="D573">
        <v>5</v>
      </c>
      <c r="E573" t="s">
        <v>48</v>
      </c>
      <c r="F573">
        <v>5</v>
      </c>
      <c r="G573" t="s">
        <v>69</v>
      </c>
      <c r="H573" t="s">
        <v>24</v>
      </c>
      <c r="I573">
        <v>1.0049999999999999</v>
      </c>
      <c r="J573">
        <v>1</v>
      </c>
      <c r="K573">
        <v>156</v>
      </c>
      <c r="L573">
        <v>0.63461538461538458</v>
      </c>
      <c r="M573">
        <v>3.7044351841749958E-3</v>
      </c>
      <c r="N573">
        <v>-3.5123472998835736E-3</v>
      </c>
      <c r="O573">
        <v>67</v>
      </c>
      <c r="P573">
        <v>156</v>
      </c>
      <c r="Q573">
        <v>1.4543742250104907E-3</v>
      </c>
      <c r="R573">
        <v>1.0675338919228262E-3</v>
      </c>
      <c r="S573">
        <v>4.0102898884588527E-3</v>
      </c>
      <c r="T573">
        <v>3.7565925717220816</v>
      </c>
      <c r="U573">
        <v>3.2108015803106242E-4</v>
      </c>
      <c r="V573">
        <v>3.3248205011147069</v>
      </c>
      <c r="W573">
        <v>4.253735758607014E-4</v>
      </c>
      <c r="X573">
        <v>111</v>
      </c>
      <c r="Y573">
        <v>0.60360360360360366</v>
      </c>
      <c r="Z573">
        <v>3.4450770189748858E-3</v>
      </c>
      <c r="AA573">
        <v>-2.5497749226774187E-3</v>
      </c>
      <c r="AB573">
        <v>40</v>
      </c>
      <c r="AC573">
        <v>111</v>
      </c>
      <c r="AD573">
        <v>1.0504701177995734E-3</v>
      </c>
      <c r="AE573">
        <v>1.0687393123739724E-3</v>
      </c>
      <c r="AF573">
        <v>3.5337651384183513E-3</v>
      </c>
      <c r="AG573">
        <v>3.3064799783296634</v>
      </c>
      <c r="AH573">
        <v>3.3541014362412146E-4</v>
      </c>
      <c r="AI573">
        <v>3.1863655070958701</v>
      </c>
      <c r="AJ573">
        <v>3.9791902512572946E-4</v>
      </c>
      <c r="AK573">
        <v>0.83870967741935487</v>
      </c>
      <c r="AL573">
        <v>0.47263730651189589</v>
      </c>
      <c r="AM573">
        <v>3.3248205011147069</v>
      </c>
      <c r="AN573">
        <v>2.135067783845698</v>
      </c>
      <c r="AO573">
        <v>1.6973855974502456</v>
      </c>
      <c r="AP573">
        <v>0.84732824427480913</v>
      </c>
      <c r="AQ573">
        <v>0.44213225013970447</v>
      </c>
      <c r="AR573">
        <v>3.1863655070958701</v>
      </c>
      <c r="AS573">
        <v>2.13747862474799</v>
      </c>
      <c r="AT573">
        <v>1.6449911015617218</v>
      </c>
      <c r="AU573">
        <v>1.6711883495059836</v>
      </c>
      <c r="AV573">
        <f>COUNTIF($E$1:E573,E573)</f>
        <v>23</v>
      </c>
      <c r="AW573" s="26">
        <f>(AC573+P573)/(K573+X573)</f>
        <v>1</v>
      </c>
      <c r="AX573">
        <f>K573+X573</f>
        <v>267</v>
      </c>
      <c r="AY573" s="3">
        <f>K573*R573+X573*AE573</f>
        <v>0.28516535081347183</v>
      </c>
      <c r="AZ573" s="25">
        <f>(1+(AY573/AX573)/0.7)^(365/AW573)-1</f>
        <v>0.74452019016225002</v>
      </c>
    </row>
    <row r="574" spans="2:52" hidden="1" x14ac:dyDescent="0.35">
      <c r="B574">
        <v>25.650451147999998</v>
      </c>
      <c r="C574">
        <v>45.119104620000002</v>
      </c>
      <c r="D574">
        <v>5</v>
      </c>
      <c r="E574" t="s">
        <v>48</v>
      </c>
      <c r="F574">
        <v>5</v>
      </c>
      <c r="G574" t="s">
        <v>70</v>
      </c>
      <c r="H574" t="s">
        <v>7</v>
      </c>
      <c r="I574">
        <v>1.0029999999999999</v>
      </c>
      <c r="J574">
        <v>1</v>
      </c>
      <c r="K574">
        <v>155</v>
      </c>
      <c r="L574">
        <v>0.72258064516129028</v>
      </c>
      <c r="M574">
        <v>2.64428714484162E-3</v>
      </c>
      <c r="N574">
        <v>-3.8861102707126584E-3</v>
      </c>
      <c r="O574">
        <v>101</v>
      </c>
      <c r="P574">
        <v>155</v>
      </c>
      <c r="Q574">
        <v>2.8245729447624601E-3</v>
      </c>
      <c r="R574">
        <v>8.3262850697817501E-4</v>
      </c>
      <c r="S574">
        <v>3.222753131264904E-3</v>
      </c>
      <c r="T574">
        <v>3.8705774595216678</v>
      </c>
      <c r="U574">
        <v>2.5885776073130231E-4</v>
      </c>
      <c r="V574">
        <v>3.2165483647309077</v>
      </c>
      <c r="W574">
        <v>3.1491298551557039E-4</v>
      </c>
      <c r="X574">
        <v>16</v>
      </c>
      <c r="Y574">
        <v>0.75</v>
      </c>
      <c r="Z574">
        <v>2.721470476824047E-3</v>
      </c>
      <c r="AA574">
        <v>-2.847682478774316E-3</v>
      </c>
      <c r="AB574">
        <v>11</v>
      </c>
      <c r="AC574">
        <v>16</v>
      </c>
      <c r="AD574">
        <v>2.8249619735045695E-3</v>
      </c>
      <c r="AE574">
        <v>1.3291822379244561E-3</v>
      </c>
      <c r="AF574">
        <v>2.5294914208724077E-3</v>
      </c>
      <c r="AG574">
        <v>1.903043351543922</v>
      </c>
      <c r="AH574">
        <v>6.3237285521810193E-4</v>
      </c>
      <c r="AI574">
        <v>2.1018964159459825</v>
      </c>
      <c r="AJ574">
        <v>6.443652748825226E-5</v>
      </c>
      <c r="AK574">
        <v>0.83783783783783783</v>
      </c>
      <c r="AL574">
        <v>0.34990331723952667</v>
      </c>
      <c r="AM574">
        <v>3.2165483647309077</v>
      </c>
      <c r="AN574">
        <v>2.7754283565940172</v>
      </c>
      <c r="AO574">
        <v>1.7437952914176702</v>
      </c>
      <c r="AP574">
        <v>0.44444444444444442</v>
      </c>
      <c r="AQ574">
        <v>7.1596141653614442E-2</v>
      </c>
      <c r="AR574">
        <v>2.1018964159459825</v>
      </c>
      <c r="AS574">
        <v>4.4306074597483471</v>
      </c>
      <c r="AT574">
        <v>1.5897733178393547</v>
      </c>
      <c r="AU574">
        <v>1.6667843046285125</v>
      </c>
      <c r="AV574">
        <f>COUNTIF($E$1:E574,E574)</f>
        <v>24</v>
      </c>
      <c r="AW574" s="26">
        <f>(AC574+P574)/(K574+X574)</f>
        <v>1</v>
      </c>
      <c r="AX574">
        <f>K574+X574</f>
        <v>171</v>
      </c>
      <c r="AY574" s="3">
        <f>K574*R574+X574*AE574</f>
        <v>0.15032433438840842</v>
      </c>
      <c r="AZ574" s="25">
        <f>(1+(AY574/AX574)/0.7)^(365/AW574)-1</f>
        <v>0.58105901624896994</v>
      </c>
    </row>
    <row r="575" spans="2:52" hidden="1" x14ac:dyDescent="0.35">
      <c r="B575">
        <v>3.13942305</v>
      </c>
      <c r="C575">
        <v>14.361291866</v>
      </c>
      <c r="D575">
        <v>1</v>
      </c>
      <c r="E575" t="s">
        <v>49</v>
      </c>
      <c r="F575">
        <v>5</v>
      </c>
      <c r="G575" t="s">
        <v>24</v>
      </c>
      <c r="H575" t="s">
        <v>24</v>
      </c>
      <c r="I575">
        <v>1.0069999999999999</v>
      </c>
      <c r="J575">
        <v>1</v>
      </c>
      <c r="K575">
        <v>367</v>
      </c>
      <c r="L575">
        <v>0.59673024523160767</v>
      </c>
      <c r="M575">
        <v>3.8945334011958794E-3</v>
      </c>
      <c r="N575">
        <v>-3.2855341565117165E-3</v>
      </c>
      <c r="O575">
        <v>73</v>
      </c>
      <c r="P575">
        <v>367</v>
      </c>
      <c r="Q575">
        <v>9.5903548431297558E-4</v>
      </c>
      <c r="R575">
        <v>9.9902931797864734E-4</v>
      </c>
      <c r="S575">
        <v>4.312238386506277E-3</v>
      </c>
      <c r="T575">
        <v>4.3164282658203676</v>
      </c>
      <c r="U575">
        <v>2.2509701149341145E-4</v>
      </c>
      <c r="V575">
        <v>4.4382167108775175</v>
      </c>
      <c r="W575">
        <v>5.4883529499182449E-4</v>
      </c>
      <c r="X575">
        <v>159</v>
      </c>
      <c r="Y575">
        <v>0.56603773584905659</v>
      </c>
      <c r="Z575">
        <v>3.5364420140370986E-3</v>
      </c>
      <c r="AA575">
        <v>-2.5322935155376973E-3</v>
      </c>
      <c r="AB575">
        <v>20</v>
      </c>
      <c r="AC575">
        <v>159</v>
      </c>
      <c r="AD575">
        <v>4.9459600108381352E-4</v>
      </c>
      <c r="AE575">
        <v>9.0283980308954572E-4</v>
      </c>
      <c r="AF575">
        <v>3.8074444800895698E-3</v>
      </c>
      <c r="AG575">
        <v>4.2171872208783627</v>
      </c>
      <c r="AH575">
        <v>3.019499882468828E-4</v>
      </c>
      <c r="AI575">
        <v>2.9900309264173859</v>
      </c>
      <c r="AJ575">
        <v>2.9893982659578012E-4</v>
      </c>
      <c r="AK575">
        <v>0.92443324937027704</v>
      </c>
      <c r="AL575">
        <v>0.60981699443536752</v>
      </c>
      <c r="AM575">
        <v>4.4382167108775175</v>
      </c>
      <c r="AN575">
        <v>1.4271847399695174</v>
      </c>
      <c r="AO575">
        <v>1.9532720839683337</v>
      </c>
      <c r="AP575">
        <v>0.88826815642458101</v>
      </c>
      <c r="AQ575">
        <v>0.33215536288420394</v>
      </c>
      <c r="AR575">
        <v>2.9900309264173859</v>
      </c>
      <c r="AS575">
        <v>1.2897711472707989</v>
      </c>
      <c r="AT575">
        <v>1.3766524681755152</v>
      </c>
      <c r="AU575">
        <v>1.6649622760719245</v>
      </c>
      <c r="AV575">
        <f>COUNTIF($E$1:E575,E575)</f>
        <v>11</v>
      </c>
      <c r="AW575" s="26">
        <f>(AC575+P575)/(K575+X575)</f>
        <v>1</v>
      </c>
      <c r="AX575">
        <f>K575+X575</f>
        <v>526</v>
      </c>
      <c r="AY575" s="3">
        <f>K575*R575+X575*AE575</f>
        <v>0.51019528838940142</v>
      </c>
      <c r="AZ575" s="25">
        <f>(1+(AY575/AX575)/0.7)^(365/AW575)-1</f>
        <v>0.65766690940142358</v>
      </c>
    </row>
    <row r="576" spans="2:52" hidden="1" x14ac:dyDescent="0.35">
      <c r="B576">
        <v>61.879515007142857</v>
      </c>
      <c r="C576">
        <v>81.362346200000005</v>
      </c>
      <c r="D576">
        <v>7</v>
      </c>
      <c r="E576" t="s">
        <v>44</v>
      </c>
      <c r="F576">
        <v>7</v>
      </c>
      <c r="G576" t="s">
        <v>69</v>
      </c>
      <c r="H576" t="s">
        <v>9</v>
      </c>
      <c r="I576">
        <v>1.0089999999999999</v>
      </c>
      <c r="J576">
        <v>1</v>
      </c>
      <c r="K576">
        <v>45</v>
      </c>
      <c r="L576">
        <v>0.68888888888888888</v>
      </c>
      <c r="M576">
        <v>4.4015577836093427E-3</v>
      </c>
      <c r="N576">
        <v>-2.7391022124691545E-3</v>
      </c>
      <c r="O576">
        <v>10</v>
      </c>
      <c r="P576">
        <v>45</v>
      </c>
      <c r="Q576">
        <v>1.2195668744114929E-3</v>
      </c>
      <c r="R576">
        <v>2.1800191181626993E-3</v>
      </c>
      <c r="S576">
        <v>4.3899521045818258E-3</v>
      </c>
      <c r="T576">
        <v>2.0137218375780295</v>
      </c>
      <c r="U576">
        <v>6.544154215875485E-4</v>
      </c>
      <c r="V576">
        <v>3.3312465541753031</v>
      </c>
      <c r="W576">
        <v>8.711882749876023E-4</v>
      </c>
      <c r="X576">
        <v>39</v>
      </c>
      <c r="Y576">
        <v>0.64102564102564108</v>
      </c>
      <c r="Z576">
        <v>3.8185217485886282E-3</v>
      </c>
      <c r="AA576">
        <v>-2.2261997475955969E-3</v>
      </c>
      <c r="AB576">
        <v>5</v>
      </c>
      <c r="AC576">
        <v>39</v>
      </c>
      <c r="AD576">
        <v>1.0504701177995734E-3</v>
      </c>
      <c r="AE576">
        <v>1.6486217243173679E-3</v>
      </c>
      <c r="AF576">
        <v>3.9105412610778633E-3</v>
      </c>
      <c r="AG576">
        <v>2.3720063877582778</v>
      </c>
      <c r="AH576">
        <v>6.2618775251501552E-4</v>
      </c>
      <c r="AI576">
        <v>2.6327913915528636</v>
      </c>
      <c r="AJ576">
        <v>3.9624621928733682E-4</v>
      </c>
      <c r="AK576">
        <v>0.6</v>
      </c>
      <c r="AL576">
        <v>0.96798697220845809</v>
      </c>
      <c r="AM576">
        <v>3.3312465541753031</v>
      </c>
      <c r="AN576">
        <v>2.4222434646252493</v>
      </c>
      <c r="AO576">
        <v>1.931017448061024</v>
      </c>
      <c r="AP576">
        <v>0.66101694915254239</v>
      </c>
      <c r="AQ576">
        <v>0.44027357698593483</v>
      </c>
      <c r="AR576">
        <v>2.6327913915528636</v>
      </c>
      <c r="AS576">
        <v>1.8318019159082077</v>
      </c>
      <c r="AT576">
        <v>1.3984089263571287</v>
      </c>
      <c r="AU576">
        <v>1.6647131872090764</v>
      </c>
      <c r="AV576">
        <f>COUNTIF($E$1:E576,E576)</f>
        <v>198</v>
      </c>
      <c r="AW576" s="26">
        <f>(AC576+P576)/(K576+X576)</f>
        <v>1</v>
      </c>
      <c r="AX576">
        <f>K576+X576</f>
        <v>84</v>
      </c>
      <c r="AY576" s="3">
        <f>K576*R576+X576*AE576</f>
        <v>0.16239710756569881</v>
      </c>
      <c r="AZ576" s="25">
        <f>(1+(AY576/AX576)/0.7)^(365/AW576)-1</f>
        <v>1.7365219678386015</v>
      </c>
    </row>
    <row r="577" spans="2:52" hidden="1" x14ac:dyDescent="0.35">
      <c r="B577">
        <v>61.879515007142857</v>
      </c>
      <c r="C577">
        <v>81.362346200000005</v>
      </c>
      <c r="D577">
        <v>7</v>
      </c>
      <c r="E577" t="s">
        <v>44</v>
      </c>
      <c r="F577">
        <v>7</v>
      </c>
      <c r="G577" t="s">
        <v>24</v>
      </c>
      <c r="H577" t="s">
        <v>9</v>
      </c>
      <c r="I577">
        <v>1.0089999999999999</v>
      </c>
      <c r="J577">
        <v>1</v>
      </c>
      <c r="K577">
        <v>45</v>
      </c>
      <c r="L577">
        <v>0.68888888888888888</v>
      </c>
      <c r="M577">
        <v>4.4015577836093427E-3</v>
      </c>
      <c r="N577">
        <v>-2.7391022124691545E-3</v>
      </c>
      <c r="O577">
        <v>10</v>
      </c>
      <c r="P577">
        <v>45</v>
      </c>
      <c r="Q577">
        <v>1.2195668744114929E-3</v>
      </c>
      <c r="R577">
        <v>2.1800191181626993E-3</v>
      </c>
      <c r="S577">
        <v>4.3899521045818258E-3</v>
      </c>
      <c r="T577">
        <v>2.0137218375780295</v>
      </c>
      <c r="U577">
        <v>6.544154215875485E-4</v>
      </c>
      <c r="V577">
        <v>3.3312465541753031</v>
      </c>
      <c r="W577">
        <v>8.711882749876023E-4</v>
      </c>
      <c r="X577">
        <v>39</v>
      </c>
      <c r="Y577">
        <v>0.64102564102564108</v>
      </c>
      <c r="Z577">
        <v>3.8185217485886282E-3</v>
      </c>
      <c r="AA577">
        <v>-2.2261997475955969E-3</v>
      </c>
      <c r="AB577">
        <v>5</v>
      </c>
      <c r="AC577">
        <v>39</v>
      </c>
      <c r="AD577">
        <v>1.0504701177995734E-3</v>
      </c>
      <c r="AE577">
        <v>1.6486217243173679E-3</v>
      </c>
      <c r="AF577">
        <v>3.9105412610778633E-3</v>
      </c>
      <c r="AG577">
        <v>2.3720063877582778</v>
      </c>
      <c r="AH577">
        <v>6.2618775251501552E-4</v>
      </c>
      <c r="AI577">
        <v>2.6327913915528636</v>
      </c>
      <c r="AJ577">
        <v>3.9624621928733682E-4</v>
      </c>
      <c r="AK577">
        <v>0.6</v>
      </c>
      <c r="AL577">
        <v>0.96798697220845809</v>
      </c>
      <c r="AM577">
        <v>3.3312465541753031</v>
      </c>
      <c r="AN577">
        <v>2.4222434646252493</v>
      </c>
      <c r="AO577">
        <v>1.931017448061024</v>
      </c>
      <c r="AP577">
        <v>0.66101694915254239</v>
      </c>
      <c r="AQ577">
        <v>0.44027357698593483</v>
      </c>
      <c r="AR577">
        <v>2.6327913915528636</v>
      </c>
      <c r="AS577">
        <v>1.8318019159082077</v>
      </c>
      <c r="AT577">
        <v>1.3984089263571287</v>
      </c>
      <c r="AU577">
        <v>1.6647131872090764</v>
      </c>
      <c r="AV577">
        <f>COUNTIF($E$1:E577,E577)</f>
        <v>199</v>
      </c>
      <c r="AW577" s="26">
        <f>(AC577+P577)/(K577+X577)</f>
        <v>1</v>
      </c>
      <c r="AX577">
        <f>K577+X577</f>
        <v>84</v>
      </c>
      <c r="AY577" s="3">
        <f>K577*R577+X577*AE577</f>
        <v>0.16239710756569881</v>
      </c>
      <c r="AZ577" s="25">
        <f>(1+(AY577/AX577)/0.7)^(365/AW577)-1</f>
        <v>1.7365219678386015</v>
      </c>
    </row>
    <row r="578" spans="2:52" hidden="1" x14ac:dyDescent="0.35">
      <c r="B578">
        <v>27.735403882857138</v>
      </c>
      <c r="C578">
        <v>45.119104620000002</v>
      </c>
      <c r="D578">
        <v>7</v>
      </c>
      <c r="E578" t="s">
        <v>48</v>
      </c>
      <c r="F578">
        <v>7</v>
      </c>
      <c r="G578" t="s">
        <v>69</v>
      </c>
      <c r="H578" t="s">
        <v>24</v>
      </c>
      <c r="I578">
        <v>1.0089999999999999</v>
      </c>
      <c r="J578">
        <v>1</v>
      </c>
      <c r="K578">
        <v>108</v>
      </c>
      <c r="L578">
        <v>0.62962962962962965</v>
      </c>
      <c r="M578">
        <v>4.8816665896169635E-3</v>
      </c>
      <c r="N578">
        <v>-3.4956263753907479E-3</v>
      </c>
      <c r="O578">
        <v>22</v>
      </c>
      <c r="P578">
        <v>108</v>
      </c>
      <c r="Q578">
        <v>1.3322095094669972E-3</v>
      </c>
      <c r="R578">
        <v>1.778965491465959E-3</v>
      </c>
      <c r="S578">
        <v>5.0089816071875503E-3</v>
      </c>
      <c r="T578">
        <v>2.815671035338573</v>
      </c>
      <c r="U578">
        <v>4.819894798792694E-4</v>
      </c>
      <c r="V578">
        <v>3.6908803318934704</v>
      </c>
      <c r="W578">
        <v>8.1498653170742025E-4</v>
      </c>
      <c r="X578">
        <v>77</v>
      </c>
      <c r="Y578">
        <v>0.59740259740259738</v>
      </c>
      <c r="Z578">
        <v>4.7213774802970536E-3</v>
      </c>
      <c r="AA578">
        <v>-3.2888816399891225E-3</v>
      </c>
      <c r="AB578">
        <v>14</v>
      </c>
      <c r="AC578">
        <v>77</v>
      </c>
      <c r="AD578">
        <v>8.0165990757330441E-4</v>
      </c>
      <c r="AE578">
        <v>1.4964679643376839E-3</v>
      </c>
      <c r="AF578">
        <v>4.9114074613734416E-3</v>
      </c>
      <c r="AG578">
        <v>3.2819997343191791</v>
      </c>
      <c r="AH578">
        <v>5.5970682552628436E-4</v>
      </c>
      <c r="AI578">
        <v>2.6736639542149168</v>
      </c>
      <c r="AJ578">
        <v>3.7705431328511523E-4</v>
      </c>
      <c r="AK578">
        <v>0.78260869565217395</v>
      </c>
      <c r="AL578">
        <v>0.90554059078603288</v>
      </c>
      <c r="AM578">
        <v>3.6908803318934704</v>
      </c>
      <c r="AN578">
        <v>1.9766283238510882</v>
      </c>
      <c r="AO578">
        <v>1.9430668702178895</v>
      </c>
      <c r="AP578">
        <v>0.79381443298969068</v>
      </c>
      <c r="AQ578">
        <v>0.41894923698346614</v>
      </c>
      <c r="AR578">
        <v>2.6736639542149168</v>
      </c>
      <c r="AS578">
        <v>1.6627421825974456</v>
      </c>
      <c r="AT578">
        <v>1.3816087608763195</v>
      </c>
      <c r="AU578">
        <v>1.6623378155471045</v>
      </c>
      <c r="AV578">
        <f>COUNTIF($E$1:E578,E578)</f>
        <v>25</v>
      </c>
      <c r="AW578" s="26">
        <f>(AC578+P578)/(K578+X578)</f>
        <v>1</v>
      </c>
      <c r="AX578">
        <f>K578+X578</f>
        <v>185</v>
      </c>
      <c r="AY578" s="3">
        <f>K578*R578+X578*AE578</f>
        <v>0.30735630633232525</v>
      </c>
      <c r="AZ578" s="25">
        <f>(1+(AY578/AX578)/0.7)^(365/AW578)-1</f>
        <v>1.3756413089528703</v>
      </c>
    </row>
    <row r="579" spans="2:52" hidden="1" x14ac:dyDescent="0.35">
      <c r="B579">
        <v>54.261656550000005</v>
      </c>
      <c r="C579">
        <v>81.362346200000005</v>
      </c>
      <c r="D579">
        <v>3</v>
      </c>
      <c r="E579" t="s">
        <v>44</v>
      </c>
      <c r="F579">
        <v>3</v>
      </c>
      <c r="G579" t="s">
        <v>24</v>
      </c>
      <c r="H579" t="s">
        <v>8</v>
      </c>
      <c r="I579">
        <v>1.0029999999999999</v>
      </c>
      <c r="J579">
        <v>2</v>
      </c>
      <c r="K579">
        <v>141</v>
      </c>
      <c r="L579">
        <v>0.78723404255319152</v>
      </c>
      <c r="M579">
        <v>2.7274693393460701E-3</v>
      </c>
      <c r="N579">
        <v>-5.071941558562768E-3</v>
      </c>
      <c r="O579">
        <v>107</v>
      </c>
      <c r="P579">
        <v>201</v>
      </c>
      <c r="Q579">
        <v>2.8182313914386636E-3</v>
      </c>
      <c r="R579">
        <v>1.0680202121314236E-3</v>
      </c>
      <c r="S579">
        <v>3.6321278136861946E-3</v>
      </c>
      <c r="T579">
        <v>3.4008043784467712</v>
      </c>
      <c r="U579">
        <v>3.0588034158549645E-4</v>
      </c>
      <c r="V579">
        <v>3.4916274991568943</v>
      </c>
      <c r="W579">
        <v>4.5625952896043067E-4</v>
      </c>
      <c r="X579">
        <v>117</v>
      </c>
      <c r="Y579">
        <v>0.68376068376068377</v>
      </c>
      <c r="Z579">
        <v>2.713488408255907E-3</v>
      </c>
      <c r="AA579">
        <v>-3.5905365555194925E-3</v>
      </c>
      <c r="AB579">
        <v>75</v>
      </c>
      <c r="AC579">
        <v>173</v>
      </c>
      <c r="AD579">
        <v>2.8161130904493792E-3</v>
      </c>
      <c r="AE579">
        <v>7.1990786415599437E-4</v>
      </c>
      <c r="AF579">
        <v>3.4746825327835219E-3</v>
      </c>
      <c r="AG579">
        <v>4.8265656006649831</v>
      </c>
      <c r="AH579">
        <v>3.2123451379256594E-4</v>
      </c>
      <c r="AI579">
        <v>2.2410663650571117</v>
      </c>
      <c r="AJ579">
        <v>7.7438836570862483E-5</v>
      </c>
      <c r="AK579">
        <v>0.82456140350877194</v>
      </c>
      <c r="AL579">
        <v>0.5069550321782621</v>
      </c>
      <c r="AM579">
        <v>3.4916274991568943</v>
      </c>
      <c r="AN579">
        <v>3.5600673737715405</v>
      </c>
      <c r="AO579">
        <v>2.0447398777235586</v>
      </c>
      <c r="AP579">
        <v>0.85401459854014594</v>
      </c>
      <c r="AQ579">
        <v>8.6043151745403751E-2</v>
      </c>
      <c r="AR579">
        <v>2.2410663650571117</v>
      </c>
      <c r="AS579">
        <v>2.3996928805200679</v>
      </c>
      <c r="AT579">
        <v>1.2720772061733232</v>
      </c>
      <c r="AU579">
        <v>1.6584085419484409</v>
      </c>
      <c r="AV579">
        <f>COUNTIF($E$1:E579,E579)</f>
        <v>200</v>
      </c>
      <c r="AW579" s="26">
        <f>(AC579+P579)/(K579+X579)</f>
        <v>1.4496124031007751</v>
      </c>
      <c r="AX579">
        <f>K579+X579</f>
        <v>258</v>
      </c>
      <c r="AY579" s="3">
        <f>K579*R579+X579*AE579</f>
        <v>0.23482007001678207</v>
      </c>
      <c r="AZ579" s="25">
        <f>(1+(AY579/AX579)/0.7)^(365/AW579)-1</f>
        <v>0.38704015278873571</v>
      </c>
    </row>
    <row r="580" spans="2:52" hidden="1" x14ac:dyDescent="0.35">
      <c r="B580">
        <v>1.1099563299999999</v>
      </c>
      <c r="C580">
        <v>1.1411935600000001</v>
      </c>
      <c r="D580">
        <v>3</v>
      </c>
      <c r="E580" t="s">
        <v>41</v>
      </c>
      <c r="F580">
        <v>5</v>
      </c>
      <c r="G580" t="s">
        <v>70</v>
      </c>
      <c r="H580" t="s">
        <v>24</v>
      </c>
      <c r="I580">
        <v>1.0049999999999999</v>
      </c>
      <c r="J580">
        <v>1</v>
      </c>
      <c r="K580">
        <v>53</v>
      </c>
      <c r="L580">
        <v>0.67924528301886788</v>
      </c>
      <c r="M580">
        <v>3.6482351355211929E-3</v>
      </c>
      <c r="N580">
        <v>-2.7421940087005324E-3</v>
      </c>
      <c r="O580">
        <v>24</v>
      </c>
      <c r="P580">
        <v>53</v>
      </c>
      <c r="Q580">
        <v>2.1478702807358196E-3</v>
      </c>
      <c r="R580">
        <v>1.5984748439783754E-3</v>
      </c>
      <c r="S580">
        <v>3.4095688630128586E-3</v>
      </c>
      <c r="T580">
        <v>2.1330137761360879</v>
      </c>
      <c r="U580">
        <v>4.6834030184533674E-4</v>
      </c>
      <c r="V580">
        <v>3.4130627615862341</v>
      </c>
      <c r="W580">
        <v>6.617942402877019E-4</v>
      </c>
      <c r="X580">
        <v>32</v>
      </c>
      <c r="Y580">
        <v>0.6875</v>
      </c>
      <c r="Z580">
        <v>3.8218232618913088E-3</v>
      </c>
      <c r="AA580">
        <v>-3.7797058613492696E-3</v>
      </c>
      <c r="AB580">
        <v>14</v>
      </c>
      <c r="AC580">
        <v>32</v>
      </c>
      <c r="AD580">
        <v>2.8377715343306242E-3</v>
      </c>
      <c r="AE580">
        <v>1.4463454108786279E-3</v>
      </c>
      <c r="AF580">
        <v>3.9166644364590844E-3</v>
      </c>
      <c r="AG580">
        <v>2.707973079597759</v>
      </c>
      <c r="AH580">
        <v>6.9237499566310149E-4</v>
      </c>
      <c r="AI580">
        <v>2.0889625129998142</v>
      </c>
      <c r="AJ580">
        <v>6.1595419552424929E-5</v>
      </c>
      <c r="AK580">
        <v>0.63855421686746983</v>
      </c>
      <c r="AL580">
        <v>0.73532693365301049</v>
      </c>
      <c r="AM580">
        <v>3.4130627615862341</v>
      </c>
      <c r="AN580">
        <v>3.1969496879568191</v>
      </c>
      <c r="AO580">
        <v>2.0212949612151854</v>
      </c>
      <c r="AP580">
        <v>0.61538461538461542</v>
      </c>
      <c r="AQ580">
        <v>6.8439355058250703E-2</v>
      </c>
      <c r="AR580">
        <v>2.0889625129998142</v>
      </c>
      <c r="AS580">
        <v>2.8926908217573173</v>
      </c>
      <c r="AT580">
        <v>1.2941411218131695</v>
      </c>
      <c r="AU580">
        <v>1.6577180415141775</v>
      </c>
      <c r="AV580">
        <f>COUNTIF($E$1:E580,E580)</f>
        <v>6</v>
      </c>
      <c r="AW580" s="26">
        <f>(AC580+P580)/(K580+X580)</f>
        <v>1</v>
      </c>
      <c r="AX580">
        <f>K580+X580</f>
        <v>85</v>
      </c>
      <c r="AY580" s="3">
        <f>K580*R580+X580*AE580</f>
        <v>0.13100221987896998</v>
      </c>
      <c r="AZ580" s="25">
        <f>(1+(AY580/AX580)/0.7)^(365/AW580)-1</f>
        <v>1.2316554837551483</v>
      </c>
    </row>
    <row r="581" spans="2:52" hidden="1" x14ac:dyDescent="0.35">
      <c r="B581">
        <v>59.248391890000001</v>
      </c>
      <c r="C581">
        <v>81.362346200000005</v>
      </c>
      <c r="D581">
        <v>5</v>
      </c>
      <c r="E581" t="s">
        <v>44</v>
      </c>
      <c r="F581">
        <v>5</v>
      </c>
      <c r="G581" t="s">
        <v>69</v>
      </c>
      <c r="H581" t="s">
        <v>24</v>
      </c>
      <c r="I581">
        <v>1.0049999999999999</v>
      </c>
      <c r="J581">
        <v>3</v>
      </c>
      <c r="K581">
        <v>75</v>
      </c>
      <c r="L581">
        <v>0.70666666666666667</v>
      </c>
      <c r="M581">
        <v>4.549778738819398E-3</v>
      </c>
      <c r="N581">
        <v>-5.2500420997738211E-3</v>
      </c>
      <c r="O581">
        <v>50</v>
      </c>
      <c r="P581">
        <v>145</v>
      </c>
      <c r="Q581">
        <v>4.8093831161095668E-3</v>
      </c>
      <c r="R581">
        <v>1.6751646261653869E-3</v>
      </c>
      <c r="S581">
        <v>5.5949239294737279E-3</v>
      </c>
      <c r="T581">
        <v>3.3399248301231426</v>
      </c>
      <c r="U581">
        <v>6.460461673554271E-4</v>
      </c>
      <c r="V581">
        <v>2.5929487872710846</v>
      </c>
      <c r="W581">
        <v>3.8307229145453274E-4</v>
      </c>
      <c r="X581">
        <v>50</v>
      </c>
      <c r="Y581">
        <v>0.68</v>
      </c>
      <c r="Z581">
        <v>4.4888796719603739E-3</v>
      </c>
      <c r="AA581">
        <v>-4.3145833329342395E-3</v>
      </c>
      <c r="AB581">
        <v>30</v>
      </c>
      <c r="AC581">
        <v>99</v>
      </c>
      <c r="AD581">
        <v>4.8138339091114979E-3</v>
      </c>
      <c r="AE581">
        <v>1.6717715103940977E-3</v>
      </c>
      <c r="AF581">
        <v>4.7951385222915477E-3</v>
      </c>
      <c r="AG581">
        <v>2.8682977861975636</v>
      </c>
      <c r="AH581">
        <v>6.7813499316823878E-4</v>
      </c>
      <c r="AI581">
        <v>2.4652488475540846</v>
      </c>
      <c r="AJ581">
        <v>3.1550152405762015E-4</v>
      </c>
      <c r="AK581">
        <v>0.7142857142857143</v>
      </c>
      <c r="AL581">
        <v>0.42563587939393016</v>
      </c>
      <c r="AM581">
        <v>2.5929487872710846</v>
      </c>
      <c r="AN581">
        <v>3.3503292523308454</v>
      </c>
      <c r="AO581">
        <v>1.6896334098336381</v>
      </c>
      <c r="AP581">
        <v>0.7142857142857143</v>
      </c>
      <c r="AQ581">
        <v>0.35055724895291529</v>
      </c>
      <c r="AR581">
        <v>2.4652488475540846</v>
      </c>
      <c r="AS581">
        <v>3.343543020788267</v>
      </c>
      <c r="AT581">
        <v>1.6199347294336162</v>
      </c>
      <c r="AU581">
        <v>1.6547840696336271</v>
      </c>
      <c r="AV581">
        <f>COUNTIF($E$1:E581,E581)</f>
        <v>201</v>
      </c>
      <c r="AW581" s="26">
        <f>(AC581+P581)/(K581+X581)</f>
        <v>1.952</v>
      </c>
      <c r="AX581">
        <f>K581+X581</f>
        <v>125</v>
      </c>
      <c r="AY581" s="3">
        <f>K581*R581+X581*AE581</f>
        <v>0.20922592248210892</v>
      </c>
      <c r="AZ581" s="25">
        <f>(1+(AY581/AX581)/0.7)^(365/AW581)-1</f>
        <v>0.56296174401473165</v>
      </c>
    </row>
    <row r="582" spans="2:52" hidden="1" x14ac:dyDescent="0.35">
      <c r="B582">
        <v>25.650451147999998</v>
      </c>
      <c r="C582">
        <v>45.119104620000002</v>
      </c>
      <c r="D582">
        <v>5</v>
      </c>
      <c r="E582" t="s">
        <v>48</v>
      </c>
      <c r="F582">
        <v>5</v>
      </c>
      <c r="G582" t="s">
        <v>69</v>
      </c>
      <c r="H582" t="s">
        <v>24</v>
      </c>
      <c r="I582">
        <v>1.0089999999999999</v>
      </c>
      <c r="J582">
        <v>1</v>
      </c>
      <c r="K582">
        <v>156</v>
      </c>
      <c r="L582">
        <v>0.60256410256410253</v>
      </c>
      <c r="M582">
        <v>4.423033071653224E-3</v>
      </c>
      <c r="N582">
        <v>-3.5536778238871008E-3</v>
      </c>
      <c r="O582">
        <v>24</v>
      </c>
      <c r="P582">
        <v>156</v>
      </c>
      <c r="Q582">
        <v>8.3084930205179486E-4</v>
      </c>
      <c r="R582">
        <v>1.2528018182974539E-3</v>
      </c>
      <c r="S582">
        <v>4.8674014687247564E-3</v>
      </c>
      <c r="T582">
        <v>3.8852126470725517</v>
      </c>
      <c r="U582">
        <v>3.8970400550753241E-4</v>
      </c>
      <c r="V582">
        <v>3.2147522237187758</v>
      </c>
      <c r="W582">
        <v>4.7339380728238906E-4</v>
      </c>
      <c r="X582">
        <v>111</v>
      </c>
      <c r="Y582">
        <v>0.57657657657657657</v>
      </c>
      <c r="Z582">
        <v>4.5900798109720503E-3</v>
      </c>
      <c r="AA582">
        <v>-2.6256757550748738E-3</v>
      </c>
      <c r="AB582">
        <v>19</v>
      </c>
      <c r="AC582">
        <v>111</v>
      </c>
      <c r="AD582">
        <v>8.0165990757330441E-4</v>
      </c>
      <c r="AE582">
        <v>1.5347598866098393E-3</v>
      </c>
      <c r="AF582">
        <v>4.6069869955657474E-3</v>
      </c>
      <c r="AG582">
        <v>3.0017640125728136</v>
      </c>
      <c r="AH582">
        <v>4.3727585431690123E-4</v>
      </c>
      <c r="AI582">
        <v>3.5098207949473759</v>
      </c>
      <c r="AJ582">
        <v>6.6020817797603681E-4</v>
      </c>
      <c r="AK582">
        <v>0.83870967741935487</v>
      </c>
      <c r="AL582">
        <v>0.52599311920266056</v>
      </c>
      <c r="AM582">
        <v>3.2147522237187758</v>
      </c>
      <c r="AN582">
        <v>1.3920020203305201</v>
      </c>
      <c r="AO582">
        <v>1.5370942866047366</v>
      </c>
      <c r="AP582">
        <v>0.84732824427480913</v>
      </c>
      <c r="AQ582">
        <v>0.73356464219560491</v>
      </c>
      <c r="AR582">
        <v>3.5098207949473759</v>
      </c>
      <c r="AS582">
        <v>1.705288762899841</v>
      </c>
      <c r="AT582">
        <v>1.772162672369904</v>
      </c>
      <c r="AU582">
        <v>1.6546284794873203</v>
      </c>
      <c r="AV582">
        <f>COUNTIF($E$1:E582,E582)</f>
        <v>26</v>
      </c>
      <c r="AW582" s="26">
        <f>(AC582+P582)/(K582+X582)</f>
        <v>1</v>
      </c>
      <c r="AX582">
        <f>K582+X582</f>
        <v>267</v>
      </c>
      <c r="AY582" s="3">
        <f>K582*R582+X582*AE582</f>
        <v>0.36579543106809498</v>
      </c>
      <c r="AZ582" s="25">
        <f>(1+(AY582/AX582)/0.7)^(365/AW582)-1</f>
        <v>1.0414688837923989</v>
      </c>
    </row>
    <row r="583" spans="2:52" hidden="1" x14ac:dyDescent="0.35">
      <c r="B583">
        <v>54.261656550000005</v>
      </c>
      <c r="C583">
        <v>81.362346200000005</v>
      </c>
      <c r="D583">
        <v>3</v>
      </c>
      <c r="E583" t="s">
        <v>44</v>
      </c>
      <c r="F583">
        <v>3</v>
      </c>
      <c r="G583" t="s">
        <v>69</v>
      </c>
      <c r="H583" t="s">
        <v>24</v>
      </c>
      <c r="I583">
        <v>1.0029999999999999</v>
      </c>
      <c r="J583">
        <v>2</v>
      </c>
      <c r="K583">
        <v>178</v>
      </c>
      <c r="L583">
        <v>0.7921348314606742</v>
      </c>
      <c r="M583">
        <v>2.7700922876139076E-3</v>
      </c>
      <c r="N583">
        <v>-5.6798425036528565E-3</v>
      </c>
      <c r="O583">
        <v>138</v>
      </c>
      <c r="P583">
        <v>243</v>
      </c>
      <c r="Q583">
        <v>2.8139719342173963E-3</v>
      </c>
      <c r="R583">
        <v>1.0136451680809286E-3</v>
      </c>
      <c r="S583">
        <v>3.7835655570287868E-3</v>
      </c>
      <c r="T583">
        <v>3.7326331503083829</v>
      </c>
      <c r="U583">
        <v>2.8359022823863536E-4</v>
      </c>
      <c r="V583">
        <v>3.574330379352729</v>
      </c>
      <c r="W583">
        <v>4.4646471160365788E-4</v>
      </c>
      <c r="X583">
        <v>111</v>
      </c>
      <c r="Y583">
        <v>0.70270270270270274</v>
      </c>
      <c r="Z583">
        <v>2.6954060847862362E-3</v>
      </c>
      <c r="AA583">
        <v>-3.9245825013117797E-3</v>
      </c>
      <c r="AB583">
        <v>73</v>
      </c>
      <c r="AC583">
        <v>162</v>
      </c>
      <c r="AD583">
        <v>2.8146517770260004E-3</v>
      </c>
      <c r="AE583">
        <v>7.2730137000033969E-4</v>
      </c>
      <c r="AF583">
        <v>3.4652134955609161E-3</v>
      </c>
      <c r="AG583">
        <v>4.7644809132688666</v>
      </c>
      <c r="AH583">
        <v>3.2890350963011103E-4</v>
      </c>
      <c r="AI583">
        <v>2.211290997831771</v>
      </c>
      <c r="AJ583">
        <v>6.9494350740117636E-5</v>
      </c>
      <c r="AK583">
        <v>0.85576923076923073</v>
      </c>
      <c r="AL583">
        <v>0.49607190178184779</v>
      </c>
      <c r="AM583">
        <v>3.574330379352729</v>
      </c>
      <c r="AN583">
        <v>3.3788172269365506</v>
      </c>
      <c r="AO583">
        <v>2.032068242982791</v>
      </c>
      <c r="AP583">
        <v>0.84732824427480913</v>
      </c>
      <c r="AQ583">
        <v>7.7215945266798258E-2</v>
      </c>
      <c r="AR583">
        <v>2.211290997831771</v>
      </c>
      <c r="AS583">
        <v>2.4243379000012202</v>
      </c>
      <c r="AT583">
        <v>1.2638740818839755</v>
      </c>
      <c r="AU583">
        <v>1.6479711624333833</v>
      </c>
      <c r="AV583">
        <f>COUNTIF($E$1:E583,E583)</f>
        <v>202</v>
      </c>
      <c r="AW583" s="26">
        <f>(AC583+P583)/(K583+X583)</f>
        <v>1.4013840830449826</v>
      </c>
      <c r="AX583">
        <f>K583+X583</f>
        <v>289</v>
      </c>
      <c r="AY583" s="3">
        <f>K583*R583+X583*AE583</f>
        <v>0.26115929198844301</v>
      </c>
      <c r="AZ583" s="25">
        <f>(1+(AY583/AX583)/0.7)^(365/AW583)-1</f>
        <v>0.39936699088447103</v>
      </c>
    </row>
    <row r="584" spans="2:52" hidden="1" x14ac:dyDescent="0.35">
      <c r="B584">
        <v>1.1378158700000001</v>
      </c>
      <c r="C584">
        <v>1.18038537</v>
      </c>
      <c r="D584">
        <v>4</v>
      </c>
      <c r="E584" t="s">
        <v>38</v>
      </c>
      <c r="F584">
        <v>5</v>
      </c>
      <c r="G584" t="s">
        <v>70</v>
      </c>
      <c r="H584" t="s">
        <v>24</v>
      </c>
      <c r="I584">
        <v>1.0049999999999999</v>
      </c>
      <c r="J584">
        <v>1</v>
      </c>
      <c r="K584">
        <v>74</v>
      </c>
      <c r="L584">
        <v>0.68918918918918914</v>
      </c>
      <c r="M584">
        <v>3.850904978458651E-3</v>
      </c>
      <c r="N584">
        <v>-3.3486051085239964E-3</v>
      </c>
      <c r="O584">
        <v>34</v>
      </c>
      <c r="P584">
        <v>74</v>
      </c>
      <c r="Q584">
        <v>3.1279398133667868E-3</v>
      </c>
      <c r="R584">
        <v>1.6132194108829634E-3</v>
      </c>
      <c r="S584">
        <v>3.7255535190117931E-3</v>
      </c>
      <c r="T584">
        <v>2.309390461011553</v>
      </c>
      <c r="U584">
        <v>4.3308679959884759E-4</v>
      </c>
      <c r="V584">
        <v>3.7249332290368335</v>
      </c>
      <c r="W584">
        <v>7.4704581168526826E-4</v>
      </c>
      <c r="X584">
        <v>122</v>
      </c>
      <c r="Y584">
        <v>0.54918032786885251</v>
      </c>
      <c r="Z584">
        <v>3.3829528620965056E-3</v>
      </c>
      <c r="AA584">
        <v>-2.4531288452547787E-3</v>
      </c>
      <c r="AB584">
        <v>33</v>
      </c>
      <c r="AC584">
        <v>122</v>
      </c>
      <c r="AD584">
        <v>7.851947634406331E-4</v>
      </c>
      <c r="AE584">
        <v>7.5193242025781192E-4</v>
      </c>
      <c r="AF584">
        <v>3.5937605216287334E-3</v>
      </c>
      <c r="AG584">
        <v>4.7793663696486925</v>
      </c>
      <c r="AH584">
        <v>3.2536378992380791E-4</v>
      </c>
      <c r="AI584">
        <v>2.3110513325219619</v>
      </c>
      <c r="AJ584">
        <v>1.0120484041019611E-4</v>
      </c>
      <c r="AK584">
        <v>0.71153846153846156</v>
      </c>
      <c r="AL584">
        <v>0.83005090187252983</v>
      </c>
      <c r="AM584">
        <v>3.7249332290368335</v>
      </c>
      <c r="AN584">
        <v>3.2264388217659956</v>
      </c>
      <c r="AO584">
        <v>2.1659419399671074</v>
      </c>
      <c r="AP584">
        <v>0.85915492957746475</v>
      </c>
      <c r="AQ584">
        <v>0.11244982267799697</v>
      </c>
      <c r="AR584">
        <v>2.3110513325219619</v>
      </c>
      <c r="AS584">
        <v>1.5038648405156558</v>
      </c>
      <c r="AT584">
        <v>1.124983789888665</v>
      </c>
      <c r="AU584">
        <v>1.6454628649278862</v>
      </c>
      <c r="AV584">
        <f>COUNTIF($E$1:E584,E584)</f>
        <v>2</v>
      </c>
      <c r="AW584" s="26">
        <f>(AC584+P584)/(K584+X584)</f>
        <v>1</v>
      </c>
      <c r="AX584">
        <f>K584+X584</f>
        <v>196</v>
      </c>
      <c r="AY584" s="3">
        <f>K584*R584+X584*AE584</f>
        <v>0.21111399167679235</v>
      </c>
      <c r="AZ584" s="25">
        <f>(1+(AY584/AX584)/0.7)^(365/AW584)-1</f>
        <v>0.75278406018354338</v>
      </c>
    </row>
    <row r="585" spans="2:52" hidden="1" x14ac:dyDescent="0.35">
      <c r="B585">
        <v>0.65506299999999995</v>
      </c>
      <c r="C585">
        <v>1.27554309</v>
      </c>
      <c r="D585">
        <v>3</v>
      </c>
      <c r="E585" t="s">
        <v>54</v>
      </c>
      <c r="F585">
        <v>3</v>
      </c>
      <c r="G585" t="s">
        <v>24</v>
      </c>
      <c r="H585" t="s">
        <v>8</v>
      </c>
      <c r="I585">
        <v>1.0049999999999999</v>
      </c>
      <c r="J585">
        <v>3</v>
      </c>
      <c r="K585">
        <v>99</v>
      </c>
      <c r="L585">
        <v>0.69696969696969702</v>
      </c>
      <c r="M585">
        <v>4.4648124402682666E-3</v>
      </c>
      <c r="N585">
        <v>-5.9691897952690474E-3</v>
      </c>
      <c r="O585">
        <v>62</v>
      </c>
      <c r="P585">
        <v>204</v>
      </c>
      <c r="Q585">
        <v>4.8131277738845402E-3</v>
      </c>
      <c r="R585">
        <v>1.3029935810145348E-3</v>
      </c>
      <c r="S585">
        <v>5.5617216653441777E-3</v>
      </c>
      <c r="T585">
        <v>4.2684183148574828</v>
      </c>
      <c r="U585">
        <v>5.5897405916173395E-4</v>
      </c>
      <c r="V585">
        <v>2.331044812649393</v>
      </c>
      <c r="W585">
        <v>1.8504546269106689E-4</v>
      </c>
      <c r="X585">
        <v>68</v>
      </c>
      <c r="Y585">
        <v>0.69117647058823528</v>
      </c>
      <c r="Z585">
        <v>4.3912164828365935E-3</v>
      </c>
      <c r="AA585">
        <v>-4.2807102916169234E-3</v>
      </c>
      <c r="AB585">
        <v>41</v>
      </c>
      <c r="AC585">
        <v>151</v>
      </c>
      <c r="AD585">
        <v>4.8154624010564584E-3</v>
      </c>
      <c r="AE585">
        <v>1.7131214495494781E-3</v>
      </c>
      <c r="AF585">
        <v>4.7433569982563636E-3</v>
      </c>
      <c r="AG585">
        <v>2.7688387180627423</v>
      </c>
      <c r="AH585">
        <v>5.7521652717128571E-4</v>
      </c>
      <c r="AI585">
        <v>2.9782201460274655</v>
      </c>
      <c r="AJ585">
        <v>5.6268839520690669E-4</v>
      </c>
      <c r="AK585">
        <v>0.76744186046511631</v>
      </c>
      <c r="AL585">
        <v>0.20560606965674333</v>
      </c>
      <c r="AM585">
        <v>2.331044812649393</v>
      </c>
      <c r="AN585">
        <v>2.6059871620291251</v>
      </c>
      <c r="AO585">
        <v>1.379497490109852</v>
      </c>
      <c r="AP585">
        <v>0.77272727272727271</v>
      </c>
      <c r="AQ585">
        <v>0.62520932800768125</v>
      </c>
      <c r="AR585">
        <v>2.9782201460274655</v>
      </c>
      <c r="AS585">
        <v>3.4262428990990297</v>
      </c>
      <c r="AT585">
        <v>1.9060710821038453</v>
      </c>
      <c r="AU585">
        <v>1.6427842861068487</v>
      </c>
      <c r="AV585">
        <f>COUNTIF($E$1:E585,E585)</f>
        <v>295</v>
      </c>
      <c r="AW585" s="26">
        <f>(AC585+P585)/(K585+X585)</f>
        <v>2.125748502994012</v>
      </c>
      <c r="AX585">
        <f>K585+X585</f>
        <v>167</v>
      </c>
      <c r="AY585" s="3">
        <f>K585*R585+X585*AE585</f>
        <v>0.24548862308980346</v>
      </c>
      <c r="AZ585" s="25">
        <f>(1+(AY585/AX585)/0.7)^(365/AW585)-1</f>
        <v>0.4336143550187026</v>
      </c>
    </row>
    <row r="586" spans="2:52" hidden="1" x14ac:dyDescent="0.35">
      <c r="B586">
        <v>0.65506299999999995</v>
      </c>
      <c r="C586">
        <v>1.27554309</v>
      </c>
      <c r="D586">
        <v>3</v>
      </c>
      <c r="E586" t="s">
        <v>54</v>
      </c>
      <c r="F586">
        <v>3</v>
      </c>
      <c r="G586" t="s">
        <v>24</v>
      </c>
      <c r="H586" t="s">
        <v>7</v>
      </c>
      <c r="I586">
        <v>1.0069999999999999</v>
      </c>
      <c r="J586">
        <v>3</v>
      </c>
      <c r="K586">
        <v>102</v>
      </c>
      <c r="L586">
        <v>0.65686274509803921</v>
      </c>
      <c r="M586">
        <v>5.8623291727607973E-3</v>
      </c>
      <c r="N586">
        <v>-5.5406598484696911E-3</v>
      </c>
      <c r="O586">
        <v>51</v>
      </c>
      <c r="P586">
        <v>245</v>
      </c>
      <c r="Q586">
        <v>5.966446506601164E-3</v>
      </c>
      <c r="R586">
        <v>1.9495388223385709E-3</v>
      </c>
      <c r="S586">
        <v>6.2553475579723659E-3</v>
      </c>
      <c r="T586">
        <v>3.2086293877793919</v>
      </c>
      <c r="U586">
        <v>6.193717014991478E-4</v>
      </c>
      <c r="V586">
        <v>3.1476071922883184</v>
      </c>
      <c r="W586">
        <v>7.1079541934027535E-4</v>
      </c>
      <c r="X586">
        <v>24</v>
      </c>
      <c r="Y586">
        <v>0.625</v>
      </c>
      <c r="Z586">
        <v>5.8330279691751457E-3</v>
      </c>
      <c r="AA586">
        <v>-3.685874428103691E-3</v>
      </c>
      <c r="AB586">
        <v>11</v>
      </c>
      <c r="AC586">
        <v>60</v>
      </c>
      <c r="AD586">
        <v>4.0838554338005206E-3</v>
      </c>
      <c r="AE586">
        <v>2.2634395701955821E-3</v>
      </c>
      <c r="AF586">
        <v>5.242818621714696E-3</v>
      </c>
      <c r="AG586">
        <v>2.3163059843747753</v>
      </c>
      <c r="AH586">
        <v>1.0701858697635656E-3</v>
      </c>
      <c r="AI586">
        <v>2.1149966880946018</v>
      </c>
      <c r="AJ586">
        <v>1.2306783066845083E-4</v>
      </c>
      <c r="AK586">
        <v>0.77272727272727271</v>
      </c>
      <c r="AL586">
        <v>0.78977268815587054</v>
      </c>
      <c r="AM586">
        <v>3.1476071922883184</v>
      </c>
      <c r="AN586">
        <v>2.7850554604837141</v>
      </c>
      <c r="AO586">
        <v>1.8944750523183136</v>
      </c>
      <c r="AP586">
        <v>0.54545454545454541</v>
      </c>
      <c r="AQ586">
        <v>0.13674203407605806</v>
      </c>
      <c r="AR586">
        <v>2.1149966880946018</v>
      </c>
      <c r="AS586">
        <v>3.2334851002794514</v>
      </c>
      <c r="AT586">
        <v>1.3904382946601486</v>
      </c>
      <c r="AU586">
        <v>1.6424566734892312</v>
      </c>
      <c r="AV586">
        <f>COUNTIF($E$1:E586,E586)</f>
        <v>296</v>
      </c>
      <c r="AW586" s="26">
        <f>(AC586+P586)/(K586+X586)</f>
        <v>2.4206349206349205</v>
      </c>
      <c r="AX586">
        <f>K586+X586</f>
        <v>126</v>
      </c>
      <c r="AY586" s="3">
        <f>K586*R586+X586*AE586</f>
        <v>0.25317550956322821</v>
      </c>
      <c r="AZ586" s="25">
        <f>(1+(AY586/AX586)/0.7)^(365/AW586)-1</f>
        <v>0.54065754069707617</v>
      </c>
    </row>
    <row r="587" spans="2:52" hidden="1" x14ac:dyDescent="0.35">
      <c r="B587">
        <v>55.711049515714286</v>
      </c>
      <c r="C587">
        <v>61.879515007142857</v>
      </c>
      <c r="D587">
        <v>6</v>
      </c>
      <c r="E587" t="s">
        <v>44</v>
      </c>
      <c r="F587">
        <v>7</v>
      </c>
      <c r="G587" t="s">
        <v>69</v>
      </c>
      <c r="H587" t="s">
        <v>8</v>
      </c>
      <c r="I587">
        <v>1.0049999999999999</v>
      </c>
      <c r="J587">
        <v>1</v>
      </c>
      <c r="K587">
        <v>54</v>
      </c>
      <c r="L587">
        <v>0.66666666666666663</v>
      </c>
      <c r="M587">
        <v>3.5993960061342801E-3</v>
      </c>
      <c r="N587">
        <v>-3.3327798737387499E-3</v>
      </c>
      <c r="O587">
        <v>20</v>
      </c>
      <c r="P587">
        <v>54</v>
      </c>
      <c r="Q587">
        <v>2.5948081886961738E-3</v>
      </c>
      <c r="R587">
        <v>1.2886707128432701E-3</v>
      </c>
      <c r="S587">
        <v>3.6688187277043069E-3</v>
      </c>
      <c r="T587">
        <v>2.8469792097700242</v>
      </c>
      <c r="U587">
        <v>4.9926299120236269E-4</v>
      </c>
      <c r="V587">
        <v>2.5811460804250608</v>
      </c>
      <c r="W587">
        <v>2.9014473043854471E-4</v>
      </c>
      <c r="X587">
        <v>45</v>
      </c>
      <c r="Y587">
        <v>0.64444444444444449</v>
      </c>
      <c r="Z587">
        <v>2.8754916135123884E-3</v>
      </c>
      <c r="AA587">
        <v>-1.5776207142150292E-3</v>
      </c>
      <c r="AB587">
        <v>10</v>
      </c>
      <c r="AC587">
        <v>45</v>
      </c>
      <c r="AD587">
        <v>1.1128921456378116E-3</v>
      </c>
      <c r="AE587">
        <v>1.2921627858759734E-3</v>
      </c>
      <c r="AF587">
        <v>2.6422976580932301E-3</v>
      </c>
      <c r="AG587">
        <v>2.0448643831682425</v>
      </c>
      <c r="AH587">
        <v>3.9389047868566395E-4</v>
      </c>
      <c r="AI587">
        <v>3.2805128729886279</v>
      </c>
      <c r="AJ587">
        <v>5.0438182850464546E-4</v>
      </c>
      <c r="AK587">
        <v>0.6428571428571429</v>
      </c>
      <c r="AL587">
        <v>0.32238303382060896</v>
      </c>
      <c r="AM587">
        <v>2.5811460804250608</v>
      </c>
      <c r="AN587">
        <v>2.577341425686595</v>
      </c>
      <c r="AO587">
        <v>1.483051037078795</v>
      </c>
      <c r="AP587">
        <v>0.69230769230769229</v>
      </c>
      <c r="AQ587">
        <v>0.56042425389405692</v>
      </c>
      <c r="AR587">
        <v>3.2805128729886279</v>
      </c>
      <c r="AS587">
        <v>2.5843255717520019</v>
      </c>
      <c r="AT587">
        <v>1.7944194470353807</v>
      </c>
      <c r="AU587">
        <v>1.6387352420570878</v>
      </c>
      <c r="AV587">
        <f>COUNTIF($E$1:E587,E587)</f>
        <v>203</v>
      </c>
      <c r="AW587" s="26">
        <f>(AC587+P587)/(K587+X587)</f>
        <v>1</v>
      </c>
      <c r="AX587">
        <f>K587+X587</f>
        <v>99</v>
      </c>
      <c r="AY587" s="3">
        <f>K587*R587+X587*AE587</f>
        <v>0.12773554385795538</v>
      </c>
      <c r="AZ587" s="25">
        <f>(1+(AY587/AX587)/0.7)^(365/AW587)-1</f>
        <v>0.95845934574978253</v>
      </c>
    </row>
    <row r="588" spans="2:52" hidden="1" x14ac:dyDescent="0.35">
      <c r="B588">
        <v>25.650451147999998</v>
      </c>
      <c r="C588">
        <v>45.119104620000002</v>
      </c>
      <c r="D588">
        <v>5</v>
      </c>
      <c r="E588" t="s">
        <v>48</v>
      </c>
      <c r="F588">
        <v>5</v>
      </c>
      <c r="G588" t="s">
        <v>69</v>
      </c>
      <c r="H588" t="s">
        <v>8</v>
      </c>
      <c r="I588">
        <v>1.0049999999999999</v>
      </c>
      <c r="J588">
        <v>2</v>
      </c>
      <c r="K588">
        <v>61</v>
      </c>
      <c r="L588">
        <v>0.62295081967213117</v>
      </c>
      <c r="M588">
        <v>4.799316592320013E-3</v>
      </c>
      <c r="N588">
        <v>-4.4492478353410055E-3</v>
      </c>
      <c r="O588">
        <v>37</v>
      </c>
      <c r="P588">
        <v>98</v>
      </c>
      <c r="Q588">
        <v>4.8168330433189244E-3</v>
      </c>
      <c r="R588">
        <v>1.3121529556609402E-3</v>
      </c>
      <c r="S588">
        <v>4.9808831459356682E-3</v>
      </c>
      <c r="T588">
        <v>3.7959622957422403</v>
      </c>
      <c r="U588">
        <v>6.3773673731595034E-4</v>
      </c>
      <c r="V588">
        <v>2.0575150824514403</v>
      </c>
      <c r="W588">
        <v>3.6679481029039483E-5</v>
      </c>
      <c r="X588">
        <v>40</v>
      </c>
      <c r="Y588">
        <v>0.7</v>
      </c>
      <c r="Z588">
        <v>4.3982410684480734E-3</v>
      </c>
      <c r="AA588">
        <v>-3.7097619774595172E-3</v>
      </c>
      <c r="AB588">
        <v>23</v>
      </c>
      <c r="AC588">
        <v>61</v>
      </c>
      <c r="AD588">
        <v>4.8149383958931979E-3</v>
      </c>
      <c r="AE588">
        <v>1.9658401546757964E-3</v>
      </c>
      <c r="AF588">
        <v>4.1378298721292698E-3</v>
      </c>
      <c r="AG588">
        <v>2.104865882552732</v>
      </c>
      <c r="AH588">
        <v>6.5424834831058856E-4</v>
      </c>
      <c r="AI588">
        <v>3.0047307872492501</v>
      </c>
      <c r="AJ588">
        <v>6.5734345805461931E-4</v>
      </c>
      <c r="AK588">
        <v>0.67032967032967028</v>
      </c>
      <c r="AL588">
        <v>4.0754978921155448E-2</v>
      </c>
      <c r="AM588">
        <v>2.0575150824514403</v>
      </c>
      <c r="AN588">
        <v>2.6243059113219362</v>
      </c>
      <c r="AO588">
        <v>1.2254506656012485</v>
      </c>
      <c r="AP588">
        <v>0.66666666666666663</v>
      </c>
      <c r="AQ588">
        <v>0.73038162006069651</v>
      </c>
      <c r="AR588">
        <v>3.0047307872492501</v>
      </c>
      <c r="AS588">
        <v>3.9316803093516768</v>
      </c>
      <c r="AT588">
        <v>2.0465746127360558</v>
      </c>
      <c r="AU588">
        <v>1.6360126391686522</v>
      </c>
      <c r="AV588">
        <f>COUNTIF($E$1:E588,E588)</f>
        <v>27</v>
      </c>
      <c r="AW588" s="26">
        <f>(AC588+P588)/(K588+X588)</f>
        <v>1.5742574257425743</v>
      </c>
      <c r="AX588">
        <f>K588+X588</f>
        <v>101</v>
      </c>
      <c r="AY588" s="3">
        <f>K588*R588+X588*AE588</f>
        <v>0.1586749364823492</v>
      </c>
      <c r="AZ588" s="25">
        <f>(1+(AY588/AX588)/0.7)^(365/AW588)-1</f>
        <v>0.68165678101725558</v>
      </c>
    </row>
    <row r="589" spans="2:52" hidden="1" x14ac:dyDescent="0.35">
      <c r="B589">
        <v>59.248391890000001</v>
      </c>
      <c r="C589">
        <v>81.362346200000005</v>
      </c>
      <c r="D589">
        <v>5</v>
      </c>
      <c r="E589" t="s">
        <v>44</v>
      </c>
      <c r="F589">
        <v>5</v>
      </c>
      <c r="G589" t="s">
        <v>69</v>
      </c>
      <c r="H589" t="s">
        <v>8</v>
      </c>
      <c r="I589">
        <v>1.0089999999999999</v>
      </c>
      <c r="J589">
        <v>2</v>
      </c>
      <c r="K589">
        <v>41</v>
      </c>
      <c r="L589">
        <v>0.63414634146341464</v>
      </c>
      <c r="M589">
        <v>6.0030484481574491E-3</v>
      </c>
      <c r="N589">
        <v>-4.1650277708280706E-3</v>
      </c>
      <c r="O589">
        <v>15</v>
      </c>
      <c r="P589">
        <v>74</v>
      </c>
      <c r="Q589">
        <v>1.5959324906433814E-3</v>
      </c>
      <c r="R589">
        <v>2.2830205631627471E-3</v>
      </c>
      <c r="S589">
        <v>6.1818175022151688E-3</v>
      </c>
      <c r="T589">
        <v>2.7077362341630788</v>
      </c>
      <c r="U589">
        <v>9.6543769462976927E-4</v>
      </c>
      <c r="V589">
        <v>2.3647518383237056</v>
      </c>
      <c r="W589">
        <v>3.5214517390320856E-4</v>
      </c>
      <c r="X589">
        <v>29</v>
      </c>
      <c r="Y589">
        <v>0.72413793103448276</v>
      </c>
      <c r="Z589">
        <v>5.8516084308435677E-3</v>
      </c>
      <c r="AA589">
        <v>-4.7631584523924603E-3</v>
      </c>
      <c r="AB589">
        <v>11</v>
      </c>
      <c r="AC589">
        <v>52</v>
      </c>
      <c r="AD589">
        <v>4.2471381498376815E-3</v>
      </c>
      <c r="AE589">
        <v>2.9233968768474219E-3</v>
      </c>
      <c r="AF589">
        <v>5.8971542960197035E-3</v>
      </c>
      <c r="AG589">
        <v>2.0172267209846542</v>
      </c>
      <c r="AH589">
        <v>1.0950740612816331E-3</v>
      </c>
      <c r="AI589">
        <v>2.6695882773681894</v>
      </c>
      <c r="AJ589">
        <v>7.3324875428415568E-4</v>
      </c>
      <c r="AK589">
        <v>0.57746478873239437</v>
      </c>
      <c r="AL589">
        <v>0.391272415448014</v>
      </c>
      <c r="AM589">
        <v>2.3647518383237056</v>
      </c>
      <c r="AN589">
        <v>2.5366895146253037</v>
      </c>
      <c r="AO589">
        <v>1.4310188994746174</v>
      </c>
      <c r="AP589">
        <v>0.59183673469387754</v>
      </c>
      <c r="AQ589">
        <v>0.8147208380935157</v>
      </c>
      <c r="AR589">
        <v>2.6695882773681894</v>
      </c>
      <c r="AS589">
        <v>3.2482187520527286</v>
      </c>
      <c r="AT589">
        <v>1.8355922423277966</v>
      </c>
      <c r="AU589">
        <v>1.633305570901207</v>
      </c>
      <c r="AV589">
        <f>COUNTIF($E$1:E589,E589)</f>
        <v>204</v>
      </c>
      <c r="AW589" s="26">
        <f>(AC589+P589)/(K589+X589)</f>
        <v>1.8</v>
      </c>
      <c r="AX589">
        <f>K589+X589</f>
        <v>70</v>
      </c>
      <c r="AY589" s="3">
        <f>K589*R589+X589*AE589</f>
        <v>0.17838235251824786</v>
      </c>
      <c r="AZ589" s="25">
        <f>(1+(AY589/AX589)/0.7)^(365/AW589)-1</f>
        <v>1.0893712143202392</v>
      </c>
    </row>
    <row r="590" spans="2:52" hidden="1" x14ac:dyDescent="0.35">
      <c r="B590">
        <v>61.879515007142857</v>
      </c>
      <c r="C590">
        <v>81.362346200000005</v>
      </c>
      <c r="D590">
        <v>7</v>
      </c>
      <c r="E590" t="s">
        <v>44</v>
      </c>
      <c r="F590">
        <v>7</v>
      </c>
      <c r="G590" t="s">
        <v>69</v>
      </c>
      <c r="H590" t="s">
        <v>24</v>
      </c>
      <c r="I590">
        <v>1.0069999999999999</v>
      </c>
      <c r="J590">
        <v>3</v>
      </c>
      <c r="K590">
        <v>47</v>
      </c>
      <c r="L590">
        <v>0.65957446808510634</v>
      </c>
      <c r="M590">
        <v>5.8907987605157025E-3</v>
      </c>
      <c r="N590">
        <v>-5.1808562061651936E-3</v>
      </c>
      <c r="O590">
        <v>26</v>
      </c>
      <c r="P590">
        <v>103</v>
      </c>
      <c r="Q590">
        <v>6.8061545917130761E-3</v>
      </c>
      <c r="R590">
        <v>2.1217247293051846E-3</v>
      </c>
      <c r="S590">
        <v>6.5481756518277392E-3</v>
      </c>
      <c r="T590">
        <v>3.0862512753820397</v>
      </c>
      <c r="U590">
        <v>9.5514958578057333E-4</v>
      </c>
      <c r="V590">
        <v>2.2213533470479971</v>
      </c>
      <c r="W590">
        <v>2.1142555774403791E-4</v>
      </c>
      <c r="X590">
        <v>34</v>
      </c>
      <c r="Y590">
        <v>0.70588235294117652</v>
      </c>
      <c r="Z590">
        <v>5.6795727134093714E-3</v>
      </c>
      <c r="AA590">
        <v>-5.0163326648948849E-3</v>
      </c>
      <c r="AB590">
        <v>17</v>
      </c>
      <c r="AC590">
        <v>76</v>
      </c>
      <c r="AD590">
        <v>6.3253463511936392E-3</v>
      </c>
      <c r="AE590">
        <v>2.5337181903787079E-3</v>
      </c>
      <c r="AF590">
        <v>5.6498984913332384E-3</v>
      </c>
      <c r="AG590">
        <v>2.2298843307782241</v>
      </c>
      <c r="AH590">
        <v>9.689495974624456E-4</v>
      </c>
      <c r="AI590">
        <v>2.6149122689293542</v>
      </c>
      <c r="AJ590">
        <v>5.9581899545381673E-4</v>
      </c>
      <c r="AK590">
        <v>0.61038961038961037</v>
      </c>
      <c r="AL590">
        <v>0.23491728638226705</v>
      </c>
      <c r="AM590">
        <v>2.2213533470479971</v>
      </c>
      <c r="AN590">
        <v>3.0310353275788802</v>
      </c>
      <c r="AO590">
        <v>1.4276189452220429</v>
      </c>
      <c r="AP590">
        <v>0.62962962962962965</v>
      </c>
      <c r="AQ590">
        <v>0.66202110605980391</v>
      </c>
      <c r="AR590">
        <v>2.6149122689293542</v>
      </c>
      <c r="AS590">
        <v>3.6195974148267798</v>
      </c>
      <c r="AT590">
        <v>1.8361645690310469</v>
      </c>
      <c r="AU590">
        <v>1.631891757126545</v>
      </c>
      <c r="AV590">
        <f>COUNTIF($E$1:E590,E590)</f>
        <v>205</v>
      </c>
      <c r="AW590" s="26">
        <f>(AC590+P590)/(K590+X590)</f>
        <v>2.2098765432098766</v>
      </c>
      <c r="AX590">
        <f>K590+X590</f>
        <v>81</v>
      </c>
      <c r="AY590" s="3">
        <f>K590*R590+X590*AE590</f>
        <v>0.18586748075021975</v>
      </c>
      <c r="AZ590" s="25">
        <f>(1+(AY590/AX590)/0.7)^(365/AW590)-1</f>
        <v>0.71694767158409056</v>
      </c>
    </row>
    <row r="591" spans="2:52" hidden="1" x14ac:dyDescent="0.35">
      <c r="B591">
        <v>22.479640280000005</v>
      </c>
      <c r="C591">
        <v>45.119104620000002</v>
      </c>
      <c r="D591">
        <v>3</v>
      </c>
      <c r="E591" t="s">
        <v>48</v>
      </c>
      <c r="F591">
        <v>3</v>
      </c>
      <c r="G591" t="s">
        <v>69</v>
      </c>
      <c r="H591" t="s">
        <v>24</v>
      </c>
      <c r="I591">
        <v>1.0089999999999999</v>
      </c>
      <c r="J591">
        <v>1</v>
      </c>
      <c r="K591">
        <v>268</v>
      </c>
      <c r="L591">
        <v>0.57462686567164178</v>
      </c>
      <c r="M591">
        <v>4.1845030061946143E-3</v>
      </c>
      <c r="N591">
        <v>-3.3660793045889462E-3</v>
      </c>
      <c r="O591">
        <v>37</v>
      </c>
      <c r="P591">
        <v>268</v>
      </c>
      <c r="Q591">
        <v>6.4408948454641735E-4</v>
      </c>
      <c r="R591">
        <v>9.7268814265235356E-4</v>
      </c>
      <c r="S591">
        <v>4.7206231123737936E-3</v>
      </c>
      <c r="T591">
        <v>4.8531722608455627</v>
      </c>
      <c r="U591">
        <v>2.8835795132711928E-4</v>
      </c>
      <c r="V591">
        <v>3.3731968831645491</v>
      </c>
      <c r="W591">
        <v>3.9597223999811499E-4</v>
      </c>
      <c r="X591">
        <v>174</v>
      </c>
      <c r="Y591">
        <v>0.55172413793103448</v>
      </c>
      <c r="Z591">
        <v>4.0994491569030858E-3</v>
      </c>
      <c r="AA591">
        <v>-2.3630646499675787E-3</v>
      </c>
      <c r="AB591">
        <v>21</v>
      </c>
      <c r="AC591">
        <v>174</v>
      </c>
      <c r="AD591">
        <v>5.4158834423234659E-4</v>
      </c>
      <c r="AE591">
        <v>1.2024602089955466E-3</v>
      </c>
      <c r="AF591">
        <v>4.1655480245219216E-3</v>
      </c>
      <c r="AG591">
        <v>3.4641878320460493</v>
      </c>
      <c r="AH591">
        <v>3.1578938078240346E-4</v>
      </c>
      <c r="AI591">
        <v>3.8077917820298994</v>
      </c>
      <c r="AJ591">
        <v>5.7088144743073967E-4</v>
      </c>
      <c r="AK591">
        <v>0.89932885906040272</v>
      </c>
      <c r="AL591">
        <v>0.43996915555346616</v>
      </c>
      <c r="AM591">
        <v>3.3731968831645491</v>
      </c>
      <c r="AN591">
        <v>1.0807646029470719</v>
      </c>
      <c r="AO591">
        <v>1.4940325336662057</v>
      </c>
      <c r="AP591">
        <v>0.89690721649484539</v>
      </c>
      <c r="AQ591">
        <v>0.63431271936749578</v>
      </c>
      <c r="AR591">
        <v>3.8077917820298994</v>
      </c>
      <c r="AS591">
        <v>1.3360668988839559</v>
      </c>
      <c r="AT591">
        <v>1.7529667237822437</v>
      </c>
      <c r="AU591">
        <v>1.6234996287242247</v>
      </c>
      <c r="AV591">
        <f>COUNTIF($E$1:E591,E591)</f>
        <v>28</v>
      </c>
      <c r="AW591" s="26">
        <f>(AC591+P591)/(K591+X591)</f>
        <v>1</v>
      </c>
      <c r="AX591">
        <f>K591+X591</f>
        <v>442</v>
      </c>
      <c r="AY591" s="3">
        <f>K591*R591+X591*AE591</f>
        <v>0.46990849859605588</v>
      </c>
      <c r="AZ591" s="25">
        <f>(1+(AY591/AX591)/0.7)^(365/AW591)-1</f>
        <v>0.74008116582979033</v>
      </c>
    </row>
    <row r="592" spans="2:52" hidden="1" x14ac:dyDescent="0.35">
      <c r="B592">
        <v>54.261656550000005</v>
      </c>
      <c r="C592">
        <v>81.362346200000005</v>
      </c>
      <c r="D592">
        <v>3</v>
      </c>
      <c r="E592" t="s">
        <v>44</v>
      </c>
      <c r="F592">
        <v>3</v>
      </c>
      <c r="G592" t="s">
        <v>69</v>
      </c>
      <c r="H592" t="s">
        <v>24</v>
      </c>
      <c r="I592">
        <v>1.0089999999999999</v>
      </c>
      <c r="J592">
        <v>3</v>
      </c>
      <c r="K592">
        <v>105</v>
      </c>
      <c r="L592">
        <v>0.63809523809523805</v>
      </c>
      <c r="M592">
        <v>7.0691129894071194E-3</v>
      </c>
      <c r="N592">
        <v>-7.033362364341024E-3</v>
      </c>
      <c r="O592">
        <v>46</v>
      </c>
      <c r="P592">
        <v>257</v>
      </c>
      <c r="Q592">
        <v>4.5159931675129439E-3</v>
      </c>
      <c r="R592">
        <v>1.9653600042411246E-3</v>
      </c>
      <c r="S592">
        <v>7.8531698006336949E-3</v>
      </c>
      <c r="T592">
        <v>3.995792009447146</v>
      </c>
      <c r="U592">
        <v>7.6639089813156406E-4</v>
      </c>
      <c r="V592">
        <v>2.5644354715493205</v>
      </c>
      <c r="W592">
        <v>4.3257820797799646E-4</v>
      </c>
      <c r="X592">
        <v>66</v>
      </c>
      <c r="Y592">
        <v>0.63636363636363635</v>
      </c>
      <c r="Z592">
        <v>6.1049801923553594E-3</v>
      </c>
      <c r="AA592">
        <v>-4.5352470319057758E-3</v>
      </c>
      <c r="AB592">
        <v>23</v>
      </c>
      <c r="AC592">
        <v>165</v>
      </c>
      <c r="AD592">
        <v>2.0482689578205093E-3</v>
      </c>
      <c r="AE592">
        <v>2.2358066562604014E-3</v>
      </c>
      <c r="AF592">
        <v>6.1877524853155962E-3</v>
      </c>
      <c r="AG592">
        <v>2.7675704730502946</v>
      </c>
      <c r="AH592">
        <v>7.6165967922856839E-4</v>
      </c>
      <c r="AI592">
        <v>2.9354404824539131</v>
      </c>
      <c r="AJ592">
        <v>7.1248729780326462E-4</v>
      </c>
      <c r="AK592">
        <v>0.77777777777777779</v>
      </c>
      <c r="AL592">
        <v>0.48064245330889044</v>
      </c>
      <c r="AM592">
        <v>2.5644354715493205</v>
      </c>
      <c r="AN592">
        <v>2.1837333380457187</v>
      </c>
      <c r="AO592">
        <v>1.4761120681752737</v>
      </c>
      <c r="AP592">
        <v>0.76744186046511631</v>
      </c>
      <c r="AQ592">
        <v>0.79165255311474758</v>
      </c>
      <c r="AR592">
        <v>2.9354404824539131</v>
      </c>
      <c r="AS592">
        <v>2.484229618067141</v>
      </c>
      <c r="AT592">
        <v>1.7708832756420128</v>
      </c>
      <c r="AU592">
        <v>1.6234976719086434</v>
      </c>
      <c r="AV592">
        <f>COUNTIF($E$1:E592,E592)</f>
        <v>206</v>
      </c>
      <c r="AW592" s="26">
        <f>(AC592+P592)/(K592+X592)</f>
        <v>2.4678362573099415</v>
      </c>
      <c r="AX592">
        <f>K592+X592</f>
        <v>171</v>
      </c>
      <c r="AY592" s="3">
        <f>K592*R592+X592*AE592</f>
        <v>0.35392603975850456</v>
      </c>
      <c r="AZ592" s="25">
        <f>(1+(AY592/AX592)/0.7)^(365/AW592)-1</f>
        <v>0.54754571964724219</v>
      </c>
    </row>
    <row r="593" spans="2:52" hidden="1" x14ac:dyDescent="0.35">
      <c r="B593">
        <v>0.79777944000000001</v>
      </c>
      <c r="C593">
        <v>1.27554309</v>
      </c>
      <c r="D593">
        <v>5</v>
      </c>
      <c r="E593" t="s">
        <v>54</v>
      </c>
      <c r="F593">
        <v>5</v>
      </c>
      <c r="G593" t="s">
        <v>69</v>
      </c>
      <c r="H593" t="s">
        <v>8</v>
      </c>
      <c r="I593">
        <v>1.0089999999999999</v>
      </c>
      <c r="J593">
        <v>2</v>
      </c>
      <c r="K593">
        <v>49</v>
      </c>
      <c r="L593">
        <v>0.61224489795918369</v>
      </c>
      <c r="M593">
        <v>6.5281086431649392E-3</v>
      </c>
      <c r="N593">
        <v>-3.978336514931566E-3</v>
      </c>
      <c r="O593">
        <v>17</v>
      </c>
      <c r="P593">
        <v>87</v>
      </c>
      <c r="Q593">
        <v>1.9177315717278098E-3</v>
      </c>
      <c r="R593">
        <v>2.4541809288009882E-3</v>
      </c>
      <c r="S593">
        <v>6.0068585822064457E-3</v>
      </c>
      <c r="T593">
        <v>2.4476021762344757</v>
      </c>
      <c r="U593">
        <v>8.5812265460092079E-4</v>
      </c>
      <c r="V593">
        <v>2.859941892505252</v>
      </c>
      <c r="W593">
        <v>7.3793561959914662E-4</v>
      </c>
      <c r="X593">
        <v>32</v>
      </c>
      <c r="Y593">
        <v>0.71875</v>
      </c>
      <c r="Z593">
        <v>5.5619379532653116E-3</v>
      </c>
      <c r="AA593">
        <v>-5.2740022039427948E-3</v>
      </c>
      <c r="AB593">
        <v>11</v>
      </c>
      <c r="AC593">
        <v>58</v>
      </c>
      <c r="AD593">
        <v>2.9584863207264833E-3</v>
      </c>
      <c r="AE593">
        <v>2.514329784050532E-3</v>
      </c>
      <c r="AF593">
        <v>6.2098988072264334E-3</v>
      </c>
      <c r="AG593">
        <v>2.4698028264305161</v>
      </c>
      <c r="AH593">
        <v>1.0977653892680159E-3</v>
      </c>
      <c r="AI593">
        <v>2.2904072296604956</v>
      </c>
      <c r="AJ593">
        <v>3.1879900551450013E-4</v>
      </c>
      <c r="AK593">
        <v>0.620253164556962</v>
      </c>
      <c r="AL593">
        <v>0.81992846622128346</v>
      </c>
      <c r="AM593">
        <v>2.859941892505252</v>
      </c>
      <c r="AN593">
        <v>2.726867698667796</v>
      </c>
      <c r="AO593">
        <v>1.7933528104293441</v>
      </c>
      <c r="AP593">
        <v>0.61538461538461542</v>
      </c>
      <c r="AQ593">
        <v>0.35422111723833755</v>
      </c>
      <c r="AR593">
        <v>2.2904072296604956</v>
      </c>
      <c r="AS593">
        <v>2.7936997600561786</v>
      </c>
      <c r="AT593">
        <v>1.4490890293431808</v>
      </c>
      <c r="AU593">
        <v>1.6212209198862624</v>
      </c>
      <c r="AV593">
        <f>COUNTIF($E$1:E593,E593)</f>
        <v>297</v>
      </c>
      <c r="AW593" s="26">
        <f>(AC593+P593)/(K593+X593)</f>
        <v>1.7901234567901234</v>
      </c>
      <c r="AX593">
        <f>K593+X593</f>
        <v>81</v>
      </c>
      <c r="AY593" s="3">
        <f>K593*R593+X593*AE593</f>
        <v>0.20071341860086545</v>
      </c>
      <c r="AZ593" s="25">
        <f>(1+(AY593/AX593)/0.7)^(365/AW593)-1</f>
        <v>1.0554664564898379</v>
      </c>
    </row>
    <row r="594" spans="2:52" hidden="1" x14ac:dyDescent="0.35">
      <c r="B594">
        <v>1.1274119980000001</v>
      </c>
      <c r="C594">
        <v>1.1541886700000001</v>
      </c>
      <c r="D594">
        <v>7</v>
      </c>
      <c r="E594" t="s">
        <v>62</v>
      </c>
      <c r="F594">
        <v>10</v>
      </c>
      <c r="G594" t="s">
        <v>70</v>
      </c>
      <c r="H594" t="s">
        <v>24</v>
      </c>
      <c r="I594">
        <v>1.0069999999999999</v>
      </c>
      <c r="J594">
        <v>1</v>
      </c>
      <c r="K594">
        <v>27</v>
      </c>
      <c r="L594">
        <v>0.70370370370370372</v>
      </c>
      <c r="M594">
        <v>4.4136105261013006E-3</v>
      </c>
      <c r="N594">
        <v>-3.3433079381671171E-3</v>
      </c>
      <c r="O594">
        <v>8</v>
      </c>
      <c r="P594">
        <v>27</v>
      </c>
      <c r="Q594">
        <v>2.4672254459490173E-3</v>
      </c>
      <c r="R594">
        <v>2.1152643144662139E-3</v>
      </c>
      <c r="S594">
        <v>4.1720339947038144E-3</v>
      </c>
      <c r="T594">
        <v>1.972346418445879</v>
      </c>
      <c r="U594">
        <v>8.02908316636839E-4</v>
      </c>
      <c r="V594">
        <v>2.6345029321983753</v>
      </c>
      <c r="W594">
        <v>5.0944768119253587E-4</v>
      </c>
      <c r="X594">
        <v>39</v>
      </c>
      <c r="Y594">
        <v>0.71794871794871795</v>
      </c>
      <c r="Z594">
        <v>4.4783233699328207E-3</v>
      </c>
      <c r="AA594">
        <v>-4.6009092099636795E-3</v>
      </c>
      <c r="AB594">
        <v>12</v>
      </c>
      <c r="AC594">
        <v>39</v>
      </c>
      <c r="AD594">
        <v>2.4797104863059083E-3</v>
      </c>
      <c r="AE594">
        <v>1.9175141807312439E-3</v>
      </c>
      <c r="AF594">
        <v>4.6607863298818476E-3</v>
      </c>
      <c r="AG594">
        <v>2.4306398235367714</v>
      </c>
      <c r="AH594">
        <v>7.4632311028396806E-4</v>
      </c>
      <c r="AI594">
        <v>2.5692815274092879</v>
      </c>
      <c r="AJ594">
        <v>4.248679601633078E-4</v>
      </c>
      <c r="AK594">
        <v>0.47368421052631576</v>
      </c>
      <c r="AL594">
        <v>0.56605297910282415</v>
      </c>
      <c r="AM594">
        <v>2.6345029321983753</v>
      </c>
      <c r="AN594">
        <v>3.0218061635232081</v>
      </c>
      <c r="AO594">
        <v>1.6685017250579155</v>
      </c>
      <c r="AP594">
        <v>0.66101694915254239</v>
      </c>
      <c r="AQ594">
        <v>0.47207551129256964</v>
      </c>
      <c r="AR594">
        <v>2.5692815274092879</v>
      </c>
      <c r="AS594">
        <v>2.7393059724732467</v>
      </c>
      <c r="AT594">
        <v>1.573577552149718</v>
      </c>
      <c r="AU594">
        <v>1.6210396386038166</v>
      </c>
      <c r="AV594">
        <f>COUNTIF($E$1:E594,E594)</f>
        <v>3</v>
      </c>
      <c r="AW594" s="26">
        <f>(AC594+P594)/(K594+X594)</f>
        <v>1</v>
      </c>
      <c r="AX594">
        <f>K594+X594</f>
        <v>66</v>
      </c>
      <c r="AY594" s="3">
        <f>K594*R594+X594*AE594</f>
        <v>0.13189518953910628</v>
      </c>
      <c r="AZ594" s="25">
        <f>(1+(AY594/AX594)/0.7)^(365/AW594)-1</f>
        <v>1.8307579106268261</v>
      </c>
    </row>
    <row r="595" spans="2:52" hidden="1" x14ac:dyDescent="0.35">
      <c r="B595">
        <v>54.261656550000005</v>
      </c>
      <c r="C595">
        <v>81.362346200000005</v>
      </c>
      <c r="D595">
        <v>3</v>
      </c>
      <c r="E595" t="s">
        <v>44</v>
      </c>
      <c r="F595">
        <v>3</v>
      </c>
      <c r="G595" t="s">
        <v>24</v>
      </c>
      <c r="H595" t="s">
        <v>24</v>
      </c>
      <c r="I595">
        <v>1.0089999999999999</v>
      </c>
      <c r="J595">
        <v>3</v>
      </c>
      <c r="K595">
        <v>234</v>
      </c>
      <c r="L595">
        <v>0.64102564102564108</v>
      </c>
      <c r="M595">
        <v>6.6004635029087736E-3</v>
      </c>
      <c r="N595">
        <v>-6.6711525006400629E-3</v>
      </c>
      <c r="O595">
        <v>92</v>
      </c>
      <c r="P595">
        <v>601</v>
      </c>
      <c r="Q595">
        <v>3.5574828131642589E-3</v>
      </c>
      <c r="R595">
        <v>1.8362936554809865E-3</v>
      </c>
      <c r="S595">
        <v>7.4339918191199759E-3</v>
      </c>
      <c r="T595">
        <v>4.0483676436668654</v>
      </c>
      <c r="U595">
        <v>4.8597524807156257E-4</v>
      </c>
      <c r="V595">
        <v>3.7785744495583486</v>
      </c>
      <c r="W595">
        <v>8.6434315933786132E-4</v>
      </c>
      <c r="X595">
        <v>119</v>
      </c>
      <c r="Y595">
        <v>0.56302521008403361</v>
      </c>
      <c r="Z595">
        <v>6.1997349051870956E-3</v>
      </c>
      <c r="AA595">
        <v>-4.7198253186178591E-3</v>
      </c>
      <c r="AB595">
        <v>36</v>
      </c>
      <c r="AC595">
        <v>312</v>
      </c>
      <c r="AD595">
        <v>1.6407949559380519E-3</v>
      </c>
      <c r="AE595">
        <v>1.4281623704151831E-3</v>
      </c>
      <c r="AF595">
        <v>6.5372254022704485E-3</v>
      </c>
      <c r="AG595">
        <v>4.5773684685236473</v>
      </c>
      <c r="AH595">
        <v>5.992664700995965E-4</v>
      </c>
      <c r="AI595">
        <v>2.3831841787808123</v>
      </c>
      <c r="AJ595">
        <v>2.2962943021599008E-4</v>
      </c>
      <c r="AK595">
        <v>0.88636363636363635</v>
      </c>
      <c r="AL595">
        <v>0.96038128815319024</v>
      </c>
      <c r="AM595">
        <v>3.7785744495583486</v>
      </c>
      <c r="AN595">
        <v>2.040326283867786</v>
      </c>
      <c r="AO595">
        <v>2.0144264705387016</v>
      </c>
      <c r="AP595">
        <v>0.85611510791366907</v>
      </c>
      <c r="AQ595">
        <v>0.25514381135110303</v>
      </c>
      <c r="AR595">
        <v>2.3831841787808123</v>
      </c>
      <c r="AS595">
        <v>1.5868470782391104</v>
      </c>
      <c r="AT595">
        <v>1.219993704613874</v>
      </c>
      <c r="AU595">
        <v>1.6172100875762878</v>
      </c>
      <c r="AV595">
        <f>COUNTIF($E$1:E595,E595)</f>
        <v>207</v>
      </c>
      <c r="AW595" s="26">
        <f>(AC595+P595)/(K595+X595)</f>
        <v>2.5864022662889519</v>
      </c>
      <c r="AX595">
        <f>K595+X595</f>
        <v>353</v>
      </c>
      <c r="AY595" s="3">
        <f>K595*R595+X595*AE595</f>
        <v>0.5996440374619576</v>
      </c>
      <c r="AZ595" s="25">
        <f>(1+(AY595/AX595)/0.7)^(365/AW595)-1</f>
        <v>0.40783240256311526</v>
      </c>
    </row>
    <row r="596" spans="2:52" hidden="1" x14ac:dyDescent="0.35">
      <c r="B596">
        <v>3.13942305</v>
      </c>
      <c r="C596">
        <v>14.361291866</v>
      </c>
      <c r="D596">
        <v>1</v>
      </c>
      <c r="E596" t="s">
        <v>49</v>
      </c>
      <c r="F596">
        <v>5</v>
      </c>
      <c r="G596" t="s">
        <v>69</v>
      </c>
      <c r="H596" t="s">
        <v>24</v>
      </c>
      <c r="I596">
        <v>1.0069999999999999</v>
      </c>
      <c r="J596">
        <v>1</v>
      </c>
      <c r="K596">
        <v>134</v>
      </c>
      <c r="L596">
        <v>0.60447761194029848</v>
      </c>
      <c r="M596">
        <v>4.0322094888062526E-3</v>
      </c>
      <c r="N596">
        <v>-3.5507965180563614E-3</v>
      </c>
      <c r="O596">
        <v>32</v>
      </c>
      <c r="P596">
        <v>134</v>
      </c>
      <c r="Q596">
        <v>1.0451705611476125E-3</v>
      </c>
      <c r="R596">
        <v>1.0329608443008901E-3</v>
      </c>
      <c r="S596">
        <v>4.5467786392696923E-3</v>
      </c>
      <c r="T596">
        <v>4.4016950539368809</v>
      </c>
      <c r="U596">
        <v>3.9278185045728682E-4</v>
      </c>
      <c r="V596">
        <v>2.629858897752761</v>
      </c>
      <c r="W596">
        <v>2.473971433863165E-4</v>
      </c>
      <c r="X596">
        <v>88</v>
      </c>
      <c r="Y596">
        <v>0.625</v>
      </c>
      <c r="Z596">
        <v>3.5670219730690985E-3</v>
      </c>
      <c r="AA596">
        <v>-2.0820106111185004E-3</v>
      </c>
      <c r="AB596">
        <v>14</v>
      </c>
      <c r="AC596">
        <v>88</v>
      </c>
      <c r="AD596">
        <v>9.2606501268643893E-4</v>
      </c>
      <c r="AE596">
        <v>1.4486347539987489E-3</v>
      </c>
      <c r="AF596">
        <v>3.5341714225526869E-3</v>
      </c>
      <c r="AG596">
        <v>2.4396566579651031</v>
      </c>
      <c r="AH596">
        <v>3.767439395058798E-4</v>
      </c>
      <c r="AI596">
        <v>3.8451441472388708</v>
      </c>
      <c r="AJ596">
        <v>6.9514687498698933E-4</v>
      </c>
      <c r="AK596">
        <v>0.81707317073170727</v>
      </c>
      <c r="AL596">
        <v>0.27488571487368813</v>
      </c>
      <c r="AM596">
        <v>2.629858897752761</v>
      </c>
      <c r="AN596">
        <v>1.4756583490012936</v>
      </c>
      <c r="AO596">
        <v>1.275750942148733</v>
      </c>
      <c r="AP596">
        <v>0.81481481481481477</v>
      </c>
      <c r="AQ596">
        <v>0.77238541665221927</v>
      </c>
      <c r="AR596">
        <v>3.8451441472388708</v>
      </c>
      <c r="AS596">
        <v>2.0694782199982438</v>
      </c>
      <c r="AT596">
        <v>1.9578745363136791</v>
      </c>
      <c r="AU596">
        <v>1.6168127392312059</v>
      </c>
      <c r="AV596">
        <f>COUNTIF($E$1:E596,E596)</f>
        <v>12</v>
      </c>
      <c r="AW596" s="26">
        <f>(AC596+P596)/(K596+X596)</f>
        <v>1</v>
      </c>
      <c r="AX596">
        <f>K596+X596</f>
        <v>222</v>
      </c>
      <c r="AY596" s="3">
        <f>K596*R596+X596*AE596</f>
        <v>0.2658966114882092</v>
      </c>
      <c r="AZ596" s="25">
        <f>(1+(AY596/AX596)/0.7)^(365/AW596)-1</f>
        <v>0.86637537037624313</v>
      </c>
    </row>
    <row r="597" spans="2:52" hidden="1" x14ac:dyDescent="0.35">
      <c r="B597">
        <v>29.460499428000009</v>
      </c>
      <c r="C597">
        <v>58.920998856000018</v>
      </c>
      <c r="D597">
        <v>10</v>
      </c>
      <c r="E597" t="s">
        <v>48</v>
      </c>
      <c r="F597">
        <v>10</v>
      </c>
      <c r="G597" t="s">
        <v>69</v>
      </c>
      <c r="H597" t="s">
        <v>24</v>
      </c>
      <c r="I597">
        <v>1.0069999999999999</v>
      </c>
      <c r="J597">
        <v>1</v>
      </c>
      <c r="K597">
        <v>75</v>
      </c>
      <c r="L597">
        <v>0.68</v>
      </c>
      <c r="M597">
        <v>4.5914026736772551E-3</v>
      </c>
      <c r="N597">
        <v>-3.7714452178339297E-3</v>
      </c>
      <c r="O597">
        <v>26</v>
      </c>
      <c r="P597">
        <v>75</v>
      </c>
      <c r="Q597">
        <v>1.9913081468876381E-3</v>
      </c>
      <c r="R597">
        <v>1.9152913483936758E-3</v>
      </c>
      <c r="S597">
        <v>4.6774122079247995E-3</v>
      </c>
      <c r="T597">
        <v>2.4421413545504032</v>
      </c>
      <c r="U597">
        <v>5.4010103947124493E-4</v>
      </c>
      <c r="V597">
        <v>3.5461723055906953</v>
      </c>
      <c r="W597">
        <v>8.3508926945118599E-4</v>
      </c>
      <c r="X597">
        <v>68</v>
      </c>
      <c r="Y597">
        <v>0.6029411764705882</v>
      </c>
      <c r="Z597">
        <v>4.2701131005279964E-3</v>
      </c>
      <c r="AA597">
        <v>-3.3559076269410542E-3</v>
      </c>
      <c r="AB597">
        <v>16</v>
      </c>
      <c r="AC597">
        <v>68</v>
      </c>
      <c r="AD597">
        <v>1.0758974605372673E-3</v>
      </c>
      <c r="AE597">
        <v>1.2421342822682261E-3</v>
      </c>
      <c r="AF597">
        <v>4.5190044858972036E-3</v>
      </c>
      <c r="AG597">
        <v>3.6380965813496249</v>
      </c>
      <c r="AH597">
        <v>5.4800978876453537E-4</v>
      </c>
      <c r="AI597">
        <v>2.2666279101848978</v>
      </c>
      <c r="AJ597">
        <v>1.4611470473915541E-4</v>
      </c>
      <c r="AK597">
        <v>0.7142857142857143</v>
      </c>
      <c r="AL597">
        <v>0.92787696605688397</v>
      </c>
      <c r="AM597">
        <v>3.5461723055906953</v>
      </c>
      <c r="AN597">
        <v>2.7361304977052923</v>
      </c>
      <c r="AO597">
        <v>2.0536571490695921</v>
      </c>
      <c r="AP597">
        <v>0.77272727272727271</v>
      </c>
      <c r="AQ597">
        <v>0.16234967193239677</v>
      </c>
      <c r="AR597">
        <v>2.2666279101848978</v>
      </c>
      <c r="AS597">
        <v>1.7744775460974924</v>
      </c>
      <c r="AT597">
        <v>1.1770964783206539</v>
      </c>
      <c r="AU597">
        <v>1.615376813695123</v>
      </c>
      <c r="AV597">
        <f>COUNTIF($E$1:E597,E597)</f>
        <v>29</v>
      </c>
      <c r="AW597" s="26">
        <f>(AC597+P597)/(K597+X597)</f>
        <v>1</v>
      </c>
      <c r="AX597">
        <f>K597+X597</f>
        <v>143</v>
      </c>
      <c r="AY597" s="3">
        <f>K597*R597+X597*AE597</f>
        <v>0.22811198232376506</v>
      </c>
      <c r="AZ597" s="25">
        <f>(1+(AY597/AX597)/0.7)^(365/AW597)-1</f>
        <v>1.295224481902844</v>
      </c>
    </row>
    <row r="598" spans="2:52" hidden="1" x14ac:dyDescent="0.35">
      <c r="B598">
        <v>3.13942305</v>
      </c>
      <c r="C598">
        <v>17.285256000000004</v>
      </c>
      <c r="D598">
        <v>1</v>
      </c>
      <c r="E598" t="s">
        <v>49</v>
      </c>
      <c r="F598">
        <v>3</v>
      </c>
      <c r="G598" t="s">
        <v>24</v>
      </c>
      <c r="H598" t="s">
        <v>24</v>
      </c>
      <c r="I598">
        <v>1.0089999999999999</v>
      </c>
      <c r="J598">
        <v>1</v>
      </c>
      <c r="K598">
        <v>612</v>
      </c>
      <c r="L598">
        <v>0.57352941176470584</v>
      </c>
      <c r="M598">
        <v>3.6425554213665987E-3</v>
      </c>
      <c r="N598">
        <v>-3.0529527304981124E-3</v>
      </c>
      <c r="O598">
        <v>51</v>
      </c>
      <c r="P598">
        <v>612</v>
      </c>
      <c r="Q598">
        <v>4.9405688249948287E-4</v>
      </c>
      <c r="R598">
        <v>7.8711812130664849E-4</v>
      </c>
      <c r="S598">
        <v>4.2469472969153196E-3</v>
      </c>
      <c r="T598">
        <v>5.3955653947659243</v>
      </c>
      <c r="U598">
        <v>1.7167266952562032E-4</v>
      </c>
      <c r="V598">
        <v>4.5849937761303323</v>
      </c>
      <c r="W598">
        <v>4.4377278225540785E-4</v>
      </c>
      <c r="X598">
        <v>310</v>
      </c>
      <c r="Y598">
        <v>0.54193548387096779</v>
      </c>
      <c r="Z598">
        <v>3.6135899686985649E-3</v>
      </c>
      <c r="AA598">
        <v>-2.6318053935023154E-3</v>
      </c>
      <c r="AB598">
        <v>23</v>
      </c>
      <c r="AC598">
        <v>310</v>
      </c>
      <c r="AD598">
        <v>2.9134501048033723E-4</v>
      </c>
      <c r="AE598">
        <v>7.5279596407751639E-4</v>
      </c>
      <c r="AF598">
        <v>4.0172027803698426E-3</v>
      </c>
      <c r="AG598">
        <v>5.3363766173913572</v>
      </c>
      <c r="AH598">
        <v>2.2816178596812644E-4</v>
      </c>
      <c r="AI598">
        <v>3.2993954745019392</v>
      </c>
      <c r="AJ598">
        <v>2.9647239214126352E-4</v>
      </c>
      <c r="AK598">
        <v>0.95327102803738317</v>
      </c>
      <c r="AL598">
        <v>0.49308086917268107</v>
      </c>
      <c r="AM598">
        <v>4.5849937761303323</v>
      </c>
      <c r="AN598">
        <v>0.87457569034073046</v>
      </c>
      <c r="AO598">
        <v>1.8429727213800566</v>
      </c>
      <c r="AP598">
        <v>0.93939393939393945</v>
      </c>
      <c r="AQ598">
        <v>0.32941376904585212</v>
      </c>
      <c r="AR598">
        <v>3.2993954745019392</v>
      </c>
      <c r="AS598">
        <v>0.83643996008613886</v>
      </c>
      <c r="AT598">
        <v>1.3828115359255444</v>
      </c>
      <c r="AU598">
        <v>1.6128921286528004</v>
      </c>
      <c r="AV598">
        <f>COUNTIF($E$1:E598,E598)</f>
        <v>13</v>
      </c>
      <c r="AW598" s="26">
        <f>(AC598+P598)/(K598+X598)</f>
        <v>1</v>
      </c>
      <c r="AX598">
        <f>K598+X598</f>
        <v>922</v>
      </c>
      <c r="AY598" s="3">
        <f>K598*R598+X598*AE598</f>
        <v>0.71508303910369897</v>
      </c>
      <c r="AZ598" s="25">
        <f>(1+(AY598/AX598)/0.7)^(365/AW598)-1</f>
        <v>0.49808065807977986</v>
      </c>
    </row>
    <row r="599" spans="2:52" hidden="1" x14ac:dyDescent="0.35">
      <c r="B599">
        <v>0.98021597000000005</v>
      </c>
      <c r="C599">
        <v>1.0675089457142857</v>
      </c>
      <c r="D599">
        <v>1</v>
      </c>
      <c r="E599" t="s">
        <v>40</v>
      </c>
      <c r="F599">
        <v>7</v>
      </c>
      <c r="G599" t="s">
        <v>69</v>
      </c>
      <c r="H599" t="s">
        <v>24</v>
      </c>
      <c r="I599">
        <v>1.0069999999999999</v>
      </c>
      <c r="J599">
        <v>3</v>
      </c>
      <c r="K599">
        <v>60</v>
      </c>
      <c r="L599">
        <v>0.66666666666666663</v>
      </c>
      <c r="M599">
        <v>6.220951844273459E-3</v>
      </c>
      <c r="N599">
        <v>-6.267488903176366E-3</v>
      </c>
      <c r="O599">
        <v>35</v>
      </c>
      <c r="P599">
        <v>132</v>
      </c>
      <c r="Q599">
        <v>6.8009487165225924E-3</v>
      </c>
      <c r="R599">
        <v>2.0581382617901839E-3</v>
      </c>
      <c r="S599">
        <v>6.8793796252565927E-3</v>
      </c>
      <c r="T599">
        <v>3.3425255013105182</v>
      </c>
      <c r="U599">
        <v>8.8812409069524679E-4</v>
      </c>
      <c r="V599">
        <v>2.3173994302744556</v>
      </c>
      <c r="W599">
        <v>2.818900803996903E-4</v>
      </c>
      <c r="X599">
        <v>17</v>
      </c>
      <c r="Y599">
        <v>0.6470588235294118</v>
      </c>
      <c r="Z599">
        <v>5.3021490228662071E-3</v>
      </c>
      <c r="AA599">
        <v>-2.3952882240087328E-3</v>
      </c>
      <c r="AB599">
        <v>8</v>
      </c>
      <c r="AC599">
        <v>37</v>
      </c>
      <c r="AD599">
        <v>1.408349843649237E-3</v>
      </c>
      <c r="AE599">
        <v>2.58540646514564E-3</v>
      </c>
      <c r="AF599">
        <v>4.3280258650942221E-3</v>
      </c>
      <c r="AG599">
        <v>1.6740214443806682</v>
      </c>
      <c r="AH599">
        <v>1.0497004583640429E-3</v>
      </c>
      <c r="AI599">
        <v>2.4629945090954743</v>
      </c>
      <c r="AJ599">
        <v>4.8600554841755428E-4</v>
      </c>
      <c r="AK599">
        <v>0.66666666666666663</v>
      </c>
      <c r="AL599">
        <v>0.31321120044410394</v>
      </c>
      <c r="AM599">
        <v>2.3173994302744556</v>
      </c>
      <c r="AN599">
        <v>2.9401975168431638</v>
      </c>
      <c r="AO599">
        <v>1.4752104792952776</v>
      </c>
      <c r="AP599">
        <v>0.45945945945945948</v>
      </c>
      <c r="AQ599">
        <v>0.54000616490839981</v>
      </c>
      <c r="AR599">
        <v>2.4629945090954743</v>
      </c>
      <c r="AS599">
        <v>3.6934378073509695</v>
      </c>
      <c r="AT599">
        <v>1.739534326108142</v>
      </c>
      <c r="AU599">
        <v>1.6073724027017098</v>
      </c>
      <c r="AV599">
        <f>COUNTIF($E$1:E599,E599)</f>
        <v>6</v>
      </c>
      <c r="AW599" s="26">
        <f>(AC599+P599)/(K599+X599)</f>
        <v>2.1948051948051948</v>
      </c>
      <c r="AX599">
        <f>K599+X599</f>
        <v>77</v>
      </c>
      <c r="AY599" s="3">
        <f>K599*R599+X599*AE599</f>
        <v>0.16744020561488693</v>
      </c>
      <c r="AZ599" s="25">
        <f>(1+(AY599/AX599)/0.7)^(365/AW599)-1</f>
        <v>0.67500348161398982</v>
      </c>
    </row>
    <row r="600" spans="2:52" hidden="1" x14ac:dyDescent="0.35">
      <c r="B600">
        <v>22.479640280000005</v>
      </c>
      <c r="C600">
        <v>45.119104620000002</v>
      </c>
      <c r="D600">
        <v>3</v>
      </c>
      <c r="E600" t="s">
        <v>48</v>
      </c>
      <c r="F600">
        <v>3</v>
      </c>
      <c r="G600" t="s">
        <v>24</v>
      </c>
      <c r="H600" t="s">
        <v>24</v>
      </c>
      <c r="I600">
        <v>1.0069999999999999</v>
      </c>
      <c r="J600">
        <v>1</v>
      </c>
      <c r="K600">
        <v>612</v>
      </c>
      <c r="L600">
        <v>0.58496732026143794</v>
      </c>
      <c r="M600">
        <v>3.8543517201914661E-3</v>
      </c>
      <c r="N600">
        <v>-3.3928901478998633E-3</v>
      </c>
      <c r="O600">
        <v>116</v>
      </c>
      <c r="P600">
        <v>612</v>
      </c>
      <c r="Q600">
        <v>7.1438262590028945E-4</v>
      </c>
      <c r="R600">
        <v>8.465095069640189E-4</v>
      </c>
      <c r="S600">
        <v>4.3458412326730349E-3</v>
      </c>
      <c r="T600">
        <v>5.1338362970774716</v>
      </c>
      <c r="U600">
        <v>1.7567021994583705E-4</v>
      </c>
      <c r="V600">
        <v>4.818742227481791</v>
      </c>
      <c r="W600">
        <v>4.951690670723448E-4</v>
      </c>
      <c r="X600">
        <v>336</v>
      </c>
      <c r="Y600">
        <v>0.5267857142857143</v>
      </c>
      <c r="Z600">
        <v>3.6395937774395979E-3</v>
      </c>
      <c r="AA600">
        <v>-2.7490980023138901E-3</v>
      </c>
      <c r="AB600">
        <v>46</v>
      </c>
      <c r="AC600">
        <v>336</v>
      </c>
      <c r="AD600">
        <v>1.8620641151678718E-4</v>
      </c>
      <c r="AE600">
        <v>6.1637356023482221E-4</v>
      </c>
      <c r="AF600">
        <v>3.9533877635766924E-3</v>
      </c>
      <c r="AG600">
        <v>6.4139476749628184</v>
      </c>
      <c r="AH600">
        <v>2.1567498426312351E-4</v>
      </c>
      <c r="AI600">
        <v>2.8578815588684425</v>
      </c>
      <c r="AJ600">
        <v>1.8502359170857518E-4</v>
      </c>
      <c r="AK600">
        <v>0.95327102803738317</v>
      </c>
      <c r="AL600">
        <v>0.55018785230261169</v>
      </c>
      <c r="AM600">
        <v>4.818742227481791</v>
      </c>
      <c r="AN600">
        <v>1.2092992956629021</v>
      </c>
      <c r="AO600">
        <v>2.0028847711019004</v>
      </c>
      <c r="AP600">
        <v>0.9438202247191011</v>
      </c>
      <c r="AQ600">
        <v>0.20558176856508589</v>
      </c>
      <c r="AR600">
        <v>2.8578815588684425</v>
      </c>
      <c r="AS600">
        <v>0.88053365747833057</v>
      </c>
      <c r="AT600">
        <v>1.2100859290541433</v>
      </c>
      <c r="AU600">
        <v>1.6064853500780218</v>
      </c>
      <c r="AV600">
        <f>COUNTIF($E$1:E600,E600)</f>
        <v>30</v>
      </c>
      <c r="AW600" s="26">
        <f>(AC600+P600)/(K600+X600)</f>
        <v>1</v>
      </c>
      <c r="AX600">
        <f>K600+X600</f>
        <v>948</v>
      </c>
      <c r="AY600" s="3">
        <f>K600*R600+X600*AE600</f>
        <v>0.72516533450087983</v>
      </c>
      <c r="AZ600" s="25">
        <f>(1+(AY600/AX600)/0.7)^(365/AW600)-1</f>
        <v>0.4898046656934214</v>
      </c>
    </row>
    <row r="601" spans="2:52" hidden="1" x14ac:dyDescent="0.35">
      <c r="B601">
        <v>54.261656550000005</v>
      </c>
      <c r="C601">
        <v>81.362346200000005</v>
      </c>
      <c r="D601">
        <v>3</v>
      </c>
      <c r="E601" t="s">
        <v>44</v>
      </c>
      <c r="F601">
        <v>3</v>
      </c>
      <c r="G601" t="s">
        <v>24</v>
      </c>
      <c r="H601" t="s">
        <v>8</v>
      </c>
      <c r="I601">
        <v>1.0089999999999999</v>
      </c>
      <c r="J601">
        <v>2</v>
      </c>
      <c r="K601">
        <v>110</v>
      </c>
      <c r="L601">
        <v>0.62727272727272732</v>
      </c>
      <c r="M601">
        <v>5.6219692507544503E-3</v>
      </c>
      <c r="N601">
        <v>-4.2708215707569263E-3</v>
      </c>
      <c r="O601">
        <v>31</v>
      </c>
      <c r="P601">
        <v>206</v>
      </c>
      <c r="Q601">
        <v>1.6524035939232684E-3</v>
      </c>
      <c r="R601">
        <v>1.9346563081911194E-3</v>
      </c>
      <c r="S601">
        <v>5.9678430979592731E-3</v>
      </c>
      <c r="T601">
        <v>3.0847045403837829</v>
      </c>
      <c r="U601">
        <v>5.6901151323916852E-4</v>
      </c>
      <c r="V601">
        <v>3.4000301631470489</v>
      </c>
      <c r="W601">
        <v>7.9663328171278238E-4</v>
      </c>
      <c r="X601">
        <v>95</v>
      </c>
      <c r="Y601">
        <v>0.62105263157894741</v>
      </c>
      <c r="Z601">
        <v>4.926414934009085E-3</v>
      </c>
      <c r="AA601">
        <v>-4.1477743342813143E-3</v>
      </c>
      <c r="AB601">
        <v>20</v>
      </c>
      <c r="AC601">
        <v>179</v>
      </c>
      <c r="AD601">
        <v>1.2045985434891993E-3</v>
      </c>
      <c r="AE601">
        <v>1.4877747902358809E-3</v>
      </c>
      <c r="AF601">
        <v>5.6711788421781413E-3</v>
      </c>
      <c r="AG601">
        <v>3.8118530300402509</v>
      </c>
      <c r="AH601">
        <v>5.8185067228781219E-4</v>
      </c>
      <c r="AI601">
        <v>2.5569701318484577</v>
      </c>
      <c r="AJ601">
        <v>3.2407344566025655E-4</v>
      </c>
      <c r="AK601">
        <v>0.7857142857142857</v>
      </c>
      <c r="AL601">
        <v>0.88514809079199053</v>
      </c>
      <c r="AM601">
        <v>3.4000301631470489</v>
      </c>
      <c r="AN601">
        <v>2.1496181202123794</v>
      </c>
      <c r="AO601">
        <v>1.8825633378748154</v>
      </c>
      <c r="AP601">
        <v>0.82608695652173914</v>
      </c>
      <c r="AQ601">
        <v>0.36008160628917807</v>
      </c>
      <c r="AR601">
        <v>2.5569701318484577</v>
      </c>
      <c r="AS601">
        <v>1.6530831002621089</v>
      </c>
      <c r="AT601">
        <v>1.3243489977748042</v>
      </c>
      <c r="AU601">
        <v>1.6034561678248098</v>
      </c>
      <c r="AV601">
        <f>COUNTIF($E$1:E601,E601)</f>
        <v>208</v>
      </c>
      <c r="AW601" s="26">
        <f>(AC601+P601)/(K601+X601)</f>
        <v>1.8780487804878048</v>
      </c>
      <c r="AX601">
        <f>K601+X601</f>
        <v>205</v>
      </c>
      <c r="AY601" s="3">
        <f>K601*R601+X601*AE601</f>
        <v>0.35415079897343182</v>
      </c>
      <c r="AZ601" s="25">
        <f>(1+(AY601/AX601)/0.7)^(365/AW601)-1</f>
        <v>0.61455075655137548</v>
      </c>
    </row>
    <row r="602" spans="2:52" hidden="1" x14ac:dyDescent="0.35">
      <c r="B602">
        <v>25.650451147999998</v>
      </c>
      <c r="C602">
        <v>29.460499428000009</v>
      </c>
      <c r="D602">
        <v>9</v>
      </c>
      <c r="E602" t="s">
        <v>48</v>
      </c>
      <c r="F602">
        <v>10</v>
      </c>
      <c r="G602" t="s">
        <v>70</v>
      </c>
      <c r="H602" t="s">
        <v>24</v>
      </c>
      <c r="I602">
        <v>1.0029999999999999</v>
      </c>
      <c r="J602">
        <v>2</v>
      </c>
      <c r="K602">
        <v>64</v>
      </c>
      <c r="L602">
        <v>0.734375</v>
      </c>
      <c r="M602">
        <v>2.8293977066585125E-3</v>
      </c>
      <c r="N602">
        <v>-3.859893948085143E-3</v>
      </c>
      <c r="O602">
        <v>47</v>
      </c>
      <c r="P602">
        <v>89</v>
      </c>
      <c r="Q602">
        <v>2.8291097224403261E-3</v>
      </c>
      <c r="R602">
        <v>1.052554610867229E-3</v>
      </c>
      <c r="S602">
        <v>3.3150256169980187E-3</v>
      </c>
      <c r="T602">
        <v>3.1495046269064146</v>
      </c>
      <c r="U602">
        <v>4.1437820212475234E-4</v>
      </c>
      <c r="V602">
        <v>2.5400819962782402</v>
      </c>
      <c r="W602">
        <v>2.2379820661772433E-4</v>
      </c>
      <c r="X602">
        <v>31</v>
      </c>
      <c r="Y602">
        <v>0.67741935483870963</v>
      </c>
      <c r="Z602">
        <v>2.7263844311366976E-3</v>
      </c>
      <c r="AA602">
        <v>-2.353740526490844E-3</v>
      </c>
      <c r="AB602">
        <v>19</v>
      </c>
      <c r="AC602">
        <v>48</v>
      </c>
      <c r="AD602">
        <v>2.8193886305143412E-3</v>
      </c>
      <c r="AE602">
        <v>1.0876344448052324E-3</v>
      </c>
      <c r="AF602">
        <v>2.5481584630047886E-3</v>
      </c>
      <c r="AG602">
        <v>2.342844579054407</v>
      </c>
      <c r="AH602">
        <v>4.576627703600576E-4</v>
      </c>
      <c r="AI602">
        <v>2.3764975332154643</v>
      </c>
      <c r="AJ602">
        <v>1.7230890408511724E-4</v>
      </c>
      <c r="AK602">
        <v>0.68085106382978722</v>
      </c>
      <c r="AL602">
        <v>0.24866467401969655</v>
      </c>
      <c r="AM602">
        <v>2.5400819962782402</v>
      </c>
      <c r="AN602">
        <v>3.5085153695575566</v>
      </c>
      <c r="AO602">
        <v>1.6312786487858408</v>
      </c>
      <c r="AP602">
        <v>0.60784313725490191</v>
      </c>
      <c r="AQ602">
        <v>0.19145433787235469</v>
      </c>
      <c r="AR602">
        <v>2.3764975332154643</v>
      </c>
      <c r="AS602">
        <v>3.6254481493509054</v>
      </c>
      <c r="AT602">
        <v>1.5754049387092526</v>
      </c>
      <c r="AU602">
        <v>1.6033417937475467</v>
      </c>
      <c r="AV602">
        <f>COUNTIF($E$1:E602,E602)</f>
        <v>31</v>
      </c>
      <c r="AW602" s="26">
        <f>(AC602+P602)/(K602+X602)</f>
        <v>1.4421052631578948</v>
      </c>
      <c r="AX602">
        <f>K602+X602</f>
        <v>95</v>
      </c>
      <c r="AY602" s="3">
        <f>K602*R602+X602*AE602</f>
        <v>0.10108016288446486</v>
      </c>
      <c r="AZ602" s="25">
        <f>(1+(AY602/AX602)/0.7)^(365/AW602)-1</f>
        <v>0.4687678613675097</v>
      </c>
    </row>
    <row r="603" spans="2:52" hidden="1" x14ac:dyDescent="0.35">
      <c r="B603">
        <v>0.98021597000000005</v>
      </c>
      <c r="C603">
        <v>1.0675089457142857</v>
      </c>
      <c r="D603">
        <v>1</v>
      </c>
      <c r="E603" t="s">
        <v>40</v>
      </c>
      <c r="F603">
        <v>7</v>
      </c>
      <c r="G603" t="s">
        <v>69</v>
      </c>
      <c r="H603" t="s">
        <v>9</v>
      </c>
      <c r="I603">
        <v>1.0089999999999999</v>
      </c>
      <c r="J603">
        <v>1</v>
      </c>
      <c r="K603">
        <v>39</v>
      </c>
      <c r="L603">
        <v>0.66666666666666663</v>
      </c>
      <c r="M603">
        <v>6.3053706395739522E-3</v>
      </c>
      <c r="N603">
        <v>-4.212144197731151E-3</v>
      </c>
      <c r="O603">
        <v>15</v>
      </c>
      <c r="P603">
        <v>39</v>
      </c>
      <c r="Q603">
        <v>4.2865463016890093E-3</v>
      </c>
      <c r="R603">
        <v>2.799532360472251E-3</v>
      </c>
      <c r="S603">
        <v>5.898096081354374E-3</v>
      </c>
      <c r="T603">
        <v>2.1068147540039255</v>
      </c>
      <c r="U603">
        <v>9.4445123647229489E-4</v>
      </c>
      <c r="V603">
        <v>2.9641894174748895</v>
      </c>
      <c r="W603">
        <v>9.1062988752766121E-4</v>
      </c>
      <c r="X603">
        <v>31</v>
      </c>
      <c r="Y603">
        <v>0.54838709677419351</v>
      </c>
      <c r="Z603">
        <v>5.7628582426051201E-3</v>
      </c>
      <c r="AA603">
        <v>-2.6090401903360477E-3</v>
      </c>
      <c r="AB603">
        <v>8</v>
      </c>
      <c r="AC603">
        <v>31</v>
      </c>
      <c r="AD603">
        <v>8.5391393120048953E-4</v>
      </c>
      <c r="AE603">
        <v>1.98200088579298E-3</v>
      </c>
      <c r="AF603">
        <v>5.0659515476994916E-3</v>
      </c>
      <c r="AG603">
        <v>2.5559784478464809</v>
      </c>
      <c r="AH603">
        <v>9.0987175777757499E-4</v>
      </c>
      <c r="AI603">
        <v>2.1783299336976398</v>
      </c>
      <c r="AJ603">
        <v>1.6225737023783005E-4</v>
      </c>
      <c r="AK603">
        <v>0.56521739130434778</v>
      </c>
      <c r="AL603">
        <v>1.0118109861418574</v>
      </c>
      <c r="AM603">
        <v>2.9641894174748895</v>
      </c>
      <c r="AN603">
        <v>3.11059151163587</v>
      </c>
      <c r="AO603">
        <v>1.9726212611568186</v>
      </c>
      <c r="AP603">
        <v>0.60784313725490191</v>
      </c>
      <c r="AQ603">
        <v>0.18028596693092433</v>
      </c>
      <c r="AR603">
        <v>2.1783299336976398</v>
      </c>
      <c r="AS603">
        <v>2.2022232064366696</v>
      </c>
      <c r="AT603">
        <v>1.2268423218944859</v>
      </c>
      <c r="AU603">
        <v>1.5997317915256524</v>
      </c>
      <c r="AV603">
        <f>COUNTIF($E$1:E603,E603)</f>
        <v>7</v>
      </c>
      <c r="AW603" s="26">
        <f>(AC603+P603)/(K603+X603)</f>
        <v>1</v>
      </c>
      <c r="AX603">
        <f>K603+X603</f>
        <v>70</v>
      </c>
      <c r="AY603" s="3">
        <f>K603*R603+X603*AE603</f>
        <v>0.17062378951800017</v>
      </c>
      <c r="AZ603" s="25">
        <f>(1+(AY603/AX603)/0.7)^(365/AW603)-1</f>
        <v>2.5564590828678875</v>
      </c>
    </row>
    <row r="604" spans="2:52" hidden="1" x14ac:dyDescent="0.35">
      <c r="B604">
        <v>0.65506299999999995</v>
      </c>
      <c r="C604">
        <v>1.27554309</v>
      </c>
      <c r="D604">
        <v>3</v>
      </c>
      <c r="E604" t="s">
        <v>54</v>
      </c>
      <c r="F604">
        <v>3</v>
      </c>
      <c r="G604" t="s">
        <v>24</v>
      </c>
      <c r="H604" t="s">
        <v>24</v>
      </c>
      <c r="I604">
        <v>1.0029999999999999</v>
      </c>
      <c r="J604">
        <v>3</v>
      </c>
      <c r="K604">
        <v>387</v>
      </c>
      <c r="L604">
        <v>0.80361757105943155</v>
      </c>
      <c r="M604">
        <v>2.7948492612525837E-3</v>
      </c>
      <c r="N604">
        <v>-7.0062023507484281E-3</v>
      </c>
      <c r="O604">
        <v>307</v>
      </c>
      <c r="P604">
        <v>634</v>
      </c>
      <c r="Q604">
        <v>2.8195800726189546E-3</v>
      </c>
      <c r="R604">
        <v>8.700949395159509E-4</v>
      </c>
      <c r="S604">
        <v>4.4009223652999247E-3</v>
      </c>
      <c r="T604">
        <v>5.0579794979019592</v>
      </c>
      <c r="U604">
        <v>2.2371145628434115E-4</v>
      </c>
      <c r="V604">
        <v>3.8893624580854951</v>
      </c>
      <c r="W604">
        <v>4.226720269472686E-4</v>
      </c>
      <c r="X604">
        <v>162</v>
      </c>
      <c r="Y604">
        <v>0.74691358024691357</v>
      </c>
      <c r="Z604">
        <v>2.7446721356746539E-3</v>
      </c>
      <c r="AA604">
        <v>-5.456477494044115E-3</v>
      </c>
      <c r="AB604">
        <v>116</v>
      </c>
      <c r="AC604">
        <v>297</v>
      </c>
      <c r="AD604">
        <v>2.8161697109995165E-3</v>
      </c>
      <c r="AE604">
        <v>6.6907253802978017E-4</v>
      </c>
      <c r="AF604">
        <v>4.0993695707714642E-3</v>
      </c>
      <c r="AG604">
        <v>6.1269433996542286</v>
      </c>
      <c r="AH604">
        <v>3.2207689134247658E-4</v>
      </c>
      <c r="AI604">
        <v>2.0773689637929658</v>
      </c>
      <c r="AJ604">
        <v>2.4918755344827018E-5</v>
      </c>
      <c r="AK604">
        <v>0.92805755395683454</v>
      </c>
      <c r="AL604">
        <v>0.46963558549697049</v>
      </c>
      <c r="AM604">
        <v>3.8893624580854951</v>
      </c>
      <c r="AN604">
        <v>2.9003164650532742</v>
      </c>
      <c r="AO604">
        <v>2.0275320200307752</v>
      </c>
      <c r="AP604">
        <v>0.89010989010989006</v>
      </c>
      <c r="AQ604">
        <v>2.7687505938697003E-2</v>
      </c>
      <c r="AR604">
        <v>2.0773689637929658</v>
      </c>
      <c r="AS604">
        <v>2.2302417934326813</v>
      </c>
      <c r="AT604">
        <v>1.1693450392108937</v>
      </c>
      <c r="AU604">
        <v>1.5984385296208345</v>
      </c>
      <c r="AV604">
        <f>COUNTIF($E$1:E604,E604)</f>
        <v>298</v>
      </c>
      <c r="AW604" s="26">
        <f>(AC604+P604)/(K604+X604)</f>
        <v>1.6958105646630237</v>
      </c>
      <c r="AX604">
        <f>K604+X604</f>
        <v>549</v>
      </c>
      <c r="AY604" s="3">
        <f>K604*R604+X604*AE604</f>
        <v>0.44511649275349741</v>
      </c>
      <c r="AZ604" s="25">
        <f>(1+(AY604/AX604)/0.7)^(365/AW604)-1</f>
        <v>0.28293927838718691</v>
      </c>
    </row>
    <row r="605" spans="2:52" hidden="1" x14ac:dyDescent="0.35">
      <c r="B605">
        <v>59.248391890000001</v>
      </c>
      <c r="C605">
        <v>81.362346200000005</v>
      </c>
      <c r="D605">
        <v>5</v>
      </c>
      <c r="E605" t="s">
        <v>44</v>
      </c>
      <c r="F605">
        <v>5</v>
      </c>
      <c r="G605" t="s">
        <v>69</v>
      </c>
      <c r="H605" t="s">
        <v>24</v>
      </c>
      <c r="I605">
        <v>1.0029999999999999</v>
      </c>
      <c r="J605">
        <v>3</v>
      </c>
      <c r="K605">
        <v>100</v>
      </c>
      <c r="L605">
        <v>0.83</v>
      </c>
      <c r="M605">
        <v>2.816794417444314E-3</v>
      </c>
      <c r="N605">
        <v>-6.8005342794679379E-3</v>
      </c>
      <c r="O605">
        <v>83</v>
      </c>
      <c r="P605">
        <v>148</v>
      </c>
      <c r="Q605">
        <v>2.8156190444557083E-3</v>
      </c>
      <c r="R605">
        <v>1.1818485389692313E-3</v>
      </c>
      <c r="S605">
        <v>4.3682386480447021E-3</v>
      </c>
      <c r="T605">
        <v>3.6961069917254656</v>
      </c>
      <c r="U605">
        <v>4.368238648044702E-4</v>
      </c>
      <c r="V605">
        <v>2.7055493854445127</v>
      </c>
      <c r="W605">
        <v>3.0820080936029093E-4</v>
      </c>
      <c r="X605">
        <v>60</v>
      </c>
      <c r="Y605">
        <v>0.78333333333333333</v>
      </c>
      <c r="Z605">
        <v>2.7647213948537616E-3</v>
      </c>
      <c r="AA605">
        <v>-5.3227479498636748E-3</v>
      </c>
      <c r="AB605">
        <v>46</v>
      </c>
      <c r="AC605">
        <v>102</v>
      </c>
      <c r="AD605">
        <v>2.81554706699505E-3</v>
      </c>
      <c r="AE605">
        <v>1.0124363701649838E-3</v>
      </c>
      <c r="AF605">
        <v>3.8114993495280999E-3</v>
      </c>
      <c r="AG605">
        <v>3.7646803906372792</v>
      </c>
      <c r="AH605">
        <v>4.9206245016009109E-4</v>
      </c>
      <c r="AI605">
        <v>2.0575363347387929</v>
      </c>
      <c r="AJ605">
        <v>2.8311469844801568E-5</v>
      </c>
      <c r="AK605">
        <v>0.76923076923076927</v>
      </c>
      <c r="AL605">
        <v>0.34244534373366053</v>
      </c>
      <c r="AM605">
        <v>2.7055493854445127</v>
      </c>
      <c r="AN605">
        <v>3.9394951298975802</v>
      </c>
      <c r="AO605">
        <v>1.813465056029411</v>
      </c>
      <c r="AP605">
        <v>0.75</v>
      </c>
      <c r="AQ605">
        <v>3.1457188716446545E-2</v>
      </c>
      <c r="AR605">
        <v>2.0575363347387929</v>
      </c>
      <c r="AS605">
        <v>3.3747879005500678</v>
      </c>
      <c r="AT605">
        <v>1.3798013560182301</v>
      </c>
      <c r="AU605">
        <v>1.5966332060238204</v>
      </c>
      <c r="AV605">
        <f>COUNTIF($E$1:E605,E605)</f>
        <v>209</v>
      </c>
      <c r="AW605" s="26">
        <f>(AC605+P605)/(K605+X605)</f>
        <v>1.5625</v>
      </c>
      <c r="AX605">
        <f>K605+X605</f>
        <v>160</v>
      </c>
      <c r="AY605" s="3">
        <f>K605*R605+X605*AE605</f>
        <v>0.17893103610682215</v>
      </c>
      <c r="AZ605" s="25">
        <f>(1+(AY605/AX605)/0.7)^(365/AW605)-1</f>
        <v>0.45194091611083431</v>
      </c>
    </row>
    <row r="606" spans="2:52" hidden="1" x14ac:dyDescent="0.35">
      <c r="B606">
        <v>0.97663299999999997</v>
      </c>
      <c r="C606">
        <v>1.06758625</v>
      </c>
      <c r="D606">
        <v>1</v>
      </c>
      <c r="E606" t="s">
        <v>34</v>
      </c>
      <c r="F606">
        <v>7</v>
      </c>
      <c r="G606" t="s">
        <v>69</v>
      </c>
      <c r="H606" t="s">
        <v>9</v>
      </c>
      <c r="I606">
        <v>1.0089999999999999</v>
      </c>
      <c r="J606">
        <v>1</v>
      </c>
      <c r="K606">
        <v>40</v>
      </c>
      <c r="L606">
        <v>0.67500000000000004</v>
      </c>
      <c r="M606">
        <v>6.0983014504581946E-3</v>
      </c>
      <c r="N606">
        <v>-4.212144197731151E-3</v>
      </c>
      <c r="O606">
        <v>15</v>
      </c>
      <c r="P606">
        <v>40</v>
      </c>
      <c r="Q606">
        <v>3.8103458380797095E-3</v>
      </c>
      <c r="R606">
        <v>2.7474066147966576E-3</v>
      </c>
      <c r="S606">
        <v>5.8329937074707051E-3</v>
      </c>
      <c r="T606">
        <v>2.1230907999041926</v>
      </c>
      <c r="U606">
        <v>9.2227728465186707E-4</v>
      </c>
      <c r="V606">
        <v>2.9789377452072063</v>
      </c>
      <c r="W606">
        <v>9.0285204549292344E-4</v>
      </c>
      <c r="X606">
        <v>35</v>
      </c>
      <c r="Y606">
        <v>0.5714285714285714</v>
      </c>
      <c r="Z606">
        <v>5.1958531281217192E-3</v>
      </c>
      <c r="AA606">
        <v>-2.6403973715647842E-3</v>
      </c>
      <c r="AB606">
        <v>8</v>
      </c>
      <c r="AC606">
        <v>35</v>
      </c>
      <c r="AD606">
        <v>8.5391393120048953E-4</v>
      </c>
      <c r="AE606">
        <v>1.8374600568275034E-3</v>
      </c>
      <c r="AF606">
        <v>4.8601633342444757E-3</v>
      </c>
      <c r="AG606">
        <v>2.6450443459630191</v>
      </c>
      <c r="AH606">
        <v>8.2151754412245035E-4</v>
      </c>
      <c r="AI606">
        <v>2.2366656317611433</v>
      </c>
      <c r="AJ606">
        <v>1.9442496858260269E-4</v>
      </c>
      <c r="AK606">
        <v>0.5714285714285714</v>
      </c>
      <c r="AL606">
        <v>1.003168939436593</v>
      </c>
      <c r="AM606">
        <v>2.9789377452072063</v>
      </c>
      <c r="AN606">
        <v>3.0526740164407653</v>
      </c>
      <c r="AO606">
        <v>1.9626265597678094</v>
      </c>
      <c r="AP606">
        <v>0.63636363636363635</v>
      </c>
      <c r="AQ606">
        <v>0.21602774286956103</v>
      </c>
      <c r="AR606">
        <v>2.2366656317611433</v>
      </c>
      <c r="AS606">
        <v>2.0416222853639159</v>
      </c>
      <c r="AT606">
        <v>1.2293716073853143</v>
      </c>
      <c r="AU606">
        <v>1.5959990835765618</v>
      </c>
      <c r="AV606">
        <f>COUNTIF($E$1:E606,E606)</f>
        <v>3</v>
      </c>
      <c r="AW606" s="26">
        <f>(AC606+P606)/(K606+X606)</f>
        <v>1</v>
      </c>
      <c r="AX606">
        <f>K606+X606</f>
        <v>75</v>
      </c>
      <c r="AY606" s="3">
        <f>K606*R606+X606*AE606</f>
        <v>0.17420736658082892</v>
      </c>
      <c r="AZ606" s="25">
        <f>(1+(AY606/AX606)/0.7)^(365/AW606)-1</f>
        <v>2.3506386215089905</v>
      </c>
    </row>
    <row r="607" spans="2:52" hidden="1" x14ac:dyDescent="0.35">
      <c r="B607">
        <v>0.97663299999999997</v>
      </c>
      <c r="C607">
        <v>1.06758625</v>
      </c>
      <c r="D607">
        <v>1</v>
      </c>
      <c r="E607" t="s">
        <v>51</v>
      </c>
      <c r="F607">
        <v>7</v>
      </c>
      <c r="G607" t="s">
        <v>69</v>
      </c>
      <c r="H607" t="s">
        <v>9</v>
      </c>
      <c r="I607">
        <v>1.0089999999999999</v>
      </c>
      <c r="J607">
        <v>1</v>
      </c>
      <c r="K607">
        <v>40</v>
      </c>
      <c r="L607">
        <v>0.67500000000000004</v>
      </c>
      <c r="M607">
        <v>6.0983014504581946E-3</v>
      </c>
      <c r="N607">
        <v>-4.212144197731151E-3</v>
      </c>
      <c r="O607">
        <v>15</v>
      </c>
      <c r="P607">
        <v>40</v>
      </c>
      <c r="Q607">
        <v>3.8103458380797095E-3</v>
      </c>
      <c r="R607">
        <v>2.7474066147966576E-3</v>
      </c>
      <c r="S607">
        <v>5.8329937074707051E-3</v>
      </c>
      <c r="T607">
        <v>2.1230907999041926</v>
      </c>
      <c r="U607">
        <v>9.2227728465186707E-4</v>
      </c>
      <c r="V607">
        <v>2.9789377452072063</v>
      </c>
      <c r="W607">
        <v>9.0285204549292344E-4</v>
      </c>
      <c r="X607">
        <v>35</v>
      </c>
      <c r="Y607">
        <v>0.5714285714285714</v>
      </c>
      <c r="Z607">
        <v>5.1958531281217192E-3</v>
      </c>
      <c r="AA607">
        <v>-2.6403973715647842E-3</v>
      </c>
      <c r="AB607">
        <v>8</v>
      </c>
      <c r="AC607">
        <v>35</v>
      </c>
      <c r="AD607">
        <v>8.5391393120048953E-4</v>
      </c>
      <c r="AE607">
        <v>1.8374600568275034E-3</v>
      </c>
      <c r="AF607">
        <v>4.8601633342444757E-3</v>
      </c>
      <c r="AG607">
        <v>2.6450443459630191</v>
      </c>
      <c r="AH607">
        <v>8.2151754412245035E-4</v>
      </c>
      <c r="AI607">
        <v>2.2366656317611433</v>
      </c>
      <c r="AJ607">
        <v>1.9442496858260269E-4</v>
      </c>
      <c r="AK607">
        <v>0.5714285714285714</v>
      </c>
      <c r="AL607">
        <v>1.003168939436593</v>
      </c>
      <c r="AM607">
        <v>2.9789377452072063</v>
      </c>
      <c r="AN607">
        <v>3.0526740164407653</v>
      </c>
      <c r="AO607">
        <v>1.9626265597678094</v>
      </c>
      <c r="AP607">
        <v>0.63636363636363635</v>
      </c>
      <c r="AQ607">
        <v>0.21602774286956103</v>
      </c>
      <c r="AR607">
        <v>2.2366656317611433</v>
      </c>
      <c r="AS607">
        <v>2.0416222853639159</v>
      </c>
      <c r="AT607">
        <v>1.2293716073853143</v>
      </c>
      <c r="AU607">
        <v>1.5959990835765618</v>
      </c>
      <c r="AV607">
        <f>COUNTIF($E$1:E607,E607)</f>
        <v>3</v>
      </c>
      <c r="AW607" s="26">
        <f>(AC607+P607)/(K607+X607)</f>
        <v>1</v>
      </c>
      <c r="AX607">
        <f>K607+X607</f>
        <v>75</v>
      </c>
      <c r="AY607" s="3">
        <f>K607*R607+X607*AE607</f>
        <v>0.17420736658082892</v>
      </c>
      <c r="AZ607" s="25">
        <f>(1+(AY607/AX607)/0.7)^(365/AW607)-1</f>
        <v>2.3506386215089905</v>
      </c>
    </row>
    <row r="608" spans="2:52" hidden="1" x14ac:dyDescent="0.35">
      <c r="B608">
        <v>54.261656550000005</v>
      </c>
      <c r="C608">
        <v>81.362346200000005</v>
      </c>
      <c r="D608">
        <v>3</v>
      </c>
      <c r="E608" t="s">
        <v>44</v>
      </c>
      <c r="F608">
        <v>3</v>
      </c>
      <c r="G608" t="s">
        <v>24</v>
      </c>
      <c r="H608" t="s">
        <v>24</v>
      </c>
      <c r="I608">
        <v>1.0029999999999999</v>
      </c>
      <c r="J608">
        <v>3</v>
      </c>
      <c r="K608">
        <v>385</v>
      </c>
      <c r="L608">
        <v>0.79220779220779225</v>
      </c>
      <c r="M608">
        <v>2.8036251951773714E-3</v>
      </c>
      <c r="N608">
        <v>-6.829005017835026E-3</v>
      </c>
      <c r="O608">
        <v>302</v>
      </c>
      <c r="P608">
        <v>633</v>
      </c>
      <c r="Q608">
        <v>2.8195800726189546E-3</v>
      </c>
      <c r="R608">
        <v>8.020396963696006E-4</v>
      </c>
      <c r="S608">
        <v>4.381213571079407E-3</v>
      </c>
      <c r="T608">
        <v>5.4625894340526893</v>
      </c>
      <c r="U608">
        <v>2.2328731915890297E-4</v>
      </c>
      <c r="V608">
        <v>3.591962586101126</v>
      </c>
      <c r="W608">
        <v>3.5546505805179467E-4</v>
      </c>
      <c r="X608">
        <v>169</v>
      </c>
      <c r="Y608">
        <v>0.74556213017751483</v>
      </c>
      <c r="Z608">
        <v>2.7259570069854593E-3</v>
      </c>
      <c r="AA608">
        <v>-5.1522207191083717E-3</v>
      </c>
      <c r="AB608">
        <v>120</v>
      </c>
      <c r="AC608">
        <v>305</v>
      </c>
      <c r="AD608">
        <v>2.8165516292506521E-3</v>
      </c>
      <c r="AE608">
        <v>7.2145024827519446E-4</v>
      </c>
      <c r="AF608">
        <v>3.9808680316454946E-3</v>
      </c>
      <c r="AG608">
        <v>5.5178690993076041</v>
      </c>
      <c r="AH608">
        <v>3.0622061781888422E-4</v>
      </c>
      <c r="AI608">
        <v>2.3559819499218042</v>
      </c>
      <c r="AJ608">
        <v>1.0900901263742602E-4</v>
      </c>
      <c r="AK608">
        <v>0.92771084337349397</v>
      </c>
      <c r="AL608">
        <v>0.39496117561310973</v>
      </c>
      <c r="AM608">
        <v>3.591962586101126</v>
      </c>
      <c r="AN608">
        <v>2.6734656545654318</v>
      </c>
      <c r="AO608">
        <v>1.8630374613260177</v>
      </c>
      <c r="AP608">
        <v>0.89417989417989419</v>
      </c>
      <c r="AQ608">
        <v>0.12112112515269696</v>
      </c>
      <c r="AR608">
        <v>2.3559819499218042</v>
      </c>
      <c r="AS608">
        <v>2.4048341609174018</v>
      </c>
      <c r="AT608">
        <v>1.3256278566390898</v>
      </c>
      <c r="AU608">
        <v>1.5943326589825537</v>
      </c>
      <c r="AV608">
        <f>COUNTIF($E$1:E608,E608)</f>
        <v>210</v>
      </c>
      <c r="AW608" s="26">
        <f>(AC608+P608)/(K608+X608)</f>
        <v>1.6931407942238268</v>
      </c>
      <c r="AX608">
        <f>K608+X608</f>
        <v>554</v>
      </c>
      <c r="AY608" s="3">
        <f>K608*R608+X608*AE608</f>
        <v>0.43071037506080412</v>
      </c>
      <c r="AZ608" s="25">
        <f>(1+(AY608/AX608)/0.7)^(365/AW608)-1</f>
        <v>0.27035507773594136</v>
      </c>
    </row>
    <row r="609" spans="2:52" hidden="1" x14ac:dyDescent="0.35">
      <c r="B609">
        <v>0.79777944000000001</v>
      </c>
      <c r="C609">
        <v>0.91702402000000005</v>
      </c>
      <c r="D609">
        <v>9</v>
      </c>
      <c r="E609" t="s">
        <v>54</v>
      </c>
      <c r="F609">
        <v>10</v>
      </c>
      <c r="G609" t="s">
        <v>69</v>
      </c>
      <c r="H609" t="s">
        <v>24</v>
      </c>
      <c r="I609">
        <v>1.0049999999999999</v>
      </c>
      <c r="J609">
        <v>1</v>
      </c>
      <c r="K609">
        <v>79</v>
      </c>
      <c r="L609">
        <v>0.65822784810126578</v>
      </c>
      <c r="M609">
        <v>3.1793954250495292E-3</v>
      </c>
      <c r="N609">
        <v>-2.9148170954623495E-3</v>
      </c>
      <c r="O609">
        <v>26</v>
      </c>
      <c r="P609">
        <v>79</v>
      </c>
      <c r="Q609">
        <v>1.2195668744114929E-3</v>
      </c>
      <c r="R609">
        <v>1.0965632977859756E-3</v>
      </c>
      <c r="S609">
        <v>3.745825854748636E-3</v>
      </c>
      <c r="T609">
        <v>3.4159686561748637</v>
      </c>
      <c r="U609">
        <v>4.2143833481535724E-4</v>
      </c>
      <c r="V609">
        <v>2.6019543245073034</v>
      </c>
      <c r="W609">
        <v>2.5368662815526113E-4</v>
      </c>
      <c r="X609">
        <v>53</v>
      </c>
      <c r="Y609">
        <v>0.64150943396226412</v>
      </c>
      <c r="Z609">
        <v>3.1318852674297099E-3</v>
      </c>
      <c r="AA609">
        <v>-2.0044333385776294E-3</v>
      </c>
      <c r="AB609">
        <v>14</v>
      </c>
      <c r="AC609">
        <v>53</v>
      </c>
      <c r="AD609">
        <v>1.3192490428526327E-3</v>
      </c>
      <c r="AE609">
        <v>1.2905635030119847E-3</v>
      </c>
      <c r="AF609">
        <v>2.9028964700914838E-3</v>
      </c>
      <c r="AG609">
        <v>2.2493247820169655</v>
      </c>
      <c r="AH609">
        <v>3.987434962164249E-4</v>
      </c>
      <c r="AI609">
        <v>3.2365756815040543</v>
      </c>
      <c r="AJ609">
        <v>4.9307651057913491E-4</v>
      </c>
      <c r="AK609">
        <v>0.72477064220183485</v>
      </c>
      <c r="AL609">
        <v>0.2818740312836267</v>
      </c>
      <c r="AM609">
        <v>2.6019543245073034</v>
      </c>
      <c r="AN609">
        <v>2.1931265955719978</v>
      </c>
      <c r="AO609">
        <v>1.4044382932002248</v>
      </c>
      <c r="AP609">
        <v>0.72602739726027399</v>
      </c>
      <c r="AQ609">
        <v>0.54786278953237844</v>
      </c>
      <c r="AR609">
        <v>3.2365756815040543</v>
      </c>
      <c r="AS609">
        <v>2.5811270060240243</v>
      </c>
      <c r="AT609">
        <v>1.7789459611949998</v>
      </c>
      <c r="AU609">
        <v>1.5916921271976123</v>
      </c>
      <c r="AV609">
        <f>COUNTIF($E$1:E609,E609)</f>
        <v>299</v>
      </c>
      <c r="AW609" s="26">
        <f>(AC609+P609)/(K609+X609)</f>
        <v>1</v>
      </c>
      <c r="AX609">
        <f>K609+X609</f>
        <v>132</v>
      </c>
      <c r="AY609" s="3">
        <f>K609*R609+X609*AE609</f>
        <v>0.15502836618472726</v>
      </c>
      <c r="AZ609" s="25">
        <f>(1+(AY609/AX609)/0.7)^(365/AW609)-1</f>
        <v>0.84389916108995333</v>
      </c>
    </row>
    <row r="610" spans="2:52" hidden="1" x14ac:dyDescent="0.35">
      <c r="B610">
        <v>1.0023135000000001</v>
      </c>
      <c r="C610">
        <v>1.0625519999999999</v>
      </c>
      <c r="D610">
        <v>1</v>
      </c>
      <c r="E610" t="s">
        <v>36</v>
      </c>
      <c r="F610">
        <v>10</v>
      </c>
      <c r="G610" t="s">
        <v>69</v>
      </c>
      <c r="H610" t="s">
        <v>24</v>
      </c>
      <c r="I610">
        <v>1.0089999999999999</v>
      </c>
      <c r="J610">
        <v>2</v>
      </c>
      <c r="K610">
        <v>42</v>
      </c>
      <c r="L610">
        <v>0.66666666666666663</v>
      </c>
      <c r="M610">
        <v>6.5284125100751478E-3</v>
      </c>
      <c r="N610">
        <v>-5.2434799938546051E-3</v>
      </c>
      <c r="O610">
        <v>18</v>
      </c>
      <c r="P610">
        <v>71</v>
      </c>
      <c r="Q610">
        <v>3.0610372875743419E-3</v>
      </c>
      <c r="R610">
        <v>2.6044483420985635E-3</v>
      </c>
      <c r="S610">
        <v>6.5065847855314577E-3</v>
      </c>
      <c r="T610">
        <v>2.4982583376135246</v>
      </c>
      <c r="U610">
        <v>1.0039878292198833E-3</v>
      </c>
      <c r="V610">
        <v>2.5941035003604247</v>
      </c>
      <c r="W610">
        <v>5.9647268365879691E-4</v>
      </c>
      <c r="X610">
        <v>26</v>
      </c>
      <c r="Y610">
        <v>0.69230769230769229</v>
      </c>
      <c r="Z610">
        <v>6.9532803110187169E-3</v>
      </c>
      <c r="AA610">
        <v>-6.0599765119043053E-3</v>
      </c>
      <c r="AB610">
        <v>12</v>
      </c>
      <c r="AC610">
        <v>45</v>
      </c>
      <c r="AD610">
        <v>5.8204459048730728E-3</v>
      </c>
      <c r="AE610">
        <v>2.9492012885808639E-3</v>
      </c>
      <c r="AF610">
        <v>6.8024243303306375E-3</v>
      </c>
      <c r="AG610">
        <v>2.3065310450898111</v>
      </c>
      <c r="AH610">
        <v>1.3340651692343945E-3</v>
      </c>
      <c r="AI610">
        <v>2.2106875710377616</v>
      </c>
      <c r="AJ610">
        <v>2.8107095011207497E-4</v>
      </c>
      <c r="AK610">
        <v>0.58333333333333337</v>
      </c>
      <c r="AL610">
        <v>0.66274742628755967</v>
      </c>
      <c r="AM610">
        <v>2.5941035003604247</v>
      </c>
      <c r="AN610">
        <v>2.8938314912206593</v>
      </c>
      <c r="AO610">
        <v>1.6804296522006166</v>
      </c>
      <c r="AP610">
        <v>0.56521739130434778</v>
      </c>
      <c r="AQ610">
        <v>0.31230105568008687</v>
      </c>
      <c r="AR610">
        <v>2.2106875710377616</v>
      </c>
      <c r="AS610">
        <v>3.2768903206454421</v>
      </c>
      <c r="AT610">
        <v>1.5000264968428865</v>
      </c>
      <c r="AU610">
        <v>1.5902280745217516</v>
      </c>
      <c r="AV610">
        <f>COUNTIF($E$1:E610,E610)</f>
        <v>2</v>
      </c>
      <c r="AW610" s="26">
        <f>(AC610+P610)/(K610+X610)</f>
        <v>1.7058823529411764</v>
      </c>
      <c r="AX610">
        <f>K610+X610</f>
        <v>68</v>
      </c>
      <c r="AY610" s="3">
        <f>K610*R610+X610*AE610</f>
        <v>0.18606606387124214</v>
      </c>
      <c r="AZ610" s="25">
        <f>(1+(AY610/AX610)/0.7)^(365/AW610)-1</f>
        <v>1.3042385337468629</v>
      </c>
    </row>
    <row r="611" spans="2:52" hidden="1" x14ac:dyDescent="0.35">
      <c r="B611">
        <v>54.261656550000005</v>
      </c>
      <c r="C611">
        <v>81.362346200000005</v>
      </c>
      <c r="D611">
        <v>3</v>
      </c>
      <c r="E611" t="s">
        <v>44</v>
      </c>
      <c r="F611">
        <v>3</v>
      </c>
      <c r="G611" t="s">
        <v>24</v>
      </c>
      <c r="H611" t="s">
        <v>24</v>
      </c>
      <c r="I611">
        <v>1.0069999999999999</v>
      </c>
      <c r="J611">
        <v>3</v>
      </c>
      <c r="K611">
        <v>257</v>
      </c>
      <c r="L611">
        <v>0.63424124513618674</v>
      </c>
      <c r="M611">
        <v>5.7818580002590879E-3</v>
      </c>
      <c r="N611">
        <v>-5.7605269951271571E-3</v>
      </c>
      <c r="O611">
        <v>123</v>
      </c>
      <c r="P611">
        <v>623</v>
      </c>
      <c r="Q611">
        <v>4.5542592008649407E-3</v>
      </c>
      <c r="R611">
        <v>1.5601296361878547E-3</v>
      </c>
      <c r="S611">
        <v>6.4443574129993356E-3</v>
      </c>
      <c r="T611">
        <v>4.1306550837313702</v>
      </c>
      <c r="U611">
        <v>4.0198797079433145E-4</v>
      </c>
      <c r="V611">
        <v>3.8810356267751644</v>
      </c>
      <c r="W611">
        <v>7.5615369459919183E-4</v>
      </c>
      <c r="X611">
        <v>122</v>
      </c>
      <c r="Y611">
        <v>0.57377049180327866</v>
      </c>
      <c r="Z611">
        <v>5.2913464820768183E-3</v>
      </c>
      <c r="AA611">
        <v>-4.4062445558154251E-3</v>
      </c>
      <c r="AB611">
        <v>45</v>
      </c>
      <c r="AC611">
        <v>309</v>
      </c>
      <c r="AD611">
        <v>1.7778026433119543E-3</v>
      </c>
      <c r="AE611">
        <v>1.1579470233030751E-3</v>
      </c>
      <c r="AF611">
        <v>5.7212456166635247E-3</v>
      </c>
      <c r="AG611">
        <v>4.9408526482874127</v>
      </c>
      <c r="AH611">
        <v>5.1797724019712118E-4</v>
      </c>
      <c r="AI611">
        <v>2.2355171877096516</v>
      </c>
      <c r="AJ611">
        <v>1.2199254290883271E-4</v>
      </c>
      <c r="AK611">
        <v>0.89547038327526129</v>
      </c>
      <c r="AL611">
        <v>0.84017077177688948</v>
      </c>
      <c r="AM611">
        <v>3.8810356267751644</v>
      </c>
      <c r="AN611">
        <v>2.2287566231255402</v>
      </c>
      <c r="AO611">
        <v>2.0356773596959394</v>
      </c>
      <c r="AP611">
        <v>0.85915492957746475</v>
      </c>
      <c r="AQ611">
        <v>0.13554726989870458</v>
      </c>
      <c r="AR611">
        <v>2.2355171877096516</v>
      </c>
      <c r="AS611">
        <v>1.6542100332901319</v>
      </c>
      <c r="AT611">
        <v>1.1416315638881502</v>
      </c>
      <c r="AU611">
        <v>1.5886544617920448</v>
      </c>
      <c r="AV611">
        <f>COUNTIF($E$1:E611,E611)</f>
        <v>211</v>
      </c>
      <c r="AW611" s="26">
        <f>(AC611+P611)/(K611+X611)</f>
        <v>2.4591029023746702</v>
      </c>
      <c r="AX611">
        <f>K611+X611</f>
        <v>379</v>
      </c>
      <c r="AY611" s="3">
        <f>K611*R611+X611*AE611</f>
        <v>0.54222285334325382</v>
      </c>
      <c r="AZ611" s="25">
        <f>(1+(AY611/AX611)/0.7)^(365/AW611)-1</f>
        <v>0.35398122794633435</v>
      </c>
    </row>
    <row r="612" spans="2:52" hidden="1" x14ac:dyDescent="0.35">
      <c r="B612">
        <v>61.879515007142857</v>
      </c>
      <c r="C612">
        <v>81.362346200000005</v>
      </c>
      <c r="D612">
        <v>7</v>
      </c>
      <c r="E612" t="s">
        <v>44</v>
      </c>
      <c r="F612">
        <v>7</v>
      </c>
      <c r="G612" t="s">
        <v>69</v>
      </c>
      <c r="H612" t="s">
        <v>9</v>
      </c>
      <c r="I612">
        <v>1.0069999999999999</v>
      </c>
      <c r="J612">
        <v>1</v>
      </c>
      <c r="K612">
        <v>45</v>
      </c>
      <c r="L612">
        <v>0.68888888888888888</v>
      </c>
      <c r="M612">
        <v>3.9213921823339692E-3</v>
      </c>
      <c r="N612">
        <v>-2.7391022124691545E-3</v>
      </c>
      <c r="O612">
        <v>12</v>
      </c>
      <c r="P612">
        <v>45</v>
      </c>
      <c r="Q612">
        <v>1.2195668744114929E-3</v>
      </c>
      <c r="R612">
        <v>1.8492383706174417E-3</v>
      </c>
      <c r="S612">
        <v>3.8580719626540088E-3</v>
      </c>
      <c r="T612">
        <v>2.0863032175596907</v>
      </c>
      <c r="U612">
        <v>5.7512741137202622E-4</v>
      </c>
      <c r="V612">
        <v>3.2153542572521303</v>
      </c>
      <c r="W612">
        <v>6.9898354787338926E-4</v>
      </c>
      <c r="X612">
        <v>39</v>
      </c>
      <c r="Y612">
        <v>0.64102564102564108</v>
      </c>
      <c r="Z612">
        <v>3.3523255448269129E-3</v>
      </c>
      <c r="AA612">
        <v>-2.2261997475955969E-3</v>
      </c>
      <c r="AB612">
        <v>6</v>
      </c>
      <c r="AC612">
        <v>39</v>
      </c>
      <c r="AD612">
        <v>1.0504701177995734E-3</v>
      </c>
      <c r="AE612">
        <v>1.3497780039572942E-3</v>
      </c>
      <c r="AF612">
        <v>3.3959060306027484E-3</v>
      </c>
      <c r="AG612">
        <v>2.5158996669427069</v>
      </c>
      <c r="AH612">
        <v>5.4378016317597978E-4</v>
      </c>
      <c r="AI612">
        <v>2.4822126575449848</v>
      </c>
      <c r="AJ612">
        <v>2.6221767760533461E-4</v>
      </c>
      <c r="AK612">
        <v>0.6</v>
      </c>
      <c r="AL612">
        <v>0.77664838652599699</v>
      </c>
      <c r="AM612">
        <v>3.2153542572521303</v>
      </c>
      <c r="AN612">
        <v>2.6417691008820992</v>
      </c>
      <c r="AO612">
        <v>1.8636194519624576</v>
      </c>
      <c r="AP612">
        <v>0.66101694915254239</v>
      </c>
      <c r="AQ612">
        <v>0.29135297511704178</v>
      </c>
      <c r="AR612">
        <v>2.4822126575449848</v>
      </c>
      <c r="AS612">
        <v>1.928254291367592</v>
      </c>
      <c r="AT612">
        <v>1.3129575404990848</v>
      </c>
      <c r="AU612">
        <v>1.5882884962307711</v>
      </c>
      <c r="AV612">
        <f>COUNTIF($E$1:E612,E612)</f>
        <v>212</v>
      </c>
      <c r="AW612" s="26">
        <f>(AC612+P612)/(K612+X612)</f>
        <v>1</v>
      </c>
      <c r="AX612">
        <f>K612+X612</f>
        <v>84</v>
      </c>
      <c r="AY612" s="3">
        <f>K612*R612+X612*AE612</f>
        <v>0.13585706883211934</v>
      </c>
      <c r="AZ612" s="25">
        <f>(1+(AY612/AX612)/0.7)^(365/AW612)-1</f>
        <v>1.3218346886861623</v>
      </c>
    </row>
    <row r="613" spans="2:52" hidden="1" x14ac:dyDescent="0.35">
      <c r="B613">
        <v>61.879515007142857</v>
      </c>
      <c r="C613">
        <v>81.362346200000005</v>
      </c>
      <c r="D613">
        <v>7</v>
      </c>
      <c r="E613" t="s">
        <v>44</v>
      </c>
      <c r="F613">
        <v>7</v>
      </c>
      <c r="G613" t="s">
        <v>24</v>
      </c>
      <c r="H613" t="s">
        <v>9</v>
      </c>
      <c r="I613">
        <v>1.0069999999999999</v>
      </c>
      <c r="J613">
        <v>1</v>
      </c>
      <c r="K613">
        <v>45</v>
      </c>
      <c r="L613">
        <v>0.68888888888888888</v>
      </c>
      <c r="M613">
        <v>3.9213921823339692E-3</v>
      </c>
      <c r="N613">
        <v>-2.7391022124691545E-3</v>
      </c>
      <c r="O613">
        <v>12</v>
      </c>
      <c r="P613">
        <v>45</v>
      </c>
      <c r="Q613">
        <v>1.2195668744114929E-3</v>
      </c>
      <c r="R613">
        <v>1.8492383706174417E-3</v>
      </c>
      <c r="S613">
        <v>3.8580719626540088E-3</v>
      </c>
      <c r="T613">
        <v>2.0863032175596907</v>
      </c>
      <c r="U613">
        <v>5.7512741137202622E-4</v>
      </c>
      <c r="V613">
        <v>3.2153542572521303</v>
      </c>
      <c r="W613">
        <v>6.9898354787338926E-4</v>
      </c>
      <c r="X613">
        <v>39</v>
      </c>
      <c r="Y613">
        <v>0.64102564102564108</v>
      </c>
      <c r="Z613">
        <v>3.3523255448269129E-3</v>
      </c>
      <c r="AA613">
        <v>-2.2261997475955969E-3</v>
      </c>
      <c r="AB613">
        <v>6</v>
      </c>
      <c r="AC613">
        <v>39</v>
      </c>
      <c r="AD613">
        <v>1.0504701177995734E-3</v>
      </c>
      <c r="AE613">
        <v>1.3497780039572942E-3</v>
      </c>
      <c r="AF613">
        <v>3.3959060306027484E-3</v>
      </c>
      <c r="AG613">
        <v>2.5158996669427069</v>
      </c>
      <c r="AH613">
        <v>5.4378016317597978E-4</v>
      </c>
      <c r="AI613">
        <v>2.4822126575449848</v>
      </c>
      <c r="AJ613">
        <v>2.6221767760533461E-4</v>
      </c>
      <c r="AK613">
        <v>0.6</v>
      </c>
      <c r="AL613">
        <v>0.77664838652599699</v>
      </c>
      <c r="AM613">
        <v>3.2153542572521303</v>
      </c>
      <c r="AN613">
        <v>2.6417691008820992</v>
      </c>
      <c r="AO613">
        <v>1.8636194519624576</v>
      </c>
      <c r="AP613">
        <v>0.66101694915254239</v>
      </c>
      <c r="AQ613">
        <v>0.29135297511704178</v>
      </c>
      <c r="AR613">
        <v>2.4822126575449848</v>
      </c>
      <c r="AS613">
        <v>1.928254291367592</v>
      </c>
      <c r="AT613">
        <v>1.3129575404990848</v>
      </c>
      <c r="AU613">
        <v>1.5882884962307711</v>
      </c>
      <c r="AV613">
        <f>COUNTIF($E$1:E613,E613)</f>
        <v>213</v>
      </c>
      <c r="AW613" s="26">
        <f>(AC613+P613)/(K613+X613)</f>
        <v>1</v>
      </c>
      <c r="AX613">
        <f>K613+X613</f>
        <v>84</v>
      </c>
      <c r="AY613" s="3">
        <f>K613*R613+X613*AE613</f>
        <v>0.13585706883211934</v>
      </c>
      <c r="AZ613" s="25">
        <f>(1+(AY613/AX613)/0.7)^(365/AW613)-1</f>
        <v>1.3218346886861623</v>
      </c>
    </row>
    <row r="614" spans="2:52" hidden="1" x14ac:dyDescent="0.35">
      <c r="B614">
        <v>55.711049515714286</v>
      </c>
      <c r="C614">
        <v>61.879515007142857</v>
      </c>
      <c r="D614">
        <v>6</v>
      </c>
      <c r="E614" t="s">
        <v>44</v>
      </c>
      <c r="F614">
        <v>7</v>
      </c>
      <c r="G614" t="s">
        <v>69</v>
      </c>
      <c r="H614" t="s">
        <v>24</v>
      </c>
      <c r="I614">
        <v>1.0049999999999999</v>
      </c>
      <c r="J614">
        <v>1</v>
      </c>
      <c r="K614">
        <v>104</v>
      </c>
      <c r="L614">
        <v>0.66346153846153844</v>
      </c>
      <c r="M614">
        <v>3.5151975315504042E-3</v>
      </c>
      <c r="N614">
        <v>-3.1753872169244779E-3</v>
      </c>
      <c r="O614">
        <v>40</v>
      </c>
      <c r="P614">
        <v>104</v>
      </c>
      <c r="Q614">
        <v>1.7740240864586587E-3</v>
      </c>
      <c r="R614">
        <v>1.2635584335059726E-3</v>
      </c>
      <c r="S614">
        <v>3.6273228458601286E-3</v>
      </c>
      <c r="T614">
        <v>2.8707203004418735</v>
      </c>
      <c r="U614">
        <v>3.5568826871426368E-4</v>
      </c>
      <c r="V614">
        <v>3.552432128485608</v>
      </c>
      <c r="W614">
        <v>5.5218189607744521E-4</v>
      </c>
      <c r="X614">
        <v>71</v>
      </c>
      <c r="Y614">
        <v>0.57746478873239437</v>
      </c>
      <c r="Z614">
        <v>2.9074575216312027E-3</v>
      </c>
      <c r="AA614">
        <v>-1.891562067749586E-3</v>
      </c>
      <c r="AB614">
        <v>15</v>
      </c>
      <c r="AC614">
        <v>71</v>
      </c>
      <c r="AD614">
        <v>8.4622320871186041E-4</v>
      </c>
      <c r="AE614">
        <v>8.7970276555481301E-4</v>
      </c>
      <c r="AF614">
        <v>2.9009810351762677E-3</v>
      </c>
      <c r="AG614">
        <v>3.2976832047886879</v>
      </c>
      <c r="AH614">
        <v>3.4428310833154119E-4</v>
      </c>
      <c r="AI614">
        <v>2.5551726014616669</v>
      </c>
      <c r="AJ614">
        <v>1.9113654889173063E-4</v>
      </c>
      <c r="AK614">
        <v>0.77611940298507465</v>
      </c>
      <c r="AL614">
        <v>0.61353544008605732</v>
      </c>
      <c r="AM614">
        <v>3.552432128485608</v>
      </c>
      <c r="AN614">
        <v>2.527116867011999</v>
      </c>
      <c r="AO614">
        <v>1.8941791282810123</v>
      </c>
      <c r="AP614">
        <v>0.78021978021978022</v>
      </c>
      <c r="AQ614">
        <v>0.21237394321303646</v>
      </c>
      <c r="AR614">
        <v>2.5551726014616669</v>
      </c>
      <c r="AS614">
        <v>1.7594055311096635</v>
      </c>
      <c r="AT614">
        <v>1.2814044419676252</v>
      </c>
      <c r="AU614">
        <v>1.5877917851243186</v>
      </c>
      <c r="AV614">
        <f>COUNTIF($E$1:E614,E614)</f>
        <v>214</v>
      </c>
      <c r="AW614" s="26">
        <f>(AC614+P614)/(K614+X614)</f>
        <v>1</v>
      </c>
      <c r="AX614">
        <f>K614+X614</f>
        <v>175</v>
      </c>
      <c r="AY614" s="3">
        <f>K614*R614+X614*AE614</f>
        <v>0.19386897343901288</v>
      </c>
      <c r="AZ614" s="25">
        <f>(1+(AY614/AX614)/0.7)^(365/AW614)-1</f>
        <v>0.78103346914686922</v>
      </c>
    </row>
    <row r="615" spans="2:52" hidden="1" x14ac:dyDescent="0.35">
      <c r="B615">
        <v>1.1345321428571429</v>
      </c>
      <c r="C615">
        <v>1.1690234285714285</v>
      </c>
      <c r="D615">
        <v>5</v>
      </c>
      <c r="E615" t="s">
        <v>33</v>
      </c>
      <c r="F615">
        <v>7</v>
      </c>
      <c r="G615" t="s">
        <v>70</v>
      </c>
      <c r="H615" t="s">
        <v>24</v>
      </c>
      <c r="I615">
        <v>1.0069999999999999</v>
      </c>
      <c r="J615">
        <v>1</v>
      </c>
      <c r="K615">
        <v>30</v>
      </c>
      <c r="L615">
        <v>0.7</v>
      </c>
      <c r="M615">
        <v>4.7311426131267558E-3</v>
      </c>
      <c r="N615">
        <v>-3.1797528890782109E-3</v>
      </c>
      <c r="O615">
        <v>10</v>
      </c>
      <c r="P615">
        <v>30</v>
      </c>
      <c r="Q615">
        <v>3.0033706825476347E-3</v>
      </c>
      <c r="R615">
        <v>2.3578739624652658E-3</v>
      </c>
      <c r="S615">
        <v>4.2629334976109698E-3</v>
      </c>
      <c r="T615">
        <v>1.8079564749736989</v>
      </c>
      <c r="U615">
        <v>7.7830161259530772E-4</v>
      </c>
      <c r="V615">
        <v>3.0295118554396288</v>
      </c>
      <c r="W615">
        <v>8.0127073727465038E-4</v>
      </c>
      <c r="X615">
        <v>80</v>
      </c>
      <c r="Y615">
        <v>0.61250000000000004</v>
      </c>
      <c r="Z615">
        <v>4.0012119331084943E-3</v>
      </c>
      <c r="AA615">
        <v>-3.3344529433668901E-3</v>
      </c>
      <c r="AB615">
        <v>13</v>
      </c>
      <c r="AC615">
        <v>80</v>
      </c>
      <c r="AD615">
        <v>1.2735266404652057E-3</v>
      </c>
      <c r="AE615">
        <v>1.1586417934742826E-3</v>
      </c>
      <c r="AF615">
        <v>4.4451769648277102E-3</v>
      </c>
      <c r="AG615">
        <v>3.8365411897481119</v>
      </c>
      <c r="AH615">
        <v>4.9698589326854759E-4</v>
      </c>
      <c r="AI615">
        <v>2.3313373863676397</v>
      </c>
      <c r="AJ615">
        <v>1.6467000693718738E-4</v>
      </c>
      <c r="AK615">
        <v>0.5</v>
      </c>
      <c r="AL615">
        <v>0.89030081919406623</v>
      </c>
      <c r="AM615">
        <v>3.0295118554396288</v>
      </c>
      <c r="AN615">
        <v>3.3683913749504302</v>
      </c>
      <c r="AO615">
        <v>1.9886521592996012</v>
      </c>
      <c r="AP615">
        <v>0.8</v>
      </c>
      <c r="AQ615">
        <v>0.18296667437465475</v>
      </c>
      <c r="AR615">
        <v>2.3313373863676397</v>
      </c>
      <c r="AS615">
        <v>1.6552025621061428</v>
      </c>
      <c r="AT615">
        <v>1.1836283980813824</v>
      </c>
      <c r="AU615">
        <v>1.5861402786904919</v>
      </c>
      <c r="AV615">
        <f>COUNTIF($E$1:E615,E615)</f>
        <v>7</v>
      </c>
      <c r="AW615" s="26">
        <f>(AC615+P615)/(K615+X615)</f>
        <v>1</v>
      </c>
      <c r="AX615">
        <f>K615+X615</f>
        <v>110</v>
      </c>
      <c r="AY615" s="3">
        <f>K615*R615+X615*AE615</f>
        <v>0.16342756235190059</v>
      </c>
      <c r="AZ615" s="25">
        <f>(1+(AY615/AX615)/0.7)^(365/AW615)-1</f>
        <v>1.1681367143426997</v>
      </c>
    </row>
    <row r="616" spans="2:52" hidden="1" x14ac:dyDescent="0.35">
      <c r="B616">
        <v>0.97034898000000003</v>
      </c>
      <c r="C616">
        <v>1.0822389299999999</v>
      </c>
      <c r="D616">
        <v>1</v>
      </c>
      <c r="E616" t="s">
        <v>38</v>
      </c>
      <c r="F616">
        <v>5</v>
      </c>
      <c r="G616" t="s">
        <v>69</v>
      </c>
      <c r="H616" t="s">
        <v>9</v>
      </c>
      <c r="I616">
        <v>1.0089999999999999</v>
      </c>
      <c r="J616">
        <v>1</v>
      </c>
      <c r="K616">
        <v>42</v>
      </c>
      <c r="L616">
        <v>0.66666666666666663</v>
      </c>
      <c r="M616">
        <v>6.0653581194565443E-3</v>
      </c>
      <c r="N616">
        <v>-4.1634777821820679E-3</v>
      </c>
      <c r="O616">
        <v>15</v>
      </c>
      <c r="P616">
        <v>42</v>
      </c>
      <c r="Q616">
        <v>3.8103458380797095E-3</v>
      </c>
      <c r="R616">
        <v>2.6557461522436739E-3</v>
      </c>
      <c r="S616">
        <v>5.785682937717509E-3</v>
      </c>
      <c r="T616">
        <v>2.1785526951924781</v>
      </c>
      <c r="U616">
        <v>8.9275025910832875E-4</v>
      </c>
      <c r="V616">
        <v>2.9747918022406514</v>
      </c>
      <c r="W616">
        <v>8.7024563402701639E-4</v>
      </c>
      <c r="X616">
        <v>34</v>
      </c>
      <c r="Y616">
        <v>0.55882352941176472</v>
      </c>
      <c r="Z616">
        <v>5.3802206417078507E-3</v>
      </c>
      <c r="AA616">
        <v>-2.5547894424370332E-3</v>
      </c>
      <c r="AB616">
        <v>8</v>
      </c>
      <c r="AC616">
        <v>34</v>
      </c>
      <c r="AD616">
        <v>7.0729804724956047E-4</v>
      </c>
      <c r="AE616">
        <v>1.8794808987027548E-3</v>
      </c>
      <c r="AF616">
        <v>4.9094986238332168E-3</v>
      </c>
      <c r="AG616">
        <v>2.6121567009389799</v>
      </c>
      <c r="AH616">
        <v>8.4197206774649089E-4</v>
      </c>
      <c r="AI616">
        <v>2.2322366390765436</v>
      </c>
      <c r="AJ616">
        <v>1.95536763209773E-4</v>
      </c>
      <c r="AK616">
        <v>0.58333333333333337</v>
      </c>
      <c r="AL616">
        <v>0.96693959336336266</v>
      </c>
      <c r="AM616">
        <v>2.9747918022406514</v>
      </c>
      <c r="AN616">
        <v>2.9508290580485603</v>
      </c>
      <c r="AO616">
        <v>1.9277125229605858</v>
      </c>
      <c r="AP616">
        <v>0.62962962962962965</v>
      </c>
      <c r="AQ616">
        <v>0.21726307023308361</v>
      </c>
      <c r="AR616">
        <v>2.2322366390765436</v>
      </c>
      <c r="AS616">
        <v>2.0883121096697512</v>
      </c>
      <c r="AT616">
        <v>1.2372016047131096</v>
      </c>
      <c r="AU616">
        <v>1.5824570638368476</v>
      </c>
      <c r="AV616">
        <f>COUNTIF($E$1:E616,E616)</f>
        <v>3</v>
      </c>
      <c r="AW616" s="26">
        <f>(AC616+P616)/(K616+X616)</f>
        <v>1</v>
      </c>
      <c r="AX616">
        <f>K616+X616</f>
        <v>76</v>
      </c>
      <c r="AY616" s="3">
        <f>K616*R616+X616*AE616</f>
        <v>0.17544368895012796</v>
      </c>
      <c r="AZ616" s="25">
        <f>(1+(AY616/AX616)/0.7)^(365/AW616)-1</f>
        <v>2.325837631618187</v>
      </c>
    </row>
    <row r="617" spans="2:52" hidden="1" x14ac:dyDescent="0.35">
      <c r="B617">
        <v>0.65506299999999995</v>
      </c>
      <c r="C617">
        <v>1.27554309</v>
      </c>
      <c r="D617">
        <v>3</v>
      </c>
      <c r="E617" t="s">
        <v>54</v>
      </c>
      <c r="F617">
        <v>3</v>
      </c>
      <c r="G617" t="s">
        <v>24</v>
      </c>
      <c r="H617" t="s">
        <v>7</v>
      </c>
      <c r="I617">
        <v>1.0029999999999999</v>
      </c>
      <c r="J617">
        <v>3</v>
      </c>
      <c r="K617">
        <v>152</v>
      </c>
      <c r="L617">
        <v>0.80263157894736847</v>
      </c>
      <c r="M617">
        <v>2.7796779658498623E-3</v>
      </c>
      <c r="N617">
        <v>-7.4102701581135666E-3</v>
      </c>
      <c r="O617">
        <v>119</v>
      </c>
      <c r="P617">
        <v>250</v>
      </c>
      <c r="Q617">
        <v>2.8300352841905685E-3</v>
      </c>
      <c r="R617">
        <v>7.6850399401497496E-4</v>
      </c>
      <c r="S617">
        <v>4.3391461398716684E-3</v>
      </c>
      <c r="T617">
        <v>5.6462245787458025</v>
      </c>
      <c r="U617">
        <v>3.5195122665202232E-4</v>
      </c>
      <c r="V617">
        <v>2.1835525374508853</v>
      </c>
      <c r="W617">
        <v>6.4601540710930308E-5</v>
      </c>
      <c r="X617">
        <v>35</v>
      </c>
      <c r="Y617">
        <v>0.77142857142857146</v>
      </c>
      <c r="Z617">
        <v>2.8277775344962893E-3</v>
      </c>
      <c r="AA617">
        <v>-3.68967059885493E-3</v>
      </c>
      <c r="AB617">
        <v>27</v>
      </c>
      <c r="AC617">
        <v>59</v>
      </c>
      <c r="AD617">
        <v>2.8272809706808566E-3</v>
      </c>
      <c r="AE617">
        <v>1.3380751040160106E-3</v>
      </c>
      <c r="AF617">
        <v>3.0183350070410748E-3</v>
      </c>
      <c r="AG617">
        <v>2.2557291425436752</v>
      </c>
      <c r="AH617">
        <v>5.1019173467935826E-4</v>
      </c>
      <c r="AI617">
        <v>2.6226906730603048</v>
      </c>
      <c r="AJ617">
        <v>3.176916346572941E-4</v>
      </c>
      <c r="AK617">
        <v>0.8351648351648352</v>
      </c>
      <c r="AL617">
        <v>7.1779489678812272E-2</v>
      </c>
      <c r="AM617">
        <v>2.1835525374508853</v>
      </c>
      <c r="AN617">
        <v>2.561679980050009</v>
      </c>
      <c r="AO617">
        <v>1.2796300366332758</v>
      </c>
      <c r="AP617">
        <v>0.63636363636363635</v>
      </c>
      <c r="AQ617">
        <v>0.35299070517477527</v>
      </c>
      <c r="AR617">
        <v>2.6226906730603048</v>
      </c>
      <c r="AS617">
        <v>4.4602503467201968</v>
      </c>
      <c r="AT617">
        <v>1.8836899169684045</v>
      </c>
      <c r="AU617">
        <v>1.5816599768008401</v>
      </c>
      <c r="AV617">
        <f>COUNTIF($E$1:E617,E617)</f>
        <v>300</v>
      </c>
      <c r="AW617" s="26">
        <f>(AC617+P617)/(K617+X617)</f>
        <v>1.6524064171122994</v>
      </c>
      <c r="AX617">
        <f>K617+X617</f>
        <v>187</v>
      </c>
      <c r="AY617" s="3">
        <f>K617*R617+X617*AE617</f>
        <v>0.16364523573083656</v>
      </c>
      <c r="AZ617" s="25">
        <f>(1+(AY617/AX617)/0.7)^(365/AW617)-1</f>
        <v>0.31781378164253016</v>
      </c>
    </row>
    <row r="618" spans="2:52" hidden="1" x14ac:dyDescent="0.35">
      <c r="B618">
        <v>3.13942305</v>
      </c>
      <c r="C618">
        <v>17.285256000000004</v>
      </c>
      <c r="D618">
        <v>1</v>
      </c>
      <c r="E618" t="s">
        <v>49</v>
      </c>
      <c r="F618">
        <v>3</v>
      </c>
      <c r="G618" t="s">
        <v>24</v>
      </c>
      <c r="H618" t="s">
        <v>24</v>
      </c>
      <c r="I618">
        <v>1.0069999999999999</v>
      </c>
      <c r="J618">
        <v>1</v>
      </c>
      <c r="K618">
        <v>612</v>
      </c>
      <c r="L618">
        <v>0.57516339869281041</v>
      </c>
      <c r="M618">
        <v>3.5323448275630469E-3</v>
      </c>
      <c r="N618">
        <v>-3.0617571454875018E-3</v>
      </c>
      <c r="O618">
        <v>96</v>
      </c>
      <c r="P618">
        <v>612</v>
      </c>
      <c r="Q618">
        <v>4.9835770416639669E-4</v>
      </c>
      <c r="R618">
        <v>7.309289566592189E-4</v>
      </c>
      <c r="S618">
        <v>4.0676502810645448E-3</v>
      </c>
      <c r="T618">
        <v>5.5650419155045272</v>
      </c>
      <c r="U618">
        <v>1.6442501722453416E-4</v>
      </c>
      <c r="V618">
        <v>4.4453634185185029</v>
      </c>
      <c r="W618">
        <v>4.0207892221015058E-4</v>
      </c>
      <c r="X618">
        <v>310</v>
      </c>
      <c r="Y618">
        <v>0.54193548387096779</v>
      </c>
      <c r="Z618">
        <v>3.4888600735858712E-3</v>
      </c>
      <c r="AA618">
        <v>-2.6318053935023154E-3</v>
      </c>
      <c r="AB618">
        <v>37</v>
      </c>
      <c r="AC618">
        <v>310</v>
      </c>
      <c r="AD618">
        <v>2.9134501048033723E-4</v>
      </c>
      <c r="AE618">
        <v>6.8520040801644372E-4</v>
      </c>
      <c r="AF618">
        <v>3.828438401183726E-3</v>
      </c>
      <c r="AG618">
        <v>5.5873265053453522</v>
      </c>
      <c r="AH618">
        <v>2.1744068966382093E-4</v>
      </c>
      <c r="AI618">
        <v>3.151206009674699</v>
      </c>
      <c r="AJ618">
        <v>2.5031902868880186E-4</v>
      </c>
      <c r="AK618">
        <v>0.95327102803738317</v>
      </c>
      <c r="AL618">
        <v>0.44675435801128355</v>
      </c>
      <c r="AM618">
        <v>4.4453634185185029</v>
      </c>
      <c r="AN618">
        <v>1.0441842237988999</v>
      </c>
      <c r="AO618">
        <v>1.8164747163235826</v>
      </c>
      <c r="AP618">
        <v>0.93939393939393945</v>
      </c>
      <c r="AQ618">
        <v>0.27813225409867193</v>
      </c>
      <c r="AR618">
        <v>3.151206009674699</v>
      </c>
      <c r="AS618">
        <v>0.97885772573779151</v>
      </c>
      <c r="AT618">
        <v>1.3463256436288307</v>
      </c>
      <c r="AU618">
        <v>1.5814001799762067</v>
      </c>
      <c r="AV618">
        <f>COUNTIF($E$1:E618,E618)</f>
        <v>14</v>
      </c>
      <c r="AW618" s="26">
        <f>(AC618+P618)/(K618+X618)</f>
        <v>1</v>
      </c>
      <c r="AX618">
        <f>K618+X618</f>
        <v>922</v>
      </c>
      <c r="AY618" s="3">
        <f>K618*R618+X618*AE618</f>
        <v>0.65974064796053944</v>
      </c>
      <c r="AZ618" s="25">
        <f>(1+(AY618/AX618)/0.7)^(365/AW618)-1</f>
        <v>0.45196767003182226</v>
      </c>
    </row>
    <row r="619" spans="2:52" hidden="1" x14ac:dyDescent="0.35">
      <c r="B619">
        <v>1.1274119980000001</v>
      </c>
      <c r="C619">
        <v>1.1541886700000001</v>
      </c>
      <c r="D619">
        <v>7</v>
      </c>
      <c r="E619" t="s">
        <v>62</v>
      </c>
      <c r="F619">
        <v>10</v>
      </c>
      <c r="G619" t="s">
        <v>70</v>
      </c>
      <c r="H619" t="s">
        <v>24</v>
      </c>
      <c r="I619">
        <v>1.0089999999999999</v>
      </c>
      <c r="J619">
        <v>1</v>
      </c>
      <c r="K619">
        <v>27</v>
      </c>
      <c r="L619">
        <v>0.70370370370370372</v>
      </c>
      <c r="M619">
        <v>4.7980745573534935E-3</v>
      </c>
      <c r="N619">
        <v>-3.3433079381671171E-3</v>
      </c>
      <c r="O619">
        <v>4</v>
      </c>
      <c r="P619">
        <v>27</v>
      </c>
      <c r="Q619">
        <v>2.4672254459490173E-3</v>
      </c>
      <c r="R619">
        <v>2.3858130771992388E-3</v>
      </c>
      <c r="S619">
        <v>4.5312215461913805E-3</v>
      </c>
      <c r="T619">
        <v>1.8992357739570638</v>
      </c>
      <c r="U619">
        <v>8.720339931504753E-4</v>
      </c>
      <c r="V619">
        <v>2.7359175169075671</v>
      </c>
      <c r="W619">
        <v>6.4174509089828823E-4</v>
      </c>
      <c r="X619">
        <v>39</v>
      </c>
      <c r="Y619">
        <v>0.71794871794871795</v>
      </c>
      <c r="Z619">
        <v>4.6074218387118461E-3</v>
      </c>
      <c r="AA619">
        <v>-4.6009092099636795E-3</v>
      </c>
      <c r="AB619">
        <v>7</v>
      </c>
      <c r="AC619">
        <v>39</v>
      </c>
      <c r="AD619">
        <v>2.4543069618194746E-3</v>
      </c>
      <c r="AE619">
        <v>2.010200260880288E-3</v>
      </c>
      <c r="AF619">
        <v>4.9231132697910114E-3</v>
      </c>
      <c r="AG619">
        <v>2.4490660784389351</v>
      </c>
      <c r="AH619">
        <v>7.8832903886496045E-4</v>
      </c>
      <c r="AI619">
        <v>2.5499507969090964</v>
      </c>
      <c r="AJ619">
        <v>4.3354218315036714E-4</v>
      </c>
      <c r="AK619">
        <v>0.47368421052631576</v>
      </c>
      <c r="AL619">
        <v>0.71305010099810617</v>
      </c>
      <c r="AM619">
        <v>2.7359175169075671</v>
      </c>
      <c r="AN619">
        <v>2.6509034191102958</v>
      </c>
      <c r="AO619">
        <v>1.6835444003462032</v>
      </c>
      <c r="AP619">
        <v>0.66101694915254239</v>
      </c>
      <c r="AQ619">
        <v>0.48171353683374679</v>
      </c>
      <c r="AR619">
        <v>2.5499507969090964</v>
      </c>
      <c r="AS619">
        <v>2.2335558454225679</v>
      </c>
      <c r="AT619">
        <v>1.4704835178059954</v>
      </c>
      <c r="AU619">
        <v>1.5770139590760994</v>
      </c>
      <c r="AV619">
        <f>COUNTIF($E$1:E619,E619)</f>
        <v>4</v>
      </c>
      <c r="AW619" s="26">
        <f>(AC619+P619)/(K619+X619)</f>
        <v>1</v>
      </c>
      <c r="AX619">
        <f>K619+X619</f>
        <v>66</v>
      </c>
      <c r="AY619" s="3">
        <f>K619*R619+X619*AE619</f>
        <v>0.14281476325871068</v>
      </c>
      <c r="AZ619" s="25">
        <f>(1+(AY619/AX619)/0.7)^(365/AW619)-1</f>
        <v>2.0850199547398378</v>
      </c>
    </row>
    <row r="620" spans="2:52" hidden="1" x14ac:dyDescent="0.35">
      <c r="B620">
        <v>0.97585339999999998</v>
      </c>
      <c r="C620">
        <v>1.0825100000000001</v>
      </c>
      <c r="D620">
        <v>1</v>
      </c>
      <c r="E620" t="s">
        <v>39</v>
      </c>
      <c r="F620">
        <v>5</v>
      </c>
      <c r="G620" t="s">
        <v>69</v>
      </c>
      <c r="H620" t="s">
        <v>9</v>
      </c>
      <c r="I620">
        <v>1.0049999999999999</v>
      </c>
      <c r="J620">
        <v>1</v>
      </c>
      <c r="K620">
        <v>45</v>
      </c>
      <c r="L620">
        <v>0.71111111111111114</v>
      </c>
      <c r="M620">
        <v>4.2875841969342923E-3</v>
      </c>
      <c r="N620">
        <v>-4.0337526556268192E-3</v>
      </c>
      <c r="O620">
        <v>28</v>
      </c>
      <c r="P620">
        <v>45</v>
      </c>
      <c r="Q620">
        <v>4.8003593531642519E-3</v>
      </c>
      <c r="R620">
        <v>1.8836424395277489E-3</v>
      </c>
      <c r="S620">
        <v>4.2858155568468699E-3</v>
      </c>
      <c r="T620">
        <v>2.2752808425368531</v>
      </c>
      <c r="U620">
        <v>6.3889166160904765E-4</v>
      </c>
      <c r="V620">
        <v>2.9482971100042192</v>
      </c>
      <c r="W620">
        <v>6.0585911630965357E-4</v>
      </c>
      <c r="X620">
        <v>40</v>
      </c>
      <c r="Y620">
        <v>0.625</v>
      </c>
      <c r="Z620">
        <v>3.6461480620208864E-3</v>
      </c>
      <c r="AA620">
        <v>-2.9083610199676312E-3</v>
      </c>
      <c r="AB620">
        <v>15</v>
      </c>
      <c r="AC620">
        <v>40</v>
      </c>
      <c r="AD620">
        <v>1.7179219667533552E-3</v>
      </c>
      <c r="AE620">
        <v>1.1882071562751922E-3</v>
      </c>
      <c r="AF620">
        <v>3.6136866947697362E-3</v>
      </c>
      <c r="AG620">
        <v>3.0412934947286212</v>
      </c>
      <c r="AH620">
        <v>5.7137403528590227E-4</v>
      </c>
      <c r="AI620">
        <v>2.0795609931428558</v>
      </c>
      <c r="AJ620">
        <v>4.545908570338761E-5</v>
      </c>
      <c r="AK620">
        <v>0.6</v>
      </c>
      <c r="AL620">
        <v>0.67317679589962276</v>
      </c>
      <c r="AM620">
        <v>2.9482971100042192</v>
      </c>
      <c r="AN620">
        <v>3.7672848790555782</v>
      </c>
      <c r="AO620">
        <v>1.9672168271722308</v>
      </c>
      <c r="AP620">
        <v>0.66666666666666663</v>
      </c>
      <c r="AQ620">
        <v>5.0510095225986811E-2</v>
      </c>
      <c r="AR620">
        <v>2.0795609931428558</v>
      </c>
      <c r="AS620">
        <v>2.3764143125504353</v>
      </c>
      <c r="AT620">
        <v>1.1860218652100052</v>
      </c>
      <c r="AU620">
        <v>1.576619346191118</v>
      </c>
      <c r="AV620">
        <f>COUNTIF($E$1:E620,E620)</f>
        <v>7</v>
      </c>
      <c r="AW620" s="26">
        <f>(AC620+P620)/(K620+X620)</f>
        <v>1</v>
      </c>
      <c r="AX620">
        <f>K620+X620</f>
        <v>85</v>
      </c>
      <c r="AY620" s="3">
        <f>K620*R620+X620*AE620</f>
        <v>0.13229219602975639</v>
      </c>
      <c r="AZ620" s="25">
        <f>(1+(AY620/AX620)/0.7)^(365/AW620)-1</f>
        <v>1.2493460028049714</v>
      </c>
    </row>
    <row r="621" spans="2:52" hidden="1" x14ac:dyDescent="0.35">
      <c r="B621">
        <v>1.1099563299999999</v>
      </c>
      <c r="C621">
        <v>1.1411935600000001</v>
      </c>
      <c r="D621">
        <v>3</v>
      </c>
      <c r="E621" t="s">
        <v>41</v>
      </c>
      <c r="F621">
        <v>5</v>
      </c>
      <c r="G621" t="s">
        <v>70</v>
      </c>
      <c r="H621" t="s">
        <v>24</v>
      </c>
      <c r="I621">
        <v>1.0069999999999999</v>
      </c>
      <c r="J621">
        <v>1</v>
      </c>
      <c r="K621">
        <v>53</v>
      </c>
      <c r="L621">
        <v>0.660377358490566</v>
      </c>
      <c r="M621">
        <v>4.0587827479992965E-3</v>
      </c>
      <c r="N621">
        <v>-2.912013032639672E-3</v>
      </c>
      <c r="O621">
        <v>12</v>
      </c>
      <c r="P621">
        <v>53</v>
      </c>
      <c r="Q621">
        <v>1.3471236251805241E-3</v>
      </c>
      <c r="R621">
        <v>1.691342671555873E-3</v>
      </c>
      <c r="S621">
        <v>4.0060967119196237E-3</v>
      </c>
      <c r="T621">
        <v>2.3685896295836959</v>
      </c>
      <c r="U621">
        <v>5.5027970358226827E-4</v>
      </c>
      <c r="V621">
        <v>3.0736054056607829</v>
      </c>
      <c r="W621">
        <v>5.907832643913364E-4</v>
      </c>
      <c r="X621">
        <v>32</v>
      </c>
      <c r="Y621">
        <v>0.6875</v>
      </c>
      <c r="Z621">
        <v>4.3895817397421625E-3</v>
      </c>
      <c r="AA621">
        <v>-3.7797058613492696E-3</v>
      </c>
      <c r="AB621">
        <v>9</v>
      </c>
      <c r="AC621">
        <v>32</v>
      </c>
      <c r="AD621">
        <v>2.3329354802367197E-3</v>
      </c>
      <c r="AE621">
        <v>1.8366793644010899E-3</v>
      </c>
      <c r="AF621">
        <v>4.4003865536664426E-3</v>
      </c>
      <c r="AG621">
        <v>2.3958381843644951</v>
      </c>
      <c r="AH621">
        <v>7.7788579298491078E-4</v>
      </c>
      <c r="AI621">
        <v>2.3611169929628955</v>
      </c>
      <c r="AJ621">
        <v>2.8090777843126839E-4</v>
      </c>
      <c r="AK621">
        <v>0.63855421686746983</v>
      </c>
      <c r="AL621">
        <v>0.65642584932371462</v>
      </c>
      <c r="AM621">
        <v>3.0736054056607829</v>
      </c>
      <c r="AN621">
        <v>2.4162038165084261</v>
      </c>
      <c r="AO621">
        <v>1.731748146416153</v>
      </c>
      <c r="AP621">
        <v>0.61538461538461542</v>
      </c>
      <c r="AQ621">
        <v>0.31211975381252399</v>
      </c>
      <c r="AR621">
        <v>2.3611169929628955</v>
      </c>
      <c r="AS621">
        <v>2.6238276634301676</v>
      </c>
      <c r="AT621">
        <v>1.4194869936383732</v>
      </c>
      <c r="AU621">
        <v>1.575617570027263</v>
      </c>
      <c r="AV621">
        <f>COUNTIF($E$1:E621,E621)</f>
        <v>7</v>
      </c>
      <c r="AW621" s="26">
        <f>(AC621+P621)/(K621+X621)</f>
        <v>1</v>
      </c>
      <c r="AX621">
        <f>K621+X621</f>
        <v>85</v>
      </c>
      <c r="AY621" s="3">
        <f>K621*R621+X621*AE621</f>
        <v>0.14841490125329615</v>
      </c>
      <c r="AZ621" s="25">
        <f>(1+(AY621/AX621)/0.7)^(365/AW621)-1</f>
        <v>1.4826107922694982</v>
      </c>
    </row>
    <row r="622" spans="2:52" hidden="1" x14ac:dyDescent="0.35">
      <c r="B622">
        <v>0.79777944000000001</v>
      </c>
      <c r="C622">
        <v>1.27554309</v>
      </c>
      <c r="D622">
        <v>5</v>
      </c>
      <c r="E622" t="s">
        <v>54</v>
      </c>
      <c r="F622">
        <v>5</v>
      </c>
      <c r="G622" t="s">
        <v>69</v>
      </c>
      <c r="H622" t="s">
        <v>9</v>
      </c>
      <c r="I622">
        <v>1.0089999999999999</v>
      </c>
      <c r="J622">
        <v>3</v>
      </c>
      <c r="K622">
        <v>39</v>
      </c>
      <c r="L622">
        <v>0.64102564102564108</v>
      </c>
      <c r="M622">
        <v>7.5843095536870389E-3</v>
      </c>
      <c r="N622">
        <v>-5.9068386136106477E-3</v>
      </c>
      <c r="O622">
        <v>17</v>
      </c>
      <c r="P622">
        <v>92</v>
      </c>
      <c r="Q622">
        <v>6.0335337454484606E-3</v>
      </c>
      <c r="R622">
        <v>2.7413332885032537E-3</v>
      </c>
      <c r="S622">
        <v>7.5322135901888451E-3</v>
      </c>
      <c r="T622">
        <v>2.747646053027494</v>
      </c>
      <c r="U622">
        <v>1.206119456262527E-3</v>
      </c>
      <c r="V622">
        <v>2.2728538821502671</v>
      </c>
      <c r="W622">
        <v>3.2909437597819979E-4</v>
      </c>
      <c r="X622">
        <v>25</v>
      </c>
      <c r="Y622">
        <v>0.64</v>
      </c>
      <c r="Z622">
        <v>6.5800101923484955E-3</v>
      </c>
      <c r="AA622">
        <v>-3.8976503506911175E-3</v>
      </c>
      <c r="AB622">
        <v>10</v>
      </c>
      <c r="AC622">
        <v>62</v>
      </c>
      <c r="AD622">
        <v>2.4267493967600196E-3</v>
      </c>
      <c r="AE622">
        <v>2.8080523968542349E-3</v>
      </c>
      <c r="AF622">
        <v>5.7550573068193252E-3</v>
      </c>
      <c r="AG622">
        <v>2.0494835898598329</v>
      </c>
      <c r="AH622">
        <v>1.151011461363865E-3</v>
      </c>
      <c r="AI622">
        <v>2.4396389533140677</v>
      </c>
      <c r="AJ622">
        <v>5.0602947412650484E-4</v>
      </c>
      <c r="AK622">
        <v>0.56521739130434778</v>
      </c>
      <c r="AL622">
        <v>0.36566041775355951</v>
      </c>
      <c r="AM622">
        <v>2.2728538821502671</v>
      </c>
      <c r="AN622">
        <v>3.0459258761147616</v>
      </c>
      <c r="AO622">
        <v>1.4938272460998911</v>
      </c>
      <c r="AP622">
        <v>0.55555555555555558</v>
      </c>
      <c r="AQ622">
        <v>0.56225497125167845</v>
      </c>
      <c r="AR622">
        <v>2.4396389533140677</v>
      </c>
      <c r="AS622">
        <v>3.1200582187269634</v>
      </c>
      <c r="AT622">
        <v>1.6363608737958402</v>
      </c>
      <c r="AU622">
        <v>1.5650940599478655</v>
      </c>
      <c r="AV622">
        <f>COUNTIF($E$1:E622,E622)</f>
        <v>301</v>
      </c>
      <c r="AW622" s="26">
        <f>(AC622+P622)/(K622+X622)</f>
        <v>2.40625</v>
      </c>
      <c r="AX622">
        <f>K622+X622</f>
        <v>64</v>
      </c>
      <c r="AY622" s="3">
        <f>K622*R622+X622*AE622</f>
        <v>0.17711330817298276</v>
      </c>
      <c r="AZ622" s="25">
        <f>(1+(AY622/AX622)/0.7)^(365/AW622)-1</f>
        <v>0.8193979007890777</v>
      </c>
    </row>
    <row r="623" spans="2:52" hidden="1" x14ac:dyDescent="0.35">
      <c r="B623">
        <v>0.99511525000000001</v>
      </c>
      <c r="C623">
        <v>1.0857376885714285</v>
      </c>
      <c r="D623">
        <v>1</v>
      </c>
      <c r="E623" t="s">
        <v>50</v>
      </c>
      <c r="F623">
        <v>7</v>
      </c>
      <c r="G623" t="s">
        <v>69</v>
      </c>
      <c r="H623" t="s">
        <v>24</v>
      </c>
      <c r="I623">
        <v>1.0069999999999999</v>
      </c>
      <c r="J623">
        <v>2</v>
      </c>
      <c r="K623">
        <v>83</v>
      </c>
      <c r="L623">
        <v>0.63855421686746983</v>
      </c>
      <c r="M623">
        <v>5.2039545335751981E-3</v>
      </c>
      <c r="N623">
        <v>-5.0943831628017964E-3</v>
      </c>
      <c r="O623">
        <v>38</v>
      </c>
      <c r="P623">
        <v>142</v>
      </c>
      <c r="Q623">
        <v>1.8060745424930413E-3</v>
      </c>
      <c r="R623">
        <v>1.4816637999449588E-3</v>
      </c>
      <c r="S623">
        <v>5.6816251710986292E-3</v>
      </c>
      <c r="T623">
        <v>3.8346250824982642</v>
      </c>
      <c r="U623">
        <v>6.236393824444388E-4</v>
      </c>
      <c r="V623">
        <v>2.3758342427596175</v>
      </c>
      <c r="W623">
        <v>2.3438503505608123E-4</v>
      </c>
      <c r="X623">
        <v>26</v>
      </c>
      <c r="Y623">
        <v>0.73076923076923073</v>
      </c>
      <c r="Z623">
        <v>5.2049030013136986E-3</v>
      </c>
      <c r="AA623">
        <v>-4.6758560104869706E-3</v>
      </c>
      <c r="AB623">
        <v>12</v>
      </c>
      <c r="AC623">
        <v>44</v>
      </c>
      <c r="AD623">
        <v>5.1109243567548646E-3</v>
      </c>
      <c r="AE623">
        <v>2.5446986519827488E-3</v>
      </c>
      <c r="AF623">
        <v>5.0179050585935411E-3</v>
      </c>
      <c r="AG623">
        <v>1.9719054178315958</v>
      </c>
      <c r="AH623">
        <v>9.8409214658170814E-4</v>
      </c>
      <c r="AI623">
        <v>2.5858337156961198</v>
      </c>
      <c r="AJ623">
        <v>5.7651435881933251E-4</v>
      </c>
      <c r="AK623">
        <v>0.73451327433628322</v>
      </c>
      <c r="AL623">
        <v>0.26042781672898213</v>
      </c>
      <c r="AM623">
        <v>2.3758342427596175</v>
      </c>
      <c r="AN623">
        <v>2.1166625713499729</v>
      </c>
      <c r="AO623">
        <v>1.3137052412231012</v>
      </c>
      <c r="AP623">
        <v>0.56521739130434778</v>
      </c>
      <c r="AQ623">
        <v>0.64057150979926569</v>
      </c>
      <c r="AR623">
        <v>2.5858337156961198</v>
      </c>
      <c r="AS623">
        <v>3.6352837885468383</v>
      </c>
      <c r="AT623">
        <v>1.8155572154683446</v>
      </c>
      <c r="AU623">
        <v>1.5646312283457229</v>
      </c>
      <c r="AV623">
        <f>COUNTIF($E$1:E623,E623)</f>
        <v>4</v>
      </c>
      <c r="AW623" s="26">
        <f>(AC623+P623)/(K623+X623)</f>
        <v>1.7064220183486238</v>
      </c>
      <c r="AX623">
        <f>K623+X623</f>
        <v>109</v>
      </c>
      <c r="AY623" s="3">
        <f>K623*R623+X623*AE623</f>
        <v>0.18914026034698306</v>
      </c>
      <c r="AZ623" s="25">
        <f>(1+(AY623/AX623)/0.7)^(365/AW623)-1</f>
        <v>0.69821177455707506</v>
      </c>
    </row>
    <row r="624" spans="2:52" hidden="1" x14ac:dyDescent="0.35">
      <c r="B624">
        <v>0.96112500000000001</v>
      </c>
      <c r="C624">
        <v>1.081194998</v>
      </c>
      <c r="D624">
        <v>1</v>
      </c>
      <c r="E624" t="s">
        <v>56</v>
      </c>
      <c r="F624">
        <v>5</v>
      </c>
      <c r="G624" t="s">
        <v>69</v>
      </c>
      <c r="H624" t="s">
        <v>9</v>
      </c>
      <c r="I624">
        <v>1.0089999999999999</v>
      </c>
      <c r="J624">
        <v>1</v>
      </c>
      <c r="K624">
        <v>41</v>
      </c>
      <c r="L624">
        <v>0.65853658536585369</v>
      </c>
      <c r="M624">
        <v>6.0983014504581946E-3</v>
      </c>
      <c r="N624">
        <v>-4.1634777821820679E-3</v>
      </c>
      <c r="O624">
        <v>15</v>
      </c>
      <c r="P624">
        <v>41</v>
      </c>
      <c r="Q624">
        <v>3.3341453744704097E-3</v>
      </c>
      <c r="R624">
        <v>2.5942792734590806E-3</v>
      </c>
      <c r="S624">
        <v>5.8422500577458821E-3</v>
      </c>
      <c r="T624">
        <v>2.2519742255644366</v>
      </c>
      <c r="U624">
        <v>9.124061694121005E-4</v>
      </c>
      <c r="V624">
        <v>2.8433381540270357</v>
      </c>
      <c r="W624">
        <v>7.6946693463487959E-4</v>
      </c>
      <c r="X624">
        <v>29</v>
      </c>
      <c r="Y624">
        <v>0.58620689655172409</v>
      </c>
      <c r="Z624">
        <v>5.4851465948827305E-3</v>
      </c>
      <c r="AA624">
        <v>-2.762629202517288E-3</v>
      </c>
      <c r="AB624">
        <v>7</v>
      </c>
      <c r="AC624">
        <v>29</v>
      </c>
      <c r="AD624">
        <v>1.1793611793611269E-3</v>
      </c>
      <c r="AE624">
        <v>2.0722738511309989E-3</v>
      </c>
      <c r="AF624">
        <v>5.0020051304182868E-3</v>
      </c>
      <c r="AG624">
        <v>2.4137761173255692</v>
      </c>
      <c r="AH624">
        <v>9.2884903425637219E-4</v>
      </c>
      <c r="AI624">
        <v>2.2310125485462144</v>
      </c>
      <c r="AJ624">
        <v>2.1457578261825454E-4</v>
      </c>
      <c r="AK624">
        <v>0.57746478873239437</v>
      </c>
      <c r="AL624">
        <v>0.8549632607054316</v>
      </c>
      <c r="AM624">
        <v>2.8433381540270357</v>
      </c>
      <c r="AN624">
        <v>2.882532526065678</v>
      </c>
      <c r="AO624">
        <v>1.8292397345766582</v>
      </c>
      <c r="AP624">
        <v>0.59183673469387754</v>
      </c>
      <c r="AQ624">
        <v>0.23841753624250778</v>
      </c>
      <c r="AR624">
        <v>2.2310125485462144</v>
      </c>
      <c r="AS624">
        <v>2.3025265012566916</v>
      </c>
      <c r="AT624">
        <v>1.2843597527815935</v>
      </c>
      <c r="AU624">
        <v>1.5567997436791259</v>
      </c>
      <c r="AV624">
        <f>COUNTIF($E$1:E624,E624)</f>
        <v>2</v>
      </c>
      <c r="AW624" s="26">
        <f>(AC624+P624)/(K624+X624)</f>
        <v>1</v>
      </c>
      <c r="AX624">
        <f>K624+X624</f>
        <v>70</v>
      </c>
      <c r="AY624" s="3">
        <f>K624*R624+X624*AE624</f>
        <v>0.16646139189462128</v>
      </c>
      <c r="AZ624" s="25">
        <f>(1+(AY624/AX624)/0.7)^(365/AW624)-1</f>
        <v>2.4482473173342441</v>
      </c>
    </row>
    <row r="625" spans="2:52" hidden="1" x14ac:dyDescent="0.35">
      <c r="B625">
        <v>0.97130499999999997</v>
      </c>
      <c r="C625">
        <v>1.076335</v>
      </c>
      <c r="D625">
        <v>1</v>
      </c>
      <c r="E625" t="s">
        <v>58</v>
      </c>
      <c r="F625">
        <v>7</v>
      </c>
      <c r="G625" t="s">
        <v>69</v>
      </c>
      <c r="H625" t="s">
        <v>9</v>
      </c>
      <c r="I625">
        <v>1.0089999999999999</v>
      </c>
      <c r="J625">
        <v>1</v>
      </c>
      <c r="K625">
        <v>37</v>
      </c>
      <c r="L625">
        <v>0.67567567567567566</v>
      </c>
      <c r="M625">
        <v>6.0622165802099474E-3</v>
      </c>
      <c r="N625">
        <v>-4.2489794279901572E-3</v>
      </c>
      <c r="O625">
        <v>14</v>
      </c>
      <c r="P625">
        <v>37</v>
      </c>
      <c r="Q625">
        <v>3.3341453744704097E-3</v>
      </c>
      <c r="R625">
        <v>2.7180449018747782E-3</v>
      </c>
      <c r="S625">
        <v>5.8800904259963486E-3</v>
      </c>
      <c r="T625">
        <v>2.1633529387025732</v>
      </c>
      <c r="U625">
        <v>9.6668091129772666E-4</v>
      </c>
      <c r="V625">
        <v>2.8117291549968875</v>
      </c>
      <c r="W625">
        <v>7.8468307927932485E-4</v>
      </c>
      <c r="X625">
        <v>22</v>
      </c>
      <c r="Y625">
        <v>0.63636363636363635</v>
      </c>
      <c r="Z625">
        <v>5.5544607964633629E-3</v>
      </c>
      <c r="AA625">
        <v>-3.2359266907656115E-3</v>
      </c>
      <c r="AB625">
        <v>6</v>
      </c>
      <c r="AC625">
        <v>22</v>
      </c>
      <c r="AD625">
        <v>1.1895634250642662E-3</v>
      </c>
      <c r="AE625">
        <v>2.3579562556528266E-3</v>
      </c>
      <c r="AF625">
        <v>5.2551995993061961E-3</v>
      </c>
      <c r="AG625">
        <v>2.2287095389100995</v>
      </c>
      <c r="AH625">
        <v>1.1204123191637979E-3</v>
      </c>
      <c r="AI625">
        <v>2.1045433143868411</v>
      </c>
      <c r="AJ625">
        <v>1.1713161732523078E-4</v>
      </c>
      <c r="AK625">
        <v>0.55223880597014929</v>
      </c>
      <c r="AL625">
        <v>0.8718700880881487</v>
      </c>
      <c r="AM625">
        <v>2.8117291549968875</v>
      </c>
      <c r="AN625">
        <v>3.0200498909720106</v>
      </c>
      <c r="AO625">
        <v>1.8515006405257428</v>
      </c>
      <c r="AP625">
        <v>0.52380952380952384</v>
      </c>
      <c r="AQ625">
        <v>0.13014624147248013</v>
      </c>
      <c r="AR625">
        <v>2.1045433143868411</v>
      </c>
      <c r="AS625">
        <v>2.6199513951698372</v>
      </c>
      <c r="AT625">
        <v>1.2597927223199641</v>
      </c>
      <c r="AU625">
        <v>1.5556466814228536</v>
      </c>
      <c r="AV625">
        <f>COUNTIF($E$1:E625,E625)</f>
        <v>2</v>
      </c>
      <c r="AW625" s="26">
        <f>(AC625+P625)/(K625+X625)</f>
        <v>1</v>
      </c>
      <c r="AX625">
        <f>K625+X625</f>
        <v>59</v>
      </c>
      <c r="AY625" s="3">
        <f>K625*R625+X625*AE625</f>
        <v>0.15244269899372898</v>
      </c>
      <c r="AZ625" s="25">
        <f>(1+(AY625/AX625)/0.7)^(365/AW625)-1</f>
        <v>2.8373174819890945</v>
      </c>
    </row>
    <row r="626" spans="2:52" hidden="1" x14ac:dyDescent="0.35">
      <c r="B626">
        <v>11.343411359999999</v>
      </c>
      <c r="C626">
        <v>14.361291866</v>
      </c>
      <c r="D626">
        <v>2</v>
      </c>
      <c r="E626" t="s">
        <v>49</v>
      </c>
      <c r="F626">
        <v>10</v>
      </c>
      <c r="G626" t="s">
        <v>69</v>
      </c>
      <c r="H626" t="s">
        <v>8</v>
      </c>
      <c r="I626">
        <v>1.0049999999999999</v>
      </c>
      <c r="J626">
        <v>1</v>
      </c>
      <c r="K626">
        <v>34</v>
      </c>
      <c r="L626">
        <v>0.67647058823529416</v>
      </c>
      <c r="M626">
        <v>3.6417368937320008E-3</v>
      </c>
      <c r="N626">
        <v>-3.3183193516906403E-3</v>
      </c>
      <c r="O626">
        <v>15</v>
      </c>
      <c r="P626">
        <v>34</v>
      </c>
      <c r="Q626">
        <v>1.7805266568149403E-3</v>
      </c>
      <c r="R626">
        <v>1.3899539908011464E-3</v>
      </c>
      <c r="S626">
        <v>3.6242594064886612E-3</v>
      </c>
      <c r="T626">
        <v>2.6074671755139884</v>
      </c>
      <c r="U626">
        <v>6.2155536040223419E-4</v>
      </c>
      <c r="V626">
        <v>2.2362513129991344</v>
      </c>
      <c r="W626">
        <v>1.4684326999667803E-4</v>
      </c>
      <c r="X626">
        <v>32</v>
      </c>
      <c r="Y626">
        <v>0.65625</v>
      </c>
      <c r="Z626">
        <v>3.0057323501521921E-3</v>
      </c>
      <c r="AA626">
        <v>-1.5276713893608599E-3</v>
      </c>
      <c r="AB626">
        <v>8</v>
      </c>
      <c r="AC626">
        <v>32</v>
      </c>
      <c r="AD626">
        <v>1.2160705942452221E-3</v>
      </c>
      <c r="AE626">
        <v>1.4473748146945804E-3</v>
      </c>
      <c r="AF626">
        <v>2.7090189501980774E-3</v>
      </c>
      <c r="AG626">
        <v>1.8716775521409943</v>
      </c>
      <c r="AH626">
        <v>4.7889141751198062E-4</v>
      </c>
      <c r="AI626">
        <v>3.0223444433692963</v>
      </c>
      <c r="AJ626">
        <v>4.895919796706192E-4</v>
      </c>
      <c r="AK626">
        <v>0.53125</v>
      </c>
      <c r="AL626">
        <v>0.16315918888519967</v>
      </c>
      <c r="AM626">
        <v>2.2362513129991344</v>
      </c>
      <c r="AN626">
        <v>2.779907981602352</v>
      </c>
      <c r="AO626">
        <v>1.3452456657742906</v>
      </c>
      <c r="AP626">
        <v>0.61538461538461542</v>
      </c>
      <c r="AQ626">
        <v>0.54399108852291644</v>
      </c>
      <c r="AR626">
        <v>3.0223444433692963</v>
      </c>
      <c r="AS626">
        <v>2.8947496293892225</v>
      </c>
      <c r="AT626">
        <v>1.7647881558362615</v>
      </c>
      <c r="AU626">
        <v>1.555016910805276</v>
      </c>
      <c r="AV626">
        <f>COUNTIF($E$1:E626,E626)</f>
        <v>15</v>
      </c>
      <c r="AW626" s="26">
        <f>(AC626+P626)/(K626+X626)</f>
        <v>1</v>
      </c>
      <c r="AX626">
        <f>K626+X626</f>
        <v>66</v>
      </c>
      <c r="AY626" s="3">
        <f>K626*R626+X626*AE626</f>
        <v>9.3574429757465549E-2</v>
      </c>
      <c r="AZ626" s="25">
        <f>(1+(AY626/AX626)/0.7)^(365/AW626)-1</f>
        <v>1.092858506429204</v>
      </c>
    </row>
    <row r="627" spans="2:52" hidden="1" x14ac:dyDescent="0.35">
      <c r="B627">
        <v>22.479640280000005</v>
      </c>
      <c r="C627">
        <v>45.119104620000002</v>
      </c>
      <c r="D627">
        <v>3</v>
      </c>
      <c r="E627" t="s">
        <v>48</v>
      </c>
      <c r="F627">
        <v>3</v>
      </c>
      <c r="G627" t="s">
        <v>69</v>
      </c>
      <c r="H627" t="s">
        <v>24</v>
      </c>
      <c r="I627">
        <v>1.0049999999999999</v>
      </c>
      <c r="J627">
        <v>1</v>
      </c>
      <c r="K627">
        <v>268</v>
      </c>
      <c r="L627">
        <v>0.59701492537313428</v>
      </c>
      <c r="M627">
        <v>3.4795787068981803E-3</v>
      </c>
      <c r="N627">
        <v>-3.365999428726168E-3</v>
      </c>
      <c r="O627">
        <v>97</v>
      </c>
      <c r="P627">
        <v>268</v>
      </c>
      <c r="Q627">
        <v>1.0348812758187442E-3</v>
      </c>
      <c r="R627">
        <v>7.2091289104956225E-4</v>
      </c>
      <c r="S627">
        <v>3.9545863051645615E-3</v>
      </c>
      <c r="T627">
        <v>5.4855258579259978</v>
      </c>
      <c r="U627">
        <v>2.4156480578050427E-4</v>
      </c>
      <c r="V627">
        <v>2.9843457068187877</v>
      </c>
      <c r="W627">
        <v>2.377832794885537E-4</v>
      </c>
      <c r="X627">
        <v>174</v>
      </c>
      <c r="Y627">
        <v>0.57471264367816088</v>
      </c>
      <c r="Z627">
        <v>3.3302227347087009E-3</v>
      </c>
      <c r="AA627">
        <v>-2.3361231786554471E-3</v>
      </c>
      <c r="AB627">
        <v>52</v>
      </c>
      <c r="AC627">
        <v>174</v>
      </c>
      <c r="AD627">
        <v>8.5006856995617497E-4</v>
      </c>
      <c r="AE627">
        <v>9.2039746120900587E-4</v>
      </c>
      <c r="AF627">
        <v>3.3451492499856992E-3</v>
      </c>
      <c r="AG627">
        <v>3.6344616222556869</v>
      </c>
      <c r="AH627">
        <v>2.5359511018935944E-4</v>
      </c>
      <c r="AI627">
        <v>3.6293975089730446</v>
      </c>
      <c r="AJ627">
        <v>4.1320724083028699E-4</v>
      </c>
      <c r="AK627">
        <v>0.89932885906040272</v>
      </c>
      <c r="AL627">
        <v>0.26420364387617379</v>
      </c>
      <c r="AM627">
        <v>2.9843457068187877</v>
      </c>
      <c r="AN627">
        <v>1.4418257820991551</v>
      </c>
      <c r="AO627">
        <v>1.3792832119219771</v>
      </c>
      <c r="AP627">
        <v>0.89690721649484539</v>
      </c>
      <c r="AQ627">
        <v>0.45911915647810192</v>
      </c>
      <c r="AR627">
        <v>3.6293975089730446</v>
      </c>
      <c r="AS627">
        <v>1.8407949224180511</v>
      </c>
      <c r="AT627">
        <v>1.7303166214162489</v>
      </c>
      <c r="AU627">
        <v>1.5547999166691131</v>
      </c>
      <c r="AV627">
        <f>COUNTIF($E$1:E627,E627)</f>
        <v>32</v>
      </c>
      <c r="AW627" s="26">
        <f>(AC627+P627)/(K627+X627)</f>
        <v>1</v>
      </c>
      <c r="AX627">
        <f>K627+X627</f>
        <v>442</v>
      </c>
      <c r="AY627" s="3">
        <f>K627*R627+X627*AE627</f>
        <v>0.3533538130516497</v>
      </c>
      <c r="AZ627" s="25">
        <f>(1+(AY627/AX627)/0.7)^(365/AW627)-1</f>
        <v>0.51681778119027877</v>
      </c>
    </row>
    <row r="628" spans="2:52" hidden="1" x14ac:dyDescent="0.35">
      <c r="B628">
        <v>0.96533000000000002</v>
      </c>
      <c r="C628">
        <v>1.085103666</v>
      </c>
      <c r="D628">
        <v>1</v>
      </c>
      <c r="E628" t="s">
        <v>57</v>
      </c>
      <c r="F628">
        <v>5</v>
      </c>
      <c r="G628" t="s">
        <v>69</v>
      </c>
      <c r="H628" t="s">
        <v>9</v>
      </c>
      <c r="I628">
        <v>1.0089999999999999</v>
      </c>
      <c r="J628">
        <v>1</v>
      </c>
      <c r="K628">
        <v>41</v>
      </c>
      <c r="L628">
        <v>0.65853658536585369</v>
      </c>
      <c r="M628">
        <v>6.0983014504581946E-3</v>
      </c>
      <c r="N628">
        <v>-4.1634777821820679E-3</v>
      </c>
      <c r="O628">
        <v>15</v>
      </c>
      <c r="P628">
        <v>41</v>
      </c>
      <c r="Q628">
        <v>3.3341453744704097E-3</v>
      </c>
      <c r="R628">
        <v>2.5942792734590806E-3</v>
      </c>
      <c r="S628">
        <v>5.8422500577458821E-3</v>
      </c>
      <c r="T628">
        <v>2.2519742255644366</v>
      </c>
      <c r="U628">
        <v>9.124061694121005E-4</v>
      </c>
      <c r="V628">
        <v>2.8433381540270357</v>
      </c>
      <c r="W628">
        <v>7.6946693463487959E-4</v>
      </c>
      <c r="X628">
        <v>29</v>
      </c>
      <c r="Y628">
        <v>0.58620689655172409</v>
      </c>
      <c r="Z628">
        <v>5.4851465948827305E-3</v>
      </c>
      <c r="AA628">
        <v>-2.7737656892548404E-3</v>
      </c>
      <c r="AB628">
        <v>7</v>
      </c>
      <c r="AC628">
        <v>29</v>
      </c>
      <c r="AD628">
        <v>1.1793611793611269E-3</v>
      </c>
      <c r="AE628">
        <v>2.0676656497223564E-3</v>
      </c>
      <c r="AF628">
        <v>5.0046901456704896E-3</v>
      </c>
      <c r="AG628">
        <v>2.4204542675178229</v>
      </c>
      <c r="AH628">
        <v>9.2934762907164055E-4</v>
      </c>
      <c r="AI628">
        <v>2.2248570772035254</v>
      </c>
      <c r="AJ628">
        <v>2.0897039157907532E-4</v>
      </c>
      <c r="AK628">
        <v>0.57746478873239437</v>
      </c>
      <c r="AL628">
        <v>0.8549632607054316</v>
      </c>
      <c r="AM628">
        <v>2.8433381540270357</v>
      </c>
      <c r="AN628">
        <v>2.882532526065678</v>
      </c>
      <c r="AO628">
        <v>1.8292397345766582</v>
      </c>
      <c r="AP628">
        <v>0.59183673469387754</v>
      </c>
      <c r="AQ628">
        <v>0.23218932397675301</v>
      </c>
      <c r="AR628">
        <v>2.2248570772035254</v>
      </c>
      <c r="AS628">
        <v>2.2974062774693111</v>
      </c>
      <c r="AT628">
        <v>1.2789977817150089</v>
      </c>
      <c r="AU628">
        <v>1.5541187581458336</v>
      </c>
      <c r="AV628">
        <f>COUNTIF($E$1:E628,E628)</f>
        <v>2</v>
      </c>
      <c r="AW628" s="26">
        <f>(AC628+P628)/(K628+X628)</f>
        <v>1</v>
      </c>
      <c r="AX628">
        <f>K628+X628</f>
        <v>70</v>
      </c>
      <c r="AY628" s="3">
        <f>K628*R628+X628*AE628</f>
        <v>0.16632775405377065</v>
      </c>
      <c r="AZ628" s="25">
        <f>(1+(AY628/AX628)/0.7)^(365/AW628)-1</f>
        <v>2.4448280193808807</v>
      </c>
    </row>
    <row r="629" spans="2:52" hidden="1" x14ac:dyDescent="0.35">
      <c r="B629">
        <v>0.79777944000000001</v>
      </c>
      <c r="C629">
        <v>0.91702402000000005</v>
      </c>
      <c r="D629">
        <v>9</v>
      </c>
      <c r="E629" t="s">
        <v>54</v>
      </c>
      <c r="F629">
        <v>10</v>
      </c>
      <c r="G629" t="s">
        <v>69</v>
      </c>
      <c r="H629" t="s">
        <v>24</v>
      </c>
      <c r="I629">
        <v>1.0029999999999999</v>
      </c>
      <c r="J629">
        <v>1</v>
      </c>
      <c r="K629">
        <v>79</v>
      </c>
      <c r="L629">
        <v>0.70886075949367089</v>
      </c>
      <c r="M629">
        <v>2.4408983550605018E-3</v>
      </c>
      <c r="N629">
        <v>-3.1670064196436544E-3</v>
      </c>
      <c r="O629">
        <v>45</v>
      </c>
      <c r="P629">
        <v>79</v>
      </c>
      <c r="Q629">
        <v>2.8092731399360638E-3</v>
      </c>
      <c r="R629">
        <v>8.0821721812131709E-4</v>
      </c>
      <c r="S629">
        <v>3.1981426928597953E-3</v>
      </c>
      <c r="T629">
        <v>3.9570336057598561</v>
      </c>
      <c r="U629">
        <v>3.598191649171529E-4</v>
      </c>
      <c r="V629">
        <v>2.2461761265757101</v>
      </c>
      <c r="W629">
        <v>8.8578888287011294E-5</v>
      </c>
      <c r="X629">
        <v>53</v>
      </c>
      <c r="Y629">
        <v>0.660377358490566</v>
      </c>
      <c r="Z629">
        <v>2.4128649897225962E-3</v>
      </c>
      <c r="AA629">
        <v>-1.9021155326011735E-3</v>
      </c>
      <c r="AB629">
        <v>27</v>
      </c>
      <c r="AC629">
        <v>53</v>
      </c>
      <c r="AD629">
        <v>2.8074303018046365E-3</v>
      </c>
      <c r="AE629">
        <v>9.4739990666924047E-4</v>
      </c>
      <c r="AF629">
        <v>2.2329993119259766E-3</v>
      </c>
      <c r="AG629">
        <v>2.3569764955714407</v>
      </c>
      <c r="AH629">
        <v>3.0672604478318671E-4</v>
      </c>
      <c r="AI629">
        <v>3.0887494648161438</v>
      </c>
      <c r="AJ629">
        <v>3.3394781710286705E-4</v>
      </c>
      <c r="AK629">
        <v>0.72477064220183485</v>
      </c>
      <c r="AL629">
        <v>9.8420986985569239E-2</v>
      </c>
      <c r="AM629">
        <v>2.2461761265757101</v>
      </c>
      <c r="AN629">
        <v>2.6940573937378209</v>
      </c>
      <c r="AO629">
        <v>1.3245097757346884</v>
      </c>
      <c r="AP629">
        <v>0.72602739726027399</v>
      </c>
      <c r="AQ629">
        <v>0.37105313011430097</v>
      </c>
      <c r="AR629">
        <v>3.0887494648161438</v>
      </c>
      <c r="AS629">
        <v>3.1579996888975823</v>
      </c>
      <c r="AT629">
        <v>1.7792487689961074</v>
      </c>
      <c r="AU629">
        <v>1.5518792723653978</v>
      </c>
      <c r="AV629">
        <f>COUNTIF($E$1:E629,E629)</f>
        <v>302</v>
      </c>
      <c r="AW629" s="26">
        <f>(AC629+P629)/(K629+X629)</f>
        <v>1</v>
      </c>
      <c r="AX629">
        <f>K629+X629</f>
        <v>132</v>
      </c>
      <c r="AY629" s="3">
        <f>K629*R629+X629*AE629</f>
        <v>0.11406135528505379</v>
      </c>
      <c r="AZ629" s="25">
        <f>(1+(AY629/AX629)/0.7)^(365/AW629)-1</f>
        <v>0.56876576592020633</v>
      </c>
    </row>
    <row r="630" spans="2:52" hidden="1" x14ac:dyDescent="0.35">
      <c r="B630">
        <v>54.261656550000005</v>
      </c>
      <c r="C630">
        <v>81.362346200000005</v>
      </c>
      <c r="D630">
        <v>3</v>
      </c>
      <c r="E630" t="s">
        <v>44</v>
      </c>
      <c r="F630">
        <v>3</v>
      </c>
      <c r="G630" t="s">
        <v>69</v>
      </c>
      <c r="H630" t="s">
        <v>9</v>
      </c>
      <c r="I630">
        <v>1.0069999999999999</v>
      </c>
      <c r="J630">
        <v>1</v>
      </c>
      <c r="K630">
        <v>111</v>
      </c>
      <c r="L630">
        <v>0.65765765765765771</v>
      </c>
      <c r="M630">
        <v>3.8895353804854586E-3</v>
      </c>
      <c r="N630">
        <v>-2.9156003505602978E-3</v>
      </c>
      <c r="O630">
        <v>27</v>
      </c>
      <c r="P630">
        <v>111</v>
      </c>
      <c r="Q630">
        <v>9.5903548431297558E-4</v>
      </c>
      <c r="R630">
        <v>1.559849274361686E-3</v>
      </c>
      <c r="S630">
        <v>4.1047043412899926E-3</v>
      </c>
      <c r="T630">
        <v>2.631474982074598</v>
      </c>
      <c r="U630">
        <v>3.8960129457353912E-4</v>
      </c>
      <c r="V630">
        <v>4.0037065997665904</v>
      </c>
      <c r="W630">
        <v>7.8064668521460778E-4</v>
      </c>
      <c r="X630">
        <v>70</v>
      </c>
      <c r="Y630">
        <v>0.55714285714285716</v>
      </c>
      <c r="Z630">
        <v>3.4620793090095439E-3</v>
      </c>
      <c r="AA630">
        <v>-2.2652347183525581E-3</v>
      </c>
      <c r="AB630">
        <v>11</v>
      </c>
      <c r="AC630">
        <v>70</v>
      </c>
      <c r="AD630">
        <v>4.5174931965941134E-4</v>
      </c>
      <c r="AE630">
        <v>9.2569738260632754E-4</v>
      </c>
      <c r="AF630">
        <v>3.5580454395968781E-3</v>
      </c>
      <c r="AG630">
        <v>3.8436377875230661</v>
      </c>
      <c r="AH630">
        <v>4.2526777027179579E-4</v>
      </c>
      <c r="AI630">
        <v>2.17674003843437</v>
      </c>
      <c r="AJ630">
        <v>7.5161842062735967E-5</v>
      </c>
      <c r="AK630">
        <v>0.78723404255319152</v>
      </c>
      <c r="AL630">
        <v>0.86738520579401857</v>
      </c>
      <c r="AM630">
        <v>4.0037065997665904</v>
      </c>
      <c r="AN630">
        <v>2.2283561062310135</v>
      </c>
      <c r="AO630">
        <v>2.0724606877491061</v>
      </c>
      <c r="AP630">
        <v>0.77777777777777779</v>
      </c>
      <c r="AQ630">
        <v>8.3513157847485364E-2</v>
      </c>
      <c r="AR630">
        <v>2.17674003843437</v>
      </c>
      <c r="AS630">
        <v>1.3224248322947734</v>
      </c>
      <c r="AT630">
        <v>1.0286900189060377</v>
      </c>
      <c r="AU630">
        <v>1.5505753533275719</v>
      </c>
      <c r="AV630">
        <f>COUNTIF($E$1:E630,E630)</f>
        <v>215</v>
      </c>
      <c r="AW630" s="26">
        <f>(AC630+P630)/(K630+X630)</f>
        <v>1</v>
      </c>
      <c r="AX630">
        <f>K630+X630</f>
        <v>181</v>
      </c>
      <c r="AY630" s="3">
        <f>K630*R630+X630*AE630</f>
        <v>0.23794208623659008</v>
      </c>
      <c r="AZ630" s="25">
        <f>(1+(AY630/AX630)/0.7)^(365/AW630)-1</f>
        <v>0.98342603693400554</v>
      </c>
    </row>
    <row r="631" spans="2:52" hidden="1" x14ac:dyDescent="0.35">
      <c r="B631">
        <v>3.13942305</v>
      </c>
      <c r="C631">
        <v>11.343411359999999</v>
      </c>
      <c r="D631">
        <v>1</v>
      </c>
      <c r="E631" t="s">
        <v>49</v>
      </c>
      <c r="F631">
        <v>10</v>
      </c>
      <c r="G631" t="s">
        <v>24</v>
      </c>
      <c r="H631" t="s">
        <v>24</v>
      </c>
      <c r="I631">
        <v>1.0089999999999999</v>
      </c>
      <c r="J631">
        <v>1</v>
      </c>
      <c r="K631">
        <v>183</v>
      </c>
      <c r="L631">
        <v>0.61748633879781423</v>
      </c>
      <c r="M631">
        <v>4.0960936389769194E-3</v>
      </c>
      <c r="N631">
        <v>-3.282233680945025E-3</v>
      </c>
      <c r="O631">
        <v>23</v>
      </c>
      <c r="P631">
        <v>183</v>
      </c>
      <c r="Q631">
        <v>1.1639880019698179E-3</v>
      </c>
      <c r="R631">
        <v>1.2737826422854655E-3</v>
      </c>
      <c r="S631">
        <v>4.5149121043393265E-3</v>
      </c>
      <c r="T631">
        <v>3.5444917794126263</v>
      </c>
      <c r="U631">
        <v>3.3375190640179018E-4</v>
      </c>
      <c r="V631">
        <v>3.8165554049360573</v>
      </c>
      <c r="W631">
        <v>6.0627882948188511E-4</v>
      </c>
      <c r="X631">
        <v>56</v>
      </c>
      <c r="Y631">
        <v>0.5892857142857143</v>
      </c>
      <c r="Z631">
        <v>4.6504613728218288E-3</v>
      </c>
      <c r="AA631">
        <v>-2.8486625492019995E-3</v>
      </c>
      <c r="AB631">
        <v>9</v>
      </c>
      <c r="AC631">
        <v>56</v>
      </c>
      <c r="AD631">
        <v>1.1107518820527851E-3</v>
      </c>
      <c r="AE631">
        <v>1.5704640477048992E-3</v>
      </c>
      <c r="AF631">
        <v>4.6894665043840152E-3</v>
      </c>
      <c r="AG631">
        <v>2.9860387515634472</v>
      </c>
      <c r="AH631">
        <v>6.2665632093419378E-4</v>
      </c>
      <c r="AI631">
        <v>2.5061010241845407</v>
      </c>
      <c r="AJ631">
        <v>3.1715140583651164E-4</v>
      </c>
      <c r="AK631">
        <v>0.85915492957746475</v>
      </c>
      <c r="AL631">
        <v>0.673643143868769</v>
      </c>
      <c r="AM631">
        <v>3.8165554049360573</v>
      </c>
      <c r="AN631">
        <v>1.4153140469838668</v>
      </c>
      <c r="AO631">
        <v>1.7834021813828445</v>
      </c>
      <c r="AP631">
        <v>0.73684210526315785</v>
      </c>
      <c r="AQ631">
        <v>0.35239045092946142</v>
      </c>
      <c r="AR631">
        <v>2.5061010241845407</v>
      </c>
      <c r="AS631">
        <v>1.7449600530054636</v>
      </c>
      <c r="AT631">
        <v>1.3154627087545554</v>
      </c>
      <c r="AU631">
        <v>1.5494324450687</v>
      </c>
      <c r="AV631">
        <f>COUNTIF($E$1:E631,E631)</f>
        <v>16</v>
      </c>
      <c r="AW631" s="26">
        <f>(AC631+P631)/(K631+X631)</f>
        <v>1</v>
      </c>
      <c r="AX631">
        <f>K631+X631</f>
        <v>239</v>
      </c>
      <c r="AY631" s="3">
        <f>K631*R631+X631*AE631</f>
        <v>0.32104821020971452</v>
      </c>
      <c r="AZ631" s="25">
        <f>(1+(AY631/AX631)/0.7)^(365/AW631)-1</f>
        <v>1.0132749502675549</v>
      </c>
    </row>
    <row r="632" spans="2:52" hidden="1" x14ac:dyDescent="0.35">
      <c r="B632">
        <v>55.711049515714286</v>
      </c>
      <c r="C632">
        <v>61.879515007142857</v>
      </c>
      <c r="D632">
        <v>6</v>
      </c>
      <c r="E632" t="s">
        <v>44</v>
      </c>
      <c r="F632">
        <v>7</v>
      </c>
      <c r="G632" t="s">
        <v>69</v>
      </c>
      <c r="H632" t="s">
        <v>24</v>
      </c>
      <c r="I632">
        <v>1.0089999999999999</v>
      </c>
      <c r="J632">
        <v>1</v>
      </c>
      <c r="K632">
        <v>104</v>
      </c>
      <c r="L632">
        <v>0.625</v>
      </c>
      <c r="M632">
        <v>4.159730617987095E-3</v>
      </c>
      <c r="N632">
        <v>-3.098091212508227E-3</v>
      </c>
      <c r="O632">
        <v>12</v>
      </c>
      <c r="P632">
        <v>104</v>
      </c>
      <c r="Q632">
        <v>1.1911847338847981E-3</v>
      </c>
      <c r="R632">
        <v>1.4380474315513491E-3</v>
      </c>
      <c r="S632">
        <v>4.3677779105209674E-3</v>
      </c>
      <c r="T632">
        <v>3.0372975290592872</v>
      </c>
      <c r="U632">
        <v>4.2829586147665258E-4</v>
      </c>
      <c r="V632">
        <v>3.3576029116726369</v>
      </c>
      <c r="W632">
        <v>5.8145570859804399E-4</v>
      </c>
      <c r="X632">
        <v>71</v>
      </c>
      <c r="Y632">
        <v>0.56338028169014087</v>
      </c>
      <c r="Z632">
        <v>3.77916367863419E-3</v>
      </c>
      <c r="AA632">
        <v>-1.8775082740320988E-3</v>
      </c>
      <c r="AB632">
        <v>8</v>
      </c>
      <c r="AC632">
        <v>71</v>
      </c>
      <c r="AD632">
        <v>6.5443899078632128E-4</v>
      </c>
      <c r="AE632">
        <v>1.309349164089754E-3</v>
      </c>
      <c r="AF632">
        <v>3.7636624380936764E-3</v>
      </c>
      <c r="AG632">
        <v>2.8744528513218519</v>
      </c>
      <c r="AH632">
        <v>4.466645549162734E-4</v>
      </c>
      <c r="AI632">
        <v>2.9313925846101432</v>
      </c>
      <c r="AJ632">
        <v>4.1602005425720714E-4</v>
      </c>
      <c r="AK632">
        <v>0.77611940298507465</v>
      </c>
      <c r="AL632">
        <v>0.64606189844227846</v>
      </c>
      <c r="AM632">
        <v>3.3576029116726369</v>
      </c>
      <c r="AN632">
        <v>1.5978304795015172</v>
      </c>
      <c r="AO632">
        <v>1.6628836690775133</v>
      </c>
      <c r="AP632">
        <v>0.78021978021978022</v>
      </c>
      <c r="AQ632">
        <v>0.46224450473023548</v>
      </c>
      <c r="AR632">
        <v>2.9313925846101432</v>
      </c>
      <c r="AS632">
        <v>1.4548324045441876</v>
      </c>
      <c r="AT632">
        <v>1.4333040362059526</v>
      </c>
      <c r="AU632">
        <v>1.5480938526417329</v>
      </c>
      <c r="AV632">
        <f>COUNTIF($E$1:E632,E632)</f>
        <v>216</v>
      </c>
      <c r="AW632" s="26">
        <f>(AC632+P632)/(K632+X632)</f>
        <v>1</v>
      </c>
      <c r="AX632">
        <f>K632+X632</f>
        <v>175</v>
      </c>
      <c r="AY632" s="3">
        <f>K632*R632+X632*AE632</f>
        <v>0.24252072353171283</v>
      </c>
      <c r="AZ632" s="25">
        <f>(1+(AY632/AX632)/0.7)^(365/AW632)-1</f>
        <v>1.0583370725458372</v>
      </c>
    </row>
    <row r="633" spans="2:52" hidden="1" x14ac:dyDescent="0.35">
      <c r="B633">
        <v>11.343411359999999</v>
      </c>
      <c r="C633">
        <v>14.361291866</v>
      </c>
      <c r="D633">
        <v>2</v>
      </c>
      <c r="E633" t="s">
        <v>49</v>
      </c>
      <c r="F633">
        <v>10</v>
      </c>
      <c r="G633" t="s">
        <v>69</v>
      </c>
      <c r="H633" t="s">
        <v>8</v>
      </c>
      <c r="I633">
        <v>1.0029999999999999</v>
      </c>
      <c r="J633">
        <v>1</v>
      </c>
      <c r="K633">
        <v>34</v>
      </c>
      <c r="L633">
        <v>0.76470588235294112</v>
      </c>
      <c r="M633">
        <v>2.6175391448635035E-3</v>
      </c>
      <c r="N633">
        <v>-3.630672884851735E-3</v>
      </c>
      <c r="O633">
        <v>23</v>
      </c>
      <c r="P633">
        <v>34</v>
      </c>
      <c r="Q633">
        <v>2.8183596987929604E-3</v>
      </c>
      <c r="R633">
        <v>1.147371608459918E-3</v>
      </c>
      <c r="S633">
        <v>2.7764563428030751E-3</v>
      </c>
      <c r="T633">
        <v>2.4198405488957739</v>
      </c>
      <c r="U633">
        <v>4.7615833450067186E-4</v>
      </c>
      <c r="V633">
        <v>2.4096430227628391</v>
      </c>
      <c r="W633">
        <v>1.9505493945857425E-4</v>
      </c>
      <c r="X633">
        <v>32</v>
      </c>
      <c r="Y633">
        <v>0.65625</v>
      </c>
      <c r="Z633">
        <v>2.1733727469720413E-3</v>
      </c>
      <c r="AA633">
        <v>-1.5276713893608599E-3</v>
      </c>
      <c r="AB633">
        <v>14</v>
      </c>
      <c r="AC633">
        <v>32</v>
      </c>
      <c r="AD633">
        <v>1.2160705942452221E-3</v>
      </c>
      <c r="AE633">
        <v>9.0113882510760648E-4</v>
      </c>
      <c r="AF633">
        <v>2.0853491137130097E-3</v>
      </c>
      <c r="AG633">
        <v>2.3141263650070729</v>
      </c>
      <c r="AH633">
        <v>3.6864112486195645E-4</v>
      </c>
      <c r="AI633">
        <v>2.4444880517469456</v>
      </c>
      <c r="AJ633">
        <v>1.6385657538369358E-4</v>
      </c>
      <c r="AK633">
        <v>0.53125</v>
      </c>
      <c r="AL633">
        <v>0.21672771050952944</v>
      </c>
      <c r="AM633">
        <v>2.4096430227628391</v>
      </c>
      <c r="AN633">
        <v>3.824572028199865</v>
      </c>
      <c r="AO633">
        <v>1.6276233966726368</v>
      </c>
      <c r="AP633">
        <v>0.61538461538461542</v>
      </c>
      <c r="AQ633">
        <v>0.18206286153743939</v>
      </c>
      <c r="AR633">
        <v>2.4444880517469456</v>
      </c>
      <c r="AS633">
        <v>3.00379608369213</v>
      </c>
      <c r="AT633">
        <v>1.468469238415947</v>
      </c>
      <c r="AU633">
        <v>1.548046317544292</v>
      </c>
      <c r="AV633">
        <f>COUNTIF($E$1:E633,E633)</f>
        <v>17</v>
      </c>
      <c r="AW633" s="26">
        <f>(AC633+P633)/(K633+X633)</f>
        <v>1</v>
      </c>
      <c r="AX633">
        <f>K633+X633</f>
        <v>66</v>
      </c>
      <c r="AY633" s="3">
        <f>K633*R633+X633*AE633</f>
        <v>6.7847077091080621E-2</v>
      </c>
      <c r="AZ633" s="25">
        <f>(1+(AY633/AX633)/0.7)^(365/AW633)-1</f>
        <v>0.70852098900432048</v>
      </c>
    </row>
    <row r="634" spans="2:52" hidden="1" x14ac:dyDescent="0.35">
      <c r="B634">
        <v>0.93800499999999998</v>
      </c>
      <c r="C634">
        <v>1.0688363320000001</v>
      </c>
      <c r="D634">
        <v>1</v>
      </c>
      <c r="E634" t="s">
        <v>62</v>
      </c>
      <c r="F634">
        <v>5</v>
      </c>
      <c r="G634" t="s">
        <v>69</v>
      </c>
      <c r="H634" t="s">
        <v>9</v>
      </c>
      <c r="I634">
        <v>1.0089999999999999</v>
      </c>
      <c r="J634">
        <v>1</v>
      </c>
      <c r="K634">
        <v>41</v>
      </c>
      <c r="L634">
        <v>0.65853658536585369</v>
      </c>
      <c r="M634">
        <v>6.0983014504581946E-3</v>
      </c>
      <c r="N634">
        <v>-4.1634777821820679E-3</v>
      </c>
      <c r="O634">
        <v>15</v>
      </c>
      <c r="P634">
        <v>41</v>
      </c>
      <c r="Q634">
        <v>3.3341453744704097E-3</v>
      </c>
      <c r="R634">
        <v>2.5942792734590806E-3</v>
      </c>
      <c r="S634">
        <v>5.8422500577458821E-3</v>
      </c>
      <c r="T634">
        <v>2.2519742255644366</v>
      </c>
      <c r="U634">
        <v>9.124061694121005E-4</v>
      </c>
      <c r="V634">
        <v>2.8433381540270357</v>
      </c>
      <c r="W634">
        <v>7.6946693463487959E-4</v>
      </c>
      <c r="X634">
        <v>30</v>
      </c>
      <c r="Y634">
        <v>0.56666666666666665</v>
      </c>
      <c r="Z634">
        <v>5.4851465948827305E-3</v>
      </c>
      <c r="AA634">
        <v>-2.5611277529051534E-3</v>
      </c>
      <c r="AB634">
        <v>7</v>
      </c>
      <c r="AC634">
        <v>30</v>
      </c>
      <c r="AD634">
        <v>1.0166375552808082E-3</v>
      </c>
      <c r="AE634">
        <v>1.9984277108413143E-3</v>
      </c>
      <c r="AF634">
        <v>4.9202430317159861E-3</v>
      </c>
      <c r="AG634">
        <v>2.4620570486608306</v>
      </c>
      <c r="AH634">
        <v>8.9830936562615069E-4</v>
      </c>
      <c r="AI634">
        <v>2.2246542085736194</v>
      </c>
      <c r="AJ634">
        <v>2.0180897958901292E-4</v>
      </c>
      <c r="AK634">
        <v>0.57746478873239437</v>
      </c>
      <c r="AL634">
        <v>0.8549632607054316</v>
      </c>
      <c r="AM634">
        <v>2.8433381540270357</v>
      </c>
      <c r="AN634">
        <v>2.882532526065678</v>
      </c>
      <c r="AO634">
        <v>1.8292397345766582</v>
      </c>
      <c r="AP634">
        <v>0.6</v>
      </c>
      <c r="AQ634">
        <v>0.22423219954335027</v>
      </c>
      <c r="AR634">
        <v>2.2246542085736194</v>
      </c>
      <c r="AS634">
        <v>2.2204752342681524</v>
      </c>
      <c r="AT634">
        <v>1.2611841892430564</v>
      </c>
      <c r="AU634">
        <v>1.5452119619098572</v>
      </c>
      <c r="AV634">
        <f>COUNTIF($E$1:E634,E634)</f>
        <v>5</v>
      </c>
      <c r="AW634" s="26">
        <f>(AC634+P634)/(K634+X634)</f>
        <v>1</v>
      </c>
      <c r="AX634">
        <f>K634+X634</f>
        <v>71</v>
      </c>
      <c r="AY634" s="3">
        <f>K634*R634+X634*AE634</f>
        <v>0.16631828153706174</v>
      </c>
      <c r="AZ634" s="25">
        <f>(1+(AY634/AX634)/0.7)^(365/AW634)-1</f>
        <v>2.3851998873964217</v>
      </c>
    </row>
    <row r="635" spans="2:52" hidden="1" x14ac:dyDescent="0.35">
      <c r="B635">
        <v>14.361291866</v>
      </c>
      <c r="C635">
        <v>16.776149862</v>
      </c>
      <c r="D635">
        <v>3</v>
      </c>
      <c r="E635" t="s">
        <v>49</v>
      </c>
      <c r="F635">
        <v>10</v>
      </c>
      <c r="G635" t="s">
        <v>69</v>
      </c>
      <c r="H635" t="s">
        <v>8</v>
      </c>
      <c r="I635">
        <v>1.0029999999999999</v>
      </c>
      <c r="J635">
        <v>2</v>
      </c>
      <c r="K635">
        <v>29</v>
      </c>
      <c r="L635">
        <v>0.7931034482758621</v>
      </c>
      <c r="M635">
        <v>2.672910567975743E-3</v>
      </c>
      <c r="N635">
        <v>-4.4158232409419922E-3</v>
      </c>
      <c r="O635">
        <v>21</v>
      </c>
      <c r="P635">
        <v>45</v>
      </c>
      <c r="Q635">
        <v>2.8169043096146762E-3</v>
      </c>
      <c r="R635">
        <v>1.2062759868203495E-3</v>
      </c>
      <c r="S635">
        <v>3.0267025911279886E-3</v>
      </c>
      <c r="T635">
        <v>2.5091294398607262</v>
      </c>
      <c r="U635">
        <v>5.6204456122087103E-4</v>
      </c>
      <c r="V635">
        <v>2.1462283776931876</v>
      </c>
      <c r="W635">
        <v>8.218686437860747E-5</v>
      </c>
      <c r="X635">
        <v>25</v>
      </c>
      <c r="Y635">
        <v>0.68</v>
      </c>
      <c r="Z635">
        <v>2.7175698548339371E-3</v>
      </c>
      <c r="AA635">
        <v>-2.1626081895680244E-3</v>
      </c>
      <c r="AB635">
        <v>16</v>
      </c>
      <c r="AC635">
        <v>40</v>
      </c>
      <c r="AD635">
        <v>2.8150588344082461E-3</v>
      </c>
      <c r="AE635">
        <v>1.1559128806253095E-3</v>
      </c>
      <c r="AF635">
        <v>2.5869282808859964E-3</v>
      </c>
      <c r="AG635">
        <v>2.2379958941945142</v>
      </c>
      <c r="AH635">
        <v>5.1738565617719925E-4</v>
      </c>
      <c r="AI635">
        <v>2.2341417216047081</v>
      </c>
      <c r="AJ635">
        <v>1.2114156827091097E-4</v>
      </c>
      <c r="AK635">
        <v>0.49152542372881358</v>
      </c>
      <c r="AL635">
        <v>9.1318738198453792E-2</v>
      </c>
      <c r="AM635">
        <v>2.1462283776931876</v>
      </c>
      <c r="AN635">
        <v>4.0209199560679769</v>
      </c>
      <c r="AO635">
        <v>1.5337325421738146</v>
      </c>
      <c r="AP635">
        <v>0.55555555555555558</v>
      </c>
      <c r="AQ635">
        <v>0.13460174252323595</v>
      </c>
      <c r="AR635">
        <v>2.2341417216047081</v>
      </c>
      <c r="AS635">
        <v>3.8530429354178373</v>
      </c>
      <c r="AT635">
        <v>1.55024735612983</v>
      </c>
      <c r="AU635">
        <v>1.5419899491518223</v>
      </c>
      <c r="AV635">
        <f>COUNTIF($E$1:E635,E635)</f>
        <v>18</v>
      </c>
      <c r="AW635" s="26">
        <f>(AC635+P635)/(K635+X635)</f>
        <v>1.5740740740740742</v>
      </c>
      <c r="AX635">
        <f>K635+X635</f>
        <v>54</v>
      </c>
      <c r="AY635" s="3">
        <f>K635*R635+X635*AE635</f>
        <v>6.3879825633422871E-2</v>
      </c>
      <c r="AZ635" s="25">
        <f>(1+(AY635/AX635)/0.7)^(365/AW635)-1</f>
        <v>0.47925279706611912</v>
      </c>
    </row>
    <row r="636" spans="2:52" hidden="1" x14ac:dyDescent="0.35">
      <c r="B636">
        <v>25.650451147999998</v>
      </c>
      <c r="C636">
        <v>45.119104620000002</v>
      </c>
      <c r="D636">
        <v>5</v>
      </c>
      <c r="E636" t="s">
        <v>48</v>
      </c>
      <c r="F636">
        <v>5</v>
      </c>
      <c r="G636" t="s">
        <v>69</v>
      </c>
      <c r="H636" t="s">
        <v>24</v>
      </c>
      <c r="I636">
        <v>1.0069999999999999</v>
      </c>
      <c r="J636">
        <v>1</v>
      </c>
      <c r="K636">
        <v>156</v>
      </c>
      <c r="L636">
        <v>0.60256410256410253</v>
      </c>
      <c r="M636">
        <v>4.1738930077527929E-3</v>
      </c>
      <c r="N636">
        <v>-3.5536778238871008E-3</v>
      </c>
      <c r="O636">
        <v>40</v>
      </c>
      <c r="P636">
        <v>156</v>
      </c>
      <c r="Q636">
        <v>8.3084930205179486E-4</v>
      </c>
      <c r="R636">
        <v>1.1026789592805276E-3</v>
      </c>
      <c r="S636">
        <v>4.56479388796478E-3</v>
      </c>
      <c r="T636">
        <v>4.1397306528304503</v>
      </c>
      <c r="U636">
        <v>3.6547600889027301E-4</v>
      </c>
      <c r="V636">
        <v>3.0171035374625239</v>
      </c>
      <c r="W636">
        <v>3.7172694149998156E-4</v>
      </c>
      <c r="X636">
        <v>111</v>
      </c>
      <c r="Y636">
        <v>0.57657657657657657</v>
      </c>
      <c r="Z636">
        <v>4.1129785352470444E-3</v>
      </c>
      <c r="AA636">
        <v>-2.6256757550748738E-3</v>
      </c>
      <c r="AB636">
        <v>25</v>
      </c>
      <c r="AC636">
        <v>111</v>
      </c>
      <c r="AD636">
        <v>8.0165990757330441E-4</v>
      </c>
      <c r="AE636">
        <v>1.259674466371998E-3</v>
      </c>
      <c r="AF636">
        <v>4.1566645561299746E-3</v>
      </c>
      <c r="AG636">
        <v>3.2997926584172408</v>
      </c>
      <c r="AH636">
        <v>3.9453313991117778E-4</v>
      </c>
      <c r="AI636">
        <v>3.1928229569145743</v>
      </c>
      <c r="AJ636">
        <v>4.7060818654964245E-4</v>
      </c>
      <c r="AK636">
        <v>0.83870967741935487</v>
      </c>
      <c r="AL636">
        <v>0.41302993499998425</v>
      </c>
      <c r="AM636">
        <v>3.0171035374625239</v>
      </c>
      <c r="AN636">
        <v>1.575255656115063</v>
      </c>
      <c r="AO636">
        <v>1.4692651342036991</v>
      </c>
      <c r="AP636">
        <v>0.84732824427480913</v>
      </c>
      <c r="AQ636">
        <v>0.52289798505516427</v>
      </c>
      <c r="AR636">
        <v>3.1928229569145743</v>
      </c>
      <c r="AS636">
        <v>1.7995349519600241</v>
      </c>
      <c r="AT636">
        <v>1.6116458959159239</v>
      </c>
      <c r="AU636">
        <v>1.5404555150598114</v>
      </c>
      <c r="AV636">
        <f>COUNTIF($E$1:E636,E636)</f>
        <v>33</v>
      </c>
      <c r="AW636" s="26">
        <f>(AC636+P636)/(K636+X636)</f>
        <v>1</v>
      </c>
      <c r="AX636">
        <f>K636+X636</f>
        <v>267</v>
      </c>
      <c r="AY636" s="3">
        <f>K636*R636+X636*AE636</f>
        <v>0.31184178341505409</v>
      </c>
      <c r="AZ636" s="25">
        <f>(1+(AY636/AX636)/0.7)^(365/AW636)-1</f>
        <v>0.83766053549038944</v>
      </c>
    </row>
    <row r="637" spans="2:52" hidden="1" x14ac:dyDescent="0.35">
      <c r="B637">
        <v>0.65506299999999995</v>
      </c>
      <c r="C637">
        <v>1.27554309</v>
      </c>
      <c r="D637">
        <v>3</v>
      </c>
      <c r="E637" t="s">
        <v>54</v>
      </c>
      <c r="F637">
        <v>3</v>
      </c>
      <c r="G637" t="s">
        <v>69</v>
      </c>
      <c r="H637" t="s">
        <v>24</v>
      </c>
      <c r="I637">
        <v>1.0069999999999999</v>
      </c>
      <c r="J637">
        <v>3</v>
      </c>
      <c r="K637">
        <v>126</v>
      </c>
      <c r="L637">
        <v>0.62698412698412698</v>
      </c>
      <c r="M637">
        <v>6.1259796289750033E-3</v>
      </c>
      <c r="N637">
        <v>-6.479415171603501E-3</v>
      </c>
      <c r="O637">
        <v>65</v>
      </c>
      <c r="P637">
        <v>290</v>
      </c>
      <c r="Q637">
        <v>6.7978741972337664E-3</v>
      </c>
      <c r="R637">
        <v>1.4239672827274662E-3</v>
      </c>
      <c r="S637">
        <v>7.0280631159405985E-3</v>
      </c>
      <c r="T637">
        <v>4.9355509787268783</v>
      </c>
      <c r="U637">
        <v>6.2610962553506246E-4</v>
      </c>
      <c r="V637">
        <v>2.2743098407256848</v>
      </c>
      <c r="W637">
        <v>1.7174803165734124E-4</v>
      </c>
      <c r="X637">
        <v>62</v>
      </c>
      <c r="Y637">
        <v>0.66129032258064513</v>
      </c>
      <c r="Z637">
        <v>5.2686912434412201E-3</v>
      </c>
      <c r="AA637">
        <v>-4.3291255857344424E-3</v>
      </c>
      <c r="AB637">
        <v>26</v>
      </c>
      <c r="AC637">
        <v>148</v>
      </c>
      <c r="AD637">
        <v>2.6484440638564477E-3</v>
      </c>
      <c r="AE637">
        <v>2.0178178013010761E-3</v>
      </c>
      <c r="AF637">
        <v>5.35731789084862E-3</v>
      </c>
      <c r="AG637">
        <v>2.6550057628564163</v>
      </c>
      <c r="AH637">
        <v>6.803800525181674E-4</v>
      </c>
      <c r="AI637">
        <v>2.9657215755119402</v>
      </c>
      <c r="AJ637">
        <v>6.5705769626474135E-4</v>
      </c>
      <c r="AK637">
        <v>0.80769230769230771</v>
      </c>
      <c r="AL637">
        <v>0.19083114628593689</v>
      </c>
      <c r="AM637">
        <v>2.2743098407256848</v>
      </c>
      <c r="AN637">
        <v>2.0342389753249823</v>
      </c>
      <c r="AO637">
        <v>1.2462424365663074</v>
      </c>
      <c r="AP637">
        <v>0.75609756097560976</v>
      </c>
      <c r="AQ637">
        <v>0.73006410696083213</v>
      </c>
      <c r="AR637">
        <v>2.9657215755119402</v>
      </c>
      <c r="AS637">
        <v>2.8825968590015805</v>
      </c>
      <c r="AT637">
        <v>1.833871243335792</v>
      </c>
      <c r="AU637">
        <v>1.5400568399510497</v>
      </c>
      <c r="AV637">
        <f>COUNTIF($E$1:E637,E637)</f>
        <v>303</v>
      </c>
      <c r="AW637" s="26">
        <f>(AC637+P637)/(K637+X637)</f>
        <v>2.3297872340425534</v>
      </c>
      <c r="AX637">
        <f>K637+X637</f>
        <v>188</v>
      </c>
      <c r="AY637" s="3">
        <f>K637*R637+X637*AE637</f>
        <v>0.30452458130432747</v>
      </c>
      <c r="AZ637" s="25">
        <f>(1+(AY637/AX637)/0.7)^(365/AW637)-1</f>
        <v>0.4363575933286723</v>
      </c>
    </row>
    <row r="638" spans="2:52" hidden="1" x14ac:dyDescent="0.35">
      <c r="B638">
        <v>54.261656550000005</v>
      </c>
      <c r="C638">
        <v>81.362346200000005</v>
      </c>
      <c r="D638">
        <v>3</v>
      </c>
      <c r="E638" t="s">
        <v>44</v>
      </c>
      <c r="F638">
        <v>3</v>
      </c>
      <c r="G638" t="s">
        <v>24</v>
      </c>
      <c r="H638" t="s">
        <v>8</v>
      </c>
      <c r="I638">
        <v>1.0069999999999999</v>
      </c>
      <c r="J638">
        <v>2</v>
      </c>
      <c r="K638">
        <v>116</v>
      </c>
      <c r="L638">
        <v>0.62931034482758619</v>
      </c>
      <c r="M638">
        <v>5.3060353912623009E-3</v>
      </c>
      <c r="N638">
        <v>-4.4946438931083646E-3</v>
      </c>
      <c r="O638">
        <v>47</v>
      </c>
      <c r="P638">
        <v>208</v>
      </c>
      <c r="Q638">
        <v>2.4711556988891159E-3</v>
      </c>
      <c r="R638">
        <v>1.6730249668835196E-3</v>
      </c>
      <c r="S638">
        <v>5.568662540292829E-3</v>
      </c>
      <c r="T638">
        <v>3.3284993652342392</v>
      </c>
      <c r="U638">
        <v>5.1703733680677879E-4</v>
      </c>
      <c r="V638">
        <v>3.235791397998677</v>
      </c>
      <c r="W638">
        <v>6.3895029326996203E-4</v>
      </c>
      <c r="X638">
        <v>94</v>
      </c>
      <c r="Y638">
        <v>0.5957446808510638</v>
      </c>
      <c r="Z638">
        <v>4.6574442914847436E-3</v>
      </c>
      <c r="AA638">
        <v>-3.685001976908432E-3</v>
      </c>
      <c r="AB638">
        <v>27</v>
      </c>
      <c r="AC638">
        <v>172</v>
      </c>
      <c r="AD638">
        <v>1.7278913425360365E-3</v>
      </c>
      <c r="AE638">
        <v>1.2849660127726089E-3</v>
      </c>
      <c r="AF638">
        <v>5.1797501974694673E-3</v>
      </c>
      <c r="AG638">
        <v>4.031040623629389</v>
      </c>
      <c r="AH638">
        <v>5.3425044039831884E-4</v>
      </c>
      <c r="AI638">
        <v>2.4051753926764801</v>
      </c>
      <c r="AJ638">
        <v>2.1646513197597127E-4</v>
      </c>
      <c r="AK638">
        <v>0.79452054794520544</v>
      </c>
      <c r="AL638">
        <v>0.70994477029996594</v>
      </c>
      <c r="AM638">
        <v>3.235791397998677</v>
      </c>
      <c r="AN638">
        <v>2.3900356669764919</v>
      </c>
      <c r="AO638">
        <v>1.8121745157094085</v>
      </c>
      <c r="AP638">
        <v>0.82456140350877194</v>
      </c>
      <c r="AQ638">
        <v>0.24051681330663752</v>
      </c>
      <c r="AR638">
        <v>2.4051753926764801</v>
      </c>
      <c r="AS638">
        <v>1.835665732532326</v>
      </c>
      <c r="AT638">
        <v>1.2673486299829415</v>
      </c>
      <c r="AU638">
        <v>1.5397615728461749</v>
      </c>
      <c r="AV638">
        <f>COUNTIF($E$1:E638,E638)</f>
        <v>217</v>
      </c>
      <c r="AW638" s="26">
        <f>(AC638+P638)/(K638+X638)</f>
        <v>1.8095238095238095</v>
      </c>
      <c r="AX638">
        <f>K638+X638</f>
        <v>210</v>
      </c>
      <c r="AY638" s="3">
        <f>K638*R638+X638*AE638</f>
        <v>0.31485770135911351</v>
      </c>
      <c r="AZ638" s="25">
        <f>(1+(AY638/AX638)/0.7)^(365/AW638)-1</f>
        <v>0.53968761699070655</v>
      </c>
    </row>
    <row r="639" spans="2:52" hidden="1" x14ac:dyDescent="0.35">
      <c r="B639">
        <v>0.97585339999999998</v>
      </c>
      <c r="C639">
        <v>1.0825100000000001</v>
      </c>
      <c r="D639">
        <v>1</v>
      </c>
      <c r="E639" t="s">
        <v>39</v>
      </c>
      <c r="F639">
        <v>5</v>
      </c>
      <c r="G639" t="s">
        <v>69</v>
      </c>
      <c r="H639" t="s">
        <v>9</v>
      </c>
      <c r="I639">
        <v>1.0089999999999999</v>
      </c>
      <c r="J639">
        <v>1</v>
      </c>
      <c r="K639">
        <v>45</v>
      </c>
      <c r="L639">
        <v>0.64444444444444449</v>
      </c>
      <c r="M639">
        <v>5.9248736376438238E-3</v>
      </c>
      <c r="N639">
        <v>-3.9774643157151623E-3</v>
      </c>
      <c r="O639">
        <v>15</v>
      </c>
      <c r="P639">
        <v>45</v>
      </c>
      <c r="Q639">
        <v>1.9913081468876381E-3</v>
      </c>
      <c r="R639">
        <v>2.4040423653384066E-3</v>
      </c>
      <c r="S639">
        <v>5.6971818661142003E-3</v>
      </c>
      <c r="T639">
        <v>2.3698342210006076</v>
      </c>
      <c r="U639">
        <v>8.4928572885403049E-4</v>
      </c>
      <c r="V639">
        <v>2.8306637962494214</v>
      </c>
      <c r="W639">
        <v>7.0547090763034559E-4</v>
      </c>
      <c r="X639">
        <v>40</v>
      </c>
      <c r="Y639">
        <v>0.57499999999999996</v>
      </c>
      <c r="Z639">
        <v>5.0548170691239519E-3</v>
      </c>
      <c r="AA639">
        <v>-2.6254789071917806E-3</v>
      </c>
      <c r="AB639">
        <v>8</v>
      </c>
      <c r="AC639">
        <v>40</v>
      </c>
      <c r="AD639">
        <v>1.0166375552808082E-3</v>
      </c>
      <c r="AE639">
        <v>1.7906912791897656E-3</v>
      </c>
      <c r="AF639">
        <v>4.7058739090787794E-3</v>
      </c>
      <c r="AG639">
        <v>2.6279649450284066</v>
      </c>
      <c r="AH639">
        <v>7.4406399671245334E-4</v>
      </c>
      <c r="AI639">
        <v>2.4066361053641812</v>
      </c>
      <c r="AJ639">
        <v>3.0256328576485888E-4</v>
      </c>
      <c r="AK639">
        <v>0.6</v>
      </c>
      <c r="AL639">
        <v>0.78385656403372628</v>
      </c>
      <c r="AM639">
        <v>2.8306637962494214</v>
      </c>
      <c r="AN639">
        <v>2.6711581837093714</v>
      </c>
      <c r="AO639">
        <v>1.7569734012301916</v>
      </c>
      <c r="AP639">
        <v>0.66666666666666663</v>
      </c>
      <c r="AQ639">
        <v>0.33618142862762485</v>
      </c>
      <c r="AR639">
        <v>2.4066361053641812</v>
      </c>
      <c r="AS639">
        <v>1.9896569768775401</v>
      </c>
      <c r="AT639">
        <v>1.321061465102479</v>
      </c>
      <c r="AU639">
        <v>1.5390174331663353</v>
      </c>
      <c r="AV639">
        <f>COUNTIF($E$1:E639,E639)</f>
        <v>8</v>
      </c>
      <c r="AW639" s="26">
        <f>(AC639+P639)/(K639+X639)</f>
        <v>1</v>
      </c>
      <c r="AX639">
        <f>K639+X639</f>
        <v>85</v>
      </c>
      <c r="AY639" s="3">
        <f>K639*R639+X639*AE639</f>
        <v>0.17980955760781892</v>
      </c>
      <c r="AZ639" s="25">
        <f>(1+(AY639/AX639)/0.7)^(365/AW639)-1</f>
        <v>2.0082847992054713</v>
      </c>
    </row>
    <row r="640" spans="2:52" hidden="1" x14ac:dyDescent="0.35">
      <c r="B640">
        <v>25.650451147999998</v>
      </c>
      <c r="C640">
        <v>45.119104620000002</v>
      </c>
      <c r="D640">
        <v>5</v>
      </c>
      <c r="E640" t="s">
        <v>48</v>
      </c>
      <c r="F640">
        <v>5</v>
      </c>
      <c r="G640" t="s">
        <v>69</v>
      </c>
      <c r="H640" t="s">
        <v>24</v>
      </c>
      <c r="I640">
        <v>1.0029999999999999</v>
      </c>
      <c r="J640">
        <v>3</v>
      </c>
      <c r="K640">
        <v>114</v>
      </c>
      <c r="L640">
        <v>0.78947368421052633</v>
      </c>
      <c r="M640">
        <v>2.8173591317560008E-3</v>
      </c>
      <c r="N640">
        <v>-6.4906054047053395E-3</v>
      </c>
      <c r="O640">
        <v>90</v>
      </c>
      <c r="P640">
        <v>181</v>
      </c>
      <c r="Q640">
        <v>2.8163600029206259E-3</v>
      </c>
      <c r="R640">
        <v>8.5778765039571845E-4</v>
      </c>
      <c r="S640">
        <v>4.4849109298704601E-3</v>
      </c>
      <c r="T640">
        <v>5.2284629276272057</v>
      </c>
      <c r="U640">
        <v>4.2005039431243345E-4</v>
      </c>
      <c r="V640">
        <v>2.0421065234322722</v>
      </c>
      <c r="W640">
        <v>1.7686861770851558E-5</v>
      </c>
      <c r="X640">
        <v>66</v>
      </c>
      <c r="Y640">
        <v>0.80303030303030298</v>
      </c>
      <c r="Z640">
        <v>2.7379352157225179E-3</v>
      </c>
      <c r="AA640">
        <v>-5.0970444115744024E-3</v>
      </c>
      <c r="AB640">
        <v>51</v>
      </c>
      <c r="AC640">
        <v>112</v>
      </c>
      <c r="AD640">
        <v>2.8154198263286023E-3</v>
      </c>
      <c r="AE640">
        <v>1.1946816527700944E-3</v>
      </c>
      <c r="AF640">
        <v>3.6467557030282443E-3</v>
      </c>
      <c r="AG640">
        <v>3.0524915943695579</v>
      </c>
      <c r="AH640">
        <v>4.4888459672313134E-4</v>
      </c>
      <c r="AI640">
        <v>2.6614449715835651</v>
      </c>
      <c r="AJ640">
        <v>2.9691245932383177E-4</v>
      </c>
      <c r="AK640">
        <v>0.79166666666666663</v>
      </c>
      <c r="AL640">
        <v>1.9652068634279735E-2</v>
      </c>
      <c r="AM640">
        <v>2.0421065234322722</v>
      </c>
      <c r="AN640">
        <v>2.8592921679858314</v>
      </c>
      <c r="AO640">
        <v>1.2715178847472264</v>
      </c>
      <c r="AP640">
        <v>0.76744186046511631</v>
      </c>
      <c r="AQ640">
        <v>0.32990273258203906</v>
      </c>
      <c r="AR640">
        <v>2.6614449715835651</v>
      </c>
      <c r="AS640">
        <v>3.9822721759004587</v>
      </c>
      <c r="AT640">
        <v>1.8035932057344886</v>
      </c>
      <c r="AU640">
        <v>1.5375555452408576</v>
      </c>
      <c r="AV640">
        <f>COUNTIF($E$1:E640,E640)</f>
        <v>34</v>
      </c>
      <c r="AW640" s="26">
        <f>(AC640+P640)/(K640+X640)</f>
        <v>1.6277777777777778</v>
      </c>
      <c r="AX640">
        <f>K640+X640</f>
        <v>180</v>
      </c>
      <c r="AY640" s="3">
        <f>K640*R640+X640*AE640</f>
        <v>0.17663678122793813</v>
      </c>
      <c r="AZ640" s="25">
        <f>(1+(AY640/AX640)/0.7)^(365/AW640)-1</f>
        <v>0.36906245088678102</v>
      </c>
    </row>
    <row r="641" spans="2:52" hidden="1" x14ac:dyDescent="0.35">
      <c r="B641">
        <v>3.13942305</v>
      </c>
      <c r="C641">
        <v>17.285256000000004</v>
      </c>
      <c r="D641">
        <v>1</v>
      </c>
      <c r="E641" t="s">
        <v>49</v>
      </c>
      <c r="F641">
        <v>3</v>
      </c>
      <c r="G641" t="s">
        <v>69</v>
      </c>
      <c r="H641" t="s">
        <v>24</v>
      </c>
      <c r="I641">
        <v>1.0049999999999999</v>
      </c>
      <c r="J641">
        <v>1</v>
      </c>
      <c r="K641">
        <v>235</v>
      </c>
      <c r="L641">
        <v>0.61276595744680851</v>
      </c>
      <c r="M641">
        <v>3.3049324615980957E-3</v>
      </c>
      <c r="N641">
        <v>-3.0074745282027979E-3</v>
      </c>
      <c r="O641">
        <v>82</v>
      </c>
      <c r="P641">
        <v>235</v>
      </c>
      <c r="Q641">
        <v>9.5903548431297558E-4</v>
      </c>
      <c r="R641">
        <v>8.6055358469647311E-4</v>
      </c>
      <c r="S641">
        <v>3.7135300940827174E-3</v>
      </c>
      <c r="T641">
        <v>4.3152804893521202</v>
      </c>
      <c r="U641">
        <v>2.4224399304989471E-4</v>
      </c>
      <c r="V641">
        <v>3.5524248666063967</v>
      </c>
      <c r="W641">
        <v>3.7606559859668369E-4</v>
      </c>
      <c r="X641">
        <v>153</v>
      </c>
      <c r="Y641">
        <v>0.5816993464052288</v>
      </c>
      <c r="Z641">
        <v>3.0502796153456511E-3</v>
      </c>
      <c r="AA641">
        <v>-2.3609821857078078E-3</v>
      </c>
      <c r="AB641">
        <v>39</v>
      </c>
      <c r="AC641">
        <v>153</v>
      </c>
      <c r="AD641">
        <v>8.0165990757330441E-4</v>
      </c>
      <c r="AE641">
        <v>7.8674526719257031E-4</v>
      </c>
      <c r="AF641">
        <v>3.275130408657497E-3</v>
      </c>
      <c r="AG641">
        <v>4.1628854283985781</v>
      </c>
      <c r="AH641">
        <v>2.6477860024641558E-4</v>
      </c>
      <c r="AI641">
        <v>2.9713325263461159</v>
      </c>
      <c r="AJ641">
        <v>2.5718806669973915E-4</v>
      </c>
      <c r="AK641">
        <v>0.8867924528301887</v>
      </c>
      <c r="AL641">
        <v>0.41785066510743113</v>
      </c>
      <c r="AM641">
        <v>3.5524248666063967</v>
      </c>
      <c r="AN641">
        <v>1.7211071693929831</v>
      </c>
      <c r="AO641">
        <v>1.6657684051865069</v>
      </c>
      <c r="AP641">
        <v>0.88439306358381498</v>
      </c>
      <c r="AQ641">
        <v>0.28576451855526902</v>
      </c>
      <c r="AR641">
        <v>2.9713325263461159</v>
      </c>
      <c r="AS641">
        <v>1.5734905343851742</v>
      </c>
      <c r="AT641">
        <v>1.4088429785613588</v>
      </c>
      <c r="AU641">
        <v>1.5373056918739327</v>
      </c>
      <c r="AV641">
        <f>COUNTIF($E$1:E641,E641)</f>
        <v>19</v>
      </c>
      <c r="AW641" s="26">
        <f>(AC641+P641)/(K641+X641)</f>
        <v>1</v>
      </c>
      <c r="AX641">
        <f>K641+X641</f>
        <v>388</v>
      </c>
      <c r="AY641" s="3">
        <f>K641*R641+X641*AE641</f>
        <v>0.32260211828413443</v>
      </c>
      <c r="AZ641" s="25">
        <f>(1+(AY641/AX641)/0.7)^(365/AW641)-1</f>
        <v>0.54231396820659805</v>
      </c>
    </row>
    <row r="642" spans="2:52" hidden="1" x14ac:dyDescent="0.35">
      <c r="B642">
        <v>1.1235850000000001</v>
      </c>
      <c r="C642">
        <v>1.15709833</v>
      </c>
      <c r="D642">
        <v>5</v>
      </c>
      <c r="E642" t="s">
        <v>62</v>
      </c>
      <c r="F642">
        <v>7</v>
      </c>
      <c r="G642" t="s">
        <v>70</v>
      </c>
      <c r="H642" t="s">
        <v>24</v>
      </c>
      <c r="I642">
        <v>1.0049999999999999</v>
      </c>
      <c r="J642">
        <v>1</v>
      </c>
      <c r="K642">
        <v>35</v>
      </c>
      <c r="L642">
        <v>0.68571428571428572</v>
      </c>
      <c r="M642">
        <v>3.5755403884222825E-3</v>
      </c>
      <c r="N642">
        <v>-2.9513958127062941E-3</v>
      </c>
      <c r="O642">
        <v>15</v>
      </c>
      <c r="P642">
        <v>35</v>
      </c>
      <c r="Q642">
        <v>2.1478702807358196E-3</v>
      </c>
      <c r="R642">
        <v>1.5242175823533012E-3</v>
      </c>
      <c r="S642">
        <v>3.432298860399675E-3</v>
      </c>
      <c r="T642">
        <v>2.2518431096303257</v>
      </c>
      <c r="U642">
        <v>5.8016439707332483E-4</v>
      </c>
      <c r="V642">
        <v>2.6272166821030574</v>
      </c>
      <c r="W642">
        <v>3.6388878820665157E-4</v>
      </c>
      <c r="X642">
        <v>54</v>
      </c>
      <c r="Y642">
        <v>0.68518518518518523</v>
      </c>
      <c r="Z642">
        <v>3.902526422466285E-3</v>
      </c>
      <c r="AA642">
        <v>-4.1152515261047348E-3</v>
      </c>
      <c r="AB642">
        <v>24</v>
      </c>
      <c r="AC642">
        <v>54</v>
      </c>
      <c r="AD642">
        <v>3.6456364404169328E-3</v>
      </c>
      <c r="AE642">
        <v>1.3784111423605935E-3</v>
      </c>
      <c r="AF642">
        <v>4.1746732317071026E-3</v>
      </c>
      <c r="AG642">
        <v>3.0286125114730136</v>
      </c>
      <c r="AH642">
        <v>5.6810107002989161E-4</v>
      </c>
      <c r="AI642">
        <v>2.4263484353023066</v>
      </c>
      <c r="AJ642">
        <v>2.4220900230081032E-4</v>
      </c>
      <c r="AK642">
        <v>0.53846153846153844</v>
      </c>
      <c r="AL642">
        <v>0.40432087578517306</v>
      </c>
      <c r="AM642">
        <v>2.6272166821030574</v>
      </c>
      <c r="AN642">
        <v>3.0484351647066674</v>
      </c>
      <c r="AO642">
        <v>1.6134265417324738</v>
      </c>
      <c r="AP642">
        <v>0.72972972972972971</v>
      </c>
      <c r="AQ642">
        <v>0.26912111366757013</v>
      </c>
      <c r="AR642">
        <v>2.4263484353023066</v>
      </c>
      <c r="AS642">
        <v>2.7568222847212458</v>
      </c>
      <c r="AT642">
        <v>1.4598904059749422</v>
      </c>
      <c r="AU642">
        <v>1.5366584738537079</v>
      </c>
      <c r="AV642">
        <f>COUNTIF($E$1:E642,E642)</f>
        <v>6</v>
      </c>
      <c r="AW642" s="26">
        <f>(AC642+P642)/(K642+X642)</f>
        <v>1</v>
      </c>
      <c r="AX642">
        <f>K642+X642</f>
        <v>89</v>
      </c>
      <c r="AY642" s="3">
        <f>K642*R642+X642*AE642</f>
        <v>0.1277818170698376</v>
      </c>
      <c r="AZ642" s="25">
        <f>(1+(AY642/AX642)/0.7)^(365/AW642)-1</f>
        <v>1.1125056475017643</v>
      </c>
    </row>
    <row r="643" spans="2:52" hidden="1" x14ac:dyDescent="0.35">
      <c r="B643">
        <v>3.13942305</v>
      </c>
      <c r="C643">
        <v>12.843757760000001</v>
      </c>
      <c r="D643">
        <v>1</v>
      </c>
      <c r="E643" t="s">
        <v>49</v>
      </c>
      <c r="F643">
        <v>7</v>
      </c>
      <c r="G643" t="s">
        <v>69</v>
      </c>
      <c r="H643" t="s">
        <v>24</v>
      </c>
      <c r="I643">
        <v>1.0049999999999999</v>
      </c>
      <c r="J643">
        <v>1</v>
      </c>
      <c r="K643">
        <v>90</v>
      </c>
      <c r="L643">
        <v>0.66666666666666663</v>
      </c>
      <c r="M643">
        <v>3.6128383066391695E-3</v>
      </c>
      <c r="N643">
        <v>-3.7154247266563134E-3</v>
      </c>
      <c r="O643">
        <v>40</v>
      </c>
      <c r="P643">
        <v>90</v>
      </c>
      <c r="Q643">
        <v>1.4424000777804036E-3</v>
      </c>
      <c r="R643">
        <v>1.1700839622073417E-3</v>
      </c>
      <c r="S643">
        <v>4.031532630921866E-3</v>
      </c>
      <c r="T643">
        <v>3.4455071269556199</v>
      </c>
      <c r="U643">
        <v>4.2496085250013564E-4</v>
      </c>
      <c r="V643">
        <v>2.7533923544333256</v>
      </c>
      <c r="W643">
        <v>3.2016225720707045E-4</v>
      </c>
      <c r="X643">
        <v>56</v>
      </c>
      <c r="Y643">
        <v>0.625</v>
      </c>
      <c r="Z643">
        <v>3.191230894816315E-3</v>
      </c>
      <c r="AA643">
        <v>-2.1627140836575935E-3</v>
      </c>
      <c r="AB643">
        <v>19</v>
      </c>
      <c r="AC643">
        <v>56</v>
      </c>
      <c r="AD643">
        <v>9.2606501268643893E-4</v>
      </c>
      <c r="AE643">
        <v>1.1835015278885994E-3</v>
      </c>
      <c r="AF643">
        <v>3.1147237914355371E-3</v>
      </c>
      <c r="AG643">
        <v>2.6317868782073255</v>
      </c>
      <c r="AH643">
        <v>4.1622247435661838E-4</v>
      </c>
      <c r="AI643">
        <v>2.8434349435791835</v>
      </c>
      <c r="AJ643">
        <v>3.510565791753626E-4</v>
      </c>
      <c r="AK643">
        <v>0.75</v>
      </c>
      <c r="AL643">
        <v>0.35573584134119346</v>
      </c>
      <c r="AM643">
        <v>2.7533923544333256</v>
      </c>
      <c r="AN643">
        <v>2.3401679244147333</v>
      </c>
      <c r="AO643">
        <v>1.5113456277494217</v>
      </c>
      <c r="AP643">
        <v>0.73684210526315785</v>
      </c>
      <c r="AQ643">
        <v>0.39006286575040738</v>
      </c>
      <c r="AR643">
        <v>2.8434349435791835</v>
      </c>
      <c r="AS643">
        <v>2.367003055777249</v>
      </c>
      <c r="AT643">
        <v>1.5561404510556835</v>
      </c>
      <c r="AU643">
        <v>1.5337430394025526</v>
      </c>
      <c r="AV643">
        <f>COUNTIF($E$1:E643,E643)</f>
        <v>20</v>
      </c>
      <c r="AW643" s="26">
        <f>(AC643+P643)/(K643+X643)</f>
        <v>1</v>
      </c>
      <c r="AX643">
        <f>K643+X643</f>
        <v>146</v>
      </c>
      <c r="AY643" s="3">
        <f>K643*R643+X643*AE643</f>
        <v>0.17158364216042232</v>
      </c>
      <c r="AZ643" s="25">
        <f>(1+(AY643/AX643)/0.7)^(365/AW643)-1</f>
        <v>0.84464137696560648</v>
      </c>
    </row>
    <row r="644" spans="2:52" hidden="1" x14ac:dyDescent="0.35">
      <c r="B644">
        <v>1.137599</v>
      </c>
      <c r="C644">
        <v>1.180642</v>
      </c>
      <c r="D644">
        <v>4</v>
      </c>
      <c r="E644" t="s">
        <v>32</v>
      </c>
      <c r="F644">
        <v>5</v>
      </c>
      <c r="G644" t="s">
        <v>70</v>
      </c>
      <c r="H644" t="s">
        <v>24</v>
      </c>
      <c r="I644">
        <v>1.0069999999999999</v>
      </c>
      <c r="J644">
        <v>1</v>
      </c>
      <c r="K644">
        <v>73</v>
      </c>
      <c r="L644">
        <v>0.68493150684931503</v>
      </c>
      <c r="M644">
        <v>4.1466382361141155E-3</v>
      </c>
      <c r="N644">
        <v>-3.2180201768311103E-3</v>
      </c>
      <c r="O644">
        <v>15</v>
      </c>
      <c r="P644">
        <v>73</v>
      </c>
      <c r="Q644">
        <v>2.4450497244568048E-3</v>
      </c>
      <c r="R644">
        <v>1.8262664073779482E-3</v>
      </c>
      <c r="S644">
        <v>4.0203078535676956E-3</v>
      </c>
      <c r="T644">
        <v>2.2013808266559698</v>
      </c>
      <c r="U644">
        <v>4.7054144326317643E-4</v>
      </c>
      <c r="V644">
        <v>3.8812020354953249</v>
      </c>
      <c r="W644">
        <v>8.8518352085159536E-4</v>
      </c>
      <c r="X644">
        <v>125</v>
      </c>
      <c r="Y644">
        <v>0.53600000000000003</v>
      </c>
      <c r="Z644">
        <v>3.6421943816515004E-3</v>
      </c>
      <c r="AA644">
        <v>-2.6396732580453394E-3</v>
      </c>
      <c r="AB644">
        <v>15</v>
      </c>
      <c r="AC644">
        <v>125</v>
      </c>
      <c r="AD644">
        <v>3.9653099337400022E-4</v>
      </c>
      <c r="AE644">
        <v>7.2740779683216688E-4</v>
      </c>
      <c r="AF644">
        <v>3.9807761807776638E-3</v>
      </c>
      <c r="AG644">
        <v>5.4725508828937386</v>
      </c>
      <c r="AH644">
        <v>3.5605144573723388E-4</v>
      </c>
      <c r="AI644">
        <v>2.0429850953870137</v>
      </c>
      <c r="AJ644">
        <v>1.530490535769913E-5</v>
      </c>
      <c r="AK644">
        <v>0.70873786407766992</v>
      </c>
      <c r="AL644">
        <v>0.98353724539067278</v>
      </c>
      <c r="AM644">
        <v>3.8812020354953249</v>
      </c>
      <c r="AN644">
        <v>2.6089520105399648</v>
      </c>
      <c r="AO644">
        <v>2.1504396973206266</v>
      </c>
      <c r="AP644">
        <v>0.86206896551724133</v>
      </c>
      <c r="AQ644">
        <v>1.7005450397443674E-2</v>
      </c>
      <c r="AR644">
        <v>2.0429850953870137</v>
      </c>
      <c r="AS644">
        <v>1.0391539954745397</v>
      </c>
      <c r="AT644">
        <v>0.91373540442171364</v>
      </c>
      <c r="AU644">
        <v>1.5320875508711702</v>
      </c>
      <c r="AV644">
        <f>COUNTIF($E$1:E644,E644)</f>
        <v>3</v>
      </c>
      <c r="AW644" s="26">
        <f>(AC644+P644)/(K644+X644)</f>
        <v>1</v>
      </c>
      <c r="AX644">
        <f>K644+X644</f>
        <v>198</v>
      </c>
      <c r="AY644" s="3">
        <f>K644*R644+X644*AE644</f>
        <v>0.22424342234261108</v>
      </c>
      <c r="AZ644" s="25">
        <f>(1+(AY644/AX644)/0.7)^(365/AW644)-1</f>
        <v>0.80410176209893947</v>
      </c>
    </row>
    <row r="645" spans="2:52" hidden="1" x14ac:dyDescent="0.35">
      <c r="B645">
        <v>0.65506299999999995</v>
      </c>
      <c r="C645">
        <v>1.27554309</v>
      </c>
      <c r="D645">
        <v>3</v>
      </c>
      <c r="E645" t="s">
        <v>54</v>
      </c>
      <c r="F645">
        <v>3</v>
      </c>
      <c r="G645" t="s">
        <v>24</v>
      </c>
      <c r="H645" t="s">
        <v>8</v>
      </c>
      <c r="I645">
        <v>1.0089999999999999</v>
      </c>
      <c r="J645">
        <v>2</v>
      </c>
      <c r="K645">
        <v>107</v>
      </c>
      <c r="L645">
        <v>0.60747663551401865</v>
      </c>
      <c r="M645">
        <v>5.8318431657940952E-3</v>
      </c>
      <c r="N645">
        <v>-4.060544778502484E-3</v>
      </c>
      <c r="O645">
        <v>29</v>
      </c>
      <c r="P645">
        <v>201</v>
      </c>
      <c r="Q645">
        <v>1.8512610592629208E-3</v>
      </c>
      <c r="R645">
        <v>1.9488497670982418E-3</v>
      </c>
      <c r="S645">
        <v>5.8872884204585691E-3</v>
      </c>
      <c r="T645">
        <v>3.0209041865882265</v>
      </c>
      <c r="U645">
        <v>5.691456537593307E-4</v>
      </c>
      <c r="V645">
        <v>3.4241670022878425</v>
      </c>
      <c r="W645">
        <v>8.1055845957958041E-4</v>
      </c>
      <c r="X645">
        <v>82</v>
      </c>
      <c r="Y645">
        <v>0.62195121951219512</v>
      </c>
      <c r="Z645">
        <v>4.9268219737339438E-3</v>
      </c>
      <c r="AA645">
        <v>-4.2627434875039697E-3</v>
      </c>
      <c r="AB645">
        <v>18</v>
      </c>
      <c r="AC645">
        <v>156</v>
      </c>
      <c r="AD645">
        <v>1.5600011469775188E-3</v>
      </c>
      <c r="AE645">
        <v>1.4527179579000983E-3</v>
      </c>
      <c r="AF645">
        <v>5.827786680472619E-3</v>
      </c>
      <c r="AG645">
        <v>4.0116435876490959</v>
      </c>
      <c r="AH645">
        <v>6.4357137676325537E-4</v>
      </c>
      <c r="AI645">
        <v>2.2572755879951076</v>
      </c>
      <c r="AJ645">
        <v>1.6557520437358755E-4</v>
      </c>
      <c r="AK645">
        <v>0.78102189781021902</v>
      </c>
      <c r="AL645">
        <v>0.90062051064398851</v>
      </c>
      <c r="AM645">
        <v>3.4241670022878425</v>
      </c>
      <c r="AN645">
        <v>2.1653886301091827</v>
      </c>
      <c r="AO645">
        <v>1.8986782207468067</v>
      </c>
      <c r="AP645">
        <v>0.80392156862745101</v>
      </c>
      <c r="AQ645">
        <v>0.18397244930398829</v>
      </c>
      <c r="AR645">
        <v>2.2572755879951076</v>
      </c>
      <c r="AS645">
        <v>1.6141310643334612</v>
      </c>
      <c r="AT645">
        <v>1.1539900258495648</v>
      </c>
      <c r="AU645">
        <v>1.5263341232981857</v>
      </c>
      <c r="AV645">
        <f>COUNTIF($E$1:E645,E645)</f>
        <v>304</v>
      </c>
      <c r="AW645" s="26">
        <f>(AC645+P645)/(K645+X645)</f>
        <v>1.8888888888888888</v>
      </c>
      <c r="AX645">
        <f>K645+X645</f>
        <v>189</v>
      </c>
      <c r="AY645" s="3">
        <f>K645*R645+X645*AE645</f>
        <v>0.32764979762731994</v>
      </c>
      <c r="AZ645" s="25">
        <f>(1+(AY645/AX645)/0.7)^(365/AW645)-1</f>
        <v>0.61279469904980144</v>
      </c>
    </row>
    <row r="646" spans="2:52" hidden="1" x14ac:dyDescent="0.35">
      <c r="B646">
        <v>27.735403882857138</v>
      </c>
      <c r="C646">
        <v>45.119104620000002</v>
      </c>
      <c r="D646">
        <v>7</v>
      </c>
      <c r="E646" t="s">
        <v>48</v>
      </c>
      <c r="F646">
        <v>7</v>
      </c>
      <c r="G646" t="s">
        <v>69</v>
      </c>
      <c r="H646" t="s">
        <v>24</v>
      </c>
      <c r="I646">
        <v>1.0069999999999999</v>
      </c>
      <c r="J646">
        <v>1</v>
      </c>
      <c r="K646">
        <v>108</v>
      </c>
      <c r="L646">
        <v>0.62962962962962965</v>
      </c>
      <c r="M646">
        <v>4.5039932413634756E-3</v>
      </c>
      <c r="N646">
        <v>-3.4956263753907479E-3</v>
      </c>
      <c r="O646">
        <v>34</v>
      </c>
      <c r="P646">
        <v>108</v>
      </c>
      <c r="Q646">
        <v>1.3322095094669972E-3</v>
      </c>
      <c r="R646">
        <v>1.5411711610841333E-3</v>
      </c>
      <c r="S646">
        <v>4.5997139893028862E-3</v>
      </c>
      <c r="T646">
        <v>2.9845575270609319</v>
      </c>
      <c r="U646">
        <v>4.4260768498655145E-4</v>
      </c>
      <c r="V646">
        <v>3.4820253090069175</v>
      </c>
      <c r="W646">
        <v>6.5595579111103037E-4</v>
      </c>
      <c r="X646">
        <v>77</v>
      </c>
      <c r="Y646">
        <v>0.59740259740259738</v>
      </c>
      <c r="Z646">
        <v>4.1950206179205566E-3</v>
      </c>
      <c r="AA646">
        <v>-3.2888816399891225E-3</v>
      </c>
      <c r="AB646">
        <v>17</v>
      </c>
      <c r="AC646">
        <v>77</v>
      </c>
      <c r="AD646">
        <v>8.0165990757330441E-4</v>
      </c>
      <c r="AE646">
        <v>1.1820210075932831E-3</v>
      </c>
      <c r="AF646">
        <v>4.4348811915989892E-3</v>
      </c>
      <c r="AG646">
        <v>3.7519478614249553</v>
      </c>
      <c r="AH646">
        <v>5.0540161712462684E-4</v>
      </c>
      <c r="AI646">
        <v>2.3387756737268393</v>
      </c>
      <c r="AJ646">
        <v>1.7121777334402942E-4</v>
      </c>
      <c r="AK646">
        <v>0.78260869565217395</v>
      </c>
      <c r="AL646">
        <v>0.72883976790115323</v>
      </c>
      <c r="AM646">
        <v>3.4820253090069175</v>
      </c>
      <c r="AN646">
        <v>2.2016730872630803</v>
      </c>
      <c r="AO646">
        <v>1.8547389868803701</v>
      </c>
      <c r="AP646">
        <v>0.79381443298969068</v>
      </c>
      <c r="AQ646">
        <v>0.1902419703822571</v>
      </c>
      <c r="AR646">
        <v>2.3387756737268393</v>
      </c>
      <c r="AS646">
        <v>1.688601439419001</v>
      </c>
      <c r="AT646">
        <v>1.1948312214537238</v>
      </c>
      <c r="AU646">
        <v>1.524785104167047</v>
      </c>
      <c r="AV646">
        <f>COUNTIF($E$1:E646,E646)</f>
        <v>35</v>
      </c>
      <c r="AW646" s="26">
        <f>(AC646+P646)/(K646+X646)</f>
        <v>1</v>
      </c>
      <c r="AX646">
        <f>K646+X646</f>
        <v>185</v>
      </c>
      <c r="AY646" s="3">
        <f>K646*R646+X646*AE646</f>
        <v>0.25746210298176919</v>
      </c>
      <c r="AZ646" s="25">
        <f>(1+(AY646/AX646)/0.7)^(365/AW646)-1</f>
        <v>1.0646175117963073</v>
      </c>
    </row>
    <row r="647" spans="2:52" hidden="1" x14ac:dyDescent="0.35">
      <c r="B647">
        <v>1.1269833300000001</v>
      </c>
      <c r="C647">
        <v>1.1605083300000001</v>
      </c>
      <c r="D647">
        <v>5</v>
      </c>
      <c r="E647" t="s">
        <v>61</v>
      </c>
      <c r="F647">
        <v>7</v>
      </c>
      <c r="G647" t="s">
        <v>70</v>
      </c>
      <c r="H647" t="s">
        <v>24</v>
      </c>
      <c r="I647">
        <v>1.0069999999999999</v>
      </c>
      <c r="J647">
        <v>1</v>
      </c>
      <c r="K647">
        <v>33</v>
      </c>
      <c r="L647">
        <v>0.66666666666666663</v>
      </c>
      <c r="M647">
        <v>4.1429586491291796E-3</v>
      </c>
      <c r="N647">
        <v>-2.9513958127062941E-3</v>
      </c>
      <c r="O647">
        <v>8</v>
      </c>
      <c r="P647">
        <v>33</v>
      </c>
      <c r="Q647">
        <v>1.9565360120805675E-3</v>
      </c>
      <c r="R647">
        <v>1.7781738285173548E-3</v>
      </c>
      <c r="S647">
        <v>4.0311627010612165E-3</v>
      </c>
      <c r="T647">
        <v>2.2670239750533323</v>
      </c>
      <c r="U647">
        <v>7.0173535377677609E-4</v>
      </c>
      <c r="V647">
        <v>2.5339664290065067</v>
      </c>
      <c r="W647">
        <v>3.7470312096380266E-4</v>
      </c>
      <c r="X647">
        <v>57</v>
      </c>
      <c r="Y647">
        <v>0.68421052631578949</v>
      </c>
      <c r="Z647">
        <v>4.2493224993268375E-3</v>
      </c>
      <c r="AA647">
        <v>-4.0447339894852203E-3</v>
      </c>
      <c r="AB647">
        <v>13</v>
      </c>
      <c r="AC647">
        <v>57</v>
      </c>
      <c r="AD647">
        <v>2.422384386199683E-3</v>
      </c>
      <c r="AE647">
        <v>1.6301467660177666E-3</v>
      </c>
      <c r="AF647">
        <v>4.4883948618726728E-3</v>
      </c>
      <c r="AG647">
        <v>2.753368564989537</v>
      </c>
      <c r="AH647">
        <v>5.9450242258348427E-4</v>
      </c>
      <c r="AI647">
        <v>2.7420355310475624</v>
      </c>
      <c r="AJ647">
        <v>4.411419208507981E-4</v>
      </c>
      <c r="AK647">
        <v>0.52380952380952384</v>
      </c>
      <c r="AL647">
        <v>0.4163368010708966</v>
      </c>
      <c r="AM647">
        <v>2.5339664290065067</v>
      </c>
      <c r="AN647">
        <v>2.5402483264534022</v>
      </c>
      <c r="AO647">
        <v>1.4871552668019434</v>
      </c>
      <c r="AP647">
        <v>0.74025974025974028</v>
      </c>
      <c r="AQ647">
        <v>0.49015768983422575</v>
      </c>
      <c r="AR647">
        <v>2.7420355310475624</v>
      </c>
      <c r="AS647">
        <v>2.3287810943111302</v>
      </c>
      <c r="AT647">
        <v>1.5584559281361592</v>
      </c>
      <c r="AU647">
        <v>1.5228055974690513</v>
      </c>
      <c r="AV647">
        <f>COUNTIF($E$1:E647,E647)</f>
        <v>4</v>
      </c>
      <c r="AW647" s="26">
        <f>(AC647+P647)/(K647+X647)</f>
        <v>1</v>
      </c>
      <c r="AX647">
        <f>K647+X647</f>
        <v>90</v>
      </c>
      <c r="AY647" s="3">
        <f>K647*R647+X647*AE647</f>
        <v>0.15159810200408541</v>
      </c>
      <c r="AZ647" s="25">
        <f>(1+(AY647/AX647)/0.7)^(365/AW647)-1</f>
        <v>1.4042822382446256</v>
      </c>
    </row>
    <row r="648" spans="2:52" hidden="1" x14ac:dyDescent="0.35">
      <c r="B648">
        <v>0.99511525000000001</v>
      </c>
      <c r="C648">
        <v>1.0857376885714285</v>
      </c>
      <c r="D648">
        <v>1</v>
      </c>
      <c r="E648" t="s">
        <v>50</v>
      </c>
      <c r="F648">
        <v>7</v>
      </c>
      <c r="G648" t="s">
        <v>69</v>
      </c>
      <c r="H648" t="s">
        <v>24</v>
      </c>
      <c r="I648">
        <v>1.0049999999999999</v>
      </c>
      <c r="J648">
        <v>3</v>
      </c>
      <c r="K648">
        <v>72</v>
      </c>
      <c r="L648">
        <v>0.70833333333333337</v>
      </c>
      <c r="M648">
        <v>4.6280590741578425E-3</v>
      </c>
      <c r="N648">
        <v>-6.2846568240079803E-3</v>
      </c>
      <c r="O648">
        <v>48</v>
      </c>
      <c r="P648">
        <v>141</v>
      </c>
      <c r="Q648">
        <v>4.8065043476985814E-3</v>
      </c>
      <c r="R648">
        <v>1.4451836038594775E-3</v>
      </c>
      <c r="S648">
        <v>5.9112953002864264E-3</v>
      </c>
      <c r="T648">
        <v>4.0903420745293841</v>
      </c>
      <c r="U648">
        <v>6.9665283207145023E-4</v>
      </c>
      <c r="V648">
        <v>2.0744674209711045</v>
      </c>
      <c r="W648">
        <v>5.1877939716576992E-5</v>
      </c>
      <c r="X648">
        <v>22</v>
      </c>
      <c r="Y648">
        <v>0.77272727272727271</v>
      </c>
      <c r="Z648">
        <v>4.2567111202060914E-3</v>
      </c>
      <c r="AA648">
        <v>-4.7868969970142452E-3</v>
      </c>
      <c r="AB648">
        <v>14</v>
      </c>
      <c r="AC648">
        <v>43</v>
      </c>
      <c r="AD648">
        <v>4.808286457677502E-3</v>
      </c>
      <c r="AE648">
        <v>2.2013456390196514E-3</v>
      </c>
      <c r="AF648">
        <v>4.4865274732709985E-3</v>
      </c>
      <c r="AG648">
        <v>2.0380840671931151</v>
      </c>
      <c r="AH648">
        <v>9.5653087125050363E-4</v>
      </c>
      <c r="AI648">
        <v>2.3013848326105371</v>
      </c>
      <c r="AJ648">
        <v>2.8828389651864412E-4</v>
      </c>
      <c r="AK648">
        <v>0.70588235294117652</v>
      </c>
      <c r="AL648">
        <v>5.7642155240641764E-2</v>
      </c>
      <c r="AM648">
        <v>2.0744674209711045</v>
      </c>
      <c r="AN648">
        <v>2.8903672077190166</v>
      </c>
      <c r="AO648">
        <v>1.2940587652255091</v>
      </c>
      <c r="AP648">
        <v>0.52380952380952384</v>
      </c>
      <c r="AQ648">
        <v>0.32031544057627492</v>
      </c>
      <c r="AR648">
        <v>2.3013848326105371</v>
      </c>
      <c r="AS648">
        <v>4.4026912780393967</v>
      </c>
      <c r="AT648">
        <v>1.7514608340025029</v>
      </c>
      <c r="AU648">
        <v>1.5227597996140059</v>
      </c>
      <c r="AV648">
        <f>COUNTIF($E$1:E648,E648)</f>
        <v>5</v>
      </c>
      <c r="AW648" s="26">
        <f>(AC648+P648)/(K648+X648)</f>
        <v>1.9574468085106382</v>
      </c>
      <c r="AX648">
        <f>K648+X648</f>
        <v>94</v>
      </c>
      <c r="AY648" s="3">
        <f>K648*R648+X648*AE648</f>
        <v>0.1524828235363147</v>
      </c>
      <c r="AZ648" s="25">
        <f>(1+(AY648/AX648)/0.7)^(365/AW648)-1</f>
        <v>0.539740168716766</v>
      </c>
    </row>
    <row r="649" spans="2:52" hidden="1" x14ac:dyDescent="0.35">
      <c r="B649">
        <v>59.248391890000001</v>
      </c>
      <c r="C649">
        <v>81.362346200000005</v>
      </c>
      <c r="D649">
        <v>5</v>
      </c>
      <c r="E649" t="s">
        <v>44</v>
      </c>
      <c r="F649">
        <v>5</v>
      </c>
      <c r="G649" t="s">
        <v>69</v>
      </c>
      <c r="H649" t="s">
        <v>24</v>
      </c>
      <c r="I649">
        <v>1.0069999999999999</v>
      </c>
      <c r="J649">
        <v>3</v>
      </c>
      <c r="K649">
        <v>66</v>
      </c>
      <c r="L649">
        <v>0.63636363636363635</v>
      </c>
      <c r="M649">
        <v>5.8338391694172332E-3</v>
      </c>
      <c r="N649">
        <v>-4.8485262526402383E-3</v>
      </c>
      <c r="O649">
        <v>34</v>
      </c>
      <c r="P649">
        <v>148</v>
      </c>
      <c r="Q649">
        <v>6.7998410336622683E-3</v>
      </c>
      <c r="R649">
        <v>1.9493426523054256E-3</v>
      </c>
      <c r="S649">
        <v>6.2763643637098526E-3</v>
      </c>
      <c r="T649">
        <v>3.2197337683485232</v>
      </c>
      <c r="U649">
        <v>7.7256704745859667E-4</v>
      </c>
      <c r="V649">
        <v>2.523201913306941</v>
      </c>
      <c r="W649">
        <v>4.0420855738823223E-4</v>
      </c>
      <c r="X649">
        <v>47</v>
      </c>
      <c r="Y649">
        <v>0.63829787234042556</v>
      </c>
      <c r="Z649">
        <v>5.6904628950570652E-3</v>
      </c>
      <c r="AA649">
        <v>-4.607440559589184E-3</v>
      </c>
      <c r="AB649">
        <v>22</v>
      </c>
      <c r="AC649">
        <v>105</v>
      </c>
      <c r="AD649">
        <v>4.0576330779718006E-3</v>
      </c>
      <c r="AE649">
        <v>1.9656893050786347E-3</v>
      </c>
      <c r="AF649">
        <v>5.6901819804951572E-3</v>
      </c>
      <c r="AG649">
        <v>2.8947514573100501</v>
      </c>
      <c r="AH649">
        <v>8.2999834620639892E-4</v>
      </c>
      <c r="AI649">
        <v>2.3683050864655808</v>
      </c>
      <c r="AJ649">
        <v>3.0569261266583689E-4</v>
      </c>
      <c r="AK649">
        <v>0.6875</v>
      </c>
      <c r="AL649">
        <v>0.4491206193202632</v>
      </c>
      <c r="AM649">
        <v>2.523201913306941</v>
      </c>
      <c r="AN649">
        <v>2.7847752175792206</v>
      </c>
      <c r="AO649">
        <v>1.5623138652360318</v>
      </c>
      <c r="AP649">
        <v>0.70149253731343286</v>
      </c>
      <c r="AQ649">
        <v>0.33965845851760046</v>
      </c>
      <c r="AR649">
        <v>2.3683050864655808</v>
      </c>
      <c r="AS649">
        <v>2.808127578683806</v>
      </c>
      <c r="AT649">
        <v>1.478129678814819</v>
      </c>
      <c r="AU649">
        <v>1.5202217720254254</v>
      </c>
      <c r="AV649">
        <f>COUNTIF($E$1:E649,E649)</f>
        <v>218</v>
      </c>
      <c r="AW649" s="26">
        <f>(AC649+P649)/(K649+X649)</f>
        <v>2.2389380530973453</v>
      </c>
      <c r="AX649">
        <f>K649+X649</f>
        <v>113</v>
      </c>
      <c r="AY649" s="3">
        <f>K649*R649+X649*AE649</f>
        <v>0.22104401239085392</v>
      </c>
      <c r="AZ649" s="25">
        <f>(1+(AY649/AX649)/0.7)^(365/AW649)-1</f>
        <v>0.57606697010529806</v>
      </c>
    </row>
    <row r="650" spans="2:52" hidden="1" x14ac:dyDescent="0.35">
      <c r="B650">
        <v>55.711049515714286</v>
      </c>
      <c r="C650">
        <v>61.879515007142857</v>
      </c>
      <c r="D650">
        <v>6</v>
      </c>
      <c r="E650" t="s">
        <v>44</v>
      </c>
      <c r="F650">
        <v>7</v>
      </c>
      <c r="G650" t="s">
        <v>24</v>
      </c>
      <c r="H650" t="s">
        <v>24</v>
      </c>
      <c r="I650">
        <v>1.0069999999999999</v>
      </c>
      <c r="J650">
        <v>1</v>
      </c>
      <c r="K650">
        <v>262</v>
      </c>
      <c r="L650">
        <v>0.59160305343511455</v>
      </c>
      <c r="M650">
        <v>3.4844426516309449E-3</v>
      </c>
      <c r="N650">
        <v>-3.081539218657003E-3</v>
      </c>
      <c r="O650">
        <v>37</v>
      </c>
      <c r="P650">
        <v>262</v>
      </c>
      <c r="Q650">
        <v>9.4082052918820214E-4</v>
      </c>
      <c r="R650">
        <v>8.0291570460495106E-4</v>
      </c>
      <c r="S650">
        <v>3.9708926424682801E-3</v>
      </c>
      <c r="T650">
        <v>4.9455909502007191</v>
      </c>
      <c r="U650">
        <v>2.4532256673230222E-4</v>
      </c>
      <c r="V650">
        <v>3.2728978638198361</v>
      </c>
      <c r="W650">
        <v>3.1227057114034662E-4</v>
      </c>
      <c r="X650">
        <v>142</v>
      </c>
      <c r="Y650">
        <v>0.57746478873239437</v>
      </c>
      <c r="Z650">
        <v>3.6087599579264166E-3</v>
      </c>
      <c r="AA650">
        <v>-2.4050650709314834E-3</v>
      </c>
      <c r="AB650">
        <v>22</v>
      </c>
      <c r="AC650">
        <v>142</v>
      </c>
      <c r="AD650">
        <v>8.6049895945106147E-4</v>
      </c>
      <c r="AE650">
        <v>1.067707128831529E-3</v>
      </c>
      <c r="AF650">
        <v>3.7765512121128121E-3</v>
      </c>
      <c r="AG650">
        <v>3.5370665888929409</v>
      </c>
      <c r="AH650">
        <v>3.1692113758578371E-4</v>
      </c>
      <c r="AI650">
        <v>3.3689994203763822</v>
      </c>
      <c r="AJ650">
        <v>4.3386485365996157E-4</v>
      </c>
      <c r="AK650">
        <v>0.89726027397260277</v>
      </c>
      <c r="AL650">
        <v>0.34696730126705577</v>
      </c>
      <c r="AM650">
        <v>3.2728978638198361</v>
      </c>
      <c r="AN650">
        <v>1.1470224351499472</v>
      </c>
      <c r="AO650">
        <v>1.4397867940800226</v>
      </c>
      <c r="AP650">
        <v>0.87654320987654322</v>
      </c>
      <c r="AQ650">
        <v>0.48207205962218508</v>
      </c>
      <c r="AR650">
        <v>3.3689994203763822</v>
      </c>
      <c r="AS650">
        <v>1.5252958983307785</v>
      </c>
      <c r="AT650">
        <v>1.5962421506155986</v>
      </c>
      <c r="AU650">
        <v>1.5180144723478106</v>
      </c>
      <c r="AV650">
        <f>COUNTIF($E$1:E650,E650)</f>
        <v>219</v>
      </c>
      <c r="AW650" s="26">
        <f>(AC650+P650)/(K650+X650)</f>
        <v>1</v>
      </c>
      <c r="AX650">
        <f>K650+X650</f>
        <v>404</v>
      </c>
      <c r="AY650" s="3">
        <f>K650*R650+X650*AE650</f>
        <v>0.3619783269005743</v>
      </c>
      <c r="AZ650" s="25">
        <f>(1+(AY650/AX650)/0.7)^(365/AW650)-1</f>
        <v>0.59503221607567558</v>
      </c>
    </row>
    <row r="651" spans="2:52" hidden="1" x14ac:dyDescent="0.35">
      <c r="B651">
        <v>1.1371517900000001</v>
      </c>
      <c r="C651">
        <v>1.1803750200000001</v>
      </c>
      <c r="D651">
        <v>4</v>
      </c>
      <c r="E651" t="s">
        <v>39</v>
      </c>
      <c r="F651">
        <v>5</v>
      </c>
      <c r="G651" t="s">
        <v>70</v>
      </c>
      <c r="H651" t="s">
        <v>24</v>
      </c>
      <c r="I651">
        <v>1.0049999999999999</v>
      </c>
      <c r="J651">
        <v>1</v>
      </c>
      <c r="K651">
        <v>80</v>
      </c>
      <c r="L651">
        <v>0.6875</v>
      </c>
      <c r="M651">
        <v>3.7669883738029718E-3</v>
      </c>
      <c r="N651">
        <v>-3.6982599471892109E-3</v>
      </c>
      <c r="O651">
        <v>34</v>
      </c>
      <c r="P651">
        <v>80</v>
      </c>
      <c r="Q651">
        <v>2.5393956452991473E-3</v>
      </c>
      <c r="R651">
        <v>1.4340982734929147E-3</v>
      </c>
      <c r="S651">
        <v>3.8348205292899366E-3</v>
      </c>
      <c r="T651">
        <v>2.674029109560101</v>
      </c>
      <c r="U651">
        <v>4.2874596925020106E-4</v>
      </c>
      <c r="V651">
        <v>3.3448670689566891</v>
      </c>
      <c r="W651">
        <v>5.7660633499251259E-4</v>
      </c>
      <c r="X651">
        <v>113</v>
      </c>
      <c r="Y651">
        <v>0.54867256637168138</v>
      </c>
      <c r="Z651">
        <v>3.358804139141179E-3</v>
      </c>
      <c r="AA651">
        <v>-2.3800132931385016E-3</v>
      </c>
      <c r="AB651">
        <v>30</v>
      </c>
      <c r="AC651">
        <v>113</v>
      </c>
      <c r="AD651">
        <v>4.5892217623455522E-4</v>
      </c>
      <c r="AE651">
        <v>7.6871839536893382E-4</v>
      </c>
      <c r="AF651">
        <v>3.5449223070606849E-3</v>
      </c>
      <c r="AG651">
        <v>4.6114706353024859</v>
      </c>
      <c r="AH651">
        <v>3.3347823910505125E-4</v>
      </c>
      <c r="AI651">
        <v>2.3051530961418285</v>
      </c>
      <c r="AJ651">
        <v>1.0176191715883132E-4</v>
      </c>
      <c r="AK651">
        <v>0.72727272727272729</v>
      </c>
      <c r="AL651">
        <v>0.64067370554724357</v>
      </c>
      <c r="AM651">
        <v>3.3448670689566891</v>
      </c>
      <c r="AN651">
        <v>2.8681965469858905</v>
      </c>
      <c r="AO651">
        <v>1.9060961850303548</v>
      </c>
      <c r="AP651">
        <v>0.84962406015037595</v>
      </c>
      <c r="AQ651">
        <v>0.1130687968431472</v>
      </c>
      <c r="AR651">
        <v>2.3051530961418285</v>
      </c>
      <c r="AS651">
        <v>1.5374367907379003</v>
      </c>
      <c r="AT651">
        <v>1.129223211742425</v>
      </c>
      <c r="AU651">
        <v>1.5176596983863899</v>
      </c>
      <c r="AV651">
        <f>COUNTIF($E$1:E651,E651)</f>
        <v>9</v>
      </c>
      <c r="AW651" s="26">
        <f>(AC651+P651)/(K651+X651)</f>
        <v>1</v>
      </c>
      <c r="AX651">
        <f>K651+X651</f>
        <v>193</v>
      </c>
      <c r="AY651" s="3">
        <f>K651*R651+X651*AE651</f>
        <v>0.2015930405561227</v>
      </c>
      <c r="AZ651" s="25">
        <f>(1+(AY651/AX651)/0.7)^(365/AW651)-1</f>
        <v>0.72329552593871638</v>
      </c>
    </row>
    <row r="652" spans="2:52" hidden="1" x14ac:dyDescent="0.35">
      <c r="B652">
        <v>1.1375949999999999</v>
      </c>
      <c r="C652">
        <v>1.1724000000000001</v>
      </c>
      <c r="D652">
        <v>5</v>
      </c>
      <c r="E652" t="s">
        <v>57</v>
      </c>
      <c r="F652">
        <v>7</v>
      </c>
      <c r="G652" t="s">
        <v>70</v>
      </c>
      <c r="H652" t="s">
        <v>24</v>
      </c>
      <c r="I652">
        <v>1.0089999999999999</v>
      </c>
      <c r="J652">
        <v>1</v>
      </c>
      <c r="K652">
        <v>31</v>
      </c>
      <c r="L652">
        <v>0.70967741935483875</v>
      </c>
      <c r="M652">
        <v>4.6466464820389105E-3</v>
      </c>
      <c r="N652">
        <v>-2.7142562035562534E-3</v>
      </c>
      <c r="O652">
        <v>4</v>
      </c>
      <c r="P652">
        <v>31</v>
      </c>
      <c r="Q652">
        <v>2.4672254459490173E-3</v>
      </c>
      <c r="R652">
        <v>2.5096102184790242E-3</v>
      </c>
      <c r="S652">
        <v>4.1800260339368229E-3</v>
      </c>
      <c r="T652">
        <v>1.6656076721229529</v>
      </c>
      <c r="U652">
        <v>7.5075483830500513E-4</v>
      </c>
      <c r="V652">
        <v>3.3427826108254242</v>
      </c>
      <c r="W652">
        <v>1.0081005418690139E-3</v>
      </c>
      <c r="X652">
        <v>69</v>
      </c>
      <c r="Y652">
        <v>0.59420289855072461</v>
      </c>
      <c r="Z652">
        <v>4.3258940845969642E-3</v>
      </c>
      <c r="AA652">
        <v>-3.4675245460867232E-3</v>
      </c>
      <c r="AB652">
        <v>8</v>
      </c>
      <c r="AC652">
        <v>69</v>
      </c>
      <c r="AD652">
        <v>1.5615721292363549E-3</v>
      </c>
      <c r="AE652">
        <v>1.1633473938847435E-3</v>
      </c>
      <c r="AF652">
        <v>4.6658721325753489E-3</v>
      </c>
      <c r="AG652">
        <v>4.0107298620360439</v>
      </c>
      <c r="AH652">
        <v>5.6170499706920053E-4</v>
      </c>
      <c r="AI652">
        <v>2.0711003105806842</v>
      </c>
      <c r="AJ652">
        <v>3.9937399746342453E-5</v>
      </c>
      <c r="AK652">
        <v>0.50819672131147542</v>
      </c>
      <c r="AL652">
        <v>1.120111713187806</v>
      </c>
      <c r="AM652">
        <v>3.3427826108254242</v>
      </c>
      <c r="AN652">
        <v>2.7884557983100589</v>
      </c>
      <c r="AO652">
        <v>2.0593903003159086</v>
      </c>
      <c r="AP652">
        <v>0.7752808988764045</v>
      </c>
      <c r="AQ652">
        <v>4.4374888607047677E-2</v>
      </c>
      <c r="AR652">
        <v>2.0711003105806842</v>
      </c>
      <c r="AS652">
        <v>1.2926082154275076</v>
      </c>
      <c r="AT652">
        <v>0.97512978159016639</v>
      </c>
      <c r="AU652">
        <v>1.5172600409530375</v>
      </c>
      <c r="AV652">
        <f>COUNTIF($E$1:E652,E652)</f>
        <v>3</v>
      </c>
      <c r="AW652" s="26">
        <f>(AC652+P652)/(K652+X652)</f>
        <v>1</v>
      </c>
      <c r="AX652">
        <f>K652+X652</f>
        <v>100</v>
      </c>
      <c r="AY652" s="3">
        <f>K652*R652+X652*AE652</f>
        <v>0.15806888695089705</v>
      </c>
      <c r="AZ652" s="25">
        <f>(1+(AY652/AX652)/0.7)^(365/AW652)-1</f>
        <v>1.2779755801348287</v>
      </c>
    </row>
    <row r="653" spans="2:52" hidden="1" x14ac:dyDescent="0.35">
      <c r="B653">
        <v>22.479640280000005</v>
      </c>
      <c r="C653">
        <v>45.119104620000002</v>
      </c>
      <c r="D653">
        <v>3</v>
      </c>
      <c r="E653" t="s">
        <v>48</v>
      </c>
      <c r="F653">
        <v>3</v>
      </c>
      <c r="G653" t="s">
        <v>69</v>
      </c>
      <c r="H653" t="s">
        <v>24</v>
      </c>
      <c r="I653">
        <v>1.0089999999999999</v>
      </c>
      <c r="J653">
        <v>2</v>
      </c>
      <c r="K653">
        <v>154</v>
      </c>
      <c r="L653">
        <v>0.55844155844155841</v>
      </c>
      <c r="M653">
        <v>5.826691461631648E-3</v>
      </c>
      <c r="N653">
        <v>-4.3790967370825806E-3</v>
      </c>
      <c r="O653">
        <v>44</v>
      </c>
      <c r="P653">
        <v>281</v>
      </c>
      <c r="Q653">
        <v>8.677901694111867E-4</v>
      </c>
      <c r="R653">
        <v>1.3202395297318588E-3</v>
      </c>
      <c r="S653">
        <v>6.1288209967125069E-3</v>
      </c>
      <c r="T653">
        <v>4.6422038264202508</v>
      </c>
      <c r="U653">
        <v>4.9387447015518577E-4</v>
      </c>
      <c r="V653">
        <v>2.6732289468556893</v>
      </c>
      <c r="W653">
        <v>3.3249058942148727E-4</v>
      </c>
      <c r="X653">
        <v>92</v>
      </c>
      <c r="Y653">
        <v>0.61956521739130432</v>
      </c>
      <c r="Z653">
        <v>5.4360862443212365E-3</v>
      </c>
      <c r="AA653">
        <v>-4.042481754471217E-3</v>
      </c>
      <c r="AB653">
        <v>25</v>
      </c>
      <c r="AC653">
        <v>170</v>
      </c>
      <c r="AD653">
        <v>1.3292022260327219E-3</v>
      </c>
      <c r="AE653">
        <v>1.8301092882588902E-3</v>
      </c>
      <c r="AF653">
        <v>5.6616250739734983E-3</v>
      </c>
      <c r="AG653">
        <v>3.0935994425555835</v>
      </c>
      <c r="AH653">
        <v>5.9026521745521331E-4</v>
      </c>
      <c r="AI653">
        <v>3.1004864154946596</v>
      </c>
      <c r="AJ653">
        <v>6.4957885334846355E-4</v>
      </c>
      <c r="AK653">
        <v>0.83695652173913049</v>
      </c>
      <c r="AL653">
        <v>0.36943398824610119</v>
      </c>
      <c r="AM653">
        <v>2.6732289468556893</v>
      </c>
      <c r="AN653">
        <v>1.4669328108131934</v>
      </c>
      <c r="AO653">
        <v>1.3268244936916989</v>
      </c>
      <c r="AP653">
        <v>0.8214285714285714</v>
      </c>
      <c r="AQ653">
        <v>0.72175428149830112</v>
      </c>
      <c r="AR653">
        <v>3.1004864154946596</v>
      </c>
      <c r="AS653">
        <v>2.0334547647321237</v>
      </c>
      <c r="AT653">
        <v>1.7076814473370001</v>
      </c>
      <c r="AU653">
        <v>1.5172529705143494</v>
      </c>
      <c r="AV653">
        <f>COUNTIF($E$1:E653,E653)</f>
        <v>36</v>
      </c>
      <c r="AW653" s="26">
        <f>(AC653+P653)/(K653+X653)</f>
        <v>1.8333333333333333</v>
      </c>
      <c r="AX653">
        <f>K653+X653</f>
        <v>246</v>
      </c>
      <c r="AY653" s="3">
        <f>K653*R653+X653*AE653</f>
        <v>0.37168694209852415</v>
      </c>
      <c r="AZ653" s="25">
        <f>(1+(AY653/AX653)/0.7)^(365/AW653)-1</f>
        <v>0.53613082367044562</v>
      </c>
    </row>
    <row r="654" spans="2:52" hidden="1" x14ac:dyDescent="0.35">
      <c r="B654">
        <v>0.97663299999999997</v>
      </c>
      <c r="C654">
        <v>1.06003125</v>
      </c>
      <c r="D654">
        <v>1</v>
      </c>
      <c r="E654" t="s">
        <v>34</v>
      </c>
      <c r="F654">
        <v>10</v>
      </c>
      <c r="G654" t="s">
        <v>69</v>
      </c>
      <c r="H654" t="s">
        <v>9</v>
      </c>
      <c r="I654">
        <v>1.0089999999999999</v>
      </c>
      <c r="J654">
        <v>1</v>
      </c>
      <c r="K654">
        <v>38</v>
      </c>
      <c r="L654">
        <v>0.65789473684210531</v>
      </c>
      <c r="M654">
        <v>6.2050983309395666E-3</v>
      </c>
      <c r="N654">
        <v>-4.212144197731151E-3</v>
      </c>
      <c r="O654">
        <v>14</v>
      </c>
      <c r="P654">
        <v>38</v>
      </c>
      <c r="Q654">
        <v>3.8103458380797095E-3</v>
      </c>
      <c r="R654">
        <v>2.6413048342890581E-3</v>
      </c>
      <c r="S654">
        <v>5.8929276971108656E-3</v>
      </c>
      <c r="T654">
        <v>2.2310668653650589</v>
      </c>
      <c r="U654">
        <v>9.5595910564615647E-4</v>
      </c>
      <c r="V654">
        <v>2.7629893566458938</v>
      </c>
      <c r="W654">
        <v>7.2938662299674517E-4</v>
      </c>
      <c r="X654">
        <v>24</v>
      </c>
      <c r="Y654">
        <v>0.5</v>
      </c>
      <c r="Z654">
        <v>6.9699628037038592E-3</v>
      </c>
      <c r="AA654">
        <v>-2.4169215609576486E-3</v>
      </c>
      <c r="AB654">
        <v>7</v>
      </c>
      <c r="AC654">
        <v>24</v>
      </c>
      <c r="AD654">
        <v>3.1232517247253844E-4</v>
      </c>
      <c r="AE654">
        <v>2.2765206213731051E-3</v>
      </c>
      <c r="AF654">
        <v>5.3115433589937871E-3</v>
      </c>
      <c r="AG654">
        <v>2.3331848212251551</v>
      </c>
      <c r="AH654">
        <v>1.0842142480169492E-3</v>
      </c>
      <c r="AI654">
        <v>2.0996962782373587</v>
      </c>
      <c r="AJ654">
        <v>1.0809212533920663E-4</v>
      </c>
      <c r="AK654">
        <v>0.55882352941176472</v>
      </c>
      <c r="AL654">
        <v>0.81042958110750396</v>
      </c>
      <c r="AM654">
        <v>2.7629893566458938</v>
      </c>
      <c r="AN654">
        <v>2.9347831492100984</v>
      </c>
      <c r="AO654">
        <v>1.7959076222199659</v>
      </c>
      <c r="AP654">
        <v>0.54545454545454541</v>
      </c>
      <c r="AQ654">
        <v>0.12010236148800875</v>
      </c>
      <c r="AR654">
        <v>2.0996962782373587</v>
      </c>
      <c r="AS654">
        <v>2.5294673570812569</v>
      </c>
      <c r="AT654">
        <v>1.2383887540281169</v>
      </c>
      <c r="AU654">
        <v>1.5171481881240414</v>
      </c>
      <c r="AV654">
        <f>COUNTIF($E$1:E654,E654)</f>
        <v>4</v>
      </c>
      <c r="AW654" s="26">
        <f>(AC654+P654)/(K654+X654)</f>
        <v>1</v>
      </c>
      <c r="AX654">
        <f>K654+X654</f>
        <v>62</v>
      </c>
      <c r="AY654" s="3">
        <f>K654*R654+X654*AE654</f>
        <v>0.15500607861593874</v>
      </c>
      <c r="AZ654" s="25">
        <f>(1+(AY654/AX654)/0.7)^(365/AW654)-1</f>
        <v>2.6740701862541636</v>
      </c>
    </row>
    <row r="655" spans="2:52" hidden="1" x14ac:dyDescent="0.35">
      <c r="B655">
        <v>0.97663299999999997</v>
      </c>
      <c r="C655">
        <v>1.06003125</v>
      </c>
      <c r="D655">
        <v>1</v>
      </c>
      <c r="E655" t="s">
        <v>51</v>
      </c>
      <c r="F655">
        <v>10</v>
      </c>
      <c r="G655" t="s">
        <v>69</v>
      </c>
      <c r="H655" t="s">
        <v>9</v>
      </c>
      <c r="I655">
        <v>1.0089999999999999</v>
      </c>
      <c r="J655">
        <v>1</v>
      </c>
      <c r="K655">
        <v>38</v>
      </c>
      <c r="L655">
        <v>0.65789473684210531</v>
      </c>
      <c r="M655">
        <v>6.2050983309395666E-3</v>
      </c>
      <c r="N655">
        <v>-4.212144197731151E-3</v>
      </c>
      <c r="O655">
        <v>14</v>
      </c>
      <c r="P655">
        <v>38</v>
      </c>
      <c r="Q655">
        <v>3.8103458380797095E-3</v>
      </c>
      <c r="R655">
        <v>2.6413048342890581E-3</v>
      </c>
      <c r="S655">
        <v>5.8929276971108656E-3</v>
      </c>
      <c r="T655">
        <v>2.2310668653650589</v>
      </c>
      <c r="U655">
        <v>9.5595910564615647E-4</v>
      </c>
      <c r="V655">
        <v>2.7629893566458938</v>
      </c>
      <c r="W655">
        <v>7.2938662299674517E-4</v>
      </c>
      <c r="X655">
        <v>24</v>
      </c>
      <c r="Y655">
        <v>0.5</v>
      </c>
      <c r="Z655">
        <v>6.9699628037038592E-3</v>
      </c>
      <c r="AA655">
        <v>-2.4169215609576486E-3</v>
      </c>
      <c r="AB655">
        <v>7</v>
      </c>
      <c r="AC655">
        <v>24</v>
      </c>
      <c r="AD655">
        <v>3.1232517247253844E-4</v>
      </c>
      <c r="AE655">
        <v>2.2765206213731051E-3</v>
      </c>
      <c r="AF655">
        <v>5.3115433589937871E-3</v>
      </c>
      <c r="AG655">
        <v>2.3331848212251551</v>
      </c>
      <c r="AH655">
        <v>1.0842142480169492E-3</v>
      </c>
      <c r="AI655">
        <v>2.0996962782373587</v>
      </c>
      <c r="AJ655">
        <v>1.0809212533920663E-4</v>
      </c>
      <c r="AK655">
        <v>0.55882352941176472</v>
      </c>
      <c r="AL655">
        <v>0.81042958110750396</v>
      </c>
      <c r="AM655">
        <v>2.7629893566458938</v>
      </c>
      <c r="AN655">
        <v>2.9347831492100984</v>
      </c>
      <c r="AO655">
        <v>1.7959076222199659</v>
      </c>
      <c r="AP655">
        <v>0.54545454545454541</v>
      </c>
      <c r="AQ655">
        <v>0.12010236148800875</v>
      </c>
      <c r="AR655">
        <v>2.0996962782373587</v>
      </c>
      <c r="AS655">
        <v>2.5294673570812569</v>
      </c>
      <c r="AT655">
        <v>1.2383887540281169</v>
      </c>
      <c r="AU655">
        <v>1.5171481881240414</v>
      </c>
      <c r="AV655">
        <f>COUNTIF($E$1:E655,E655)</f>
        <v>4</v>
      </c>
      <c r="AW655" s="26">
        <f>(AC655+P655)/(K655+X655)</f>
        <v>1</v>
      </c>
      <c r="AX655">
        <f>K655+X655</f>
        <v>62</v>
      </c>
      <c r="AY655" s="3">
        <f>K655*R655+X655*AE655</f>
        <v>0.15500607861593874</v>
      </c>
      <c r="AZ655" s="25">
        <f>(1+(AY655/AX655)/0.7)^(365/AW655)-1</f>
        <v>2.6740701862541636</v>
      </c>
    </row>
    <row r="656" spans="2:52" hidden="1" x14ac:dyDescent="0.35">
      <c r="B656">
        <v>0.97550999999999999</v>
      </c>
      <c r="C656">
        <v>1.09315367</v>
      </c>
      <c r="D656">
        <v>1</v>
      </c>
      <c r="E656" t="s">
        <v>59</v>
      </c>
      <c r="F656">
        <v>5</v>
      </c>
      <c r="G656" t="s">
        <v>69</v>
      </c>
      <c r="H656" t="s">
        <v>9</v>
      </c>
      <c r="I656">
        <v>1.0089999999999999</v>
      </c>
      <c r="J656">
        <v>1</v>
      </c>
      <c r="K656">
        <v>41</v>
      </c>
      <c r="L656">
        <v>0.65853658536585369</v>
      </c>
      <c r="M656">
        <v>6.0983014504581946E-3</v>
      </c>
      <c r="N656">
        <v>-4.1634777821820679E-3</v>
      </c>
      <c r="O656">
        <v>15</v>
      </c>
      <c r="P656">
        <v>41</v>
      </c>
      <c r="Q656">
        <v>3.3341453744704097E-3</v>
      </c>
      <c r="R656">
        <v>2.5942792734590806E-3</v>
      </c>
      <c r="S656">
        <v>5.8422500577458821E-3</v>
      </c>
      <c r="T656">
        <v>2.2519742255644366</v>
      </c>
      <c r="U656">
        <v>9.124061694121005E-4</v>
      </c>
      <c r="V656">
        <v>2.8433381540270357</v>
      </c>
      <c r="W656">
        <v>7.6946693463487959E-4</v>
      </c>
      <c r="X656">
        <v>30</v>
      </c>
      <c r="Y656">
        <v>0.56666666666666665</v>
      </c>
      <c r="Z656">
        <v>5.4851465948827305E-3</v>
      </c>
      <c r="AA656">
        <v>-2.6727812254589978E-3</v>
      </c>
      <c r="AB656">
        <v>7</v>
      </c>
      <c r="AC656">
        <v>30</v>
      </c>
      <c r="AD656">
        <v>1.0166375552808082E-3</v>
      </c>
      <c r="AE656">
        <v>1.9500445394013152E-3</v>
      </c>
      <c r="AF656">
        <v>4.9611725476847125E-3</v>
      </c>
      <c r="AG656">
        <v>2.5441329402700958</v>
      </c>
      <c r="AH656">
        <v>9.0578203868076383E-4</v>
      </c>
      <c r="AI656">
        <v>2.1528849724614534</v>
      </c>
      <c r="AJ656">
        <v>1.3848046203978758E-4</v>
      </c>
      <c r="AK656">
        <v>0.57746478873239437</v>
      </c>
      <c r="AL656">
        <v>0.8549632607054316</v>
      </c>
      <c r="AM656">
        <v>2.8433381540270357</v>
      </c>
      <c r="AN656">
        <v>2.882532526065678</v>
      </c>
      <c r="AO656">
        <v>1.8292397345766582</v>
      </c>
      <c r="AP656">
        <v>0.6</v>
      </c>
      <c r="AQ656">
        <v>0.15386718004421018</v>
      </c>
      <c r="AR656">
        <v>2.1528849724614534</v>
      </c>
      <c r="AS656">
        <v>2.1667161548903753</v>
      </c>
      <c r="AT656">
        <v>1.2007555947341952</v>
      </c>
      <c r="AU656">
        <v>1.5149976646554268</v>
      </c>
      <c r="AV656">
        <f>COUNTIF($E$1:E656,E656)</f>
        <v>1</v>
      </c>
      <c r="AW656" s="26">
        <f>(AC656+P656)/(K656+X656)</f>
        <v>1</v>
      </c>
      <c r="AX656">
        <f>K656+X656</f>
        <v>71</v>
      </c>
      <c r="AY656" s="3">
        <f>K656*R656+X656*AE656</f>
        <v>0.16486678639386176</v>
      </c>
      <c r="AZ656" s="25">
        <f>(1+(AY656/AX656)/0.7)^(365/AW656)-1</f>
        <v>2.3494243016984053</v>
      </c>
    </row>
    <row r="657" spans="2:52" hidden="1" x14ac:dyDescent="0.35">
      <c r="B657">
        <v>0.94586333</v>
      </c>
      <c r="C657">
        <v>1.0734083299999999</v>
      </c>
      <c r="D657">
        <v>1</v>
      </c>
      <c r="E657" t="s">
        <v>61</v>
      </c>
      <c r="F657">
        <v>5</v>
      </c>
      <c r="G657" t="s">
        <v>69</v>
      </c>
      <c r="H657" t="s">
        <v>9</v>
      </c>
      <c r="I657">
        <v>1.0089999999999999</v>
      </c>
      <c r="J657">
        <v>1</v>
      </c>
      <c r="K657">
        <v>41</v>
      </c>
      <c r="L657">
        <v>0.65853658536585369</v>
      </c>
      <c r="M657">
        <v>6.0983014504581946E-3</v>
      </c>
      <c r="N657">
        <v>-4.1634777821820679E-3</v>
      </c>
      <c r="O657">
        <v>15</v>
      </c>
      <c r="P657">
        <v>41</v>
      </c>
      <c r="Q657">
        <v>3.3341453744704097E-3</v>
      </c>
      <c r="R657">
        <v>2.5942792734590806E-3</v>
      </c>
      <c r="S657">
        <v>5.8422500577458821E-3</v>
      </c>
      <c r="T657">
        <v>2.2519742255644366</v>
      </c>
      <c r="U657">
        <v>9.124061694121005E-4</v>
      </c>
      <c r="V657">
        <v>2.8433381540270357</v>
      </c>
      <c r="W657">
        <v>7.6946693463487959E-4</v>
      </c>
      <c r="X657">
        <v>31</v>
      </c>
      <c r="Y657">
        <v>0.54838709677419351</v>
      </c>
      <c r="Z657">
        <v>5.4851465948827305E-3</v>
      </c>
      <c r="AA657">
        <v>-2.4679086959761682E-3</v>
      </c>
      <c r="AB657">
        <v>7</v>
      </c>
      <c r="AC657">
        <v>31</v>
      </c>
      <c r="AD657">
        <v>8.5391393120048953E-4</v>
      </c>
      <c r="AE657">
        <v>1.8934442054625829E-3</v>
      </c>
      <c r="AF657">
        <v>4.8742700812961616E-3</v>
      </c>
      <c r="AG657">
        <v>2.5742876749332786</v>
      </c>
      <c r="AH657">
        <v>8.7544475011126983E-4</v>
      </c>
      <c r="AI657">
        <v>2.1628368954430583</v>
      </c>
      <c r="AJ657">
        <v>1.4255470524004326E-4</v>
      </c>
      <c r="AK657">
        <v>0.57746478873239437</v>
      </c>
      <c r="AL657">
        <v>0.8549632607054316</v>
      </c>
      <c r="AM657">
        <v>2.8433381540270357</v>
      </c>
      <c r="AN657">
        <v>2.882532526065678</v>
      </c>
      <c r="AO657">
        <v>1.8292397345766582</v>
      </c>
      <c r="AP657">
        <v>0.60784313725490191</v>
      </c>
      <c r="AQ657">
        <v>0.15839411693338321</v>
      </c>
      <c r="AR657">
        <v>2.1628368954430583</v>
      </c>
      <c r="AS657">
        <v>2.1038268949584493</v>
      </c>
      <c r="AT657">
        <v>1.1937584081234509</v>
      </c>
      <c r="AU657">
        <v>1.5114990713500545</v>
      </c>
      <c r="AV657">
        <f>COUNTIF($E$1:E657,E657)</f>
        <v>5</v>
      </c>
      <c r="AW657" s="26">
        <f>(AC657+P657)/(K657+X657)</f>
        <v>1</v>
      </c>
      <c r="AX657">
        <f>K657+X657</f>
        <v>72</v>
      </c>
      <c r="AY657" s="3">
        <f>K657*R657+X657*AE657</f>
        <v>0.16506222058116238</v>
      </c>
      <c r="AZ657" s="25">
        <f>(1+(AY657/AX657)/0.7)^(365/AW657)-1</f>
        <v>2.2984011985261117</v>
      </c>
    </row>
    <row r="658" spans="2:52" hidden="1" x14ac:dyDescent="0.35">
      <c r="B658">
        <v>0.65506299999999995</v>
      </c>
      <c r="C658">
        <v>1.27554309</v>
      </c>
      <c r="D658">
        <v>3</v>
      </c>
      <c r="E658" t="s">
        <v>54</v>
      </c>
      <c r="F658">
        <v>3</v>
      </c>
      <c r="G658" t="s">
        <v>69</v>
      </c>
      <c r="H658" t="s">
        <v>24</v>
      </c>
      <c r="I658">
        <v>1.0089999999999999</v>
      </c>
      <c r="J658">
        <v>3</v>
      </c>
      <c r="K658">
        <v>116</v>
      </c>
      <c r="L658">
        <v>0.61206896551724133</v>
      </c>
      <c r="M658">
        <v>6.863523945439846E-3</v>
      </c>
      <c r="N658">
        <v>-6.945531961668255E-3</v>
      </c>
      <c r="O658">
        <v>45</v>
      </c>
      <c r="P658">
        <v>290</v>
      </c>
      <c r="Q658">
        <v>3.8941827277275687E-3</v>
      </c>
      <c r="R658">
        <v>1.5065626021651516E-3</v>
      </c>
      <c r="S658">
        <v>7.8572657692277652E-3</v>
      </c>
      <c r="T658">
        <v>5.2153596259031794</v>
      </c>
      <c r="U658">
        <v>7.2952881208186173E-4</v>
      </c>
      <c r="V658">
        <v>2.0651173431599816</v>
      </c>
      <c r="W658">
        <v>4.7504978001428185E-5</v>
      </c>
      <c r="X658">
        <v>63</v>
      </c>
      <c r="Y658">
        <v>0.65079365079365081</v>
      </c>
      <c r="Z658">
        <v>6.1720073641744156E-3</v>
      </c>
      <c r="AA658">
        <v>-4.5258563710974253E-3</v>
      </c>
      <c r="AB658">
        <v>22</v>
      </c>
      <c r="AC658">
        <v>158</v>
      </c>
      <c r="AD658">
        <v>2.3121913474886124E-3</v>
      </c>
      <c r="AE658">
        <v>2.4362454248731376E-3</v>
      </c>
      <c r="AF658">
        <v>6.1200932866977437E-3</v>
      </c>
      <c r="AG658">
        <v>2.5121004740384212</v>
      </c>
      <c r="AH658">
        <v>7.7105927795800735E-4</v>
      </c>
      <c r="AI658">
        <v>3.1596084691763711</v>
      </c>
      <c r="AJ658">
        <v>8.9412686895712292E-4</v>
      </c>
      <c r="AK658">
        <v>0.79452054794520544</v>
      </c>
      <c r="AL658">
        <v>5.2783308890476367E-2</v>
      </c>
      <c r="AM658">
        <v>2.0651173431599816</v>
      </c>
      <c r="AN658">
        <v>1.6739584468501876</v>
      </c>
      <c r="AO658">
        <v>1.0548922706687431</v>
      </c>
      <c r="AP658">
        <v>0.75903614457831325</v>
      </c>
      <c r="AQ658">
        <v>0.99347429884125904</v>
      </c>
      <c r="AR658">
        <v>3.1596084691763711</v>
      </c>
      <c r="AS658">
        <v>2.7069393609701837</v>
      </c>
      <c r="AT658">
        <v>1.9625637469412831</v>
      </c>
      <c r="AU658">
        <v>1.5087280088050132</v>
      </c>
      <c r="AV658">
        <f>COUNTIF($E$1:E658,E658)</f>
        <v>305</v>
      </c>
      <c r="AW658" s="26">
        <f>(AC658+P658)/(K658+X658)</f>
        <v>2.5027932960893855</v>
      </c>
      <c r="AX658">
        <f>K658+X658</f>
        <v>179</v>
      </c>
      <c r="AY658" s="3">
        <f>K658*R658+X658*AE658</f>
        <v>0.32824472361816526</v>
      </c>
      <c r="AZ658" s="25">
        <f>(1+(AY658/AX658)/0.7)^(365/AW658)-1</f>
        <v>0.46454628995498193</v>
      </c>
    </row>
    <row r="659" spans="2:52" hidden="1" x14ac:dyDescent="0.35">
      <c r="B659">
        <v>55.711049515714286</v>
      </c>
      <c r="C659">
        <v>61.879515007142857</v>
      </c>
      <c r="D659">
        <v>6</v>
      </c>
      <c r="E659" t="s">
        <v>44</v>
      </c>
      <c r="F659">
        <v>7</v>
      </c>
      <c r="G659" t="s">
        <v>69</v>
      </c>
      <c r="H659" t="s">
        <v>24</v>
      </c>
      <c r="I659">
        <v>1.0069999999999999</v>
      </c>
      <c r="J659">
        <v>1</v>
      </c>
      <c r="K659">
        <v>104</v>
      </c>
      <c r="L659">
        <v>0.625</v>
      </c>
      <c r="M659">
        <v>3.9364366039819059E-3</v>
      </c>
      <c r="N659">
        <v>-3.098091212508227E-3</v>
      </c>
      <c r="O659">
        <v>20</v>
      </c>
      <c r="P659">
        <v>104</v>
      </c>
      <c r="Q659">
        <v>1.1911847338847981E-3</v>
      </c>
      <c r="R659">
        <v>1.2984886727981061E-3</v>
      </c>
      <c r="S659">
        <v>4.109878823982325E-3</v>
      </c>
      <c r="T659">
        <v>3.1651248948717972</v>
      </c>
      <c r="U659">
        <v>4.030067754228393E-4</v>
      </c>
      <c r="V659">
        <v>3.2220020902519986</v>
      </c>
      <c r="W659">
        <v>4.9247512195242746E-4</v>
      </c>
      <c r="X659">
        <v>71</v>
      </c>
      <c r="Y659">
        <v>0.56338028169014087</v>
      </c>
      <c r="Z659">
        <v>3.457273368914532E-3</v>
      </c>
      <c r="AA659">
        <v>-1.8775082740320988E-3</v>
      </c>
      <c r="AB659">
        <v>12</v>
      </c>
      <c r="AC659">
        <v>71</v>
      </c>
      <c r="AD659">
        <v>6.5443899078632128E-4</v>
      </c>
      <c r="AE659">
        <v>1.1280025107265662E-3</v>
      </c>
      <c r="AF659">
        <v>3.3982004377283172E-3</v>
      </c>
      <c r="AG659">
        <v>3.0125823350689855</v>
      </c>
      <c r="AH659">
        <v>4.0329219503622906E-4</v>
      </c>
      <c r="AI659">
        <v>2.7969857205524002</v>
      </c>
      <c r="AJ659">
        <v>3.2141812065410809E-4</v>
      </c>
      <c r="AK659">
        <v>0.77611940298507465</v>
      </c>
      <c r="AL659">
        <v>0.54719457994714793</v>
      </c>
      <c r="AM659">
        <v>3.2220020902519986</v>
      </c>
      <c r="AN659">
        <v>1.8549838182830363</v>
      </c>
      <c r="AO659">
        <v>1.6340871630095732</v>
      </c>
      <c r="AP659">
        <v>0.78021978021978022</v>
      </c>
      <c r="AQ659">
        <v>0.35713124517123529</v>
      </c>
      <c r="AR659">
        <v>2.7969857205524002</v>
      </c>
      <c r="AS659">
        <v>1.6114321581808331</v>
      </c>
      <c r="AT659">
        <v>1.3822566238923588</v>
      </c>
      <c r="AU659">
        <v>1.508171893450966</v>
      </c>
      <c r="AV659">
        <f>COUNTIF($E$1:E659,E659)</f>
        <v>220</v>
      </c>
      <c r="AW659" s="26">
        <f>(AC659+P659)/(K659+X659)</f>
        <v>1</v>
      </c>
      <c r="AX659">
        <f>K659+X659</f>
        <v>175</v>
      </c>
      <c r="AY659" s="3">
        <f>K659*R659+X659*AE659</f>
        <v>0.21513100023258924</v>
      </c>
      <c r="AZ659" s="25">
        <f>(1+(AY659/AX659)/0.7)^(365/AW659)-1</f>
        <v>0.89731622605416472</v>
      </c>
    </row>
    <row r="660" spans="2:52" hidden="1" x14ac:dyDescent="0.35">
      <c r="B660">
        <v>55.711049515714286</v>
      </c>
      <c r="C660">
        <v>61.879515007142857</v>
      </c>
      <c r="D660">
        <v>6</v>
      </c>
      <c r="E660" t="s">
        <v>44</v>
      </c>
      <c r="F660">
        <v>7</v>
      </c>
      <c r="G660" t="s">
        <v>24</v>
      </c>
      <c r="H660" t="s">
        <v>24</v>
      </c>
      <c r="I660">
        <v>1.0089999999999999</v>
      </c>
      <c r="J660">
        <v>1</v>
      </c>
      <c r="K660">
        <v>262</v>
      </c>
      <c r="L660">
        <v>0.59160305343511455</v>
      </c>
      <c r="M660">
        <v>3.579695151527851E-3</v>
      </c>
      <c r="N660">
        <v>-3.081539218657003E-3</v>
      </c>
      <c r="O660">
        <v>19</v>
      </c>
      <c r="P660">
        <v>262</v>
      </c>
      <c r="Q660">
        <v>8.8481872056100919E-4</v>
      </c>
      <c r="R660">
        <v>8.5926737439128841E-4</v>
      </c>
      <c r="S660">
        <v>4.1256990278793291E-3</v>
      </c>
      <c r="T660">
        <v>4.8014147293815341</v>
      </c>
      <c r="U660">
        <v>2.548865371628858E-4</v>
      </c>
      <c r="V660">
        <v>3.3711759905238607</v>
      </c>
      <c r="W660">
        <v>3.4949430006551681E-4</v>
      </c>
      <c r="X660">
        <v>142</v>
      </c>
      <c r="Y660">
        <v>0.57746478873239437</v>
      </c>
      <c r="Z660">
        <v>3.7239752057006206E-3</v>
      </c>
      <c r="AA660">
        <v>-2.4050650709314834E-3</v>
      </c>
      <c r="AB660">
        <v>11</v>
      </c>
      <c r="AC660">
        <v>142</v>
      </c>
      <c r="AD660">
        <v>8.5006856995617497E-4</v>
      </c>
      <c r="AE660">
        <v>1.1342398775462104E-3</v>
      </c>
      <c r="AF660">
        <v>3.9712915942782473E-3</v>
      </c>
      <c r="AG660">
        <v>3.5012801726471232</v>
      </c>
      <c r="AH660">
        <v>3.3326338742786435E-4</v>
      </c>
      <c r="AI660">
        <v>3.4034338014154626</v>
      </c>
      <c r="AJ660">
        <v>4.6771310269048169E-4</v>
      </c>
      <c r="AK660">
        <v>0.89726027397260277</v>
      </c>
      <c r="AL660">
        <v>0.38832700007280091</v>
      </c>
      <c r="AM660">
        <v>3.3711759905238607</v>
      </c>
      <c r="AN660">
        <v>0.95474152710144256</v>
      </c>
      <c r="AO660">
        <v>1.4473579300038273</v>
      </c>
      <c r="AP660">
        <v>0.87654320987654322</v>
      </c>
      <c r="AQ660">
        <v>0.51968122521165228</v>
      </c>
      <c r="AR660">
        <v>3.4034338014154626</v>
      </c>
      <c r="AS660">
        <v>1.260266530606915</v>
      </c>
      <c r="AT660">
        <v>1.5686102576183369</v>
      </c>
      <c r="AU660">
        <v>1.507984093811082</v>
      </c>
      <c r="AV660">
        <f>COUNTIF($E$1:E660,E660)</f>
        <v>221</v>
      </c>
      <c r="AW660" s="26">
        <f>(AC660+P660)/(K660+X660)</f>
        <v>1</v>
      </c>
      <c r="AX660">
        <f>K660+X660</f>
        <v>404</v>
      </c>
      <c r="AY660" s="3">
        <f>K660*R660+X660*AE660</f>
        <v>0.38619011470207942</v>
      </c>
      <c r="AZ660" s="25">
        <f>(1+(AY660/AX660)/0.7)^(365/AW660)-1</f>
        <v>0.64559489056263342</v>
      </c>
    </row>
    <row r="661" spans="2:52" hidden="1" x14ac:dyDescent="0.35">
      <c r="B661">
        <v>1.137599</v>
      </c>
      <c r="C661">
        <v>1.180642</v>
      </c>
      <c r="D661">
        <v>4</v>
      </c>
      <c r="E661" t="s">
        <v>32</v>
      </c>
      <c r="F661">
        <v>5</v>
      </c>
      <c r="G661" t="s">
        <v>70</v>
      </c>
      <c r="H661" t="s">
        <v>24</v>
      </c>
      <c r="I661">
        <v>1.0089999999999999</v>
      </c>
      <c r="J661">
        <v>1</v>
      </c>
      <c r="K661">
        <v>73</v>
      </c>
      <c r="L661">
        <v>0.68493150684931503</v>
      </c>
      <c r="M661">
        <v>4.2914921601412944E-3</v>
      </c>
      <c r="N661">
        <v>-3.2180201768311103E-3</v>
      </c>
      <c r="O661">
        <v>6</v>
      </c>
      <c r="P661">
        <v>73</v>
      </c>
      <c r="Q661">
        <v>2.4450497244568048E-3</v>
      </c>
      <c r="R661">
        <v>1.9254814238349207E-3</v>
      </c>
      <c r="S661">
        <v>4.2110299198305778E-3</v>
      </c>
      <c r="T661">
        <v>2.187001062541337</v>
      </c>
      <c r="U661">
        <v>4.9286377269420058E-4</v>
      </c>
      <c r="V661">
        <v>3.9067213508297227</v>
      </c>
      <c r="W661">
        <v>9.397538784465195E-4</v>
      </c>
      <c r="X661">
        <v>125</v>
      </c>
      <c r="Y661">
        <v>0.53600000000000003</v>
      </c>
      <c r="Z661">
        <v>3.7641022598123705E-3</v>
      </c>
      <c r="AA661">
        <v>-2.6396732580453394E-3</v>
      </c>
      <c r="AB661">
        <v>9</v>
      </c>
      <c r="AC661">
        <v>125</v>
      </c>
      <c r="AD661">
        <v>3.9653099337400022E-4</v>
      </c>
      <c r="AE661">
        <v>7.9275041952639306E-4</v>
      </c>
      <c r="AF661">
        <v>4.1483941916084389E-3</v>
      </c>
      <c r="AG661">
        <v>5.2329132718551987</v>
      </c>
      <c r="AH661">
        <v>3.7104365639607025E-4</v>
      </c>
      <c r="AI661">
        <v>2.1365421719544835</v>
      </c>
      <c r="AJ661">
        <v>5.0663106734252566E-5</v>
      </c>
      <c r="AK661">
        <v>0.70873786407766992</v>
      </c>
      <c r="AL661">
        <v>1.0441709760517004</v>
      </c>
      <c r="AM661">
        <v>3.9067213508297227</v>
      </c>
      <c r="AN661">
        <v>2.1394238042610474</v>
      </c>
      <c r="AO661">
        <v>2.0884433429295735</v>
      </c>
      <c r="AP661">
        <v>0.86206896551724133</v>
      </c>
      <c r="AQ661">
        <v>5.6292340815836832E-2</v>
      </c>
      <c r="AR661">
        <v>2.1365421719544835</v>
      </c>
      <c r="AS661">
        <v>0.88083379947378015</v>
      </c>
      <c r="AT661">
        <v>0.92585324435916005</v>
      </c>
      <c r="AU661">
        <v>1.5071482936443668</v>
      </c>
      <c r="AV661">
        <f>COUNTIF($E$1:E661,E661)</f>
        <v>4</v>
      </c>
      <c r="AW661" s="26">
        <f>(AC661+P661)/(K661+X661)</f>
        <v>1</v>
      </c>
      <c r="AX661">
        <f>K661+X661</f>
        <v>198</v>
      </c>
      <c r="AY661" s="3">
        <f>K661*R661+X661*AE661</f>
        <v>0.23965394638074833</v>
      </c>
      <c r="AZ661" s="25">
        <f>(1+(AY661/AX661)/0.7)^(365/AW661)-1</f>
        <v>0.87869670893885998</v>
      </c>
    </row>
    <row r="662" spans="2:52" hidden="1" x14ac:dyDescent="0.35">
      <c r="B662">
        <v>22.479640280000005</v>
      </c>
      <c r="C662">
        <v>45.119104620000002</v>
      </c>
      <c r="D662">
        <v>3</v>
      </c>
      <c r="E662" t="s">
        <v>48</v>
      </c>
      <c r="F662">
        <v>3</v>
      </c>
      <c r="G662" t="s">
        <v>69</v>
      </c>
      <c r="H662" t="s">
        <v>24</v>
      </c>
      <c r="I662">
        <v>1.0089999999999999</v>
      </c>
      <c r="J662">
        <v>3</v>
      </c>
      <c r="K662">
        <v>114</v>
      </c>
      <c r="L662">
        <v>0.60526315789473684</v>
      </c>
      <c r="M662">
        <v>6.6512223302161999E-3</v>
      </c>
      <c r="N662">
        <v>-6.1831135613072867E-3</v>
      </c>
      <c r="O662">
        <v>44</v>
      </c>
      <c r="P662">
        <v>289</v>
      </c>
      <c r="Q662">
        <v>2.7460302623346644E-3</v>
      </c>
      <c r="R662">
        <v>1.5850371098779816E-3</v>
      </c>
      <c r="S662">
        <v>7.5968323716383958E-3</v>
      </c>
      <c r="T662">
        <v>4.7928419620555198</v>
      </c>
      <c r="U662">
        <v>7.1150854122410321E-4</v>
      </c>
      <c r="V662">
        <v>2.2277133977211721</v>
      </c>
      <c r="W662">
        <v>1.6202002742977516E-4</v>
      </c>
      <c r="X662">
        <v>72</v>
      </c>
      <c r="Y662">
        <v>0.59722222222222221</v>
      </c>
      <c r="Z662">
        <v>6.3345333895315865E-3</v>
      </c>
      <c r="AA662">
        <v>-3.9499608274496866E-3</v>
      </c>
      <c r="AB662">
        <v>25</v>
      </c>
      <c r="AC662">
        <v>180</v>
      </c>
      <c r="AD662">
        <v>1.8072754011319025E-3</v>
      </c>
      <c r="AE662">
        <v>2.1921676632474627E-3</v>
      </c>
      <c r="AF662">
        <v>6.0330804460172272E-3</v>
      </c>
      <c r="AG662">
        <v>2.7521072165985068</v>
      </c>
      <c r="AH662">
        <v>7.1100534913712374E-4</v>
      </c>
      <c r="AI662">
        <v>3.0831943330776315</v>
      </c>
      <c r="AJ662">
        <v>7.7015696497321519E-4</v>
      </c>
      <c r="AK662">
        <v>0.79166666666666663</v>
      </c>
      <c r="AL662">
        <v>0.18002225269975225</v>
      </c>
      <c r="AM662">
        <v>2.2277133977211721</v>
      </c>
      <c r="AN662">
        <v>1.7611523443088886</v>
      </c>
      <c r="AO662">
        <v>1.1717200559246967</v>
      </c>
      <c r="AP662">
        <v>0.78260869565217395</v>
      </c>
      <c r="AQ662">
        <v>0.85572996108136001</v>
      </c>
      <c r="AR662">
        <v>3.0831943330776315</v>
      </c>
      <c r="AS662">
        <v>2.4357418480527642</v>
      </c>
      <c r="AT662">
        <v>1.8326595235316034</v>
      </c>
      <c r="AU662">
        <v>1.50218978972815</v>
      </c>
      <c r="AV662">
        <f>COUNTIF($E$1:E662,E662)</f>
        <v>37</v>
      </c>
      <c r="AW662" s="26">
        <f>(AC662+P662)/(K662+X662)</f>
        <v>2.521505376344086</v>
      </c>
      <c r="AX662">
        <f>K662+X662</f>
        <v>186</v>
      </c>
      <c r="AY662" s="3">
        <f>K662*R662+X662*AE662</f>
        <v>0.33853030227990721</v>
      </c>
      <c r="AZ662" s="25">
        <f>(1+(AY662/AX662)/0.7)^(365/AW662)-1</f>
        <v>0.45628034050980459</v>
      </c>
    </row>
    <row r="663" spans="2:52" hidden="1" x14ac:dyDescent="0.35">
      <c r="B663">
        <v>61.879515007142857</v>
      </c>
      <c r="C663">
        <v>81.362346200000005</v>
      </c>
      <c r="D663">
        <v>7</v>
      </c>
      <c r="E663" t="s">
        <v>44</v>
      </c>
      <c r="F663">
        <v>7</v>
      </c>
      <c r="G663" t="s">
        <v>69</v>
      </c>
      <c r="H663" t="s">
        <v>8</v>
      </c>
      <c r="I663">
        <v>1.0089999999999999</v>
      </c>
      <c r="J663">
        <v>2</v>
      </c>
      <c r="K663">
        <v>28</v>
      </c>
      <c r="L663">
        <v>0.6428571428571429</v>
      </c>
      <c r="M663">
        <v>6.2151839391217812E-3</v>
      </c>
      <c r="N663">
        <v>-4.3465508153040068E-3</v>
      </c>
      <c r="O663">
        <v>11</v>
      </c>
      <c r="P663">
        <v>50</v>
      </c>
      <c r="Q663">
        <v>1.7235967749531511E-3</v>
      </c>
      <c r="R663">
        <v>2.4431358125411424E-3</v>
      </c>
      <c r="S663">
        <v>6.3917355898988936E-3</v>
      </c>
      <c r="T663">
        <v>2.6162015050856926</v>
      </c>
      <c r="U663">
        <v>1.2079244869252286E-3</v>
      </c>
      <c r="V663">
        <v>2.0225898547351613</v>
      </c>
      <c r="W663">
        <v>2.7286838690685107E-5</v>
      </c>
      <c r="X663">
        <v>20</v>
      </c>
      <c r="Y663">
        <v>0.7</v>
      </c>
      <c r="Z663">
        <v>6.8739504030896903E-3</v>
      </c>
      <c r="AA663">
        <v>-4.7027515812091414E-3</v>
      </c>
      <c r="AB663">
        <v>9</v>
      </c>
      <c r="AC663">
        <v>35</v>
      </c>
      <c r="AD663">
        <v>5.7387698718353031E-3</v>
      </c>
      <c r="AE663">
        <v>3.4009398078000408E-3</v>
      </c>
      <c r="AF663">
        <v>6.2881491600701618E-3</v>
      </c>
      <c r="AG663">
        <v>1.8489445610440733</v>
      </c>
      <c r="AH663">
        <v>1.4060728974575087E-3</v>
      </c>
      <c r="AI663">
        <v>2.4187507020081913</v>
      </c>
      <c r="AJ663">
        <v>5.8879401288502347E-4</v>
      </c>
      <c r="AK663">
        <v>0.48275862068965519</v>
      </c>
      <c r="AL663">
        <v>3.0318709656317132E-2</v>
      </c>
      <c r="AM663">
        <v>2.0225898547351613</v>
      </c>
      <c r="AN663">
        <v>2.7145953472679669</v>
      </c>
      <c r="AO663">
        <v>1.2100993718056341</v>
      </c>
      <c r="AP663">
        <v>0.5</v>
      </c>
      <c r="AQ663">
        <v>0.65421556987225582</v>
      </c>
      <c r="AR663">
        <v>2.4187507020081913</v>
      </c>
      <c r="AS663">
        <v>3.7788220086667552</v>
      </c>
      <c r="AT663">
        <v>1.7930758402847109</v>
      </c>
      <c r="AU663">
        <v>1.5015876060451725</v>
      </c>
      <c r="AV663">
        <f>COUNTIF($E$1:E663,E663)</f>
        <v>222</v>
      </c>
      <c r="AW663" s="26">
        <f>(AC663+P663)/(K663+X663)</f>
        <v>1.7708333333333333</v>
      </c>
      <c r="AX663">
        <f>K663+X663</f>
        <v>48</v>
      </c>
      <c r="AY663" s="3">
        <f>K663*R663+X663*AE663</f>
        <v>0.13642659890715281</v>
      </c>
      <c r="AZ663" s="25">
        <f>(1+(AY663/AX663)/0.7)^(365/AW663)-1</f>
        <v>1.3052939750526642</v>
      </c>
    </row>
    <row r="664" spans="2:52" hidden="1" x14ac:dyDescent="0.35">
      <c r="B664">
        <v>59.248391890000001</v>
      </c>
      <c r="C664">
        <v>64.575692779999997</v>
      </c>
      <c r="D664">
        <v>9</v>
      </c>
      <c r="E664" t="s">
        <v>44</v>
      </c>
      <c r="F664">
        <v>10</v>
      </c>
      <c r="G664" t="s">
        <v>69</v>
      </c>
      <c r="H664" t="s">
        <v>24</v>
      </c>
      <c r="I664">
        <v>1.0069999999999999</v>
      </c>
      <c r="J664">
        <v>1</v>
      </c>
      <c r="K664">
        <v>79</v>
      </c>
      <c r="L664">
        <v>0.65822784810126578</v>
      </c>
      <c r="M664">
        <v>3.6462018585978495E-3</v>
      </c>
      <c r="N664">
        <v>-3.0393152118498496E-3</v>
      </c>
      <c r="O664">
        <v>18</v>
      </c>
      <c r="P664">
        <v>79</v>
      </c>
      <c r="Q664">
        <v>1.0573268038767125E-3</v>
      </c>
      <c r="R664">
        <v>1.361278302875218E-3</v>
      </c>
      <c r="S664">
        <v>4.1507621186481708E-3</v>
      </c>
      <c r="T664">
        <v>3.0491649722772753</v>
      </c>
      <c r="U664">
        <v>4.6699722393131265E-4</v>
      </c>
      <c r="V664">
        <v>2.914960160609946</v>
      </c>
      <c r="W664">
        <v>4.2728385501259272E-4</v>
      </c>
      <c r="X664">
        <v>51</v>
      </c>
      <c r="Y664">
        <v>0.58823529411764708</v>
      </c>
      <c r="Z664">
        <v>3.8991607601453369E-3</v>
      </c>
      <c r="AA664">
        <v>-2.1233095198832704E-3</v>
      </c>
      <c r="AB664">
        <v>8</v>
      </c>
      <c r="AC664">
        <v>51</v>
      </c>
      <c r="AD664">
        <v>1.1128921456378116E-3</v>
      </c>
      <c r="AE664">
        <v>1.4193200566041458E-3</v>
      </c>
      <c r="AF664">
        <v>3.6858641261433675E-3</v>
      </c>
      <c r="AG664">
        <v>2.5969224552227756</v>
      </c>
      <c r="AH664">
        <v>5.1612421282718618E-4</v>
      </c>
      <c r="AI664">
        <v>2.7499582878111872</v>
      </c>
      <c r="AJ664">
        <v>3.8707163094977345E-4</v>
      </c>
      <c r="AK664">
        <v>0.72477064220183485</v>
      </c>
      <c r="AL664">
        <v>0.47475983890288626</v>
      </c>
      <c r="AM664">
        <v>2.914960160609946</v>
      </c>
      <c r="AN664">
        <v>1.9446832898217692</v>
      </c>
      <c r="AO664">
        <v>1.5258057059286756</v>
      </c>
      <c r="AP664">
        <v>0.71830985915492962</v>
      </c>
      <c r="AQ664">
        <v>0.43007958994419765</v>
      </c>
      <c r="AR664">
        <v>2.7499582878111872</v>
      </c>
      <c r="AS664">
        <v>2.0276000808630958</v>
      </c>
      <c r="AT664">
        <v>1.4743703244091473</v>
      </c>
      <c r="AU664">
        <v>1.5000880151689113</v>
      </c>
      <c r="AV664">
        <f>COUNTIF($E$1:E664,E664)</f>
        <v>223</v>
      </c>
      <c r="AW664" s="26">
        <f>(AC664+P664)/(K664+X664)</f>
        <v>1</v>
      </c>
      <c r="AX664">
        <f>K664+X664</f>
        <v>130</v>
      </c>
      <c r="AY664" s="3">
        <f>K664*R664+X664*AE664</f>
        <v>0.17992630881395366</v>
      </c>
      <c r="AZ664" s="25">
        <f>(1+(AY664/AX664)/0.7)^(365/AW664)-1</f>
        <v>1.0564268271991613</v>
      </c>
    </row>
    <row r="665" spans="2:52" hidden="1" x14ac:dyDescent="0.35">
      <c r="B665">
        <v>3.13942305</v>
      </c>
      <c r="C665">
        <v>12.843757760000001</v>
      </c>
      <c r="D665">
        <v>1</v>
      </c>
      <c r="E665" t="s">
        <v>49</v>
      </c>
      <c r="F665">
        <v>7</v>
      </c>
      <c r="G665" t="s">
        <v>69</v>
      </c>
      <c r="H665" t="s">
        <v>24</v>
      </c>
      <c r="I665">
        <v>1.0029999999999999</v>
      </c>
      <c r="J665">
        <v>1</v>
      </c>
      <c r="K665">
        <v>90</v>
      </c>
      <c r="L665">
        <v>0.73333333333333328</v>
      </c>
      <c r="M665">
        <v>2.6078946036229675E-3</v>
      </c>
      <c r="N665">
        <v>-3.9452707255933266E-3</v>
      </c>
      <c r="O665">
        <v>58</v>
      </c>
      <c r="P665">
        <v>90</v>
      </c>
      <c r="Q665">
        <v>2.8099028528583148E-3</v>
      </c>
      <c r="R665">
        <v>8.6038384916528902E-4</v>
      </c>
      <c r="S665">
        <v>3.2791313023768022E-3</v>
      </c>
      <c r="T665">
        <v>3.8112422793129928</v>
      </c>
      <c r="U665">
        <v>3.4565078874216682E-4</v>
      </c>
      <c r="V665">
        <v>2.4891707966188958</v>
      </c>
      <c r="W665">
        <v>1.6908227168095538E-4</v>
      </c>
      <c r="X665">
        <v>56</v>
      </c>
      <c r="Y665">
        <v>0.6428571428571429</v>
      </c>
      <c r="Z665">
        <v>2.4862189065792285E-3</v>
      </c>
      <c r="AA665">
        <v>-2.0785420955327814E-3</v>
      </c>
      <c r="AB665">
        <v>29</v>
      </c>
      <c r="AC665">
        <v>56</v>
      </c>
      <c r="AD665">
        <v>2.8154113066671815E-3</v>
      </c>
      <c r="AE665">
        <v>8.5594712011065333E-4</v>
      </c>
      <c r="AF665">
        <v>2.4259421057117587E-3</v>
      </c>
      <c r="AG665">
        <v>2.8342196015545245</v>
      </c>
      <c r="AH665">
        <v>3.2418014999008326E-4</v>
      </c>
      <c r="AI665">
        <v>2.6403440190179346</v>
      </c>
      <c r="AJ665">
        <v>2.075868201304868E-4</v>
      </c>
      <c r="AK665">
        <v>0.75</v>
      </c>
      <c r="AL665">
        <v>0.18786919075661923</v>
      </c>
      <c r="AM665">
        <v>2.4891707966188958</v>
      </c>
      <c r="AN665">
        <v>2.8679461638844006</v>
      </c>
      <c r="AO665">
        <v>1.4704881480651966</v>
      </c>
      <c r="AP665">
        <v>0.73684210526315785</v>
      </c>
      <c r="AQ665">
        <v>0.23065202236721019</v>
      </c>
      <c r="AR665">
        <v>2.6403440190179346</v>
      </c>
      <c r="AS665">
        <v>2.8531570670356143</v>
      </c>
      <c r="AT665">
        <v>1.5286796385857031</v>
      </c>
      <c r="AU665">
        <v>1.4995838933254499</v>
      </c>
      <c r="AV665">
        <f>COUNTIF($E$1:E665,E665)</f>
        <v>21</v>
      </c>
      <c r="AW665" s="26">
        <f>(AC665+P665)/(K665+X665)</f>
        <v>1</v>
      </c>
      <c r="AX665">
        <f>K665+X665</f>
        <v>146</v>
      </c>
      <c r="AY665" s="3">
        <f>K665*R665+X665*AE665</f>
        <v>0.1253675851510726</v>
      </c>
      <c r="AZ665" s="25">
        <f>(1+(AY665/AX665)/0.7)^(365/AW665)-1</f>
        <v>0.5643446468329667</v>
      </c>
    </row>
    <row r="666" spans="2:52" hidden="1" x14ac:dyDescent="0.35">
      <c r="B666">
        <v>3.13942305</v>
      </c>
      <c r="C666">
        <v>11.343411359999999</v>
      </c>
      <c r="D666">
        <v>1</v>
      </c>
      <c r="E666" t="s">
        <v>49</v>
      </c>
      <c r="F666">
        <v>10</v>
      </c>
      <c r="G666" t="s">
        <v>24</v>
      </c>
      <c r="H666" t="s">
        <v>24</v>
      </c>
      <c r="I666">
        <v>1.0069999999999999</v>
      </c>
      <c r="J666">
        <v>1</v>
      </c>
      <c r="K666">
        <v>183</v>
      </c>
      <c r="L666">
        <v>0.62295081967213117</v>
      </c>
      <c r="M666">
        <v>3.9411018861216836E-3</v>
      </c>
      <c r="N666">
        <v>-3.3187326497521015E-3</v>
      </c>
      <c r="O666">
        <v>39</v>
      </c>
      <c r="P666">
        <v>183</v>
      </c>
      <c r="Q666">
        <v>1.2510638297873466E-3</v>
      </c>
      <c r="R666">
        <v>1.2037872250545186E-3</v>
      </c>
      <c r="S666">
        <v>4.2811987485016651E-3</v>
      </c>
      <c r="T666">
        <v>3.5564414203745787</v>
      </c>
      <c r="U666">
        <v>3.1647531800765274E-4</v>
      </c>
      <c r="V666">
        <v>3.8037317811476523</v>
      </c>
      <c r="W666">
        <v>5.7083658903921315E-4</v>
      </c>
      <c r="X666">
        <v>56</v>
      </c>
      <c r="Y666">
        <v>0.5892857142857143</v>
      </c>
      <c r="Z666">
        <v>4.1476893236208458E-3</v>
      </c>
      <c r="AA666">
        <v>-2.8486625492019995E-3</v>
      </c>
      <c r="AB666">
        <v>13</v>
      </c>
      <c r="AC666">
        <v>56</v>
      </c>
      <c r="AD666">
        <v>1.1107518820527851E-3</v>
      </c>
      <c r="AE666">
        <v>1.2741876615686054E-3</v>
      </c>
      <c r="AF666">
        <v>4.2433462936296538E-3</v>
      </c>
      <c r="AG666">
        <v>3.3302365276444656</v>
      </c>
      <c r="AH666">
        <v>5.6704100014997216E-4</v>
      </c>
      <c r="AI666">
        <v>2.2470820650210577</v>
      </c>
      <c r="AJ666">
        <v>1.401056612686611E-4</v>
      </c>
      <c r="AK666">
        <v>0.85915492957746475</v>
      </c>
      <c r="AL666">
        <v>0.63426287671024406</v>
      </c>
      <c r="AM666">
        <v>3.8037317811476523</v>
      </c>
      <c r="AN666">
        <v>1.7196960357921953</v>
      </c>
      <c r="AO666">
        <v>1.8246793851445791</v>
      </c>
      <c r="AP666">
        <v>0.73684210526315785</v>
      </c>
      <c r="AQ666">
        <v>0.1556729569651808</v>
      </c>
      <c r="AR666">
        <v>2.2470820650210577</v>
      </c>
      <c r="AS666">
        <v>1.8202680879551778</v>
      </c>
      <c r="AT666">
        <v>1.1741316304097411</v>
      </c>
      <c r="AU666">
        <v>1.4994055077771602</v>
      </c>
      <c r="AV666">
        <f>COUNTIF($E$1:E666,E666)</f>
        <v>22</v>
      </c>
      <c r="AW666" s="26">
        <f>(AC666+P666)/(K666+X666)</f>
        <v>1</v>
      </c>
      <c r="AX666">
        <f>K666+X666</f>
        <v>239</v>
      </c>
      <c r="AY666" s="3">
        <f>K666*R666+X666*AE666</f>
        <v>0.29164757123281881</v>
      </c>
      <c r="AZ666" s="25">
        <f>(1+(AY666/AX666)/0.7)^(365/AW666)-1</f>
        <v>0.88841208946432704</v>
      </c>
    </row>
    <row r="667" spans="2:52" hidden="1" x14ac:dyDescent="0.35">
      <c r="B667">
        <v>0.79777944000000001</v>
      </c>
      <c r="C667">
        <v>0.91702402000000005</v>
      </c>
      <c r="D667">
        <v>9</v>
      </c>
      <c r="E667" t="s">
        <v>54</v>
      </c>
      <c r="F667">
        <v>10</v>
      </c>
      <c r="G667" t="s">
        <v>70</v>
      </c>
      <c r="H667" t="s">
        <v>24</v>
      </c>
      <c r="I667">
        <v>1.0069999999999999</v>
      </c>
      <c r="J667">
        <v>1</v>
      </c>
      <c r="K667">
        <v>92</v>
      </c>
      <c r="L667">
        <v>0.64130434782608692</v>
      </c>
      <c r="M667">
        <v>3.4081232024210434E-3</v>
      </c>
      <c r="N667">
        <v>-2.2942726502791465E-3</v>
      </c>
      <c r="O667">
        <v>10</v>
      </c>
      <c r="P667">
        <v>92</v>
      </c>
      <c r="Q667">
        <v>1.3295636197651062E-3</v>
      </c>
      <c r="R667">
        <v>1.3626986030829318E-3</v>
      </c>
      <c r="S667">
        <v>3.4035240212799567E-3</v>
      </c>
      <c r="T667">
        <v>2.4976352170464677</v>
      </c>
      <c r="U667">
        <v>3.5484190851318455E-4</v>
      </c>
      <c r="V667">
        <v>3.8402978069663356</v>
      </c>
      <c r="W667">
        <v>6.5301478605656266E-4</v>
      </c>
      <c r="X667">
        <v>34</v>
      </c>
      <c r="Y667">
        <v>0.58823529411764708</v>
      </c>
      <c r="Z667">
        <v>3.5145442267118577E-3</v>
      </c>
      <c r="AA667">
        <v>-2.0001457458738792E-3</v>
      </c>
      <c r="AB667">
        <v>4</v>
      </c>
      <c r="AC667">
        <v>34</v>
      </c>
      <c r="AD667">
        <v>1.5570679932002118E-3</v>
      </c>
      <c r="AE667">
        <v>1.2437895321177307E-3</v>
      </c>
      <c r="AF667">
        <v>3.4035029949948171E-3</v>
      </c>
      <c r="AG667">
        <v>2.7363978447381396</v>
      </c>
      <c r="AH667">
        <v>5.8369594816990247E-4</v>
      </c>
      <c r="AI667">
        <v>2.1308860135443117</v>
      </c>
      <c r="AJ667">
        <v>7.6397635777925715E-5</v>
      </c>
      <c r="AK667">
        <v>0.75409836065573765</v>
      </c>
      <c r="AL667">
        <v>0.72557198450730021</v>
      </c>
      <c r="AM667">
        <v>3.8402978069663356</v>
      </c>
      <c r="AN667">
        <v>1.946712290118503</v>
      </c>
      <c r="AO667">
        <v>1.9070704299820951</v>
      </c>
      <c r="AP667">
        <v>0.62962962962962965</v>
      </c>
      <c r="AQ667">
        <v>8.4886261975473998E-2</v>
      </c>
      <c r="AR667">
        <v>2.1308860135443117</v>
      </c>
      <c r="AS667">
        <v>1.7768421887396417</v>
      </c>
      <c r="AT667">
        <v>1.0915517095643743</v>
      </c>
      <c r="AU667">
        <v>1.4993110697732348</v>
      </c>
      <c r="AV667">
        <f>COUNTIF($E$1:E667,E667)</f>
        <v>306</v>
      </c>
      <c r="AW667" s="26">
        <f>(AC667+P667)/(K667+X667)</f>
        <v>1</v>
      </c>
      <c r="AX667">
        <f>K667+X667</f>
        <v>126</v>
      </c>
      <c r="AY667" s="3">
        <f>K667*R667+X667*AE667</f>
        <v>0.16765711557563256</v>
      </c>
      <c r="AZ667" s="25">
        <f>(1+(AY667/AX667)/0.7)^(365/AW667)-1</f>
        <v>1.0000267032038348</v>
      </c>
    </row>
    <row r="668" spans="2:52" hidden="1" x14ac:dyDescent="0.35">
      <c r="B668">
        <v>0.97601800000000005</v>
      </c>
      <c r="C668">
        <v>1.0663782857142856</v>
      </c>
      <c r="D668">
        <v>1</v>
      </c>
      <c r="E668" t="s">
        <v>33</v>
      </c>
      <c r="F668">
        <v>7</v>
      </c>
      <c r="G668" t="s">
        <v>69</v>
      </c>
      <c r="H668" t="s">
        <v>9</v>
      </c>
      <c r="I668">
        <v>1.0089999999999999</v>
      </c>
      <c r="J668">
        <v>1</v>
      </c>
      <c r="K668">
        <v>38</v>
      </c>
      <c r="L668">
        <v>0.65789473684210531</v>
      </c>
      <c r="M668">
        <v>6.2050983309395666E-3</v>
      </c>
      <c r="N668">
        <v>-4.212144197731151E-3</v>
      </c>
      <c r="O668">
        <v>14</v>
      </c>
      <c r="P668">
        <v>38</v>
      </c>
      <c r="Q668">
        <v>3.8103458380797095E-3</v>
      </c>
      <c r="R668">
        <v>2.6413048342890581E-3</v>
      </c>
      <c r="S668">
        <v>5.8929276971108656E-3</v>
      </c>
      <c r="T668">
        <v>2.2310668653650589</v>
      </c>
      <c r="U668">
        <v>9.5595910564615647E-4</v>
      </c>
      <c r="V668">
        <v>2.7629893566458938</v>
      </c>
      <c r="W668">
        <v>7.2938662299674517E-4</v>
      </c>
      <c r="X668">
        <v>26</v>
      </c>
      <c r="Y668">
        <v>0.53846153846153844</v>
      </c>
      <c r="Z668">
        <v>6.1000001056080244E-3</v>
      </c>
      <c r="AA668">
        <v>-2.5179385732499913E-3</v>
      </c>
      <c r="AB668">
        <v>7</v>
      </c>
      <c r="AC668">
        <v>26</v>
      </c>
      <c r="AD668">
        <v>7.0729804724956047E-4</v>
      </c>
      <c r="AE668">
        <v>2.1224899461350943E-3</v>
      </c>
      <c r="AF668">
        <v>5.1677992245996729E-3</v>
      </c>
      <c r="AG668">
        <v>2.4347814857780006</v>
      </c>
      <c r="AH668">
        <v>1.0134888110985923E-3</v>
      </c>
      <c r="AI668">
        <v>2.0942411232289553</v>
      </c>
      <c r="AJ668">
        <v>9.551232393790977E-5</v>
      </c>
      <c r="AK668">
        <v>0.55882352941176472</v>
      </c>
      <c r="AL668">
        <v>0.81042958110750396</v>
      </c>
      <c r="AM668">
        <v>2.7629893566458938</v>
      </c>
      <c r="AN668">
        <v>2.9347831492100984</v>
      </c>
      <c r="AO668">
        <v>1.7959076222199659</v>
      </c>
      <c r="AP668">
        <v>0.56521739130434778</v>
      </c>
      <c r="AQ668">
        <v>0.10612480437545652</v>
      </c>
      <c r="AR668">
        <v>2.0942411232289553</v>
      </c>
      <c r="AS668">
        <v>2.358322162372354</v>
      </c>
      <c r="AT668">
        <v>1.1989084303237747</v>
      </c>
      <c r="AU668">
        <v>1.4974080262718703</v>
      </c>
      <c r="AV668">
        <f>COUNTIF($E$1:E668,E668)</f>
        <v>8</v>
      </c>
      <c r="AW668" s="26">
        <f>(AC668+P668)/(K668+X668)</f>
        <v>1</v>
      </c>
      <c r="AX668">
        <f>K668+X668</f>
        <v>64</v>
      </c>
      <c r="AY668" s="3">
        <f>K668*R668+X668*AE668</f>
        <v>0.15555432230249666</v>
      </c>
      <c r="AZ668" s="25">
        <f>(1+(AY668/AX668)/0.7)^(365/AW668)-1</f>
        <v>2.5436451419234039</v>
      </c>
    </row>
    <row r="669" spans="2:52" hidden="1" x14ac:dyDescent="0.35">
      <c r="B669">
        <v>1.1345321428571429</v>
      </c>
      <c r="C669">
        <v>1.1690234285714285</v>
      </c>
      <c r="D669">
        <v>5</v>
      </c>
      <c r="E669" t="s">
        <v>33</v>
      </c>
      <c r="F669">
        <v>7</v>
      </c>
      <c r="G669" t="s">
        <v>70</v>
      </c>
      <c r="H669" t="s">
        <v>24</v>
      </c>
      <c r="I669">
        <v>1.0089999999999999</v>
      </c>
      <c r="J669">
        <v>1</v>
      </c>
      <c r="K669">
        <v>30</v>
      </c>
      <c r="L669">
        <v>0.7</v>
      </c>
      <c r="M669">
        <v>5.0581512146370203E-3</v>
      </c>
      <c r="N669">
        <v>-3.1797528890782109E-3</v>
      </c>
      <c r="O669">
        <v>4</v>
      </c>
      <c r="P669">
        <v>30</v>
      </c>
      <c r="Q669">
        <v>3.0033706825476347E-3</v>
      </c>
      <c r="R669">
        <v>2.5867799835224505E-3</v>
      </c>
      <c r="S669">
        <v>4.5578188068664009E-3</v>
      </c>
      <c r="T669">
        <v>1.761966164845594</v>
      </c>
      <c r="U669">
        <v>8.3214005784733661E-4</v>
      </c>
      <c r="V669">
        <v>3.1085872613970689</v>
      </c>
      <c r="W669">
        <v>9.2249986782777732E-4</v>
      </c>
      <c r="X669">
        <v>80</v>
      </c>
      <c r="Y669">
        <v>0.61250000000000004</v>
      </c>
      <c r="Z669">
        <v>3.9145297157005604E-3</v>
      </c>
      <c r="AA669">
        <v>-3.3344529433668901E-3</v>
      </c>
      <c r="AB669">
        <v>6</v>
      </c>
      <c r="AC669">
        <v>80</v>
      </c>
      <c r="AD669">
        <v>1.2366393570354406E-3</v>
      </c>
      <c r="AE669">
        <v>1.105548935311923E-3</v>
      </c>
      <c r="AF669">
        <v>4.5177559265985505E-3</v>
      </c>
      <c r="AG669">
        <v>4.0864368661563564</v>
      </c>
      <c r="AH669">
        <v>5.051004678813454E-4</v>
      </c>
      <c r="AI669">
        <v>2.1887703647339141</v>
      </c>
      <c r="AJ669">
        <v>9.5347999549232195E-5</v>
      </c>
      <c r="AK669">
        <v>0.5</v>
      </c>
      <c r="AL669">
        <v>1.0249998531419866</v>
      </c>
      <c r="AM669">
        <v>3.1085872613970689</v>
      </c>
      <c r="AN669">
        <v>2.8741999816916444</v>
      </c>
      <c r="AO669">
        <v>1.9674161160142443</v>
      </c>
      <c r="AP669">
        <v>0.8</v>
      </c>
      <c r="AQ669">
        <v>0.10594222172137033</v>
      </c>
      <c r="AR669">
        <v>2.1887703647339141</v>
      </c>
      <c r="AS669">
        <v>1.2283877059021506</v>
      </c>
      <c r="AT669">
        <v>1.0246855392891525</v>
      </c>
      <c r="AU669">
        <v>1.4960508276516984</v>
      </c>
      <c r="AV669">
        <f>COUNTIF($E$1:E669,E669)</f>
        <v>9</v>
      </c>
      <c r="AW669" s="26">
        <f>(AC669+P669)/(K669+X669)</f>
        <v>1</v>
      </c>
      <c r="AX669">
        <f>K669+X669</f>
        <v>110</v>
      </c>
      <c r="AY669" s="3">
        <f>K669*R669+X669*AE669</f>
        <v>0.16604731433062736</v>
      </c>
      <c r="AZ669" s="25">
        <f>(1+(AY669/AX669)/0.7)^(365/AW669)-1</f>
        <v>1.1951709717635914</v>
      </c>
    </row>
    <row r="670" spans="2:52" hidden="1" x14ac:dyDescent="0.35">
      <c r="B670">
        <v>1.1269833300000001</v>
      </c>
      <c r="C670">
        <v>1.1605083300000001</v>
      </c>
      <c r="D670">
        <v>5</v>
      </c>
      <c r="E670" t="s">
        <v>61</v>
      </c>
      <c r="F670">
        <v>7</v>
      </c>
      <c r="G670" t="s">
        <v>70</v>
      </c>
      <c r="H670" t="s">
        <v>24</v>
      </c>
      <c r="I670">
        <v>1.0089999999999999</v>
      </c>
      <c r="J670">
        <v>1</v>
      </c>
      <c r="K670">
        <v>33</v>
      </c>
      <c r="L670">
        <v>0.66666666666666663</v>
      </c>
      <c r="M670">
        <v>4.4749957670288006E-3</v>
      </c>
      <c r="N670">
        <v>-2.9513958127062941E-3</v>
      </c>
      <c r="O670">
        <v>4</v>
      </c>
      <c r="P670">
        <v>33</v>
      </c>
      <c r="Q670">
        <v>1.9565360120805675E-3</v>
      </c>
      <c r="R670">
        <v>1.9995319071171025E-3</v>
      </c>
      <c r="S670">
        <v>4.3552400532405611E-3</v>
      </c>
      <c r="T670">
        <v>2.17812981015136</v>
      </c>
      <c r="U670">
        <v>7.5814997959248553E-4</v>
      </c>
      <c r="V670">
        <v>2.637383052086705</v>
      </c>
      <c r="W670">
        <v>4.8323194793213143E-4</v>
      </c>
      <c r="X670">
        <v>57</v>
      </c>
      <c r="Y670">
        <v>0.68421052631578949</v>
      </c>
      <c r="Z670">
        <v>4.369922431232718E-3</v>
      </c>
      <c r="AA670">
        <v>-4.0447339894852203E-3</v>
      </c>
      <c r="AB670">
        <v>7</v>
      </c>
      <c r="AC670">
        <v>57</v>
      </c>
      <c r="AD670">
        <v>2.422384386199683E-3</v>
      </c>
      <c r="AE670">
        <v>1.7126625089007375E-3</v>
      </c>
      <c r="AF670">
        <v>4.7032506768269209E-3</v>
      </c>
      <c r="AG670">
        <v>2.7461631537936069</v>
      </c>
      <c r="AH670">
        <v>6.2296077048453239E-4</v>
      </c>
      <c r="AI670">
        <v>2.7492301121443754</v>
      </c>
      <c r="AJ670">
        <v>4.6674096793167274E-4</v>
      </c>
      <c r="AK670">
        <v>0.52380952380952384</v>
      </c>
      <c r="AL670">
        <v>0.53692438659126329</v>
      </c>
      <c r="AM670">
        <v>2.637383052086705</v>
      </c>
      <c r="AN670">
        <v>2.221702119019028</v>
      </c>
      <c r="AO670">
        <v>1.5027060464472748</v>
      </c>
      <c r="AP670">
        <v>0.74025974025974028</v>
      </c>
      <c r="AQ670">
        <v>0.51860107547964229</v>
      </c>
      <c r="AR670">
        <v>2.7492301121443754</v>
      </c>
      <c r="AS670">
        <v>1.9029583432230632</v>
      </c>
      <c r="AT670">
        <v>1.4868271065057563</v>
      </c>
      <c r="AU670">
        <v>1.4947665764765157</v>
      </c>
      <c r="AV670">
        <f>COUNTIF($E$1:E670,E670)</f>
        <v>6</v>
      </c>
      <c r="AW670" s="26">
        <f>(AC670+P670)/(K670+X670)</f>
        <v>1</v>
      </c>
      <c r="AX670">
        <f>K670+X670</f>
        <v>90</v>
      </c>
      <c r="AY670" s="3">
        <f>K670*R670+X670*AE670</f>
        <v>0.16360631594220643</v>
      </c>
      <c r="AZ670" s="25">
        <f>(1+(AY670/AX670)/0.7)^(365/AW670)-1</f>
        <v>1.5770599753813488</v>
      </c>
    </row>
    <row r="671" spans="2:52" hidden="1" x14ac:dyDescent="0.35">
      <c r="B671">
        <v>3.13942305</v>
      </c>
      <c r="C671">
        <v>17.285256000000004</v>
      </c>
      <c r="D671">
        <v>1</v>
      </c>
      <c r="E671" t="s">
        <v>49</v>
      </c>
      <c r="F671">
        <v>3</v>
      </c>
      <c r="G671" t="s">
        <v>70</v>
      </c>
      <c r="H671" t="s">
        <v>7</v>
      </c>
      <c r="I671">
        <v>1.0049999999999999</v>
      </c>
      <c r="J671">
        <v>1</v>
      </c>
      <c r="K671">
        <v>242</v>
      </c>
      <c r="L671">
        <v>0.59090909090909094</v>
      </c>
      <c r="M671">
        <v>3.3910304601728262E-3</v>
      </c>
      <c r="N671">
        <v>-3.2151949092140294E-3</v>
      </c>
      <c r="O671">
        <v>77</v>
      </c>
      <c r="P671">
        <v>242</v>
      </c>
      <c r="Q671">
        <v>9.6769573427069044E-4</v>
      </c>
      <c r="R671">
        <v>6.8848371815093091E-4</v>
      </c>
      <c r="S671">
        <v>3.812244319524281E-3</v>
      </c>
      <c r="T671">
        <v>5.5371597308980256</v>
      </c>
      <c r="U671">
        <v>2.4506034635231951E-4</v>
      </c>
      <c r="V671">
        <v>2.8094456259402669</v>
      </c>
      <c r="W671">
        <v>1.983630254462919E-4</v>
      </c>
      <c r="X671">
        <v>55</v>
      </c>
      <c r="Y671">
        <v>0.63636363636363635</v>
      </c>
      <c r="Z671">
        <v>3.6618701949789412E-3</v>
      </c>
      <c r="AA671">
        <v>-2.5869442351709126E-3</v>
      </c>
      <c r="AB671">
        <v>20</v>
      </c>
      <c r="AC671">
        <v>55</v>
      </c>
      <c r="AD671">
        <v>1.5896903283241226E-3</v>
      </c>
      <c r="AE671">
        <v>1.3895740385608125E-3</v>
      </c>
      <c r="AF671">
        <v>3.5527557550496572E-3</v>
      </c>
      <c r="AG671">
        <v>2.5567228923830938</v>
      </c>
      <c r="AH671">
        <v>4.7905348828399414E-4</v>
      </c>
      <c r="AI671">
        <v>2.9006657347144511</v>
      </c>
      <c r="AJ671">
        <v>4.3146706199282423E-4</v>
      </c>
      <c r="AK671">
        <v>0.88970588235294112</v>
      </c>
      <c r="AL671">
        <v>0.22040336160699353</v>
      </c>
      <c r="AM671">
        <v>2.8094456259402669</v>
      </c>
      <c r="AN671">
        <v>1.3769674363018911</v>
      </c>
      <c r="AO671">
        <v>1.2953591079205498</v>
      </c>
      <c r="AP671">
        <v>0.73333333333333328</v>
      </c>
      <c r="AQ671">
        <v>0.47940784665869907</v>
      </c>
      <c r="AR671">
        <v>2.9006657347144511</v>
      </c>
      <c r="AS671">
        <v>2.7791480771216843</v>
      </c>
      <c r="AT671">
        <v>1.6911258078354852</v>
      </c>
      <c r="AU671">
        <v>1.4932424578780175</v>
      </c>
      <c r="AV671">
        <f>COUNTIF($E$1:E671,E671)</f>
        <v>23</v>
      </c>
      <c r="AW671" s="26">
        <f>(AC671+P671)/(K671+X671)</f>
        <v>1</v>
      </c>
      <c r="AX671">
        <f>K671+X671</f>
        <v>297</v>
      </c>
      <c r="AY671" s="3">
        <f>K671*R671+X671*AE671</f>
        <v>0.24303963191336997</v>
      </c>
      <c r="AZ671" s="25">
        <f>(1+(AY671/AX671)/0.7)^(365/AW671)-1</f>
        <v>0.53180035153117888</v>
      </c>
    </row>
    <row r="672" spans="2:52" hidden="1" x14ac:dyDescent="0.35">
      <c r="B672">
        <v>22.479640280000005</v>
      </c>
      <c r="C672">
        <v>45.119104620000002</v>
      </c>
      <c r="D672">
        <v>3</v>
      </c>
      <c r="E672" t="s">
        <v>48</v>
      </c>
      <c r="F672">
        <v>3</v>
      </c>
      <c r="G672" t="s">
        <v>69</v>
      </c>
      <c r="H672" t="s">
        <v>24</v>
      </c>
      <c r="I672">
        <v>1.0069999999999999</v>
      </c>
      <c r="J672">
        <v>1</v>
      </c>
      <c r="K672">
        <v>268</v>
      </c>
      <c r="L672">
        <v>0.57462686567164178</v>
      </c>
      <c r="M672">
        <v>3.9361532699791167E-3</v>
      </c>
      <c r="N672">
        <v>-3.3660793045889462E-3</v>
      </c>
      <c r="O672">
        <v>58</v>
      </c>
      <c r="P672">
        <v>268</v>
      </c>
      <c r="Q672">
        <v>6.4408948454641735E-4</v>
      </c>
      <c r="R672">
        <v>8.2997971214046325E-4</v>
      </c>
      <c r="S672">
        <v>4.4252715893549795E-3</v>
      </c>
      <c r="T672">
        <v>5.3317828431522676</v>
      </c>
      <c r="U672">
        <v>2.7031648559862077E-4</v>
      </c>
      <c r="V672">
        <v>3.0703999066222623</v>
      </c>
      <c r="W672">
        <v>2.8934674094322171E-4</v>
      </c>
      <c r="X672">
        <v>174</v>
      </c>
      <c r="Y672">
        <v>0.55172413793103448</v>
      </c>
      <c r="Z672">
        <v>3.7339488646311639E-3</v>
      </c>
      <c r="AA672">
        <v>-2.3630646499675787E-3</v>
      </c>
      <c r="AB672">
        <v>28</v>
      </c>
      <c r="AC672">
        <v>174</v>
      </c>
      <c r="AD672">
        <v>5.4158834423234659E-4</v>
      </c>
      <c r="AE672">
        <v>1.0008048753282794E-3</v>
      </c>
      <c r="AF672">
        <v>3.7926169033734641E-3</v>
      </c>
      <c r="AG672">
        <v>3.7895667745717443</v>
      </c>
      <c r="AH672">
        <v>2.875175454491702E-4</v>
      </c>
      <c r="AI672">
        <v>3.4808480079529969</v>
      </c>
      <c r="AJ672">
        <v>4.2576978442993897E-4</v>
      </c>
      <c r="AK672">
        <v>0.89932885906040272</v>
      </c>
      <c r="AL672">
        <v>0.32149637882580562</v>
      </c>
      <c r="AM672">
        <v>3.0703999066222623</v>
      </c>
      <c r="AN672">
        <v>1.1856853030578223</v>
      </c>
      <c r="AO672">
        <v>1.3767884700346054</v>
      </c>
      <c r="AP672">
        <v>0.89690721649484539</v>
      </c>
      <c r="AQ672">
        <v>0.47307753825549315</v>
      </c>
      <c r="AR672">
        <v>3.4808480079529969</v>
      </c>
      <c r="AS672">
        <v>1.429721250468992</v>
      </c>
      <c r="AT672">
        <v>1.6091203894313795</v>
      </c>
      <c r="AU672">
        <v>1.4929544297329924</v>
      </c>
      <c r="AV672">
        <f>COUNTIF($E$1:E672,E672)</f>
        <v>38</v>
      </c>
      <c r="AW672" s="26">
        <f>(AC672+P672)/(K672+X672)</f>
        <v>1</v>
      </c>
      <c r="AX672">
        <f>K672+X672</f>
        <v>442</v>
      </c>
      <c r="AY672" s="3">
        <f>K672*R672+X672*AE672</f>
        <v>0.39657461116076476</v>
      </c>
      <c r="AZ672" s="25">
        <f>(1+(AY672/AX672)/0.7)^(365/AW672)-1</f>
        <v>0.59606391922831348</v>
      </c>
    </row>
    <row r="673" spans="2:52" hidden="1" x14ac:dyDescent="0.35">
      <c r="B673">
        <v>54.261656550000005</v>
      </c>
      <c r="C673">
        <v>81.362346200000005</v>
      </c>
      <c r="D673">
        <v>3</v>
      </c>
      <c r="E673" t="s">
        <v>44</v>
      </c>
      <c r="F673">
        <v>3</v>
      </c>
      <c r="G673" t="s">
        <v>69</v>
      </c>
      <c r="H673" t="s">
        <v>24</v>
      </c>
      <c r="I673">
        <v>1.0069999999999999</v>
      </c>
      <c r="J673">
        <v>3</v>
      </c>
      <c r="K673">
        <v>114</v>
      </c>
      <c r="L673">
        <v>0.6228070175438597</v>
      </c>
      <c r="M673">
        <v>6.0509545772403465E-3</v>
      </c>
      <c r="N673">
        <v>-6.1098445390327018E-3</v>
      </c>
      <c r="O673">
        <v>58</v>
      </c>
      <c r="P673">
        <v>261</v>
      </c>
      <c r="Q673">
        <v>6.79612582039546E-3</v>
      </c>
      <c r="R673">
        <v>1.4639864895233195E-3</v>
      </c>
      <c r="S673">
        <v>6.8325529686999367E-3</v>
      </c>
      <c r="T673">
        <v>4.6670874475929391</v>
      </c>
      <c r="U673">
        <v>6.3992721673647424E-4</v>
      </c>
      <c r="V673">
        <v>2.2877390603722323</v>
      </c>
      <c r="W673">
        <v>1.8413205605037099E-4</v>
      </c>
      <c r="X673">
        <v>65</v>
      </c>
      <c r="Y673">
        <v>0.66153846153846152</v>
      </c>
      <c r="Z673">
        <v>5.1809612377152993E-3</v>
      </c>
      <c r="AA673">
        <v>-4.4966242262520321E-3</v>
      </c>
      <c r="AB673">
        <v>27</v>
      </c>
      <c r="AC673">
        <v>155</v>
      </c>
      <c r="AD673">
        <v>2.4267493967600196E-3</v>
      </c>
      <c r="AE673">
        <v>1.9054707729878949E-3</v>
      </c>
      <c r="AF673">
        <v>5.4218089518244146E-3</v>
      </c>
      <c r="AG673">
        <v>2.8453907709760808</v>
      </c>
      <c r="AH673">
        <v>6.724926343329358E-4</v>
      </c>
      <c r="AI673">
        <v>2.8334448226008964</v>
      </c>
      <c r="AJ673">
        <v>5.6048550432202327E-4</v>
      </c>
      <c r="AK673">
        <v>0.79166666666666663</v>
      </c>
      <c r="AL673">
        <v>0.20459117338930344</v>
      </c>
      <c r="AM673">
        <v>2.2877390603722323</v>
      </c>
      <c r="AN673">
        <v>2.0914092707476306</v>
      </c>
      <c r="AO673">
        <v>1.2656067082835838</v>
      </c>
      <c r="AP673">
        <v>0.76470588235294112</v>
      </c>
      <c r="AQ673">
        <v>0.62276167146892192</v>
      </c>
      <c r="AR673">
        <v>2.8334448226008964</v>
      </c>
      <c r="AS673">
        <v>2.7221011042684622</v>
      </c>
      <c r="AT673">
        <v>1.7200289244568243</v>
      </c>
      <c r="AU673">
        <v>1.4928178163702039</v>
      </c>
      <c r="AV673">
        <f>COUNTIF($E$1:E673,E673)</f>
        <v>224</v>
      </c>
      <c r="AW673" s="26">
        <f>(AC673+P673)/(K673+X673)</f>
        <v>2.3240223463687153</v>
      </c>
      <c r="AX673">
        <f>K673+X673</f>
        <v>179</v>
      </c>
      <c r="AY673" s="3">
        <f>K673*R673+X673*AE673</f>
        <v>0.29075006004987158</v>
      </c>
      <c r="AZ673" s="25">
        <f>(1+(AY673/AX673)/0.7)^(365/AW673)-1</f>
        <v>0.43909415767882143</v>
      </c>
    </row>
    <row r="674" spans="2:52" hidden="1" x14ac:dyDescent="0.35">
      <c r="B674">
        <v>3.13942305</v>
      </c>
      <c r="C674">
        <v>17.285256000000004</v>
      </c>
      <c r="D674">
        <v>1</v>
      </c>
      <c r="E674" t="s">
        <v>49</v>
      </c>
      <c r="F674">
        <v>3</v>
      </c>
      <c r="G674" t="s">
        <v>24</v>
      </c>
      <c r="H674" t="s">
        <v>24</v>
      </c>
      <c r="I674">
        <v>1.0029999999999999</v>
      </c>
      <c r="J674">
        <v>1</v>
      </c>
      <c r="K674">
        <v>612</v>
      </c>
      <c r="L674">
        <v>0.65686274509803921</v>
      </c>
      <c r="M674">
        <v>2.4891923641521766E-3</v>
      </c>
      <c r="N674">
        <v>-3.1926266789251848E-3</v>
      </c>
      <c r="O674">
        <v>336</v>
      </c>
      <c r="P674">
        <v>612</v>
      </c>
      <c r="Q674">
        <v>2.8103073878742446E-3</v>
      </c>
      <c r="R674">
        <v>5.3954857486092508E-4</v>
      </c>
      <c r="S674">
        <v>3.1208458658607682E-3</v>
      </c>
      <c r="T674">
        <v>5.7841796110113028</v>
      </c>
      <c r="U674">
        <v>1.2615271711976622E-4</v>
      </c>
      <c r="V674">
        <v>4.2769477121027144</v>
      </c>
      <c r="W674">
        <v>2.8724314062139264E-4</v>
      </c>
      <c r="X674">
        <v>310</v>
      </c>
      <c r="Y674">
        <v>0.59677419354838712</v>
      </c>
      <c r="Z674">
        <v>2.4385676704051827E-3</v>
      </c>
      <c r="AA674">
        <v>-2.6114876945698136E-3</v>
      </c>
      <c r="AB674">
        <v>146</v>
      </c>
      <c r="AC674">
        <v>310</v>
      </c>
      <c r="AD674">
        <v>1.5711270927440957E-3</v>
      </c>
      <c r="AE674">
        <v>4.0225502323784542E-4</v>
      </c>
      <c r="AF674">
        <v>2.9383809986339542E-3</v>
      </c>
      <c r="AG674">
        <v>7.3047714233180567</v>
      </c>
      <c r="AH674">
        <v>1.6688882617008627E-4</v>
      </c>
      <c r="AI674">
        <v>2.4103172900735941</v>
      </c>
      <c r="AJ674">
        <v>6.8477370897672874E-5</v>
      </c>
      <c r="AK674">
        <v>0.95327102803738317</v>
      </c>
      <c r="AL674">
        <v>0.31915904513488436</v>
      </c>
      <c r="AM674">
        <v>4.2769477121027144</v>
      </c>
      <c r="AN674">
        <v>1.7984952495364821</v>
      </c>
      <c r="AO674">
        <v>1.8657740843958028</v>
      </c>
      <c r="AP674">
        <v>0.93939393939393945</v>
      </c>
      <c r="AQ674">
        <v>7.6085967664081849E-2</v>
      </c>
      <c r="AR674">
        <v>2.4103172900735941</v>
      </c>
      <c r="AS674">
        <v>1.3408500774595331</v>
      </c>
      <c r="AT674">
        <v>1.1156389835190115</v>
      </c>
      <c r="AU674">
        <v>1.490706533957407</v>
      </c>
      <c r="AV674">
        <f>COUNTIF($E$1:E674,E674)</f>
        <v>24</v>
      </c>
      <c r="AW674" s="26">
        <f>(AC674+P674)/(K674+X674)</f>
        <v>1</v>
      </c>
      <c r="AX674">
        <f>K674+X674</f>
        <v>922</v>
      </c>
      <c r="AY674" s="3">
        <f>K674*R674+X674*AE674</f>
        <v>0.45490278501861825</v>
      </c>
      <c r="AZ674" s="25">
        <f>(1+(AY674/AX674)/0.7)^(365/AW674)-1</f>
        <v>0.29327199752147148</v>
      </c>
    </row>
    <row r="675" spans="2:52" hidden="1" x14ac:dyDescent="0.35">
      <c r="B675">
        <v>4.703960000000001E-3</v>
      </c>
      <c r="C675">
        <v>1.005145E-2</v>
      </c>
      <c r="D675">
        <v>3</v>
      </c>
      <c r="E675" t="s">
        <v>55</v>
      </c>
      <c r="F675">
        <v>3</v>
      </c>
      <c r="G675" t="s">
        <v>69</v>
      </c>
      <c r="H675" t="s">
        <v>9</v>
      </c>
      <c r="I675">
        <v>1.0089999999999999</v>
      </c>
      <c r="J675">
        <v>2</v>
      </c>
      <c r="K675">
        <v>48</v>
      </c>
      <c r="L675">
        <v>0.64583333333333337</v>
      </c>
      <c r="M675">
        <v>6.4145957603822159E-3</v>
      </c>
      <c r="N675">
        <v>-4.997336583701704E-3</v>
      </c>
      <c r="O675">
        <v>19</v>
      </c>
      <c r="P675">
        <v>81</v>
      </c>
      <c r="Q675">
        <v>2.7488813142159119E-3</v>
      </c>
      <c r="R675">
        <v>2.3728697218524941E-3</v>
      </c>
      <c r="S675">
        <v>6.3388794857486431E-3</v>
      </c>
      <c r="T675">
        <v>2.671398023824036</v>
      </c>
      <c r="U675">
        <v>9.1493844436439393E-4</v>
      </c>
      <c r="V675">
        <v>2.593474715668902</v>
      </c>
      <c r="W675">
        <v>5.4299283312370626E-4</v>
      </c>
      <c r="X675">
        <v>23</v>
      </c>
      <c r="Y675">
        <v>0.65217391304347827</v>
      </c>
      <c r="Z675">
        <v>7.0130835630599483E-3</v>
      </c>
      <c r="AA675">
        <v>-5.0867603949836526E-3</v>
      </c>
      <c r="AB675">
        <v>10</v>
      </c>
      <c r="AC675">
        <v>40</v>
      </c>
      <c r="AD675">
        <v>4.3397196862542398E-3</v>
      </c>
      <c r="AE675">
        <v>2.8044421863491304E-3</v>
      </c>
      <c r="AF675">
        <v>6.4018222387637828E-3</v>
      </c>
      <c r="AG675">
        <v>2.2827435238013525</v>
      </c>
      <c r="AH675">
        <v>1.3348722130133808E-3</v>
      </c>
      <c r="AI675">
        <v>2.1009068576072147</v>
      </c>
      <c r="AJ675">
        <v>1.346977603223689E-4</v>
      </c>
      <c r="AK675">
        <v>0.61538461538461542</v>
      </c>
      <c r="AL675">
        <v>0.60332537013745835</v>
      </c>
      <c r="AM675">
        <v>2.593474715668902</v>
      </c>
      <c r="AN675">
        <v>2.6365219131694682</v>
      </c>
      <c r="AO675">
        <v>1.6082154069280092</v>
      </c>
      <c r="AP675">
        <v>0.53488372093023251</v>
      </c>
      <c r="AQ675">
        <v>0.14966417813596716</v>
      </c>
      <c r="AR675">
        <v>2.1009068576072147</v>
      </c>
      <c r="AS675">
        <v>3.1160468737212921</v>
      </c>
      <c r="AT675">
        <v>1.366835475373833</v>
      </c>
      <c r="AU675">
        <v>1.4875254411509211</v>
      </c>
      <c r="AV675">
        <f>COUNTIF($E$1:E675,E675)</f>
        <v>1</v>
      </c>
      <c r="AW675" s="26">
        <f>(AC675+P675)/(K675+X675)</f>
        <v>1.704225352112676</v>
      </c>
      <c r="AX675">
        <f>K675+X675</f>
        <v>71</v>
      </c>
      <c r="AY675" s="3">
        <f>K675*R675+X675*AE675</f>
        <v>0.17839991693494972</v>
      </c>
      <c r="AZ675" s="25">
        <f>(1+(AY675/AX675)/0.7)^(365/AW675)-1</f>
        <v>1.1541734290468906</v>
      </c>
    </row>
    <row r="676" spans="2:52" hidden="1" x14ac:dyDescent="0.35">
      <c r="B676">
        <v>0.65506299999999995</v>
      </c>
      <c r="C676">
        <v>1.27554309</v>
      </c>
      <c r="D676">
        <v>3</v>
      </c>
      <c r="E676" t="s">
        <v>54</v>
      </c>
      <c r="F676">
        <v>3</v>
      </c>
      <c r="G676" t="s">
        <v>69</v>
      </c>
      <c r="H676" t="s">
        <v>24</v>
      </c>
      <c r="I676">
        <v>1.0029999999999999</v>
      </c>
      <c r="J676">
        <v>3</v>
      </c>
      <c r="K676">
        <v>182</v>
      </c>
      <c r="L676">
        <v>0.80769230769230771</v>
      </c>
      <c r="M676">
        <v>2.8179813388849772E-3</v>
      </c>
      <c r="N676">
        <v>-6.9633960499372186E-3</v>
      </c>
      <c r="O676">
        <v>147</v>
      </c>
      <c r="P676">
        <v>290</v>
      </c>
      <c r="Q676">
        <v>2.8164316607317552E-3</v>
      </c>
      <c r="R676">
        <v>9.3694722564993942E-4</v>
      </c>
      <c r="S676">
        <v>4.5031487752649289E-3</v>
      </c>
      <c r="T676">
        <v>4.8061925495763056</v>
      </c>
      <c r="U676">
        <v>3.337955952488403E-4</v>
      </c>
      <c r="V676">
        <v>2.8069490400298944</v>
      </c>
      <c r="W676">
        <v>2.6935603515225882E-4</v>
      </c>
      <c r="X676">
        <v>88</v>
      </c>
      <c r="Y676">
        <v>0.77272727272727271</v>
      </c>
      <c r="Z676">
        <v>2.7359329520401754E-3</v>
      </c>
      <c r="AA676">
        <v>-5.4725805896961802E-3</v>
      </c>
      <c r="AB676">
        <v>65</v>
      </c>
      <c r="AC676">
        <v>158</v>
      </c>
      <c r="AD676">
        <v>2.8152612613587813E-3</v>
      </c>
      <c r="AE676">
        <v>8.7036169255463999E-4</v>
      </c>
      <c r="AF676">
        <v>3.9307311848220472E-3</v>
      </c>
      <c r="AG676">
        <v>4.5162042613396407</v>
      </c>
      <c r="AH676">
        <v>4.1901735220269891E-4</v>
      </c>
      <c r="AI676">
        <v>2.077149521324845</v>
      </c>
      <c r="AJ676">
        <v>3.2326988149242175E-5</v>
      </c>
      <c r="AK676">
        <v>0.85849056603773588</v>
      </c>
      <c r="AL676">
        <v>0.29928448350251324</v>
      </c>
      <c r="AM676">
        <v>2.8069490400298944</v>
      </c>
      <c r="AN676">
        <v>3.1231574188332445</v>
      </c>
      <c r="AO676">
        <v>1.672279045780396</v>
      </c>
      <c r="AP676">
        <v>0.81481481481481477</v>
      </c>
      <c r="AQ676">
        <v>3.5918875721380604E-2</v>
      </c>
      <c r="AR676">
        <v>2.077149521324845</v>
      </c>
      <c r="AS676">
        <v>2.9012056418489052</v>
      </c>
      <c r="AT676">
        <v>1.2992350165372681</v>
      </c>
      <c r="AU676">
        <v>1.485757031158832</v>
      </c>
      <c r="AV676">
        <f>COUNTIF($E$1:E676,E676)</f>
        <v>307</v>
      </c>
      <c r="AW676" s="26">
        <f>(AC676+P676)/(K676+X676)</f>
        <v>1.6592592592592592</v>
      </c>
      <c r="AX676">
        <f>K676+X676</f>
        <v>270</v>
      </c>
      <c r="AY676" s="3">
        <f>K676*R676+X676*AE676</f>
        <v>0.2471162240130973</v>
      </c>
      <c r="AZ676" s="25">
        <f>(1+(AY676/AX676)/0.7)^(365/AW676)-1</f>
        <v>0.33299922950340477</v>
      </c>
    </row>
    <row r="677" spans="2:52" hidden="1" x14ac:dyDescent="0.35">
      <c r="B677">
        <v>59.248391890000001</v>
      </c>
      <c r="C677">
        <v>64.575692779999997</v>
      </c>
      <c r="D677">
        <v>9</v>
      </c>
      <c r="E677" t="s">
        <v>44</v>
      </c>
      <c r="F677">
        <v>10</v>
      </c>
      <c r="G677" t="s">
        <v>69</v>
      </c>
      <c r="H677" t="s">
        <v>24</v>
      </c>
      <c r="I677">
        <v>1.0089999999999999</v>
      </c>
      <c r="J677">
        <v>1</v>
      </c>
      <c r="K677">
        <v>79</v>
      </c>
      <c r="L677">
        <v>0.65822784810126578</v>
      </c>
      <c r="M677">
        <v>3.8584198283376182E-3</v>
      </c>
      <c r="N677">
        <v>-3.0393152118498496E-3</v>
      </c>
      <c r="O677">
        <v>10</v>
      </c>
      <c r="P677">
        <v>79</v>
      </c>
      <c r="Q677">
        <v>1.0573268038767125E-3</v>
      </c>
      <c r="R677">
        <v>1.5009660804254457E-3</v>
      </c>
      <c r="S677">
        <v>4.4141927909888438E-3</v>
      </c>
      <c r="T677">
        <v>2.9409010960045481</v>
      </c>
      <c r="U677">
        <v>4.9663549014964249E-4</v>
      </c>
      <c r="V677">
        <v>3.0222690689567631</v>
      </c>
      <c r="W677">
        <v>5.0769510012616068E-4</v>
      </c>
      <c r="X677">
        <v>51</v>
      </c>
      <c r="Y677">
        <v>0.58823529411764708</v>
      </c>
      <c r="Z677">
        <v>4.0973669828992497E-3</v>
      </c>
      <c r="AA677">
        <v>-2.1233095198832704E-3</v>
      </c>
      <c r="AB677">
        <v>6</v>
      </c>
      <c r="AC677">
        <v>51</v>
      </c>
      <c r="AD677">
        <v>1.1128921456378116E-3</v>
      </c>
      <c r="AE677">
        <v>1.5359119523417413E-3</v>
      </c>
      <c r="AF677">
        <v>3.9634601398462182E-3</v>
      </c>
      <c r="AG677">
        <v>2.5805256178931968</v>
      </c>
      <c r="AH677">
        <v>5.5499542976655293E-4</v>
      </c>
      <c r="AI677">
        <v>2.7674317119832681</v>
      </c>
      <c r="AJ677">
        <v>4.2592109280863545E-4</v>
      </c>
      <c r="AK677">
        <v>0.72477064220183485</v>
      </c>
      <c r="AL677">
        <v>0.5641056668068517</v>
      </c>
      <c r="AM677">
        <v>3.0222690689567631</v>
      </c>
      <c r="AN677">
        <v>1.6677400893616252</v>
      </c>
      <c r="AO677">
        <v>1.5383480695022782</v>
      </c>
      <c r="AP677">
        <v>0.71830985915492962</v>
      </c>
      <c r="AQ677">
        <v>0.47324565867626706</v>
      </c>
      <c r="AR677">
        <v>2.7674317119832681</v>
      </c>
      <c r="AS677">
        <v>1.7065688359352875</v>
      </c>
      <c r="AT677">
        <v>1.4326725301680374</v>
      </c>
      <c r="AU677">
        <v>1.4855102998351577</v>
      </c>
      <c r="AV677">
        <f>COUNTIF($E$1:E677,E677)</f>
        <v>225</v>
      </c>
      <c r="AW677" s="26">
        <f>(AC677+P677)/(K677+X677)</f>
        <v>1</v>
      </c>
      <c r="AX677">
        <f>K677+X677</f>
        <v>130</v>
      </c>
      <c r="AY677" s="3">
        <f>K677*R677+X677*AE677</f>
        <v>0.19690782992303901</v>
      </c>
      <c r="AZ677" s="25">
        <f>(1+(AY677/AX677)/0.7)^(365/AW677)-1</f>
        <v>1.2010662113129325</v>
      </c>
    </row>
    <row r="678" spans="2:52" hidden="1" x14ac:dyDescent="0.35">
      <c r="B678">
        <v>0.98021597000000005</v>
      </c>
      <c r="C678">
        <v>1.0675089457142857</v>
      </c>
      <c r="D678">
        <v>1</v>
      </c>
      <c r="E678" t="s">
        <v>40</v>
      </c>
      <c r="F678">
        <v>7</v>
      </c>
      <c r="G678" t="s">
        <v>69</v>
      </c>
      <c r="H678" t="s">
        <v>24</v>
      </c>
      <c r="I678">
        <v>1.0069999999999999</v>
      </c>
      <c r="J678">
        <v>2</v>
      </c>
      <c r="K678">
        <v>76</v>
      </c>
      <c r="L678">
        <v>0.67105263157894735</v>
      </c>
      <c r="M678">
        <v>5.2355253057436105E-3</v>
      </c>
      <c r="N678">
        <v>-5.1842349540872053E-3</v>
      </c>
      <c r="O678">
        <v>37</v>
      </c>
      <c r="P678">
        <v>129</v>
      </c>
      <c r="Q678">
        <v>2.8944648459157118E-3</v>
      </c>
      <c r="R678">
        <v>1.8079725886939997E-3</v>
      </c>
      <c r="S678">
        <v>5.6336032780195076E-3</v>
      </c>
      <c r="T678">
        <v>3.1159782583257947</v>
      </c>
      <c r="U678">
        <v>6.4621861518122383E-4</v>
      </c>
      <c r="V678">
        <v>2.7977723733430007</v>
      </c>
      <c r="W678">
        <v>5.1553535833155206E-4</v>
      </c>
      <c r="X678">
        <v>23</v>
      </c>
      <c r="Y678">
        <v>0.69565217391304346</v>
      </c>
      <c r="Z678">
        <v>5.5302683666453301E-3</v>
      </c>
      <c r="AA678">
        <v>-5.1646456286653332E-3</v>
      </c>
      <c r="AB678">
        <v>12</v>
      </c>
      <c r="AC678">
        <v>38</v>
      </c>
      <c r="AD678">
        <v>6.8074303018048621E-3</v>
      </c>
      <c r="AE678">
        <v>2.275294541985563E-3</v>
      </c>
      <c r="AF678">
        <v>5.4363220516122929E-3</v>
      </c>
      <c r="AG678">
        <v>2.3892827725364389</v>
      </c>
      <c r="AH678">
        <v>1.133551507217492E-3</v>
      </c>
      <c r="AI678">
        <v>2.0072264272937068</v>
      </c>
      <c r="AJ678">
        <v>8.1915275505790169E-6</v>
      </c>
      <c r="AK678">
        <v>0.71698113207547165</v>
      </c>
      <c r="AL678">
        <v>0.57281706481284222</v>
      </c>
      <c r="AM678">
        <v>2.7977723733430007</v>
      </c>
      <c r="AN678">
        <v>2.5828179838486101</v>
      </c>
      <c r="AO678">
        <v>1.6567202479053063</v>
      </c>
      <c r="AP678">
        <v>0.53488372093023251</v>
      </c>
      <c r="AQ678">
        <v>9.1016972784212346E-3</v>
      </c>
      <c r="AR678">
        <v>2.0072264272937068</v>
      </c>
      <c r="AS678">
        <v>3.2504207742651388</v>
      </c>
      <c r="AT678">
        <v>1.3093811340455317</v>
      </c>
      <c r="AU678">
        <v>1.4830506909754191</v>
      </c>
      <c r="AV678">
        <f>COUNTIF($E$1:E678,E678)</f>
        <v>8</v>
      </c>
      <c r="AW678" s="26">
        <f>(AC678+P678)/(K678+X678)</f>
        <v>1.6868686868686869</v>
      </c>
      <c r="AX678">
        <f>K678+X678</f>
        <v>99</v>
      </c>
      <c r="AY678" s="3">
        <f>K678*R678+X678*AE678</f>
        <v>0.18973769120641193</v>
      </c>
      <c r="AZ678" s="25">
        <f>(1+(AY678/AX678)/0.7)^(365/AW678)-1</f>
        <v>0.80690158688420621</v>
      </c>
    </row>
    <row r="679" spans="2:52" hidden="1" x14ac:dyDescent="0.35">
      <c r="B679">
        <v>3.13942305</v>
      </c>
      <c r="C679">
        <v>14.361291866</v>
      </c>
      <c r="D679">
        <v>1</v>
      </c>
      <c r="E679" t="s">
        <v>49</v>
      </c>
      <c r="F679">
        <v>5</v>
      </c>
      <c r="G679" t="s">
        <v>69</v>
      </c>
      <c r="H679" t="s">
        <v>24</v>
      </c>
      <c r="I679">
        <v>1.0089999999999999</v>
      </c>
      <c r="J679">
        <v>2</v>
      </c>
      <c r="K679">
        <v>76</v>
      </c>
      <c r="L679">
        <v>0.57894736842105265</v>
      </c>
      <c r="M679">
        <v>6.4503614742258209E-3</v>
      </c>
      <c r="N679">
        <v>-4.5030036601897486E-3</v>
      </c>
      <c r="O679">
        <v>26</v>
      </c>
      <c r="P679">
        <v>138</v>
      </c>
      <c r="Q679">
        <v>1.7235967749531511E-3</v>
      </c>
      <c r="R679">
        <v>1.8384182597350547E-3</v>
      </c>
      <c r="S679">
        <v>6.3565659356548962E-3</v>
      </c>
      <c r="T679">
        <v>3.4576277199134098</v>
      </c>
      <c r="U679">
        <v>7.2914811951244095E-4</v>
      </c>
      <c r="V679">
        <v>2.5213234602653145</v>
      </c>
      <c r="W679">
        <v>3.8012202071017282E-4</v>
      </c>
      <c r="X679">
        <v>46</v>
      </c>
      <c r="Y679">
        <v>0.60869565217391308</v>
      </c>
      <c r="Z679">
        <v>5.8138986937280746E-3</v>
      </c>
      <c r="AA679">
        <v>-3.5359938342632846E-3</v>
      </c>
      <c r="AB679">
        <v>13</v>
      </c>
      <c r="AC679">
        <v>87</v>
      </c>
      <c r="AD679">
        <v>1.6754679063716305E-3</v>
      </c>
      <c r="AE679">
        <v>2.1552450958184123E-3</v>
      </c>
      <c r="AF679">
        <v>5.5836382399860373E-3</v>
      </c>
      <c r="AG679">
        <v>2.5907207726951165</v>
      </c>
      <c r="AH679">
        <v>8.232625445648283E-4</v>
      </c>
      <c r="AI679">
        <v>2.6179316793255327</v>
      </c>
      <c r="AJ679">
        <v>5.0872000668875572E-4</v>
      </c>
      <c r="AK679">
        <v>0.71698113207547165</v>
      </c>
      <c r="AL679">
        <v>0.42235780078908575</v>
      </c>
      <c r="AM679">
        <v>2.5213234602653145</v>
      </c>
      <c r="AN679">
        <v>2.0426869552611953</v>
      </c>
      <c r="AO679">
        <v>1.4055756626550149</v>
      </c>
      <c r="AP679">
        <v>0.69696969696969702</v>
      </c>
      <c r="AQ679">
        <v>0.56524445187640171</v>
      </c>
      <c r="AR679">
        <v>2.6179316793255327</v>
      </c>
      <c r="AS679">
        <v>2.3947167731315968</v>
      </c>
      <c r="AT679">
        <v>1.5601176088715096</v>
      </c>
      <c r="AU679">
        <v>1.4828466357632624</v>
      </c>
      <c r="AV679">
        <f>COUNTIF($E$1:E679,E679)</f>
        <v>25</v>
      </c>
      <c r="AW679" s="26">
        <f>(AC679+P679)/(K679+X679)</f>
        <v>1.8442622950819672</v>
      </c>
      <c r="AX679">
        <f>K679+X679</f>
        <v>122</v>
      </c>
      <c r="AY679" s="3">
        <f>K679*R679+X679*AE679</f>
        <v>0.23886106214751113</v>
      </c>
      <c r="AZ679" s="25">
        <f>(1+(AY679/AX679)/0.7)^(365/AW679)-1</f>
        <v>0.73807528185684679</v>
      </c>
    </row>
    <row r="680" spans="2:52" hidden="1" x14ac:dyDescent="0.35">
      <c r="B680">
        <v>0.97130499999999997</v>
      </c>
      <c r="C680">
        <v>1.089500666</v>
      </c>
      <c r="D680">
        <v>1</v>
      </c>
      <c r="E680" t="s">
        <v>58</v>
      </c>
      <c r="F680">
        <v>5</v>
      </c>
      <c r="G680" t="s">
        <v>69</v>
      </c>
      <c r="H680" t="s">
        <v>9</v>
      </c>
      <c r="I680">
        <v>1.0089999999999999</v>
      </c>
      <c r="J680">
        <v>1</v>
      </c>
      <c r="K680">
        <v>41</v>
      </c>
      <c r="L680">
        <v>0.65853658536585369</v>
      </c>
      <c r="M680">
        <v>6.0983014504581946E-3</v>
      </c>
      <c r="N680">
        <v>-4.1634777821820679E-3</v>
      </c>
      <c r="O680">
        <v>15</v>
      </c>
      <c r="P680">
        <v>41</v>
      </c>
      <c r="Q680">
        <v>3.3341453744704097E-3</v>
      </c>
      <c r="R680">
        <v>2.5942792734590806E-3</v>
      </c>
      <c r="S680">
        <v>5.8422500577458821E-3</v>
      </c>
      <c r="T680">
        <v>2.2519742255644366</v>
      </c>
      <c r="U680">
        <v>9.124061694121005E-4</v>
      </c>
      <c r="V680">
        <v>2.8433381540270357</v>
      </c>
      <c r="W680">
        <v>7.6946693463487959E-4</v>
      </c>
      <c r="X680">
        <v>31</v>
      </c>
      <c r="Y680">
        <v>0.54838709677419351</v>
      </c>
      <c r="Z680">
        <v>5.4851465948827305E-3</v>
      </c>
      <c r="AA680">
        <v>-2.5715869204904524E-3</v>
      </c>
      <c r="AB680">
        <v>7</v>
      </c>
      <c r="AC680">
        <v>31</v>
      </c>
      <c r="AD680">
        <v>8.5391393120048953E-4</v>
      </c>
      <c r="AE680">
        <v>1.84662178148839E-3</v>
      </c>
      <c r="AF680">
        <v>4.9132622354114376E-3</v>
      </c>
      <c r="AG680">
        <v>2.6606759893470522</v>
      </c>
      <c r="AH680">
        <v>8.8244794772781849E-4</v>
      </c>
      <c r="AI680">
        <v>2.0926126988489075</v>
      </c>
      <c r="AJ680">
        <v>8.1725886032752966E-5</v>
      </c>
      <c r="AK680">
        <v>0.57746478873239437</v>
      </c>
      <c r="AL680">
        <v>0.8549632607054316</v>
      </c>
      <c r="AM680">
        <v>2.8433381540270357</v>
      </c>
      <c r="AN680">
        <v>2.882532526065678</v>
      </c>
      <c r="AO680">
        <v>1.8292397345766582</v>
      </c>
      <c r="AP680">
        <v>0.60784313725490191</v>
      </c>
      <c r="AQ680">
        <v>9.0806540036393227E-2</v>
      </c>
      <c r="AR680">
        <v>2.0926126988489075</v>
      </c>
      <c r="AS680">
        <v>2.0518019794315681</v>
      </c>
      <c r="AT680">
        <v>1.1352511352810335</v>
      </c>
      <c r="AU680">
        <v>1.4822454349288459</v>
      </c>
      <c r="AV680">
        <f>COUNTIF($E$1:E680,E680)</f>
        <v>3</v>
      </c>
      <c r="AW680" s="26">
        <f>(AC680+P680)/(K680+X680)</f>
        <v>1</v>
      </c>
      <c r="AX680">
        <f>K680+X680</f>
        <v>72</v>
      </c>
      <c r="AY680" s="3">
        <f>K680*R680+X680*AE680</f>
        <v>0.1636107254379624</v>
      </c>
      <c r="AZ680" s="25">
        <f>(1+(AY680/AX680)/0.7)^(365/AW680)-1</f>
        <v>2.2640221058346075</v>
      </c>
    </row>
    <row r="681" spans="2:52" hidden="1" x14ac:dyDescent="0.35">
      <c r="B681">
        <v>1.1371517900000001</v>
      </c>
      <c r="C681">
        <v>1.1803750200000001</v>
      </c>
      <c r="D681">
        <v>4</v>
      </c>
      <c r="E681" t="s">
        <v>39</v>
      </c>
      <c r="F681">
        <v>5</v>
      </c>
      <c r="G681" t="s">
        <v>70</v>
      </c>
      <c r="H681" t="s">
        <v>24</v>
      </c>
      <c r="I681">
        <v>1.0029999999999999</v>
      </c>
      <c r="J681">
        <v>2</v>
      </c>
      <c r="K681">
        <v>61</v>
      </c>
      <c r="L681">
        <v>0.78688524590163933</v>
      </c>
      <c r="M681">
        <v>2.8150390398423014E-3</v>
      </c>
      <c r="N681">
        <v>-4.919795518631232E-3</v>
      </c>
      <c r="O681">
        <v>47</v>
      </c>
      <c r="P681">
        <v>84</v>
      </c>
      <c r="Q681">
        <v>2.8295442439221219E-3</v>
      </c>
      <c r="R681">
        <v>1.1666316749217123E-3</v>
      </c>
      <c r="S681">
        <v>3.5392491611388223E-3</v>
      </c>
      <c r="T681">
        <v>3.0337331286469027</v>
      </c>
      <c r="U681">
        <v>4.5315441989733423E-4</v>
      </c>
      <c r="V681">
        <v>2.5744682688652181</v>
      </c>
      <c r="W681">
        <v>2.603228351270438E-4</v>
      </c>
      <c r="X681">
        <v>78</v>
      </c>
      <c r="Y681">
        <v>0.69230769230769229</v>
      </c>
      <c r="Z681">
        <v>2.7219640681260815E-3</v>
      </c>
      <c r="AA681">
        <v>-3.6054640738914464E-3</v>
      </c>
      <c r="AB681">
        <v>50</v>
      </c>
      <c r="AC681">
        <v>116</v>
      </c>
      <c r="AD681">
        <v>2.8277996008091444E-3</v>
      </c>
      <c r="AE681">
        <v>7.7506310135145749E-4</v>
      </c>
      <c r="AF681">
        <v>3.3032914972765891E-3</v>
      </c>
      <c r="AG681">
        <v>4.2619645955493493</v>
      </c>
      <c r="AH681">
        <v>3.7402410994513967E-4</v>
      </c>
      <c r="AI681">
        <v>2.0722276472100702</v>
      </c>
      <c r="AJ681">
        <v>2.7014881461178146E-5</v>
      </c>
      <c r="AK681">
        <v>0.67032967032967028</v>
      </c>
      <c r="AL681">
        <v>0.28924759458560756</v>
      </c>
      <c r="AM681">
        <v>2.5744682688652181</v>
      </c>
      <c r="AN681">
        <v>3.8887722497391812</v>
      </c>
      <c r="AO681">
        <v>1.7328269354746118</v>
      </c>
      <c r="AP681">
        <v>0.79591836734693877</v>
      </c>
      <c r="AQ681">
        <v>3.0016534956864953E-2</v>
      </c>
      <c r="AR681">
        <v>2.0722276472100702</v>
      </c>
      <c r="AS681">
        <v>2.5835436711716184</v>
      </c>
      <c r="AT681">
        <v>1.2299754791147846</v>
      </c>
      <c r="AU681">
        <v>1.4814012072946983</v>
      </c>
      <c r="AV681">
        <f>COUNTIF($E$1:E681,E681)</f>
        <v>10</v>
      </c>
      <c r="AW681" s="26">
        <f>(AC681+P681)/(K681+X681)</f>
        <v>1.4388489208633093</v>
      </c>
      <c r="AX681">
        <f>K681+X681</f>
        <v>139</v>
      </c>
      <c r="AY681" s="3">
        <f>K681*R681+X681*AE681</f>
        <v>0.13161945407563813</v>
      </c>
      <c r="AZ681" s="25">
        <f>(1+(AY681/AX681)/0.7)^(365/AW681)-1</f>
        <v>0.40905439220533468</v>
      </c>
    </row>
    <row r="682" spans="2:52" hidden="1" x14ac:dyDescent="0.35">
      <c r="B682">
        <v>1.1269833300000001</v>
      </c>
      <c r="C682">
        <v>1.1605083300000001</v>
      </c>
      <c r="D682">
        <v>5</v>
      </c>
      <c r="E682" t="s">
        <v>61</v>
      </c>
      <c r="F682">
        <v>7</v>
      </c>
      <c r="G682" t="s">
        <v>70</v>
      </c>
      <c r="H682" t="s">
        <v>24</v>
      </c>
      <c r="I682">
        <v>1.0049999999999999</v>
      </c>
      <c r="J682">
        <v>1</v>
      </c>
      <c r="K682">
        <v>33</v>
      </c>
      <c r="L682">
        <v>0.66666666666666663</v>
      </c>
      <c r="M682">
        <v>3.604773332890322E-3</v>
      </c>
      <c r="N682">
        <v>-2.9513958127062941E-3</v>
      </c>
      <c r="O682">
        <v>14</v>
      </c>
      <c r="P682">
        <v>33</v>
      </c>
      <c r="Q682">
        <v>2.1478702807358196E-3</v>
      </c>
      <c r="R682">
        <v>1.4193836176914498E-3</v>
      </c>
      <c r="S682">
        <v>3.4859284607822393E-3</v>
      </c>
      <c r="T682">
        <v>2.4559452549212257</v>
      </c>
      <c r="U682">
        <v>6.0682225528222594E-4</v>
      </c>
      <c r="V682">
        <v>2.3390434436708505</v>
      </c>
      <c r="W682">
        <v>2.0573910712699795E-4</v>
      </c>
      <c r="X682">
        <v>57</v>
      </c>
      <c r="Y682">
        <v>0.68421052631578949</v>
      </c>
      <c r="Z682">
        <v>3.930087227534484E-3</v>
      </c>
      <c r="AA682">
        <v>-4.0447339894852203E-3</v>
      </c>
      <c r="AB682">
        <v>26</v>
      </c>
      <c r="AC682">
        <v>57</v>
      </c>
      <c r="AD682">
        <v>3.6581181919548289E-3</v>
      </c>
      <c r="AE682">
        <v>1.4117226326861561E-3</v>
      </c>
      <c r="AF682">
        <v>4.1507190527299356E-3</v>
      </c>
      <c r="AG682">
        <v>2.9401802851542818</v>
      </c>
      <c r="AH682">
        <v>5.4977616904271676E-4</v>
      </c>
      <c r="AI682">
        <v>2.567813434227753</v>
      </c>
      <c r="AJ682">
        <v>3.1217029460072258E-4</v>
      </c>
      <c r="AK682">
        <v>0.52380952380952384</v>
      </c>
      <c r="AL682">
        <v>0.22859900791888924</v>
      </c>
      <c r="AM682">
        <v>2.3390434436708505</v>
      </c>
      <c r="AN682">
        <v>2.8387672353829601</v>
      </c>
      <c r="AO682">
        <v>1.4132870357263554</v>
      </c>
      <c r="AP682">
        <v>0.74025974025974028</v>
      </c>
      <c r="AQ682">
        <v>0.34685588288969571</v>
      </c>
      <c r="AR682">
        <v>2.567813434227753</v>
      </c>
      <c r="AS682">
        <v>2.8234452653723721</v>
      </c>
      <c r="AT682">
        <v>1.5478014105246529</v>
      </c>
      <c r="AU682">
        <v>1.4805442231255042</v>
      </c>
      <c r="AV682">
        <f>COUNTIF($E$1:E682,E682)</f>
        <v>7</v>
      </c>
      <c r="AW682" s="26">
        <f>(AC682+P682)/(K682+X682)</f>
        <v>1</v>
      </c>
      <c r="AX682">
        <f>K682+X682</f>
        <v>90</v>
      </c>
      <c r="AY682" s="3">
        <f>K682*R682+X682*AE682</f>
        <v>0.12730784944692874</v>
      </c>
      <c r="AZ682" s="25">
        <f>(1+(AY682/AX682)/0.7)^(365/AW682)-1</f>
        <v>1.089308170606329</v>
      </c>
    </row>
    <row r="683" spans="2:52" hidden="1" x14ac:dyDescent="0.35">
      <c r="B683">
        <v>0.85793458142857137</v>
      </c>
      <c r="C683">
        <v>1.27554309</v>
      </c>
      <c r="D683">
        <v>7</v>
      </c>
      <c r="E683" t="s">
        <v>54</v>
      </c>
      <c r="F683">
        <v>7</v>
      </c>
      <c r="G683" t="s">
        <v>24</v>
      </c>
      <c r="H683" t="s">
        <v>9</v>
      </c>
      <c r="I683">
        <v>1.0069999999999999</v>
      </c>
      <c r="J683">
        <v>2</v>
      </c>
      <c r="K683">
        <v>40</v>
      </c>
      <c r="L683">
        <v>0.6</v>
      </c>
      <c r="M683">
        <v>5.2522292112450186E-3</v>
      </c>
      <c r="N683">
        <v>-2.9487140538741879E-3</v>
      </c>
      <c r="O683">
        <v>16</v>
      </c>
      <c r="P683">
        <v>69</v>
      </c>
      <c r="Q683">
        <v>1.9524891597235694E-3</v>
      </c>
      <c r="R683">
        <v>1.9718519051973361E-3</v>
      </c>
      <c r="S683">
        <v>4.5670256050722264E-3</v>
      </c>
      <c r="T683">
        <v>2.3161098422425259</v>
      </c>
      <c r="U683">
        <v>7.2211015221684382E-4</v>
      </c>
      <c r="V683">
        <v>2.7306802142911915</v>
      </c>
      <c r="W683">
        <v>5.2763160076364844E-4</v>
      </c>
      <c r="X683">
        <v>23</v>
      </c>
      <c r="Y683">
        <v>0.60869565217391308</v>
      </c>
      <c r="Z683">
        <v>5.2136952751548216E-3</v>
      </c>
      <c r="AA683">
        <v>-2.9822955956451988E-3</v>
      </c>
      <c r="AB683">
        <v>10</v>
      </c>
      <c r="AC683">
        <v>40</v>
      </c>
      <c r="AD683">
        <v>1.5881556566113009E-3</v>
      </c>
      <c r="AE683">
        <v>2.0065684126678572E-3</v>
      </c>
      <c r="AF683">
        <v>4.6257583429808189E-3</v>
      </c>
      <c r="AG683">
        <v>2.3053080641444894</v>
      </c>
      <c r="AH683">
        <v>9.6453729045627059E-4</v>
      </c>
      <c r="AI683">
        <v>2.0803430126777762</v>
      </c>
      <c r="AJ683">
        <v>7.7493831755315974E-5</v>
      </c>
      <c r="AK683">
        <v>0.5714285714285714</v>
      </c>
      <c r="AL683">
        <v>0.58625733418183834</v>
      </c>
      <c r="AM683">
        <v>2.7306802142911915</v>
      </c>
      <c r="AN683">
        <v>2.8169312931390937</v>
      </c>
      <c r="AO683">
        <v>1.6742361137307686</v>
      </c>
      <c r="AP683">
        <v>0.53488372093023251</v>
      </c>
      <c r="AQ683">
        <v>8.6104257505907625E-2</v>
      </c>
      <c r="AR683">
        <v>2.0803430126777762</v>
      </c>
      <c r="AS683">
        <v>2.8665263038112672</v>
      </c>
      <c r="AT683">
        <v>1.2853382396609727</v>
      </c>
      <c r="AU683">
        <v>1.4797871766958708</v>
      </c>
      <c r="AV683">
        <f>COUNTIF($E$1:E683,E683)</f>
        <v>308</v>
      </c>
      <c r="AW683" s="26">
        <f>(AC683+P683)/(K683+X683)</f>
        <v>1.7301587301587302</v>
      </c>
      <c r="AX683">
        <f>K683+X683</f>
        <v>63</v>
      </c>
      <c r="AY683" s="3">
        <f>K683*R683+X683*AE683</f>
        <v>0.12502514969925416</v>
      </c>
      <c r="AZ683" s="25">
        <f>(1+(AY683/AX683)/0.7)^(365/AW683)-1</f>
        <v>0.81710150493202671</v>
      </c>
    </row>
    <row r="684" spans="2:52" hidden="1" x14ac:dyDescent="0.35">
      <c r="B684">
        <v>11.343411359999999</v>
      </c>
      <c r="C684">
        <v>14.361291866</v>
      </c>
      <c r="D684">
        <v>2</v>
      </c>
      <c r="E684" t="s">
        <v>49</v>
      </c>
      <c r="F684">
        <v>10</v>
      </c>
      <c r="G684" t="s">
        <v>69</v>
      </c>
      <c r="H684" t="s">
        <v>24</v>
      </c>
      <c r="I684">
        <v>1.0049999999999999</v>
      </c>
      <c r="J684">
        <v>1</v>
      </c>
      <c r="K684">
        <v>65</v>
      </c>
      <c r="L684">
        <v>0.64615384615384619</v>
      </c>
      <c r="M684">
        <v>3.6795259488164919E-3</v>
      </c>
      <c r="N684">
        <v>-3.5448466274523535E-3</v>
      </c>
      <c r="O684">
        <v>28</v>
      </c>
      <c r="P684">
        <v>65</v>
      </c>
      <c r="Q684">
        <v>1.4075579743404454E-3</v>
      </c>
      <c r="R684">
        <v>1.1232094987521312E-3</v>
      </c>
      <c r="S684">
        <v>4.0015664309899579E-3</v>
      </c>
      <c r="T684">
        <v>3.5626180471547273</v>
      </c>
      <c r="U684">
        <v>4.9633323020892555E-4</v>
      </c>
      <c r="V684">
        <v>2.2630149068989991</v>
      </c>
      <c r="W684">
        <v>1.3054303833428009E-4</v>
      </c>
      <c r="X684">
        <v>54</v>
      </c>
      <c r="Y684">
        <v>0.62962962962962965</v>
      </c>
      <c r="Z684">
        <v>2.8717837674816895E-3</v>
      </c>
      <c r="AA684">
        <v>-1.6811082248589682E-3</v>
      </c>
      <c r="AB684">
        <v>12</v>
      </c>
      <c r="AC684">
        <v>54</v>
      </c>
      <c r="AD684">
        <v>9.1967704659778882E-4</v>
      </c>
      <c r="AE684">
        <v>1.1855274740221868E-3</v>
      </c>
      <c r="AF684">
        <v>2.72290559061771E-3</v>
      </c>
      <c r="AG684">
        <v>2.2967882653782783</v>
      </c>
      <c r="AH684">
        <v>3.7054051748805841E-4</v>
      </c>
      <c r="AI684">
        <v>3.1994543594288398</v>
      </c>
      <c r="AJ684">
        <v>4.4444643904606993E-4</v>
      </c>
      <c r="AK684">
        <v>0.68421052631578949</v>
      </c>
      <c r="AL684">
        <v>0.14504782037142397</v>
      </c>
      <c r="AM684">
        <v>2.2630149068989991</v>
      </c>
      <c r="AN684">
        <v>2.2464189975043105</v>
      </c>
      <c r="AO684">
        <v>1.2546284523507103</v>
      </c>
      <c r="AP684">
        <v>0.72972972972972971</v>
      </c>
      <c r="AQ684">
        <v>0.49382937671786115</v>
      </c>
      <c r="AR684">
        <v>3.1994543594288398</v>
      </c>
      <c r="AS684">
        <v>2.3710549480444238</v>
      </c>
      <c r="AT684">
        <v>1.7045520210976541</v>
      </c>
      <c r="AU684">
        <v>1.4795902367241822</v>
      </c>
      <c r="AV684">
        <f>COUNTIF($E$1:E684,E684)</f>
        <v>26</v>
      </c>
      <c r="AW684" s="26">
        <f>(AC684+P684)/(K684+X684)</f>
        <v>1</v>
      </c>
      <c r="AX684">
        <f>K684+X684</f>
        <v>119</v>
      </c>
      <c r="AY684" s="3">
        <f>K684*R684+X684*AE684</f>
        <v>0.13702710101608662</v>
      </c>
      <c r="AZ684" s="25">
        <f>(1+(AY684/AX684)/0.7)^(365/AW684)-1</f>
        <v>0.82198318773013979</v>
      </c>
    </row>
    <row r="685" spans="2:52" hidden="1" x14ac:dyDescent="0.35">
      <c r="B685">
        <v>1.1235850000000001</v>
      </c>
      <c r="C685">
        <v>1.15709833</v>
      </c>
      <c r="D685">
        <v>5</v>
      </c>
      <c r="E685" t="s">
        <v>62</v>
      </c>
      <c r="F685">
        <v>7</v>
      </c>
      <c r="G685" t="s">
        <v>70</v>
      </c>
      <c r="H685" t="s">
        <v>24</v>
      </c>
      <c r="I685">
        <v>1.0069999999999999</v>
      </c>
      <c r="J685">
        <v>1</v>
      </c>
      <c r="K685">
        <v>35</v>
      </c>
      <c r="L685">
        <v>0.65714285714285714</v>
      </c>
      <c r="M685">
        <v>4.0357630753530124E-3</v>
      </c>
      <c r="N685">
        <v>-2.7746604802536545E-3</v>
      </c>
      <c r="O685">
        <v>8</v>
      </c>
      <c r="P685">
        <v>35</v>
      </c>
      <c r="Q685">
        <v>1.6774604522773462E-3</v>
      </c>
      <c r="R685">
        <v>1.7007607134307268E-3</v>
      </c>
      <c r="S685">
        <v>3.9383279600664249E-3</v>
      </c>
      <c r="T685">
        <v>2.3156273125113174</v>
      </c>
      <c r="U685">
        <v>6.6569892639328364E-4</v>
      </c>
      <c r="V685">
        <v>2.5548497165908692</v>
      </c>
      <c r="W685">
        <v>3.6936286064415949E-4</v>
      </c>
      <c r="X685">
        <v>54</v>
      </c>
      <c r="Y685">
        <v>0.68518518518518523</v>
      </c>
      <c r="Z685">
        <v>4.2402897199979115E-3</v>
      </c>
      <c r="AA685">
        <v>-4.1152515261047348E-3</v>
      </c>
      <c r="AB685">
        <v>12</v>
      </c>
      <c r="AC685">
        <v>54</v>
      </c>
      <c r="AD685">
        <v>2.3791471626721794E-3</v>
      </c>
      <c r="AE685">
        <v>1.6098415499285602E-3</v>
      </c>
      <c r="AF685">
        <v>4.513756744806907E-3</v>
      </c>
      <c r="AG685">
        <v>2.8038515622902227</v>
      </c>
      <c r="AH685">
        <v>6.1424449154571701E-4</v>
      </c>
      <c r="AI685">
        <v>2.6208481672785875</v>
      </c>
      <c r="AJ685">
        <v>3.8135256683712623E-4</v>
      </c>
      <c r="AK685">
        <v>0.53846153846153844</v>
      </c>
      <c r="AL685">
        <v>0.41040317849351526</v>
      </c>
      <c r="AM685">
        <v>2.5548497165908692</v>
      </c>
      <c r="AN685">
        <v>2.4296581620439319</v>
      </c>
      <c r="AO685">
        <v>1.4703939726296071</v>
      </c>
      <c r="AP685">
        <v>0.72972972972972971</v>
      </c>
      <c r="AQ685">
        <v>0.42372507426347844</v>
      </c>
      <c r="AR685">
        <v>2.6208481672785875</v>
      </c>
      <c r="AS685">
        <v>2.2997736427551208</v>
      </c>
      <c r="AT685">
        <v>1.4886721814129646</v>
      </c>
      <c r="AU685">
        <v>1.4795330770212858</v>
      </c>
      <c r="AV685">
        <f>COUNTIF($E$1:E685,E685)</f>
        <v>7</v>
      </c>
      <c r="AW685" s="26">
        <f>(AC685+P685)/(K685+X685)</f>
        <v>1</v>
      </c>
      <c r="AX685">
        <f>K685+X685</f>
        <v>89</v>
      </c>
      <c r="AY685" s="3">
        <f>K685*R685+X685*AE685</f>
        <v>0.14645806866621769</v>
      </c>
      <c r="AZ685" s="25">
        <f>(1+(AY685/AX685)/0.7)^(365/AW685)-1</f>
        <v>1.3562088475184879</v>
      </c>
    </row>
    <row r="686" spans="2:52" hidden="1" x14ac:dyDescent="0.35">
      <c r="B686">
        <v>27.735403882857138</v>
      </c>
      <c r="C686">
        <v>45.119104620000002</v>
      </c>
      <c r="D686">
        <v>7</v>
      </c>
      <c r="E686" t="s">
        <v>48</v>
      </c>
      <c r="F686">
        <v>7</v>
      </c>
      <c r="G686" t="s">
        <v>69</v>
      </c>
      <c r="H686" t="s">
        <v>24</v>
      </c>
      <c r="I686">
        <v>1.0089999999999999</v>
      </c>
      <c r="J686">
        <v>3</v>
      </c>
      <c r="K686">
        <v>46</v>
      </c>
      <c r="L686">
        <v>0.69565217391304346</v>
      </c>
      <c r="M686">
        <v>7.0212983017525418E-3</v>
      </c>
      <c r="N686">
        <v>-7.8447190761660266E-3</v>
      </c>
      <c r="O686">
        <v>23</v>
      </c>
      <c r="P686">
        <v>114</v>
      </c>
      <c r="Q686">
        <v>7.4533331011278348E-3</v>
      </c>
      <c r="R686">
        <v>2.4968582302121083E-3</v>
      </c>
      <c r="S686">
        <v>8.2002164023581743E-3</v>
      </c>
      <c r="T686">
        <v>3.2842138584943066</v>
      </c>
      <c r="U686">
        <v>1.2090559472571621E-3</v>
      </c>
      <c r="V686">
        <v>2.0651304316201631</v>
      </c>
      <c r="W686">
        <v>7.8746335697784005E-5</v>
      </c>
      <c r="X686">
        <v>36</v>
      </c>
      <c r="Y686">
        <v>0.58333333333333337</v>
      </c>
      <c r="Z686">
        <v>7.1394164795946383E-3</v>
      </c>
      <c r="AA686">
        <v>-3.5974441587720268E-3</v>
      </c>
      <c r="AB686">
        <v>14</v>
      </c>
      <c r="AC686">
        <v>84</v>
      </c>
      <c r="AD686">
        <v>2.369470372124316E-3</v>
      </c>
      <c r="AE686">
        <v>2.6657245469418611E-3</v>
      </c>
      <c r="AF686">
        <v>6.2477166945365918E-3</v>
      </c>
      <c r="AG686">
        <v>2.343721785397527</v>
      </c>
      <c r="AH686">
        <v>1.0412861157560987E-3</v>
      </c>
      <c r="AI686">
        <v>2.5600308182407918</v>
      </c>
      <c r="AJ686">
        <v>5.831523154296637E-4</v>
      </c>
      <c r="AK686">
        <v>0.60526315789473684</v>
      </c>
      <c r="AL686">
        <v>8.7495928553094349E-2</v>
      </c>
      <c r="AM686">
        <v>2.0651304316201631</v>
      </c>
      <c r="AN686">
        <v>2.7742869224579296</v>
      </c>
      <c r="AO686">
        <v>1.2699212011883463</v>
      </c>
      <c r="AP686">
        <v>0.6428571428571429</v>
      </c>
      <c r="AQ686">
        <v>0.64794701714407821</v>
      </c>
      <c r="AR686">
        <v>2.5600308182407918</v>
      </c>
      <c r="AS686">
        <v>2.9619161632687683</v>
      </c>
      <c r="AT686">
        <v>1.6838569992693366</v>
      </c>
      <c r="AU686">
        <v>1.4768891002288416</v>
      </c>
      <c r="AV686">
        <f>COUNTIF($E$1:E686,E686)</f>
        <v>39</v>
      </c>
      <c r="AW686" s="26">
        <f>(AC686+P686)/(K686+X686)</f>
        <v>2.4146341463414633</v>
      </c>
      <c r="AX686">
        <f>K686+X686</f>
        <v>82</v>
      </c>
      <c r="AY686" s="3">
        <f>K686*R686+X686*AE686</f>
        <v>0.21082156227966398</v>
      </c>
      <c r="AZ686" s="25">
        <f>(1+(AY686/AX686)/0.7)^(365/AW686)-1</f>
        <v>0.74050758601121158</v>
      </c>
    </row>
    <row r="687" spans="2:52" hidden="1" x14ac:dyDescent="0.35">
      <c r="B687">
        <v>29.460499428000009</v>
      </c>
      <c r="C687">
        <v>58.920998856000018</v>
      </c>
      <c r="D687">
        <v>10</v>
      </c>
      <c r="E687" t="s">
        <v>48</v>
      </c>
      <c r="F687">
        <v>10</v>
      </c>
      <c r="G687" t="s">
        <v>69</v>
      </c>
      <c r="H687" t="s">
        <v>24</v>
      </c>
      <c r="I687">
        <v>1.0089999999999999</v>
      </c>
      <c r="J687">
        <v>2</v>
      </c>
      <c r="K687">
        <v>42</v>
      </c>
      <c r="L687">
        <v>0.6428571428571429</v>
      </c>
      <c r="M687">
        <v>6.4431566864696435E-3</v>
      </c>
      <c r="N687">
        <v>-4.8682528516237333E-3</v>
      </c>
      <c r="O687">
        <v>16</v>
      </c>
      <c r="P687">
        <v>72</v>
      </c>
      <c r="Q687">
        <v>3.0810540362092853E-3</v>
      </c>
      <c r="R687">
        <v>2.4033675657220092E-3</v>
      </c>
      <c r="S687">
        <v>6.4678295580207958E-3</v>
      </c>
      <c r="T687">
        <v>2.6911528849220194</v>
      </c>
      <c r="U687">
        <v>9.9800776778644507E-4</v>
      </c>
      <c r="V687">
        <v>2.408165189989067</v>
      </c>
      <c r="W687">
        <v>4.0735203014911903E-4</v>
      </c>
      <c r="X687">
        <v>41</v>
      </c>
      <c r="Y687">
        <v>0.63414634146341464</v>
      </c>
      <c r="Z687">
        <v>6.9443098212088944E-3</v>
      </c>
      <c r="AA687">
        <v>-5.3830780932096001E-3</v>
      </c>
      <c r="AB687">
        <v>17</v>
      </c>
      <c r="AC687">
        <v>73</v>
      </c>
      <c r="AD687">
        <v>4.3397196862542398E-3</v>
      </c>
      <c r="AE687">
        <v>2.4342898525192016E-3</v>
      </c>
      <c r="AF687">
        <v>6.7289712590062846E-3</v>
      </c>
      <c r="AG687">
        <v>2.7642440574784457</v>
      </c>
      <c r="AH687">
        <v>1.0508887551593212E-3</v>
      </c>
      <c r="AI687">
        <v>2.3164106006159981</v>
      </c>
      <c r="AJ687">
        <v>3.3251234220055921E-4</v>
      </c>
      <c r="AK687">
        <v>0.58333333333333337</v>
      </c>
      <c r="AL687">
        <v>0.45261336683235964</v>
      </c>
      <c r="AM687">
        <v>2.408165189989067</v>
      </c>
      <c r="AN687">
        <v>2.6704084063578186</v>
      </c>
      <c r="AO687">
        <v>1.4959099183345612</v>
      </c>
      <c r="AP687">
        <v>0.67213114754098358</v>
      </c>
      <c r="AQ687">
        <v>0.36945815800062559</v>
      </c>
      <c r="AR687">
        <v>2.3164106006159981</v>
      </c>
      <c r="AS687">
        <v>2.7047665027991439</v>
      </c>
      <c r="AT687">
        <v>1.4508728586989768</v>
      </c>
      <c r="AU687">
        <v>1.4733913885167689</v>
      </c>
      <c r="AV687">
        <f>COUNTIF($E$1:E687,E687)</f>
        <v>40</v>
      </c>
      <c r="AW687" s="26">
        <f>(AC687+P687)/(K687+X687)</f>
        <v>1.7469879518072289</v>
      </c>
      <c r="AX687">
        <f>K687+X687</f>
        <v>83</v>
      </c>
      <c r="AY687" s="3">
        <f>K687*R687+X687*AE687</f>
        <v>0.20074732171361165</v>
      </c>
      <c r="AZ687" s="25">
        <f>(1+(AY687/AX687)/0.7)^(365/AW687)-1</f>
        <v>1.0557791956288649</v>
      </c>
    </row>
    <row r="688" spans="2:52" hidden="1" x14ac:dyDescent="0.35">
      <c r="B688">
        <v>8.3793828300000008</v>
      </c>
      <c r="C688">
        <v>15.571731062</v>
      </c>
      <c r="D688">
        <v>1</v>
      </c>
      <c r="E688" t="s">
        <v>47</v>
      </c>
      <c r="F688">
        <v>5</v>
      </c>
      <c r="G688" t="s">
        <v>70</v>
      </c>
      <c r="H688" t="s">
        <v>24</v>
      </c>
      <c r="I688">
        <v>1.0049999999999999</v>
      </c>
      <c r="J688">
        <v>2</v>
      </c>
      <c r="K688">
        <v>27</v>
      </c>
      <c r="L688">
        <v>0.70370370370370372</v>
      </c>
      <c r="M688">
        <v>4.2330588996886019E-3</v>
      </c>
      <c r="N688">
        <v>-4.1630904967091403E-3</v>
      </c>
      <c r="O688">
        <v>15</v>
      </c>
      <c r="P688">
        <v>45</v>
      </c>
      <c r="Q688">
        <v>4.8294715750429873E-3</v>
      </c>
      <c r="R688">
        <v>1.7453109303855669E-3</v>
      </c>
      <c r="S688">
        <v>4.4212607974504015E-3</v>
      </c>
      <c r="T688">
        <v>2.533222430729678</v>
      </c>
      <c r="U688">
        <v>8.5087203718850956E-4</v>
      </c>
      <c r="V688">
        <v>2.051202594637501</v>
      </c>
      <c r="W688">
        <v>4.3566856008547773E-5</v>
      </c>
      <c r="X688">
        <v>23</v>
      </c>
      <c r="Y688">
        <v>0.69565217391304346</v>
      </c>
      <c r="Z688">
        <v>3.9062515755455551E-3</v>
      </c>
      <c r="AA688">
        <v>-3.1566871768479959E-3</v>
      </c>
      <c r="AB688">
        <v>11</v>
      </c>
      <c r="AC688">
        <v>39</v>
      </c>
      <c r="AD688">
        <v>2.5686580902026801E-3</v>
      </c>
      <c r="AE688">
        <v>1.756661520469257E-3</v>
      </c>
      <c r="AF688">
        <v>3.6290012840646327E-3</v>
      </c>
      <c r="AG688">
        <v>2.0658511852045449</v>
      </c>
      <c r="AH688">
        <v>7.5669907635910892E-4</v>
      </c>
      <c r="AI688">
        <v>2.3214796678773704</v>
      </c>
      <c r="AJ688">
        <v>2.4326336775103911E-4</v>
      </c>
      <c r="AK688">
        <v>0.47368421052631576</v>
      </c>
      <c r="AL688">
        <v>4.8407617787275856E-2</v>
      </c>
      <c r="AM688">
        <v>2.051202594637501</v>
      </c>
      <c r="AN688">
        <v>3.4906218607712081</v>
      </c>
      <c r="AO688">
        <v>1.3802166187130336</v>
      </c>
      <c r="AP688">
        <v>0.53488372093023251</v>
      </c>
      <c r="AQ688">
        <v>0.27029263083449101</v>
      </c>
      <c r="AR688">
        <v>2.3214796678773704</v>
      </c>
      <c r="AS688">
        <v>3.5133230409385887</v>
      </c>
      <c r="AT688">
        <v>1.5607139329777486</v>
      </c>
      <c r="AU688">
        <v>1.4704652758453911</v>
      </c>
      <c r="AV688">
        <f>COUNTIF($E$1:E688,E688)</f>
        <v>1</v>
      </c>
      <c r="AW688" s="26">
        <f>(AC688+P688)/(K688+X688)</f>
        <v>1.68</v>
      </c>
      <c r="AX688">
        <f>K688+X688</f>
        <v>50</v>
      </c>
      <c r="AY688" s="3">
        <f>K688*R688+X688*AE688</f>
        <v>8.7526610091203216E-2</v>
      </c>
      <c r="AZ688" s="25">
        <f>(1+(AY688/AX688)/0.7)^(365/AW688)-1</f>
        <v>0.72054606073046545</v>
      </c>
    </row>
    <row r="689" spans="2:52" hidden="1" x14ac:dyDescent="0.35">
      <c r="B689">
        <v>4.703960000000001E-3</v>
      </c>
      <c r="C689">
        <v>1.005145E-2</v>
      </c>
      <c r="D689">
        <v>3</v>
      </c>
      <c r="E689" t="s">
        <v>55</v>
      </c>
      <c r="F689">
        <v>3</v>
      </c>
      <c r="G689" t="s">
        <v>69</v>
      </c>
      <c r="H689" t="s">
        <v>9</v>
      </c>
      <c r="I689">
        <v>1.0089999999999999</v>
      </c>
      <c r="J689">
        <v>1</v>
      </c>
      <c r="K689">
        <v>73</v>
      </c>
      <c r="L689">
        <v>0.64383561643835618</v>
      </c>
      <c r="M689">
        <v>4.8981611343598009E-3</v>
      </c>
      <c r="N689">
        <v>-3.548826870906335E-3</v>
      </c>
      <c r="O689">
        <v>18</v>
      </c>
      <c r="P689">
        <v>73</v>
      </c>
      <c r="Q689">
        <v>9.5345595717577503E-4</v>
      </c>
      <c r="R689">
        <v>1.8896448585115884E-3</v>
      </c>
      <c r="S689">
        <v>5.169935601075276E-3</v>
      </c>
      <c r="T689">
        <v>2.7359297583290152</v>
      </c>
      <c r="U689">
        <v>6.0509519367996718E-4</v>
      </c>
      <c r="V689">
        <v>3.1228885607559711</v>
      </c>
      <c r="W689">
        <v>6.7945447115165406E-4</v>
      </c>
      <c r="X689">
        <v>39</v>
      </c>
      <c r="Y689">
        <v>0.58974358974358976</v>
      </c>
      <c r="Z689">
        <v>4.8846960731743702E-3</v>
      </c>
      <c r="AA689">
        <v>-2.889508403141991E-3</v>
      </c>
      <c r="AB689">
        <v>8</v>
      </c>
      <c r="AC689">
        <v>39</v>
      </c>
      <c r="AD689">
        <v>1.3501350135012302E-3</v>
      </c>
      <c r="AE689">
        <v>1.6952788521215039E-3</v>
      </c>
      <c r="AF689">
        <v>4.6830381653102235E-3</v>
      </c>
      <c r="AG689">
        <v>2.7623999199009539</v>
      </c>
      <c r="AH689">
        <v>7.4988625560988846E-4</v>
      </c>
      <c r="AI689">
        <v>2.2607146609757769</v>
      </c>
      <c r="AJ689">
        <v>1.9550634090172701E-4</v>
      </c>
      <c r="AK689">
        <v>0.70873786407766992</v>
      </c>
      <c r="AL689">
        <v>0.75494941239073543</v>
      </c>
      <c r="AM689">
        <v>3.1228885607559711</v>
      </c>
      <c r="AN689">
        <v>2.0996053983462333</v>
      </c>
      <c r="AO689">
        <v>1.7296411992600993</v>
      </c>
      <c r="AP689">
        <v>0.66101694915254239</v>
      </c>
      <c r="AQ689">
        <v>0.21722926766858805</v>
      </c>
      <c r="AR689">
        <v>2.2607146609757769</v>
      </c>
      <c r="AS689">
        <v>1.8836431690239148</v>
      </c>
      <c r="AT689">
        <v>1.2079364340802055</v>
      </c>
      <c r="AU689">
        <v>1.4687888166701524</v>
      </c>
      <c r="AV689">
        <f>COUNTIF($E$1:E689,E689)</f>
        <v>2</v>
      </c>
      <c r="AW689" s="26">
        <f>(AC689+P689)/(K689+X689)</f>
        <v>1</v>
      </c>
      <c r="AX689">
        <f>K689+X689</f>
        <v>112</v>
      </c>
      <c r="AY689" s="3">
        <f>K689*R689+X689*AE689</f>
        <v>0.2040599499040846</v>
      </c>
      <c r="AZ689" s="25">
        <f>(1+(AY689/AX689)/0.7)^(365/AW689)-1</f>
        <v>1.5825822714412285</v>
      </c>
    </row>
    <row r="690" spans="2:52" hidden="1" x14ac:dyDescent="0.35">
      <c r="B690">
        <v>27.735403882857138</v>
      </c>
      <c r="C690">
        <v>45.119104620000002</v>
      </c>
      <c r="D690">
        <v>7</v>
      </c>
      <c r="E690" t="s">
        <v>48</v>
      </c>
      <c r="F690">
        <v>7</v>
      </c>
      <c r="G690" t="s">
        <v>69</v>
      </c>
      <c r="H690" t="s">
        <v>8</v>
      </c>
      <c r="I690">
        <v>1.0049999999999999</v>
      </c>
      <c r="J690">
        <v>1</v>
      </c>
      <c r="K690">
        <v>63</v>
      </c>
      <c r="L690">
        <v>0.66666666666666663</v>
      </c>
      <c r="M690">
        <v>4.1011761441090717E-3</v>
      </c>
      <c r="N690">
        <v>-3.9350092907424932E-3</v>
      </c>
      <c r="O690">
        <v>32</v>
      </c>
      <c r="P690">
        <v>63</v>
      </c>
      <c r="Q690">
        <v>4.8121448363309671E-3</v>
      </c>
      <c r="R690">
        <v>1.4224476658252164E-3</v>
      </c>
      <c r="S690">
        <v>4.2733397153701044E-3</v>
      </c>
      <c r="T690">
        <v>3.0042157740059814</v>
      </c>
      <c r="U690">
        <v>5.3839019783642088E-4</v>
      </c>
      <c r="V690">
        <v>2.642038565229226</v>
      </c>
      <c r="W690">
        <v>3.4566727015237467E-4</v>
      </c>
      <c r="X690">
        <v>38</v>
      </c>
      <c r="Y690">
        <v>0.65789473684210531</v>
      </c>
      <c r="Z690">
        <v>3.9633802689739732E-3</v>
      </c>
      <c r="AA690">
        <v>-3.4196800815788565E-3</v>
      </c>
      <c r="AB690">
        <v>18</v>
      </c>
      <c r="AC690">
        <v>38</v>
      </c>
      <c r="AD690">
        <v>2.8679276374725671E-3</v>
      </c>
      <c r="AE690">
        <v>1.4375964648374786E-3</v>
      </c>
      <c r="AF690">
        <v>4.0515393706148269E-3</v>
      </c>
      <c r="AG690">
        <v>2.8182730479048979</v>
      </c>
      <c r="AH690">
        <v>6.5724647446837247E-4</v>
      </c>
      <c r="AI690">
        <v>2.1873019037497441</v>
      </c>
      <c r="AJ690">
        <v>1.2310351590073365E-4</v>
      </c>
      <c r="AK690">
        <v>0.67741935483870963</v>
      </c>
      <c r="AL690">
        <v>0.38407474461375402</v>
      </c>
      <c r="AM690">
        <v>2.642038565229226</v>
      </c>
      <c r="AN690">
        <v>2.8448953316504935</v>
      </c>
      <c r="AO690">
        <v>1.5829624692282389</v>
      </c>
      <c r="AP690">
        <v>0.65517241379310343</v>
      </c>
      <c r="AQ690">
        <v>0.13678168433415006</v>
      </c>
      <c r="AR690">
        <v>2.1873019037497441</v>
      </c>
      <c r="AS690">
        <v>2.8751929296750185</v>
      </c>
      <c r="AT690">
        <v>1.3514590721728974</v>
      </c>
      <c r="AU690">
        <v>1.4672107707005682</v>
      </c>
      <c r="AV690">
        <f>COUNTIF($E$1:E690,E690)</f>
        <v>41</v>
      </c>
      <c r="AW690" s="26">
        <f>(AC690+P690)/(K690+X690)</f>
        <v>1</v>
      </c>
      <c r="AX690">
        <f>K690+X690</f>
        <v>101</v>
      </c>
      <c r="AY690" s="3">
        <f>K690*R690+X690*AE690</f>
        <v>0.14424286861081281</v>
      </c>
      <c r="AZ690" s="25">
        <f>(1+(AY690/AX690)/0.7)^(365/AW690)-1</f>
        <v>1.1041638022336517</v>
      </c>
    </row>
    <row r="691" spans="2:52" hidden="1" x14ac:dyDescent="0.35">
      <c r="B691">
        <v>1.1096414000000001</v>
      </c>
      <c r="C691">
        <v>1.1394245000000001</v>
      </c>
      <c r="D691">
        <v>3</v>
      </c>
      <c r="E691" t="s">
        <v>35</v>
      </c>
      <c r="F691">
        <v>5</v>
      </c>
      <c r="G691" t="s">
        <v>70</v>
      </c>
      <c r="H691" t="s">
        <v>24</v>
      </c>
      <c r="I691">
        <v>1.0069999999999999</v>
      </c>
      <c r="J691">
        <v>1</v>
      </c>
      <c r="K691">
        <v>48</v>
      </c>
      <c r="L691">
        <v>0.66666666666666663</v>
      </c>
      <c r="M691">
        <v>4.3606130696747653E-3</v>
      </c>
      <c r="N691">
        <v>-3.1707156986966051E-3</v>
      </c>
      <c r="O691">
        <v>12</v>
      </c>
      <c r="P691">
        <v>48</v>
      </c>
      <c r="Q691">
        <v>2.0522031464081936E-3</v>
      </c>
      <c r="R691">
        <v>1.8501701468843085E-3</v>
      </c>
      <c r="S691">
        <v>4.1658427587611645E-3</v>
      </c>
      <c r="T691">
        <v>2.251599814090858</v>
      </c>
      <c r="U691">
        <v>6.0128760954310289E-4</v>
      </c>
      <c r="V691">
        <v>3.0770135913663466</v>
      </c>
      <c r="W691">
        <v>6.475949277981027E-4</v>
      </c>
      <c r="X691">
        <v>32</v>
      </c>
      <c r="Y691">
        <v>0.65625</v>
      </c>
      <c r="Z691">
        <v>4.3068984027305425E-3</v>
      </c>
      <c r="AA691">
        <v>-3.6254436189281673E-3</v>
      </c>
      <c r="AB691">
        <v>9</v>
      </c>
      <c r="AC691">
        <v>32</v>
      </c>
      <c r="AD691">
        <v>2.2642674004065277E-3</v>
      </c>
      <c r="AE691">
        <v>1.5801558327853613E-3</v>
      </c>
      <c r="AF691">
        <v>4.4163266870033482E-3</v>
      </c>
      <c r="AG691">
        <v>2.7948678195989265</v>
      </c>
      <c r="AH691">
        <v>7.8070363707879672E-4</v>
      </c>
      <c r="AI691">
        <v>2.0240149497675204</v>
      </c>
      <c r="AJ691">
        <v>1.8748558627767814E-5</v>
      </c>
      <c r="AK691">
        <v>0.61538461538461542</v>
      </c>
      <c r="AL691">
        <v>0.71954991977567795</v>
      </c>
      <c r="AM691">
        <v>3.0770135913663466</v>
      </c>
      <c r="AN691">
        <v>2.643100209834766</v>
      </c>
      <c r="AO691">
        <v>1.8010825488255897</v>
      </c>
      <c r="AP691">
        <v>0.61538461538461542</v>
      </c>
      <c r="AQ691">
        <v>2.0831731808631144E-2</v>
      </c>
      <c r="AR691">
        <v>2.0240149497675204</v>
      </c>
      <c r="AS691">
        <v>2.2573654754076928</v>
      </c>
      <c r="AT691">
        <v>1.1285487342737088</v>
      </c>
      <c r="AU691">
        <v>1.4648156415496492</v>
      </c>
      <c r="AV691">
        <f>COUNTIF($E$1:E691,E691)</f>
        <v>4</v>
      </c>
      <c r="AW691" s="26">
        <f>(AC691+P691)/(K691+X691)</f>
        <v>1</v>
      </c>
      <c r="AX691">
        <f>K691+X691</f>
        <v>80</v>
      </c>
      <c r="AY691" s="3">
        <f>K691*R691+X691*AE691</f>
        <v>0.13937315369957837</v>
      </c>
      <c r="AZ691" s="25">
        <f>(1+(AY691/AX691)/0.7)^(365/AW691)-1</f>
        <v>1.4775885886522966</v>
      </c>
    </row>
    <row r="692" spans="2:52" hidden="1" x14ac:dyDescent="0.35">
      <c r="B692">
        <v>27.735403882857138</v>
      </c>
      <c r="C692">
        <v>45.119104620000002</v>
      </c>
      <c r="D692">
        <v>7</v>
      </c>
      <c r="E692" t="s">
        <v>48</v>
      </c>
      <c r="F692">
        <v>7</v>
      </c>
      <c r="G692" t="s">
        <v>69</v>
      </c>
      <c r="H692" t="s">
        <v>24</v>
      </c>
      <c r="I692">
        <v>1.0089999999999999</v>
      </c>
      <c r="J692">
        <v>2</v>
      </c>
      <c r="K692">
        <v>61</v>
      </c>
      <c r="L692">
        <v>0.62295081967213117</v>
      </c>
      <c r="M692">
        <v>6.4526915376401997E-3</v>
      </c>
      <c r="N692">
        <v>-4.9956978985268054E-3</v>
      </c>
      <c r="O692">
        <v>23</v>
      </c>
      <c r="P692">
        <v>108</v>
      </c>
      <c r="Q692">
        <v>3.0335712154938577E-3</v>
      </c>
      <c r="R692">
        <v>2.1360856846591981E-3</v>
      </c>
      <c r="S692">
        <v>6.6179975412990928E-3</v>
      </c>
      <c r="T692">
        <v>3.0981891732283025</v>
      </c>
      <c r="U692">
        <v>8.4734775659151278E-4</v>
      </c>
      <c r="V692">
        <v>2.5209079366087903</v>
      </c>
      <c r="W692">
        <v>4.4139017147617251E-4</v>
      </c>
      <c r="X692">
        <v>44</v>
      </c>
      <c r="Y692">
        <v>0.63636363636363635</v>
      </c>
      <c r="Z692">
        <v>6.6333342151862484E-3</v>
      </c>
      <c r="AA692">
        <v>-5.2533872601003839E-3</v>
      </c>
      <c r="AB692">
        <v>17</v>
      </c>
      <c r="AC692">
        <v>79</v>
      </c>
      <c r="AD692">
        <v>4.2778257307266587E-3</v>
      </c>
      <c r="AE692">
        <v>2.3108900423547459E-3</v>
      </c>
      <c r="AF692">
        <v>6.5613922162954096E-3</v>
      </c>
      <c r="AG692">
        <v>2.8393355356750321</v>
      </c>
      <c r="AH692">
        <v>9.8916709471865067E-4</v>
      </c>
      <c r="AI692">
        <v>2.3361978524083775</v>
      </c>
      <c r="AJ692">
        <v>3.3255585291744457E-4</v>
      </c>
      <c r="AK692">
        <v>0.67032967032967028</v>
      </c>
      <c r="AL692">
        <v>0.49043352386241951</v>
      </c>
      <c r="AM692">
        <v>2.5209079366087903</v>
      </c>
      <c r="AN692">
        <v>2.3734285385102472</v>
      </c>
      <c r="AO692">
        <v>1.4941644652626214</v>
      </c>
      <c r="AP692">
        <v>0.6875</v>
      </c>
      <c r="AQ692">
        <v>0.36950650324160933</v>
      </c>
      <c r="AR692">
        <v>2.3361978524083775</v>
      </c>
      <c r="AS692">
        <v>2.5676556026164139</v>
      </c>
      <c r="AT692">
        <v>1.4309430775424397</v>
      </c>
      <c r="AU692">
        <v>1.4625537714025305</v>
      </c>
      <c r="AV692">
        <f>COUNTIF($E$1:E692,E692)</f>
        <v>42</v>
      </c>
      <c r="AW692" s="26">
        <f>(AC692+P692)/(K692+X692)</f>
        <v>1.7809523809523808</v>
      </c>
      <c r="AX692">
        <f>K692+X692</f>
        <v>105</v>
      </c>
      <c r="AY692" s="3">
        <f>K692*R692+X692*AE692</f>
        <v>0.23198038862781989</v>
      </c>
      <c r="AZ692" s="25">
        <f>(1+(AY692/AX692)/0.7)^(365/AW692)-1</f>
        <v>0.90757480391766432</v>
      </c>
    </row>
    <row r="693" spans="2:52" hidden="1" x14ac:dyDescent="0.35">
      <c r="B693">
        <v>54.261656550000005</v>
      </c>
      <c r="C693">
        <v>81.362346200000005</v>
      </c>
      <c r="D693">
        <v>3</v>
      </c>
      <c r="E693" t="s">
        <v>44</v>
      </c>
      <c r="F693">
        <v>3</v>
      </c>
      <c r="G693" t="s">
        <v>24</v>
      </c>
      <c r="H693" t="s">
        <v>8</v>
      </c>
      <c r="I693">
        <v>1.0049999999999999</v>
      </c>
      <c r="J693">
        <v>3</v>
      </c>
      <c r="K693">
        <v>100</v>
      </c>
      <c r="L693">
        <v>0.71</v>
      </c>
      <c r="M693">
        <v>4.474410115246184E-3</v>
      </c>
      <c r="N693">
        <v>-5.9827511014460552E-3</v>
      </c>
      <c r="O693">
        <v>64</v>
      </c>
      <c r="P693">
        <v>206</v>
      </c>
      <c r="Q693">
        <v>4.8135632637628101E-3</v>
      </c>
      <c r="R693">
        <v>1.4418333624054347E-3</v>
      </c>
      <c r="S693">
        <v>5.5078722023857631E-3</v>
      </c>
      <c r="T693">
        <v>3.8200476878943124</v>
      </c>
      <c r="U693">
        <v>5.5078722023857636E-4</v>
      </c>
      <c r="V693">
        <v>2.6177683675755894</v>
      </c>
      <c r="W693">
        <v>3.4025892192828195E-4</v>
      </c>
      <c r="X693">
        <v>76</v>
      </c>
      <c r="Y693">
        <v>0.64473684210526316</v>
      </c>
      <c r="Z693">
        <v>4.4736148642855805E-3</v>
      </c>
      <c r="AA693">
        <v>-4.4831103208161352E-3</v>
      </c>
      <c r="AB693">
        <v>44</v>
      </c>
      <c r="AC693">
        <v>172</v>
      </c>
      <c r="AD693">
        <v>4.8151037043707712E-3</v>
      </c>
      <c r="AE693">
        <v>1.2916203906310237E-3</v>
      </c>
      <c r="AF693">
        <v>5.0042619884021061E-3</v>
      </c>
      <c r="AG693">
        <v>3.8744061526910891</v>
      </c>
      <c r="AH693">
        <v>5.7402821827491287E-4</v>
      </c>
      <c r="AI693">
        <v>2.2500991231975331</v>
      </c>
      <c r="AJ693">
        <v>1.4356395408119792E-4</v>
      </c>
      <c r="AK693">
        <v>0.76923076923076927</v>
      </c>
      <c r="AL693">
        <v>0.3780654688092065</v>
      </c>
      <c r="AM693">
        <v>2.6177683675755894</v>
      </c>
      <c r="AN693">
        <v>2.8836667248109307</v>
      </c>
      <c r="AO693">
        <v>1.5902131196816225</v>
      </c>
      <c r="AP693">
        <v>0.79166666666666663</v>
      </c>
      <c r="AQ693">
        <v>0.1595155045346662</v>
      </c>
      <c r="AR693">
        <v>2.2500991231975331</v>
      </c>
      <c r="AS693">
        <v>2.5832407812621021</v>
      </c>
      <c r="AT693">
        <v>1.3346507616922136</v>
      </c>
      <c r="AU693">
        <v>1.4624319406869182</v>
      </c>
      <c r="AV693">
        <f>COUNTIF($E$1:E693,E693)</f>
        <v>226</v>
      </c>
      <c r="AW693" s="26">
        <f>(AC693+P693)/(K693+X693)</f>
        <v>2.1477272727272729</v>
      </c>
      <c r="AX693">
        <f>K693+X693</f>
        <v>176</v>
      </c>
      <c r="AY693" s="3">
        <f>K693*R693+X693*AE693</f>
        <v>0.24234648592850128</v>
      </c>
      <c r="AZ693" s="25">
        <f>(1+(AY693/AX693)/0.7)^(365/AW693)-1</f>
        <v>0.39650714855982505</v>
      </c>
    </row>
    <row r="694" spans="2:52" hidden="1" x14ac:dyDescent="0.35">
      <c r="B694">
        <v>1.0023135000000001</v>
      </c>
      <c r="C694">
        <v>1.0701414</v>
      </c>
      <c r="D694">
        <v>1</v>
      </c>
      <c r="E694" t="s">
        <v>36</v>
      </c>
      <c r="F694">
        <v>7</v>
      </c>
      <c r="G694" t="s">
        <v>69</v>
      </c>
      <c r="H694" t="s">
        <v>24</v>
      </c>
      <c r="I694">
        <v>1.0089999999999999</v>
      </c>
      <c r="J694">
        <v>2</v>
      </c>
      <c r="K694">
        <v>69</v>
      </c>
      <c r="L694">
        <v>0.62318840579710144</v>
      </c>
      <c r="M694">
        <v>6.2830048368493268E-3</v>
      </c>
      <c r="N694">
        <v>-5.2245739755785942E-3</v>
      </c>
      <c r="O694">
        <v>25</v>
      </c>
      <c r="P694">
        <v>122</v>
      </c>
      <c r="Q694">
        <v>1.5959324906433814E-3</v>
      </c>
      <c r="R694">
        <v>1.9468157191228639E-3</v>
      </c>
      <c r="S694">
        <v>6.478841055064688E-3</v>
      </c>
      <c r="T694">
        <v>3.3279169627743319</v>
      </c>
      <c r="U694">
        <v>7.799608074210674E-4</v>
      </c>
      <c r="V694">
        <v>2.4960430070326103</v>
      </c>
      <c r="W694">
        <v>3.8689410428072906E-4</v>
      </c>
      <c r="X694">
        <v>28</v>
      </c>
      <c r="Y694">
        <v>0.6785714285714286</v>
      </c>
      <c r="Z694">
        <v>7.0508986725211368E-3</v>
      </c>
      <c r="AA694">
        <v>-5.9447906484176617E-3</v>
      </c>
      <c r="AB694">
        <v>13</v>
      </c>
      <c r="AC694">
        <v>48</v>
      </c>
      <c r="AD694">
        <v>5.8204459048730728E-3</v>
      </c>
      <c r="AE694">
        <v>2.8737128193622374E-3</v>
      </c>
      <c r="AF694">
        <v>6.8160119740746997E-3</v>
      </c>
      <c r="AG694">
        <v>2.3718486858361079</v>
      </c>
      <c r="AH694">
        <v>1.2881051869028631E-3</v>
      </c>
      <c r="AI694">
        <v>2.2309612977118971</v>
      </c>
      <c r="AJ694">
        <v>2.9750244555651123E-4</v>
      </c>
      <c r="AK694">
        <v>0.69696969696969702</v>
      </c>
      <c r="AL694">
        <v>0.42988233808970389</v>
      </c>
      <c r="AM694">
        <v>2.4960430070326103</v>
      </c>
      <c r="AN694">
        <v>2.1631285768032065</v>
      </c>
      <c r="AO694">
        <v>1.4230885224032757</v>
      </c>
      <c r="AP694">
        <v>0.58333333333333337</v>
      </c>
      <c r="AQ694">
        <v>0.33055827284057182</v>
      </c>
      <c r="AR694">
        <v>2.2309612977118971</v>
      </c>
      <c r="AS694">
        <v>3.1930142437358562</v>
      </c>
      <c r="AT694">
        <v>1.4984478805303025</v>
      </c>
      <c r="AU694">
        <v>1.4607682014667891</v>
      </c>
      <c r="AV694">
        <f>COUNTIF($E$1:E694,E694)</f>
        <v>3</v>
      </c>
      <c r="AW694" s="26">
        <f>(AC694+P694)/(K694+X694)</f>
        <v>1.7525773195876289</v>
      </c>
      <c r="AX694">
        <f>K694+X694</f>
        <v>97</v>
      </c>
      <c r="AY694" s="3">
        <f>K694*R694+X694*AE694</f>
        <v>0.21479424356162025</v>
      </c>
      <c r="AZ694" s="25">
        <f>(1+(AY694/AX694)/0.7)^(365/AW694)-1</f>
        <v>0.93050729477277705</v>
      </c>
    </row>
    <row r="695" spans="2:52" hidden="1" x14ac:dyDescent="0.35">
      <c r="B695">
        <v>0.95377000000000001</v>
      </c>
      <c r="C695">
        <v>1.0772203300000001</v>
      </c>
      <c r="D695">
        <v>1</v>
      </c>
      <c r="E695" t="s">
        <v>60</v>
      </c>
      <c r="F695">
        <v>5</v>
      </c>
      <c r="G695" t="s">
        <v>69</v>
      </c>
      <c r="H695" t="s">
        <v>9</v>
      </c>
      <c r="I695">
        <v>1.0089999999999999</v>
      </c>
      <c r="J695">
        <v>1</v>
      </c>
      <c r="K695">
        <v>41</v>
      </c>
      <c r="L695">
        <v>0.65853658536585369</v>
      </c>
      <c r="M695">
        <v>6.0983014504581946E-3</v>
      </c>
      <c r="N695">
        <v>-4.1634777821820679E-3</v>
      </c>
      <c r="O695">
        <v>15</v>
      </c>
      <c r="P695">
        <v>41</v>
      </c>
      <c r="Q695">
        <v>3.3341453744704097E-3</v>
      </c>
      <c r="R695">
        <v>2.5942792734590806E-3</v>
      </c>
      <c r="S695">
        <v>5.8422500577458821E-3</v>
      </c>
      <c r="T695">
        <v>2.2519742255644366</v>
      </c>
      <c r="U695">
        <v>9.124061694121005E-4</v>
      </c>
      <c r="V695">
        <v>2.8433381540270357</v>
      </c>
      <c r="W695">
        <v>7.6946693463487959E-4</v>
      </c>
      <c r="X695">
        <v>31</v>
      </c>
      <c r="Y695">
        <v>0.54838709677419351</v>
      </c>
      <c r="Z695">
        <v>5.4851465948827305E-3</v>
      </c>
      <c r="AA695">
        <v>-2.6530749083082555E-3</v>
      </c>
      <c r="AB695">
        <v>7</v>
      </c>
      <c r="AC695">
        <v>31</v>
      </c>
      <c r="AD695">
        <v>8.5391393120048953E-4</v>
      </c>
      <c r="AE695">
        <v>1.8098207547319629E-3</v>
      </c>
      <c r="AF695">
        <v>4.9477674516127746E-3</v>
      </c>
      <c r="AG695">
        <v>2.7338439117113267</v>
      </c>
      <c r="AH695">
        <v>8.8864526750515884E-4</v>
      </c>
      <c r="AI695">
        <v>2.0366065300870533</v>
      </c>
      <c r="AJ695">
        <v>3.2530219721645191E-5</v>
      </c>
      <c r="AK695">
        <v>0.57746478873239437</v>
      </c>
      <c r="AL695">
        <v>0.8549632607054316</v>
      </c>
      <c r="AM695">
        <v>2.8433381540270357</v>
      </c>
      <c r="AN695">
        <v>2.882532526065678</v>
      </c>
      <c r="AO695">
        <v>1.8292397345766582</v>
      </c>
      <c r="AP695">
        <v>0.60784313725490191</v>
      </c>
      <c r="AQ695">
        <v>3.6144688579606184E-2</v>
      </c>
      <c r="AR695">
        <v>2.0366065300870533</v>
      </c>
      <c r="AS695">
        <v>2.0109119497022041</v>
      </c>
      <c r="AT695">
        <v>1.0884065381238897</v>
      </c>
      <c r="AU695">
        <v>1.4588231363502739</v>
      </c>
      <c r="AV695">
        <f>COUNTIF($E$1:E695,E695)</f>
        <v>4</v>
      </c>
      <c r="AW695" s="26">
        <f>(AC695+P695)/(K695+X695)</f>
        <v>1</v>
      </c>
      <c r="AX695">
        <f>K695+X695</f>
        <v>72</v>
      </c>
      <c r="AY695" s="3">
        <f>K695*R695+X695*AE695</f>
        <v>0.16246989360851316</v>
      </c>
      <c r="AZ695" s="25">
        <f>(1+(AY695/AX695)/0.7)^(365/AW695)-1</f>
        <v>2.2372521686294906</v>
      </c>
    </row>
    <row r="696" spans="2:52" hidden="1" x14ac:dyDescent="0.35">
      <c r="B696">
        <v>1.1339900000000001</v>
      </c>
      <c r="C696">
        <v>1.1685650000000001</v>
      </c>
      <c r="D696">
        <v>5</v>
      </c>
      <c r="E696" t="s">
        <v>56</v>
      </c>
      <c r="F696">
        <v>7</v>
      </c>
      <c r="G696" t="s">
        <v>70</v>
      </c>
      <c r="H696" t="s">
        <v>24</v>
      </c>
      <c r="I696">
        <v>1.0069999999999999</v>
      </c>
      <c r="J696">
        <v>1</v>
      </c>
      <c r="K696">
        <v>30</v>
      </c>
      <c r="L696">
        <v>0.7</v>
      </c>
      <c r="M696">
        <v>4.1211624764815064E-3</v>
      </c>
      <c r="N696">
        <v>-2.7142562035562534E-3</v>
      </c>
      <c r="O696">
        <v>7</v>
      </c>
      <c r="P696">
        <v>30</v>
      </c>
      <c r="Q696">
        <v>2.0522031464081936E-3</v>
      </c>
      <c r="R696">
        <v>2.0705368724701781E-3</v>
      </c>
      <c r="S696">
        <v>3.8723986798280918E-3</v>
      </c>
      <c r="T696">
        <v>1.8702389372125832</v>
      </c>
      <c r="U696">
        <v>7.0700003619835708E-4</v>
      </c>
      <c r="V696">
        <v>2.9286234320492524</v>
      </c>
      <c r="W696">
        <v>6.5653680007346396E-4</v>
      </c>
      <c r="X696">
        <v>67</v>
      </c>
      <c r="Y696">
        <v>0.61194029850746268</v>
      </c>
      <c r="Z696">
        <v>4.2377298078052107E-3</v>
      </c>
      <c r="AA696">
        <v>-3.6231512366308983E-3</v>
      </c>
      <c r="AB696">
        <v>14</v>
      </c>
      <c r="AC696">
        <v>67</v>
      </c>
      <c r="AD696">
        <v>2.1985737794842919E-3</v>
      </c>
      <c r="AE696">
        <v>1.1872386562329894E-3</v>
      </c>
      <c r="AF696">
        <v>4.5014418651581345E-3</v>
      </c>
      <c r="AG696">
        <v>3.7915223207445412</v>
      </c>
      <c r="AH696">
        <v>5.4993865146857953E-4</v>
      </c>
      <c r="AI696">
        <v>2.1588565434754163</v>
      </c>
      <c r="AJ696">
        <v>8.73613532958303E-5</v>
      </c>
      <c r="AK696">
        <v>0.5</v>
      </c>
      <c r="AL696">
        <v>0.72948533341496835</v>
      </c>
      <c r="AM696">
        <v>2.9286234320492524</v>
      </c>
      <c r="AN696">
        <v>2.9579098178145844</v>
      </c>
      <c r="AO696">
        <v>1.81196312654368</v>
      </c>
      <c r="AP696">
        <v>0.77011494252873558</v>
      </c>
      <c r="AQ696">
        <v>9.706817032870145E-2</v>
      </c>
      <c r="AR696">
        <v>2.1588565434754163</v>
      </c>
      <c r="AS696">
        <v>1.6960552231900101</v>
      </c>
      <c r="AT696">
        <v>1.1027067700649811</v>
      </c>
      <c r="AU696">
        <v>1.4573349483043305</v>
      </c>
      <c r="AV696">
        <f>COUNTIF($E$1:E696,E696)</f>
        <v>3</v>
      </c>
      <c r="AW696" s="26">
        <f>(AC696+P696)/(K696+X696)</f>
        <v>1</v>
      </c>
      <c r="AX696">
        <f>K696+X696</f>
        <v>97</v>
      </c>
      <c r="AY696" s="3">
        <f>K696*R696+X696*AE696</f>
        <v>0.14166109614171563</v>
      </c>
      <c r="AZ696" s="25">
        <f>(1+(AY696/AX696)/0.7)^(365/AW696)-1</f>
        <v>1.1398021228901896</v>
      </c>
    </row>
    <row r="697" spans="2:52" hidden="1" x14ac:dyDescent="0.35">
      <c r="B697">
        <v>1.1274119980000001</v>
      </c>
      <c r="C697">
        <v>1.1541886700000001</v>
      </c>
      <c r="D697">
        <v>7</v>
      </c>
      <c r="E697" t="s">
        <v>62</v>
      </c>
      <c r="F697">
        <v>10</v>
      </c>
      <c r="G697" t="s">
        <v>70</v>
      </c>
      <c r="H697" t="s">
        <v>24</v>
      </c>
      <c r="I697">
        <v>1.0049999999999999</v>
      </c>
      <c r="J697">
        <v>1</v>
      </c>
      <c r="K697">
        <v>27</v>
      </c>
      <c r="L697">
        <v>0.70370370370370372</v>
      </c>
      <c r="M697">
        <v>3.6133074981740529E-3</v>
      </c>
      <c r="N697">
        <v>-3.3433079381671171E-3</v>
      </c>
      <c r="O697">
        <v>12</v>
      </c>
      <c r="P697">
        <v>27</v>
      </c>
      <c r="Q697">
        <v>2.4672254459490173E-3</v>
      </c>
      <c r="R697">
        <v>1.5520881096285212E-3</v>
      </c>
      <c r="S697">
        <v>3.5686826466363683E-3</v>
      </c>
      <c r="T697">
        <v>2.2992783879328225</v>
      </c>
      <c r="U697">
        <v>6.8679329556261778E-4</v>
      </c>
      <c r="V697">
        <v>2.2599057382426224</v>
      </c>
      <c r="W697">
        <v>1.7850151850328563E-4</v>
      </c>
      <c r="X697">
        <v>39</v>
      </c>
      <c r="Y697">
        <v>0.71794871794871795</v>
      </c>
      <c r="Z697">
        <v>3.9911045828195379E-3</v>
      </c>
      <c r="AA697">
        <v>-4.6009092099636795E-3</v>
      </c>
      <c r="AB697">
        <v>20</v>
      </c>
      <c r="AC697">
        <v>39</v>
      </c>
      <c r="AD697">
        <v>4.8248149608023372E-3</v>
      </c>
      <c r="AE697">
        <v>1.567716077162733E-3</v>
      </c>
      <c r="AF697">
        <v>4.2074508413054382E-3</v>
      </c>
      <c r="AG697">
        <v>2.6838092066518331</v>
      </c>
      <c r="AH697">
        <v>6.7373133544390042E-4</v>
      </c>
      <c r="AI697">
        <v>2.3269157818373021</v>
      </c>
      <c r="AJ697">
        <v>2.2025340627493221E-4</v>
      </c>
      <c r="AK697">
        <v>0.47368421052631576</v>
      </c>
      <c r="AL697">
        <v>0.19833502055920851</v>
      </c>
      <c r="AM697">
        <v>2.2599057382426224</v>
      </c>
      <c r="AN697">
        <v>3.1041762192571087</v>
      </c>
      <c r="AO697">
        <v>1.4255093946005233</v>
      </c>
      <c r="AP697">
        <v>0.66101694915254239</v>
      </c>
      <c r="AQ697">
        <v>0.24472600697214972</v>
      </c>
      <c r="AR697">
        <v>2.3269157818373021</v>
      </c>
      <c r="AS697">
        <v>3.135432154325533</v>
      </c>
      <c r="AT697">
        <v>1.4891532631204114</v>
      </c>
      <c r="AU697">
        <v>1.4573313288604672</v>
      </c>
      <c r="AV697">
        <f>COUNTIF($E$1:E697,E697)</f>
        <v>8</v>
      </c>
      <c r="AW697" s="26">
        <f>(AC697+P697)/(K697+X697)</f>
        <v>1</v>
      </c>
      <c r="AX697">
        <f>K697+X697</f>
        <v>66</v>
      </c>
      <c r="AY697" s="3">
        <f>K697*R697+X697*AE697</f>
        <v>0.10304730596931666</v>
      </c>
      <c r="AZ697" s="25">
        <f>(1+(AY697/AX697)/0.7)^(365/AW697)-1</f>
        <v>1.2551392992222752</v>
      </c>
    </row>
    <row r="698" spans="2:52" hidden="1" x14ac:dyDescent="0.35">
      <c r="B698">
        <v>1.1339900000000001</v>
      </c>
      <c r="C698">
        <v>1.1685650000000001</v>
      </c>
      <c r="D698">
        <v>5</v>
      </c>
      <c r="E698" t="s">
        <v>56</v>
      </c>
      <c r="F698">
        <v>7</v>
      </c>
      <c r="G698" t="s">
        <v>70</v>
      </c>
      <c r="H698" t="s">
        <v>24</v>
      </c>
      <c r="I698">
        <v>1.0089999999999999</v>
      </c>
      <c r="J698">
        <v>1</v>
      </c>
      <c r="K698">
        <v>30</v>
      </c>
      <c r="L698">
        <v>0.7</v>
      </c>
      <c r="M698">
        <v>4.4899812091848202E-3</v>
      </c>
      <c r="N698">
        <v>-2.7142562035562534E-3</v>
      </c>
      <c r="O698">
        <v>4</v>
      </c>
      <c r="P698">
        <v>30</v>
      </c>
      <c r="Q698">
        <v>2.0522031464081936E-3</v>
      </c>
      <c r="R698">
        <v>2.3287099853624982E-3</v>
      </c>
      <c r="S698">
        <v>4.2382872509575268E-3</v>
      </c>
      <c r="T698">
        <v>1.8200150631027481</v>
      </c>
      <c r="U698">
        <v>7.7380184417866541E-4</v>
      </c>
      <c r="V698">
        <v>3.0094396942595232</v>
      </c>
      <c r="W698">
        <v>7.8110629700516737E-4</v>
      </c>
      <c r="X698">
        <v>67</v>
      </c>
      <c r="Y698">
        <v>0.61194029850746268</v>
      </c>
      <c r="Z698">
        <v>4.4012273040083651E-3</v>
      </c>
      <c r="AA698">
        <v>-3.6231512366308983E-3</v>
      </c>
      <c r="AB698">
        <v>8</v>
      </c>
      <c r="AC698">
        <v>67</v>
      </c>
      <c r="AD698">
        <v>2.1985737794842919E-3</v>
      </c>
      <c r="AE698">
        <v>1.2872893628647704E-3</v>
      </c>
      <c r="AF698">
        <v>4.732604780590597E-3</v>
      </c>
      <c r="AG698">
        <v>3.6764110052603276</v>
      </c>
      <c r="AH698">
        <v>5.7817969640274706E-4</v>
      </c>
      <c r="AI698">
        <v>2.2264520370982956</v>
      </c>
      <c r="AJ698">
        <v>1.3092997005927629E-4</v>
      </c>
      <c r="AK698">
        <v>0.5</v>
      </c>
      <c r="AL698">
        <v>0.86789588556130703</v>
      </c>
      <c r="AM698">
        <v>3.0094396942595232</v>
      </c>
      <c r="AN698">
        <v>2.5874555392916943</v>
      </c>
      <c r="AO698">
        <v>1.8174813703607187</v>
      </c>
      <c r="AP698">
        <v>0.77011494252873558</v>
      </c>
      <c r="AQ698">
        <v>0.14547774451030865</v>
      </c>
      <c r="AR698">
        <v>2.2264520370982956</v>
      </c>
      <c r="AS698">
        <v>1.4303215142942056</v>
      </c>
      <c r="AT698">
        <v>1.0892025060453268</v>
      </c>
      <c r="AU698">
        <v>1.4533419382030228</v>
      </c>
      <c r="AV698">
        <f>COUNTIF($E$1:E698,E698)</f>
        <v>4</v>
      </c>
      <c r="AW698" s="26">
        <f>(AC698+P698)/(K698+X698)</f>
        <v>1</v>
      </c>
      <c r="AX698">
        <f>K698+X698</f>
        <v>97</v>
      </c>
      <c r="AY698" s="3">
        <f>K698*R698+X698*AE698</f>
        <v>0.15610968687281457</v>
      </c>
      <c r="AZ698" s="25">
        <f>(1+(AY698/AX698)/0.7)^(365/AW698)-1</f>
        <v>1.3122303547262777</v>
      </c>
    </row>
    <row r="699" spans="2:52" hidden="1" x14ac:dyDescent="0.35">
      <c r="B699">
        <v>3.13942305</v>
      </c>
      <c r="C699">
        <v>17.285256000000004</v>
      </c>
      <c r="D699">
        <v>1</v>
      </c>
      <c r="E699" t="s">
        <v>49</v>
      </c>
      <c r="F699">
        <v>3</v>
      </c>
      <c r="G699" t="s">
        <v>69</v>
      </c>
      <c r="H699" t="s">
        <v>24</v>
      </c>
      <c r="I699">
        <v>1.0089999999999999</v>
      </c>
      <c r="J699">
        <v>1</v>
      </c>
      <c r="K699">
        <v>235</v>
      </c>
      <c r="L699">
        <v>0.58723404255319145</v>
      </c>
      <c r="M699">
        <v>3.7838158296941357E-3</v>
      </c>
      <c r="N699">
        <v>-2.9704700147562845E-3</v>
      </c>
      <c r="O699">
        <v>26</v>
      </c>
      <c r="P699">
        <v>235</v>
      </c>
      <c r="Q699">
        <v>5.8208793588909735E-4</v>
      </c>
      <c r="R699">
        <v>9.9587656624013261E-4</v>
      </c>
      <c r="S699">
        <v>4.3456200454230626E-3</v>
      </c>
      <c r="T699">
        <v>4.3636131150566877</v>
      </c>
      <c r="U699">
        <v>2.8347699504532387E-4</v>
      </c>
      <c r="V699">
        <v>3.5130771937275065</v>
      </c>
      <c r="W699">
        <v>4.2892257614948488E-4</v>
      </c>
      <c r="X699">
        <v>153</v>
      </c>
      <c r="Y699">
        <v>0.56209150326797386</v>
      </c>
      <c r="Z699">
        <v>3.5947389372674074E-3</v>
      </c>
      <c r="AA699">
        <v>-2.4226794593434678E-3</v>
      </c>
      <c r="AB699">
        <v>15</v>
      </c>
      <c r="AC699">
        <v>153</v>
      </c>
      <c r="AD699">
        <v>5.2249452516606176E-4</v>
      </c>
      <c r="AE699">
        <v>9.5966029299990015E-4</v>
      </c>
      <c r="AF699">
        <v>3.9733910210511788E-3</v>
      </c>
      <c r="AG699">
        <v>4.1404141132382897</v>
      </c>
      <c r="AH699">
        <v>3.2122962493480033E-4</v>
      </c>
      <c r="AI699">
        <v>2.9874588721220263</v>
      </c>
      <c r="AJ699">
        <v>3.1720104313029949E-4</v>
      </c>
      <c r="AK699">
        <v>0.8867924528301887</v>
      </c>
      <c r="AL699">
        <v>0.4765806401660998</v>
      </c>
      <c r="AM699">
        <v>3.5130771937275065</v>
      </c>
      <c r="AN699">
        <v>1.1065295180446044</v>
      </c>
      <c r="AO699">
        <v>1.5545405630766318</v>
      </c>
      <c r="AP699">
        <v>0.88439306358381498</v>
      </c>
      <c r="AQ699">
        <v>0.3524456034781146</v>
      </c>
      <c r="AR699">
        <v>2.9874588721220263</v>
      </c>
      <c r="AS699">
        <v>1.0662892144443457</v>
      </c>
      <c r="AT699">
        <v>1.3389130522751045</v>
      </c>
      <c r="AU699">
        <v>1.4467268076758681</v>
      </c>
      <c r="AV699">
        <f>COUNTIF($E$1:E699,E699)</f>
        <v>27</v>
      </c>
      <c r="AW699" s="26">
        <f>(AC699+P699)/(K699+X699)</f>
        <v>1</v>
      </c>
      <c r="AX699">
        <f>K699+X699</f>
        <v>388</v>
      </c>
      <c r="AY699" s="3">
        <f>K699*R699+X699*AE699</f>
        <v>0.38085901789541587</v>
      </c>
      <c r="AZ699" s="25">
        <f>(1+(AY699/AX699)/0.7)^(365/AW699)-1</f>
        <v>0.66774657727470177</v>
      </c>
    </row>
    <row r="700" spans="2:52" hidden="1" x14ac:dyDescent="0.35">
      <c r="B700">
        <v>1.1235850000000001</v>
      </c>
      <c r="C700">
        <v>1.15709833</v>
      </c>
      <c r="D700">
        <v>5</v>
      </c>
      <c r="E700" t="s">
        <v>62</v>
      </c>
      <c r="F700">
        <v>7</v>
      </c>
      <c r="G700" t="s">
        <v>70</v>
      </c>
      <c r="H700" t="s">
        <v>24</v>
      </c>
      <c r="I700">
        <v>1.0089999999999999</v>
      </c>
      <c r="J700">
        <v>1</v>
      </c>
      <c r="K700">
        <v>35</v>
      </c>
      <c r="L700">
        <v>0.65714285714285714</v>
      </c>
      <c r="M700">
        <v>4.3533637968222157E-3</v>
      </c>
      <c r="N700">
        <v>-2.7746604802536545E-3</v>
      </c>
      <c r="O700">
        <v>4</v>
      </c>
      <c r="P700">
        <v>35</v>
      </c>
      <c r="Q700">
        <v>1.6774604522773462E-3</v>
      </c>
      <c r="R700">
        <v>1.9094697589676318E-3</v>
      </c>
      <c r="S700">
        <v>4.2553400095236707E-3</v>
      </c>
      <c r="T700">
        <v>2.2285453799615818</v>
      </c>
      <c r="U700">
        <v>7.1928374287308328E-4</v>
      </c>
      <c r="V700">
        <v>2.6546822139209052</v>
      </c>
      <c r="W700">
        <v>4.7090227322146524E-4</v>
      </c>
      <c r="X700">
        <v>54</v>
      </c>
      <c r="Y700">
        <v>0.68518518518518523</v>
      </c>
      <c r="Z700">
        <v>4.337985858533391E-3</v>
      </c>
      <c r="AA700">
        <v>-4.1152515261047348E-3</v>
      </c>
      <c r="AB700">
        <v>7</v>
      </c>
      <c r="AC700">
        <v>54</v>
      </c>
      <c r="AD700">
        <v>2.3791471626721794E-3</v>
      </c>
      <c r="AE700">
        <v>1.6767814967028698E-3</v>
      </c>
      <c r="AF700">
        <v>4.7151526313199158E-3</v>
      </c>
      <c r="AG700">
        <v>2.8120256816952778</v>
      </c>
      <c r="AH700">
        <v>6.4165100033751368E-4</v>
      </c>
      <c r="AI700">
        <v>2.6132297710451149</v>
      </c>
      <c r="AJ700">
        <v>3.9347949602784246E-4</v>
      </c>
      <c r="AK700">
        <v>0.53846153846153844</v>
      </c>
      <c r="AL700">
        <v>0.52322474802385632</v>
      </c>
      <c r="AM700">
        <v>2.6546822139209052</v>
      </c>
      <c r="AN700">
        <v>2.1216330655196152</v>
      </c>
      <c r="AO700">
        <v>1.4838673303358909</v>
      </c>
      <c r="AP700">
        <v>0.72972972972972971</v>
      </c>
      <c r="AQ700">
        <v>0.43719944003094108</v>
      </c>
      <c r="AR700">
        <v>2.6132297710451149</v>
      </c>
      <c r="AS700">
        <v>1.863090551892099</v>
      </c>
      <c r="AT700">
        <v>1.4044397906773036</v>
      </c>
      <c r="AU700">
        <v>1.4441535605065972</v>
      </c>
      <c r="AV700">
        <f>COUNTIF($E$1:E700,E700)</f>
        <v>9</v>
      </c>
      <c r="AW700" s="26">
        <f>(AC700+P700)/(K700+X700)</f>
        <v>1</v>
      </c>
      <c r="AX700">
        <f>K700+X700</f>
        <v>89</v>
      </c>
      <c r="AY700" s="3">
        <f>K700*R700+X700*AE700</f>
        <v>0.15737764238582208</v>
      </c>
      <c r="AZ700" s="25">
        <f>(1+(AY700/AX700)/0.7)^(365/AW700)-1</f>
        <v>1.511482747255636</v>
      </c>
    </row>
    <row r="701" spans="2:52" hidden="1" x14ac:dyDescent="0.35">
      <c r="B701">
        <v>1.1378158700000001</v>
      </c>
      <c r="C701">
        <v>1.18038537</v>
      </c>
      <c r="D701">
        <v>4</v>
      </c>
      <c r="E701" t="s">
        <v>38</v>
      </c>
      <c r="F701">
        <v>5</v>
      </c>
      <c r="G701" t="s">
        <v>70</v>
      </c>
      <c r="H701" t="s">
        <v>24</v>
      </c>
      <c r="I701">
        <v>1.0069999999999999</v>
      </c>
      <c r="J701">
        <v>1</v>
      </c>
      <c r="K701">
        <v>74</v>
      </c>
      <c r="L701">
        <v>0.64864864864864868</v>
      </c>
      <c r="M701">
        <v>4.2007143160405725E-3</v>
      </c>
      <c r="N701">
        <v>-3.241767902353916E-3</v>
      </c>
      <c r="O701">
        <v>15</v>
      </c>
      <c r="P701">
        <v>74</v>
      </c>
      <c r="Q701">
        <v>2.2854168082209192E-3</v>
      </c>
      <c r="R701">
        <v>1.5857881311992655E-3</v>
      </c>
      <c r="S701">
        <v>4.171423339634963E-3</v>
      </c>
      <c r="T701">
        <v>2.630504830730628</v>
      </c>
      <c r="U701">
        <v>4.8491811343342133E-4</v>
      </c>
      <c r="V701">
        <v>3.2702183879484887</v>
      </c>
      <c r="W701">
        <v>6.1595190433242286E-4</v>
      </c>
      <c r="X701">
        <v>122</v>
      </c>
      <c r="Y701">
        <v>0.54098360655737709</v>
      </c>
      <c r="Z701">
        <v>3.6549977341783493E-3</v>
      </c>
      <c r="AA701">
        <v>-2.4798009947180877E-3</v>
      </c>
      <c r="AB701">
        <v>15</v>
      </c>
      <c r="AC701">
        <v>122</v>
      </c>
      <c r="AD701">
        <v>4.2772658480427772E-4</v>
      </c>
      <c r="AE701">
        <v>8.390245471439191E-4</v>
      </c>
      <c r="AF701">
        <v>3.8762691390173813E-3</v>
      </c>
      <c r="AG701">
        <v>4.6199710749970215</v>
      </c>
      <c r="AH701">
        <v>3.5094091836252958E-4</v>
      </c>
      <c r="AI701">
        <v>2.3907857512277566</v>
      </c>
      <c r="AJ701">
        <v>1.3714271041885995E-4</v>
      </c>
      <c r="AK701">
        <v>0.71153846153846156</v>
      </c>
      <c r="AL701">
        <v>0.68439100481381099</v>
      </c>
      <c r="AM701">
        <v>3.2702183879484887</v>
      </c>
      <c r="AN701">
        <v>2.2654116159989846</v>
      </c>
      <c r="AO701">
        <v>1.7790580876637139</v>
      </c>
      <c r="AP701">
        <v>0.85915492957746475</v>
      </c>
      <c r="AQ701">
        <v>0.15238078935429059</v>
      </c>
      <c r="AR701">
        <v>2.3907857512277566</v>
      </c>
      <c r="AS701">
        <v>1.1986064959199023</v>
      </c>
      <c r="AT701">
        <v>1.1038248332517702</v>
      </c>
      <c r="AU701">
        <v>1.4414414604577419</v>
      </c>
      <c r="AV701">
        <f>COUNTIF($E$1:E701,E701)</f>
        <v>4</v>
      </c>
      <c r="AW701" s="26">
        <f>(AC701+P701)/(K701+X701)</f>
        <v>1</v>
      </c>
      <c r="AX701">
        <f>K701+X701</f>
        <v>196</v>
      </c>
      <c r="AY701" s="3">
        <f>K701*R701+X701*AE701</f>
        <v>0.21970931646030378</v>
      </c>
      <c r="AZ701" s="25">
        <f>(1+(AY701/AX701)/0.7)^(365/AW701)-1</f>
        <v>0.79326170071946667</v>
      </c>
    </row>
    <row r="702" spans="2:52" hidden="1" x14ac:dyDescent="0.35">
      <c r="B702">
        <v>0.79777944000000001</v>
      </c>
      <c r="C702">
        <v>0.91702402000000005</v>
      </c>
      <c r="D702">
        <v>9</v>
      </c>
      <c r="E702" t="s">
        <v>54</v>
      </c>
      <c r="F702">
        <v>10</v>
      </c>
      <c r="G702" t="s">
        <v>70</v>
      </c>
      <c r="H702" t="s">
        <v>24</v>
      </c>
      <c r="I702">
        <v>1.0089999999999999</v>
      </c>
      <c r="J702">
        <v>1</v>
      </c>
      <c r="K702">
        <v>92</v>
      </c>
      <c r="L702">
        <v>0.64130434782608692</v>
      </c>
      <c r="M702">
        <v>3.360834097737673E-3</v>
      </c>
      <c r="N702">
        <v>-2.2942726502791465E-3</v>
      </c>
      <c r="O702">
        <v>3</v>
      </c>
      <c r="P702">
        <v>92</v>
      </c>
      <c r="Q702">
        <v>1.3295636197651062E-3</v>
      </c>
      <c r="R702">
        <v>1.3323718946446834E-3</v>
      </c>
      <c r="S702">
        <v>3.4027191616876904E-3</v>
      </c>
      <c r="T702">
        <v>2.5538809212086591</v>
      </c>
      <c r="U702">
        <v>3.5475799610004471E-4</v>
      </c>
      <c r="V702">
        <v>3.7557205455319558</v>
      </c>
      <c r="W702">
        <v>6.2285590244459395E-4</v>
      </c>
      <c r="X702">
        <v>34</v>
      </c>
      <c r="Y702">
        <v>0.58823529411764708</v>
      </c>
      <c r="Z702">
        <v>3.7898806289781485E-3</v>
      </c>
      <c r="AA702">
        <v>-2.0001457458738792E-3</v>
      </c>
      <c r="AB702">
        <v>3</v>
      </c>
      <c r="AC702">
        <v>34</v>
      </c>
      <c r="AD702">
        <v>1.5570679932002118E-3</v>
      </c>
      <c r="AE702">
        <v>1.405752121686137E-3</v>
      </c>
      <c r="AF702">
        <v>3.7049204510758069E-3</v>
      </c>
      <c r="AG702">
        <v>2.6355432041830533</v>
      </c>
      <c r="AH702">
        <v>6.353886154250465E-4</v>
      </c>
      <c r="AI702">
        <v>2.2124288782633474</v>
      </c>
      <c r="AJ702">
        <v>1.3497489083604398E-4</v>
      </c>
      <c r="AK702">
        <v>0.75409836065573765</v>
      </c>
      <c r="AL702">
        <v>0.69206211382733451</v>
      </c>
      <c r="AM702">
        <v>3.7557205455319558</v>
      </c>
      <c r="AN702">
        <v>1.4804132162718875</v>
      </c>
      <c r="AO702">
        <v>1.7750334885104717</v>
      </c>
      <c r="AP702">
        <v>0.62962962962962965</v>
      </c>
      <c r="AQ702">
        <v>0.14997210092893948</v>
      </c>
      <c r="AR702">
        <v>2.2124288782633474</v>
      </c>
      <c r="AS702">
        <v>1.5619468018735034</v>
      </c>
      <c r="AT702">
        <v>1.0990698271882435</v>
      </c>
      <c r="AU702">
        <v>1.4370516578493575</v>
      </c>
      <c r="AV702">
        <f>COUNTIF($E$1:E702,E702)</f>
        <v>309</v>
      </c>
      <c r="AW702" s="26">
        <f>(AC702+P702)/(K702+X702)</f>
        <v>1</v>
      </c>
      <c r="AX702">
        <f>K702+X702</f>
        <v>126</v>
      </c>
      <c r="AY702" s="3">
        <f>K702*R702+X702*AE702</f>
        <v>0.17037378644463952</v>
      </c>
      <c r="AZ702" s="25">
        <f>(1+(AY702/AX702)/0.7)^(365/AW702)-1</f>
        <v>1.0225952994055971</v>
      </c>
    </row>
    <row r="703" spans="2:52" hidden="1" x14ac:dyDescent="0.35">
      <c r="B703">
        <v>0.79777944000000001</v>
      </c>
      <c r="C703">
        <v>0.91702402000000005</v>
      </c>
      <c r="D703">
        <v>9</v>
      </c>
      <c r="E703" t="s">
        <v>54</v>
      </c>
      <c r="F703">
        <v>10</v>
      </c>
      <c r="G703" t="s">
        <v>70</v>
      </c>
      <c r="H703" t="s">
        <v>24</v>
      </c>
      <c r="I703">
        <v>1.0029999999999999</v>
      </c>
      <c r="J703">
        <v>2</v>
      </c>
      <c r="K703">
        <v>66</v>
      </c>
      <c r="L703">
        <v>0.80303030303030298</v>
      </c>
      <c r="M703">
        <v>2.7113061597082229E-3</v>
      </c>
      <c r="N703">
        <v>-5.6314155469980526E-3</v>
      </c>
      <c r="O703">
        <v>50</v>
      </c>
      <c r="P703">
        <v>94</v>
      </c>
      <c r="Q703">
        <v>2.8277465492355658E-3</v>
      </c>
      <c r="R703">
        <v>1.0680427932357748E-3</v>
      </c>
      <c r="S703">
        <v>3.8734688292846511E-3</v>
      </c>
      <c r="T703">
        <v>3.6266981564937795</v>
      </c>
      <c r="U703">
        <v>4.7679105345861813E-4</v>
      </c>
      <c r="V703">
        <v>2.2400646687647483</v>
      </c>
      <c r="W703">
        <v>1.144606863185385E-4</v>
      </c>
      <c r="X703">
        <v>24</v>
      </c>
      <c r="Y703">
        <v>0.66666666666666663</v>
      </c>
      <c r="Z703">
        <v>2.8252295178865933E-3</v>
      </c>
      <c r="AA703">
        <v>-2.4294808389759143E-3</v>
      </c>
      <c r="AB703">
        <v>16</v>
      </c>
      <c r="AC703">
        <v>36</v>
      </c>
      <c r="AD703">
        <v>2.8217845760201143E-3</v>
      </c>
      <c r="AE703">
        <v>1.073659398932424E-3</v>
      </c>
      <c r="AF703">
        <v>2.6296623627157997E-3</v>
      </c>
      <c r="AG703">
        <v>2.4492519371884254</v>
      </c>
      <c r="AH703">
        <v>5.367775820379441E-4</v>
      </c>
      <c r="AI703">
        <v>2.0001941863073718</v>
      </c>
      <c r="AJ703">
        <v>1.0423485653581442E-7</v>
      </c>
      <c r="AK703">
        <v>0.6875</v>
      </c>
      <c r="AL703">
        <v>0.12717854035393311</v>
      </c>
      <c r="AM703">
        <v>2.2400646687647483</v>
      </c>
      <c r="AN703">
        <v>3.5601426441193778</v>
      </c>
      <c r="AO703">
        <v>1.5036693455948733</v>
      </c>
      <c r="AP703">
        <v>0.54545454545454541</v>
      </c>
      <c r="AQ703">
        <v>1.1581650726201735E-4</v>
      </c>
      <c r="AR703">
        <v>2.0001941863073718</v>
      </c>
      <c r="AS703">
        <v>3.5788646631082091</v>
      </c>
      <c r="AT703">
        <v>1.3704229696622126</v>
      </c>
      <c r="AU703">
        <v>1.4370461576285429</v>
      </c>
      <c r="AV703">
        <f>COUNTIF($E$1:E703,E703)</f>
        <v>310</v>
      </c>
      <c r="AW703" s="26">
        <f>(AC703+P703)/(K703+X703)</f>
        <v>1.4444444444444444</v>
      </c>
      <c r="AX703">
        <f>K703+X703</f>
        <v>90</v>
      </c>
      <c r="AY703" s="3">
        <f>K703*R703+X703*AE703</f>
        <v>9.625864992793931E-2</v>
      </c>
      <c r="AZ703" s="25">
        <f>(1+(AY703/AX703)/0.7)^(365/AW703)-1</f>
        <v>0.47078714312010206</v>
      </c>
    </row>
    <row r="704" spans="2:52" hidden="1" x14ac:dyDescent="0.35">
      <c r="B704">
        <v>55.711049515714286</v>
      </c>
      <c r="C704">
        <v>61.879515007142857</v>
      </c>
      <c r="D704">
        <v>6</v>
      </c>
      <c r="E704" t="s">
        <v>44</v>
      </c>
      <c r="F704">
        <v>7</v>
      </c>
      <c r="G704" t="s">
        <v>69</v>
      </c>
      <c r="H704" t="s">
        <v>8</v>
      </c>
      <c r="I704">
        <v>1.0069999999999999</v>
      </c>
      <c r="J704">
        <v>1</v>
      </c>
      <c r="K704">
        <v>54</v>
      </c>
      <c r="L704">
        <v>0.62962962962962965</v>
      </c>
      <c r="M704">
        <v>4.0284812545044492E-3</v>
      </c>
      <c r="N704">
        <v>-3.4179027203024457E-3</v>
      </c>
      <c r="O704">
        <v>10</v>
      </c>
      <c r="P704">
        <v>54</v>
      </c>
      <c r="Q704">
        <v>1.8465268400897905E-3</v>
      </c>
      <c r="R704">
        <v>1.2705612638352288E-3</v>
      </c>
      <c r="S704">
        <v>4.2087462426252551E-3</v>
      </c>
      <c r="T704">
        <v>3.3125094888545741</v>
      </c>
      <c r="U704">
        <v>5.7273781951598906E-4</v>
      </c>
      <c r="V704">
        <v>2.2183994500467219</v>
      </c>
      <c r="W704">
        <v>1.2508562480325063E-4</v>
      </c>
      <c r="X704">
        <v>45</v>
      </c>
      <c r="Y704">
        <v>0.62222222222222223</v>
      </c>
      <c r="Z704">
        <v>3.3959096663701721E-3</v>
      </c>
      <c r="AA704">
        <v>-1.5704603464675268E-3</v>
      </c>
      <c r="AB704">
        <v>8</v>
      </c>
      <c r="AC704">
        <v>45</v>
      </c>
      <c r="AD704">
        <v>1.0984446393131897E-3</v>
      </c>
      <c r="AE704">
        <v>1.5197254392981523E-3</v>
      </c>
      <c r="AF704">
        <v>3.1823268392202099E-3</v>
      </c>
      <c r="AG704">
        <v>2.0940143245150185</v>
      </c>
      <c r="AH704">
        <v>4.7439327594122883E-4</v>
      </c>
      <c r="AI704">
        <v>3.2035138699698318</v>
      </c>
      <c r="AJ704">
        <v>5.7093888741569464E-4</v>
      </c>
      <c r="AK704">
        <v>0.6428571428571429</v>
      </c>
      <c r="AL704">
        <v>0.13898402755916897</v>
      </c>
      <c r="AM704">
        <v>2.2183994500467219</v>
      </c>
      <c r="AN704">
        <v>1.8150875197646397</v>
      </c>
      <c r="AO704">
        <v>1.1484166642763263</v>
      </c>
      <c r="AP704">
        <v>0.69230769230769229</v>
      </c>
      <c r="AQ704">
        <v>0.63437654157300127</v>
      </c>
      <c r="AR704">
        <v>3.2035138699698318</v>
      </c>
      <c r="AS704">
        <v>2.1710363418545358</v>
      </c>
      <c r="AT704">
        <v>1.7182428152218263</v>
      </c>
      <c r="AU704">
        <v>1.4333297397490763</v>
      </c>
      <c r="AV704">
        <f>COUNTIF($E$1:E704,E704)</f>
        <v>227</v>
      </c>
      <c r="AW704" s="26">
        <f>(AC704+P704)/(K704+X704)</f>
        <v>1</v>
      </c>
      <c r="AX704">
        <f>K704+X704</f>
        <v>99</v>
      </c>
      <c r="AY704" s="3">
        <f>K704*R704+X704*AE704</f>
        <v>0.1369979530155192</v>
      </c>
      <c r="AZ704" s="25">
        <f>(1+(AY704/AX704)/0.7)^(365/AW704)-1</f>
        <v>1.0561798245354619</v>
      </c>
    </row>
    <row r="705" spans="2:52" hidden="1" x14ac:dyDescent="0.35">
      <c r="B705">
        <v>0.97663299999999997</v>
      </c>
      <c r="C705">
        <v>1.06003125</v>
      </c>
      <c r="D705">
        <v>1</v>
      </c>
      <c r="E705" t="s">
        <v>34</v>
      </c>
      <c r="F705">
        <v>10</v>
      </c>
      <c r="G705" t="s">
        <v>69</v>
      </c>
      <c r="H705" t="s">
        <v>24</v>
      </c>
      <c r="I705">
        <v>1.0089999999999999</v>
      </c>
      <c r="J705">
        <v>1</v>
      </c>
      <c r="K705">
        <v>79</v>
      </c>
      <c r="L705">
        <v>0.620253164556962</v>
      </c>
      <c r="M705">
        <v>5.3005096842202266E-3</v>
      </c>
      <c r="N705">
        <v>-3.9001790523224573E-3</v>
      </c>
      <c r="O705">
        <v>20</v>
      </c>
      <c r="P705">
        <v>79</v>
      </c>
      <c r="Q705">
        <v>1.3275898594731217E-3</v>
      </c>
      <c r="R705">
        <v>1.806577252621739E-3</v>
      </c>
      <c r="S705">
        <v>5.4039571551085883E-3</v>
      </c>
      <c r="T705">
        <v>2.9912682379157953</v>
      </c>
      <c r="U705">
        <v>6.0799268123352891E-4</v>
      </c>
      <c r="V705">
        <v>2.9713799333183681</v>
      </c>
      <c r="W705">
        <v>5.905918901546812E-4</v>
      </c>
      <c r="X705">
        <v>24</v>
      </c>
      <c r="Y705">
        <v>0.5</v>
      </c>
      <c r="Z705">
        <v>6.9699628037038592E-3</v>
      </c>
      <c r="AA705">
        <v>-2.4169215609576486E-3</v>
      </c>
      <c r="AB705">
        <v>7</v>
      </c>
      <c r="AC705">
        <v>24</v>
      </c>
      <c r="AD705">
        <v>3.1232517247253844E-4</v>
      </c>
      <c r="AE705">
        <v>2.2765206213731051E-3</v>
      </c>
      <c r="AF705">
        <v>5.3115433589937871E-3</v>
      </c>
      <c r="AG705">
        <v>2.3331848212251551</v>
      </c>
      <c r="AH705">
        <v>1.0842142480169492E-3</v>
      </c>
      <c r="AI705">
        <v>2.0996962782373587</v>
      </c>
      <c r="AJ705">
        <v>1.0809212533920663E-4</v>
      </c>
      <c r="AK705">
        <v>0.72477064220183485</v>
      </c>
      <c r="AL705">
        <v>0.6562132112829866</v>
      </c>
      <c r="AM705">
        <v>2.9713799333183681</v>
      </c>
      <c r="AN705">
        <v>2.007308058468622</v>
      </c>
      <c r="AO705">
        <v>1.6278379404226131</v>
      </c>
      <c r="AP705">
        <v>0.54545454545454541</v>
      </c>
      <c r="AQ705">
        <v>0.12010236148800875</v>
      </c>
      <c r="AR705">
        <v>2.0996962782373587</v>
      </c>
      <c r="AS705">
        <v>2.5294673570812569</v>
      </c>
      <c r="AT705">
        <v>1.2383887540281169</v>
      </c>
      <c r="AU705">
        <v>1.433113347225365</v>
      </c>
      <c r="AV705">
        <f>COUNTIF($E$1:E705,E705)</f>
        <v>5</v>
      </c>
      <c r="AW705" s="26">
        <f>(AC705+P705)/(K705+X705)</f>
        <v>1</v>
      </c>
      <c r="AX705">
        <f>K705+X705</f>
        <v>103</v>
      </c>
      <c r="AY705" s="3">
        <f>K705*R705+X705*AE705</f>
        <v>0.19735609787007191</v>
      </c>
      <c r="AZ705" s="25">
        <f>(1+(AY705/AX705)/0.7)^(365/AW705)-1</f>
        <v>1.7121270993131885</v>
      </c>
    </row>
    <row r="706" spans="2:52" hidden="1" x14ac:dyDescent="0.35">
      <c r="B706">
        <v>0.97663299999999997</v>
      </c>
      <c r="C706">
        <v>1.06003125</v>
      </c>
      <c r="D706">
        <v>1</v>
      </c>
      <c r="E706" t="s">
        <v>51</v>
      </c>
      <c r="F706">
        <v>10</v>
      </c>
      <c r="G706" t="s">
        <v>69</v>
      </c>
      <c r="H706" t="s">
        <v>24</v>
      </c>
      <c r="I706">
        <v>1.0089999999999999</v>
      </c>
      <c r="J706">
        <v>1</v>
      </c>
      <c r="K706">
        <v>79</v>
      </c>
      <c r="L706">
        <v>0.620253164556962</v>
      </c>
      <c r="M706">
        <v>5.3005096842202266E-3</v>
      </c>
      <c r="N706">
        <v>-3.9001790523224573E-3</v>
      </c>
      <c r="O706">
        <v>20</v>
      </c>
      <c r="P706">
        <v>79</v>
      </c>
      <c r="Q706">
        <v>1.3275898594731217E-3</v>
      </c>
      <c r="R706">
        <v>1.806577252621739E-3</v>
      </c>
      <c r="S706">
        <v>5.4039571551085883E-3</v>
      </c>
      <c r="T706">
        <v>2.9912682379157953</v>
      </c>
      <c r="U706">
        <v>6.0799268123352891E-4</v>
      </c>
      <c r="V706">
        <v>2.9713799333183681</v>
      </c>
      <c r="W706">
        <v>5.905918901546812E-4</v>
      </c>
      <c r="X706">
        <v>24</v>
      </c>
      <c r="Y706">
        <v>0.5</v>
      </c>
      <c r="Z706">
        <v>6.9699628037038592E-3</v>
      </c>
      <c r="AA706">
        <v>-2.4169215609576486E-3</v>
      </c>
      <c r="AB706">
        <v>7</v>
      </c>
      <c r="AC706">
        <v>24</v>
      </c>
      <c r="AD706">
        <v>3.1232517247253844E-4</v>
      </c>
      <c r="AE706">
        <v>2.2765206213731051E-3</v>
      </c>
      <c r="AF706">
        <v>5.3115433589937871E-3</v>
      </c>
      <c r="AG706">
        <v>2.3331848212251551</v>
      </c>
      <c r="AH706">
        <v>1.0842142480169492E-3</v>
      </c>
      <c r="AI706">
        <v>2.0996962782373587</v>
      </c>
      <c r="AJ706">
        <v>1.0809212533920663E-4</v>
      </c>
      <c r="AK706">
        <v>0.72477064220183485</v>
      </c>
      <c r="AL706">
        <v>0.6562132112829866</v>
      </c>
      <c r="AM706">
        <v>2.9713799333183681</v>
      </c>
      <c r="AN706">
        <v>2.007308058468622</v>
      </c>
      <c r="AO706">
        <v>1.6278379404226131</v>
      </c>
      <c r="AP706">
        <v>0.54545454545454541</v>
      </c>
      <c r="AQ706">
        <v>0.12010236148800875</v>
      </c>
      <c r="AR706">
        <v>2.0996962782373587</v>
      </c>
      <c r="AS706">
        <v>2.5294673570812569</v>
      </c>
      <c r="AT706">
        <v>1.2383887540281169</v>
      </c>
      <c r="AU706">
        <v>1.433113347225365</v>
      </c>
      <c r="AV706">
        <f>COUNTIF($E$1:E706,E706)</f>
        <v>5</v>
      </c>
      <c r="AW706" s="26">
        <f>(AC706+P706)/(K706+X706)</f>
        <v>1</v>
      </c>
      <c r="AX706">
        <f>K706+X706</f>
        <v>103</v>
      </c>
      <c r="AY706" s="3">
        <f>K706*R706+X706*AE706</f>
        <v>0.19735609787007191</v>
      </c>
      <c r="AZ706" s="25">
        <f>(1+(AY706/AX706)/0.7)^(365/AW706)-1</f>
        <v>1.7121270993131885</v>
      </c>
    </row>
    <row r="707" spans="2:52" hidden="1" x14ac:dyDescent="0.35">
      <c r="B707">
        <v>0.96533000000000002</v>
      </c>
      <c r="C707">
        <v>1.07236833</v>
      </c>
      <c r="D707">
        <v>1</v>
      </c>
      <c r="E707" t="s">
        <v>57</v>
      </c>
      <c r="F707">
        <v>7</v>
      </c>
      <c r="G707" t="s">
        <v>69</v>
      </c>
      <c r="H707" t="s">
        <v>9</v>
      </c>
      <c r="I707">
        <v>1.0069999999999999</v>
      </c>
      <c r="J707">
        <v>1</v>
      </c>
      <c r="K707">
        <v>38</v>
      </c>
      <c r="L707">
        <v>0.65789473684210531</v>
      </c>
      <c r="M707">
        <v>5.3815175335411606E-3</v>
      </c>
      <c r="N707">
        <v>-4.212144197731151E-3</v>
      </c>
      <c r="O707">
        <v>17</v>
      </c>
      <c r="P707">
        <v>38</v>
      </c>
      <c r="Q707">
        <v>4.547651779206574E-3</v>
      </c>
      <c r="R707">
        <v>2.099475362316422E-3</v>
      </c>
      <c r="S707">
        <v>5.283293226776546E-3</v>
      </c>
      <c r="T707">
        <v>2.5164826039907942</v>
      </c>
      <c r="U707">
        <v>8.5706333549822342E-4</v>
      </c>
      <c r="V707">
        <v>2.4496151863688889</v>
      </c>
      <c r="W707">
        <v>3.8534869131997521E-4</v>
      </c>
      <c r="X707">
        <v>20</v>
      </c>
      <c r="Y707">
        <v>0.65</v>
      </c>
      <c r="Z707">
        <v>4.9287042716971412E-3</v>
      </c>
      <c r="AA707">
        <v>-3.1252419101055313E-3</v>
      </c>
      <c r="AB707">
        <v>8</v>
      </c>
      <c r="AC707">
        <v>20</v>
      </c>
      <c r="AD707">
        <v>1.7179219667533552E-3</v>
      </c>
      <c r="AE707">
        <v>2.1098231080662055E-3</v>
      </c>
      <c r="AF707">
        <v>4.5881286677288075E-3</v>
      </c>
      <c r="AG707">
        <v>2.174650874847103</v>
      </c>
      <c r="AH707">
        <v>1.0259367590557159E-3</v>
      </c>
      <c r="AI707">
        <v>2.0564845634424009</v>
      </c>
      <c r="AJ707">
        <v>5.7949589954773683E-5</v>
      </c>
      <c r="AK707">
        <v>0.55882352941176472</v>
      </c>
      <c r="AL707">
        <v>0.42816521257775514</v>
      </c>
      <c r="AM707">
        <v>2.4496151863688889</v>
      </c>
      <c r="AN707">
        <v>2.9992505175949336</v>
      </c>
      <c r="AO707">
        <v>1.561883097401932</v>
      </c>
      <c r="AP707">
        <v>0.5</v>
      </c>
      <c r="AQ707">
        <v>6.4388433283082608E-2</v>
      </c>
      <c r="AR707">
        <v>2.0564845634424009</v>
      </c>
      <c r="AS707">
        <v>3.0140330115231957</v>
      </c>
      <c r="AT707">
        <v>1.2955073446505925</v>
      </c>
      <c r="AU707">
        <v>1.4286952210262622</v>
      </c>
      <c r="AV707">
        <f>COUNTIF($E$1:E707,E707)</f>
        <v>4</v>
      </c>
      <c r="AW707" s="26">
        <f>(AC707+P707)/(K707+X707)</f>
        <v>1</v>
      </c>
      <c r="AX707">
        <f>K707+X707</f>
        <v>58</v>
      </c>
      <c r="AY707" s="3">
        <f>K707*R707+X707*AE707</f>
        <v>0.12197652592934814</v>
      </c>
      <c r="AZ707" s="25">
        <f>(1+(AY707/AX707)/0.7)^(365/AW707)-1</f>
        <v>1.9890123695395152</v>
      </c>
    </row>
    <row r="708" spans="2:52" hidden="1" x14ac:dyDescent="0.35">
      <c r="B708">
        <v>8.3793828300000008</v>
      </c>
      <c r="C708">
        <v>15.571731062</v>
      </c>
      <c r="D708">
        <v>1</v>
      </c>
      <c r="E708" t="s">
        <v>47</v>
      </c>
      <c r="F708">
        <v>5</v>
      </c>
      <c r="G708" t="s">
        <v>70</v>
      </c>
      <c r="H708" t="s">
        <v>7</v>
      </c>
      <c r="I708">
        <v>1.0049999999999999</v>
      </c>
      <c r="J708">
        <v>2</v>
      </c>
      <c r="K708">
        <v>27</v>
      </c>
      <c r="L708">
        <v>0.70370370370370372</v>
      </c>
      <c r="M708">
        <v>4.2330588996886019E-3</v>
      </c>
      <c r="N708">
        <v>-4.1630904967091403E-3</v>
      </c>
      <c r="O708">
        <v>15</v>
      </c>
      <c r="P708">
        <v>45</v>
      </c>
      <c r="Q708">
        <v>4.8294715750429873E-3</v>
      </c>
      <c r="R708">
        <v>1.7453109303855669E-3</v>
      </c>
      <c r="S708">
        <v>4.4212607974504015E-3</v>
      </c>
      <c r="T708">
        <v>2.533222430729678</v>
      </c>
      <c r="U708">
        <v>8.5087203718850956E-4</v>
      </c>
      <c r="V708">
        <v>2.051202594637501</v>
      </c>
      <c r="W708">
        <v>4.3566856008547773E-5</v>
      </c>
      <c r="X708">
        <v>19</v>
      </c>
      <c r="Y708">
        <v>0.73684210526315785</v>
      </c>
      <c r="Z708">
        <v>3.7745971087961294E-3</v>
      </c>
      <c r="AA708">
        <v>-3.6724740476458129E-3</v>
      </c>
      <c r="AB708">
        <v>9</v>
      </c>
      <c r="AC708">
        <v>32</v>
      </c>
      <c r="AD708">
        <v>2.5686580902026801E-3</v>
      </c>
      <c r="AE708">
        <v>1.8148415413114078E-3</v>
      </c>
      <c r="AF708">
        <v>3.6764813564363597E-3</v>
      </c>
      <c r="AG708">
        <v>2.0257864241854016</v>
      </c>
      <c r="AH708">
        <v>8.4344266844828578E-4</v>
      </c>
      <c r="AI708">
        <v>2.1517070563316913</v>
      </c>
      <c r="AJ708">
        <v>1.2795620441483622E-4</v>
      </c>
      <c r="AK708">
        <v>0.47368421052631576</v>
      </c>
      <c r="AL708">
        <v>4.8407617787275856E-2</v>
      </c>
      <c r="AM708">
        <v>2.051202594637501</v>
      </c>
      <c r="AN708">
        <v>3.4906218607712081</v>
      </c>
      <c r="AO708">
        <v>1.3802166187130336</v>
      </c>
      <c r="AP708">
        <v>0.48717948717948717</v>
      </c>
      <c r="AQ708">
        <v>0.14217356046093077</v>
      </c>
      <c r="AR708">
        <v>2.1517070563316913</v>
      </c>
      <c r="AS708">
        <v>3.629683082622893</v>
      </c>
      <c r="AT708">
        <v>1.477036106326407</v>
      </c>
      <c r="AU708">
        <v>1.4286263625197204</v>
      </c>
      <c r="AV708">
        <f>COUNTIF($E$1:E708,E708)</f>
        <v>2</v>
      </c>
      <c r="AW708" s="26">
        <f>(AC708+P708)/(K708+X708)</f>
        <v>1.673913043478261</v>
      </c>
      <c r="AX708">
        <f>K708+X708</f>
        <v>46</v>
      </c>
      <c r="AY708" s="3">
        <f>K708*R708+X708*AE708</f>
        <v>8.1605384405327053E-2</v>
      </c>
      <c r="AZ708" s="25">
        <f>(1+(AY708/AX708)/0.7)^(365/AW708)-1</f>
        <v>0.73657752791438358</v>
      </c>
    </row>
    <row r="709" spans="2:52" hidden="1" x14ac:dyDescent="0.35">
      <c r="B709">
        <v>0.65506299999999995</v>
      </c>
      <c r="C709">
        <v>1.27554309</v>
      </c>
      <c r="D709">
        <v>3</v>
      </c>
      <c r="E709" t="s">
        <v>54</v>
      </c>
      <c r="F709">
        <v>3</v>
      </c>
      <c r="G709" t="s">
        <v>24</v>
      </c>
      <c r="H709" t="s">
        <v>8</v>
      </c>
      <c r="I709">
        <v>1.0069999999999999</v>
      </c>
      <c r="J709">
        <v>3</v>
      </c>
      <c r="K709">
        <v>84</v>
      </c>
      <c r="L709">
        <v>0.65476190476190477</v>
      </c>
      <c r="M709">
        <v>5.8181514358935701E-3</v>
      </c>
      <c r="N709">
        <v>-5.7072956480155581E-3</v>
      </c>
      <c r="O709">
        <v>42</v>
      </c>
      <c r="P709">
        <v>202</v>
      </c>
      <c r="Q709">
        <v>6.4560112897630306E-3</v>
      </c>
      <c r="R709">
        <v>1.8391280378773237E-3</v>
      </c>
      <c r="S709">
        <v>6.3443949255240452E-3</v>
      </c>
      <c r="T709">
        <v>3.44967549559333</v>
      </c>
      <c r="U709">
        <v>6.9223023773589657E-4</v>
      </c>
      <c r="V709">
        <v>2.6568155183348083</v>
      </c>
      <c r="W709">
        <v>4.5466756240553053E-4</v>
      </c>
      <c r="X709">
        <v>62</v>
      </c>
      <c r="Y709">
        <v>0.64516129032258063</v>
      </c>
      <c r="Z709">
        <v>5.125600272077863E-3</v>
      </c>
      <c r="AA709">
        <v>-4.833986146260536E-3</v>
      </c>
      <c r="AB709">
        <v>24</v>
      </c>
      <c r="AC709">
        <v>158</v>
      </c>
      <c r="AD709">
        <v>2.8083987114772002E-3</v>
      </c>
      <c r="AE709">
        <v>1.5915534784739147E-3</v>
      </c>
      <c r="AF709">
        <v>5.6978369017716942E-3</v>
      </c>
      <c r="AG709">
        <v>3.5800474057806415</v>
      </c>
      <c r="AH709">
        <v>7.2362601015137713E-4</v>
      </c>
      <c r="AI709">
        <v>2.1994144159370026</v>
      </c>
      <c r="AJ709">
        <v>1.4430145817116041E-4</v>
      </c>
      <c r="AK709">
        <v>0.73684210526315785</v>
      </c>
      <c r="AL709">
        <v>0.50518618045059527</v>
      </c>
      <c r="AM709">
        <v>2.6568155183348083</v>
      </c>
      <c r="AN709">
        <v>2.6273257683962163</v>
      </c>
      <c r="AO709">
        <v>1.5982684918862395</v>
      </c>
      <c r="AP709">
        <v>0.75609756097560976</v>
      </c>
      <c r="AQ709">
        <v>0.1603349535235134</v>
      </c>
      <c r="AR709">
        <v>2.1994144159370026</v>
      </c>
      <c r="AS709">
        <v>2.2736478263913407</v>
      </c>
      <c r="AT709">
        <v>1.2542976275663353</v>
      </c>
      <c r="AU709">
        <v>1.4262830597262874</v>
      </c>
      <c r="AV709">
        <f>COUNTIF($E$1:E709,E709)</f>
        <v>311</v>
      </c>
      <c r="AW709" s="26">
        <f>(AC709+P709)/(K709+X709)</f>
        <v>2.4657534246575343</v>
      </c>
      <c r="AX709">
        <f>K709+X709</f>
        <v>146</v>
      </c>
      <c r="AY709" s="3">
        <f>K709*R709+X709*AE709</f>
        <v>0.2531630708470779</v>
      </c>
      <c r="AZ709" s="25">
        <f>(1+(AY709/AX709)/0.7)^(365/AW709)-1</f>
        <v>0.44228864942002732</v>
      </c>
    </row>
    <row r="710" spans="2:52" hidden="1" x14ac:dyDescent="0.35">
      <c r="B710">
        <v>1.1378158700000001</v>
      </c>
      <c r="C710">
        <v>1.18038537</v>
      </c>
      <c r="D710">
        <v>4</v>
      </c>
      <c r="E710" t="s">
        <v>38</v>
      </c>
      <c r="F710">
        <v>5</v>
      </c>
      <c r="G710" t="s">
        <v>70</v>
      </c>
      <c r="H710" t="s">
        <v>24</v>
      </c>
      <c r="I710">
        <v>1.0089999999999999</v>
      </c>
      <c r="J710">
        <v>1</v>
      </c>
      <c r="K710">
        <v>74</v>
      </c>
      <c r="L710">
        <v>0.64864864864864868</v>
      </c>
      <c r="M710">
        <v>4.3516038202355512E-3</v>
      </c>
      <c r="N710">
        <v>-3.241767902353916E-3</v>
      </c>
      <c r="O710">
        <v>6</v>
      </c>
      <c r="P710">
        <v>74</v>
      </c>
      <c r="Q710">
        <v>2.2854168082209192E-3</v>
      </c>
      <c r="R710">
        <v>1.6836624041906031E-3</v>
      </c>
      <c r="S710">
        <v>4.3585158126890049E-3</v>
      </c>
      <c r="T710">
        <v>2.5887112534203669</v>
      </c>
      <c r="U710">
        <v>5.0666717165269535E-4</v>
      </c>
      <c r="V710">
        <v>3.3230145910157796</v>
      </c>
      <c r="W710">
        <v>6.7032806088521244E-4</v>
      </c>
      <c r="X710">
        <v>122</v>
      </c>
      <c r="Y710">
        <v>0.54098360655737709</v>
      </c>
      <c r="Z710">
        <v>3.7787527014022625E-3</v>
      </c>
      <c r="AA710">
        <v>-2.4798009947180877E-3</v>
      </c>
      <c r="AB710">
        <v>9</v>
      </c>
      <c r="AC710">
        <v>122</v>
      </c>
      <c r="AD710">
        <v>4.2772658480427772E-4</v>
      </c>
      <c r="AE710">
        <v>9.0597395564210171E-4</v>
      </c>
      <c r="AF710">
        <v>4.0504951950228515E-3</v>
      </c>
      <c r="AG710">
        <v>4.4708737704850421</v>
      </c>
      <c r="AH710">
        <v>3.6671460432303045E-4</v>
      </c>
      <c r="AI710">
        <v>2.4705150680174444</v>
      </c>
      <c r="AJ710">
        <v>1.7254474699604082E-4</v>
      </c>
      <c r="AK710">
        <v>0.71153846153846156</v>
      </c>
      <c r="AL710">
        <v>0.74480895653913348</v>
      </c>
      <c r="AM710">
        <v>3.3230145910157796</v>
      </c>
      <c r="AN710">
        <v>1.8707360046562471</v>
      </c>
      <c r="AO710">
        <v>1.7401290070054827</v>
      </c>
      <c r="AP710">
        <v>0.85915492957746475</v>
      </c>
      <c r="AQ710">
        <v>0.19171638555115866</v>
      </c>
      <c r="AR710">
        <v>2.4705150680174444</v>
      </c>
      <c r="AS710">
        <v>1.0066377284912358</v>
      </c>
      <c r="AT710">
        <v>1.1050841132816904</v>
      </c>
      <c r="AU710">
        <v>1.4226065601435867</v>
      </c>
      <c r="AV710">
        <f>COUNTIF($E$1:E710,E710)</f>
        <v>5</v>
      </c>
      <c r="AW710" s="26">
        <f>(AC710+P710)/(K710+X710)</f>
        <v>1</v>
      </c>
      <c r="AX710">
        <f>K710+X710</f>
        <v>196</v>
      </c>
      <c r="AY710" s="3">
        <f>K710*R710+X710*AE710</f>
        <v>0.23511984049844104</v>
      </c>
      <c r="AZ710" s="25">
        <f>(1+(AY710/AX710)/0.7)^(365/AW710)-1</f>
        <v>0.86818184763702688</v>
      </c>
    </row>
    <row r="711" spans="2:52" hidden="1" x14ac:dyDescent="0.35">
      <c r="B711">
        <v>1.0072703300000001</v>
      </c>
      <c r="C711">
        <v>1.0719839799999999</v>
      </c>
      <c r="D711">
        <v>1</v>
      </c>
      <c r="E711" t="s">
        <v>42</v>
      </c>
      <c r="F711">
        <v>7</v>
      </c>
      <c r="G711" t="s">
        <v>69</v>
      </c>
      <c r="H711" t="s">
        <v>24</v>
      </c>
      <c r="I711">
        <v>1.0089999999999999</v>
      </c>
      <c r="J711">
        <v>2</v>
      </c>
      <c r="K711">
        <v>64</v>
      </c>
      <c r="L711">
        <v>0.609375</v>
      </c>
      <c r="M711">
        <v>6.3511423696251158E-3</v>
      </c>
      <c r="N711">
        <v>-5.084641644815968E-3</v>
      </c>
      <c r="O711">
        <v>24</v>
      </c>
      <c r="P711">
        <v>112</v>
      </c>
      <c r="Q711">
        <v>1.1940516386045319E-3</v>
      </c>
      <c r="R711">
        <v>1.8840392389840675E-3</v>
      </c>
      <c r="S711">
        <v>6.5339175611456709E-3</v>
      </c>
      <c r="T711">
        <v>3.4680368783980118</v>
      </c>
      <c r="U711">
        <v>8.1673969514320887E-4</v>
      </c>
      <c r="V711">
        <v>2.3067805448757035</v>
      </c>
      <c r="W711">
        <v>2.5055984869764973E-4</v>
      </c>
      <c r="X711">
        <v>29</v>
      </c>
      <c r="Y711">
        <v>0.68965517241379315</v>
      </c>
      <c r="Z711">
        <v>6.8277034752746938E-3</v>
      </c>
      <c r="AA711">
        <v>-5.9447906484176617E-3</v>
      </c>
      <c r="AB711">
        <v>13</v>
      </c>
      <c r="AC711">
        <v>50</v>
      </c>
      <c r="AD711">
        <v>5.0783774081608613E-3</v>
      </c>
      <c r="AE711">
        <v>2.8638259886115489E-3</v>
      </c>
      <c r="AF711">
        <v>6.6976679188673772E-3</v>
      </c>
      <c r="AG711">
        <v>2.3387132966533928</v>
      </c>
      <c r="AH711">
        <v>1.2437257091916689E-3</v>
      </c>
      <c r="AI711">
        <v>2.3026186300135478</v>
      </c>
      <c r="AJ711">
        <v>3.7637457022821107E-4</v>
      </c>
      <c r="AK711">
        <v>0.68085106382978722</v>
      </c>
      <c r="AL711">
        <v>0.27839983188628065</v>
      </c>
      <c r="AM711">
        <v>2.3067805448757035</v>
      </c>
      <c r="AN711">
        <v>2.0933769322045435</v>
      </c>
      <c r="AO711">
        <v>1.2901545890411108</v>
      </c>
      <c r="AP711">
        <v>0.59183673469387754</v>
      </c>
      <c r="AQ711">
        <v>0.4181939669202393</v>
      </c>
      <c r="AR711">
        <v>2.3026186300135478</v>
      </c>
      <c r="AS711">
        <v>3.182028876235091</v>
      </c>
      <c r="AT711">
        <v>1.553652624488566</v>
      </c>
      <c r="AU711">
        <v>1.4219036067648383</v>
      </c>
      <c r="AV711">
        <f>COUNTIF($E$1:E711,E711)</f>
        <v>2</v>
      </c>
      <c r="AW711" s="26">
        <f>(AC711+P711)/(K711+X711)</f>
        <v>1.7419354838709677</v>
      </c>
      <c r="AX711">
        <f>K711+X711</f>
        <v>93</v>
      </c>
      <c r="AY711" s="3">
        <f>K711*R711+X711*AE711</f>
        <v>0.20362946496471523</v>
      </c>
      <c r="AZ711" s="25">
        <f>(1+(AY711/AX711)/0.7)^(365/AW711)-1</f>
        <v>0.92398429227152401</v>
      </c>
    </row>
    <row r="712" spans="2:52" hidden="1" x14ac:dyDescent="0.35">
      <c r="B712">
        <v>54.261656550000005</v>
      </c>
      <c r="C712">
        <v>81.362346200000005</v>
      </c>
      <c r="D712">
        <v>3</v>
      </c>
      <c r="E712" t="s">
        <v>44</v>
      </c>
      <c r="F712">
        <v>3</v>
      </c>
      <c r="G712" t="s">
        <v>24</v>
      </c>
      <c r="H712" t="s">
        <v>8</v>
      </c>
      <c r="I712">
        <v>1.0049999999999999</v>
      </c>
      <c r="J712">
        <v>2</v>
      </c>
      <c r="K712">
        <v>123</v>
      </c>
      <c r="L712">
        <v>0.64227642276422769</v>
      </c>
      <c r="M712">
        <v>4.1724898503728274E-3</v>
      </c>
      <c r="N712">
        <v>-4.0524306502354342E-3</v>
      </c>
      <c r="O712">
        <v>63</v>
      </c>
      <c r="P712">
        <v>202</v>
      </c>
      <c r="Q712">
        <v>4.810386101301134E-3</v>
      </c>
      <c r="R712">
        <v>1.2302418664154001E-3</v>
      </c>
      <c r="S712">
        <v>4.6232566953659038E-3</v>
      </c>
      <c r="T712">
        <v>3.7580063088219009</v>
      </c>
      <c r="U712">
        <v>4.1686501754843345E-4</v>
      </c>
      <c r="V712">
        <v>2.9511755955210717</v>
      </c>
      <c r="W712">
        <v>3.9651183131853322E-4</v>
      </c>
      <c r="X712">
        <v>101</v>
      </c>
      <c r="Y712">
        <v>0.58415841584158412</v>
      </c>
      <c r="Z712">
        <v>4.3357469325904533E-3</v>
      </c>
      <c r="AA712">
        <v>-3.6361562941487941E-3</v>
      </c>
      <c r="AB712">
        <v>47</v>
      </c>
      <c r="AC712">
        <v>173</v>
      </c>
      <c r="AD712">
        <v>3.4799142577828235E-3</v>
      </c>
      <c r="AE712">
        <v>1.0206980660256177E-3</v>
      </c>
      <c r="AF712">
        <v>4.6402057746034384E-3</v>
      </c>
      <c r="AG712">
        <v>4.5461100878454861</v>
      </c>
      <c r="AH712">
        <v>4.6171773159575717E-4</v>
      </c>
      <c r="AI712">
        <v>2.2106538176429806</v>
      </c>
      <c r="AJ712">
        <v>9.726260283410336E-5</v>
      </c>
      <c r="AK712">
        <v>0.80392156862745101</v>
      </c>
      <c r="AL712">
        <v>0.44056870146504196</v>
      </c>
      <c r="AM712">
        <v>2.9511755955210717</v>
      </c>
      <c r="AN712">
        <v>2.4604837328308529</v>
      </c>
      <c r="AO712">
        <v>1.6340690626712537</v>
      </c>
      <c r="AP712">
        <v>0.83471074380165289</v>
      </c>
      <c r="AQ712">
        <v>0.10806955870456053</v>
      </c>
      <c r="AR712">
        <v>2.2106538176429806</v>
      </c>
      <c r="AS712">
        <v>2.041396132051279</v>
      </c>
      <c r="AT712">
        <v>1.1981742695651394</v>
      </c>
      <c r="AU712">
        <v>1.4161216661181966</v>
      </c>
      <c r="AV712">
        <f>COUNTIF($E$1:E712,E712)</f>
        <v>228</v>
      </c>
      <c r="AW712" s="26">
        <f>(AC712+P712)/(K712+X712)</f>
        <v>1.6741071428571428</v>
      </c>
      <c r="AX712">
        <f>K712+X712</f>
        <v>224</v>
      </c>
      <c r="AY712" s="3">
        <f>K712*R712+X712*AE712</f>
        <v>0.2544102542376816</v>
      </c>
      <c r="AZ712" s="25">
        <f>(1+(AY712/AX712)/0.7)^(365/AW712)-1</f>
        <v>0.42399275872140585</v>
      </c>
    </row>
    <row r="713" spans="2:52" hidden="1" x14ac:dyDescent="0.35">
      <c r="B713">
        <v>1.1099563299999999</v>
      </c>
      <c r="C713">
        <v>1.1411935600000001</v>
      </c>
      <c r="D713">
        <v>3</v>
      </c>
      <c r="E713" t="s">
        <v>41</v>
      </c>
      <c r="F713">
        <v>5</v>
      </c>
      <c r="G713" t="s">
        <v>70</v>
      </c>
      <c r="H713" t="s">
        <v>24</v>
      </c>
      <c r="I713">
        <v>1.0089999999999999</v>
      </c>
      <c r="J713">
        <v>1</v>
      </c>
      <c r="K713">
        <v>53</v>
      </c>
      <c r="L713">
        <v>0.660377358490566</v>
      </c>
      <c r="M713">
        <v>4.1455838321456783E-3</v>
      </c>
      <c r="N713">
        <v>-2.912013032639672E-3</v>
      </c>
      <c r="O713">
        <v>4</v>
      </c>
      <c r="P713">
        <v>53</v>
      </c>
      <c r="Q713">
        <v>1.3471236251805241E-3</v>
      </c>
      <c r="R713">
        <v>1.7486641422185781E-3</v>
      </c>
      <c r="S713">
        <v>4.1373589387967164E-3</v>
      </c>
      <c r="T713">
        <v>2.3660111961508719</v>
      </c>
      <c r="U713">
        <v>5.6830995709126651E-4</v>
      </c>
      <c r="V713">
        <v>3.0769549616350558</v>
      </c>
      <c r="W713">
        <v>6.1204422803604508E-4</v>
      </c>
      <c r="X713">
        <v>32</v>
      </c>
      <c r="Y713">
        <v>0.6875</v>
      </c>
      <c r="Z713">
        <v>4.2573767002332345E-3</v>
      </c>
      <c r="AA713">
        <v>-3.7797058613492696E-3</v>
      </c>
      <c r="AB713">
        <v>3</v>
      </c>
      <c r="AC713">
        <v>32</v>
      </c>
      <c r="AD713">
        <v>2.3329354802367197E-3</v>
      </c>
      <c r="AE713">
        <v>1.7457883997387021E-3</v>
      </c>
      <c r="AF713">
        <v>4.4739442186528594E-3</v>
      </c>
      <c r="AG713">
        <v>2.5627070378761192</v>
      </c>
      <c r="AH713">
        <v>7.9088907391494667E-4</v>
      </c>
      <c r="AI713">
        <v>2.2073745324321505</v>
      </c>
      <c r="AJ713">
        <v>1.6401025190880872E-4</v>
      </c>
      <c r="AK713">
        <v>0.63855421686746983</v>
      </c>
      <c r="AL713">
        <v>0.68004914226228008</v>
      </c>
      <c r="AM713">
        <v>3.0769549616350558</v>
      </c>
      <c r="AN713">
        <v>1.9429601580206646</v>
      </c>
      <c r="AO713">
        <v>1.6475535986863086</v>
      </c>
      <c r="AP713">
        <v>0.61538461538461542</v>
      </c>
      <c r="AQ713">
        <v>0.18223361323201179</v>
      </c>
      <c r="AR713">
        <v>2.2073745324321505</v>
      </c>
      <c r="AS713">
        <v>1.9397648885985801</v>
      </c>
      <c r="AT713">
        <v>1.1845972442806274</v>
      </c>
      <c r="AU713">
        <v>1.4160754214834679</v>
      </c>
      <c r="AV713">
        <f>COUNTIF($E$1:E713,E713)</f>
        <v>8</v>
      </c>
      <c r="AW713" s="26">
        <f>(AC713+P713)/(K713+X713)</f>
        <v>1</v>
      </c>
      <c r="AX713">
        <f>K713+X713</f>
        <v>85</v>
      </c>
      <c r="AY713" s="3">
        <f>K713*R713+X713*AE713</f>
        <v>0.1485444283292231</v>
      </c>
      <c r="AZ713" s="25">
        <f>(1+(AY713/AX713)/0.7)^(365/AW713)-1</f>
        <v>1.484579289501232</v>
      </c>
    </row>
    <row r="714" spans="2:52" hidden="1" x14ac:dyDescent="0.35">
      <c r="B714">
        <v>55.711049515714286</v>
      </c>
      <c r="C714">
        <v>61.879515007142857</v>
      </c>
      <c r="D714">
        <v>6</v>
      </c>
      <c r="E714" t="s">
        <v>44</v>
      </c>
      <c r="F714">
        <v>7</v>
      </c>
      <c r="G714" t="s">
        <v>24</v>
      </c>
      <c r="H714" t="s">
        <v>24</v>
      </c>
      <c r="I714">
        <v>1.0029999999999999</v>
      </c>
      <c r="J714">
        <v>1</v>
      </c>
      <c r="K714">
        <v>262</v>
      </c>
      <c r="L714">
        <v>0.6717557251908397</v>
      </c>
      <c r="M714">
        <v>2.5344169391950766E-3</v>
      </c>
      <c r="N714">
        <v>-3.2037461654730185E-3</v>
      </c>
      <c r="O714">
        <v>148</v>
      </c>
      <c r="P714">
        <v>262</v>
      </c>
      <c r="Q714">
        <v>2.8125957377381772E-3</v>
      </c>
      <c r="R714">
        <v>6.5089775216661794E-4</v>
      </c>
      <c r="S714">
        <v>3.0257056010104329E-3</v>
      </c>
      <c r="T714">
        <v>4.6485113690113149</v>
      </c>
      <c r="U714">
        <v>1.8692871629860788E-4</v>
      </c>
      <c r="V714">
        <v>3.4820639923875913</v>
      </c>
      <c r="W714">
        <v>2.7704031956940218E-4</v>
      </c>
      <c r="X714">
        <v>142</v>
      </c>
      <c r="Y714">
        <v>0.61267605633802813</v>
      </c>
      <c r="Z714">
        <v>2.4135149481977112E-3</v>
      </c>
      <c r="AA714">
        <v>-2.4399541570450322E-3</v>
      </c>
      <c r="AB714">
        <v>67</v>
      </c>
      <c r="AC714">
        <v>142</v>
      </c>
      <c r="AD714">
        <v>1.5583970603927355E-3</v>
      </c>
      <c r="AE714">
        <v>5.3365015391354986E-4</v>
      </c>
      <c r="AF714">
        <v>2.8530577101632992E-3</v>
      </c>
      <c r="AG714">
        <v>5.3463072937209128</v>
      </c>
      <c r="AH714">
        <v>2.394232844513679E-4</v>
      </c>
      <c r="AI714">
        <v>2.2288983092701073</v>
      </c>
      <c r="AJ714">
        <v>5.4803585010814067E-5</v>
      </c>
      <c r="AK714">
        <v>0.89726027397260277</v>
      </c>
      <c r="AL714">
        <v>0.30782257729933926</v>
      </c>
      <c r="AM714">
        <v>3.4820639923875913</v>
      </c>
      <c r="AN714">
        <v>2.1696591738888049</v>
      </c>
      <c r="AO714">
        <v>1.6914060908110342</v>
      </c>
      <c r="AP714">
        <v>0.87654320987654322</v>
      </c>
      <c r="AQ714">
        <v>6.0892872234238553E-2</v>
      </c>
      <c r="AR714">
        <v>2.2288983092701073</v>
      </c>
      <c r="AS714">
        <v>1.7788338463785638</v>
      </c>
      <c r="AT714">
        <v>1.1364477319380948</v>
      </c>
      <c r="AU714">
        <v>1.4139269113745645</v>
      </c>
      <c r="AV714">
        <f>COUNTIF($E$1:E714,E714)</f>
        <v>229</v>
      </c>
      <c r="AW714" s="26">
        <f>(AC714+P714)/(K714+X714)</f>
        <v>1</v>
      </c>
      <c r="AX714">
        <f>K714+X714</f>
        <v>404</v>
      </c>
      <c r="AY714" s="3">
        <f>K714*R714+X714*AE714</f>
        <v>0.24631353292337799</v>
      </c>
      <c r="AZ714" s="25">
        <f>(1+(AY714/AX714)/0.7)^(365/AW714)-1</f>
        <v>0.3740599660277415</v>
      </c>
    </row>
    <row r="715" spans="2:52" hidden="1" x14ac:dyDescent="0.35">
      <c r="B715">
        <v>54.261656550000005</v>
      </c>
      <c r="C715">
        <v>81.362346200000005</v>
      </c>
      <c r="D715">
        <v>3</v>
      </c>
      <c r="E715" t="s">
        <v>44</v>
      </c>
      <c r="F715">
        <v>3</v>
      </c>
      <c r="G715" t="s">
        <v>70</v>
      </c>
      <c r="H715" t="s">
        <v>7</v>
      </c>
      <c r="I715">
        <v>1.0029999999999999</v>
      </c>
      <c r="J715">
        <v>3</v>
      </c>
      <c r="K715">
        <v>174</v>
      </c>
      <c r="L715">
        <v>0.78735632183908044</v>
      </c>
      <c r="M715">
        <v>2.7854459330681116E-3</v>
      </c>
      <c r="N715">
        <v>-6.9182965881737328E-3</v>
      </c>
      <c r="O715">
        <v>134</v>
      </c>
      <c r="P715">
        <v>293</v>
      </c>
      <c r="Q715">
        <v>2.8301305822093781E-3</v>
      </c>
      <c r="R715">
        <v>7.2200643142473098E-4</v>
      </c>
      <c r="S715">
        <v>4.3185833932836244E-3</v>
      </c>
      <c r="T715">
        <v>5.9813641614823148</v>
      </c>
      <c r="U715">
        <v>3.2739096214806575E-4</v>
      </c>
      <c r="V715">
        <v>2.205334034536349</v>
      </c>
      <c r="W715">
        <v>6.7224507128599482E-5</v>
      </c>
      <c r="X715">
        <v>37</v>
      </c>
      <c r="Y715">
        <v>0.78378378378378377</v>
      </c>
      <c r="Z715">
        <v>2.8269345643515188E-3</v>
      </c>
      <c r="AA715">
        <v>-4.5941603951241694E-3</v>
      </c>
      <c r="AB715">
        <v>29</v>
      </c>
      <c r="AC715">
        <v>59</v>
      </c>
      <c r="AD715">
        <v>2.8257877659456643E-3</v>
      </c>
      <c r="AE715">
        <v>1.2223734920324511E-3</v>
      </c>
      <c r="AF715">
        <v>3.4387670691983095E-3</v>
      </c>
      <c r="AG715">
        <v>2.8131885153044682</v>
      </c>
      <c r="AH715">
        <v>5.6532982375521361E-4</v>
      </c>
      <c r="AI715">
        <v>2.1622306849350581</v>
      </c>
      <c r="AJ715">
        <v>9.1713844522023922E-5</v>
      </c>
      <c r="AK715">
        <v>0.8529411764705882</v>
      </c>
      <c r="AL715">
        <v>7.4693896809555835E-2</v>
      </c>
      <c r="AM715">
        <v>2.205334034536349</v>
      </c>
      <c r="AN715">
        <v>2.4066881047491901</v>
      </c>
      <c r="AO715">
        <v>1.2581095076816238</v>
      </c>
      <c r="AP715">
        <v>0.64912280701754388</v>
      </c>
      <c r="AQ715">
        <v>0.10190427169113886</v>
      </c>
      <c r="AR715">
        <v>2.1622306849350581</v>
      </c>
      <c r="AS715">
        <v>4.0745783067749839</v>
      </c>
      <c r="AT715">
        <v>1.5692588562137242</v>
      </c>
      <c r="AU715">
        <v>1.413684181947674</v>
      </c>
      <c r="AV715">
        <f>COUNTIF($E$1:E715,E715)</f>
        <v>230</v>
      </c>
      <c r="AW715" s="26">
        <f>(AC715+P715)/(K715+X715)</f>
        <v>1.6682464454976302</v>
      </c>
      <c r="AX715">
        <f>K715+X715</f>
        <v>211</v>
      </c>
      <c r="AY715" s="3">
        <f>K715*R715+X715*AE715</f>
        <v>0.17085693827310389</v>
      </c>
      <c r="AZ715" s="25">
        <f>(1+(AY715/AX715)/0.7)^(365/AW715)-1</f>
        <v>0.28781815329898652</v>
      </c>
    </row>
    <row r="716" spans="2:52" hidden="1" x14ac:dyDescent="0.35">
      <c r="B716">
        <v>25.650451147999998</v>
      </c>
      <c r="C716">
        <v>45.119104620000002</v>
      </c>
      <c r="D716">
        <v>5</v>
      </c>
      <c r="E716" t="s">
        <v>48</v>
      </c>
      <c r="F716">
        <v>5</v>
      </c>
      <c r="G716" t="s">
        <v>69</v>
      </c>
      <c r="H716" t="s">
        <v>24</v>
      </c>
      <c r="I716">
        <v>1.0029999999999999</v>
      </c>
      <c r="J716">
        <v>1</v>
      </c>
      <c r="K716">
        <v>156</v>
      </c>
      <c r="L716">
        <v>0.70512820512820518</v>
      </c>
      <c r="M716">
        <v>2.6047109912168691E-3</v>
      </c>
      <c r="N716">
        <v>-3.664733071184464E-3</v>
      </c>
      <c r="O716">
        <v>98</v>
      </c>
      <c r="P716">
        <v>156</v>
      </c>
      <c r="Q716">
        <v>2.8103837273952825E-3</v>
      </c>
      <c r="R716">
        <v>7.5602876768827098E-4</v>
      </c>
      <c r="S716">
        <v>3.2343482130368713E-3</v>
      </c>
      <c r="T716">
        <v>4.2780755855714627</v>
      </c>
      <c r="U716">
        <v>2.5895510405818845E-4</v>
      </c>
      <c r="V716">
        <v>2.9195360733974476</v>
      </c>
      <c r="W716">
        <v>2.3811855957189408E-4</v>
      </c>
      <c r="X716">
        <v>111</v>
      </c>
      <c r="Y716">
        <v>0.63063063063063063</v>
      </c>
      <c r="Z716">
        <v>2.5322261004768754E-3</v>
      </c>
      <c r="AA716">
        <v>-2.5865400670746861E-3</v>
      </c>
      <c r="AB716">
        <v>59</v>
      </c>
      <c r="AC716">
        <v>111</v>
      </c>
      <c r="AD716">
        <v>2.8091812444244191E-3</v>
      </c>
      <c r="AE716">
        <v>6.4151066921909136E-4</v>
      </c>
      <c r="AF716">
        <v>2.8840876632854817E-3</v>
      </c>
      <c r="AG716">
        <v>4.4957750535876064</v>
      </c>
      <c r="AH716">
        <v>2.7374548660585559E-4</v>
      </c>
      <c r="AI716">
        <v>2.3434566069860057</v>
      </c>
      <c r="AJ716">
        <v>9.4019696007380184E-5</v>
      </c>
      <c r="AK716">
        <v>0.83870967741935487</v>
      </c>
      <c r="AL716">
        <v>0.26457617730210758</v>
      </c>
      <c r="AM716">
        <v>2.9195360733974476</v>
      </c>
      <c r="AN716">
        <v>2.5200958922943277</v>
      </c>
      <c r="AO716">
        <v>1.5695814391408784</v>
      </c>
      <c r="AP716">
        <v>0.84732824427480913</v>
      </c>
      <c r="AQ716">
        <v>0.10446632889709029</v>
      </c>
      <c r="AR716">
        <v>2.3434566069860057</v>
      </c>
      <c r="AS716">
        <v>2.1383688973970485</v>
      </c>
      <c r="AT716">
        <v>1.2572301175615286</v>
      </c>
      <c r="AU716">
        <v>1.4134057783512035</v>
      </c>
      <c r="AV716">
        <f>COUNTIF($E$1:E716,E716)</f>
        <v>43</v>
      </c>
      <c r="AW716" s="26">
        <f>(AC716+P716)/(K716+X716)</f>
        <v>1</v>
      </c>
      <c r="AX716">
        <f>K716+X716</f>
        <v>267</v>
      </c>
      <c r="AY716" s="3">
        <f>K716*R716+X716*AE716</f>
        <v>0.18914817204268941</v>
      </c>
      <c r="AZ716" s="25">
        <f>(1+(AY716/AX716)/0.7)^(365/AW716)-1</f>
        <v>0.44658224285149628</v>
      </c>
    </row>
    <row r="717" spans="2:52" hidden="1" x14ac:dyDescent="0.35">
      <c r="B717">
        <v>64.575692779999997</v>
      </c>
      <c r="C717">
        <v>129.15138555999999</v>
      </c>
      <c r="D717">
        <v>10</v>
      </c>
      <c r="E717" t="s">
        <v>44</v>
      </c>
      <c r="F717">
        <v>10</v>
      </c>
      <c r="G717" t="s">
        <v>69</v>
      </c>
      <c r="H717" t="s">
        <v>9</v>
      </c>
      <c r="I717">
        <v>1.0089999999999999</v>
      </c>
      <c r="J717">
        <v>1</v>
      </c>
      <c r="K717">
        <v>28</v>
      </c>
      <c r="L717">
        <v>0.7142857142857143</v>
      </c>
      <c r="M717">
        <v>4.5798997441652391E-3</v>
      </c>
      <c r="N717">
        <v>-2.9381246614974821E-3</v>
      </c>
      <c r="O717">
        <v>6</v>
      </c>
      <c r="P717">
        <v>28</v>
      </c>
      <c r="Q717">
        <v>2.2134043314417928E-3</v>
      </c>
      <c r="R717">
        <v>2.4318927711187471E-3</v>
      </c>
      <c r="S717">
        <v>4.3776566197612863E-3</v>
      </c>
      <c r="T717">
        <v>1.8001026491589209</v>
      </c>
      <c r="U717">
        <v>8.2729933865171473E-4</v>
      </c>
      <c r="V717">
        <v>2.9395560439853696</v>
      </c>
      <c r="W717">
        <v>7.772940938153177E-4</v>
      </c>
      <c r="X717">
        <v>29</v>
      </c>
      <c r="Y717">
        <v>0.62068965517241381</v>
      </c>
      <c r="Z717">
        <v>3.8547256516335221E-3</v>
      </c>
      <c r="AA717">
        <v>-2.3211206082739614E-3</v>
      </c>
      <c r="AB717">
        <v>4</v>
      </c>
      <c r="AC717">
        <v>29</v>
      </c>
      <c r="AD717">
        <v>7.2646194755776605E-4</v>
      </c>
      <c r="AE717">
        <v>1.512163277185856E-3</v>
      </c>
      <c r="AF717">
        <v>4.0227706960474889E-3</v>
      </c>
      <c r="AG717">
        <v>2.6602753530252943</v>
      </c>
      <c r="AH717">
        <v>7.4700976481127277E-4</v>
      </c>
      <c r="AI717">
        <v>2.024288501192343</v>
      </c>
      <c r="AJ717">
        <v>1.8143747563310495E-5</v>
      </c>
      <c r="AK717">
        <v>0.48275862068965519</v>
      </c>
      <c r="AL717">
        <v>0.86366010423925177</v>
      </c>
      <c r="AM717">
        <v>2.9395560439853696</v>
      </c>
      <c r="AN717">
        <v>2.7021030790208611</v>
      </c>
      <c r="AO717">
        <v>1.8160273327644494</v>
      </c>
      <c r="AP717">
        <v>0.59183673469387754</v>
      </c>
      <c r="AQ717">
        <v>2.0159719514789672E-2</v>
      </c>
      <c r="AR717">
        <v>2.024288501192343</v>
      </c>
      <c r="AS717">
        <v>1.680181419095415</v>
      </c>
      <c r="AT717">
        <v>1.0105703954520895</v>
      </c>
      <c r="AU717">
        <v>1.4132988641082695</v>
      </c>
      <c r="AV717">
        <f>COUNTIF($E$1:E717,E717)</f>
        <v>231</v>
      </c>
      <c r="AW717" s="26">
        <f>(AC717+P717)/(K717+X717)</f>
        <v>1</v>
      </c>
      <c r="AX717">
        <f>K717+X717</f>
        <v>57</v>
      </c>
      <c r="AY717" s="3">
        <f>K717*R717+X717*AE717</f>
        <v>0.11194573262971474</v>
      </c>
      <c r="AZ717" s="25">
        <f>(1+(AY717/AX717)/0.7)^(365/AW717)-1</f>
        <v>1.7805008304655239</v>
      </c>
    </row>
    <row r="718" spans="2:52" hidden="1" x14ac:dyDescent="0.35">
      <c r="B718">
        <v>64.575692779999997</v>
      </c>
      <c r="C718">
        <v>129.15138555999999</v>
      </c>
      <c r="D718">
        <v>10</v>
      </c>
      <c r="E718" t="s">
        <v>44</v>
      </c>
      <c r="F718">
        <v>10</v>
      </c>
      <c r="G718" t="s">
        <v>24</v>
      </c>
      <c r="H718" t="s">
        <v>9</v>
      </c>
      <c r="I718">
        <v>1.0089999999999999</v>
      </c>
      <c r="J718">
        <v>1</v>
      </c>
      <c r="K718">
        <v>28</v>
      </c>
      <c r="L718">
        <v>0.7142857142857143</v>
      </c>
      <c r="M718">
        <v>4.5798997441652391E-3</v>
      </c>
      <c r="N718">
        <v>-2.9381246614974821E-3</v>
      </c>
      <c r="O718">
        <v>6</v>
      </c>
      <c r="P718">
        <v>28</v>
      </c>
      <c r="Q718">
        <v>2.2134043314417928E-3</v>
      </c>
      <c r="R718">
        <v>2.4318927711187471E-3</v>
      </c>
      <c r="S718">
        <v>4.3776566197612863E-3</v>
      </c>
      <c r="T718">
        <v>1.8001026491589209</v>
      </c>
      <c r="U718">
        <v>8.2729933865171473E-4</v>
      </c>
      <c r="V718">
        <v>2.9395560439853696</v>
      </c>
      <c r="W718">
        <v>7.772940938153177E-4</v>
      </c>
      <c r="X718">
        <v>29</v>
      </c>
      <c r="Y718">
        <v>0.62068965517241381</v>
      </c>
      <c r="Z718">
        <v>3.8547256516335221E-3</v>
      </c>
      <c r="AA718">
        <v>-2.3211206082739614E-3</v>
      </c>
      <c r="AB718">
        <v>4</v>
      </c>
      <c r="AC718">
        <v>29</v>
      </c>
      <c r="AD718">
        <v>7.2646194755776605E-4</v>
      </c>
      <c r="AE718">
        <v>1.512163277185856E-3</v>
      </c>
      <c r="AF718">
        <v>4.0227706960474889E-3</v>
      </c>
      <c r="AG718">
        <v>2.6602753530252943</v>
      </c>
      <c r="AH718">
        <v>7.4700976481127277E-4</v>
      </c>
      <c r="AI718">
        <v>2.024288501192343</v>
      </c>
      <c r="AJ718">
        <v>1.8143747563310495E-5</v>
      </c>
      <c r="AK718">
        <v>0.48275862068965519</v>
      </c>
      <c r="AL718">
        <v>0.86366010423925177</v>
      </c>
      <c r="AM718">
        <v>2.9395560439853696</v>
      </c>
      <c r="AN718">
        <v>2.7021030790208611</v>
      </c>
      <c r="AO718">
        <v>1.8160273327644494</v>
      </c>
      <c r="AP718">
        <v>0.59183673469387754</v>
      </c>
      <c r="AQ718">
        <v>2.0159719514789672E-2</v>
      </c>
      <c r="AR718">
        <v>2.024288501192343</v>
      </c>
      <c r="AS718">
        <v>1.680181419095415</v>
      </c>
      <c r="AT718">
        <v>1.0105703954520895</v>
      </c>
      <c r="AU718">
        <v>1.4132988641082695</v>
      </c>
      <c r="AV718">
        <f>COUNTIF($E$1:E718,E718)</f>
        <v>232</v>
      </c>
      <c r="AW718" s="26">
        <f>(AC718+P718)/(K718+X718)</f>
        <v>1</v>
      </c>
      <c r="AX718">
        <f>K718+X718</f>
        <v>57</v>
      </c>
      <c r="AY718" s="3">
        <f>K718*R718+X718*AE718</f>
        <v>0.11194573262971474</v>
      </c>
      <c r="AZ718" s="25">
        <f>(1+(AY718/AX718)/0.7)^(365/AW718)-1</f>
        <v>1.7805008304655239</v>
      </c>
    </row>
    <row r="719" spans="2:52" hidden="1" x14ac:dyDescent="0.35">
      <c r="B719">
        <v>0.97601800000000005</v>
      </c>
      <c r="C719">
        <v>1.0829424999999999</v>
      </c>
      <c r="D719">
        <v>1</v>
      </c>
      <c r="E719" t="s">
        <v>33</v>
      </c>
      <c r="F719">
        <v>5</v>
      </c>
      <c r="G719" t="s">
        <v>69</v>
      </c>
      <c r="H719" t="s">
        <v>9</v>
      </c>
      <c r="I719">
        <v>1.0089999999999999</v>
      </c>
      <c r="J719">
        <v>1</v>
      </c>
      <c r="K719">
        <v>46</v>
      </c>
      <c r="L719">
        <v>0.65217391304347827</v>
      </c>
      <c r="M719">
        <v>5.7341089204980449E-3</v>
      </c>
      <c r="N719">
        <v>-3.9774643157151623E-3</v>
      </c>
      <c r="O719">
        <v>15</v>
      </c>
      <c r="P719">
        <v>46</v>
      </c>
      <c r="Q719">
        <v>1.6522576292046232E-3</v>
      </c>
      <c r="R719">
        <v>2.3561704035543209E-3</v>
      </c>
      <c r="S719">
        <v>5.6440590637258439E-3</v>
      </c>
      <c r="T719">
        <v>2.3954375520597706</v>
      </c>
      <c r="U719">
        <v>8.3217110900951565E-4</v>
      </c>
      <c r="V719">
        <v>2.8313532854543966</v>
      </c>
      <c r="W719">
        <v>6.9182818553528962E-4</v>
      </c>
      <c r="X719">
        <v>37</v>
      </c>
      <c r="Y719">
        <v>0.54054054054054057</v>
      </c>
      <c r="Z719">
        <v>5.2945526018443271E-3</v>
      </c>
      <c r="AA719">
        <v>-2.6239654023338813E-3</v>
      </c>
      <c r="AB719">
        <v>8</v>
      </c>
      <c r="AC719">
        <v>37</v>
      </c>
      <c r="AD719">
        <v>5.6068216329863141E-4</v>
      </c>
      <c r="AE719">
        <v>1.6563145999246096E-3</v>
      </c>
      <c r="AF719">
        <v>4.8547933185876932E-3</v>
      </c>
      <c r="AG719">
        <v>2.9310816428284023</v>
      </c>
      <c r="AH719">
        <v>7.9812310515263159E-4</v>
      </c>
      <c r="AI719">
        <v>2.0752620607416934</v>
      </c>
      <c r="AJ719">
        <v>6.0068389619346478E-5</v>
      </c>
      <c r="AK719">
        <v>0.60526315789473684</v>
      </c>
      <c r="AL719">
        <v>0.7686979839281084</v>
      </c>
      <c r="AM719">
        <v>2.8313532854543966</v>
      </c>
      <c r="AN719">
        <v>2.6179671150603867</v>
      </c>
      <c r="AO719">
        <v>1.7410049180091134</v>
      </c>
      <c r="AP719">
        <v>0.64912280701754388</v>
      </c>
      <c r="AQ719">
        <v>6.6742655132607964E-2</v>
      </c>
      <c r="AR719">
        <v>2.0752620607416934</v>
      </c>
      <c r="AS719">
        <v>1.8403495554718097</v>
      </c>
      <c r="AT719">
        <v>1.0822578720716676</v>
      </c>
      <c r="AU719">
        <v>1.4116313950403905</v>
      </c>
      <c r="AV719">
        <f>COUNTIF($E$1:E719,E719)</f>
        <v>10</v>
      </c>
      <c r="AW719" s="26">
        <f>(AC719+P719)/(K719+X719)</f>
        <v>1</v>
      </c>
      <c r="AX719">
        <f>K719+X719</f>
        <v>83</v>
      </c>
      <c r="AY719" s="3">
        <f>K719*R719+X719*AE719</f>
        <v>0.16966747876070931</v>
      </c>
      <c r="AZ719" s="25">
        <f>(1+(AY719/AX719)/0.7)^(365/AW719)-1</f>
        <v>1.8989364060296148</v>
      </c>
    </row>
    <row r="720" spans="2:52" hidden="1" x14ac:dyDescent="0.35">
      <c r="B720">
        <v>25.650451147999998</v>
      </c>
      <c r="C720">
        <v>45.119104620000002</v>
      </c>
      <c r="D720">
        <v>5</v>
      </c>
      <c r="E720" t="s">
        <v>48</v>
      </c>
      <c r="F720">
        <v>5</v>
      </c>
      <c r="G720" t="s">
        <v>69</v>
      </c>
      <c r="H720" t="s">
        <v>24</v>
      </c>
      <c r="I720">
        <v>1.0069999999999999</v>
      </c>
      <c r="J720">
        <v>2</v>
      </c>
      <c r="K720">
        <v>88</v>
      </c>
      <c r="L720">
        <v>0.57954545454545459</v>
      </c>
      <c r="M720">
        <v>5.7421892316388695E-3</v>
      </c>
      <c r="N720">
        <v>-4.2684722785439316E-3</v>
      </c>
      <c r="O720">
        <v>40</v>
      </c>
      <c r="P720">
        <v>153</v>
      </c>
      <c r="Q720">
        <v>2.1021247128194531E-3</v>
      </c>
      <c r="R720">
        <v>1.5331610966756461E-3</v>
      </c>
      <c r="S720">
        <v>5.696931646717222E-3</v>
      </c>
      <c r="T720">
        <v>3.7158075945638598</v>
      </c>
      <c r="U720">
        <v>6.0729495405452958E-4</v>
      </c>
      <c r="V720">
        <v>2.5245740746562868</v>
      </c>
      <c r="W720">
        <v>3.1857118856658696E-4</v>
      </c>
      <c r="X720">
        <v>67</v>
      </c>
      <c r="Y720">
        <v>0.62686567164179108</v>
      </c>
      <c r="Z720">
        <v>5.4390463160530018E-3</v>
      </c>
      <c r="AA720">
        <v>-4.7054184636876693E-3</v>
      </c>
      <c r="AB720">
        <v>29</v>
      </c>
      <c r="AC720">
        <v>116</v>
      </c>
      <c r="AD720">
        <v>3.0046388900710763E-3</v>
      </c>
      <c r="AE720">
        <v>1.6537982639109601E-3</v>
      </c>
      <c r="AF720">
        <v>5.6182373657459907E-3</v>
      </c>
      <c r="AG720">
        <v>3.3971721269435764</v>
      </c>
      <c r="AH720">
        <v>6.8637693723501956E-4</v>
      </c>
      <c r="AI720">
        <v>2.4094607120295617</v>
      </c>
      <c r="AJ720">
        <v>2.8104438944092096E-4</v>
      </c>
      <c r="AK720">
        <v>0.74576271186440679</v>
      </c>
      <c r="AL720">
        <v>0.35396798729621182</v>
      </c>
      <c r="AM720">
        <v>2.5245740746562868</v>
      </c>
      <c r="AN720">
        <v>2.1902301381080989</v>
      </c>
      <c r="AO720">
        <v>1.4115817161234312</v>
      </c>
      <c r="AP720">
        <v>0.77011494252873558</v>
      </c>
      <c r="AQ720">
        <v>0.31227154382324912</v>
      </c>
      <c r="AR720">
        <v>2.4094607120295617</v>
      </c>
      <c r="AS720">
        <v>2.362568948444264</v>
      </c>
      <c r="AT720">
        <v>1.3972721150798946</v>
      </c>
      <c r="AU720">
        <v>1.4044269156016629</v>
      </c>
      <c r="AV720">
        <f>COUNTIF($E$1:E720,E720)</f>
        <v>44</v>
      </c>
      <c r="AW720" s="26">
        <f>(AC720+P720)/(K720+X720)</f>
        <v>1.735483870967742</v>
      </c>
      <c r="AX720">
        <f>K720+X720</f>
        <v>155</v>
      </c>
      <c r="AY720" s="3">
        <f>K720*R720+X720*AE720</f>
        <v>0.24572266018949118</v>
      </c>
      <c r="AZ720" s="25">
        <f>(1+(AY720/AX720)/0.7)^(365/AW720)-1</f>
        <v>0.60925175855487801</v>
      </c>
    </row>
    <row r="721" spans="2:52" hidden="1" x14ac:dyDescent="0.35">
      <c r="B721">
        <v>55.711049515714286</v>
      </c>
      <c r="C721">
        <v>61.879515007142857</v>
      </c>
      <c r="D721">
        <v>6</v>
      </c>
      <c r="E721" t="s">
        <v>44</v>
      </c>
      <c r="F721">
        <v>7</v>
      </c>
      <c r="G721" t="s">
        <v>69</v>
      </c>
      <c r="H721" t="s">
        <v>8</v>
      </c>
      <c r="I721">
        <v>1.0089999999999999</v>
      </c>
      <c r="J721">
        <v>1</v>
      </c>
      <c r="K721">
        <v>54</v>
      </c>
      <c r="L721">
        <v>0.62962962962962965</v>
      </c>
      <c r="M721">
        <v>4.1692212077147775E-3</v>
      </c>
      <c r="N721">
        <v>-3.4179027203024457E-3</v>
      </c>
      <c r="O721">
        <v>5</v>
      </c>
      <c r="P721">
        <v>54</v>
      </c>
      <c r="Q721">
        <v>1.8465268400897905E-3</v>
      </c>
      <c r="R721">
        <v>1.3591753084491393E-3</v>
      </c>
      <c r="S721">
        <v>4.3946879468884717E-3</v>
      </c>
      <c r="T721">
        <v>3.2333488693985659</v>
      </c>
      <c r="U721">
        <v>5.9804128047978751E-4</v>
      </c>
      <c r="V721">
        <v>2.2727115214500255</v>
      </c>
      <c r="W721">
        <v>1.6309274748956427E-4</v>
      </c>
      <c r="X721">
        <v>45</v>
      </c>
      <c r="Y721">
        <v>0.62222222222222223</v>
      </c>
      <c r="Z721">
        <v>3.6725881997151893E-3</v>
      </c>
      <c r="AA721">
        <v>-1.5704603464675268E-3</v>
      </c>
      <c r="AB721">
        <v>6</v>
      </c>
      <c r="AC721">
        <v>45</v>
      </c>
      <c r="AD721">
        <v>1.0984446393131897E-3</v>
      </c>
      <c r="AE721">
        <v>1.6918809711572744E-3</v>
      </c>
      <c r="AF721">
        <v>3.5577095630943884E-3</v>
      </c>
      <c r="AG721">
        <v>2.1028131551481759</v>
      </c>
      <c r="AH721">
        <v>5.303520284853419E-4</v>
      </c>
      <c r="AI721">
        <v>3.1901093618689447</v>
      </c>
      <c r="AJ721">
        <v>6.3117691418659058E-4</v>
      </c>
      <c r="AK721">
        <v>0.6428571428571429</v>
      </c>
      <c r="AL721">
        <v>0.18121416387729572</v>
      </c>
      <c r="AM721">
        <v>2.2727115214500255</v>
      </c>
      <c r="AN721">
        <v>1.5101947871657275</v>
      </c>
      <c r="AO721">
        <v>1.1206237937047858</v>
      </c>
      <c r="AP721">
        <v>0.69230769230769229</v>
      </c>
      <c r="AQ721">
        <v>0.7013076824295531</v>
      </c>
      <c r="AR721">
        <v>3.1901093618689447</v>
      </c>
      <c r="AS721">
        <v>1.8798677457303266</v>
      </c>
      <c r="AT721">
        <v>1.6827601999093393</v>
      </c>
      <c r="AU721">
        <v>1.4016919968070627</v>
      </c>
      <c r="AV721">
        <f>COUNTIF($E$1:E721,E721)</f>
        <v>233</v>
      </c>
      <c r="AW721" s="26">
        <f>(AC721+P721)/(K721+X721)</f>
        <v>1</v>
      </c>
      <c r="AX721">
        <f>K721+X721</f>
        <v>99</v>
      </c>
      <c r="AY721" s="3">
        <f>K721*R721+X721*AE721</f>
        <v>0.14953011035833086</v>
      </c>
      <c r="AZ721" s="25">
        <f>(1+(AY721/AX721)/0.7)^(365/AW721)-1</f>
        <v>1.1961810067114951</v>
      </c>
    </row>
    <row r="722" spans="2:52" hidden="1" x14ac:dyDescent="0.35">
      <c r="B722">
        <v>0.99511525000000001</v>
      </c>
      <c r="C722">
        <v>1.0857376885714285</v>
      </c>
      <c r="D722">
        <v>1</v>
      </c>
      <c r="E722" t="s">
        <v>50</v>
      </c>
      <c r="F722">
        <v>7</v>
      </c>
      <c r="G722" t="s">
        <v>69</v>
      </c>
      <c r="H722" t="s">
        <v>24</v>
      </c>
      <c r="I722">
        <v>1.0049999999999999</v>
      </c>
      <c r="J722">
        <v>2</v>
      </c>
      <c r="K722">
        <v>87</v>
      </c>
      <c r="L722">
        <v>0.66666666666666663</v>
      </c>
      <c r="M722">
        <v>4.3358116230783434E-3</v>
      </c>
      <c r="N722">
        <v>-5.2571062902576435E-3</v>
      </c>
      <c r="O722">
        <v>50</v>
      </c>
      <c r="P722">
        <v>140</v>
      </c>
      <c r="Q722">
        <v>4.8018919320489406E-3</v>
      </c>
      <c r="R722">
        <v>1.1381723186330145E-3</v>
      </c>
      <c r="S722">
        <v>5.0293676355741435E-3</v>
      </c>
      <c r="T722">
        <v>4.4188103622258126</v>
      </c>
      <c r="U722">
        <v>5.3920480844065616E-4</v>
      </c>
      <c r="V722">
        <v>2.1108348828055372</v>
      </c>
      <c r="W722">
        <v>5.97627017517022E-5</v>
      </c>
      <c r="X722">
        <v>28</v>
      </c>
      <c r="Y722">
        <v>0.6785714285714286</v>
      </c>
      <c r="Z722">
        <v>4.4951407894254719E-3</v>
      </c>
      <c r="AA722">
        <v>-3.7158938568623168E-3</v>
      </c>
      <c r="AB722">
        <v>16</v>
      </c>
      <c r="AC722">
        <v>44</v>
      </c>
      <c r="AD722">
        <v>4.8078769206401084E-3</v>
      </c>
      <c r="AE722">
        <v>1.855879653118683E-3</v>
      </c>
      <c r="AF722">
        <v>4.2300500546478409E-3</v>
      </c>
      <c r="AG722">
        <v>2.279269589242773</v>
      </c>
      <c r="AH722">
        <v>7.9940431985381193E-4</v>
      </c>
      <c r="AI722">
        <v>2.3215782139607026</v>
      </c>
      <c r="AJ722">
        <v>2.5707101341105915E-4</v>
      </c>
      <c r="AK722">
        <v>0.74358974358974361</v>
      </c>
      <c r="AL722">
        <v>6.640300194633654E-2</v>
      </c>
      <c r="AM722">
        <v>2.1108348828055372</v>
      </c>
      <c r="AN722">
        <v>2.2763446372660776</v>
      </c>
      <c r="AO722">
        <v>1.1894395674323857</v>
      </c>
      <c r="AP722">
        <v>0.58333333333333337</v>
      </c>
      <c r="AQ722">
        <v>0.28563445934562454</v>
      </c>
      <c r="AR722">
        <v>2.3215782139607026</v>
      </c>
      <c r="AS722">
        <v>3.711759306237445</v>
      </c>
      <c r="AT722">
        <v>1.6114124425072831</v>
      </c>
      <c r="AU722">
        <v>1.4004260049698343</v>
      </c>
      <c r="AV722">
        <f>COUNTIF($E$1:E722,E722)</f>
        <v>6</v>
      </c>
      <c r="AW722" s="26">
        <f>(AC722+P722)/(K722+X722)</f>
        <v>1.6</v>
      </c>
      <c r="AX722">
        <f>K722+X722</f>
        <v>115</v>
      </c>
      <c r="AY722" s="3">
        <f>K722*R722+X722*AE722</f>
        <v>0.15098562200839538</v>
      </c>
      <c r="AZ722" s="25">
        <f>(1+(AY722/AX722)/0.7)^(365/AW722)-1</f>
        <v>0.53337316231470155</v>
      </c>
    </row>
    <row r="723" spans="2:52" hidden="1" x14ac:dyDescent="0.35">
      <c r="B723">
        <v>1.0072703300000001</v>
      </c>
      <c r="C723">
        <v>1.07927905</v>
      </c>
      <c r="D723">
        <v>1</v>
      </c>
      <c r="E723" t="s">
        <v>42</v>
      </c>
      <c r="F723">
        <v>5</v>
      </c>
      <c r="G723" t="s">
        <v>69</v>
      </c>
      <c r="H723" t="s">
        <v>24</v>
      </c>
      <c r="I723">
        <v>1.0089999999999999</v>
      </c>
      <c r="J723">
        <v>2</v>
      </c>
      <c r="K723">
        <v>103</v>
      </c>
      <c r="L723">
        <v>0.5436893203883495</v>
      </c>
      <c r="M723">
        <v>6.147179707336632E-3</v>
      </c>
      <c r="N723">
        <v>-4.4770539659402088E-3</v>
      </c>
      <c r="O723">
        <v>32</v>
      </c>
      <c r="P723">
        <v>187</v>
      </c>
      <c r="Q723">
        <v>7.5024031134995894E-4</v>
      </c>
      <c r="R723">
        <v>1.2992284195306951E-3</v>
      </c>
      <c r="S723">
        <v>6.1590762493714014E-3</v>
      </c>
      <c r="T723">
        <v>4.7405645972523995</v>
      </c>
      <c r="U723">
        <v>6.0687181549519647E-4</v>
      </c>
      <c r="V723">
        <v>2.1408613587871899</v>
      </c>
      <c r="W723">
        <v>8.5484788540302102E-5</v>
      </c>
      <c r="X723">
        <v>53</v>
      </c>
      <c r="Y723">
        <v>0.660377358490566</v>
      </c>
      <c r="Z723">
        <v>6.3211913772198954E-3</v>
      </c>
      <c r="AA723">
        <v>-5.2589187031738477E-3</v>
      </c>
      <c r="AB723">
        <v>19</v>
      </c>
      <c r="AC723">
        <v>94</v>
      </c>
      <c r="AD723">
        <v>4.1541924853210066E-3</v>
      </c>
      <c r="AE723">
        <v>2.3883238027465488E-3</v>
      </c>
      <c r="AF723">
        <v>6.3070224570948887E-3</v>
      </c>
      <c r="AG723">
        <v>2.6407736044174057</v>
      </c>
      <c r="AH723">
        <v>8.6633616154360021E-4</v>
      </c>
      <c r="AI723">
        <v>2.7568095489528419</v>
      </c>
      <c r="AJ723">
        <v>6.5565147965934841E-4</v>
      </c>
      <c r="AK723">
        <v>0.77443609022556392</v>
      </c>
      <c r="AL723">
        <v>9.4983098378114542E-2</v>
      </c>
      <c r="AM723">
        <v>2.1408613587871899</v>
      </c>
      <c r="AN723">
        <v>1.4435871328118999</v>
      </c>
      <c r="AO723">
        <v>1.046412682572339</v>
      </c>
      <c r="AP723">
        <v>0.72602739726027399</v>
      </c>
      <c r="AQ723">
        <v>0.72850164406595108</v>
      </c>
      <c r="AR723">
        <v>2.7568095489528419</v>
      </c>
      <c r="AS723">
        <v>2.6536931141628624</v>
      </c>
      <c r="AT723">
        <v>1.721784884870833</v>
      </c>
      <c r="AU723">
        <v>1.3840987837215861</v>
      </c>
      <c r="AV723">
        <f>COUNTIF($E$1:E723,E723)</f>
        <v>3</v>
      </c>
      <c r="AW723" s="26">
        <f>(AC723+P723)/(K723+X723)</f>
        <v>1.8012820512820513</v>
      </c>
      <c r="AX723">
        <f>K723+X723</f>
        <v>156</v>
      </c>
      <c r="AY723" s="3">
        <f>K723*R723+X723*AE723</f>
        <v>0.26040168875722869</v>
      </c>
      <c r="AZ723" s="25">
        <f>(1+(AY723/AX723)/0.7)^(365/AW723)-1</f>
        <v>0.62033150494993405</v>
      </c>
    </row>
    <row r="724" spans="2:52" hidden="1" x14ac:dyDescent="0.35">
      <c r="B724">
        <v>3.13942305</v>
      </c>
      <c r="C724">
        <v>17.285256000000004</v>
      </c>
      <c r="D724">
        <v>1</v>
      </c>
      <c r="E724" t="s">
        <v>49</v>
      </c>
      <c r="F724">
        <v>3</v>
      </c>
      <c r="G724" t="s">
        <v>69</v>
      </c>
      <c r="H724" t="s">
        <v>24</v>
      </c>
      <c r="I724">
        <v>1.0069999999999999</v>
      </c>
      <c r="J724">
        <v>1</v>
      </c>
      <c r="K724">
        <v>235</v>
      </c>
      <c r="L724">
        <v>0.58723404255319145</v>
      </c>
      <c r="M724">
        <v>3.6266131097881633E-3</v>
      </c>
      <c r="N724">
        <v>-2.9704700147562845E-3</v>
      </c>
      <c r="O724">
        <v>45</v>
      </c>
      <c r="P724">
        <v>235</v>
      </c>
      <c r="Q724">
        <v>5.8208793588909735E-4</v>
      </c>
      <c r="R724">
        <v>9.0356177752939123E-4</v>
      </c>
      <c r="S724">
        <v>4.1120201749379089E-3</v>
      </c>
      <c r="T724">
        <v>4.5509009756714196</v>
      </c>
      <c r="U724">
        <v>2.6823861970741246E-4</v>
      </c>
      <c r="V724">
        <v>3.3684999517033467</v>
      </c>
      <c r="W724">
        <v>3.670845381145663E-4</v>
      </c>
      <c r="X724">
        <v>153</v>
      </c>
      <c r="Y724">
        <v>0.56209150326797386</v>
      </c>
      <c r="Z724">
        <v>3.3393969070002112E-3</v>
      </c>
      <c r="AA724">
        <v>-2.4226794593434678E-3</v>
      </c>
      <c r="AB724">
        <v>20</v>
      </c>
      <c r="AC724">
        <v>153</v>
      </c>
      <c r="AD724">
        <v>5.2249452516606176E-4</v>
      </c>
      <c r="AE724">
        <v>8.1613470735951519E-4</v>
      </c>
      <c r="AF724">
        <v>3.6732109064001972E-3</v>
      </c>
      <c r="AG724">
        <v>4.5007409601343085</v>
      </c>
      <c r="AH724">
        <v>2.9696150102468235E-4</v>
      </c>
      <c r="AI724">
        <v>2.7482845572351855</v>
      </c>
      <c r="AJ724">
        <v>2.222117053101505E-4</v>
      </c>
      <c r="AK724">
        <v>0.8867924528301887</v>
      </c>
      <c r="AL724">
        <v>0.40787170901618947</v>
      </c>
      <c r="AM724">
        <v>3.3684999517033467</v>
      </c>
      <c r="AN724">
        <v>1.2908025393277209</v>
      </c>
      <c r="AO724">
        <v>1.520538422266043</v>
      </c>
      <c r="AP724">
        <v>0.88439306358381498</v>
      </c>
      <c r="AQ724">
        <v>0.24690189478905894</v>
      </c>
      <c r="AR724">
        <v>2.7482845572351855</v>
      </c>
      <c r="AS724">
        <v>1.1659067247993249</v>
      </c>
      <c r="AT724">
        <v>1.2448667764044257</v>
      </c>
      <c r="AU724">
        <v>1.3827025993352344</v>
      </c>
      <c r="AV724">
        <f>COUNTIF($E$1:E724,E724)</f>
        <v>28</v>
      </c>
      <c r="AW724" s="26">
        <f>(AC724+P724)/(K724+X724)</f>
        <v>1</v>
      </c>
      <c r="AX724">
        <f>K724+X724</f>
        <v>388</v>
      </c>
      <c r="AY724" s="3">
        <f>K724*R724+X724*AE724</f>
        <v>0.33720562794541276</v>
      </c>
      <c r="AZ724" s="25">
        <f>(1+(AY724/AX724)/0.7)^(365/AW724)-1</f>
        <v>0.57284414586632049</v>
      </c>
    </row>
    <row r="725" spans="2:52" hidden="1" x14ac:dyDescent="0.35">
      <c r="B725">
        <v>3.13942305</v>
      </c>
      <c r="C725">
        <v>17.285256000000004</v>
      </c>
      <c r="D725">
        <v>1</v>
      </c>
      <c r="E725" t="s">
        <v>49</v>
      </c>
      <c r="F725">
        <v>3</v>
      </c>
      <c r="G725" t="s">
        <v>69</v>
      </c>
      <c r="H725" t="s">
        <v>24</v>
      </c>
      <c r="I725">
        <v>1.0029999999999999</v>
      </c>
      <c r="J725">
        <v>1</v>
      </c>
      <c r="K725">
        <v>235</v>
      </c>
      <c r="L725">
        <v>0.68510638297872339</v>
      </c>
      <c r="M725">
        <v>2.47260500599251E-3</v>
      </c>
      <c r="N725">
        <v>-3.182065315221473E-3</v>
      </c>
      <c r="O725">
        <v>133</v>
      </c>
      <c r="P725">
        <v>235</v>
      </c>
      <c r="Q725">
        <v>2.8072604970750259E-3</v>
      </c>
      <c r="R725">
        <v>6.9198541548257499E-4</v>
      </c>
      <c r="S725">
        <v>3.0605244463468443E-3</v>
      </c>
      <c r="T725">
        <v>4.4228164031643695</v>
      </c>
      <c r="U725">
        <v>1.9964660146183901E-4</v>
      </c>
      <c r="V725">
        <v>3.4660515651945265</v>
      </c>
      <c r="W725">
        <v>2.9269221255889697E-4</v>
      </c>
      <c r="X725">
        <v>153</v>
      </c>
      <c r="Y725">
        <v>0.60130718954248363</v>
      </c>
      <c r="Z725">
        <v>2.3558597973959258E-3</v>
      </c>
      <c r="AA725">
        <v>-2.3810059334998038E-3</v>
      </c>
      <c r="AB725">
        <v>68</v>
      </c>
      <c r="AC725">
        <v>153</v>
      </c>
      <c r="AD725">
        <v>1.1997656707674054E-3</v>
      </c>
      <c r="AE725">
        <v>4.6730548638521016E-4</v>
      </c>
      <c r="AF725">
        <v>2.7484364797857506E-3</v>
      </c>
      <c r="AG725">
        <v>5.8814556213452072</v>
      </c>
      <c r="AH725">
        <v>2.2219791983249859E-4</v>
      </c>
      <c r="AI725">
        <v>2.1031046858471183</v>
      </c>
      <c r="AJ725">
        <v>2.2909646720212966E-5</v>
      </c>
      <c r="AK725">
        <v>0.8867924528301887</v>
      </c>
      <c r="AL725">
        <v>0.32521356950988922</v>
      </c>
      <c r="AM725">
        <v>3.4660515651945265</v>
      </c>
      <c r="AN725">
        <v>2.3066180516086665</v>
      </c>
      <c r="AO725">
        <v>1.7199037529670658</v>
      </c>
      <c r="AP725">
        <v>0.88439306358381498</v>
      </c>
      <c r="AQ725">
        <v>2.5455163022459145E-2</v>
      </c>
      <c r="AR725">
        <v>2.1031046858471183</v>
      </c>
      <c r="AS725">
        <v>1.5576849546174234</v>
      </c>
      <c r="AT725">
        <v>1.0410897682449853</v>
      </c>
      <c r="AU725">
        <v>1.3804967606060257</v>
      </c>
      <c r="AV725">
        <f>COUNTIF($E$1:E725,E725)</f>
        <v>29</v>
      </c>
      <c r="AW725" s="26">
        <f>(AC725+P725)/(K725+X725)</f>
        <v>1</v>
      </c>
      <c r="AX725">
        <f>K725+X725</f>
        <v>388</v>
      </c>
      <c r="AY725" s="3">
        <f>K725*R725+X725*AE725</f>
        <v>0.23411431205534228</v>
      </c>
      <c r="AZ725" s="25">
        <f>(1+(AY725/AX725)/0.7)^(365/AW725)-1</f>
        <v>0.36955779334365335</v>
      </c>
    </row>
    <row r="726" spans="2:52" hidden="1" x14ac:dyDescent="0.35">
      <c r="B726">
        <v>1.1525314600000001</v>
      </c>
      <c r="C726">
        <v>1.1938338399999999</v>
      </c>
      <c r="D726">
        <v>4</v>
      </c>
      <c r="E726" t="s">
        <v>50</v>
      </c>
      <c r="F726">
        <v>5</v>
      </c>
      <c r="G726" t="s">
        <v>70</v>
      </c>
      <c r="H726" t="s">
        <v>24</v>
      </c>
      <c r="I726">
        <v>1.0029999999999999</v>
      </c>
      <c r="J726">
        <v>2</v>
      </c>
      <c r="K726">
        <v>63</v>
      </c>
      <c r="L726">
        <v>0.77777777777777779</v>
      </c>
      <c r="M726">
        <v>2.7686277291750841E-3</v>
      </c>
      <c r="N726">
        <v>-4.9114098036319321E-3</v>
      </c>
      <c r="O726">
        <v>47</v>
      </c>
      <c r="P726">
        <v>89</v>
      </c>
      <c r="Q726">
        <v>2.8295674848846097E-3</v>
      </c>
      <c r="R726">
        <v>1.061952721884636E-3</v>
      </c>
      <c r="S726">
        <v>3.5558268645379345E-3</v>
      </c>
      <c r="T726">
        <v>3.3483852823762694</v>
      </c>
      <c r="U726">
        <v>4.4799207565571106E-4</v>
      </c>
      <c r="V726">
        <v>2.3704721123254049</v>
      </c>
      <c r="W726">
        <v>1.6596857057321385E-4</v>
      </c>
      <c r="X726">
        <v>84</v>
      </c>
      <c r="Y726">
        <v>0.70238095238095233</v>
      </c>
      <c r="Z726">
        <v>2.6851160591151164E-3</v>
      </c>
      <c r="AA726">
        <v>-3.831571144349706E-3</v>
      </c>
      <c r="AB726">
        <v>54</v>
      </c>
      <c r="AC726">
        <v>125</v>
      </c>
      <c r="AD726">
        <v>2.8274855788184006E-3</v>
      </c>
      <c r="AE726">
        <v>7.4562581998868121E-4</v>
      </c>
      <c r="AF726">
        <v>3.3753383663723815E-3</v>
      </c>
      <c r="AG726">
        <v>4.5268528474826955</v>
      </c>
      <c r="AH726">
        <v>3.6827960857119111E-4</v>
      </c>
      <c r="AI726">
        <v>2.0246188022233285</v>
      </c>
      <c r="AJ726">
        <v>9.0666028462989875E-6</v>
      </c>
      <c r="AK726">
        <v>0.67741935483870963</v>
      </c>
      <c r="AL726">
        <v>0.18440952285912862</v>
      </c>
      <c r="AM726">
        <v>2.3704721123254049</v>
      </c>
      <c r="AN726">
        <v>3.5398424062822476</v>
      </c>
      <c r="AO726">
        <v>1.5606158595815931</v>
      </c>
      <c r="AP726">
        <v>0.80769230769230771</v>
      </c>
      <c r="AQ726">
        <v>1.0074003162554546E-2</v>
      </c>
      <c r="AR726">
        <v>2.0246188022233285</v>
      </c>
      <c r="AS726">
        <v>2.4854193999623604</v>
      </c>
      <c r="AT726">
        <v>1.1892683526937231</v>
      </c>
      <c r="AU726">
        <v>1.3749421061376581</v>
      </c>
      <c r="AV726">
        <f>COUNTIF($E$1:E726,E726)</f>
        <v>7</v>
      </c>
      <c r="AW726" s="26">
        <f>(AC726+P726)/(K726+X726)</f>
        <v>1.4557823129251701</v>
      </c>
      <c r="AX726">
        <f>K726+X726</f>
        <v>147</v>
      </c>
      <c r="AY726" s="3">
        <f>K726*R726+X726*AE726</f>
        <v>0.12953559035778128</v>
      </c>
      <c r="AZ726" s="25">
        <f>(1+(AY726/AX726)/0.7)^(365/AW726)-1</f>
        <v>0.37084262701627835</v>
      </c>
    </row>
    <row r="727" spans="2:52" hidden="1" x14ac:dyDescent="0.35">
      <c r="B727">
        <v>0.98783100000000001</v>
      </c>
      <c r="C727">
        <v>1.0813048000000001</v>
      </c>
      <c r="D727">
        <v>1</v>
      </c>
      <c r="E727" t="s">
        <v>35</v>
      </c>
      <c r="F727">
        <v>5</v>
      </c>
      <c r="G727" t="s">
        <v>69</v>
      </c>
      <c r="H727" t="s">
        <v>24</v>
      </c>
      <c r="I727">
        <v>1.0089999999999999</v>
      </c>
      <c r="J727">
        <v>2</v>
      </c>
      <c r="K727">
        <v>101</v>
      </c>
      <c r="L727">
        <v>0.58415841584158412</v>
      </c>
      <c r="M727">
        <v>6.0479608843911504E-3</v>
      </c>
      <c r="N727">
        <v>-5.017634467145109E-3</v>
      </c>
      <c r="O727">
        <v>34</v>
      </c>
      <c r="P727">
        <v>182</v>
      </c>
      <c r="Q727">
        <v>9.6261526364682659E-4</v>
      </c>
      <c r="R727">
        <v>1.44642618375231E-3</v>
      </c>
      <c r="S727">
        <v>6.3743480159213382E-3</v>
      </c>
      <c r="T727">
        <v>4.4069639277305139</v>
      </c>
      <c r="U727">
        <v>6.3427133391829877E-4</v>
      </c>
      <c r="V727">
        <v>2.2804533429199969</v>
      </c>
      <c r="W727">
        <v>1.7788351591571249E-4</v>
      </c>
      <c r="X727">
        <v>70</v>
      </c>
      <c r="Y727">
        <v>0.62857142857142856</v>
      </c>
      <c r="Z727">
        <v>5.9729965587592441E-3</v>
      </c>
      <c r="AA727">
        <v>-4.764123779200961E-3</v>
      </c>
      <c r="AB727">
        <v>22</v>
      </c>
      <c r="AC727">
        <v>126</v>
      </c>
      <c r="AD727">
        <v>1.8630276805604584E-3</v>
      </c>
      <c r="AE727">
        <v>1.9849232903740252E-3</v>
      </c>
      <c r="AF727">
        <v>6.0487024641353191E-3</v>
      </c>
      <c r="AG727">
        <v>3.0473230343302302</v>
      </c>
      <c r="AH727">
        <v>7.2295822344859773E-4</v>
      </c>
      <c r="AI727">
        <v>2.7455573862977896</v>
      </c>
      <c r="AJ727">
        <v>5.3900684347682969E-4</v>
      </c>
      <c r="AK727">
        <v>0.77099236641221369</v>
      </c>
      <c r="AL727">
        <v>0.19764835101746059</v>
      </c>
      <c r="AM727">
        <v>2.2804533429199969</v>
      </c>
      <c r="AN727">
        <v>1.6071402041692517</v>
      </c>
      <c r="AO727">
        <v>1.1617226207580549</v>
      </c>
      <c r="AP727">
        <v>0.77777777777777779</v>
      </c>
      <c r="AQ727">
        <v>0.59889649275203982</v>
      </c>
      <c r="AR727">
        <v>2.7455573862977896</v>
      </c>
      <c r="AS727">
        <v>2.2054703226378307</v>
      </c>
      <c r="AT727">
        <v>1.5820976552954968</v>
      </c>
      <c r="AU727">
        <v>1.371910138026776</v>
      </c>
      <c r="AV727">
        <f>COUNTIF($E$1:E727,E727)</f>
        <v>5</v>
      </c>
      <c r="AW727" s="26">
        <f>(AC727+P727)/(K727+X727)</f>
        <v>1.8011695906432748</v>
      </c>
      <c r="AX727">
        <f>K727+X727</f>
        <v>171</v>
      </c>
      <c r="AY727" s="3">
        <f>K727*R727+X727*AE727</f>
        <v>0.28503367488516507</v>
      </c>
      <c r="AZ727" s="25">
        <f>(1+(AY727/AX727)/0.7)^(365/AW727)-1</f>
        <v>0.61926786907951903</v>
      </c>
    </row>
    <row r="728" spans="2:52" hidden="1" x14ac:dyDescent="0.35">
      <c r="B728">
        <v>54.261656550000005</v>
      </c>
      <c r="C728">
        <v>81.362346200000005</v>
      </c>
      <c r="D728">
        <v>3</v>
      </c>
      <c r="E728" t="s">
        <v>44</v>
      </c>
      <c r="F728">
        <v>3</v>
      </c>
      <c r="G728" t="s">
        <v>69</v>
      </c>
      <c r="H728" t="s">
        <v>9</v>
      </c>
      <c r="I728">
        <v>1.0089999999999999</v>
      </c>
      <c r="J728">
        <v>2</v>
      </c>
      <c r="K728">
        <v>70</v>
      </c>
      <c r="L728">
        <v>0.58571428571428574</v>
      </c>
      <c r="M728">
        <v>6.3432989102513403E-3</v>
      </c>
      <c r="N728">
        <v>-3.9947678226504944E-3</v>
      </c>
      <c r="O728">
        <v>25</v>
      </c>
      <c r="P728">
        <v>123</v>
      </c>
      <c r="Q728">
        <v>1.8810071924750815E-3</v>
      </c>
      <c r="R728">
        <v>2.060385549477723E-3</v>
      </c>
      <c r="S728">
        <v>5.9949123489839813E-3</v>
      </c>
      <c r="T728">
        <v>2.9096070638350198</v>
      </c>
      <c r="U728">
        <v>7.165290749957707E-4</v>
      </c>
      <c r="V728">
        <v>2.8755086449072347</v>
      </c>
      <c r="W728">
        <v>6.2732739948618155E-4</v>
      </c>
      <c r="X728">
        <v>38</v>
      </c>
      <c r="Y728">
        <v>0.55263157894736847</v>
      </c>
      <c r="Z728">
        <v>6.1479029486075538E-3</v>
      </c>
      <c r="AA728">
        <v>-3.5364150670510399E-3</v>
      </c>
      <c r="AB728">
        <v>11</v>
      </c>
      <c r="AC728">
        <v>70</v>
      </c>
      <c r="AD728">
        <v>1.310698295229118E-3</v>
      </c>
      <c r="AE728">
        <v>1.8154448889708145E-3</v>
      </c>
      <c r="AF728">
        <v>5.5890680225913715E-3</v>
      </c>
      <c r="AG728">
        <v>3.0786216957320276</v>
      </c>
      <c r="AH728">
        <v>9.0666655742127318E-4</v>
      </c>
      <c r="AI728">
        <v>2.0023291629221158</v>
      </c>
      <c r="AJ728">
        <v>2.1117741282681689E-6</v>
      </c>
      <c r="AK728">
        <v>0.7</v>
      </c>
      <c r="AL728">
        <v>0.69703044387354307</v>
      </c>
      <c r="AM728">
        <v>2.8755086449072347</v>
      </c>
      <c r="AN728">
        <v>2.2893172771974961</v>
      </c>
      <c r="AO728">
        <v>1.6693282264610867</v>
      </c>
      <c r="AP728">
        <v>0.65517241379310343</v>
      </c>
      <c r="AQ728">
        <v>2.3464156980757701E-3</v>
      </c>
      <c r="AR728">
        <v>2.0023291629221158</v>
      </c>
      <c r="AS728">
        <v>2.0171609877453722</v>
      </c>
      <c r="AT728">
        <v>1.07058675408425</v>
      </c>
      <c r="AU728">
        <v>1.3699574902726683</v>
      </c>
      <c r="AV728">
        <f>COUNTIF($E$1:E728,E728)</f>
        <v>234</v>
      </c>
      <c r="AW728" s="26">
        <f>(AC728+P728)/(K728+X728)</f>
        <v>1.787037037037037</v>
      </c>
      <c r="AX728">
        <f>K728+X728</f>
        <v>108</v>
      </c>
      <c r="AY728" s="3">
        <f>K728*R728+X728*AE728</f>
        <v>0.21321389424433157</v>
      </c>
      <c r="AZ728" s="25">
        <f>(1+(AY728/AX728)/0.7)^(365/AW728)-1</f>
        <v>0.77753882054574164</v>
      </c>
    </row>
    <row r="729" spans="2:52" hidden="1" x14ac:dyDescent="0.35">
      <c r="B729">
        <v>54.261656550000005</v>
      </c>
      <c r="C729">
        <v>81.362346200000005</v>
      </c>
      <c r="D729">
        <v>3</v>
      </c>
      <c r="E729" t="s">
        <v>44</v>
      </c>
      <c r="F729">
        <v>3</v>
      </c>
      <c r="G729" t="s">
        <v>24</v>
      </c>
      <c r="H729" t="s">
        <v>7</v>
      </c>
      <c r="I729">
        <v>1.0029999999999999</v>
      </c>
      <c r="J729">
        <v>3</v>
      </c>
      <c r="K729">
        <v>174</v>
      </c>
      <c r="L729">
        <v>0.7816091954022989</v>
      </c>
      <c r="M729">
        <v>2.7848932401858162E-3</v>
      </c>
      <c r="N729">
        <v>-6.8640433901983487E-3</v>
      </c>
      <c r="O729">
        <v>133</v>
      </c>
      <c r="P729">
        <v>296</v>
      </c>
      <c r="Q729">
        <v>2.8301305822093781E-3</v>
      </c>
      <c r="R729">
        <v>6.7765420596398727E-4</v>
      </c>
      <c r="S729">
        <v>4.3359864893820739E-3</v>
      </c>
      <c r="T729">
        <v>6.3985236883669581</v>
      </c>
      <c r="U729">
        <v>3.2871028745851079E-4</v>
      </c>
      <c r="V729">
        <v>2.0615546023929037</v>
      </c>
      <c r="W729">
        <v>2.0233631046965694E-5</v>
      </c>
      <c r="X729">
        <v>37</v>
      </c>
      <c r="Y729">
        <v>0.78378378378378377</v>
      </c>
      <c r="Z729">
        <v>2.8269345643515188E-3</v>
      </c>
      <c r="AA729">
        <v>-4.5941603951241694E-3</v>
      </c>
      <c r="AB729">
        <v>29</v>
      </c>
      <c r="AC729">
        <v>59</v>
      </c>
      <c r="AD729">
        <v>2.8257877659456643E-3</v>
      </c>
      <c r="AE729">
        <v>1.2223734920324511E-3</v>
      </c>
      <c r="AF729">
        <v>3.4387670691983095E-3</v>
      </c>
      <c r="AG729">
        <v>2.8131885153044682</v>
      </c>
      <c r="AH729">
        <v>5.6532982375521361E-4</v>
      </c>
      <c r="AI729">
        <v>2.1622306849350581</v>
      </c>
      <c r="AJ729">
        <v>9.1713844522023922E-5</v>
      </c>
      <c r="AK729">
        <v>0.8529411764705882</v>
      </c>
      <c r="AL729">
        <v>2.2481812274406585E-2</v>
      </c>
      <c r="AM729">
        <v>2.0615546023929037</v>
      </c>
      <c r="AN729">
        <v>2.2588473532133726</v>
      </c>
      <c r="AO729">
        <v>1.164522693917367</v>
      </c>
      <c r="AP729">
        <v>0.64912280701754388</v>
      </c>
      <c r="AQ729">
        <v>0.10190427169113886</v>
      </c>
      <c r="AR729">
        <v>2.1622306849350581</v>
      </c>
      <c r="AS729">
        <v>4.0745783067749839</v>
      </c>
      <c r="AT729">
        <v>1.5692588562137242</v>
      </c>
      <c r="AU729">
        <v>1.3668907750655457</v>
      </c>
      <c r="AV729">
        <f>COUNTIF($E$1:E729,E729)</f>
        <v>235</v>
      </c>
      <c r="AW729" s="26">
        <f>(AC729+P729)/(K729+X729)</f>
        <v>1.6824644549763033</v>
      </c>
      <c r="AX729">
        <f>K729+X729</f>
        <v>211</v>
      </c>
      <c r="AY729" s="3">
        <f>K729*R729+X729*AE729</f>
        <v>0.16313965104293449</v>
      </c>
      <c r="AZ729" s="25">
        <f>(1+(AY729/AX729)/0.7)^(365/AW729)-1</f>
        <v>0.27060019397287038</v>
      </c>
    </row>
    <row r="730" spans="2:52" hidden="1" x14ac:dyDescent="0.35">
      <c r="B730">
        <v>22.479640280000005</v>
      </c>
      <c r="C730">
        <v>45.119104620000002</v>
      </c>
      <c r="D730">
        <v>3</v>
      </c>
      <c r="E730" t="s">
        <v>48</v>
      </c>
      <c r="F730">
        <v>3</v>
      </c>
      <c r="G730" t="s">
        <v>69</v>
      </c>
      <c r="H730" t="s">
        <v>9</v>
      </c>
      <c r="I730">
        <v>1.0089999999999999</v>
      </c>
      <c r="J730">
        <v>2</v>
      </c>
      <c r="K730">
        <v>55</v>
      </c>
      <c r="L730">
        <v>0.5636363636363636</v>
      </c>
      <c r="M730">
        <v>6.1244880188308917E-3</v>
      </c>
      <c r="N730">
        <v>-3.3350507863171472E-3</v>
      </c>
      <c r="O730">
        <v>18</v>
      </c>
      <c r="P730">
        <v>97</v>
      </c>
      <c r="Q730">
        <v>9.6261526364682659E-4</v>
      </c>
      <c r="R730">
        <v>1.9966892674935658E-3</v>
      </c>
      <c r="S730">
        <v>5.6599043092023125E-3</v>
      </c>
      <c r="T730">
        <v>2.834644529495149</v>
      </c>
      <c r="U730">
        <v>7.6318134136386202E-4</v>
      </c>
      <c r="V730">
        <v>2.6162710738254331</v>
      </c>
      <c r="W730">
        <v>4.7032658476584173E-4</v>
      </c>
      <c r="X730">
        <v>37</v>
      </c>
      <c r="Y730">
        <v>0.59459459459459463</v>
      </c>
      <c r="Z730">
        <v>5.9502339423939728E-3</v>
      </c>
      <c r="AA730">
        <v>-3.7873587094928124E-3</v>
      </c>
      <c r="AB730">
        <v>11</v>
      </c>
      <c r="AC730">
        <v>68</v>
      </c>
      <c r="AD730">
        <v>1.3899835208139866E-3</v>
      </c>
      <c r="AE730">
        <v>2.002561245683114E-3</v>
      </c>
      <c r="AF730">
        <v>5.6215137951106473E-3</v>
      </c>
      <c r="AG730">
        <v>2.8071619818014781</v>
      </c>
      <c r="AH730">
        <v>9.2417117503928623E-4</v>
      </c>
      <c r="AI730">
        <v>2.1668726527831663</v>
      </c>
      <c r="AJ730">
        <v>1.542188956045415E-4</v>
      </c>
      <c r="AK730">
        <v>0.6470588235294118</v>
      </c>
      <c r="AL730">
        <v>0.52258509418427457</v>
      </c>
      <c r="AM730">
        <v>2.6162710738254331</v>
      </c>
      <c r="AN730">
        <v>2.2185436305484316</v>
      </c>
      <c r="AO730">
        <v>1.5023299682839675</v>
      </c>
      <c r="AP730">
        <v>0.64912280701754388</v>
      </c>
      <c r="AQ730">
        <v>0.17135432844949253</v>
      </c>
      <c r="AR730">
        <v>2.1668726527831663</v>
      </c>
      <c r="AS730">
        <v>2.2250680507590412</v>
      </c>
      <c r="AT730">
        <v>1.2285294180683095</v>
      </c>
      <c r="AU730">
        <v>1.3654296931761385</v>
      </c>
      <c r="AV730">
        <f>COUNTIF($E$1:E730,E730)</f>
        <v>45</v>
      </c>
      <c r="AW730" s="26">
        <f>(AC730+P730)/(K730+X730)</f>
        <v>1.7934782608695652</v>
      </c>
      <c r="AX730">
        <f>K730+X730</f>
        <v>92</v>
      </c>
      <c r="AY730" s="3">
        <f>K730*R730+X730*AE730</f>
        <v>0.18391267580242132</v>
      </c>
      <c r="AZ730" s="25">
        <f>(1+(AY730/AX730)/0.7)^(365/AW730)-1</f>
        <v>0.78669508607938798</v>
      </c>
    </row>
    <row r="731" spans="2:52" hidden="1" x14ac:dyDescent="0.35">
      <c r="B731">
        <v>25.650451147999998</v>
      </c>
      <c r="C731">
        <v>45.119104620000002</v>
      </c>
      <c r="D731">
        <v>5</v>
      </c>
      <c r="E731" t="s">
        <v>48</v>
      </c>
      <c r="F731">
        <v>5</v>
      </c>
      <c r="G731" t="s">
        <v>69</v>
      </c>
      <c r="H731" t="s">
        <v>24</v>
      </c>
      <c r="I731">
        <v>1.0089999999999999</v>
      </c>
      <c r="J731">
        <v>2</v>
      </c>
      <c r="K731">
        <v>87</v>
      </c>
      <c r="L731">
        <v>0.55172413793103448</v>
      </c>
      <c r="M731">
        <v>6.3896289710938942E-3</v>
      </c>
      <c r="N731">
        <v>-4.1603555649756124E-3</v>
      </c>
      <c r="O731">
        <v>28</v>
      </c>
      <c r="P731">
        <v>158</v>
      </c>
      <c r="Q731">
        <v>9.929838465305707E-4</v>
      </c>
      <c r="R731">
        <v>1.6603255583730811E-3</v>
      </c>
      <c r="S731">
        <v>6.2431466297420005E-3</v>
      </c>
      <c r="T731">
        <v>3.7601942572392439</v>
      </c>
      <c r="U731">
        <v>6.6933557585767314E-4</v>
      </c>
      <c r="V731">
        <v>2.4805577624431114</v>
      </c>
      <c r="W731">
        <v>3.2165440665773482E-4</v>
      </c>
      <c r="X731">
        <v>62</v>
      </c>
      <c r="Y731">
        <v>0.62903225806451613</v>
      </c>
      <c r="Z731">
        <v>6.0581044715622492E-3</v>
      </c>
      <c r="AA731">
        <v>-5.0074841967083974E-3</v>
      </c>
      <c r="AB731">
        <v>21</v>
      </c>
      <c r="AC731">
        <v>112</v>
      </c>
      <c r="AD731">
        <v>1.8064509855415523E-3</v>
      </c>
      <c r="AE731">
        <v>1.9531280301070095E-3</v>
      </c>
      <c r="AF731">
        <v>6.2935626594625965E-3</v>
      </c>
      <c r="AG731">
        <v>3.2222990825223987</v>
      </c>
      <c r="AH731">
        <v>7.9928325703540644E-4</v>
      </c>
      <c r="AI731">
        <v>2.4435993284174229</v>
      </c>
      <c r="AJ731">
        <v>3.5456151603619661E-4</v>
      </c>
      <c r="AK731">
        <v>0.74358974358974361</v>
      </c>
      <c r="AL731">
        <v>0.35739378517526499</v>
      </c>
      <c r="AM731">
        <v>2.4805577624431114</v>
      </c>
      <c r="AN731">
        <v>1.8448061759701113</v>
      </c>
      <c r="AO731">
        <v>1.3304450523560361</v>
      </c>
      <c r="AP731">
        <v>0.75609756097560976</v>
      </c>
      <c r="AQ731">
        <v>0.39395724004022298</v>
      </c>
      <c r="AR731">
        <v>2.4435993284174229</v>
      </c>
      <c r="AS731">
        <v>2.1701422556744796</v>
      </c>
      <c r="AT731">
        <v>1.4003009017737731</v>
      </c>
      <c r="AU731">
        <v>1.3653729770649046</v>
      </c>
      <c r="AV731">
        <f>COUNTIF($E$1:E731,E731)</f>
        <v>46</v>
      </c>
      <c r="AW731" s="26">
        <f>(AC731+P731)/(K731+X731)</f>
        <v>1.8120805369127517</v>
      </c>
      <c r="AX731">
        <f>K731+X731</f>
        <v>149</v>
      </c>
      <c r="AY731" s="3">
        <f>K731*R731+X731*AE731</f>
        <v>0.26554226144509263</v>
      </c>
      <c r="AZ731" s="25">
        <f>(1+(AY731/AX731)/0.7)^(365/AW731)-1</f>
        <v>0.66890548152331064</v>
      </c>
    </row>
    <row r="732" spans="2:52" hidden="1" x14ac:dyDescent="0.35">
      <c r="B732">
        <v>27.735403882857138</v>
      </c>
      <c r="C732">
        <v>45.119104620000002</v>
      </c>
      <c r="D732">
        <v>7</v>
      </c>
      <c r="E732" t="s">
        <v>48</v>
      </c>
      <c r="F732">
        <v>7</v>
      </c>
      <c r="G732" t="s">
        <v>69</v>
      </c>
      <c r="H732" t="s">
        <v>8</v>
      </c>
      <c r="I732">
        <v>1.0089999999999999</v>
      </c>
      <c r="J732">
        <v>1</v>
      </c>
      <c r="K732">
        <v>63</v>
      </c>
      <c r="L732">
        <v>0.63492063492063489</v>
      </c>
      <c r="M732">
        <v>5.0801258147468997E-3</v>
      </c>
      <c r="N732">
        <v>-3.9808165028232595E-3</v>
      </c>
      <c r="O732">
        <v>12</v>
      </c>
      <c r="P732">
        <v>63</v>
      </c>
      <c r="Q732">
        <v>2.3634417905691318E-3</v>
      </c>
      <c r="R732">
        <v>1.7721627464276353E-3</v>
      </c>
      <c r="S732">
        <v>5.2788021026583965E-3</v>
      </c>
      <c r="T732">
        <v>2.9787343816472398</v>
      </c>
      <c r="U732">
        <v>6.6506655161709376E-4</v>
      </c>
      <c r="V732">
        <v>2.6646397148054777</v>
      </c>
      <c r="W732">
        <v>4.4202964319344775E-4</v>
      </c>
      <c r="X732">
        <v>38</v>
      </c>
      <c r="Y732">
        <v>0.63157894736842102</v>
      </c>
      <c r="Z732">
        <v>5.3075253418813084E-3</v>
      </c>
      <c r="AA732">
        <v>-3.8170105680171351E-3</v>
      </c>
      <c r="AB732">
        <v>8</v>
      </c>
      <c r="AC732">
        <v>38</v>
      </c>
      <c r="AD732">
        <v>2.3749012915186274E-3</v>
      </c>
      <c r="AE732">
        <v>1.945854217181882E-3</v>
      </c>
      <c r="AF732">
        <v>5.3156175420642753E-3</v>
      </c>
      <c r="AG732">
        <v>2.73176556348744</v>
      </c>
      <c r="AH732">
        <v>8.623070318612777E-4</v>
      </c>
      <c r="AI732">
        <v>2.2565677250500702</v>
      </c>
      <c r="AJ732">
        <v>2.2124015345932656E-4</v>
      </c>
      <c r="AK732">
        <v>0.67741935483870963</v>
      </c>
      <c r="AL732">
        <v>0.49114404799272537</v>
      </c>
      <c r="AM732">
        <v>2.6646397148054777</v>
      </c>
      <c r="AN732">
        <v>1.9690697182529506</v>
      </c>
      <c r="AO732">
        <v>1.4574054127731944</v>
      </c>
      <c r="AP732">
        <v>0.65517241379310343</v>
      </c>
      <c r="AQ732">
        <v>0.24582239273258788</v>
      </c>
      <c r="AR732">
        <v>2.2565677250500702</v>
      </c>
      <c r="AS732">
        <v>2.1620602413132266</v>
      </c>
      <c r="AT732">
        <v>1.2732285642500119</v>
      </c>
      <c r="AU732">
        <v>1.3653169885116032</v>
      </c>
      <c r="AV732">
        <f>COUNTIF($E$1:E732,E732)</f>
        <v>47</v>
      </c>
      <c r="AW732" s="26">
        <f>(AC732+P732)/(K732+X732)</f>
        <v>1</v>
      </c>
      <c r="AX732">
        <f>K732+X732</f>
        <v>101</v>
      </c>
      <c r="AY732" s="3">
        <f>K732*R732+X732*AE732</f>
        <v>0.18558871327785254</v>
      </c>
      <c r="AZ732" s="25">
        <f>(1+(AY732/AX732)/0.7)^(365/AW732)-1</f>
        <v>1.6035500163896428</v>
      </c>
    </row>
    <row r="733" spans="2:52" hidden="1" x14ac:dyDescent="0.35">
      <c r="B733">
        <v>1.1371517900000001</v>
      </c>
      <c r="C733">
        <v>1.1803750200000001</v>
      </c>
      <c r="D733">
        <v>4</v>
      </c>
      <c r="E733" t="s">
        <v>39</v>
      </c>
      <c r="F733">
        <v>5</v>
      </c>
      <c r="G733" t="s">
        <v>70</v>
      </c>
      <c r="H733" t="s">
        <v>24</v>
      </c>
      <c r="I733">
        <v>1.0069999999999999</v>
      </c>
      <c r="J733">
        <v>1</v>
      </c>
      <c r="K733">
        <v>80</v>
      </c>
      <c r="L733">
        <v>0.65</v>
      </c>
      <c r="M733">
        <v>4.1494888873332674E-3</v>
      </c>
      <c r="N733">
        <v>-3.5615909516028632E-3</v>
      </c>
      <c r="O733">
        <v>17</v>
      </c>
      <c r="P733">
        <v>80</v>
      </c>
      <c r="Q733">
        <v>2.1854940805685619E-3</v>
      </c>
      <c r="R733">
        <v>1.4506109437056214E-3</v>
      </c>
      <c r="S733">
        <v>4.2791524678456646E-3</v>
      </c>
      <c r="T733">
        <v>2.9498967220766059</v>
      </c>
      <c r="U733">
        <v>4.7842379020944444E-4</v>
      </c>
      <c r="V733">
        <v>3.0320627305564649</v>
      </c>
      <c r="W733">
        <v>4.9376336328673255E-4</v>
      </c>
      <c r="X733">
        <v>113</v>
      </c>
      <c r="Y733">
        <v>0.53982300884955747</v>
      </c>
      <c r="Z733">
        <v>3.6518546034240693E-3</v>
      </c>
      <c r="AA733">
        <v>-2.4101432147166091E-3</v>
      </c>
      <c r="AB733">
        <v>15</v>
      </c>
      <c r="AC733">
        <v>113</v>
      </c>
      <c r="AD733">
        <v>3.9653099337400022E-4</v>
      </c>
      <c r="AE733">
        <v>8.6226268711154467E-4</v>
      </c>
      <c r="AF733">
        <v>3.8492773304152012E-3</v>
      </c>
      <c r="AG733">
        <v>4.4641585307485858</v>
      </c>
      <c r="AH733">
        <v>3.6210955129174831E-4</v>
      </c>
      <c r="AI733">
        <v>2.3812205009108629</v>
      </c>
      <c r="AJ733">
        <v>1.3804358452804805E-4</v>
      </c>
      <c r="AK733">
        <v>0.72727272727272729</v>
      </c>
      <c r="AL733">
        <v>0.54862595920748691</v>
      </c>
      <c r="AM733">
        <v>3.0320627305564649</v>
      </c>
      <c r="AN733">
        <v>2.0723013481509187</v>
      </c>
      <c r="AO733">
        <v>1.6162567452073908</v>
      </c>
      <c r="AP733">
        <v>0.84962406015037595</v>
      </c>
      <c r="AQ733">
        <v>0.15338176058672182</v>
      </c>
      <c r="AR733">
        <v>2.3812205009108629</v>
      </c>
      <c r="AS733">
        <v>1.2318038387307966</v>
      </c>
      <c r="AT733">
        <v>1.1070420282691447</v>
      </c>
      <c r="AU733">
        <v>1.3616493867382677</v>
      </c>
      <c r="AV733">
        <f>COUNTIF($E$1:E733,E733)</f>
        <v>11</v>
      </c>
      <c r="AW733" s="26">
        <f>(AC733+P733)/(K733+X733)</f>
        <v>1</v>
      </c>
      <c r="AX733">
        <f>K733+X733</f>
        <v>193</v>
      </c>
      <c r="AY733" s="3">
        <f>K733*R733+X733*AE733</f>
        <v>0.21348455914005426</v>
      </c>
      <c r="AZ733" s="25">
        <f>(1+(AY733/AX733)/0.7)^(365/AW733)-1</f>
        <v>0.77947170981901559</v>
      </c>
    </row>
    <row r="734" spans="2:52" hidden="1" x14ac:dyDescent="0.35">
      <c r="B734">
        <v>0.65506299999999995</v>
      </c>
      <c r="C734">
        <v>1.27554309</v>
      </c>
      <c r="D734">
        <v>3</v>
      </c>
      <c r="E734" t="s">
        <v>54</v>
      </c>
      <c r="F734">
        <v>3</v>
      </c>
      <c r="G734" t="s">
        <v>24</v>
      </c>
      <c r="H734" t="s">
        <v>8</v>
      </c>
      <c r="I734">
        <v>1.0049999999999999</v>
      </c>
      <c r="J734">
        <v>2</v>
      </c>
      <c r="K734">
        <v>122</v>
      </c>
      <c r="L734">
        <v>0.63114754098360659</v>
      </c>
      <c r="M734">
        <v>4.2805108589616331E-3</v>
      </c>
      <c r="N734">
        <v>-3.9881688782473137E-3</v>
      </c>
      <c r="O734">
        <v>64</v>
      </c>
      <c r="P734">
        <v>203</v>
      </c>
      <c r="Q734">
        <v>4.8112114946718965E-3</v>
      </c>
      <c r="R734">
        <v>1.2305880050730873E-3</v>
      </c>
      <c r="S734">
        <v>4.6333696184511462E-3</v>
      </c>
      <c r="T734">
        <v>3.7651672203451718</v>
      </c>
      <c r="U734">
        <v>4.1948557509721392E-4</v>
      </c>
      <c r="V734">
        <v>2.9335645326729147</v>
      </c>
      <c r="W734">
        <v>3.9161685487865941E-4</v>
      </c>
      <c r="X734">
        <v>94</v>
      </c>
      <c r="Y734">
        <v>0.58510638297872342</v>
      </c>
      <c r="Z734">
        <v>4.2737812571562606E-3</v>
      </c>
      <c r="AA734">
        <v>-3.6684688776349394E-3</v>
      </c>
      <c r="AB734">
        <v>42</v>
      </c>
      <c r="AC734">
        <v>160</v>
      </c>
      <c r="AD734">
        <v>2.8639880458862788E-3</v>
      </c>
      <c r="AE734">
        <v>9.7859237144501811E-4</v>
      </c>
      <c r="AF734">
        <v>4.6409665208445271E-3</v>
      </c>
      <c r="AG734">
        <v>4.7424920286181473</v>
      </c>
      <c r="AH734">
        <v>4.7867914727747985E-4</v>
      </c>
      <c r="AI734">
        <v>2.044359728245587</v>
      </c>
      <c r="AJ734">
        <v>2.1234076890058414E-5</v>
      </c>
      <c r="AK734">
        <v>0.80263157894736847</v>
      </c>
      <c r="AL734">
        <v>0.43512983875407102</v>
      </c>
      <c r="AM734">
        <v>2.9335645326729147</v>
      </c>
      <c r="AN734">
        <v>2.461176010146227</v>
      </c>
      <c r="AO734">
        <v>1.626619655227485</v>
      </c>
      <c r="AP734">
        <v>0.82456140350877194</v>
      </c>
      <c r="AQ734">
        <v>2.3593418766731843E-2</v>
      </c>
      <c r="AR734">
        <v>2.044359728245587</v>
      </c>
      <c r="AS734">
        <v>1.9571847428900779</v>
      </c>
      <c r="AT734">
        <v>1.0966383749092616</v>
      </c>
      <c r="AU734">
        <v>1.3616290150683734</v>
      </c>
      <c r="AV734">
        <f>COUNTIF($E$1:E734,E734)</f>
        <v>312</v>
      </c>
      <c r="AW734" s="26">
        <f>(AC734+P734)/(K734+X734)</f>
        <v>1.6805555555555556</v>
      </c>
      <c r="AX734">
        <f>K734+X734</f>
        <v>216</v>
      </c>
      <c r="AY734" s="3">
        <f>K734*R734+X734*AE734</f>
        <v>0.24211941953474836</v>
      </c>
      <c r="AZ734" s="25">
        <f>(1+(AY734/AX734)/0.7)^(365/AW734)-1</f>
        <v>0.41554189434947375</v>
      </c>
    </row>
    <row r="735" spans="2:52" hidden="1" x14ac:dyDescent="0.35">
      <c r="B735">
        <v>22.479640280000005</v>
      </c>
      <c r="C735">
        <v>45.119104620000002</v>
      </c>
      <c r="D735">
        <v>3</v>
      </c>
      <c r="E735" t="s">
        <v>48</v>
      </c>
      <c r="F735">
        <v>3</v>
      </c>
      <c r="G735" t="s">
        <v>69</v>
      </c>
      <c r="H735" t="s">
        <v>24</v>
      </c>
      <c r="I735">
        <v>1.0049999999999999</v>
      </c>
      <c r="J735">
        <v>2</v>
      </c>
      <c r="K735">
        <v>172</v>
      </c>
      <c r="L735">
        <v>0.61046511627906974</v>
      </c>
      <c r="M735">
        <v>4.2485553537938469E-3</v>
      </c>
      <c r="N735">
        <v>-4.5477711438095059E-3</v>
      </c>
      <c r="O735">
        <v>87</v>
      </c>
      <c r="P735">
        <v>284</v>
      </c>
      <c r="Q735">
        <v>4.7988193261215839E-3</v>
      </c>
      <c r="R735">
        <v>8.2207933437858762E-4</v>
      </c>
      <c r="S735">
        <v>4.8873997355691669E-3</v>
      </c>
      <c r="T735">
        <v>5.9451679797589945</v>
      </c>
      <c r="U735">
        <v>3.7266073615912403E-4</v>
      </c>
      <c r="V735">
        <v>2.2059724961944056</v>
      </c>
      <c r="W735">
        <v>7.6757862060339559E-5</v>
      </c>
      <c r="X735">
        <v>111</v>
      </c>
      <c r="Y735">
        <v>0.60360360360360366</v>
      </c>
      <c r="Z735">
        <v>4.0652054454244062E-3</v>
      </c>
      <c r="AA735">
        <v>-3.2720818056150318E-3</v>
      </c>
      <c r="AB735">
        <v>50</v>
      </c>
      <c r="AC735">
        <v>182</v>
      </c>
      <c r="AD735">
        <v>2.3096288426449618E-3</v>
      </c>
      <c r="AE735">
        <v>1.1567312197871514E-3</v>
      </c>
      <c r="AF735">
        <v>4.0823082428831613E-3</v>
      </c>
      <c r="AG735">
        <v>3.5291761586882227</v>
      </c>
      <c r="AH735">
        <v>3.8747555098588872E-4</v>
      </c>
      <c r="AI735">
        <v>2.9853011805363634</v>
      </c>
      <c r="AJ735">
        <v>3.8178011781537396E-4</v>
      </c>
      <c r="AK735">
        <v>0.85148514851485146</v>
      </c>
      <c r="AL735">
        <v>8.5286513400378267E-2</v>
      </c>
      <c r="AM735">
        <v>2.2059724961944056</v>
      </c>
      <c r="AN735">
        <v>1.6441586687572101</v>
      </c>
      <c r="AO735">
        <v>1.1098866028214003</v>
      </c>
      <c r="AP735">
        <v>0.84732824427480913</v>
      </c>
      <c r="AQ735">
        <v>0.42420013090597591</v>
      </c>
      <c r="AR735">
        <v>2.9853011805363634</v>
      </c>
      <c r="AS735">
        <v>2.3134624395743519</v>
      </c>
      <c r="AT735">
        <v>1.6126957188656508</v>
      </c>
      <c r="AU735">
        <v>1.3612911608435256</v>
      </c>
      <c r="AV735">
        <f>COUNTIF($E$1:E735,E735)</f>
        <v>48</v>
      </c>
      <c r="AW735" s="26">
        <f>(AC735+P735)/(K735+X735)</f>
        <v>1.646643109540636</v>
      </c>
      <c r="AX735">
        <f>K735+X735</f>
        <v>283</v>
      </c>
      <c r="AY735" s="3">
        <f>K735*R735+X735*AE735</f>
        <v>0.26979481090949087</v>
      </c>
      <c r="AZ735" s="25">
        <f>(1+(AY735/AX735)/0.7)^(365/AW735)-1</f>
        <v>0.35212886425311796</v>
      </c>
    </row>
    <row r="736" spans="2:52" hidden="1" x14ac:dyDescent="0.35">
      <c r="B736">
        <v>22.479640280000005</v>
      </c>
      <c r="C736">
        <v>45.119104620000002</v>
      </c>
      <c r="D736">
        <v>3</v>
      </c>
      <c r="E736" t="s">
        <v>48</v>
      </c>
      <c r="F736">
        <v>3</v>
      </c>
      <c r="G736" t="s">
        <v>24</v>
      </c>
      <c r="H736" t="s">
        <v>24</v>
      </c>
      <c r="I736">
        <v>1.0029999999999999</v>
      </c>
      <c r="J736">
        <v>1</v>
      </c>
      <c r="K736">
        <v>612</v>
      </c>
      <c r="L736">
        <v>0.66993464052287577</v>
      </c>
      <c r="M736">
        <v>2.5520115297612291E-3</v>
      </c>
      <c r="N736">
        <v>-3.581433683531711E-3</v>
      </c>
      <c r="O736">
        <v>353</v>
      </c>
      <c r="P736">
        <v>612</v>
      </c>
      <c r="Q736">
        <v>2.8126046161353058E-3</v>
      </c>
      <c r="R736">
        <v>5.2757373060244815E-4</v>
      </c>
      <c r="S736">
        <v>3.2669499201367202E-3</v>
      </c>
      <c r="T736">
        <v>6.1924044557831142</v>
      </c>
      <c r="U736">
        <v>1.3205862347379294E-4</v>
      </c>
      <c r="V736">
        <v>3.9949964396467093</v>
      </c>
      <c r="W736">
        <v>2.6345648365486227E-4</v>
      </c>
      <c r="X736">
        <v>336</v>
      </c>
      <c r="Y736">
        <v>0.59226190476190477</v>
      </c>
      <c r="Z736">
        <v>2.5073275524427718E-3</v>
      </c>
      <c r="AA736">
        <v>-2.8025066268987514E-3</v>
      </c>
      <c r="AB736">
        <v>164</v>
      </c>
      <c r="AC736">
        <v>336</v>
      </c>
      <c r="AD736">
        <v>2.1037781254047427E-3</v>
      </c>
      <c r="AE736">
        <v>3.4230587812792465E-4</v>
      </c>
      <c r="AF736">
        <v>3.0408329841360251E-3</v>
      </c>
      <c r="AG736">
        <v>8.8833793937935877</v>
      </c>
      <c r="AH736">
        <v>1.6589103958954509E-4</v>
      </c>
      <c r="AI736">
        <v>2.0634380191653081</v>
      </c>
      <c r="AJ736">
        <v>1.0523798948834466E-5</v>
      </c>
      <c r="AK736">
        <v>0.95327102803738317</v>
      </c>
      <c r="AL736">
        <v>0.29272942628318366</v>
      </c>
      <c r="AM736">
        <v>3.9949964396467093</v>
      </c>
      <c r="AN736">
        <v>1.7585791020082242</v>
      </c>
      <c r="AO736">
        <v>1.7626336256126693</v>
      </c>
      <c r="AP736">
        <v>0.9438202247191011</v>
      </c>
      <c r="AQ736">
        <v>1.1693109943149541E-2</v>
      </c>
      <c r="AR736">
        <v>2.0634380191653081</v>
      </c>
      <c r="AS736">
        <v>1.14101959375979</v>
      </c>
      <c r="AT736">
        <v>0.94629459095072022</v>
      </c>
      <c r="AU736">
        <v>1.3544641082816948</v>
      </c>
      <c r="AV736">
        <f>COUNTIF($E$1:E736,E736)</f>
        <v>49</v>
      </c>
      <c r="AW736" s="26">
        <f>(AC736+P736)/(K736+X736)</f>
        <v>1</v>
      </c>
      <c r="AX736">
        <f>K736+X736</f>
        <v>948</v>
      </c>
      <c r="AY736" s="3">
        <f>K736*R736+X736*AE736</f>
        <v>0.43788989817968094</v>
      </c>
      <c r="AZ736" s="25">
        <f>(1+(AY736/AX736)/0.7)^(365/AW736)-1</f>
        <v>0.272232473746433</v>
      </c>
    </row>
    <row r="737" spans="2:52" hidden="1" x14ac:dyDescent="0.35">
      <c r="B737">
        <v>22.479640280000005</v>
      </c>
      <c r="C737">
        <v>45.119104620000002</v>
      </c>
      <c r="D737">
        <v>3</v>
      </c>
      <c r="E737" t="s">
        <v>48</v>
      </c>
      <c r="F737">
        <v>3</v>
      </c>
      <c r="G737" t="s">
        <v>24</v>
      </c>
      <c r="H737" t="s">
        <v>9</v>
      </c>
      <c r="I737">
        <v>1.0049999999999999</v>
      </c>
      <c r="J737">
        <v>1</v>
      </c>
      <c r="K737">
        <v>111</v>
      </c>
      <c r="L737">
        <v>0.65765765765765771</v>
      </c>
      <c r="M737">
        <v>3.5281810532517607E-3</v>
      </c>
      <c r="N737">
        <v>-3.4926209898183229E-3</v>
      </c>
      <c r="O737">
        <v>46</v>
      </c>
      <c r="P737">
        <v>111</v>
      </c>
      <c r="Q737">
        <v>1.2195668744114929E-3</v>
      </c>
      <c r="R737">
        <v>1.1246632367052458E-3</v>
      </c>
      <c r="S737">
        <v>3.9125860672554035E-3</v>
      </c>
      <c r="T737">
        <v>3.4788956725548439</v>
      </c>
      <c r="U737">
        <v>3.713662349805291E-4</v>
      </c>
      <c r="V737">
        <v>3.028447744486551</v>
      </c>
      <c r="W737">
        <v>3.8193076674418762E-4</v>
      </c>
      <c r="X737">
        <v>83</v>
      </c>
      <c r="Y737">
        <v>0.5662650602409639</v>
      </c>
      <c r="Z737">
        <v>3.3282217104929459E-3</v>
      </c>
      <c r="AA737">
        <v>-2.5007695362510821E-3</v>
      </c>
      <c r="AB737">
        <v>26</v>
      </c>
      <c r="AC737">
        <v>83</v>
      </c>
      <c r="AD737">
        <v>6.2868935067439402E-4</v>
      </c>
      <c r="AE737">
        <v>7.9998454323047591E-4</v>
      </c>
      <c r="AF737">
        <v>3.3673919628757912E-3</v>
      </c>
      <c r="AG737">
        <v>4.2093212817308698</v>
      </c>
      <c r="AH737">
        <v>3.6961928690029206E-4</v>
      </c>
      <c r="AI737">
        <v>2.1643474017260322</v>
      </c>
      <c r="AJ737">
        <v>6.0745969429891792E-5</v>
      </c>
      <c r="AK737">
        <v>0.78723404255319152</v>
      </c>
      <c r="AL737">
        <v>0.42436751860465777</v>
      </c>
      <c r="AM737">
        <v>3.028447744486551</v>
      </c>
      <c r="AN737">
        <v>2.2493264734105396</v>
      </c>
      <c r="AO737">
        <v>1.6068700297252554</v>
      </c>
      <c r="AP737">
        <v>0.80582524271844658</v>
      </c>
      <c r="AQ737">
        <v>6.7495521588769439E-2</v>
      </c>
      <c r="AR737">
        <v>2.1643474017260322</v>
      </c>
      <c r="AS737">
        <v>1.5999690864609861</v>
      </c>
      <c r="AT737">
        <v>1.0768787707173593</v>
      </c>
      <c r="AU737">
        <v>1.3418744002213074</v>
      </c>
      <c r="AV737">
        <f>COUNTIF($E$1:E737,E737)</f>
        <v>50</v>
      </c>
      <c r="AW737" s="26">
        <f>(AC737+P737)/(K737+X737)</f>
        <v>1</v>
      </c>
      <c r="AX737">
        <f>K737+X737</f>
        <v>194</v>
      </c>
      <c r="AY737" s="3">
        <f>K737*R737+X737*AE737</f>
        <v>0.19123633636241177</v>
      </c>
      <c r="AZ737" s="25">
        <f>(1+(AY737/AX737)/0.7)^(365/AW737)-1</f>
        <v>0.671362043081011</v>
      </c>
    </row>
    <row r="738" spans="2:52" hidden="1" x14ac:dyDescent="0.35">
      <c r="B738">
        <v>22.479640280000005</v>
      </c>
      <c r="C738">
        <v>45.119104620000002</v>
      </c>
      <c r="D738">
        <v>3</v>
      </c>
      <c r="E738" t="s">
        <v>48</v>
      </c>
      <c r="F738">
        <v>3</v>
      </c>
      <c r="G738" t="s">
        <v>69</v>
      </c>
      <c r="H738" t="s">
        <v>24</v>
      </c>
      <c r="I738">
        <v>1.0069999999999999</v>
      </c>
      <c r="J738">
        <v>2</v>
      </c>
      <c r="K738">
        <v>161</v>
      </c>
      <c r="L738">
        <v>0.57763975155279501</v>
      </c>
      <c r="M738">
        <v>5.2143253451412287E-3</v>
      </c>
      <c r="N738">
        <v>-4.5770295632719506E-3</v>
      </c>
      <c r="O738">
        <v>61</v>
      </c>
      <c r="P738">
        <v>284</v>
      </c>
      <c r="Q738">
        <v>9.966851320384329E-4</v>
      </c>
      <c r="R738">
        <v>1.0788462533890782E-3</v>
      </c>
      <c r="S738">
        <v>5.6253128340949714E-3</v>
      </c>
      <c r="T738">
        <v>5.2141932332097021</v>
      </c>
      <c r="U738">
        <v>4.4333675829006145E-4</v>
      </c>
      <c r="V738">
        <v>2.433468989916741</v>
      </c>
      <c r="W738">
        <v>1.9217273680895532E-4</v>
      </c>
      <c r="X738">
        <v>97</v>
      </c>
      <c r="Y738">
        <v>0.59793814432989689</v>
      </c>
      <c r="Z738">
        <v>4.9831180477596685E-3</v>
      </c>
      <c r="AA738">
        <v>-3.8853426302602654E-3</v>
      </c>
      <c r="AB738">
        <v>34</v>
      </c>
      <c r="AC738">
        <v>173</v>
      </c>
      <c r="AD738">
        <v>1.5881556566113009E-3</v>
      </c>
      <c r="AE738">
        <v>1.4174482906176334E-3</v>
      </c>
      <c r="AF738">
        <v>5.130731500917046E-3</v>
      </c>
      <c r="AG738">
        <v>3.619695712978285</v>
      </c>
      <c r="AH738">
        <v>5.2094685537863803E-4</v>
      </c>
      <c r="AI738">
        <v>2.7209076626202</v>
      </c>
      <c r="AJ738">
        <v>3.7555457986035738E-4</v>
      </c>
      <c r="AK738">
        <v>0.84293193717277481</v>
      </c>
      <c r="AL738">
        <v>0.21352526312106393</v>
      </c>
      <c r="AM738">
        <v>2.433468989916741</v>
      </c>
      <c r="AN738">
        <v>1.5412089334129919</v>
      </c>
      <c r="AO738">
        <v>1.2079857826233238</v>
      </c>
      <c r="AP738">
        <v>0.82905982905982911</v>
      </c>
      <c r="AQ738">
        <v>0.41728286651151297</v>
      </c>
      <c r="AR738">
        <v>2.7209076626202</v>
      </c>
      <c r="AS738">
        <v>2.0249261294537924</v>
      </c>
      <c r="AT738">
        <v>1.4710766541874065</v>
      </c>
      <c r="AU738">
        <v>1.3395312184053652</v>
      </c>
      <c r="AV738">
        <f>COUNTIF($E$1:E738,E738)</f>
        <v>51</v>
      </c>
      <c r="AW738" s="26">
        <f>(AC738+P738)/(K738+X738)</f>
        <v>1.7713178294573644</v>
      </c>
      <c r="AX738">
        <f>K738+X738</f>
        <v>258</v>
      </c>
      <c r="AY738" s="3">
        <f>K738*R738+X738*AE738</f>
        <v>0.31118673098555205</v>
      </c>
      <c r="AZ738" s="25">
        <f>(1+(AY738/AX738)/0.7)^(365/AW738)-1</f>
        <v>0.42582811210966276</v>
      </c>
    </row>
    <row r="739" spans="2:52" hidden="1" x14ac:dyDescent="0.35">
      <c r="B739">
        <v>3.13942305</v>
      </c>
      <c r="C739">
        <v>17.285256000000004</v>
      </c>
      <c r="D739">
        <v>1</v>
      </c>
      <c r="E739" t="s">
        <v>49</v>
      </c>
      <c r="F739">
        <v>3</v>
      </c>
      <c r="G739" t="s">
        <v>24</v>
      </c>
      <c r="H739" t="s">
        <v>7</v>
      </c>
      <c r="I739">
        <v>1.0049999999999999</v>
      </c>
      <c r="J739">
        <v>1</v>
      </c>
      <c r="K739">
        <v>244</v>
      </c>
      <c r="L739">
        <v>0.5901639344262295</v>
      </c>
      <c r="M739">
        <v>3.4009170174600554E-3</v>
      </c>
      <c r="N739">
        <v>-3.1972097384178966E-3</v>
      </c>
      <c r="O739">
        <v>78</v>
      </c>
      <c r="P739">
        <v>244</v>
      </c>
      <c r="Q739">
        <v>9.6769573427069044E-4</v>
      </c>
      <c r="R739">
        <v>6.9676670767400938E-4</v>
      </c>
      <c r="S739">
        <v>3.8081430308963371E-3</v>
      </c>
      <c r="T739">
        <v>5.4654491796959137</v>
      </c>
      <c r="U739">
        <v>2.4379137600708445E-4</v>
      </c>
      <c r="V739">
        <v>2.858044936149676</v>
      </c>
      <c r="W739">
        <v>2.0918395565984048E-4</v>
      </c>
      <c r="X739">
        <v>58</v>
      </c>
      <c r="Y739">
        <v>0.62068965517241381</v>
      </c>
      <c r="Z739">
        <v>3.6099959492651803E-3</v>
      </c>
      <c r="AA739">
        <v>-2.8000186283992619E-3</v>
      </c>
      <c r="AB739">
        <v>20</v>
      </c>
      <c r="AC739">
        <v>58</v>
      </c>
      <c r="AD739">
        <v>1.5756312287802388E-3</v>
      </c>
      <c r="AE739">
        <v>1.1786111094614264E-3</v>
      </c>
      <c r="AF739">
        <v>3.728920565362798E-3</v>
      </c>
      <c r="AG739">
        <v>3.1638260792117858</v>
      </c>
      <c r="AH739">
        <v>4.8963125785504887E-4</v>
      </c>
      <c r="AI739">
        <v>2.4071402520840368</v>
      </c>
      <c r="AJ739">
        <v>1.9934859375132872E-4</v>
      </c>
      <c r="AK739">
        <v>0.89051094890510951</v>
      </c>
      <c r="AL739">
        <v>0.23242661739982542</v>
      </c>
      <c r="AM739">
        <v>2.858044936149676</v>
      </c>
      <c r="AN739">
        <v>1.3935334153480485</v>
      </c>
      <c r="AO739">
        <v>1.3181419057649537</v>
      </c>
      <c r="AP739">
        <v>0.74358974358974361</v>
      </c>
      <c r="AQ739">
        <v>0.22149843750147891</v>
      </c>
      <c r="AR739">
        <v>2.4071402520840368</v>
      </c>
      <c r="AS739">
        <v>2.3572222189229031</v>
      </c>
      <c r="AT739">
        <v>1.3565448687693575</v>
      </c>
      <c r="AU739">
        <v>1.3373433872671556</v>
      </c>
      <c r="AV739">
        <f>COUNTIF($E$1:E739,E739)</f>
        <v>30</v>
      </c>
      <c r="AW739" s="26">
        <f>(AC739+P739)/(K739+X739)</f>
        <v>1</v>
      </c>
      <c r="AX739">
        <f>K739+X739</f>
        <v>302</v>
      </c>
      <c r="AY739" s="3">
        <f>K739*R739+X739*AE739</f>
        <v>0.23837052102122103</v>
      </c>
      <c r="AZ739" s="25">
        <f>(1+(AY739/AX739)/0.7)^(365/AW739)-1</f>
        <v>0.50883076808785854</v>
      </c>
    </row>
    <row r="740" spans="2:52" hidden="1" x14ac:dyDescent="0.35">
      <c r="B740">
        <v>1.1371517900000001</v>
      </c>
      <c r="C740">
        <v>1.1803750200000001</v>
      </c>
      <c r="D740">
        <v>4</v>
      </c>
      <c r="E740" t="s">
        <v>39</v>
      </c>
      <c r="F740">
        <v>5</v>
      </c>
      <c r="G740" t="s">
        <v>70</v>
      </c>
      <c r="H740" t="s">
        <v>24</v>
      </c>
      <c r="I740">
        <v>1.0089999999999999</v>
      </c>
      <c r="J740">
        <v>1</v>
      </c>
      <c r="K740">
        <v>80</v>
      </c>
      <c r="L740">
        <v>0.65</v>
      </c>
      <c r="M740">
        <v>4.2556878866262379E-3</v>
      </c>
      <c r="N740">
        <v>-3.5615909516028632E-3</v>
      </c>
      <c r="O740">
        <v>6</v>
      </c>
      <c r="P740">
        <v>80</v>
      </c>
      <c r="Q740">
        <v>2.1854940805685619E-3</v>
      </c>
      <c r="R740">
        <v>1.5196402932460523E-3</v>
      </c>
      <c r="S740">
        <v>4.4296626406116202E-3</v>
      </c>
      <c r="T740">
        <v>2.9149415557740759</v>
      </c>
      <c r="U740">
        <v>4.9525133908994009E-4</v>
      </c>
      <c r="V740">
        <v>3.0684223813276317</v>
      </c>
      <c r="W740">
        <v>5.2913761506617209E-4</v>
      </c>
      <c r="X740">
        <v>113</v>
      </c>
      <c r="Y740">
        <v>0.53982300884955747</v>
      </c>
      <c r="Z740">
        <v>3.7857534204204344E-3</v>
      </c>
      <c r="AA740">
        <v>-2.4101432147166091E-3</v>
      </c>
      <c r="AB740">
        <v>9</v>
      </c>
      <c r="AC740">
        <v>113</v>
      </c>
      <c r="AD740">
        <v>3.9653099337400022E-4</v>
      </c>
      <c r="AE740">
        <v>9.3454434938391887E-4</v>
      </c>
      <c r="AF740">
        <v>4.0378778453195813E-3</v>
      </c>
      <c r="AG740">
        <v>4.3206915198636402</v>
      </c>
      <c r="AH740">
        <v>3.7985159530759251E-4</v>
      </c>
      <c r="AI740">
        <v>2.4602880728384271</v>
      </c>
      <c r="AJ740">
        <v>1.7484115876873385E-4</v>
      </c>
      <c r="AK740">
        <v>0.72727272727272729</v>
      </c>
      <c r="AL740">
        <v>0.58793068340686461</v>
      </c>
      <c r="AM740">
        <v>3.0684223813276317</v>
      </c>
      <c r="AN740">
        <v>1.6884892147178552</v>
      </c>
      <c r="AO740">
        <v>1.5661241034318791</v>
      </c>
      <c r="AP740">
        <v>0.84962406015037595</v>
      </c>
      <c r="AQ740">
        <v>0.1942679541874843</v>
      </c>
      <c r="AR740">
        <v>2.4602880728384271</v>
      </c>
      <c r="AS740">
        <v>1.0383826104265883</v>
      </c>
      <c r="AT740">
        <v>1.108432531626877</v>
      </c>
      <c r="AU740">
        <v>1.3372783175293781</v>
      </c>
      <c r="AV740">
        <f>COUNTIF($E$1:E740,E740)</f>
        <v>12</v>
      </c>
      <c r="AW740" s="26">
        <f>(AC740+P740)/(K740+X740)</f>
        <v>1</v>
      </c>
      <c r="AX740">
        <f>K740+X740</f>
        <v>193</v>
      </c>
      <c r="AY740" s="3">
        <f>K740*R740+X740*AE740</f>
        <v>0.22717473494006701</v>
      </c>
      <c r="AZ740" s="25">
        <f>(1+(AY740/AX740)/0.7)^(365/AW740)-1</f>
        <v>0.84640976737181317</v>
      </c>
    </row>
    <row r="741" spans="2:52" hidden="1" x14ac:dyDescent="0.35">
      <c r="B741">
        <v>3.13942305</v>
      </c>
      <c r="C741">
        <v>17.285256000000004</v>
      </c>
      <c r="D741">
        <v>1</v>
      </c>
      <c r="E741" t="s">
        <v>49</v>
      </c>
      <c r="F741">
        <v>3</v>
      </c>
      <c r="G741" t="s">
        <v>70</v>
      </c>
      <c r="H741" t="s">
        <v>7</v>
      </c>
      <c r="I741">
        <v>1.0029999999999999</v>
      </c>
      <c r="J741">
        <v>1</v>
      </c>
      <c r="K741">
        <v>242</v>
      </c>
      <c r="L741">
        <v>0.65289256198347112</v>
      </c>
      <c r="M741">
        <v>2.5354009252696098E-3</v>
      </c>
      <c r="N741">
        <v>-3.3169443137599721E-3</v>
      </c>
      <c r="O741">
        <v>135</v>
      </c>
      <c r="P741">
        <v>242</v>
      </c>
      <c r="Q741">
        <v>2.8171801220235881E-3</v>
      </c>
      <c r="R741">
        <v>5.040083629618211E-4</v>
      </c>
      <c r="S741">
        <v>3.1547904430080736E-3</v>
      </c>
      <c r="T741">
        <v>6.2594009838821876</v>
      </c>
      <c r="U741">
        <v>2.0279761049759283E-4</v>
      </c>
      <c r="V741">
        <v>2.485277620999403</v>
      </c>
      <c r="W741">
        <v>9.8413141966635436E-5</v>
      </c>
      <c r="X741">
        <v>55</v>
      </c>
      <c r="Y741">
        <v>0.69090909090909092</v>
      </c>
      <c r="Z741">
        <v>2.6113400380515881E-3</v>
      </c>
      <c r="AA741">
        <v>-2.8471850113347928E-3</v>
      </c>
      <c r="AB741">
        <v>33</v>
      </c>
      <c r="AC741">
        <v>55</v>
      </c>
      <c r="AD741">
        <v>2.823243482103388E-3</v>
      </c>
      <c r="AE741">
        <v>9.2415956824125215E-4</v>
      </c>
      <c r="AF741">
        <v>2.9118176219033037E-3</v>
      </c>
      <c r="AG741">
        <v>3.1507736563770261</v>
      </c>
      <c r="AH741">
        <v>3.9262940804105041E-4</v>
      </c>
      <c r="AI741">
        <v>2.3537706277585526</v>
      </c>
      <c r="AJ741">
        <v>1.3890075215915133E-4</v>
      </c>
      <c r="AK741">
        <v>0.88970588235294112</v>
      </c>
      <c r="AL741">
        <v>0.10934793551848507</v>
      </c>
      <c r="AM741">
        <v>2.485277620999403</v>
      </c>
      <c r="AN741">
        <v>1.6800278765394643</v>
      </c>
      <c r="AO741">
        <v>1.2142986240504019</v>
      </c>
      <c r="AP741">
        <v>0.73333333333333328</v>
      </c>
      <c r="AQ741">
        <v>0.15433416906572547</v>
      </c>
      <c r="AR741">
        <v>2.3537706277585526</v>
      </c>
      <c r="AS741">
        <v>3.0805318941376183</v>
      </c>
      <c r="AT741">
        <v>1.4573045681147128</v>
      </c>
      <c r="AU741">
        <v>1.3358015960825573</v>
      </c>
      <c r="AV741">
        <f>COUNTIF($E$1:E741,E741)</f>
        <v>31</v>
      </c>
      <c r="AW741" s="26">
        <f>(AC741+P741)/(K741+X741)</f>
        <v>1</v>
      </c>
      <c r="AX741">
        <f>K741+X741</f>
        <v>297</v>
      </c>
      <c r="AY741" s="3">
        <f>K741*R741+X741*AE741</f>
        <v>0.17279880009002957</v>
      </c>
      <c r="AZ741" s="25">
        <f>(1+(AY741/AX741)/0.7)^(365/AW741)-1</f>
        <v>0.3542509671619174</v>
      </c>
    </row>
    <row r="742" spans="2:52" hidden="1" x14ac:dyDescent="0.35">
      <c r="B742">
        <v>0.65506299999999995</v>
      </c>
      <c r="C742">
        <v>1.27554309</v>
      </c>
      <c r="D742">
        <v>3</v>
      </c>
      <c r="E742" t="s">
        <v>54</v>
      </c>
      <c r="F742">
        <v>3</v>
      </c>
      <c r="G742" t="s">
        <v>24</v>
      </c>
      <c r="H742" t="s">
        <v>8</v>
      </c>
      <c r="I742">
        <v>1.0069999999999999</v>
      </c>
      <c r="J742">
        <v>2</v>
      </c>
      <c r="K742">
        <v>112</v>
      </c>
      <c r="L742">
        <v>0.6160714285714286</v>
      </c>
      <c r="M742">
        <v>5.3634300123986522E-3</v>
      </c>
      <c r="N742">
        <v>-4.5266752593442743E-3</v>
      </c>
      <c r="O742">
        <v>44</v>
      </c>
      <c r="P742">
        <v>203</v>
      </c>
      <c r="Q742">
        <v>2.600289517536658E-3</v>
      </c>
      <c r="R742">
        <v>1.5663360241402072E-3</v>
      </c>
      <c r="S742">
        <v>5.5972873323954613E-3</v>
      </c>
      <c r="T742">
        <v>3.5734907747320204</v>
      </c>
      <c r="U742">
        <v>5.2889393921751844E-4</v>
      </c>
      <c r="V742">
        <v>2.96153143002083</v>
      </c>
      <c r="W742">
        <v>5.0854814570517031E-4</v>
      </c>
      <c r="X742">
        <v>85</v>
      </c>
      <c r="Y742">
        <v>0.6</v>
      </c>
      <c r="Z742">
        <v>4.5620616994173774E-3</v>
      </c>
      <c r="AA742">
        <v>-3.9242087246592026E-3</v>
      </c>
      <c r="AB742">
        <v>23</v>
      </c>
      <c r="AC742">
        <v>158</v>
      </c>
      <c r="AD742">
        <v>1.7380590940092588E-3</v>
      </c>
      <c r="AE742">
        <v>1.1675535297867455E-3</v>
      </c>
      <c r="AF742">
        <v>5.3511728848690812E-3</v>
      </c>
      <c r="AG742">
        <v>4.583235584792825</v>
      </c>
      <c r="AH742">
        <v>5.8041619189071441E-4</v>
      </c>
      <c r="AI742">
        <v>2.0115798733722823</v>
      </c>
      <c r="AJ742">
        <v>6.7211460053166749E-6</v>
      </c>
      <c r="AK742">
        <v>0.78873239436619713</v>
      </c>
      <c r="AL742">
        <v>0.56505349522797355</v>
      </c>
      <c r="AM742">
        <v>2.96153143002083</v>
      </c>
      <c r="AN742">
        <v>2.2376228916289009</v>
      </c>
      <c r="AO742">
        <v>1.6408786448598383</v>
      </c>
      <c r="AP742">
        <v>0.80952380952380953</v>
      </c>
      <c r="AQ742">
        <v>7.4679400059075021E-3</v>
      </c>
      <c r="AR742">
        <v>2.0115798733722823</v>
      </c>
      <c r="AS742">
        <v>1.6679336139810901</v>
      </c>
      <c r="AT742">
        <v>1.0210002417626467</v>
      </c>
      <c r="AU742">
        <v>1.3309394433112425</v>
      </c>
      <c r="AV742">
        <f>COUNTIF($E$1:E742,E742)</f>
        <v>313</v>
      </c>
      <c r="AW742" s="26">
        <f>(AC742+P742)/(K742+X742)</f>
        <v>1.8324873096446701</v>
      </c>
      <c r="AX742">
        <f>K742+X742</f>
        <v>197</v>
      </c>
      <c r="AY742" s="3">
        <f>K742*R742+X742*AE742</f>
        <v>0.27467168473557657</v>
      </c>
      <c r="AZ742" s="25">
        <f>(1+(AY742/AX742)/0.7)^(365/AW742)-1</f>
        <v>0.48637656534605456</v>
      </c>
    </row>
    <row r="743" spans="2:52" hidden="1" x14ac:dyDescent="0.35">
      <c r="B743">
        <v>3.13942305</v>
      </c>
      <c r="C743">
        <v>17.285256000000004</v>
      </c>
      <c r="D743">
        <v>1</v>
      </c>
      <c r="E743" t="s">
        <v>49</v>
      </c>
      <c r="F743">
        <v>3</v>
      </c>
      <c r="G743" t="s">
        <v>69</v>
      </c>
      <c r="H743" t="s">
        <v>24</v>
      </c>
      <c r="I743">
        <v>1.0089999999999999</v>
      </c>
      <c r="J743">
        <v>2</v>
      </c>
      <c r="K743">
        <v>131</v>
      </c>
      <c r="L743">
        <v>0.56488549618320616</v>
      </c>
      <c r="M743">
        <v>5.6235817722624605E-3</v>
      </c>
      <c r="N743">
        <v>-4.2664613468537567E-3</v>
      </c>
      <c r="O743">
        <v>35</v>
      </c>
      <c r="P743">
        <v>243</v>
      </c>
      <c r="Q743">
        <v>9.6261526364682659E-4</v>
      </c>
      <c r="R743">
        <v>1.320280567761511E-3</v>
      </c>
      <c r="S743">
        <v>5.9296416323167574E-3</v>
      </c>
      <c r="T743">
        <v>4.4911981415967173</v>
      </c>
      <c r="U743">
        <v>5.1807519487013295E-4</v>
      </c>
      <c r="V743">
        <v>2.5484342443618995</v>
      </c>
      <c r="W743">
        <v>2.8413017802124516E-4</v>
      </c>
      <c r="X743">
        <v>82</v>
      </c>
      <c r="Y743">
        <v>0.6097560975609756</v>
      </c>
      <c r="Z743">
        <v>5.0852278856118715E-3</v>
      </c>
      <c r="AA743">
        <v>-3.8877070584150339E-3</v>
      </c>
      <c r="AB743">
        <v>20</v>
      </c>
      <c r="AC743">
        <v>155</v>
      </c>
      <c r="AD743">
        <v>1.1380662585094292E-3</v>
      </c>
      <c r="AE743">
        <v>1.583594736723323E-3</v>
      </c>
      <c r="AF743">
        <v>5.4329160904176155E-3</v>
      </c>
      <c r="AG743">
        <v>3.4307490195749653</v>
      </c>
      <c r="AH743">
        <v>5.9996521490140618E-4</v>
      </c>
      <c r="AI743">
        <v>2.6394775853522763</v>
      </c>
      <c r="AJ743">
        <v>3.8366430692051063E-4</v>
      </c>
      <c r="AK743">
        <v>0.81366459627329191</v>
      </c>
      <c r="AL743">
        <v>0.31570019780138714</v>
      </c>
      <c r="AM743">
        <v>2.5484342443618995</v>
      </c>
      <c r="AN743">
        <v>1.4669784086239182</v>
      </c>
      <c r="AO743">
        <v>1.2655724937812374</v>
      </c>
      <c r="AP743">
        <v>0.80392156862745101</v>
      </c>
      <c r="AQ743">
        <v>0.42629367435612781</v>
      </c>
      <c r="AR743">
        <v>2.6394775853522763</v>
      </c>
      <c r="AS743">
        <v>1.759549707470379</v>
      </c>
      <c r="AT743">
        <v>1.3946628437049549</v>
      </c>
      <c r="AU743">
        <v>1.330117668743096</v>
      </c>
      <c r="AV743">
        <f>COUNTIF($E$1:E743,E743)</f>
        <v>32</v>
      </c>
      <c r="AW743" s="26">
        <f>(AC743+P743)/(K743+X743)</f>
        <v>1.8685446009389672</v>
      </c>
      <c r="AX743">
        <f>K743+X743</f>
        <v>213</v>
      </c>
      <c r="AY743" s="3">
        <f>K743*R743+X743*AE743</f>
        <v>0.30281152278807044</v>
      </c>
      <c r="AZ743" s="25">
        <f>(1+(AY743/AX743)/0.7)^(365/AW743)-1</f>
        <v>0.48634151130776582</v>
      </c>
    </row>
    <row r="744" spans="2:52" hidden="1" x14ac:dyDescent="0.35">
      <c r="B744">
        <v>11.343411359999999</v>
      </c>
      <c r="C744">
        <v>14.361291866</v>
      </c>
      <c r="D744">
        <v>2</v>
      </c>
      <c r="E744" t="s">
        <v>49</v>
      </c>
      <c r="F744">
        <v>10</v>
      </c>
      <c r="G744" t="s">
        <v>69</v>
      </c>
      <c r="H744" t="s">
        <v>8</v>
      </c>
      <c r="I744">
        <v>1.0069999999999999</v>
      </c>
      <c r="J744">
        <v>1</v>
      </c>
      <c r="K744">
        <v>34</v>
      </c>
      <c r="L744">
        <v>0.67647058823529416</v>
      </c>
      <c r="M744">
        <v>3.8984938632228151E-3</v>
      </c>
      <c r="N744">
        <v>-3.3183193516906403E-3</v>
      </c>
      <c r="O744">
        <v>8</v>
      </c>
      <c r="P744">
        <v>34</v>
      </c>
      <c r="Q744">
        <v>1.5379742526619999E-3</v>
      </c>
      <c r="R744">
        <v>1.5636425289861089E-3</v>
      </c>
      <c r="S744">
        <v>4.0421940668803318E-3</v>
      </c>
      <c r="T744">
        <v>2.5851139195487063</v>
      </c>
      <c r="U744">
        <v>6.9323056334142058E-4</v>
      </c>
      <c r="V744">
        <v>2.2555879842476085</v>
      </c>
      <c r="W744">
        <v>1.7718140230326774E-4</v>
      </c>
      <c r="X744">
        <v>32</v>
      </c>
      <c r="Y744">
        <v>0.625</v>
      </c>
      <c r="Z744">
        <v>3.0731826661558048E-3</v>
      </c>
      <c r="AA744">
        <v>-1.5216899787897458E-3</v>
      </c>
      <c r="AB744">
        <v>1</v>
      </c>
      <c r="AC744">
        <v>32</v>
      </c>
      <c r="AD744">
        <v>8.8366556821206643E-4</v>
      </c>
      <c r="AE744">
        <v>1.3501054243012234E-3</v>
      </c>
      <c r="AF744">
        <v>2.8531144021059036E-3</v>
      </c>
      <c r="AG744">
        <v>2.1132530473185791</v>
      </c>
      <c r="AH744">
        <v>5.0436413530752157E-4</v>
      </c>
      <c r="AI744">
        <v>2.6768466070214041</v>
      </c>
      <c r="AJ744">
        <v>3.4137715368618023E-4</v>
      </c>
      <c r="AK744">
        <v>0.53125</v>
      </c>
      <c r="AL744">
        <v>0.19686822478141086</v>
      </c>
      <c r="AM744">
        <v>2.2555879842476085</v>
      </c>
      <c r="AN744">
        <v>2.2337750414087605</v>
      </c>
      <c r="AO744">
        <v>1.2553036934685993</v>
      </c>
      <c r="AP744">
        <v>0.61538461538461542</v>
      </c>
      <c r="AQ744">
        <v>0.37930794854020461</v>
      </c>
      <c r="AR744">
        <v>2.6768466070214041</v>
      </c>
      <c r="AS744">
        <v>1.9287220347160623</v>
      </c>
      <c r="AT744">
        <v>1.402060030004177</v>
      </c>
      <c r="AU744">
        <v>1.328681861736388</v>
      </c>
      <c r="AV744">
        <f>COUNTIF($E$1:E744,E744)</f>
        <v>33</v>
      </c>
      <c r="AW744" s="26">
        <f>(AC744+P744)/(K744+X744)</f>
        <v>1</v>
      </c>
      <c r="AX744">
        <f>K744+X744</f>
        <v>66</v>
      </c>
      <c r="AY744" s="3">
        <f>K744*R744+X744*AE744</f>
        <v>9.636721956316685E-2</v>
      </c>
      <c r="AZ744" s="25">
        <f>(1+(AY744/AX744)/0.7)^(365/AW744)-1</f>
        <v>1.1394522176069537</v>
      </c>
    </row>
    <row r="745" spans="2:52" hidden="1" x14ac:dyDescent="0.35">
      <c r="B745">
        <v>27.735403882857138</v>
      </c>
      <c r="C745">
        <v>45.119104620000002</v>
      </c>
      <c r="D745">
        <v>7</v>
      </c>
      <c r="E745" t="s">
        <v>48</v>
      </c>
      <c r="F745">
        <v>7</v>
      </c>
      <c r="G745" t="s">
        <v>69</v>
      </c>
      <c r="H745" t="s">
        <v>8</v>
      </c>
      <c r="I745">
        <v>1.0069999999999999</v>
      </c>
      <c r="J745">
        <v>1</v>
      </c>
      <c r="K745">
        <v>63</v>
      </c>
      <c r="L745">
        <v>0.63492063492063489</v>
      </c>
      <c r="M745">
        <v>4.8075000294152126E-3</v>
      </c>
      <c r="N745">
        <v>-3.9808165028232595E-3</v>
      </c>
      <c r="O745">
        <v>21</v>
      </c>
      <c r="P745">
        <v>63</v>
      </c>
      <c r="Q745">
        <v>2.5341304541803833E-3</v>
      </c>
      <c r="R745">
        <v>1.5990670097091038E-3</v>
      </c>
      <c r="S745">
        <v>4.9413322276529196E-3</v>
      </c>
      <c r="T745">
        <v>3.0901345582458286</v>
      </c>
      <c r="U745">
        <v>6.2254934379611551E-4</v>
      </c>
      <c r="V745">
        <v>2.5685787410175105</v>
      </c>
      <c r="W745">
        <v>3.5396832211687275E-4</v>
      </c>
      <c r="X745">
        <v>38</v>
      </c>
      <c r="Y745">
        <v>0.63157894736842102</v>
      </c>
      <c r="Z745">
        <v>4.867629067911476E-3</v>
      </c>
      <c r="AA745">
        <v>-3.8170105680171351E-3</v>
      </c>
      <c r="AB745">
        <v>10</v>
      </c>
      <c r="AC745">
        <v>38</v>
      </c>
      <c r="AD745">
        <v>2.3749012915186274E-3</v>
      </c>
      <c r="AE745">
        <v>1.6680249915167243E-3</v>
      </c>
      <c r="AF745">
        <v>4.9121778515245221E-3</v>
      </c>
      <c r="AG745">
        <v>2.9449066270031783</v>
      </c>
      <c r="AH745">
        <v>7.968604719213639E-4</v>
      </c>
      <c r="AI745">
        <v>2.0932459951173596</v>
      </c>
      <c r="AJ745">
        <v>7.4304047673996558E-5</v>
      </c>
      <c r="AK745">
        <v>0.67741935483870963</v>
      </c>
      <c r="AL745">
        <v>0.39329813568541866</v>
      </c>
      <c r="AM745">
        <v>2.5685787410175105</v>
      </c>
      <c r="AN745">
        <v>2.2843814424416111</v>
      </c>
      <c r="AO745">
        <v>1.4525111005516138</v>
      </c>
      <c r="AP745">
        <v>0.65517241379310343</v>
      </c>
      <c r="AQ745">
        <v>8.256005297110823E-2</v>
      </c>
      <c r="AR745">
        <v>2.0932459951173596</v>
      </c>
      <c r="AS745">
        <v>2.3828928450239273</v>
      </c>
      <c r="AT745">
        <v>1.2030936301077471</v>
      </c>
      <c r="AU745">
        <v>1.3278023653296804</v>
      </c>
      <c r="AV745">
        <f>COUNTIF($E$1:E745,E745)</f>
        <v>52</v>
      </c>
      <c r="AW745" s="26">
        <f>(AC745+P745)/(K745+X745)</f>
        <v>1</v>
      </c>
      <c r="AX745">
        <f>K745+X745</f>
        <v>101</v>
      </c>
      <c r="AY745" s="3">
        <f>K745*R745+X745*AE745</f>
        <v>0.16412617128930906</v>
      </c>
      <c r="AZ745" s="25">
        <f>(1+(AY745/AX745)/0.7)^(365/AW745)-1</f>
        <v>1.331112177012518</v>
      </c>
    </row>
    <row r="746" spans="2:52" hidden="1" x14ac:dyDescent="0.35">
      <c r="B746">
        <v>-6.4803600000000003E-2</v>
      </c>
      <c r="C746">
        <v>-1.3856379999999998E-2</v>
      </c>
      <c r="D746">
        <v>1</v>
      </c>
      <c r="E746" t="s">
        <v>65</v>
      </c>
      <c r="F746">
        <v>3</v>
      </c>
      <c r="G746" t="s">
        <v>69</v>
      </c>
      <c r="H746" t="s">
        <v>24</v>
      </c>
      <c r="I746">
        <v>1.0089999999999999</v>
      </c>
      <c r="J746">
        <v>3</v>
      </c>
      <c r="K746">
        <v>71</v>
      </c>
      <c r="L746">
        <v>0.61971830985915488</v>
      </c>
      <c r="M746">
        <v>6.9029758712720879E-3</v>
      </c>
      <c r="N746">
        <v>-6.467597349529142E-3</v>
      </c>
      <c r="O746">
        <v>27</v>
      </c>
      <c r="P746">
        <v>179</v>
      </c>
      <c r="Q746">
        <v>4.1676642458745583E-3</v>
      </c>
      <c r="R746">
        <v>1.8183916887138736E-3</v>
      </c>
      <c r="S746">
        <v>7.5641043841792217E-3</v>
      </c>
      <c r="T746">
        <v>4.1597772532326198</v>
      </c>
      <c r="U746">
        <v>8.9769403438076125E-4</v>
      </c>
      <c r="V746">
        <v>2.0256252342906782</v>
      </c>
      <c r="W746">
        <v>2.300361995235113E-5</v>
      </c>
      <c r="X746">
        <v>25</v>
      </c>
      <c r="Y746">
        <v>0.64</v>
      </c>
      <c r="Z746">
        <v>6.8323452650144861E-3</v>
      </c>
      <c r="AA746">
        <v>-4.2424912251945507E-3</v>
      </c>
      <c r="AB746">
        <v>11</v>
      </c>
      <c r="AC746">
        <v>60</v>
      </c>
      <c r="AD746">
        <v>2.4267493967600196E-3</v>
      </c>
      <c r="AE746">
        <v>2.8454041285392328E-3</v>
      </c>
      <c r="AF746">
        <v>6.1171179704625619E-3</v>
      </c>
      <c r="AG746">
        <v>2.1498239596647224</v>
      </c>
      <c r="AH746">
        <v>1.2234235940925123E-3</v>
      </c>
      <c r="AI746">
        <v>2.3257718277452724</v>
      </c>
      <c r="AJ746">
        <v>3.9855694035420813E-4</v>
      </c>
      <c r="AK746">
        <v>0.70297029702970293</v>
      </c>
      <c r="AL746">
        <v>2.5559577724834883E-2</v>
      </c>
      <c r="AM746">
        <v>2.0256252342906782</v>
      </c>
      <c r="AN746">
        <v>2.020435209682105</v>
      </c>
      <c r="AO746">
        <v>1.0922954730165289</v>
      </c>
      <c r="AP746">
        <v>0.55555555555555558</v>
      </c>
      <c r="AQ746">
        <v>0.44284104483801412</v>
      </c>
      <c r="AR746">
        <v>2.3257718277452724</v>
      </c>
      <c r="AS746">
        <v>3.161560142821406</v>
      </c>
      <c r="AT746">
        <v>1.5627355503786242</v>
      </c>
      <c r="AU746">
        <v>1.3275155116975765</v>
      </c>
      <c r="AV746">
        <f>COUNTIF($E$1:E746,E746)</f>
        <v>1</v>
      </c>
      <c r="AW746" s="26">
        <f>(AC746+P746)/(K746+X746)</f>
        <v>2.4895833333333335</v>
      </c>
      <c r="AX746">
        <f>K746+X746</f>
        <v>96</v>
      </c>
      <c r="AY746" s="3">
        <f>K746*R746+X746*AE746</f>
        <v>0.20024091311216585</v>
      </c>
      <c r="AZ746" s="25">
        <f>(1+(AY746/AX746)/0.7)^(365/AW746)-1</f>
        <v>0.5468458308488231</v>
      </c>
    </row>
    <row r="747" spans="2:52" hidden="1" x14ac:dyDescent="0.35">
      <c r="B747">
        <v>61.879515007142857</v>
      </c>
      <c r="C747">
        <v>81.362346200000005</v>
      </c>
      <c r="D747">
        <v>7</v>
      </c>
      <c r="E747" t="s">
        <v>44</v>
      </c>
      <c r="F747">
        <v>7</v>
      </c>
      <c r="G747" t="s">
        <v>24</v>
      </c>
      <c r="H747" t="s">
        <v>8</v>
      </c>
      <c r="I747">
        <v>1.0069999999999999</v>
      </c>
      <c r="J747">
        <v>2</v>
      </c>
      <c r="K747">
        <v>48</v>
      </c>
      <c r="L747">
        <v>0.64583333333333337</v>
      </c>
      <c r="M747">
        <v>5.1850387373053083E-3</v>
      </c>
      <c r="N747">
        <v>-4.2299643539444893E-3</v>
      </c>
      <c r="O747">
        <v>20</v>
      </c>
      <c r="P747">
        <v>86</v>
      </c>
      <c r="Q747">
        <v>2.4711556988891159E-3</v>
      </c>
      <c r="R747">
        <v>1.8505584758210052E-3</v>
      </c>
      <c r="S747">
        <v>5.5418406796491704E-3</v>
      </c>
      <c r="T747">
        <v>2.9946855244282502</v>
      </c>
      <c r="U747">
        <v>7.9989580205036678E-4</v>
      </c>
      <c r="V747">
        <v>2.3134994221465881</v>
      </c>
      <c r="W747">
        <v>2.5076687172027163E-4</v>
      </c>
      <c r="X747">
        <v>44</v>
      </c>
      <c r="Y747">
        <v>0.63636363636363635</v>
      </c>
      <c r="Z747">
        <v>5.0481177868019911E-3</v>
      </c>
      <c r="AA747">
        <v>-4.0187629686972495E-3</v>
      </c>
      <c r="AB747">
        <v>16</v>
      </c>
      <c r="AC747">
        <v>79</v>
      </c>
      <c r="AD747">
        <v>3.065037325049369E-3</v>
      </c>
      <c r="AE747">
        <v>1.751070239347722E-3</v>
      </c>
      <c r="AF747">
        <v>5.4595488262674519E-3</v>
      </c>
      <c r="AG747">
        <v>3.1178354263511139</v>
      </c>
      <c r="AH747">
        <v>8.230579536979253E-4</v>
      </c>
      <c r="AI747">
        <v>2.1275175477988166</v>
      </c>
      <c r="AJ747">
        <v>1.0495433195187136E-4</v>
      </c>
      <c r="AK747">
        <v>0.61538461538461542</v>
      </c>
      <c r="AL747">
        <v>0.27862985746697166</v>
      </c>
      <c r="AM747">
        <v>2.3134994221465881</v>
      </c>
      <c r="AN747">
        <v>2.6436549654586186</v>
      </c>
      <c r="AO747">
        <v>1.3957712242609503</v>
      </c>
      <c r="AP747">
        <v>0.6875</v>
      </c>
      <c r="AQ747">
        <v>0.11661592439096952</v>
      </c>
      <c r="AR747">
        <v>2.1275175477988166</v>
      </c>
      <c r="AS747">
        <v>2.5015289133539258</v>
      </c>
      <c r="AT747">
        <v>1.2539574167668182</v>
      </c>
      <c r="AU747">
        <v>1.3248643205138841</v>
      </c>
      <c r="AV747">
        <f>COUNTIF($E$1:E747,E747)</f>
        <v>236</v>
      </c>
      <c r="AW747" s="26">
        <f>(AC747+P747)/(K747+X747)</f>
        <v>1.7934782608695652</v>
      </c>
      <c r="AX747">
        <f>K747+X747</f>
        <v>92</v>
      </c>
      <c r="AY747" s="3">
        <f>K747*R747+X747*AE747</f>
        <v>0.16587389737070801</v>
      </c>
      <c r="AZ747" s="25">
        <f>(1+(AY747/AX747)/0.7)^(365/AW747)-1</f>
        <v>0.68795261113432571</v>
      </c>
    </row>
    <row r="748" spans="2:52" hidden="1" x14ac:dyDescent="0.35">
      <c r="B748">
        <v>11.343411359999999</v>
      </c>
      <c r="C748">
        <v>14.361291866</v>
      </c>
      <c r="D748">
        <v>2</v>
      </c>
      <c r="E748" t="s">
        <v>49</v>
      </c>
      <c r="F748">
        <v>10</v>
      </c>
      <c r="G748" t="s">
        <v>69</v>
      </c>
      <c r="H748" t="s">
        <v>24</v>
      </c>
      <c r="I748">
        <v>1.0069999999999999</v>
      </c>
      <c r="J748">
        <v>1</v>
      </c>
      <c r="K748">
        <v>65</v>
      </c>
      <c r="L748">
        <v>0.61538461538461542</v>
      </c>
      <c r="M748">
        <v>4.0754143905537502E-3</v>
      </c>
      <c r="N748">
        <v>-3.3140184179246733E-3</v>
      </c>
      <c r="O748">
        <v>16</v>
      </c>
      <c r="P748">
        <v>65</v>
      </c>
      <c r="Q748">
        <v>1.303072104821057E-3</v>
      </c>
      <c r="R748">
        <v>1.2333248488312794E-3</v>
      </c>
      <c r="S748">
        <v>4.4205915061992862E-3</v>
      </c>
      <c r="T748">
        <v>3.584288040890701</v>
      </c>
      <c r="U748">
        <v>5.4830689419873777E-4</v>
      </c>
      <c r="V748">
        <v>2.2493331050188328</v>
      </c>
      <c r="W748">
        <v>1.3671106043380388E-4</v>
      </c>
      <c r="X748">
        <v>54</v>
      </c>
      <c r="Y748">
        <v>0.61111111111111116</v>
      </c>
      <c r="Z748">
        <v>3.0225581193843308E-3</v>
      </c>
      <c r="AA748">
        <v>-1.6703837599850882E-3</v>
      </c>
      <c r="AB748">
        <v>4</v>
      </c>
      <c r="AC748">
        <v>54</v>
      </c>
      <c r="AD748">
        <v>6.9045046917204367E-4</v>
      </c>
      <c r="AE748">
        <v>1.1975251662962234E-3</v>
      </c>
      <c r="AF748">
        <v>2.9470063492029702E-3</v>
      </c>
      <c r="AG748">
        <v>2.4609139182583073</v>
      </c>
      <c r="AH748">
        <v>4.0103676801608754E-4</v>
      </c>
      <c r="AI748">
        <v>2.9860732526354909</v>
      </c>
      <c r="AJ748">
        <v>3.9545163026404831E-4</v>
      </c>
      <c r="AK748">
        <v>0.68421052631578949</v>
      </c>
      <c r="AL748">
        <v>0.15190117825978383</v>
      </c>
      <c r="AM748">
        <v>2.2493331050188328</v>
      </c>
      <c r="AN748">
        <v>1.7618926411875684</v>
      </c>
      <c r="AO748">
        <v>1.156359983678656</v>
      </c>
      <c r="AP748">
        <v>0.72972972972972971</v>
      </c>
      <c r="AQ748">
        <v>0.43939070029339206</v>
      </c>
      <c r="AR748">
        <v>2.9860732526354909</v>
      </c>
      <c r="AS748">
        <v>1.7107502375660588</v>
      </c>
      <c r="AT748">
        <v>1.4867012763941887</v>
      </c>
      <c r="AU748">
        <v>1.3215306300364222</v>
      </c>
      <c r="AV748">
        <f>COUNTIF($E$1:E748,E748)</f>
        <v>34</v>
      </c>
      <c r="AW748" s="26">
        <f>(AC748+P748)/(K748+X748)</f>
        <v>1</v>
      </c>
      <c r="AX748">
        <f>K748+X748</f>
        <v>119</v>
      </c>
      <c r="AY748" s="3">
        <f>K748*R748+X748*AE748</f>
        <v>0.14483247415402922</v>
      </c>
      <c r="AZ748" s="25">
        <f>(1+(AY748/AX748)/0.7)^(365/AW748)-1</f>
        <v>0.88526618140228019</v>
      </c>
    </row>
    <row r="749" spans="2:52" hidden="1" x14ac:dyDescent="0.35">
      <c r="B749">
        <v>25.650451147999998</v>
      </c>
      <c r="C749">
        <v>45.119104620000002</v>
      </c>
      <c r="D749">
        <v>5</v>
      </c>
      <c r="E749" t="s">
        <v>48</v>
      </c>
      <c r="F749">
        <v>5</v>
      </c>
      <c r="G749" t="s">
        <v>69</v>
      </c>
      <c r="H749" t="s">
        <v>8</v>
      </c>
      <c r="I749">
        <v>1.0089999999999999</v>
      </c>
      <c r="J749">
        <v>1</v>
      </c>
      <c r="K749">
        <v>95</v>
      </c>
      <c r="L749">
        <v>0.58947368421052626</v>
      </c>
      <c r="M749">
        <v>4.5282011582337255E-3</v>
      </c>
      <c r="N749">
        <v>-3.813497793471171E-3</v>
      </c>
      <c r="O749">
        <v>13</v>
      </c>
      <c r="P749">
        <v>95</v>
      </c>
      <c r="Q749">
        <v>1.303072104821057E-3</v>
      </c>
      <c r="R749">
        <v>1.1037142201653994E-3</v>
      </c>
      <c r="S749">
        <v>5.0099410100375554E-3</v>
      </c>
      <c r="T749">
        <v>4.539165046987236</v>
      </c>
      <c r="U749">
        <v>5.1400910215221643E-4</v>
      </c>
      <c r="V749">
        <v>2.147265905494705</v>
      </c>
      <c r="W749">
        <v>7.56960158609665E-5</v>
      </c>
      <c r="X749">
        <v>60</v>
      </c>
      <c r="Y749">
        <v>0.58333333333333337</v>
      </c>
      <c r="Z749">
        <v>5.1427982545774664E-3</v>
      </c>
      <c r="AA749">
        <v>-2.7316513401805542E-3</v>
      </c>
      <c r="AB749">
        <v>12</v>
      </c>
      <c r="AC749">
        <v>60</v>
      </c>
      <c r="AD749">
        <v>1.3683632891027253E-3</v>
      </c>
      <c r="AE749">
        <v>1.8617775900949577E-3</v>
      </c>
      <c r="AF749">
        <v>4.8877053701975749E-3</v>
      </c>
      <c r="AG749">
        <v>2.6252896136472903</v>
      </c>
      <c r="AH749">
        <v>6.3100004999812548E-4</v>
      </c>
      <c r="AI749">
        <v>2.9505189264255818</v>
      </c>
      <c r="AJ749">
        <v>5.9977749009870675E-4</v>
      </c>
      <c r="AK749">
        <v>0.76</v>
      </c>
      <c r="AL749">
        <v>8.4106684289963748E-2</v>
      </c>
      <c r="AM749">
        <v>2.147265905494705</v>
      </c>
      <c r="AN749">
        <v>1.2263491335171244</v>
      </c>
      <c r="AO749">
        <v>0.99909227206782192</v>
      </c>
      <c r="AP749">
        <v>0.75</v>
      </c>
      <c r="AQ749">
        <v>0.66641943344301513</v>
      </c>
      <c r="AR749">
        <v>2.9505189264255818</v>
      </c>
      <c r="AS749">
        <v>2.068641766772199</v>
      </c>
      <c r="AT749">
        <v>1.6404518046593204</v>
      </c>
      <c r="AU749">
        <v>1.3197720383635712</v>
      </c>
      <c r="AV749">
        <f>COUNTIF($E$1:E749,E749)</f>
        <v>53</v>
      </c>
      <c r="AW749" s="26">
        <f>(AC749+P749)/(K749+X749)</f>
        <v>1</v>
      </c>
      <c r="AX749">
        <f>K749+X749</f>
        <v>155</v>
      </c>
      <c r="AY749" s="3">
        <f>K749*R749+X749*AE749</f>
        <v>0.21655950632141041</v>
      </c>
      <c r="AZ749" s="25">
        <f>(1+(AY749/AX749)/0.7)^(365/AW749)-1</f>
        <v>1.0705040531254304</v>
      </c>
    </row>
    <row r="750" spans="2:52" hidden="1" x14ac:dyDescent="0.35">
      <c r="B750">
        <v>3.13942305</v>
      </c>
      <c r="C750">
        <v>17.285256000000004</v>
      </c>
      <c r="D750">
        <v>1</v>
      </c>
      <c r="E750" t="s">
        <v>49</v>
      </c>
      <c r="F750">
        <v>3</v>
      </c>
      <c r="G750" t="s">
        <v>69</v>
      </c>
      <c r="H750" t="s">
        <v>24</v>
      </c>
      <c r="I750">
        <v>1.0049999999999999</v>
      </c>
      <c r="J750">
        <v>2</v>
      </c>
      <c r="K750">
        <v>148</v>
      </c>
      <c r="L750">
        <v>0.6283783783783784</v>
      </c>
      <c r="M750">
        <v>4.2951293296853554E-3</v>
      </c>
      <c r="N750">
        <v>-4.5766371004246223E-3</v>
      </c>
      <c r="O750">
        <v>78</v>
      </c>
      <c r="P750">
        <v>246</v>
      </c>
      <c r="Q750">
        <v>4.8017150059649349E-3</v>
      </c>
      <c r="R750">
        <v>9.9818910227962012E-4</v>
      </c>
      <c r="S750">
        <v>4.8504453672972136E-3</v>
      </c>
      <c r="T750">
        <v>4.8592449629233387</v>
      </c>
      <c r="U750">
        <v>3.9870415318181185E-4</v>
      </c>
      <c r="V750">
        <v>2.5035834071797063</v>
      </c>
      <c r="W750">
        <v>2.0078079591599643E-4</v>
      </c>
      <c r="X750">
        <v>95</v>
      </c>
      <c r="Y750">
        <v>0.6</v>
      </c>
      <c r="Z750">
        <v>4.0589762775592704E-3</v>
      </c>
      <c r="AA750">
        <v>-3.4529938278779013E-3</v>
      </c>
      <c r="AB750">
        <v>40</v>
      </c>
      <c r="AC750">
        <v>161</v>
      </c>
      <c r="AD750">
        <v>2.5869947275922733E-3</v>
      </c>
      <c r="AE750">
        <v>1.0541882353844018E-3</v>
      </c>
      <c r="AF750">
        <v>4.2399575241561646E-3</v>
      </c>
      <c r="AG750">
        <v>4.022011801915145</v>
      </c>
      <c r="AH750">
        <v>4.3501046335447919E-4</v>
      </c>
      <c r="AI750">
        <v>2.4233629399515619</v>
      </c>
      <c r="AJ750">
        <v>1.8416730867544344E-4</v>
      </c>
      <c r="AK750">
        <v>0.8314606741573034</v>
      </c>
      <c r="AL750">
        <v>0.2230897732399986</v>
      </c>
      <c r="AM750">
        <v>2.5035834071797063</v>
      </c>
      <c r="AN750">
        <v>1.9963782045592831</v>
      </c>
      <c r="AO750">
        <v>1.3227326397774981</v>
      </c>
      <c r="AP750">
        <v>0.82608695652173914</v>
      </c>
      <c r="AQ750">
        <v>0.20463034297271729</v>
      </c>
      <c r="AR750">
        <v>2.4233629399515619</v>
      </c>
      <c r="AS750">
        <v>2.1083764707688486</v>
      </c>
      <c r="AT750">
        <v>1.313145008980499</v>
      </c>
      <c r="AU750">
        <v>1.3179388243789987</v>
      </c>
      <c r="AV750">
        <f>COUNTIF($E$1:E750,E750)</f>
        <v>35</v>
      </c>
      <c r="AW750" s="26">
        <f>(AC750+P750)/(K750+X750)</f>
        <v>1.6748971193415638</v>
      </c>
      <c r="AX750">
        <f>K750+X750</f>
        <v>243</v>
      </c>
      <c r="AY750" s="3">
        <f>K750*R750+X750*AE750</f>
        <v>0.24787986949890195</v>
      </c>
      <c r="AZ750" s="25">
        <f>(1+(AY750/AX750)/0.7)^(365/AW750)-1</f>
        <v>0.37347008306377005</v>
      </c>
    </row>
    <row r="751" spans="2:52" hidden="1" x14ac:dyDescent="0.35">
      <c r="B751">
        <v>4.4161614285714284E-3</v>
      </c>
      <c r="C751">
        <v>4.8378557142857142E-3</v>
      </c>
      <c r="D751">
        <v>5</v>
      </c>
      <c r="E751" t="s">
        <v>55</v>
      </c>
      <c r="F751">
        <v>7</v>
      </c>
      <c r="G751" t="s">
        <v>70</v>
      </c>
      <c r="H751" t="s">
        <v>7</v>
      </c>
      <c r="I751">
        <v>1.0069999999999999</v>
      </c>
      <c r="J751">
        <v>1</v>
      </c>
      <c r="K751">
        <v>90</v>
      </c>
      <c r="L751">
        <v>0.61111111111111116</v>
      </c>
      <c r="M751">
        <v>3.7440597566395575E-3</v>
      </c>
      <c r="N751">
        <v>-3.560820134696014E-3</v>
      </c>
      <c r="O751">
        <v>16</v>
      </c>
      <c r="P751">
        <v>90</v>
      </c>
      <c r="Q751">
        <v>7.3946774040645202E-4</v>
      </c>
      <c r="R751">
        <v>9.0327313223127976E-4</v>
      </c>
      <c r="S751">
        <v>4.2753853624070406E-3</v>
      </c>
      <c r="T751">
        <v>4.7332143621342029</v>
      </c>
      <c r="U751">
        <v>4.5066518733835582E-4</v>
      </c>
      <c r="V751">
        <v>2.0043108667124749</v>
      </c>
      <c r="W751">
        <v>1.9427575545681239E-6</v>
      </c>
      <c r="X751">
        <v>16</v>
      </c>
      <c r="Y751">
        <v>0.75</v>
      </c>
      <c r="Z751">
        <v>4.2806133140922036E-3</v>
      </c>
      <c r="AA751">
        <v>-3.1497484227311912E-3</v>
      </c>
      <c r="AB751">
        <v>5</v>
      </c>
      <c r="AC751">
        <v>16</v>
      </c>
      <c r="AD751">
        <v>2.3791471626721794E-3</v>
      </c>
      <c r="AE751">
        <v>2.4230228798863551E-3</v>
      </c>
      <c r="AF751">
        <v>3.8984048307624045E-3</v>
      </c>
      <c r="AG751">
        <v>1.6089013699058623</v>
      </c>
      <c r="AH751">
        <v>9.7460120769060112E-4</v>
      </c>
      <c r="AI751">
        <v>2.4861685587563658</v>
      </c>
      <c r="AJ751">
        <v>4.7382046450515289E-4</v>
      </c>
      <c r="AK751">
        <v>0.75</v>
      </c>
      <c r="AL751">
        <v>2.1586195050757179E-3</v>
      </c>
      <c r="AM751">
        <v>2.0043108667124749</v>
      </c>
      <c r="AN751">
        <v>1.2903901889018474</v>
      </c>
      <c r="AO751">
        <v>0.93523474559614228</v>
      </c>
      <c r="AP751">
        <v>0.44444444444444442</v>
      </c>
      <c r="AQ751">
        <v>0.52646718278350924</v>
      </c>
      <c r="AR751">
        <v>2.4861685587563658</v>
      </c>
      <c r="AS751">
        <v>3.461461256980559</v>
      </c>
      <c r="AT751">
        <v>1.6931741365808699</v>
      </c>
      <c r="AU751">
        <v>1.3142044410885061</v>
      </c>
      <c r="AV751">
        <f>COUNTIF($E$1:E751,E751)</f>
        <v>3</v>
      </c>
      <c r="AW751" s="26">
        <f>(AC751+P751)/(K751+X751)</f>
        <v>1</v>
      </c>
      <c r="AX751">
        <f>K751+X751</f>
        <v>106</v>
      </c>
      <c r="AY751" s="3">
        <f>K751*R751+X751*AE751</f>
        <v>0.12006294797899686</v>
      </c>
      <c r="AZ751" s="25">
        <f>(1+(AY751/AX751)/0.7)^(365/AW751)-1</f>
        <v>0.80422083987260051</v>
      </c>
    </row>
    <row r="752" spans="2:52" hidden="1" x14ac:dyDescent="0.35">
      <c r="B752">
        <v>54.261656550000005</v>
      </c>
      <c r="C752">
        <v>81.362346200000005</v>
      </c>
      <c r="D752">
        <v>3</v>
      </c>
      <c r="E752" t="s">
        <v>44</v>
      </c>
      <c r="F752">
        <v>3</v>
      </c>
      <c r="G752" t="s">
        <v>69</v>
      </c>
      <c r="H752" t="s">
        <v>24</v>
      </c>
      <c r="I752">
        <v>1.0029999999999999</v>
      </c>
      <c r="J752">
        <v>3</v>
      </c>
      <c r="K752">
        <v>169</v>
      </c>
      <c r="L752">
        <v>0.79881656804733725</v>
      </c>
      <c r="M752">
        <v>2.8170517382864343E-3</v>
      </c>
      <c r="N752">
        <v>-7.4011354556166682E-3</v>
      </c>
      <c r="O752">
        <v>135</v>
      </c>
      <c r="P752">
        <v>267</v>
      </c>
      <c r="Q752">
        <v>2.8142817346084037E-3</v>
      </c>
      <c r="R752">
        <v>7.6132177028225966E-4</v>
      </c>
      <c r="S752">
        <v>4.7077102970681231E-3</v>
      </c>
      <c r="T752">
        <v>6.1836013113387551</v>
      </c>
      <c r="U752">
        <v>3.6213156131293257E-4</v>
      </c>
      <c r="V752">
        <v>2.1023347634269598</v>
      </c>
      <c r="W752">
        <v>3.7058647656394521E-5</v>
      </c>
      <c r="X752">
        <v>91</v>
      </c>
      <c r="Y752">
        <v>0.76923076923076927</v>
      </c>
      <c r="Z752">
        <v>2.6982761859957278E-3</v>
      </c>
      <c r="AA752">
        <v>-5.1112072350296897E-3</v>
      </c>
      <c r="AB752">
        <v>66</v>
      </c>
      <c r="AC752">
        <v>164</v>
      </c>
      <c r="AD752">
        <v>2.8150673848215124E-3</v>
      </c>
      <c r="AE752">
        <v>8.9608770422063141E-4</v>
      </c>
      <c r="AF752">
        <v>3.8402396369414341E-3</v>
      </c>
      <c r="AG752">
        <v>4.285562248933509</v>
      </c>
      <c r="AH752">
        <v>4.0256649807841904E-4</v>
      </c>
      <c r="AI752">
        <v>2.2259371023121641</v>
      </c>
      <c r="AJ752">
        <v>9.0954708063793331E-5</v>
      </c>
      <c r="AK752">
        <v>0.84924623115577891</v>
      </c>
      <c r="AL752">
        <v>4.1176275173772162E-2</v>
      </c>
      <c r="AM752">
        <v>2.1023347634269598</v>
      </c>
      <c r="AN752">
        <v>2.5377392342742904</v>
      </c>
      <c r="AO752">
        <v>1.2396434090680326</v>
      </c>
      <c r="AP752">
        <v>0.81981981981981977</v>
      </c>
      <c r="AQ752">
        <v>0.1010607867375493</v>
      </c>
      <c r="AR752">
        <v>2.2259371023121641</v>
      </c>
      <c r="AS752">
        <v>2.9869590140688791</v>
      </c>
      <c r="AT752">
        <v>1.3875792301844267</v>
      </c>
      <c r="AU752">
        <v>1.3136113196262298</v>
      </c>
      <c r="AV752">
        <f>COUNTIF($E$1:E752,E752)</f>
        <v>237</v>
      </c>
      <c r="AW752" s="26">
        <f>(AC752+P752)/(K752+X752)</f>
        <v>1.6576923076923078</v>
      </c>
      <c r="AX752">
        <f>K752+X752</f>
        <v>260</v>
      </c>
      <c r="AY752" s="3">
        <f>K752*R752+X752*AE752</f>
        <v>0.21020736026177933</v>
      </c>
      <c r="AZ752" s="25">
        <f>(1+(AY752/AX752)/0.7)^(365/AW752)-1</f>
        <v>0.28938381527964419</v>
      </c>
    </row>
    <row r="753" spans="2:52" hidden="1" x14ac:dyDescent="0.35">
      <c r="B753">
        <v>11.343411359999999</v>
      </c>
      <c r="C753">
        <v>14.361291866</v>
      </c>
      <c r="D753">
        <v>2</v>
      </c>
      <c r="E753" t="s">
        <v>49</v>
      </c>
      <c r="F753">
        <v>10</v>
      </c>
      <c r="G753" t="s">
        <v>69</v>
      </c>
      <c r="H753" t="s">
        <v>24</v>
      </c>
      <c r="I753">
        <v>1.0089999999999999</v>
      </c>
      <c r="J753">
        <v>1</v>
      </c>
      <c r="K753">
        <v>65</v>
      </c>
      <c r="L753">
        <v>0.61538461538461542</v>
      </c>
      <c r="M753">
        <v>4.2393740389333693E-3</v>
      </c>
      <c r="N753">
        <v>-3.3140184179246733E-3</v>
      </c>
      <c r="O753">
        <v>8</v>
      </c>
      <c r="P753">
        <v>65</v>
      </c>
      <c r="Q753">
        <v>1.303072104821057E-3</v>
      </c>
      <c r="R753">
        <v>1.3342230939879681E-3</v>
      </c>
      <c r="S753">
        <v>4.6431553432087517E-3</v>
      </c>
      <c r="T753">
        <v>3.4800442026006659</v>
      </c>
      <c r="U753">
        <v>5.7591254065136269E-4</v>
      </c>
      <c r="V753">
        <v>2.3167113056419102</v>
      </c>
      <c r="W753">
        <v>1.8239801268524268E-4</v>
      </c>
      <c r="X753">
        <v>54</v>
      </c>
      <c r="Y753">
        <v>0.61111111111111116</v>
      </c>
      <c r="Z753">
        <v>3.264982361808587E-3</v>
      </c>
      <c r="AA753">
        <v>-1.6703837599850882E-3</v>
      </c>
      <c r="AB753">
        <v>4</v>
      </c>
      <c r="AC753">
        <v>54</v>
      </c>
      <c r="AD753">
        <v>6.9045046917204367E-4</v>
      </c>
      <c r="AE753">
        <v>1.34567331444438E-3</v>
      </c>
      <c r="AF753">
        <v>3.2593655171970978E-3</v>
      </c>
      <c r="AG753">
        <v>2.4221075666814937</v>
      </c>
      <c r="AH753">
        <v>4.435434667975266E-4</v>
      </c>
      <c r="AI753">
        <v>3.0339153097224338</v>
      </c>
      <c r="AJ753">
        <v>4.5858638084932677E-4</v>
      </c>
      <c r="AK753">
        <v>0.68421052631578949</v>
      </c>
      <c r="AL753">
        <v>0.20266445853916085</v>
      </c>
      <c r="AM753">
        <v>2.3167113056419102</v>
      </c>
      <c r="AN753">
        <v>1.4824701044310926</v>
      </c>
      <c r="AO753">
        <v>1.1409942486260349</v>
      </c>
      <c r="AP753">
        <v>0.72972972972972971</v>
      </c>
      <c r="AQ753">
        <v>0.50954042316592452</v>
      </c>
      <c r="AR753">
        <v>3.0339153097224338</v>
      </c>
      <c r="AS753">
        <v>1.4951925716048837</v>
      </c>
      <c r="AT753">
        <v>1.4860022494770497</v>
      </c>
      <c r="AU753">
        <v>1.3134982490515423</v>
      </c>
      <c r="AV753">
        <f>COUNTIF($E$1:E753,E753)</f>
        <v>36</v>
      </c>
      <c r="AW753" s="26">
        <f>(AC753+P753)/(K753+X753)</f>
        <v>1</v>
      </c>
      <c r="AX753">
        <f>K753+X753</f>
        <v>119</v>
      </c>
      <c r="AY753" s="3">
        <f>K753*R753+X753*AE753</f>
        <v>0.15939086008921444</v>
      </c>
      <c r="AZ753" s="25">
        <f>(1+(AY753/AX753)/0.7)^(365/AW753)-1</f>
        <v>1.0092147885758069</v>
      </c>
    </row>
    <row r="754" spans="2:52" hidden="1" x14ac:dyDescent="0.35">
      <c r="B754">
        <v>1.0310049999999999</v>
      </c>
      <c r="C754">
        <v>1.07567433</v>
      </c>
      <c r="D754">
        <v>1</v>
      </c>
      <c r="E754" t="s">
        <v>37</v>
      </c>
      <c r="F754">
        <v>7</v>
      </c>
      <c r="G754" t="s">
        <v>69</v>
      </c>
      <c r="H754" t="s">
        <v>24</v>
      </c>
      <c r="I754">
        <v>1.0089999999999999</v>
      </c>
      <c r="J754">
        <v>2</v>
      </c>
      <c r="K754">
        <v>55</v>
      </c>
      <c r="L754">
        <v>0.5636363636363636</v>
      </c>
      <c r="M754">
        <v>6.300486705416608E-3</v>
      </c>
      <c r="N754">
        <v>-4.133041585529758E-3</v>
      </c>
      <c r="O754">
        <v>19</v>
      </c>
      <c r="P754">
        <v>97</v>
      </c>
      <c r="Q754">
        <v>7.729650751755468E-4</v>
      </c>
      <c r="R754">
        <v>1.7476743602763754E-3</v>
      </c>
      <c r="S754">
        <v>6.1433211162232586E-3</v>
      </c>
      <c r="T754">
        <v>3.5151406096337996</v>
      </c>
      <c r="U754">
        <v>8.2836525032505036E-4</v>
      </c>
      <c r="V754">
        <v>2.1097871495582274</v>
      </c>
      <c r="W754">
        <v>9.094385962627469E-5</v>
      </c>
      <c r="X754">
        <v>26</v>
      </c>
      <c r="Y754">
        <v>0.69230769230769229</v>
      </c>
      <c r="Z754">
        <v>6.9532803110187169E-3</v>
      </c>
      <c r="AA754">
        <v>-6.0599765119043053E-3</v>
      </c>
      <c r="AB754">
        <v>12</v>
      </c>
      <c r="AC754">
        <v>45</v>
      </c>
      <c r="AD754">
        <v>5.8204459048730728E-3</v>
      </c>
      <c r="AE754">
        <v>2.9492012885808639E-3</v>
      </c>
      <c r="AF754">
        <v>6.8024243303306375E-3</v>
      </c>
      <c r="AG754">
        <v>2.3065310450898111</v>
      </c>
      <c r="AH754">
        <v>1.3340651692343945E-3</v>
      </c>
      <c r="AI754">
        <v>2.2106875710377616</v>
      </c>
      <c r="AJ754">
        <v>2.8107095011207497E-4</v>
      </c>
      <c r="AK754">
        <v>0.6470588235294118</v>
      </c>
      <c r="AL754">
        <v>0.10104873291808415</v>
      </c>
      <c r="AM754">
        <v>2.1097871495582274</v>
      </c>
      <c r="AN754">
        <v>1.941860400307106</v>
      </c>
      <c r="AO754">
        <v>1.1264336004490643</v>
      </c>
      <c r="AP754">
        <v>0.56521739130434778</v>
      </c>
      <c r="AQ754">
        <v>0.31230105568008687</v>
      </c>
      <c r="AR754">
        <v>2.2106875710377616</v>
      </c>
      <c r="AS754">
        <v>3.2768903206454421</v>
      </c>
      <c r="AT754">
        <v>1.5000264968428865</v>
      </c>
      <c r="AU754">
        <v>1.3132300486459754</v>
      </c>
      <c r="AV754">
        <f>COUNTIF($E$1:E754,E754)</f>
        <v>1</v>
      </c>
      <c r="AW754" s="26">
        <f>(AC754+P754)/(K754+X754)</f>
        <v>1.7530864197530864</v>
      </c>
      <c r="AX754">
        <f>K754+X754</f>
        <v>81</v>
      </c>
      <c r="AY754" s="3">
        <f>K754*R754+X754*AE754</f>
        <v>0.17280132331830311</v>
      </c>
      <c r="AZ754" s="25">
        <f>(1+(AY754/AX754)/0.7)^(365/AW754)-1</f>
        <v>0.8843201052369547</v>
      </c>
    </row>
    <row r="755" spans="2:52" hidden="1" x14ac:dyDescent="0.35">
      <c r="B755">
        <v>0.65506299999999995</v>
      </c>
      <c r="C755">
        <v>1.27554309</v>
      </c>
      <c r="D755">
        <v>3</v>
      </c>
      <c r="E755" t="s">
        <v>54</v>
      </c>
      <c r="F755">
        <v>3</v>
      </c>
      <c r="G755" t="s">
        <v>69</v>
      </c>
      <c r="H755" t="s">
        <v>9</v>
      </c>
      <c r="I755">
        <v>1.0089999999999999</v>
      </c>
      <c r="J755">
        <v>2</v>
      </c>
      <c r="K755">
        <v>75</v>
      </c>
      <c r="L755">
        <v>0.57333333333333336</v>
      </c>
      <c r="M755">
        <v>6.2407593311462938E-3</v>
      </c>
      <c r="N755">
        <v>-4.0486198004212777E-3</v>
      </c>
      <c r="O755">
        <v>26</v>
      </c>
      <c r="P755">
        <v>133</v>
      </c>
      <c r="Q755">
        <v>1.8296038151137672E-3</v>
      </c>
      <c r="R755">
        <v>1.8506242350107968E-3</v>
      </c>
      <c r="S755">
        <v>5.9986195148964425E-3</v>
      </c>
      <c r="T755">
        <v>3.2414033067396018</v>
      </c>
      <c r="U755">
        <v>6.9266091833832064E-4</v>
      </c>
      <c r="V755">
        <v>2.671760721610231</v>
      </c>
      <c r="W755">
        <v>4.6530239833415549E-4</v>
      </c>
      <c r="X755">
        <v>36</v>
      </c>
      <c r="Y755">
        <v>0.55555555555555558</v>
      </c>
      <c r="Z755">
        <v>6.3937274425557187E-3</v>
      </c>
      <c r="AA755">
        <v>-3.610939702655136E-3</v>
      </c>
      <c r="AB755">
        <v>11</v>
      </c>
      <c r="AC755">
        <v>66</v>
      </c>
      <c r="AD755">
        <v>1.4890695887126437E-3</v>
      </c>
      <c r="AE755">
        <v>1.9472087113508946E-3</v>
      </c>
      <c r="AF755">
        <v>5.6978666123432163E-3</v>
      </c>
      <c r="AG755">
        <v>2.9261714880015441</v>
      </c>
      <c r="AH755">
        <v>9.4964443539053605E-4</v>
      </c>
      <c r="AI755">
        <v>2.0504608238452064</v>
      </c>
      <c r="AJ755">
        <v>4.7919840569822514E-5</v>
      </c>
      <c r="AK755">
        <v>0.7142857142857143</v>
      </c>
      <c r="AL755">
        <v>0.5170026648157342</v>
      </c>
      <c r="AM755">
        <v>2.671760721610231</v>
      </c>
      <c r="AN755">
        <v>2.0562491500120204</v>
      </c>
      <c r="AO755">
        <v>1.4910076838403385</v>
      </c>
      <c r="AP755">
        <v>0.6428571428571429</v>
      </c>
      <c r="AQ755">
        <v>5.3244267299803402E-2</v>
      </c>
      <c r="AR755">
        <v>2.0504608238452064</v>
      </c>
      <c r="AS755">
        <v>2.1635652348343517</v>
      </c>
      <c r="AT755">
        <v>1.133434715326068</v>
      </c>
      <c r="AU755">
        <v>1.3122211995832034</v>
      </c>
      <c r="AV755">
        <f>COUNTIF($E$1:E755,E755)</f>
        <v>314</v>
      </c>
      <c r="AW755" s="26">
        <f>(AC755+P755)/(K755+X755)</f>
        <v>1.7927927927927927</v>
      </c>
      <c r="AX755">
        <f>K755+X755</f>
        <v>111</v>
      </c>
      <c r="AY755" s="3">
        <f>K755*R755+X755*AE755</f>
        <v>0.20889633123444196</v>
      </c>
      <c r="AZ755" s="25">
        <f>(1+(AY755/AX755)/0.7)^(365/AW755)-1</f>
        <v>0.72741298244752084</v>
      </c>
    </row>
    <row r="756" spans="2:52" hidden="1" x14ac:dyDescent="0.35">
      <c r="B756">
        <v>59.248391890000001</v>
      </c>
      <c r="C756">
        <v>81.362346200000005</v>
      </c>
      <c r="D756">
        <v>5</v>
      </c>
      <c r="E756" t="s">
        <v>44</v>
      </c>
      <c r="F756">
        <v>5</v>
      </c>
      <c r="G756" t="s">
        <v>69</v>
      </c>
      <c r="H756" t="s">
        <v>8</v>
      </c>
      <c r="I756">
        <v>1.0069999999999999</v>
      </c>
      <c r="J756">
        <v>2</v>
      </c>
      <c r="K756">
        <v>43</v>
      </c>
      <c r="L756">
        <v>0.65116279069767447</v>
      </c>
      <c r="M756">
        <v>5.3587477863781896E-3</v>
      </c>
      <c r="N756">
        <v>-4.8845146067264906E-3</v>
      </c>
      <c r="O756">
        <v>19</v>
      </c>
      <c r="P756">
        <v>74</v>
      </c>
      <c r="Q756">
        <v>3.5208589643216381E-3</v>
      </c>
      <c r="R756">
        <v>1.7855167190160921E-3</v>
      </c>
      <c r="S756">
        <v>5.8015718942455857E-3</v>
      </c>
      <c r="T756">
        <v>3.2492397480559791</v>
      </c>
      <c r="U756">
        <v>8.8473141955427298E-4</v>
      </c>
      <c r="V756">
        <v>2.0181454841014168</v>
      </c>
      <c r="W756">
        <v>1.6053879907546162E-5</v>
      </c>
      <c r="X756">
        <v>31</v>
      </c>
      <c r="Y756">
        <v>0.64516129032258063</v>
      </c>
      <c r="Z756">
        <v>5.5361493366884009E-3</v>
      </c>
      <c r="AA756">
        <v>-4.0322795541396506E-3</v>
      </c>
      <c r="AB756">
        <v>15</v>
      </c>
      <c r="AC756">
        <v>53</v>
      </c>
      <c r="AD756">
        <v>4.4817556848228968E-3</v>
      </c>
      <c r="AE756">
        <v>2.140900375426834E-3</v>
      </c>
      <c r="AF756">
        <v>5.3345519610591453E-3</v>
      </c>
      <c r="AG756">
        <v>2.4917329280189366</v>
      </c>
      <c r="AH756">
        <v>9.5811381614355217E-4</v>
      </c>
      <c r="AI756">
        <v>2.2344948369955113</v>
      </c>
      <c r="AJ756">
        <v>2.2467274313972964E-4</v>
      </c>
      <c r="AK756">
        <v>0.58904109589041098</v>
      </c>
      <c r="AL756">
        <v>1.783764434171816E-2</v>
      </c>
      <c r="AM756">
        <v>2.0181454841014168</v>
      </c>
      <c r="AN756">
        <v>2.5507381700230267</v>
      </c>
      <c r="AO756">
        <v>1.1816304465607588</v>
      </c>
      <c r="AP756">
        <v>0.60784313725490191</v>
      </c>
      <c r="AQ756">
        <v>0.24963638126636914</v>
      </c>
      <c r="AR756">
        <v>2.2344948369955113</v>
      </c>
      <c r="AS756">
        <v>3.0584291077526657</v>
      </c>
      <c r="AT756">
        <v>1.4426731388812244</v>
      </c>
      <c r="AU756">
        <v>1.3121517927209916</v>
      </c>
      <c r="AV756">
        <f>COUNTIF($E$1:E756,E756)</f>
        <v>238</v>
      </c>
      <c r="AW756" s="26">
        <f>(AC756+P756)/(K756+X756)</f>
        <v>1.7162162162162162</v>
      </c>
      <c r="AX756">
        <f>K756+X756</f>
        <v>74</v>
      </c>
      <c r="AY756" s="3">
        <f>K756*R756+X756*AE756</f>
        <v>0.14314513055592382</v>
      </c>
      <c r="AZ756" s="25">
        <f>(1+(AY756/AX756)/0.7)^(365/AW756)-1</f>
        <v>0.79841490302515195</v>
      </c>
    </row>
    <row r="757" spans="2:52" hidden="1" x14ac:dyDescent="0.35">
      <c r="B757">
        <v>8.3793828300000008</v>
      </c>
      <c r="C757">
        <v>15.571731062</v>
      </c>
      <c r="D757">
        <v>1</v>
      </c>
      <c r="E757" t="s">
        <v>47</v>
      </c>
      <c r="F757">
        <v>5</v>
      </c>
      <c r="G757" t="s">
        <v>70</v>
      </c>
      <c r="H757" t="s">
        <v>24</v>
      </c>
      <c r="I757">
        <v>1.0049999999999999</v>
      </c>
      <c r="J757">
        <v>1</v>
      </c>
      <c r="K757">
        <v>43</v>
      </c>
      <c r="L757">
        <v>0.65116279069767447</v>
      </c>
      <c r="M757">
        <v>3.3120349209560369E-3</v>
      </c>
      <c r="N757">
        <v>-2.7140205277719803E-3</v>
      </c>
      <c r="O757">
        <v>13</v>
      </c>
      <c r="P757">
        <v>43</v>
      </c>
      <c r="Q757">
        <v>1.5107210413396466E-3</v>
      </c>
      <c r="R757">
        <v>1.2099225551206823E-3</v>
      </c>
      <c r="S757">
        <v>3.3298124689369979E-3</v>
      </c>
      <c r="T757">
        <v>2.7520872760363324</v>
      </c>
      <c r="U757">
        <v>5.0779164098857283E-4</v>
      </c>
      <c r="V757">
        <v>2.3827145968082406</v>
      </c>
      <c r="W757">
        <v>1.9433927314353662E-4</v>
      </c>
      <c r="X757">
        <v>37</v>
      </c>
      <c r="Y757">
        <v>0.59459459459459463</v>
      </c>
      <c r="Z757">
        <v>3.1787037254429732E-3</v>
      </c>
      <c r="AA757">
        <v>-1.870247866903078E-3</v>
      </c>
      <c r="AB757">
        <v>9</v>
      </c>
      <c r="AC757">
        <v>37</v>
      </c>
      <c r="AD757">
        <v>1.111467350646711E-3</v>
      </c>
      <c r="AE757">
        <v>1.1318314582756553E-3</v>
      </c>
      <c r="AF757">
        <v>2.9867165048698381E-3</v>
      </c>
      <c r="AG757">
        <v>2.638835034166747</v>
      </c>
      <c r="AH757">
        <v>4.9101316876879765E-4</v>
      </c>
      <c r="AI757">
        <v>2.3050938961854981</v>
      </c>
      <c r="AJ757">
        <v>1.4980512073805999E-4</v>
      </c>
      <c r="AK757">
        <v>0.58904109589041098</v>
      </c>
      <c r="AL757">
        <v>0.21593252571504318</v>
      </c>
      <c r="AM757">
        <v>2.3827145968082406</v>
      </c>
      <c r="AN757">
        <v>2.419845110241416</v>
      </c>
      <c r="AO757">
        <v>1.3440605209658136</v>
      </c>
      <c r="AP757">
        <v>0.64912280701754388</v>
      </c>
      <c r="AQ757">
        <v>0.1664501341534019</v>
      </c>
      <c r="AR757">
        <v>2.3050938961854981</v>
      </c>
      <c r="AS757">
        <v>2.2636629165513589</v>
      </c>
      <c r="AT757">
        <v>1.2757530865290363</v>
      </c>
      <c r="AU757">
        <v>1.3099068037474249</v>
      </c>
      <c r="AV757">
        <f>COUNTIF($E$1:E757,E757)</f>
        <v>3</v>
      </c>
      <c r="AW757" s="26">
        <f>(AC757+P757)/(K757+X757)</f>
        <v>1</v>
      </c>
      <c r="AX757">
        <f>K757+X757</f>
        <v>80</v>
      </c>
      <c r="AY757" s="3">
        <f>K757*R757+X757*AE757</f>
        <v>9.3904433826388578E-2</v>
      </c>
      <c r="AZ757" s="25">
        <f>(1+(AY757/AX757)/0.7)^(365/AW757)-1</f>
        <v>0.84327354303121838</v>
      </c>
    </row>
    <row r="758" spans="2:52" hidden="1" x14ac:dyDescent="0.35">
      <c r="B758">
        <v>0.97585339999999998</v>
      </c>
      <c r="C758">
        <v>1.0825100000000001</v>
      </c>
      <c r="D758">
        <v>1</v>
      </c>
      <c r="E758" t="s">
        <v>39</v>
      </c>
      <c r="F758">
        <v>5</v>
      </c>
      <c r="G758" t="s">
        <v>69</v>
      </c>
      <c r="H758" t="s">
        <v>9</v>
      </c>
      <c r="I758">
        <v>1.0069999999999999</v>
      </c>
      <c r="J758">
        <v>1</v>
      </c>
      <c r="K758">
        <v>45</v>
      </c>
      <c r="L758">
        <v>0.64444444444444449</v>
      </c>
      <c r="M758">
        <v>5.1153884048529353E-3</v>
      </c>
      <c r="N758">
        <v>-3.9774643157151623E-3</v>
      </c>
      <c r="O758">
        <v>18</v>
      </c>
      <c r="P758">
        <v>45</v>
      </c>
      <c r="Q758">
        <v>1.9913081468876381E-3</v>
      </c>
      <c r="R758">
        <v>1.8823741042065004E-3</v>
      </c>
      <c r="S758">
        <v>5.0883226607269672E-3</v>
      </c>
      <c r="T758">
        <v>2.7031410224759274</v>
      </c>
      <c r="U758">
        <v>7.5852235738920653E-4</v>
      </c>
      <c r="V758">
        <v>2.4816329879656172</v>
      </c>
      <c r="W758">
        <v>3.6532938942808739E-4</v>
      </c>
      <c r="X758">
        <v>40</v>
      </c>
      <c r="Y758">
        <v>0.57499999999999996</v>
      </c>
      <c r="Z758">
        <v>4.3100947449880361E-3</v>
      </c>
      <c r="AA758">
        <v>-2.6254789071917806E-3</v>
      </c>
      <c r="AB758">
        <v>10</v>
      </c>
      <c r="AC758">
        <v>40</v>
      </c>
      <c r="AD758">
        <v>1.0166375552808082E-3</v>
      </c>
      <c r="AE758">
        <v>1.3624759428116141E-3</v>
      </c>
      <c r="AF758">
        <v>4.1044166826551222E-3</v>
      </c>
      <c r="AG758">
        <v>3.0124691039940283</v>
      </c>
      <c r="AH758">
        <v>6.4896525917913501E-4</v>
      </c>
      <c r="AI758">
        <v>2.0994589826502983</v>
      </c>
      <c r="AJ758">
        <v>6.4545424453344054E-5</v>
      </c>
      <c r="AK758">
        <v>0.6</v>
      </c>
      <c r="AL758">
        <v>0.40592154380899065</v>
      </c>
      <c r="AM758">
        <v>2.4816329879656172</v>
      </c>
      <c r="AN758">
        <v>2.689105863152184</v>
      </c>
      <c r="AO758">
        <v>1.5046796865437182</v>
      </c>
      <c r="AP758">
        <v>0.66666666666666663</v>
      </c>
      <c r="AQ758">
        <v>7.1717138281494217E-2</v>
      </c>
      <c r="AR758">
        <v>2.0994589826502983</v>
      </c>
      <c r="AS758">
        <v>1.9463942040166207</v>
      </c>
      <c r="AT758">
        <v>1.114470057577678</v>
      </c>
      <c r="AU758">
        <v>1.3095748720606981</v>
      </c>
      <c r="AV758">
        <f>COUNTIF($E$1:E758,E758)</f>
        <v>13</v>
      </c>
      <c r="AW758" s="26">
        <f>(AC758+P758)/(K758+X758)</f>
        <v>1</v>
      </c>
      <c r="AX758">
        <f>K758+X758</f>
        <v>85</v>
      </c>
      <c r="AY758" s="3">
        <f>K758*R758+X758*AE758</f>
        <v>0.13920587240175708</v>
      </c>
      <c r="AZ758" s="25">
        <f>(1+(AY758/AX758)/0.7)^(365/AW758)-1</f>
        <v>1.346569783103837</v>
      </c>
    </row>
    <row r="759" spans="2:52" hidden="1" x14ac:dyDescent="0.35">
      <c r="B759">
        <v>3.13942305</v>
      </c>
      <c r="C759">
        <v>17.285256000000004</v>
      </c>
      <c r="D759">
        <v>1</v>
      </c>
      <c r="E759" t="s">
        <v>49</v>
      </c>
      <c r="F759">
        <v>3</v>
      </c>
      <c r="G759" t="s">
        <v>69</v>
      </c>
      <c r="H759" t="s">
        <v>8</v>
      </c>
      <c r="I759">
        <v>1.0049999999999999</v>
      </c>
      <c r="J759">
        <v>1</v>
      </c>
      <c r="K759">
        <v>130</v>
      </c>
      <c r="L759">
        <v>0.59230769230769231</v>
      </c>
      <c r="M759">
        <v>3.2181111181303112E-3</v>
      </c>
      <c r="N759">
        <v>-3.001631582993131E-3</v>
      </c>
      <c r="O759">
        <v>42</v>
      </c>
      <c r="P759">
        <v>130</v>
      </c>
      <c r="Q759">
        <v>6.639526302703036E-4</v>
      </c>
      <c r="R759">
        <v>6.8236986305690779E-4</v>
      </c>
      <c r="S759">
        <v>3.6978915139290114E-3</v>
      </c>
      <c r="T759">
        <v>5.4191893782692118</v>
      </c>
      <c r="U759">
        <v>3.2432654068188506E-4</v>
      </c>
      <c r="V759">
        <v>2.1039593664528637</v>
      </c>
      <c r="W759">
        <v>3.3716781693137669E-5</v>
      </c>
      <c r="X759">
        <v>95</v>
      </c>
      <c r="Y759">
        <v>0.6</v>
      </c>
      <c r="Z759">
        <v>3.1864316840325793E-3</v>
      </c>
      <c r="AA759">
        <v>-2.1748391200490601E-3</v>
      </c>
      <c r="AB759">
        <v>26</v>
      </c>
      <c r="AC759">
        <v>95</v>
      </c>
      <c r="AD759">
        <v>1.046541112468713E-3</v>
      </c>
      <c r="AE759">
        <v>1.0419233623999236E-3</v>
      </c>
      <c r="AF759">
        <v>3.2118882220705299E-3</v>
      </c>
      <c r="AG759">
        <v>3.0826530414601687</v>
      </c>
      <c r="AH759">
        <v>3.2953277851616381E-4</v>
      </c>
      <c r="AI759">
        <v>3.1618200990248884</v>
      </c>
      <c r="AJ759">
        <v>3.8285780536759597E-4</v>
      </c>
      <c r="AK759">
        <v>0.8125</v>
      </c>
      <c r="AL759">
        <v>3.7463090770153397E-2</v>
      </c>
      <c r="AM759">
        <v>2.1039593664528637</v>
      </c>
      <c r="AN759">
        <v>1.3647397261138445</v>
      </c>
      <c r="AO759">
        <v>1.0003709914666894</v>
      </c>
      <c r="AP759">
        <v>0.82608695652173914</v>
      </c>
      <c r="AQ759">
        <v>0.42539756151955599</v>
      </c>
      <c r="AR759">
        <v>3.1618200990248884</v>
      </c>
      <c r="AS759">
        <v>2.0838467247998915</v>
      </c>
      <c r="AT759">
        <v>1.6180830949274412</v>
      </c>
      <c r="AU759">
        <v>1.3092270431970654</v>
      </c>
      <c r="AV759">
        <f>COUNTIF($E$1:E759,E759)</f>
        <v>37</v>
      </c>
      <c r="AW759" s="26">
        <f>(AC759+P759)/(K759+X759)</f>
        <v>1</v>
      </c>
      <c r="AX759">
        <f>K759+X759</f>
        <v>225</v>
      </c>
      <c r="AY759" s="3">
        <f>K759*R759+X759*AE759</f>
        <v>0.18769080162539076</v>
      </c>
      <c r="AZ759" s="25">
        <f>(1+(AY759/AX759)/0.7)^(365/AW759)-1</f>
        <v>0.5445104798826883</v>
      </c>
    </row>
    <row r="760" spans="2:52" hidden="1" x14ac:dyDescent="0.35">
      <c r="B760">
        <v>0.96533000000000002</v>
      </c>
      <c r="C760">
        <v>1.085103666</v>
      </c>
      <c r="D760">
        <v>1</v>
      </c>
      <c r="E760" t="s">
        <v>57</v>
      </c>
      <c r="F760">
        <v>5</v>
      </c>
      <c r="G760" t="s">
        <v>69</v>
      </c>
      <c r="H760" t="s">
        <v>24</v>
      </c>
      <c r="I760">
        <v>1.0049999999999999</v>
      </c>
      <c r="J760">
        <v>3</v>
      </c>
      <c r="K760">
        <v>101</v>
      </c>
      <c r="L760">
        <v>0.69306930693069302</v>
      </c>
      <c r="M760">
        <v>4.5565283796912999E-3</v>
      </c>
      <c r="N760">
        <v>-6.1774906682865414E-3</v>
      </c>
      <c r="O760">
        <v>65</v>
      </c>
      <c r="P760">
        <v>206</v>
      </c>
      <c r="Q760">
        <v>4.8075887016083563E-3</v>
      </c>
      <c r="R760">
        <v>1.2619284738763191E-3</v>
      </c>
      <c r="S760">
        <v>5.7628306595851851E-3</v>
      </c>
      <c r="T760">
        <v>4.5666856552362702</v>
      </c>
      <c r="U760">
        <v>5.7342308271696207E-4</v>
      </c>
      <c r="V760">
        <v>2.2006935400945462</v>
      </c>
      <c r="W760">
        <v>1.1508230844239496E-4</v>
      </c>
      <c r="X760">
        <v>47</v>
      </c>
      <c r="Y760">
        <v>0.7021276595744681</v>
      </c>
      <c r="Z760">
        <v>4.5854940156367695E-3</v>
      </c>
      <c r="AA760">
        <v>-5.5416214554450593E-3</v>
      </c>
      <c r="AB760">
        <v>30</v>
      </c>
      <c r="AC760">
        <v>96</v>
      </c>
      <c r="AD760">
        <v>4.8116414972616539E-3</v>
      </c>
      <c r="AE760">
        <v>1.5689064285060118E-3</v>
      </c>
      <c r="AF760">
        <v>5.3093946413643517E-3</v>
      </c>
      <c r="AG760">
        <v>3.3841372212492065</v>
      </c>
      <c r="AH760">
        <v>7.7445480422157805E-4</v>
      </c>
      <c r="AI760">
        <v>2.0258205126417352</v>
      </c>
      <c r="AJ760">
        <v>1.9996820062855719E-5</v>
      </c>
      <c r="AK760">
        <v>0.77099236641221369</v>
      </c>
      <c r="AL760">
        <v>0.12786923160266253</v>
      </c>
      <c r="AM760">
        <v>2.2006935400945462</v>
      </c>
      <c r="AN760">
        <v>2.5238569477526922</v>
      </c>
      <c r="AO760">
        <v>1.2932263808611886</v>
      </c>
      <c r="AP760">
        <v>0.70149253731343286</v>
      </c>
      <c r="AQ760">
        <v>2.2218688958728833E-2</v>
      </c>
      <c r="AR760">
        <v>2.0258205126417352</v>
      </c>
      <c r="AS760">
        <v>3.1378128570120905</v>
      </c>
      <c r="AT760">
        <v>1.3143454545097735</v>
      </c>
      <c r="AU760">
        <v>1.3037859176854809</v>
      </c>
      <c r="AV760">
        <f>COUNTIF($E$1:E760,E760)</f>
        <v>5</v>
      </c>
      <c r="AW760" s="26">
        <f>(AC760+P760)/(K760+X760)</f>
        <v>2.0405405405405403</v>
      </c>
      <c r="AX760">
        <f>K760+X760</f>
        <v>148</v>
      </c>
      <c r="AY760" s="3">
        <f>K760*R760+X760*AE760</f>
        <v>0.20119337800129078</v>
      </c>
      <c r="AZ760" s="25">
        <f>(1+(AY760/AX760)/0.7)^(365/AW760)-1</f>
        <v>0.41487407166901136</v>
      </c>
    </row>
    <row r="761" spans="2:52" hidden="1" x14ac:dyDescent="0.35">
      <c r="B761">
        <v>0.65506299999999995</v>
      </c>
      <c r="C761">
        <v>1.27554309</v>
      </c>
      <c r="D761">
        <v>3</v>
      </c>
      <c r="E761" t="s">
        <v>54</v>
      </c>
      <c r="F761">
        <v>3</v>
      </c>
      <c r="G761" t="s">
        <v>69</v>
      </c>
      <c r="H761" t="s">
        <v>8</v>
      </c>
      <c r="I761">
        <v>1.0089999999999999</v>
      </c>
      <c r="J761">
        <v>2</v>
      </c>
      <c r="K761">
        <v>71</v>
      </c>
      <c r="L761">
        <v>0.57746478873239437</v>
      </c>
      <c r="M761">
        <v>6.0886657047869008E-3</v>
      </c>
      <c r="N761">
        <v>-4.5330227141428129E-3</v>
      </c>
      <c r="O761">
        <v>21</v>
      </c>
      <c r="P761">
        <v>131</v>
      </c>
      <c r="Q761">
        <v>1.5959324906433814E-3</v>
      </c>
      <c r="R761">
        <v>1.6006283446757541E-3</v>
      </c>
      <c r="S761">
        <v>6.2676176512217767E-3</v>
      </c>
      <c r="T761">
        <v>3.9157232670969813</v>
      </c>
      <c r="U761">
        <v>7.4382936690420439E-4</v>
      </c>
      <c r="V761">
        <v>2.1518757068405638</v>
      </c>
      <c r="W761">
        <v>1.129696108673453E-4</v>
      </c>
      <c r="X761">
        <v>41</v>
      </c>
      <c r="Y761">
        <v>0.70731707317073167</v>
      </c>
      <c r="Z761">
        <v>5.1573475085225111E-3</v>
      </c>
      <c r="AA761">
        <v>-4.8105349141576714E-3</v>
      </c>
      <c r="AB761">
        <v>12</v>
      </c>
      <c r="AC761">
        <v>76</v>
      </c>
      <c r="AD761">
        <v>1.76278015613196E-3</v>
      </c>
      <c r="AE761">
        <v>2.239918506762458E-3</v>
      </c>
      <c r="AF761">
        <v>5.8516281174162349E-3</v>
      </c>
      <c r="AG761">
        <v>2.6124290235335765</v>
      </c>
      <c r="AH761">
        <v>9.1387077627003523E-4</v>
      </c>
      <c r="AI761">
        <v>2.4510232353688868</v>
      </c>
      <c r="AJ761">
        <v>4.1217695422238751E-4</v>
      </c>
      <c r="AK761">
        <v>0.70297029702970293</v>
      </c>
      <c r="AL761">
        <v>0.12552178985260731</v>
      </c>
      <c r="AM761">
        <v>2.1518757068405638</v>
      </c>
      <c r="AN761">
        <v>1.7784759385286359</v>
      </c>
      <c r="AO761">
        <v>1.1217636454019095</v>
      </c>
      <c r="AP761">
        <v>0.67213114754098358</v>
      </c>
      <c r="AQ761">
        <v>0.45797439358043585</v>
      </c>
      <c r="AR761">
        <v>2.4510232353688868</v>
      </c>
      <c r="AS761">
        <v>2.4887983408472043</v>
      </c>
      <c r="AT761">
        <v>1.4834695109663796</v>
      </c>
      <c r="AU761">
        <v>1.3026165781841446</v>
      </c>
      <c r="AV761">
        <f>COUNTIF($E$1:E761,E761)</f>
        <v>315</v>
      </c>
      <c r="AW761" s="26">
        <f>(AC761+P761)/(K761+X761)</f>
        <v>1.8482142857142858</v>
      </c>
      <c r="AX761">
        <f>K761+X761</f>
        <v>112</v>
      </c>
      <c r="AY761" s="3">
        <f>K761*R761+X761*AE761</f>
        <v>0.20548127124923932</v>
      </c>
      <c r="AZ761" s="25">
        <f>(1+(AY761/AX761)/0.7)^(365/AW761)-1</f>
        <v>0.67686471267108184</v>
      </c>
    </row>
    <row r="762" spans="2:52" hidden="1" x14ac:dyDescent="0.35">
      <c r="B762">
        <v>25.650451147999998</v>
      </c>
      <c r="C762">
        <v>45.119104620000002</v>
      </c>
      <c r="D762">
        <v>5</v>
      </c>
      <c r="E762" t="s">
        <v>48</v>
      </c>
      <c r="F762">
        <v>5</v>
      </c>
      <c r="G762" t="s">
        <v>24</v>
      </c>
      <c r="H762" t="s">
        <v>8</v>
      </c>
      <c r="I762">
        <v>1.0089999999999999</v>
      </c>
      <c r="J762">
        <v>1</v>
      </c>
      <c r="K762">
        <v>148</v>
      </c>
      <c r="L762">
        <v>0.60810810810810811</v>
      </c>
      <c r="M762">
        <v>4.3031675967923778E-3</v>
      </c>
      <c r="N762">
        <v>-3.2813047272867214E-3</v>
      </c>
      <c r="O762">
        <v>16</v>
      </c>
      <c r="P762">
        <v>148</v>
      </c>
      <c r="Q762">
        <v>1.3322095094669972E-3</v>
      </c>
      <c r="R762">
        <v>1.3308743887073253E-3</v>
      </c>
      <c r="S762">
        <v>4.5857384746930121E-3</v>
      </c>
      <c r="T762">
        <v>3.4456583683657231</v>
      </c>
      <c r="U762">
        <v>3.7694538064337251E-4</v>
      </c>
      <c r="V762">
        <v>3.5306823138030805</v>
      </c>
      <c r="W762">
        <v>5.7698362742058032E-4</v>
      </c>
      <c r="X762">
        <v>132</v>
      </c>
      <c r="Y762">
        <v>0.51515151515151514</v>
      </c>
      <c r="Z762">
        <v>4.3228185714414983E-3</v>
      </c>
      <c r="AA762">
        <v>-2.8942151438468879E-3</v>
      </c>
      <c r="AB762">
        <v>15</v>
      </c>
      <c r="AC762">
        <v>132</v>
      </c>
      <c r="AD762">
        <v>9.2681902683744433E-5</v>
      </c>
      <c r="AE762">
        <v>8.2365070948349289E-4</v>
      </c>
      <c r="AF762">
        <v>4.5462094654761713E-3</v>
      </c>
      <c r="AG762">
        <v>5.5195842280365133</v>
      </c>
      <c r="AH762">
        <v>3.9569674361684894E-4</v>
      </c>
      <c r="AI762">
        <v>2.0815200599200017</v>
      </c>
      <c r="AJ762">
        <v>3.2257222249795011E-5</v>
      </c>
      <c r="AK762">
        <v>0.8314606741573034</v>
      </c>
      <c r="AL762">
        <v>0.64109291935620771</v>
      </c>
      <c r="AM762">
        <v>3.5306823138030805</v>
      </c>
      <c r="AN762">
        <v>1.4787493207859339</v>
      </c>
      <c r="AO762">
        <v>1.6945377934563242</v>
      </c>
      <c r="AP762">
        <v>0.86842105263157898</v>
      </c>
      <c r="AQ762">
        <v>3.5841358055328204E-2</v>
      </c>
      <c r="AR762">
        <v>2.0815200599200017</v>
      </c>
      <c r="AS762">
        <v>0.91516745498166918</v>
      </c>
      <c r="AT762">
        <v>0.90866815745762353</v>
      </c>
      <c r="AU762">
        <v>1.3016029754569738</v>
      </c>
      <c r="AV762">
        <f>COUNTIF($E$1:E762,E762)</f>
        <v>54</v>
      </c>
      <c r="AW762" s="26">
        <f>(AC762+P762)/(K762+X762)</f>
        <v>1</v>
      </c>
      <c r="AX762">
        <f>K762+X762</f>
        <v>280</v>
      </c>
      <c r="AY762" s="3">
        <f>K762*R762+X762*AE762</f>
        <v>0.30569130318050519</v>
      </c>
      <c r="AZ762" s="25">
        <f>(1+(AY762/AX762)/0.7)^(365/AW762)-1</f>
        <v>0.76619691311157423</v>
      </c>
    </row>
    <row r="763" spans="2:52" hidden="1" x14ac:dyDescent="0.35">
      <c r="B763">
        <v>25.650451147999998</v>
      </c>
      <c r="C763">
        <v>45.119104620000002</v>
      </c>
      <c r="D763">
        <v>5</v>
      </c>
      <c r="E763" t="s">
        <v>48</v>
      </c>
      <c r="F763">
        <v>5</v>
      </c>
      <c r="G763" t="s">
        <v>69</v>
      </c>
      <c r="H763" t="s">
        <v>8</v>
      </c>
      <c r="I763">
        <v>1.0069999999999999</v>
      </c>
      <c r="J763">
        <v>1</v>
      </c>
      <c r="K763">
        <v>95</v>
      </c>
      <c r="L763">
        <v>0.58947368421052626</v>
      </c>
      <c r="M763">
        <v>4.3844070220324504E-3</v>
      </c>
      <c r="N763">
        <v>-3.813497793471171E-3</v>
      </c>
      <c r="O763">
        <v>25</v>
      </c>
      <c r="P763">
        <v>95</v>
      </c>
      <c r="Q763">
        <v>1.303072104821057E-3</v>
      </c>
      <c r="R763">
        <v>1.0189513609309636E-3</v>
      </c>
      <c r="S763">
        <v>4.7806002561932726E-3</v>
      </c>
      <c r="T763">
        <v>4.6916864135943479</v>
      </c>
      <c r="U763">
        <v>4.9047923728270395E-4</v>
      </c>
      <c r="V763">
        <v>2.0774607434476522</v>
      </c>
      <c r="W763">
        <v>3.7992886365555752E-5</v>
      </c>
      <c r="X763">
        <v>60</v>
      </c>
      <c r="Y763">
        <v>0.58333333333333337</v>
      </c>
      <c r="Z763">
        <v>4.7340979828935795E-3</v>
      </c>
      <c r="AA763">
        <v>-2.7316513401805542E-3</v>
      </c>
      <c r="AB763">
        <v>16</v>
      </c>
      <c r="AC763">
        <v>60</v>
      </c>
      <c r="AD763">
        <v>1.3683632891027253E-3</v>
      </c>
      <c r="AE763">
        <v>1.6233690982793572E-3</v>
      </c>
      <c r="AF763">
        <v>4.4945897445940498E-3</v>
      </c>
      <c r="AG763">
        <v>2.7686801167756361</v>
      </c>
      <c r="AH763">
        <v>5.8024904096158007E-4</v>
      </c>
      <c r="AI763">
        <v>2.7977109545741499</v>
      </c>
      <c r="AJ763">
        <v>4.6287101635619711E-4</v>
      </c>
      <c r="AK763">
        <v>0.76</v>
      </c>
      <c r="AL763">
        <v>4.221431818395132E-2</v>
      </c>
      <c r="AM763">
        <v>2.0774607434476522</v>
      </c>
      <c r="AN763">
        <v>1.4556448013299699</v>
      </c>
      <c r="AO763">
        <v>1.0072529105738701</v>
      </c>
      <c r="AP763">
        <v>0.75</v>
      </c>
      <c r="AQ763">
        <v>0.51430112928466931</v>
      </c>
      <c r="AR763">
        <v>2.7977109545741499</v>
      </c>
      <c r="AS763">
        <v>2.3190987118276878</v>
      </c>
      <c r="AT763">
        <v>1.5838534804516502</v>
      </c>
      <c r="AU763">
        <v>1.2955531955127602</v>
      </c>
      <c r="AV763">
        <f>COUNTIF($E$1:E763,E763)</f>
        <v>55</v>
      </c>
      <c r="AW763" s="26">
        <f>(AC763+P763)/(K763+X763)</f>
        <v>1</v>
      </c>
      <c r="AX763">
        <f>K763+X763</f>
        <v>155</v>
      </c>
      <c r="AY763" s="3">
        <f>K763*R763+X763*AE763</f>
        <v>0.19420252518520298</v>
      </c>
      <c r="AZ763" s="25">
        <f>(1+(AY763/AX763)/0.7)^(365/AW763)-1</f>
        <v>0.92076598620784278</v>
      </c>
    </row>
    <row r="764" spans="2:52" hidden="1" x14ac:dyDescent="0.35">
      <c r="B764">
        <v>22.479640280000005</v>
      </c>
      <c r="C764">
        <v>45.119104620000002</v>
      </c>
      <c r="D764">
        <v>3</v>
      </c>
      <c r="E764" t="s">
        <v>48</v>
      </c>
      <c r="F764">
        <v>3</v>
      </c>
      <c r="G764" t="s">
        <v>24</v>
      </c>
      <c r="H764" t="s">
        <v>9</v>
      </c>
      <c r="I764">
        <v>1.0089999999999999</v>
      </c>
      <c r="J764">
        <v>1</v>
      </c>
      <c r="K764">
        <v>111</v>
      </c>
      <c r="L764">
        <v>0.6216216216216216</v>
      </c>
      <c r="M764">
        <v>4.3988072398822029E-3</v>
      </c>
      <c r="N764">
        <v>-3.4285979898682709E-3</v>
      </c>
      <c r="O764">
        <v>20</v>
      </c>
      <c r="P764">
        <v>111</v>
      </c>
      <c r="Q764">
        <v>9.5701725253016789E-4</v>
      </c>
      <c r="R764">
        <v>1.4370863421387806E-3</v>
      </c>
      <c r="S764">
        <v>4.8339139158199446E-3</v>
      </c>
      <c r="T764">
        <v>3.3636906663699468</v>
      </c>
      <c r="U764">
        <v>4.5881480439797731E-4</v>
      </c>
      <c r="V764">
        <v>3.1321708200423446</v>
      </c>
      <c r="W764">
        <v>5.1945673334282598E-4</v>
      </c>
      <c r="X764">
        <v>83</v>
      </c>
      <c r="Y764">
        <v>0.53012048192771088</v>
      </c>
      <c r="Z764">
        <v>4.0687965849950884E-3</v>
      </c>
      <c r="AA764">
        <v>-2.4396699544481063E-3</v>
      </c>
      <c r="AB764">
        <v>10</v>
      </c>
      <c r="AC764">
        <v>83</v>
      </c>
      <c r="AD764">
        <v>1.6131262386509526E-4</v>
      </c>
      <c r="AE764">
        <v>1.0106014640519005E-3</v>
      </c>
      <c r="AF764">
        <v>4.1509357617054024E-3</v>
      </c>
      <c r="AG764">
        <v>4.1073913994371836</v>
      </c>
      <c r="AH764">
        <v>4.5562439214833514E-4</v>
      </c>
      <c r="AI764">
        <v>2.218058298605937</v>
      </c>
      <c r="AJ764">
        <v>9.935267975523022E-5</v>
      </c>
      <c r="AK764">
        <v>0.78723404255319152</v>
      </c>
      <c r="AL764">
        <v>0.57717414815870216</v>
      </c>
      <c r="AM764">
        <v>3.1321708200423446</v>
      </c>
      <c r="AN764">
        <v>1.5967626023764412</v>
      </c>
      <c r="AO764">
        <v>1.5685968300067916</v>
      </c>
      <c r="AP764">
        <v>0.80582524271844658</v>
      </c>
      <c r="AQ764">
        <v>0.11039186639470151</v>
      </c>
      <c r="AR764">
        <v>2.218058298605937</v>
      </c>
      <c r="AS764">
        <v>1.1228905156132358</v>
      </c>
      <c r="AT764">
        <v>1.0147348635341535</v>
      </c>
      <c r="AU764">
        <v>1.2916658467704725</v>
      </c>
      <c r="AV764">
        <f>COUNTIF($E$1:E764,E764)</f>
        <v>56</v>
      </c>
      <c r="AW764" s="26">
        <f>(AC764+P764)/(K764+X764)</f>
        <v>1</v>
      </c>
      <c r="AX764">
        <f>K764+X764</f>
        <v>194</v>
      </c>
      <c r="AY764" s="3">
        <f>K764*R764+X764*AE764</f>
        <v>0.24339650549371239</v>
      </c>
      <c r="AZ764" s="25">
        <f>(1+(AY764/AX764)/0.7)^(365/AW764)-1</f>
        <v>0.92246796215747073</v>
      </c>
    </row>
    <row r="765" spans="2:52" hidden="1" x14ac:dyDescent="0.35">
      <c r="B765">
        <v>1.1099563299999999</v>
      </c>
      <c r="C765">
        <v>1.1411935600000001</v>
      </c>
      <c r="D765">
        <v>3</v>
      </c>
      <c r="E765" t="s">
        <v>41</v>
      </c>
      <c r="F765">
        <v>5</v>
      </c>
      <c r="G765" t="s">
        <v>70</v>
      </c>
      <c r="H765" t="s">
        <v>7</v>
      </c>
      <c r="I765">
        <v>1.0049999999999999</v>
      </c>
      <c r="J765">
        <v>1</v>
      </c>
      <c r="K765">
        <v>32</v>
      </c>
      <c r="L765">
        <v>0.625</v>
      </c>
      <c r="M765">
        <v>3.9647978221506895E-3</v>
      </c>
      <c r="N765">
        <v>-2.9291942747379043E-3</v>
      </c>
      <c r="O765">
        <v>15</v>
      </c>
      <c r="P765">
        <v>32</v>
      </c>
      <c r="Q765">
        <v>2.9064151239879266E-3</v>
      </c>
      <c r="R765">
        <v>1.3795507858174669E-3</v>
      </c>
      <c r="S765">
        <v>3.675331212054796E-3</v>
      </c>
      <c r="T765">
        <v>2.6641507147393209</v>
      </c>
      <c r="U765">
        <v>6.4971290578762979E-4</v>
      </c>
      <c r="V765">
        <v>2.1233236611562671</v>
      </c>
      <c r="W765">
        <v>8.0124974242207301E-5</v>
      </c>
      <c r="X765">
        <v>32</v>
      </c>
      <c r="Y765">
        <v>0.6875</v>
      </c>
      <c r="Z765">
        <v>3.8218232618913088E-3</v>
      </c>
      <c r="AA765">
        <v>-3.7797058613492696E-3</v>
      </c>
      <c r="AB765">
        <v>14</v>
      </c>
      <c r="AC765">
        <v>32</v>
      </c>
      <c r="AD765">
        <v>2.8377715343306242E-3</v>
      </c>
      <c r="AE765">
        <v>1.4463454108786279E-3</v>
      </c>
      <c r="AF765">
        <v>3.9166644364590844E-3</v>
      </c>
      <c r="AG765">
        <v>2.707973079597759</v>
      </c>
      <c r="AH765">
        <v>6.9237499566310149E-4</v>
      </c>
      <c r="AI765">
        <v>2.0889625129998142</v>
      </c>
      <c r="AJ765">
        <v>6.1595419552424929E-5</v>
      </c>
      <c r="AK765">
        <v>0.5161290322580645</v>
      </c>
      <c r="AL765">
        <v>8.9027749158009137E-2</v>
      </c>
      <c r="AM765">
        <v>2.1233236611562671</v>
      </c>
      <c r="AN765">
        <v>2.7591015716349925</v>
      </c>
      <c r="AO765">
        <v>1.2760414155628885</v>
      </c>
      <c r="AP765">
        <v>0.61538461538461542</v>
      </c>
      <c r="AQ765">
        <v>6.8439355058250703E-2</v>
      </c>
      <c r="AR765">
        <v>2.0889625129998142</v>
      </c>
      <c r="AS765">
        <v>2.8926908217573173</v>
      </c>
      <c r="AT765">
        <v>1.2941411218131695</v>
      </c>
      <c r="AU765">
        <v>1.2850912686880291</v>
      </c>
      <c r="AV765">
        <f>COUNTIF($E$1:E765,E765)</f>
        <v>9</v>
      </c>
      <c r="AW765" s="26">
        <f>(AC765+P765)/(K765+X765)</f>
        <v>1</v>
      </c>
      <c r="AX765">
        <f>K765+X765</f>
        <v>64</v>
      </c>
      <c r="AY765" s="3">
        <f>K765*R765+X765*AE765</f>
        <v>9.0428678294275033E-2</v>
      </c>
      <c r="AZ765" s="25">
        <f>(1+(AY765/AX765)/0.7)^(365/AW765)-1</f>
        <v>1.0875871847966505</v>
      </c>
    </row>
    <row r="766" spans="2:52" hidden="1" x14ac:dyDescent="0.35">
      <c r="B766">
        <v>1.1099563299999999</v>
      </c>
      <c r="C766">
        <v>1.1411935600000001</v>
      </c>
      <c r="D766">
        <v>3</v>
      </c>
      <c r="E766" t="s">
        <v>41</v>
      </c>
      <c r="F766">
        <v>5</v>
      </c>
      <c r="G766" t="s">
        <v>24</v>
      </c>
      <c r="H766" t="s">
        <v>7</v>
      </c>
      <c r="I766">
        <v>1.0049999999999999</v>
      </c>
      <c r="J766">
        <v>1</v>
      </c>
      <c r="K766">
        <v>32</v>
      </c>
      <c r="L766">
        <v>0.625</v>
      </c>
      <c r="M766">
        <v>3.9647978221506895E-3</v>
      </c>
      <c r="N766">
        <v>-2.9291942747379043E-3</v>
      </c>
      <c r="O766">
        <v>15</v>
      </c>
      <c r="P766">
        <v>32</v>
      </c>
      <c r="Q766">
        <v>2.9064151239879266E-3</v>
      </c>
      <c r="R766">
        <v>1.3795507858174669E-3</v>
      </c>
      <c r="S766">
        <v>3.675331212054796E-3</v>
      </c>
      <c r="T766">
        <v>2.6641507147393209</v>
      </c>
      <c r="U766">
        <v>6.4971290578762979E-4</v>
      </c>
      <c r="V766">
        <v>2.1233236611562671</v>
      </c>
      <c r="W766">
        <v>8.0124974242207301E-5</v>
      </c>
      <c r="X766">
        <v>32</v>
      </c>
      <c r="Y766">
        <v>0.6875</v>
      </c>
      <c r="Z766">
        <v>3.8218232618913088E-3</v>
      </c>
      <c r="AA766">
        <v>-3.7797058613492696E-3</v>
      </c>
      <c r="AB766">
        <v>14</v>
      </c>
      <c r="AC766">
        <v>32</v>
      </c>
      <c r="AD766">
        <v>2.8377715343306242E-3</v>
      </c>
      <c r="AE766">
        <v>1.4463454108786279E-3</v>
      </c>
      <c r="AF766">
        <v>3.9166644364590844E-3</v>
      </c>
      <c r="AG766">
        <v>2.707973079597759</v>
      </c>
      <c r="AH766">
        <v>6.9237499566310149E-4</v>
      </c>
      <c r="AI766">
        <v>2.0889625129998142</v>
      </c>
      <c r="AJ766">
        <v>6.1595419552424929E-5</v>
      </c>
      <c r="AK766">
        <v>0.5161290322580645</v>
      </c>
      <c r="AL766">
        <v>8.9027749158009137E-2</v>
      </c>
      <c r="AM766">
        <v>2.1233236611562671</v>
      </c>
      <c r="AN766">
        <v>2.7591015716349925</v>
      </c>
      <c r="AO766">
        <v>1.2760414155628885</v>
      </c>
      <c r="AP766">
        <v>0.61538461538461542</v>
      </c>
      <c r="AQ766">
        <v>6.8439355058250703E-2</v>
      </c>
      <c r="AR766">
        <v>2.0889625129998142</v>
      </c>
      <c r="AS766">
        <v>2.8926908217573173</v>
      </c>
      <c r="AT766">
        <v>1.2941411218131695</v>
      </c>
      <c r="AU766">
        <v>1.2850912686880291</v>
      </c>
      <c r="AV766">
        <f>COUNTIF($E$1:E766,E766)</f>
        <v>10</v>
      </c>
      <c r="AW766" s="26">
        <f>(AC766+P766)/(K766+X766)</f>
        <v>1</v>
      </c>
      <c r="AX766">
        <f>K766+X766</f>
        <v>64</v>
      </c>
      <c r="AY766" s="3">
        <f>K766*R766+X766*AE766</f>
        <v>9.0428678294275033E-2</v>
      </c>
      <c r="AZ766" s="25">
        <f>(1+(AY766/AX766)/0.7)^(365/AW766)-1</f>
        <v>1.0875871847966505</v>
      </c>
    </row>
    <row r="767" spans="2:52" hidden="1" x14ac:dyDescent="0.35">
      <c r="B767">
        <v>1.137384</v>
      </c>
      <c r="C767">
        <v>1.180463</v>
      </c>
      <c r="D767">
        <v>4</v>
      </c>
      <c r="E767" t="s">
        <v>33</v>
      </c>
      <c r="F767">
        <v>5</v>
      </c>
      <c r="G767" t="s">
        <v>70</v>
      </c>
      <c r="H767" t="s">
        <v>24</v>
      </c>
      <c r="I767">
        <v>1.0069999999999999</v>
      </c>
      <c r="J767">
        <v>1</v>
      </c>
      <c r="K767">
        <v>83</v>
      </c>
      <c r="L767">
        <v>0.66265060240963858</v>
      </c>
      <c r="M767">
        <v>4.001333484468325E-3</v>
      </c>
      <c r="N767">
        <v>-3.5615909516028632E-3</v>
      </c>
      <c r="O767">
        <v>17</v>
      </c>
      <c r="P767">
        <v>83</v>
      </c>
      <c r="Q767">
        <v>2.1478702807358196E-3</v>
      </c>
      <c r="R767">
        <v>1.4499854819382855E-3</v>
      </c>
      <c r="S767">
        <v>4.223533869639264E-3</v>
      </c>
      <c r="T767">
        <v>2.9128111434560053</v>
      </c>
      <c r="U767">
        <v>4.6359306974234709E-4</v>
      </c>
      <c r="V767">
        <v>3.1277117294789361</v>
      </c>
      <c r="W767">
        <v>5.2279934245359132E-4</v>
      </c>
      <c r="X767">
        <v>121</v>
      </c>
      <c r="Y767">
        <v>0.52892561983471076</v>
      </c>
      <c r="Z767">
        <v>3.6671114228655904E-3</v>
      </c>
      <c r="AA767">
        <v>-2.5802348427066647E-3</v>
      </c>
      <c r="AB767">
        <v>15</v>
      </c>
      <c r="AC767">
        <v>121</v>
      </c>
      <c r="AD767">
        <v>3.4248774536038695E-4</v>
      </c>
      <c r="AE767">
        <v>7.2414665313320578E-4</v>
      </c>
      <c r="AF767">
        <v>3.9241324291650753E-3</v>
      </c>
      <c r="AG767">
        <v>5.4189747507446349</v>
      </c>
      <c r="AH767">
        <v>3.5673931174227957E-4</v>
      </c>
      <c r="AI767">
        <v>2.0299042726649468</v>
      </c>
      <c r="AJ767">
        <v>1.0668029648646629E-5</v>
      </c>
      <c r="AK767">
        <v>0.73451327433628322</v>
      </c>
      <c r="AL767">
        <v>0.58088815828177476</v>
      </c>
      <c r="AM767">
        <v>3.1277117294789361</v>
      </c>
      <c r="AN767">
        <v>2.0714078313404389</v>
      </c>
      <c r="AO767">
        <v>1.6584016758581068</v>
      </c>
      <c r="AP767">
        <v>0.85815602836879434</v>
      </c>
      <c r="AQ767">
        <v>1.1853366276274169E-2</v>
      </c>
      <c r="AR767">
        <v>2.0299042726649468</v>
      </c>
      <c r="AS767">
        <v>1.034495218761738</v>
      </c>
      <c r="AT767">
        <v>0.90642727489922059</v>
      </c>
      <c r="AU767">
        <v>1.2824144753786637</v>
      </c>
      <c r="AV767">
        <f>COUNTIF($E$1:E767,E767)</f>
        <v>11</v>
      </c>
      <c r="AW767" s="26">
        <f>(AC767+P767)/(K767+X767)</f>
        <v>1</v>
      </c>
      <c r="AX767">
        <f>K767+X767</f>
        <v>204</v>
      </c>
      <c r="AY767" s="3">
        <f>K767*R767+X767*AE767</f>
        <v>0.2079705400299956</v>
      </c>
      <c r="AZ767" s="25">
        <f>(1+(AY767/AX767)/0.7)^(365/AW767)-1</f>
        <v>0.70095634334906554</v>
      </c>
    </row>
    <row r="768" spans="2:52" hidden="1" x14ac:dyDescent="0.35">
      <c r="B768">
        <v>55.711049515714286</v>
      </c>
      <c r="C768">
        <v>61.879515007142857</v>
      </c>
      <c r="D768">
        <v>6</v>
      </c>
      <c r="E768" t="s">
        <v>44</v>
      </c>
      <c r="F768">
        <v>7</v>
      </c>
      <c r="G768" t="s">
        <v>24</v>
      </c>
      <c r="H768" t="s">
        <v>8</v>
      </c>
      <c r="I768">
        <v>1.0049999999999999</v>
      </c>
      <c r="J768">
        <v>1</v>
      </c>
      <c r="K768">
        <v>89</v>
      </c>
      <c r="L768">
        <v>0.6404494382022472</v>
      </c>
      <c r="M768">
        <v>3.3509980887006653E-3</v>
      </c>
      <c r="N768">
        <v>-2.9880223876758635E-3</v>
      </c>
      <c r="O768">
        <v>29</v>
      </c>
      <c r="P768">
        <v>89</v>
      </c>
      <c r="Q768">
        <v>1.7414450384609648E-3</v>
      </c>
      <c r="R768">
        <v>1.0717997151720258E-3</v>
      </c>
      <c r="S768">
        <v>3.4939989285351449E-3</v>
      </c>
      <c r="T768">
        <v>3.2599364219595373</v>
      </c>
      <c r="U768">
        <v>3.7036314569917469E-4</v>
      </c>
      <c r="V768">
        <v>2.8939156814554892</v>
      </c>
      <c r="W768">
        <v>3.3107342377367639E-4</v>
      </c>
      <c r="X768">
        <v>80</v>
      </c>
      <c r="Y768">
        <v>0.57499999999999996</v>
      </c>
      <c r="Z768">
        <v>3.1373278844822497E-3</v>
      </c>
      <c r="AA768">
        <v>-2.3705480766774245E-3</v>
      </c>
      <c r="AB768">
        <v>20</v>
      </c>
      <c r="AC768">
        <v>80</v>
      </c>
      <c r="AD768">
        <v>9.4638216059028668E-4</v>
      </c>
      <c r="AE768">
        <v>7.9648060098938826E-4</v>
      </c>
      <c r="AF768">
        <v>3.3950462410735128E-3</v>
      </c>
      <c r="AG768">
        <v>4.2625598625455359</v>
      </c>
      <c r="AH768">
        <v>3.7957770908977564E-4</v>
      </c>
      <c r="AI768">
        <v>2.0983334424440847</v>
      </c>
      <c r="AJ768">
        <v>3.7325182809836983E-5</v>
      </c>
      <c r="AK768">
        <v>0.74789915966386555</v>
      </c>
      <c r="AL768">
        <v>0.36785935974853357</v>
      </c>
      <c r="AM768">
        <v>2.8939156814554892</v>
      </c>
      <c r="AN768">
        <v>2.1435994303440973</v>
      </c>
      <c r="AO768">
        <v>1.518828250371266</v>
      </c>
      <c r="AP768">
        <v>0.8</v>
      </c>
      <c r="AQ768">
        <v>4.1472425344263791E-2</v>
      </c>
      <c r="AR768">
        <v>2.0983334424440847</v>
      </c>
      <c r="AS768">
        <v>1.5929612019788104</v>
      </c>
      <c r="AT768">
        <v>1.0446812432666932</v>
      </c>
      <c r="AU768">
        <v>1.2817547468189796</v>
      </c>
      <c r="AV768">
        <f>COUNTIF($E$1:E768,E768)</f>
        <v>239</v>
      </c>
      <c r="AW768" s="26">
        <f>(AC768+P768)/(K768+X768)</f>
        <v>1</v>
      </c>
      <c r="AX768">
        <f>K768+X768</f>
        <v>169</v>
      </c>
      <c r="AY768" s="3">
        <f>K768*R768+X768*AE768</f>
        <v>0.15910862272946136</v>
      </c>
      <c r="AZ768" s="25">
        <f>(1+(AY768/AX768)/0.7)^(365/AW768)-1</f>
        <v>0.63326343505620564</v>
      </c>
    </row>
    <row r="769" spans="2:52" hidden="1" x14ac:dyDescent="0.35">
      <c r="B769">
        <v>0.65506299999999995</v>
      </c>
      <c r="C769">
        <v>1.27554309</v>
      </c>
      <c r="D769">
        <v>3</v>
      </c>
      <c r="E769" t="s">
        <v>54</v>
      </c>
      <c r="F769">
        <v>3</v>
      </c>
      <c r="G769" t="s">
        <v>70</v>
      </c>
      <c r="H769" t="s">
        <v>7</v>
      </c>
      <c r="I769">
        <v>1.0089999999999999</v>
      </c>
      <c r="J769">
        <v>3</v>
      </c>
      <c r="K769">
        <v>99</v>
      </c>
      <c r="L769">
        <v>0.61616161616161613</v>
      </c>
      <c r="M769">
        <v>6.9002359371264999E-3</v>
      </c>
      <c r="N769">
        <v>-6.5681630158768564E-3</v>
      </c>
      <c r="O769">
        <v>40</v>
      </c>
      <c r="P769">
        <v>252</v>
      </c>
      <c r="Q769">
        <v>3.9039794960982199E-3</v>
      </c>
      <c r="R769">
        <v>1.7305474501151106E-3</v>
      </c>
      <c r="S769">
        <v>7.5446640309128656E-3</v>
      </c>
      <c r="T769">
        <v>4.3596978692557773</v>
      </c>
      <c r="U769">
        <v>7.5826726544934271E-4</v>
      </c>
      <c r="V769">
        <v>2.2822394279273062</v>
      </c>
      <c r="W769">
        <v>2.1401291921642517E-4</v>
      </c>
      <c r="X769">
        <v>22</v>
      </c>
      <c r="Y769">
        <v>0.59090909090909094</v>
      </c>
      <c r="Z769">
        <v>7.0629185477792782E-3</v>
      </c>
      <c r="AA769">
        <v>-3.6993493099264857E-3</v>
      </c>
      <c r="AB769">
        <v>8</v>
      </c>
      <c r="AC769">
        <v>56</v>
      </c>
      <c r="AD769">
        <v>3.7407620686159548E-3</v>
      </c>
      <c r="AE769">
        <v>2.6601726059905569E-3</v>
      </c>
      <c r="AF769">
        <v>6.0064286340703096E-3</v>
      </c>
      <c r="AG769">
        <v>2.2579093629278697</v>
      </c>
      <c r="AH769">
        <v>1.2805748875226407E-3</v>
      </c>
      <c r="AI769">
        <v>2.0773268567969829</v>
      </c>
      <c r="AJ769">
        <v>9.902283094527552E-5</v>
      </c>
      <c r="AK769">
        <v>0.76744186046511631</v>
      </c>
      <c r="AL769">
        <v>0.23779213246269737</v>
      </c>
      <c r="AM769">
        <v>2.2822394279273062</v>
      </c>
      <c r="AN769">
        <v>1.9228305001279224</v>
      </c>
      <c r="AO769">
        <v>1.241098967435367</v>
      </c>
      <c r="AP769">
        <v>0.52380952380952384</v>
      </c>
      <c r="AQ769">
        <v>0.11002536771697406</v>
      </c>
      <c r="AR769">
        <v>2.0773268567969829</v>
      </c>
      <c r="AS769">
        <v>2.9557473399895415</v>
      </c>
      <c r="AT769">
        <v>1.3107386245047452</v>
      </c>
      <c r="AU769">
        <v>1.275918795970056</v>
      </c>
      <c r="AV769">
        <f>COUNTIF($E$1:E769,E769)</f>
        <v>316</v>
      </c>
      <c r="AW769" s="26">
        <f>(AC769+P769)/(K769+X769)</f>
        <v>2.5454545454545454</v>
      </c>
      <c r="AX769">
        <f>K769+X769</f>
        <v>121</v>
      </c>
      <c r="AY769" s="3">
        <f>K769*R769+X769*AE769</f>
        <v>0.22984799489318819</v>
      </c>
      <c r="AZ769" s="25">
        <f>(1+(AY769/AX769)/0.7)^(365/AW769)-1</f>
        <v>0.47490579703921365</v>
      </c>
    </row>
    <row r="770" spans="2:52" hidden="1" x14ac:dyDescent="0.35">
      <c r="B770">
        <v>1.137384</v>
      </c>
      <c r="C770">
        <v>1.180463</v>
      </c>
      <c r="D770">
        <v>4</v>
      </c>
      <c r="E770" t="s">
        <v>33</v>
      </c>
      <c r="F770">
        <v>5</v>
      </c>
      <c r="G770" t="s">
        <v>70</v>
      </c>
      <c r="H770" t="s">
        <v>24</v>
      </c>
      <c r="I770">
        <v>1.0089999999999999</v>
      </c>
      <c r="J770">
        <v>1</v>
      </c>
      <c r="K770">
        <v>83</v>
      </c>
      <c r="L770">
        <v>0.66265060240963858</v>
      </c>
      <c r="M770">
        <v>4.1355392257611126E-3</v>
      </c>
      <c r="N770">
        <v>-3.5615909516028632E-3</v>
      </c>
      <c r="O770">
        <v>7</v>
      </c>
      <c r="P770">
        <v>83</v>
      </c>
      <c r="Q770">
        <v>2.1478702807358196E-3</v>
      </c>
      <c r="R770">
        <v>1.5389169972527836E-3</v>
      </c>
      <c r="S770">
        <v>4.4031089364228023E-3</v>
      </c>
      <c r="T770">
        <v>2.8611737632913705</v>
      </c>
      <c r="U770">
        <v>4.8330399406044141E-4</v>
      </c>
      <c r="V770">
        <v>3.1841594858831819</v>
      </c>
      <c r="W770">
        <v>5.7230900913190076E-4</v>
      </c>
      <c r="X770">
        <v>121</v>
      </c>
      <c r="Y770">
        <v>0.52892561983471076</v>
      </c>
      <c r="Z770">
        <v>3.794733732815251E-3</v>
      </c>
      <c r="AA770">
        <v>-2.5802348427066647E-3</v>
      </c>
      <c r="AB770">
        <v>9</v>
      </c>
      <c r="AC770">
        <v>121</v>
      </c>
      <c r="AD770">
        <v>3.4248774536038695E-4</v>
      </c>
      <c r="AE770">
        <v>7.9164936252806763E-4</v>
      </c>
      <c r="AF770">
        <v>4.0996289250914619E-3</v>
      </c>
      <c r="AG770">
        <v>5.1785918351524112</v>
      </c>
      <c r="AH770">
        <v>3.7269353864467834E-4</v>
      </c>
      <c r="AI770">
        <v>2.1241295607295645</v>
      </c>
      <c r="AJ770">
        <v>4.6262285238710945E-5</v>
      </c>
      <c r="AK770">
        <v>0.73451327433628322</v>
      </c>
      <c r="AL770">
        <v>0.6358988990354526</v>
      </c>
      <c r="AM770">
        <v>3.1841594858831819</v>
      </c>
      <c r="AN770">
        <v>1.7099077747253346</v>
      </c>
      <c r="AO770">
        <v>1.6250402877578307</v>
      </c>
      <c r="AP770">
        <v>0.85815602836879434</v>
      </c>
      <c r="AQ770">
        <v>5.1402539154123864E-2</v>
      </c>
      <c r="AR770">
        <v>2.1241295607295645</v>
      </c>
      <c r="AS770">
        <v>0.87961040280897407</v>
      </c>
      <c r="AT770">
        <v>0.91953756727919322</v>
      </c>
      <c r="AU770">
        <v>1.2722889275185119</v>
      </c>
      <c r="AV770">
        <f>COUNTIF($E$1:E770,E770)</f>
        <v>12</v>
      </c>
      <c r="AW770" s="26">
        <f>(AC770+P770)/(K770+X770)</f>
        <v>1</v>
      </c>
      <c r="AX770">
        <f>K770+X770</f>
        <v>204</v>
      </c>
      <c r="AY770" s="3">
        <f>K770*R770+X770*AE770</f>
        <v>0.22351968363787722</v>
      </c>
      <c r="AZ770" s="25">
        <f>(1+(AY770/AX770)/0.7)^(365/AW770)-1</f>
        <v>0.76981434622882561</v>
      </c>
    </row>
    <row r="771" spans="2:52" hidden="1" x14ac:dyDescent="0.35">
      <c r="B771">
        <v>1.1343961428571427</v>
      </c>
      <c r="C771">
        <v>1.1685332857142856</v>
      </c>
      <c r="D771">
        <v>5</v>
      </c>
      <c r="E771" t="s">
        <v>32</v>
      </c>
      <c r="F771">
        <v>7</v>
      </c>
      <c r="G771" t="s">
        <v>70</v>
      </c>
      <c r="H771" t="s">
        <v>24</v>
      </c>
      <c r="I771">
        <v>1.0089999999999999</v>
      </c>
      <c r="J771">
        <v>1</v>
      </c>
      <c r="K771">
        <v>31</v>
      </c>
      <c r="L771">
        <v>0.64516129032258063</v>
      </c>
      <c r="M771">
        <v>4.4484024457256185E-3</v>
      </c>
      <c r="N771">
        <v>-2.9513958127062941E-3</v>
      </c>
      <c r="O771">
        <v>4</v>
      </c>
      <c r="P771">
        <v>31</v>
      </c>
      <c r="Q771">
        <v>1.0001315962626656E-3</v>
      </c>
      <c r="R771">
        <v>1.8226675798304239E-3</v>
      </c>
      <c r="S771">
        <v>4.4159149391992773E-3</v>
      </c>
      <c r="T771">
        <v>2.4227758193900186</v>
      </c>
      <c r="U771">
        <v>7.931217363794336E-4</v>
      </c>
      <c r="V771">
        <v>2.2980930873875964</v>
      </c>
      <c r="W771">
        <v>2.3642410707155675E-4</v>
      </c>
      <c r="X771">
        <v>70</v>
      </c>
      <c r="Y771">
        <v>0.61428571428571432</v>
      </c>
      <c r="Z771">
        <v>4.4912539603693307E-3</v>
      </c>
      <c r="AA771">
        <v>-3.4678052686285296E-3</v>
      </c>
      <c r="AB771">
        <v>8</v>
      </c>
      <c r="AC771">
        <v>70</v>
      </c>
      <c r="AD771">
        <v>2.1988987914238756E-3</v>
      </c>
      <c r="AE771">
        <v>1.4213311148987273E-3</v>
      </c>
      <c r="AF771">
        <v>4.6790301562922984E-3</v>
      </c>
      <c r="AG771">
        <v>3.2920057172080472</v>
      </c>
      <c r="AH771">
        <v>5.5925107067389347E-4</v>
      </c>
      <c r="AI771">
        <v>2.5414901990013781</v>
      </c>
      <c r="AJ771">
        <v>3.0282897355094038E-4</v>
      </c>
      <c r="AK771">
        <v>0.50819672131147542</v>
      </c>
      <c r="AL771">
        <v>0.26269345230173274</v>
      </c>
      <c r="AM771">
        <v>2.2980930873875964</v>
      </c>
      <c r="AN771">
        <v>2.0251861998116052</v>
      </c>
      <c r="AO771">
        <v>1.2503622192304407</v>
      </c>
      <c r="AP771">
        <v>0.77777777777777779</v>
      </c>
      <c r="AQ771">
        <v>0.33647663727882648</v>
      </c>
      <c r="AR771">
        <v>2.5414901990013781</v>
      </c>
      <c r="AS771">
        <v>1.5792567943319373</v>
      </c>
      <c r="AT771">
        <v>1.2906668512561092</v>
      </c>
      <c r="AU771">
        <v>1.270514535243275</v>
      </c>
      <c r="AV771">
        <f>COUNTIF($E$1:E771,E771)</f>
        <v>5</v>
      </c>
      <c r="AW771" s="26">
        <f>(AC771+P771)/(K771+X771)</f>
        <v>1</v>
      </c>
      <c r="AX771">
        <f>K771+X771</f>
        <v>101</v>
      </c>
      <c r="AY771" s="3">
        <f>K771*R771+X771*AE771</f>
        <v>0.15599587301765405</v>
      </c>
      <c r="AZ771" s="25">
        <f>(1+(AY771/AX771)/0.7)^(365/AW771)-1</f>
        <v>1.2355031738504509</v>
      </c>
    </row>
    <row r="772" spans="2:52" hidden="1" x14ac:dyDescent="0.35">
      <c r="B772">
        <v>64.575692779999997</v>
      </c>
      <c r="C772">
        <v>129.15138555999999</v>
      </c>
      <c r="D772">
        <v>10</v>
      </c>
      <c r="E772" t="s">
        <v>44</v>
      </c>
      <c r="F772">
        <v>10</v>
      </c>
      <c r="G772" t="s">
        <v>24</v>
      </c>
      <c r="H772" t="s">
        <v>8</v>
      </c>
      <c r="I772">
        <v>1.0089999999999999</v>
      </c>
      <c r="J772">
        <v>2</v>
      </c>
      <c r="K772">
        <v>30</v>
      </c>
      <c r="L772">
        <v>0.56666666666666665</v>
      </c>
      <c r="M772">
        <v>6.7471089956201175E-3</v>
      </c>
      <c r="N772">
        <v>-3.3384487007217948E-3</v>
      </c>
      <c r="O772">
        <v>10</v>
      </c>
      <c r="P772">
        <v>54</v>
      </c>
      <c r="Q772">
        <v>1.892622598488769E-3</v>
      </c>
      <c r="R772">
        <v>2.3767006605386219E-3</v>
      </c>
      <c r="S772">
        <v>5.9639034920547741E-3</v>
      </c>
      <c r="T772">
        <v>2.5093204167760863</v>
      </c>
      <c r="U772">
        <v>1.088854824460744E-3</v>
      </c>
      <c r="V772">
        <v>2.1827525645723105</v>
      </c>
      <c r="W772">
        <v>1.9899101161713383E-4</v>
      </c>
      <c r="X772">
        <v>28</v>
      </c>
      <c r="Y772">
        <v>0.6071428571428571</v>
      </c>
      <c r="Z772">
        <v>6.4349876505388811E-3</v>
      </c>
      <c r="AA772">
        <v>-3.8458597474662071E-3</v>
      </c>
      <c r="AB772">
        <v>10</v>
      </c>
      <c r="AC772">
        <v>49</v>
      </c>
      <c r="AD772">
        <v>2.8682768891816757E-3</v>
      </c>
      <c r="AE772">
        <v>2.3960833156083106E-3</v>
      </c>
      <c r="AF772">
        <v>6.2384519204828799E-3</v>
      </c>
      <c r="AG772">
        <v>2.6036039230543535</v>
      </c>
      <c r="AH772">
        <v>1.1789565962593567E-3</v>
      </c>
      <c r="AI772">
        <v>2.0323761902776618</v>
      </c>
      <c r="AJ772">
        <v>3.817012308959724E-5</v>
      </c>
      <c r="AK772">
        <v>0.5</v>
      </c>
      <c r="AL772">
        <v>0.22110112401904011</v>
      </c>
      <c r="AM772">
        <v>2.1827525645723105</v>
      </c>
      <c r="AN772">
        <v>2.6407785117096103</v>
      </c>
      <c r="AO772">
        <v>1.3214219213212313</v>
      </c>
      <c r="AP772">
        <v>0.58333333333333337</v>
      </c>
      <c r="AQ772">
        <v>4.2411247877330756E-2</v>
      </c>
      <c r="AR772">
        <v>2.0323761902776618</v>
      </c>
      <c r="AS772">
        <v>2.6623147951203756</v>
      </c>
      <c r="AT772">
        <v>1.2174736485916393</v>
      </c>
      <c r="AU772">
        <v>1.2694477849564354</v>
      </c>
      <c r="AV772">
        <f>COUNTIF($E$1:E772,E772)</f>
        <v>240</v>
      </c>
      <c r="AW772" s="26">
        <f>(AC772+P772)/(K772+X772)</f>
        <v>1.7758620689655173</v>
      </c>
      <c r="AX772">
        <f>K772+X772</f>
        <v>58</v>
      </c>
      <c r="AY772" s="3">
        <f>K772*R772+X772*AE772</f>
        <v>0.13839135265319136</v>
      </c>
      <c r="AZ772" s="25">
        <f>(1+(AY772/AX772)/0.7)^(365/AW772)-1</f>
        <v>1.0125506368011949</v>
      </c>
    </row>
    <row r="773" spans="2:52" hidden="1" x14ac:dyDescent="0.35">
      <c r="B773">
        <v>8.3793828300000008</v>
      </c>
      <c r="C773">
        <v>15.571731062</v>
      </c>
      <c r="D773">
        <v>1</v>
      </c>
      <c r="E773" t="s">
        <v>47</v>
      </c>
      <c r="F773">
        <v>5</v>
      </c>
      <c r="G773" t="s">
        <v>70</v>
      </c>
      <c r="H773" t="s">
        <v>7</v>
      </c>
      <c r="I773">
        <v>1.0049999999999999</v>
      </c>
      <c r="J773">
        <v>1</v>
      </c>
      <c r="K773">
        <v>43</v>
      </c>
      <c r="L773">
        <v>0.65116279069767447</v>
      </c>
      <c r="M773">
        <v>3.3120349209560369E-3</v>
      </c>
      <c r="N773">
        <v>-2.7140205277719803E-3</v>
      </c>
      <c r="O773">
        <v>13</v>
      </c>
      <c r="P773">
        <v>43</v>
      </c>
      <c r="Q773">
        <v>1.5107210413396466E-3</v>
      </c>
      <c r="R773">
        <v>1.2099225551206823E-3</v>
      </c>
      <c r="S773">
        <v>3.3298124689369979E-3</v>
      </c>
      <c r="T773">
        <v>2.7520872760363324</v>
      </c>
      <c r="U773">
        <v>5.0779164098857283E-4</v>
      </c>
      <c r="V773">
        <v>2.3827145968082406</v>
      </c>
      <c r="W773">
        <v>1.9433927314353662E-4</v>
      </c>
      <c r="X773">
        <v>30</v>
      </c>
      <c r="Y773">
        <v>0.6333333333333333</v>
      </c>
      <c r="Z773">
        <v>3.1442773745648141E-3</v>
      </c>
      <c r="AA773">
        <v>-2.1951932139178624E-3</v>
      </c>
      <c r="AB773">
        <v>8</v>
      </c>
      <c r="AC773">
        <v>30</v>
      </c>
      <c r="AD773">
        <v>1.4742819418304132E-3</v>
      </c>
      <c r="AE773">
        <v>1.186471492121166E-3</v>
      </c>
      <c r="AF773">
        <v>3.0906168706439454E-3</v>
      </c>
      <c r="AG773">
        <v>2.6048808514720911</v>
      </c>
      <c r="AH773">
        <v>5.6426685888590501E-4</v>
      </c>
      <c r="AI773">
        <v>2.1026779677682099</v>
      </c>
      <c r="AJ773">
        <v>5.7937774349355996E-5</v>
      </c>
      <c r="AK773">
        <v>0.58904109589041098</v>
      </c>
      <c r="AL773">
        <v>0.21593252571504318</v>
      </c>
      <c r="AM773">
        <v>2.3827145968082406</v>
      </c>
      <c r="AN773">
        <v>2.419845110241416</v>
      </c>
      <c r="AO773">
        <v>1.3440605209658136</v>
      </c>
      <c r="AP773">
        <v>0.6</v>
      </c>
      <c r="AQ773">
        <v>6.437530483261851E-2</v>
      </c>
      <c r="AR773">
        <v>2.1026779677682099</v>
      </c>
      <c r="AS773">
        <v>2.3729429842423828</v>
      </c>
      <c r="AT773">
        <v>1.1911421091119869</v>
      </c>
      <c r="AU773">
        <v>1.2676013150389003</v>
      </c>
      <c r="AV773">
        <f>COUNTIF($E$1:E773,E773)</f>
        <v>4</v>
      </c>
      <c r="AW773" s="26">
        <f>(AC773+P773)/(K773+X773)</f>
        <v>1</v>
      </c>
      <c r="AX773">
        <f>K773+X773</f>
        <v>73</v>
      </c>
      <c r="AY773" s="3">
        <f>K773*R773+X773*AE773</f>
        <v>8.7620814633824318E-2</v>
      </c>
      <c r="AZ773" s="25">
        <f>(1+(AY773/AX773)/0.7)^(365/AW773)-1</f>
        <v>0.86885696035653681</v>
      </c>
    </row>
    <row r="774" spans="2:52" hidden="1" x14ac:dyDescent="0.35">
      <c r="B774">
        <v>54.261656550000005</v>
      </c>
      <c r="C774">
        <v>81.362346200000005</v>
      </c>
      <c r="D774">
        <v>3</v>
      </c>
      <c r="E774" t="s">
        <v>44</v>
      </c>
      <c r="F774">
        <v>3</v>
      </c>
      <c r="G774" t="s">
        <v>69</v>
      </c>
      <c r="H774" t="s">
        <v>9</v>
      </c>
      <c r="I774">
        <v>1.0089999999999999</v>
      </c>
      <c r="J774">
        <v>3</v>
      </c>
      <c r="K774">
        <v>50</v>
      </c>
      <c r="L774">
        <v>0.62</v>
      </c>
      <c r="M774">
        <v>7.6574735379262146E-3</v>
      </c>
      <c r="N774">
        <v>-6.5474162032043677E-3</v>
      </c>
      <c r="O774">
        <v>23</v>
      </c>
      <c r="P774">
        <v>119</v>
      </c>
      <c r="Q774">
        <v>6.1963489461096533E-3</v>
      </c>
      <c r="R774">
        <v>2.2596154362965939E-3</v>
      </c>
      <c r="S774">
        <v>7.9009495427757228E-3</v>
      </c>
      <c r="T774">
        <v>3.4965903559788991</v>
      </c>
      <c r="U774">
        <v>1.1173629999018931E-3</v>
      </c>
      <c r="V774">
        <v>2.022275157218373</v>
      </c>
      <c r="W774">
        <v>2.4889436492807771E-5</v>
      </c>
      <c r="X774">
        <v>30</v>
      </c>
      <c r="Y774">
        <v>0.6333333333333333</v>
      </c>
      <c r="Z774">
        <v>6.1232531158629897E-3</v>
      </c>
      <c r="AA774">
        <v>-4.131926499625036E-3</v>
      </c>
      <c r="AB774">
        <v>11</v>
      </c>
      <c r="AC774">
        <v>75</v>
      </c>
      <c r="AD774">
        <v>2.0482689578205093E-3</v>
      </c>
      <c r="AE774">
        <v>2.363020590184047E-3</v>
      </c>
      <c r="AF774">
        <v>5.8639281335872481E-3</v>
      </c>
      <c r="AG774">
        <v>2.4815391613369431</v>
      </c>
      <c r="AH774">
        <v>1.0706019047849677E-3</v>
      </c>
      <c r="AI774">
        <v>2.2071888529459174</v>
      </c>
      <c r="AJ774">
        <v>2.2181678061411166E-4</v>
      </c>
      <c r="AK774">
        <v>0.625</v>
      </c>
      <c r="AL774">
        <v>2.7654929436453396E-2</v>
      </c>
      <c r="AM774">
        <v>2.022275157218373</v>
      </c>
      <c r="AN774">
        <v>2.5106838181073554</v>
      </c>
      <c r="AO774">
        <v>1.1823812825615643</v>
      </c>
      <c r="AP774">
        <v>0.6</v>
      </c>
      <c r="AQ774">
        <v>0.246463089571238</v>
      </c>
      <c r="AR774">
        <v>2.2071888529459174</v>
      </c>
      <c r="AS774">
        <v>2.6255784335378602</v>
      </c>
      <c r="AT774">
        <v>1.3458575784198423</v>
      </c>
      <c r="AU774">
        <v>1.2641194304907033</v>
      </c>
      <c r="AV774">
        <f>COUNTIF($E$1:E774,E774)</f>
        <v>241</v>
      </c>
      <c r="AW774" s="26">
        <f>(AC774+P774)/(K774+X774)</f>
        <v>2.4249999999999998</v>
      </c>
      <c r="AX774">
        <f>K774+X774</f>
        <v>80</v>
      </c>
      <c r="AY774" s="3">
        <f>K774*R774+X774*AE774</f>
        <v>0.18387138952035109</v>
      </c>
      <c r="AZ774" s="25">
        <f>(1+(AY774/AX774)/0.7)^(365/AW774)-1</f>
        <v>0.63786827584513528</v>
      </c>
    </row>
    <row r="775" spans="2:52" hidden="1" x14ac:dyDescent="0.35">
      <c r="B775">
        <v>1.1343961428571427</v>
      </c>
      <c r="C775">
        <v>1.1685332857142856</v>
      </c>
      <c r="D775">
        <v>5</v>
      </c>
      <c r="E775" t="s">
        <v>32</v>
      </c>
      <c r="F775">
        <v>7</v>
      </c>
      <c r="G775" t="s">
        <v>70</v>
      </c>
      <c r="H775" t="s">
        <v>24</v>
      </c>
      <c r="I775">
        <v>1.0069999999999999</v>
      </c>
      <c r="J775">
        <v>1</v>
      </c>
      <c r="K775">
        <v>31</v>
      </c>
      <c r="L775">
        <v>0.64516129032258063</v>
      </c>
      <c r="M775">
        <v>4.0611427763871388E-3</v>
      </c>
      <c r="N775">
        <v>-2.9513958127062941E-3</v>
      </c>
      <c r="O775">
        <v>7</v>
      </c>
      <c r="P775">
        <v>31</v>
      </c>
      <c r="Q775">
        <v>1.0001315962626656E-3</v>
      </c>
      <c r="R775">
        <v>1.5728226318701142E-3</v>
      </c>
      <c r="S775">
        <v>4.0469300963105704E-3</v>
      </c>
      <c r="T775">
        <v>2.5730365359116805</v>
      </c>
      <c r="U775">
        <v>7.268501022291053E-4</v>
      </c>
      <c r="V775">
        <v>2.1638885748885204</v>
      </c>
      <c r="W775">
        <v>1.1912242741190355E-4</v>
      </c>
      <c r="X775">
        <v>70</v>
      </c>
      <c r="Y775">
        <v>0.61428571428571432</v>
      </c>
      <c r="Z775">
        <v>4.3468324396796756E-3</v>
      </c>
      <c r="AA775">
        <v>-3.4678052686285296E-3</v>
      </c>
      <c r="AB775">
        <v>15</v>
      </c>
      <c r="AC775">
        <v>70</v>
      </c>
      <c r="AD775">
        <v>2.1988987914238756E-3</v>
      </c>
      <c r="AE775">
        <v>1.3326150379036536E-3</v>
      </c>
      <c r="AF775">
        <v>4.4665725382330764E-3</v>
      </c>
      <c r="AG775">
        <v>3.3517350556537875</v>
      </c>
      <c r="AH775">
        <v>5.3385752833635123E-4</v>
      </c>
      <c r="AI775">
        <v>2.4961997671109994</v>
      </c>
      <c r="AJ775">
        <v>2.6489998123095117E-4</v>
      </c>
      <c r="AK775">
        <v>0.50819672131147542</v>
      </c>
      <c r="AL775">
        <v>0.13235825267989434</v>
      </c>
      <c r="AM775">
        <v>2.1638885748885204</v>
      </c>
      <c r="AN775">
        <v>2.2468894741001963</v>
      </c>
      <c r="AO775">
        <v>1.2023074404897007</v>
      </c>
      <c r="AP775">
        <v>0.77777777777777779</v>
      </c>
      <c r="AQ775">
        <v>0.29433331247883804</v>
      </c>
      <c r="AR775">
        <v>2.4961997671109994</v>
      </c>
      <c r="AS775">
        <v>1.9037357684338194</v>
      </c>
      <c r="AT775">
        <v>1.3251181865893766</v>
      </c>
      <c r="AU775">
        <v>1.2637128135395388</v>
      </c>
      <c r="AV775">
        <f>COUNTIF($E$1:E775,E775)</f>
        <v>6</v>
      </c>
      <c r="AW775" s="26">
        <f>(AC775+P775)/(K775+X775)</f>
        <v>1</v>
      </c>
      <c r="AX775">
        <f>K775+X775</f>
        <v>101</v>
      </c>
      <c r="AY775" s="3">
        <f>K775*R775+X775*AE775</f>
        <v>0.1420405542412293</v>
      </c>
      <c r="AZ775" s="25">
        <f>(1+(AY775/AX775)/0.7)^(365/AW775)-1</f>
        <v>1.0804231685249239</v>
      </c>
    </row>
    <row r="776" spans="2:52" hidden="1" x14ac:dyDescent="0.35">
      <c r="B776">
        <v>4.4161614285714284E-3</v>
      </c>
      <c r="C776">
        <v>4.8378557142857142E-3</v>
      </c>
      <c r="D776">
        <v>5</v>
      </c>
      <c r="E776" t="s">
        <v>55</v>
      </c>
      <c r="F776">
        <v>7</v>
      </c>
      <c r="G776" t="s">
        <v>70</v>
      </c>
      <c r="H776" t="s">
        <v>7</v>
      </c>
      <c r="I776">
        <v>1.0089999999999999</v>
      </c>
      <c r="J776">
        <v>1</v>
      </c>
      <c r="K776">
        <v>90</v>
      </c>
      <c r="L776">
        <v>0.61111111111111116</v>
      </c>
      <c r="M776">
        <v>3.9143637249821261E-3</v>
      </c>
      <c r="N776">
        <v>-3.560820134696014E-3</v>
      </c>
      <c r="O776">
        <v>7</v>
      </c>
      <c r="P776">
        <v>90</v>
      </c>
      <c r="Q776">
        <v>7.3946774040645202E-4</v>
      </c>
      <c r="R776">
        <v>1.0073477795517383E-3</v>
      </c>
      <c r="S776">
        <v>4.4865412424889639E-3</v>
      </c>
      <c r="T776">
        <v>4.4538155873887355</v>
      </c>
      <c r="U776">
        <v>4.7292297141823114E-4</v>
      </c>
      <c r="V776">
        <v>2.1300462029383778</v>
      </c>
      <c r="W776">
        <v>6.1501836715275996E-5</v>
      </c>
      <c r="X776">
        <v>16</v>
      </c>
      <c r="Y776">
        <v>0.75</v>
      </c>
      <c r="Z776">
        <v>4.5829263321815099E-3</v>
      </c>
      <c r="AA776">
        <v>-3.1497484227311912E-3</v>
      </c>
      <c r="AB776">
        <v>4</v>
      </c>
      <c r="AC776">
        <v>16</v>
      </c>
      <c r="AD776">
        <v>2.3791471626721794E-3</v>
      </c>
      <c r="AE776">
        <v>2.6497576434533349E-3</v>
      </c>
      <c r="AF776">
        <v>4.3975801155758266E-3</v>
      </c>
      <c r="AG776">
        <v>1.6596159752348585</v>
      </c>
      <c r="AH776">
        <v>1.0993950288939566E-3</v>
      </c>
      <c r="AI776">
        <v>2.4101961295196288</v>
      </c>
      <c r="AJ776">
        <v>4.5096758566542158E-4</v>
      </c>
      <c r="AK776">
        <v>0.75</v>
      </c>
      <c r="AL776">
        <v>6.8335374128085227E-2</v>
      </c>
      <c r="AM776">
        <v>2.1300462029383778</v>
      </c>
      <c r="AN776">
        <v>1.1192753106130553</v>
      </c>
      <c r="AO776">
        <v>0.96520307265535843</v>
      </c>
      <c r="AP776">
        <v>0.44444444444444442</v>
      </c>
      <c r="AQ776">
        <v>0.50107509518380755</v>
      </c>
      <c r="AR776">
        <v>2.4101961295196288</v>
      </c>
      <c r="AS776">
        <v>2.944175159392628</v>
      </c>
      <c r="AT776">
        <v>1.5567683532523817</v>
      </c>
      <c r="AU776">
        <v>1.26098571295387</v>
      </c>
      <c r="AV776">
        <f>COUNTIF($E$1:E776,E776)</f>
        <v>4</v>
      </c>
      <c r="AW776" s="26">
        <f>(AC776+P776)/(K776+X776)</f>
        <v>1</v>
      </c>
      <c r="AX776">
        <f>K776+X776</f>
        <v>106</v>
      </c>
      <c r="AY776" s="3">
        <f>K776*R776+X776*AE776</f>
        <v>0.13305742245490981</v>
      </c>
      <c r="AZ776" s="25">
        <f>(1+(AY776/AX776)/0.7)^(365/AW776)-1</f>
        <v>0.92310601343772314</v>
      </c>
    </row>
    <row r="777" spans="2:52" hidden="1" x14ac:dyDescent="0.35">
      <c r="B777">
        <v>22.479640280000005</v>
      </c>
      <c r="C777">
        <v>45.119104620000002</v>
      </c>
      <c r="D777">
        <v>3</v>
      </c>
      <c r="E777" t="s">
        <v>48</v>
      </c>
      <c r="F777">
        <v>3</v>
      </c>
      <c r="G777" t="s">
        <v>69</v>
      </c>
      <c r="H777" t="s">
        <v>24</v>
      </c>
      <c r="I777">
        <v>1.0029999999999999</v>
      </c>
      <c r="J777">
        <v>1</v>
      </c>
      <c r="K777">
        <v>268</v>
      </c>
      <c r="L777">
        <v>0.67164179104477617</v>
      </c>
      <c r="M777">
        <v>2.5234958074761664E-3</v>
      </c>
      <c r="N777">
        <v>-3.6175540470552159E-3</v>
      </c>
      <c r="O777">
        <v>153</v>
      </c>
      <c r="P777">
        <v>268</v>
      </c>
      <c r="Q777">
        <v>2.8091023185504715E-3</v>
      </c>
      <c r="R777">
        <v>5.0703167613750364E-4</v>
      </c>
      <c r="S777">
        <v>3.2991668327289015E-3</v>
      </c>
      <c r="T777">
        <v>6.5068258809025359</v>
      </c>
      <c r="U777">
        <v>2.0152868939662063E-4</v>
      </c>
      <c r="V777">
        <v>2.5159280182665937</v>
      </c>
      <c r="W777">
        <v>1.0397429734426239E-4</v>
      </c>
      <c r="X777">
        <v>174</v>
      </c>
      <c r="Y777">
        <v>0.5977011494252874</v>
      </c>
      <c r="Z777">
        <v>2.5015526793794743E-3</v>
      </c>
      <c r="AA777">
        <v>-2.3650092802683215E-3</v>
      </c>
      <c r="AB777">
        <v>84</v>
      </c>
      <c r="AC777">
        <v>174</v>
      </c>
      <c r="AD777">
        <v>2.1165363665657244E-3</v>
      </c>
      <c r="AE777">
        <v>5.4374039676254504E-4</v>
      </c>
      <c r="AF777">
        <v>2.7519270494354522E-3</v>
      </c>
      <c r="AG777">
        <v>5.0611046481382482</v>
      </c>
      <c r="AH777">
        <v>2.0862305122488803E-4</v>
      </c>
      <c r="AI777">
        <v>2.6063294231873386</v>
      </c>
      <c r="AJ777">
        <v>1.2649429431276898E-4</v>
      </c>
      <c r="AK777">
        <v>0.89932885906040272</v>
      </c>
      <c r="AL777">
        <v>0.11552699704918176</v>
      </c>
      <c r="AM777">
        <v>2.5159280182665937</v>
      </c>
      <c r="AN777">
        <v>1.690105587125073</v>
      </c>
      <c r="AO777">
        <v>1.2289432076307056</v>
      </c>
      <c r="AP777">
        <v>0.89690721649484539</v>
      </c>
      <c r="AQ777">
        <v>0.14054921590307826</v>
      </c>
      <c r="AR777">
        <v>2.6063294231873386</v>
      </c>
      <c r="AS777">
        <v>1.8124679892085489</v>
      </c>
      <c r="AT777">
        <v>1.2903028328086275</v>
      </c>
      <c r="AU777">
        <v>1.2596230202196665</v>
      </c>
      <c r="AV777">
        <f>COUNTIF($E$1:E777,E777)</f>
        <v>57</v>
      </c>
      <c r="AW777" s="26">
        <f>(AC777+P777)/(K777+X777)</f>
        <v>1</v>
      </c>
      <c r="AX777">
        <f>K777+X777</f>
        <v>442</v>
      </c>
      <c r="AY777" s="3">
        <f>K777*R777+X777*AE777</f>
        <v>0.2304953182415338</v>
      </c>
      <c r="AZ777" s="25">
        <f>(1+(AY777/AX777)/0.7)^(365/AW777)-1</f>
        <v>0.31234380511225468</v>
      </c>
    </row>
    <row r="778" spans="2:52" hidden="1" x14ac:dyDescent="0.35">
      <c r="B778">
        <v>0.70669230142857142</v>
      </c>
      <c r="C778">
        <v>0.85793458142857137</v>
      </c>
      <c r="D778">
        <v>6</v>
      </c>
      <c r="E778" t="s">
        <v>54</v>
      </c>
      <c r="F778">
        <v>7</v>
      </c>
      <c r="G778" t="s">
        <v>24</v>
      </c>
      <c r="H778" t="s">
        <v>24</v>
      </c>
      <c r="I778">
        <v>1.0029999999999999</v>
      </c>
      <c r="J778">
        <v>1</v>
      </c>
      <c r="K778">
        <v>261</v>
      </c>
      <c r="L778">
        <v>0.66666666666666663</v>
      </c>
      <c r="M778">
        <v>2.4050851957842724E-3</v>
      </c>
      <c r="N778">
        <v>-3.1680064551598123E-3</v>
      </c>
      <c r="O778">
        <v>135</v>
      </c>
      <c r="P778">
        <v>261</v>
      </c>
      <c r="Q778">
        <v>2.8018919320487168E-3</v>
      </c>
      <c r="R778">
        <v>5.4738797880291067E-4</v>
      </c>
      <c r="S778">
        <v>3.1076970145685269E-3</v>
      </c>
      <c r="T778">
        <v>5.6773205384685044</v>
      </c>
      <c r="U778">
        <v>1.9236161602403904E-4</v>
      </c>
      <c r="V778">
        <v>2.8456195685864101</v>
      </c>
      <c r="W778">
        <v>1.6266474675483258E-4</v>
      </c>
      <c r="X778">
        <v>127</v>
      </c>
      <c r="Y778">
        <v>0.56692913385826771</v>
      </c>
      <c r="Z778">
        <v>2.3179649087441351E-3</v>
      </c>
      <c r="AA778">
        <v>-1.8865471737980063E-3</v>
      </c>
      <c r="AB778">
        <v>52</v>
      </c>
      <c r="AC778">
        <v>127</v>
      </c>
      <c r="AD778">
        <v>9.2131062342004633E-4</v>
      </c>
      <c r="AE778">
        <v>4.9711321945423124E-4</v>
      </c>
      <c r="AF778">
        <v>2.4362913806439805E-3</v>
      </c>
      <c r="AG778">
        <v>4.9008782814480911</v>
      </c>
      <c r="AH778">
        <v>2.1618590154488072E-4</v>
      </c>
      <c r="AI778">
        <v>2.2994710381288641</v>
      </c>
      <c r="AJ778">
        <v>6.4741416364469807E-5</v>
      </c>
      <c r="AK778">
        <v>0.89690721649484539</v>
      </c>
      <c r="AL778">
        <v>0.1807386075053716</v>
      </c>
      <c r="AM778">
        <v>2.8456195685864101</v>
      </c>
      <c r="AN778">
        <v>1.8246265960097681</v>
      </c>
      <c r="AO778">
        <v>1.38059735442951</v>
      </c>
      <c r="AP778">
        <v>0.86394557823129248</v>
      </c>
      <c r="AQ778">
        <v>7.1934907071633941E-2</v>
      </c>
      <c r="AR778">
        <v>2.2994710381288641</v>
      </c>
      <c r="AS778">
        <v>1.6570440648474973</v>
      </c>
      <c r="AT778">
        <v>1.1364186450599416</v>
      </c>
      <c r="AU778">
        <v>1.2585079997447259</v>
      </c>
      <c r="AV778">
        <f>COUNTIF($E$1:E778,E778)</f>
        <v>317</v>
      </c>
      <c r="AW778" s="26">
        <f>(AC778+P778)/(K778+X778)</f>
        <v>1</v>
      </c>
      <c r="AX778">
        <f>K778+X778</f>
        <v>388</v>
      </c>
      <c r="AY778" s="3">
        <f>K778*R778+X778*AE778</f>
        <v>0.20600164133824705</v>
      </c>
      <c r="AZ778" s="25">
        <f>(1+(AY778/AX778)/0.7)^(365/AW778)-1</f>
        <v>0.31882107454239539</v>
      </c>
    </row>
    <row r="779" spans="2:52" hidden="1" x14ac:dyDescent="0.35">
      <c r="B779">
        <v>12.843757760000001</v>
      </c>
      <c r="C779">
        <v>16.534139101428572</v>
      </c>
      <c r="D779">
        <v>2</v>
      </c>
      <c r="E779" t="s">
        <v>49</v>
      </c>
      <c r="F779">
        <v>7</v>
      </c>
      <c r="G779" t="s">
        <v>69</v>
      </c>
      <c r="H779" t="s">
        <v>24</v>
      </c>
      <c r="I779">
        <v>1.0069999999999999</v>
      </c>
      <c r="J779">
        <v>1</v>
      </c>
      <c r="K779">
        <v>116</v>
      </c>
      <c r="L779">
        <v>0.58620689655172409</v>
      </c>
      <c r="M779">
        <v>3.5312417250103773E-3</v>
      </c>
      <c r="N779">
        <v>-2.7629299226579591E-3</v>
      </c>
      <c r="O779">
        <v>20</v>
      </c>
      <c r="P779">
        <v>116</v>
      </c>
      <c r="Q779">
        <v>5.0712666646568483E-4</v>
      </c>
      <c r="R779">
        <v>9.267569052855485E-4</v>
      </c>
      <c r="S779">
        <v>3.9255372651029906E-3</v>
      </c>
      <c r="T779">
        <v>4.2357788139635932</v>
      </c>
      <c r="U779">
        <v>3.6447698498495956E-4</v>
      </c>
      <c r="V779">
        <v>2.542703499711489</v>
      </c>
      <c r="W779">
        <v>1.9780293531562938E-4</v>
      </c>
      <c r="X779">
        <v>77</v>
      </c>
      <c r="Y779">
        <v>0.5714285714285714</v>
      </c>
      <c r="Z779">
        <v>3.2505383204683587E-3</v>
      </c>
      <c r="AA779">
        <v>-1.9321358901141993E-3</v>
      </c>
      <c r="AB779">
        <v>8</v>
      </c>
      <c r="AC779">
        <v>77</v>
      </c>
      <c r="AD779">
        <v>8.4622320871186041E-4</v>
      </c>
      <c r="AE779">
        <v>1.029392230218691E-3</v>
      </c>
      <c r="AF779">
        <v>3.2902493382464182E-3</v>
      </c>
      <c r="AG779">
        <v>3.1963028684871806</v>
      </c>
      <c r="AH779">
        <v>3.7495871128250408E-4</v>
      </c>
      <c r="AI779">
        <v>2.7453482190019551</v>
      </c>
      <c r="AJ779">
        <v>2.794748076536828E-4</v>
      </c>
      <c r="AK779">
        <v>0.79452054794520544</v>
      </c>
      <c r="AL779">
        <v>0.21978103923959072</v>
      </c>
      <c r="AM779">
        <v>2.542703499711489</v>
      </c>
      <c r="AN779">
        <v>1.3239384361222319</v>
      </c>
      <c r="AO779">
        <v>1.1949632076282499</v>
      </c>
      <c r="AP779">
        <v>0.79381443298969068</v>
      </c>
      <c r="AQ779">
        <v>0.3105275640596511</v>
      </c>
      <c r="AR779">
        <v>2.7453482190019551</v>
      </c>
      <c r="AS779">
        <v>1.4705603288838662</v>
      </c>
      <c r="AT779">
        <v>1.3213090004001893</v>
      </c>
      <c r="AU779">
        <v>1.2581361040142196</v>
      </c>
      <c r="AV779">
        <f>COUNTIF($E$1:E779,E779)</f>
        <v>38</v>
      </c>
      <c r="AW779" s="26">
        <f>(AC779+P779)/(K779+X779)</f>
        <v>1</v>
      </c>
      <c r="AX779">
        <f>K779+X779</f>
        <v>193</v>
      </c>
      <c r="AY779" s="3">
        <f>K779*R779+X779*AE779</f>
        <v>0.18676700273996283</v>
      </c>
      <c r="AZ779" s="25">
        <f>(1+(AY779/AX779)/0.7)^(365/AW779)-1</f>
        <v>0.65572736524987607</v>
      </c>
    </row>
    <row r="780" spans="2:52" hidden="1" x14ac:dyDescent="0.35">
      <c r="B780">
        <v>3.13942305</v>
      </c>
      <c r="C780">
        <v>17.285256000000004</v>
      </c>
      <c r="D780">
        <v>1</v>
      </c>
      <c r="E780" t="s">
        <v>49</v>
      </c>
      <c r="F780">
        <v>3</v>
      </c>
      <c r="G780" t="s">
        <v>24</v>
      </c>
      <c r="H780" t="s">
        <v>8</v>
      </c>
      <c r="I780">
        <v>1.0069999999999999</v>
      </c>
      <c r="J780">
        <v>1</v>
      </c>
      <c r="K780">
        <v>219</v>
      </c>
      <c r="L780">
        <v>0.59360730593607303</v>
      </c>
      <c r="M780">
        <v>3.4648391051245757E-3</v>
      </c>
      <c r="N780">
        <v>-2.7808749087955787E-3</v>
      </c>
      <c r="O780">
        <v>35</v>
      </c>
      <c r="P780">
        <v>219</v>
      </c>
      <c r="Q780">
        <v>5.8208793588909735E-4</v>
      </c>
      <c r="R780">
        <v>9.2662656065474122E-4</v>
      </c>
      <c r="S780">
        <v>3.9313606441675891E-3</v>
      </c>
      <c r="T780">
        <v>4.2426591370203601</v>
      </c>
      <c r="U780">
        <v>2.6565673352327209E-4</v>
      </c>
      <c r="V780">
        <v>3.4880597542752168</v>
      </c>
      <c r="W780">
        <v>3.9531309360819704E-4</v>
      </c>
      <c r="X780">
        <v>192</v>
      </c>
      <c r="Y780">
        <v>0.52604166666666663</v>
      </c>
      <c r="Z780">
        <v>3.4571878628020182E-3</v>
      </c>
      <c r="AA780">
        <v>-2.5767689658192736E-3</v>
      </c>
      <c r="AB780">
        <v>19</v>
      </c>
      <c r="AC780">
        <v>192</v>
      </c>
      <c r="AD780">
        <v>9.6948740622826435E-5</v>
      </c>
      <c r="AE780">
        <v>5.9734374090338516E-4</v>
      </c>
      <c r="AF780">
        <v>3.7975235316579869E-3</v>
      </c>
      <c r="AG780">
        <v>6.3573505029363009</v>
      </c>
      <c r="AH780">
        <v>2.7406265415708467E-4</v>
      </c>
      <c r="AI780">
        <v>2.1795882505064164</v>
      </c>
      <c r="AJ780">
        <v>4.9218432589215821E-5</v>
      </c>
      <c r="AK780">
        <v>0.87951807228915657</v>
      </c>
      <c r="AL780">
        <v>0.43923677067577954</v>
      </c>
      <c r="AM780">
        <v>3.4880597542752168</v>
      </c>
      <c r="AN780">
        <v>1.3237522295067929</v>
      </c>
      <c r="AO780">
        <v>1.5748148876831509</v>
      </c>
      <c r="AP780">
        <v>0.90566037735849059</v>
      </c>
      <c r="AQ780">
        <v>5.4687147321351541E-2</v>
      </c>
      <c r="AR780">
        <v>2.1795882505064164</v>
      </c>
      <c r="AS780">
        <v>0.85334820129056299</v>
      </c>
      <c r="AT780">
        <v>0.93698701207442714</v>
      </c>
      <c r="AU780">
        <v>1.255900949878789</v>
      </c>
      <c r="AV780">
        <f>COUNTIF($E$1:E780,E780)</f>
        <v>39</v>
      </c>
      <c r="AW780" s="26">
        <f>(AC780+P780)/(K780+X780)</f>
        <v>1</v>
      </c>
      <c r="AX780">
        <f>K780+X780</f>
        <v>411</v>
      </c>
      <c r="AY780" s="3">
        <f>K780*R780+X780*AE780</f>
        <v>0.31762121503683827</v>
      </c>
      <c r="AZ780" s="25">
        <f>(1+(AY780/AX780)/0.7)^(365/AW780)-1</f>
        <v>0.49591529300352444</v>
      </c>
    </row>
    <row r="781" spans="2:52" hidden="1" x14ac:dyDescent="0.35">
      <c r="B781">
        <v>12.843757760000001</v>
      </c>
      <c r="C781">
        <v>16.534139101428572</v>
      </c>
      <c r="D781">
        <v>2</v>
      </c>
      <c r="E781" t="s">
        <v>49</v>
      </c>
      <c r="F781">
        <v>7</v>
      </c>
      <c r="G781" t="s">
        <v>69</v>
      </c>
      <c r="H781" t="s">
        <v>24</v>
      </c>
      <c r="I781">
        <v>1.0089999999999999</v>
      </c>
      <c r="J781">
        <v>1</v>
      </c>
      <c r="K781">
        <v>116</v>
      </c>
      <c r="L781">
        <v>0.58620689655172409</v>
      </c>
      <c r="M781">
        <v>3.7032797077877931E-3</v>
      </c>
      <c r="N781">
        <v>-2.7629299226579591E-3</v>
      </c>
      <c r="O781">
        <v>10</v>
      </c>
      <c r="P781">
        <v>116</v>
      </c>
      <c r="Q781">
        <v>5.0712666646568483E-4</v>
      </c>
      <c r="R781">
        <v>1.0276067572585162E-3</v>
      </c>
      <c r="S781">
        <v>4.1500074417765162E-3</v>
      </c>
      <c r="T781">
        <v>4.0385170810359847</v>
      </c>
      <c r="U781">
        <v>3.8531851766898607E-4</v>
      </c>
      <c r="V781">
        <v>2.6669020826590484</v>
      </c>
      <c r="W781">
        <v>2.5696972192054408E-4</v>
      </c>
      <c r="X781">
        <v>77</v>
      </c>
      <c r="Y781">
        <v>0.5714285714285714</v>
      </c>
      <c r="Z781">
        <v>3.3750312326969001E-3</v>
      </c>
      <c r="AA781">
        <v>-1.9321358901141993E-3</v>
      </c>
      <c r="AB781">
        <v>6</v>
      </c>
      <c r="AC781">
        <v>77</v>
      </c>
      <c r="AD781">
        <v>8.4622320871186041E-4</v>
      </c>
      <c r="AE781">
        <v>1.100531037206429E-3</v>
      </c>
      <c r="AF781">
        <v>3.5001921240986975E-3</v>
      </c>
      <c r="AG781">
        <v>3.1804574389683102</v>
      </c>
      <c r="AH781">
        <v>3.9888391218177217E-4</v>
      </c>
      <c r="AI781">
        <v>2.7590258809558477</v>
      </c>
      <c r="AJ781">
        <v>3.0276321284288465E-4</v>
      </c>
      <c r="AK781">
        <v>0.79452054794520544</v>
      </c>
      <c r="AL781">
        <v>0.28552191324505227</v>
      </c>
      <c r="AM781">
        <v>2.6669020826590484</v>
      </c>
      <c r="AN781">
        <v>1.141785285842809</v>
      </c>
      <c r="AO781">
        <v>1.2220885020588177</v>
      </c>
      <c r="AP781">
        <v>0.79381443298969068</v>
      </c>
      <c r="AQ781">
        <v>0.33640356982543124</v>
      </c>
      <c r="AR781">
        <v>2.7590258809558477</v>
      </c>
      <c r="AS781">
        <v>1.2228122635627128</v>
      </c>
      <c r="AT781">
        <v>1.2862130882284384</v>
      </c>
      <c r="AU781">
        <v>1.2541507951436279</v>
      </c>
      <c r="AV781">
        <f>COUNTIF($E$1:E781,E781)</f>
        <v>40</v>
      </c>
      <c r="AW781" s="26">
        <f>(AC781+P781)/(K781+X781)</f>
        <v>1</v>
      </c>
      <c r="AX781">
        <f>K781+X781</f>
        <v>193</v>
      </c>
      <c r="AY781" s="3">
        <f>K781*R781+X781*AE781</f>
        <v>0.20394327370688292</v>
      </c>
      <c r="AZ781" s="25">
        <f>(1+(AY781/AX781)/0.7)^(365/AW781)-1</f>
        <v>0.73425612664490636</v>
      </c>
    </row>
    <row r="782" spans="2:52" hidden="1" x14ac:dyDescent="0.35">
      <c r="B782">
        <v>22.479640280000005</v>
      </c>
      <c r="C782">
        <v>45.119104620000002</v>
      </c>
      <c r="D782">
        <v>3</v>
      </c>
      <c r="E782" t="s">
        <v>48</v>
      </c>
      <c r="F782">
        <v>3</v>
      </c>
      <c r="G782" t="s">
        <v>69</v>
      </c>
      <c r="H782" t="s">
        <v>9</v>
      </c>
      <c r="I782">
        <v>1.0089999999999999</v>
      </c>
      <c r="J782">
        <v>1</v>
      </c>
      <c r="K782">
        <v>94</v>
      </c>
      <c r="L782">
        <v>0.61702127659574468</v>
      </c>
      <c r="M782">
        <v>4.2763995633169124E-3</v>
      </c>
      <c r="N782">
        <v>-3.1520132242966303E-3</v>
      </c>
      <c r="O782">
        <v>16</v>
      </c>
      <c r="P782">
        <v>94</v>
      </c>
      <c r="Q782">
        <v>9.3520384327816508E-4</v>
      </c>
      <c r="R782">
        <v>1.4314755169968318E-3</v>
      </c>
      <c r="S782">
        <v>4.6853787167307473E-3</v>
      </c>
      <c r="T782">
        <v>3.2731113184250966</v>
      </c>
      <c r="U782">
        <v>4.8325991552048531E-4</v>
      </c>
      <c r="V782">
        <v>2.9621234268004417</v>
      </c>
      <c r="W782">
        <v>4.649556859558612E-4</v>
      </c>
      <c r="X782">
        <v>69</v>
      </c>
      <c r="Y782">
        <v>0.53623188405797106</v>
      </c>
      <c r="Z782">
        <v>4.0968862440975357E-3</v>
      </c>
      <c r="AA782">
        <v>-2.3937387063107697E-3</v>
      </c>
      <c r="AB782">
        <v>8</v>
      </c>
      <c r="AC782">
        <v>69</v>
      </c>
      <c r="AD782">
        <v>1.6131262386509526E-4</v>
      </c>
      <c r="AE782">
        <v>1.0867413395603505E-3</v>
      </c>
      <c r="AF782">
        <v>4.1281810355627601E-3</v>
      </c>
      <c r="AG782">
        <v>3.7986785680140289</v>
      </c>
      <c r="AH782">
        <v>4.9697459565871697E-4</v>
      </c>
      <c r="AI782">
        <v>2.1867140675871468</v>
      </c>
      <c r="AJ782">
        <v>9.2792148242916601E-5</v>
      </c>
      <c r="AK782">
        <v>0.75806451612903225</v>
      </c>
      <c r="AL782">
        <v>0.51661742883985173</v>
      </c>
      <c r="AM782">
        <v>2.9621234268004417</v>
      </c>
      <c r="AN782">
        <v>1.5905283522187204</v>
      </c>
      <c r="AO782">
        <v>1.4891961216327205</v>
      </c>
      <c r="AP782">
        <v>0.7752808988764045</v>
      </c>
      <c r="AQ782">
        <v>0.10310238693657518</v>
      </c>
      <c r="AR782">
        <v>2.1867140675871468</v>
      </c>
      <c r="AS782">
        <v>1.2074903772892922</v>
      </c>
      <c r="AT782">
        <v>1.0162813403962729</v>
      </c>
      <c r="AU782">
        <v>1.2527387310144968</v>
      </c>
      <c r="AV782">
        <f>COUNTIF($E$1:E782,E782)</f>
        <v>58</v>
      </c>
      <c r="AW782" s="26">
        <f>(AC782+P782)/(K782+X782)</f>
        <v>1</v>
      </c>
      <c r="AX782">
        <f>K782+X782</f>
        <v>163</v>
      </c>
      <c r="AY782" s="3">
        <f>K782*R782+X782*AE782</f>
        <v>0.20954385102736639</v>
      </c>
      <c r="AZ782" s="25">
        <f>(1+(AY782/AX782)/0.7)^(365/AW782)-1</f>
        <v>0.95366125290941972</v>
      </c>
    </row>
    <row r="783" spans="2:52" hidden="1" x14ac:dyDescent="0.35">
      <c r="B783">
        <v>59.248391890000001</v>
      </c>
      <c r="C783">
        <v>64.575692779999997</v>
      </c>
      <c r="D783">
        <v>9</v>
      </c>
      <c r="E783" t="s">
        <v>44</v>
      </c>
      <c r="F783">
        <v>10</v>
      </c>
      <c r="G783" t="s">
        <v>24</v>
      </c>
      <c r="H783" t="s">
        <v>8</v>
      </c>
      <c r="I783">
        <v>1.0069999999999999</v>
      </c>
      <c r="J783">
        <v>1</v>
      </c>
      <c r="K783">
        <v>67</v>
      </c>
      <c r="L783">
        <v>0.65671641791044777</v>
      </c>
      <c r="M783">
        <v>3.4543112817378933E-3</v>
      </c>
      <c r="N783">
        <v>-3.3308924611752193E-3</v>
      </c>
      <c r="O783">
        <v>12</v>
      </c>
      <c r="P783">
        <v>67</v>
      </c>
      <c r="Q783">
        <v>1.3045402660329941E-3</v>
      </c>
      <c r="R783">
        <v>1.1250622356632426E-3</v>
      </c>
      <c r="S783">
        <v>4.1360300976737464E-3</v>
      </c>
      <c r="T783">
        <v>3.6762678246288205</v>
      </c>
      <c r="U783">
        <v>5.0529649887375635E-4</v>
      </c>
      <c r="V783">
        <v>2.2265387513486989</v>
      </c>
      <c r="W783">
        <v>1.1446923791572994E-4</v>
      </c>
      <c r="X783">
        <v>55</v>
      </c>
      <c r="Y783">
        <v>0.58181818181818179</v>
      </c>
      <c r="Z783">
        <v>4.2441734557498584E-3</v>
      </c>
      <c r="AA783">
        <v>-2.526087329788043E-3</v>
      </c>
      <c r="AB783">
        <v>7</v>
      </c>
      <c r="AC783">
        <v>55</v>
      </c>
      <c r="AD783">
        <v>1.5271037924613484E-3</v>
      </c>
      <c r="AE783">
        <v>1.4129734908885543E-3</v>
      </c>
      <c r="AF783">
        <v>4.0564440436780883E-3</v>
      </c>
      <c r="AG783">
        <v>2.8708564384510686</v>
      </c>
      <c r="AH783">
        <v>5.4697080326752089E-4</v>
      </c>
      <c r="AI783">
        <v>2.5832704094033252</v>
      </c>
      <c r="AJ783">
        <v>3.1903188435351251E-4</v>
      </c>
      <c r="AK783">
        <v>0.69072164948453607</v>
      </c>
      <c r="AL783">
        <v>0.12718804212859028</v>
      </c>
      <c r="AM783">
        <v>2.2265387513486989</v>
      </c>
      <c r="AN783">
        <v>1.607231765233228</v>
      </c>
      <c r="AO783">
        <v>1.109355360251145</v>
      </c>
      <c r="AP783">
        <v>0.73333333333333328</v>
      </c>
      <c r="AQ783">
        <v>0.35447987150390686</v>
      </c>
      <c r="AR783">
        <v>2.5832704094033252</v>
      </c>
      <c r="AS783">
        <v>2.0185335584122508</v>
      </c>
      <c r="AT783">
        <v>1.3938131164383436</v>
      </c>
      <c r="AU783">
        <v>1.2515842383447442</v>
      </c>
      <c r="AV783">
        <f>COUNTIF($E$1:E783,E783)</f>
        <v>242</v>
      </c>
      <c r="AW783" s="26">
        <f>(AC783+P783)/(K783+X783)</f>
        <v>1</v>
      </c>
      <c r="AX783">
        <f>K783+X783</f>
        <v>122</v>
      </c>
      <c r="AY783" s="3">
        <f>K783*R783+X783*AE783</f>
        <v>0.15309271178830774</v>
      </c>
      <c r="AZ783" s="25">
        <f>(1+(AY783/AX783)/0.7)^(365/AW783)-1</f>
        <v>0.92270525864789588</v>
      </c>
    </row>
    <row r="784" spans="2:52" hidden="1" x14ac:dyDescent="0.35">
      <c r="B784">
        <v>46.866814414285713</v>
      </c>
      <c r="C784">
        <v>50.797410172857141</v>
      </c>
      <c r="D784">
        <v>4</v>
      </c>
      <c r="E784" t="s">
        <v>44</v>
      </c>
      <c r="F784">
        <v>7</v>
      </c>
      <c r="G784" t="s">
        <v>71</v>
      </c>
      <c r="H784" t="s">
        <v>24</v>
      </c>
      <c r="I784">
        <v>1.0049999999999999</v>
      </c>
      <c r="J784">
        <v>1</v>
      </c>
      <c r="K784">
        <v>115</v>
      </c>
      <c r="L784">
        <v>0.63478260869565217</v>
      </c>
      <c r="M784">
        <v>3.1250775549332929E-3</v>
      </c>
      <c r="N784">
        <v>-3.2160831423727978E-3</v>
      </c>
      <c r="O784">
        <v>34</v>
      </c>
      <c r="P784">
        <v>115</v>
      </c>
      <c r="Q784">
        <v>1.1810939077030458E-3</v>
      </c>
      <c r="R784">
        <v>8.0917538722150332E-4</v>
      </c>
      <c r="S784">
        <v>3.7202752998235829E-3</v>
      </c>
      <c r="T784">
        <v>4.5976130250303777</v>
      </c>
      <c r="U784">
        <v>3.4691746050631665E-4</v>
      </c>
      <c r="V784">
        <v>2.3324723582391433</v>
      </c>
      <c r="W784">
        <v>1.1534046620887003E-4</v>
      </c>
      <c r="X784">
        <v>25</v>
      </c>
      <c r="Y784">
        <v>0.68</v>
      </c>
      <c r="Z784">
        <v>2.9624735085112376E-3</v>
      </c>
      <c r="AA784">
        <v>-2.0611668234844366E-3</v>
      </c>
      <c r="AB784">
        <v>8</v>
      </c>
      <c r="AC784">
        <v>25</v>
      </c>
      <c r="AD784">
        <v>1.2353246263379081E-3</v>
      </c>
      <c r="AE784">
        <v>1.3549086022726219E-3</v>
      </c>
      <c r="AF784">
        <v>3.046819777096272E-3</v>
      </c>
      <c r="AG784">
        <v>2.2487271628401837</v>
      </c>
      <c r="AH784">
        <v>6.0936395541925437E-4</v>
      </c>
      <c r="AI784">
        <v>2.2234800569069075</v>
      </c>
      <c r="AJ784">
        <v>1.3618069143411316E-4</v>
      </c>
      <c r="AK784">
        <v>0.7931034482758621</v>
      </c>
      <c r="AL784">
        <v>0.12815607356541261</v>
      </c>
      <c r="AM784">
        <v>2.3324723582391433</v>
      </c>
      <c r="AN784">
        <v>1.618350774443041</v>
      </c>
      <c r="AO784">
        <v>1.1539846366141027</v>
      </c>
      <c r="AP784">
        <v>0.55555555555555558</v>
      </c>
      <c r="AQ784">
        <v>0.15131187937123858</v>
      </c>
      <c r="AR784">
        <v>2.2234800569069075</v>
      </c>
      <c r="AS784">
        <v>2.7098172045453013</v>
      </c>
      <c r="AT784">
        <v>1.3250877652851836</v>
      </c>
      <c r="AU784">
        <v>1.2395362009496431</v>
      </c>
      <c r="AV784">
        <f>COUNTIF($E$1:E784,E784)</f>
        <v>243</v>
      </c>
      <c r="AW784" s="26">
        <f>(AC784+P784)/(K784+X784)</f>
        <v>1</v>
      </c>
      <c r="AX784">
        <f>K784+X784</f>
        <v>140</v>
      </c>
      <c r="AY784" s="3">
        <f>K784*R784+X784*AE784</f>
        <v>0.12692788458728843</v>
      </c>
      <c r="AZ784" s="25">
        <f>(1+(AY784/AX784)/0.7)^(365/AW784)-1</f>
        <v>0.60389609989158766</v>
      </c>
    </row>
    <row r="785" spans="2:52" hidden="1" x14ac:dyDescent="0.35">
      <c r="B785">
        <v>3.13942305</v>
      </c>
      <c r="C785">
        <v>14.361291866</v>
      </c>
      <c r="D785">
        <v>1</v>
      </c>
      <c r="E785" t="s">
        <v>49</v>
      </c>
      <c r="F785">
        <v>5</v>
      </c>
      <c r="G785" t="s">
        <v>24</v>
      </c>
      <c r="H785" t="s">
        <v>8</v>
      </c>
      <c r="I785">
        <v>1.0069999999999999</v>
      </c>
      <c r="J785">
        <v>1</v>
      </c>
      <c r="K785">
        <v>139</v>
      </c>
      <c r="L785">
        <v>0.62589928057553956</v>
      </c>
      <c r="M785">
        <v>3.7473248556628026E-3</v>
      </c>
      <c r="N785">
        <v>-3.4081199303942042E-3</v>
      </c>
      <c r="O785">
        <v>27</v>
      </c>
      <c r="P785">
        <v>139</v>
      </c>
      <c r="Q785">
        <v>1.26497706115547E-3</v>
      </c>
      <c r="R785">
        <v>1.0704678133968721E-3</v>
      </c>
      <c r="S785">
        <v>4.3350921270869543E-3</v>
      </c>
      <c r="T785">
        <v>4.0497173972289575</v>
      </c>
      <c r="U785">
        <v>3.6769771513379523E-4</v>
      </c>
      <c r="V785">
        <v>2.9112713224431048</v>
      </c>
      <c r="W785">
        <v>3.3507238312928162E-4</v>
      </c>
      <c r="X785">
        <v>105</v>
      </c>
      <c r="Y785">
        <v>0.56190476190476191</v>
      </c>
      <c r="Z785">
        <v>3.7118033875338558E-3</v>
      </c>
      <c r="AA785">
        <v>-2.7252421963670382E-3</v>
      </c>
      <c r="AB785">
        <v>13</v>
      </c>
      <c r="AC785">
        <v>105</v>
      </c>
      <c r="AD785">
        <v>4.9459600108381352E-4</v>
      </c>
      <c r="AE785">
        <v>8.9176436982489257E-4</v>
      </c>
      <c r="AF785">
        <v>4.0270135205221066E-3</v>
      </c>
      <c r="AG785">
        <v>4.5157820347911564</v>
      </c>
      <c r="AH785">
        <v>3.9299627884422533E-4</v>
      </c>
      <c r="AI785">
        <v>2.269142019480463</v>
      </c>
      <c r="AJ785">
        <v>1.0577181213644192E-4</v>
      </c>
      <c r="AK785">
        <v>0.8224852071005917</v>
      </c>
      <c r="AL785">
        <v>0.37230264792142831</v>
      </c>
      <c r="AM785">
        <v>2.9112713224431048</v>
      </c>
      <c r="AN785">
        <v>1.5292397334241259</v>
      </c>
      <c r="AO785">
        <v>1.4103989232963872</v>
      </c>
      <c r="AP785">
        <v>0.84</v>
      </c>
      <c r="AQ785">
        <v>0.11752423570715903</v>
      </c>
      <c r="AR785">
        <v>2.269142019480463</v>
      </c>
      <c r="AS785">
        <v>1.2739490997498655</v>
      </c>
      <c r="AT785">
        <v>1.0665421200769758</v>
      </c>
      <c r="AU785">
        <v>1.2384705216866814</v>
      </c>
      <c r="AV785">
        <f>COUNTIF($E$1:E785,E785)</f>
        <v>41</v>
      </c>
      <c r="AW785" s="26">
        <f>(AC785+P785)/(K785+X785)</f>
        <v>1</v>
      </c>
      <c r="AX785">
        <f>K785+X785</f>
        <v>244</v>
      </c>
      <c r="AY785" s="3">
        <f>K785*R785+X785*AE785</f>
        <v>0.24243028489377894</v>
      </c>
      <c r="AZ785" s="25">
        <f>(1+(AY785/AX785)/0.7)^(365/AW785)-1</f>
        <v>0.67817477916811586</v>
      </c>
    </row>
    <row r="786" spans="2:52" hidden="1" x14ac:dyDescent="0.35">
      <c r="B786">
        <v>3.13942305</v>
      </c>
      <c r="C786">
        <v>14.361291866</v>
      </c>
      <c r="D786">
        <v>1</v>
      </c>
      <c r="E786" t="s">
        <v>49</v>
      </c>
      <c r="F786">
        <v>5</v>
      </c>
      <c r="G786" t="s">
        <v>24</v>
      </c>
      <c r="H786" t="s">
        <v>8</v>
      </c>
      <c r="I786">
        <v>1.0049999999999999</v>
      </c>
      <c r="J786">
        <v>1</v>
      </c>
      <c r="K786">
        <v>139</v>
      </c>
      <c r="L786">
        <v>0.63309352517985606</v>
      </c>
      <c r="M786">
        <v>3.313206684379046E-3</v>
      </c>
      <c r="N786">
        <v>-3.4383824860477665E-3</v>
      </c>
      <c r="O786">
        <v>49</v>
      </c>
      <c r="P786">
        <v>139</v>
      </c>
      <c r="Q786">
        <v>1.3275898594731217E-3</v>
      </c>
      <c r="R786">
        <v>8.3600490242388475E-4</v>
      </c>
      <c r="S786">
        <v>3.9234831865344417E-3</v>
      </c>
      <c r="T786">
        <v>4.6931341851690407</v>
      </c>
      <c r="U786">
        <v>3.3278550046040103E-4</v>
      </c>
      <c r="V786">
        <v>2.512143411498672</v>
      </c>
      <c r="W786">
        <v>1.7043390150308269E-4</v>
      </c>
      <c r="X786">
        <v>105</v>
      </c>
      <c r="Y786">
        <v>0.580952380952381</v>
      </c>
      <c r="Z786">
        <v>3.3625601036656881E-3</v>
      </c>
      <c r="AA786">
        <v>-2.6118849926968528E-3</v>
      </c>
      <c r="AB786">
        <v>30</v>
      </c>
      <c r="AC786">
        <v>105</v>
      </c>
      <c r="AD786">
        <v>1.1128921456378116E-3</v>
      </c>
      <c r="AE786">
        <v>8.5898311090424229E-4</v>
      </c>
      <c r="AF786">
        <v>3.5995457311670991E-3</v>
      </c>
      <c r="AG786">
        <v>4.1904732298844571</v>
      </c>
      <c r="AH786">
        <v>3.5127969416275535E-4</v>
      </c>
      <c r="AI786">
        <v>2.4452967967634849</v>
      </c>
      <c r="AJ786">
        <v>1.5642372257873159E-4</v>
      </c>
      <c r="AK786">
        <v>0.8224852071005917</v>
      </c>
      <c r="AL786">
        <v>0.18937100167009405</v>
      </c>
      <c r="AM786">
        <v>2.512143411498672</v>
      </c>
      <c r="AN786">
        <v>1.6720098048478054</v>
      </c>
      <c r="AO786">
        <v>1.2460419057972596</v>
      </c>
      <c r="AP786">
        <v>0.84</v>
      </c>
      <c r="AQ786">
        <v>0.17380413619859264</v>
      </c>
      <c r="AR786">
        <v>2.4452967967634849</v>
      </c>
      <c r="AS786">
        <v>1.7179662218085214</v>
      </c>
      <c r="AT786">
        <v>1.2307039378701869</v>
      </c>
      <c r="AU786">
        <v>1.2383729218337232</v>
      </c>
      <c r="AV786">
        <f>COUNTIF($E$1:E786,E786)</f>
        <v>42</v>
      </c>
      <c r="AW786" s="26">
        <f>(AC786+P786)/(K786+X786)</f>
        <v>1</v>
      </c>
      <c r="AX786">
        <f>K786+X786</f>
        <v>244</v>
      </c>
      <c r="AY786" s="3">
        <f>K786*R786+X786*AE786</f>
        <v>0.20639790808186542</v>
      </c>
      <c r="AZ786" s="25">
        <f>(1+(AY786/AX786)/0.7)^(365/AW786)-1</f>
        <v>0.55396002415091949</v>
      </c>
    </row>
    <row r="787" spans="2:52" hidden="1" x14ac:dyDescent="0.35">
      <c r="B787">
        <v>3.13942305</v>
      </c>
      <c r="C787">
        <v>17.285256000000004</v>
      </c>
      <c r="D787">
        <v>1</v>
      </c>
      <c r="E787" t="s">
        <v>49</v>
      </c>
      <c r="F787">
        <v>3</v>
      </c>
      <c r="G787" t="s">
        <v>24</v>
      </c>
      <c r="H787" t="s">
        <v>8</v>
      </c>
      <c r="I787">
        <v>1.0049999999999999</v>
      </c>
      <c r="J787">
        <v>1</v>
      </c>
      <c r="K787">
        <v>219</v>
      </c>
      <c r="L787">
        <v>0.60273972602739723</v>
      </c>
      <c r="M787">
        <v>3.1215620057997648E-3</v>
      </c>
      <c r="N787">
        <v>-2.8083215572330187E-3</v>
      </c>
      <c r="O787">
        <v>65</v>
      </c>
      <c r="P787">
        <v>219</v>
      </c>
      <c r="Q787">
        <v>7.4474687472303458E-4</v>
      </c>
      <c r="R787">
        <v>7.6585483692372754E-4</v>
      </c>
      <c r="S787">
        <v>3.5696825398271056E-3</v>
      </c>
      <c r="T787">
        <v>4.6610432783394629</v>
      </c>
      <c r="U787">
        <v>2.412167921181187E-4</v>
      </c>
      <c r="V787">
        <v>3.1749648529804873</v>
      </c>
      <c r="W787">
        <v>2.8342125268749014E-4</v>
      </c>
      <c r="X787">
        <v>192</v>
      </c>
      <c r="Y787">
        <v>0.53645833333333337</v>
      </c>
      <c r="Z787">
        <v>3.2102144853233833E-3</v>
      </c>
      <c r="AA787">
        <v>-2.5173907251160861E-3</v>
      </c>
      <c r="AB787">
        <v>46</v>
      </c>
      <c r="AC787">
        <v>192</v>
      </c>
      <c r="AD787">
        <v>2.3032200345785014E-4</v>
      </c>
      <c r="AE787">
        <v>5.552308200675876E-4</v>
      </c>
      <c r="AF787">
        <v>3.4811021519546158E-3</v>
      </c>
      <c r="AG787">
        <v>6.269648632853027</v>
      </c>
      <c r="AH787">
        <v>2.512269080634479E-4</v>
      </c>
      <c r="AI787">
        <v>2.2100770349303622</v>
      </c>
      <c r="AJ787">
        <v>5.2777003940691794E-5</v>
      </c>
      <c r="AK787">
        <v>0.87951807228915657</v>
      </c>
      <c r="AL787">
        <v>0.31491250298610374</v>
      </c>
      <c r="AM787">
        <v>3.1749648529804873</v>
      </c>
      <c r="AN787">
        <v>1.5317096738474878</v>
      </c>
      <c r="AO787">
        <v>1.4727481990870008</v>
      </c>
      <c r="AP787">
        <v>0.90566037735849059</v>
      </c>
      <c r="AQ787">
        <v>5.8641115489658224E-2</v>
      </c>
      <c r="AR787">
        <v>2.2100770349303622</v>
      </c>
      <c r="AS787">
        <v>1.1104616401351988</v>
      </c>
      <c r="AT787">
        <v>0.9991379224378607</v>
      </c>
      <c r="AU787">
        <v>1.2359430607624309</v>
      </c>
      <c r="AV787">
        <f>COUNTIF($E$1:E787,E787)</f>
        <v>43</v>
      </c>
      <c r="AW787" s="26">
        <f>(AC787+P787)/(K787+X787)</f>
        <v>1</v>
      </c>
      <c r="AX787">
        <f>K787+X787</f>
        <v>411</v>
      </c>
      <c r="AY787" s="3">
        <f>K787*R787+X787*AE787</f>
        <v>0.27432652673927316</v>
      </c>
      <c r="AZ787" s="25">
        <f>(1+(AY787/AX787)/0.7)^(365/AW787)-1</f>
        <v>0.41604458900166885</v>
      </c>
    </row>
    <row r="788" spans="2:52" hidden="1" x14ac:dyDescent="0.35">
      <c r="B788">
        <v>22.479640280000005</v>
      </c>
      <c r="C788">
        <v>45.119104620000002</v>
      </c>
      <c r="D788">
        <v>3</v>
      </c>
      <c r="E788" t="s">
        <v>48</v>
      </c>
      <c r="F788">
        <v>3</v>
      </c>
      <c r="G788" t="s">
        <v>69</v>
      </c>
      <c r="H788" t="s">
        <v>8</v>
      </c>
      <c r="I788">
        <v>1.0089999999999999</v>
      </c>
      <c r="J788">
        <v>1</v>
      </c>
      <c r="K788">
        <v>165</v>
      </c>
      <c r="L788">
        <v>0.5636363636363636</v>
      </c>
      <c r="M788">
        <v>4.1317767325333449E-3</v>
      </c>
      <c r="N788">
        <v>-3.5353740787583887E-3</v>
      </c>
      <c r="O788">
        <v>20</v>
      </c>
      <c r="P788">
        <v>165</v>
      </c>
      <c r="Q788">
        <v>5.1698172581993163E-4</v>
      </c>
      <c r="R788">
        <v>7.8611092396967933E-4</v>
      </c>
      <c r="S788">
        <v>4.7554105034481407E-3</v>
      </c>
      <c r="T788">
        <v>6.049286886174297</v>
      </c>
      <c r="U788">
        <v>3.7020820559889936E-4</v>
      </c>
      <c r="V788">
        <v>2.1234292273396775</v>
      </c>
      <c r="W788">
        <v>4.5694512771880607E-5</v>
      </c>
      <c r="X788">
        <v>102</v>
      </c>
      <c r="Y788">
        <v>0.56862745098039214</v>
      </c>
      <c r="Z788">
        <v>4.11159701289296E-3</v>
      </c>
      <c r="AA788">
        <v>-2.3429242975746226E-3</v>
      </c>
      <c r="AB788">
        <v>13</v>
      </c>
      <c r="AC788">
        <v>102</v>
      </c>
      <c r="AD788">
        <v>7.6884525115450408E-4</v>
      </c>
      <c r="AE788">
        <v>1.3272937024951792E-3</v>
      </c>
      <c r="AF788">
        <v>4.2126846286960626E-3</v>
      </c>
      <c r="AG788">
        <v>3.1738903158936393</v>
      </c>
      <c r="AH788">
        <v>4.17117933443901E-4</v>
      </c>
      <c r="AI788">
        <v>3.1820585884104395</v>
      </c>
      <c r="AJ788">
        <v>4.9305783560737722E-4</v>
      </c>
      <c r="AK788">
        <v>0.84615384615384615</v>
      </c>
      <c r="AL788">
        <v>5.0771680857645704E-2</v>
      </c>
      <c r="AM788">
        <v>2.1234292273396775</v>
      </c>
      <c r="AN788">
        <v>0.87345658218854261</v>
      </c>
      <c r="AO788">
        <v>0.91664414159805474</v>
      </c>
      <c r="AP788">
        <v>0.83606557377049184</v>
      </c>
      <c r="AQ788">
        <v>0.54784203956375876</v>
      </c>
      <c r="AR788">
        <v>3.1820585884104395</v>
      </c>
      <c r="AS788">
        <v>1.4747707805502162</v>
      </c>
      <c r="AT788">
        <v>1.5523151058357278</v>
      </c>
      <c r="AU788">
        <v>1.2344796237168913</v>
      </c>
      <c r="AV788">
        <f>COUNTIF($E$1:E788,E788)</f>
        <v>59</v>
      </c>
      <c r="AW788" s="26">
        <f>(AC788+P788)/(K788+X788)</f>
        <v>1</v>
      </c>
      <c r="AX788">
        <f>K788+X788</f>
        <v>267</v>
      </c>
      <c r="AY788" s="3">
        <f>K788*R788+X788*AE788</f>
        <v>0.26509226010950537</v>
      </c>
      <c r="AZ788" s="25">
        <f>(1+(AY788/AX788)/0.7)^(365/AW788)-1</f>
        <v>0.67755288734191987</v>
      </c>
    </row>
    <row r="789" spans="2:52" hidden="1" x14ac:dyDescent="0.35">
      <c r="B789">
        <v>12.843757760000001</v>
      </c>
      <c r="C789">
        <v>16.534139101428572</v>
      </c>
      <c r="D789">
        <v>2</v>
      </c>
      <c r="E789" t="s">
        <v>49</v>
      </c>
      <c r="F789">
        <v>7</v>
      </c>
      <c r="G789" t="s">
        <v>69</v>
      </c>
      <c r="H789" t="s">
        <v>24</v>
      </c>
      <c r="I789">
        <v>1.0049999999999999</v>
      </c>
      <c r="J789">
        <v>1</v>
      </c>
      <c r="K789">
        <v>116</v>
      </c>
      <c r="L789">
        <v>0.58620689655172409</v>
      </c>
      <c r="M789">
        <v>3.1546705701716647E-3</v>
      </c>
      <c r="N789">
        <v>-2.7629299226579591E-3</v>
      </c>
      <c r="O789">
        <v>34</v>
      </c>
      <c r="P789">
        <v>116</v>
      </c>
      <c r="Q789">
        <v>5.6892021317433983E-4</v>
      </c>
      <c r="R789">
        <v>7.0600829727664801E-4</v>
      </c>
      <c r="S789">
        <v>3.5234283406275595E-3</v>
      </c>
      <c r="T789">
        <v>4.9906330481083723</v>
      </c>
      <c r="U789">
        <v>3.2714210862772167E-4</v>
      </c>
      <c r="V789">
        <v>2.1581089033086389</v>
      </c>
      <c r="W789">
        <v>5.1724080021204677E-5</v>
      </c>
      <c r="X789">
        <v>77</v>
      </c>
      <c r="Y789">
        <v>0.58441558441558439</v>
      </c>
      <c r="Z789">
        <v>3.05163372331489E-3</v>
      </c>
      <c r="AA789">
        <v>-1.9681881824149434E-3</v>
      </c>
      <c r="AB789">
        <v>18</v>
      </c>
      <c r="AC789">
        <v>77</v>
      </c>
      <c r="AD789">
        <v>8.8366605750778149E-4</v>
      </c>
      <c r="AE789">
        <v>9.6547397028430982E-4</v>
      </c>
      <c r="AF789">
        <v>3.018488063619749E-3</v>
      </c>
      <c r="AG789">
        <v>3.1264313244311226</v>
      </c>
      <c r="AH789">
        <v>3.4398863976664286E-4</v>
      </c>
      <c r="AI789">
        <v>2.8067030671108033</v>
      </c>
      <c r="AJ789">
        <v>2.774966907510241E-4</v>
      </c>
      <c r="AK789">
        <v>0.79452054794520544</v>
      </c>
      <c r="AL789">
        <v>5.747120002356141E-2</v>
      </c>
      <c r="AM789">
        <v>2.1581089033086389</v>
      </c>
      <c r="AN789">
        <v>1.4120165945533261</v>
      </c>
      <c r="AO789">
        <v>1.0322765247072019</v>
      </c>
      <c r="AP789">
        <v>0.79381443298969068</v>
      </c>
      <c r="AQ789">
        <v>0.30832965639003029</v>
      </c>
      <c r="AR789">
        <v>2.8067030671108033</v>
      </c>
      <c r="AS789">
        <v>1.9309479405686609</v>
      </c>
      <c r="AT789">
        <v>1.4309138141019544</v>
      </c>
      <c r="AU789">
        <v>1.2315951694045781</v>
      </c>
      <c r="AV789">
        <f>COUNTIF($E$1:E789,E789)</f>
        <v>44</v>
      </c>
      <c r="AW789" s="26">
        <f>(AC789+P789)/(K789+X789)</f>
        <v>1</v>
      </c>
      <c r="AX789">
        <f>K789+X789</f>
        <v>193</v>
      </c>
      <c r="AY789" s="3">
        <f>K789*R789+X789*AE789</f>
        <v>0.15623845819598303</v>
      </c>
      <c r="AZ789" s="25">
        <f>(1+(AY789/AX789)/0.7)^(365/AW789)-1</f>
        <v>0.52480408732766293</v>
      </c>
    </row>
    <row r="790" spans="2:52" hidden="1" x14ac:dyDescent="0.35">
      <c r="B790">
        <v>55.711049515714286</v>
      </c>
      <c r="C790">
        <v>61.879515007142857</v>
      </c>
      <c r="D790">
        <v>6</v>
      </c>
      <c r="E790" t="s">
        <v>44</v>
      </c>
      <c r="F790">
        <v>7</v>
      </c>
      <c r="G790" t="s">
        <v>24</v>
      </c>
      <c r="H790" t="s">
        <v>8</v>
      </c>
      <c r="I790">
        <v>1.0069999999999999</v>
      </c>
      <c r="J790">
        <v>1</v>
      </c>
      <c r="K790">
        <v>89</v>
      </c>
      <c r="L790">
        <v>0.6179775280898876</v>
      </c>
      <c r="M790">
        <v>3.8018728076579093E-3</v>
      </c>
      <c r="N790">
        <v>-3.0583745024817368E-3</v>
      </c>
      <c r="O790">
        <v>16</v>
      </c>
      <c r="P790">
        <v>89</v>
      </c>
      <c r="Q790">
        <v>1.3471236251805241E-3</v>
      </c>
      <c r="R790">
        <v>1.1811041723236624E-3</v>
      </c>
      <c r="S790">
        <v>3.996184113769341E-3</v>
      </c>
      <c r="T790">
        <v>3.3834306976558981</v>
      </c>
      <c r="U790">
        <v>4.2359466887105962E-4</v>
      </c>
      <c r="V790">
        <v>2.7882885671613242</v>
      </c>
      <c r="W790">
        <v>3.3391483458154313E-4</v>
      </c>
      <c r="X790">
        <v>80</v>
      </c>
      <c r="Y790">
        <v>0.5625</v>
      </c>
      <c r="Z790">
        <v>3.4766744722566725E-3</v>
      </c>
      <c r="AA790">
        <v>-2.3444151162725691E-3</v>
      </c>
      <c r="AB790">
        <v>11</v>
      </c>
      <c r="AC790">
        <v>80</v>
      </c>
      <c r="AD790">
        <v>5.745174959350674E-4</v>
      </c>
      <c r="AE790">
        <v>9.2994777727512944E-4</v>
      </c>
      <c r="AF790">
        <v>3.740508238546116E-3</v>
      </c>
      <c r="AG790">
        <v>4.022277734246865</v>
      </c>
      <c r="AH790">
        <v>4.1820153458935574E-4</v>
      </c>
      <c r="AI790">
        <v>2.2236833209812876</v>
      </c>
      <c r="AJ790">
        <v>9.3544708096417965E-5</v>
      </c>
      <c r="AK790">
        <v>0.74789915966386555</v>
      </c>
      <c r="AL790">
        <v>0.37101648286838551</v>
      </c>
      <c r="AM790">
        <v>2.7882885671613242</v>
      </c>
      <c r="AN790">
        <v>1.6872916747481146</v>
      </c>
      <c r="AO790">
        <v>1.3971414142117609</v>
      </c>
      <c r="AP790">
        <v>0.8</v>
      </c>
      <c r="AQ790">
        <v>0.10393856455157671</v>
      </c>
      <c r="AR790">
        <v>2.2236833209812876</v>
      </c>
      <c r="AS790">
        <v>1.3284968246787763</v>
      </c>
      <c r="AT790">
        <v>1.0543797870507723</v>
      </c>
      <c r="AU790">
        <v>1.2257606006312667</v>
      </c>
      <c r="AV790">
        <f>COUNTIF($E$1:E790,E790)</f>
        <v>244</v>
      </c>
      <c r="AW790" s="26">
        <f>(AC790+P790)/(K790+X790)</f>
        <v>1</v>
      </c>
      <c r="AX790">
        <f>K790+X790</f>
        <v>169</v>
      </c>
      <c r="AY790" s="3">
        <f>K790*R790+X790*AE790</f>
        <v>0.17951409351881631</v>
      </c>
      <c r="AZ790" s="25">
        <f>(1+(AY790/AX790)/0.7)^(365/AW790)-1</f>
        <v>0.73924080015750859</v>
      </c>
    </row>
    <row r="791" spans="2:52" hidden="1" x14ac:dyDescent="0.35">
      <c r="B791">
        <v>3.13942305</v>
      </c>
      <c r="C791">
        <v>17.285256000000004</v>
      </c>
      <c r="D791">
        <v>1</v>
      </c>
      <c r="E791" t="s">
        <v>49</v>
      </c>
      <c r="F791">
        <v>3</v>
      </c>
      <c r="G791" t="s">
        <v>24</v>
      </c>
      <c r="H791" t="s">
        <v>8</v>
      </c>
      <c r="I791">
        <v>1.0089999999999999</v>
      </c>
      <c r="J791">
        <v>1</v>
      </c>
      <c r="K791">
        <v>219</v>
      </c>
      <c r="L791">
        <v>0.59360730593607303</v>
      </c>
      <c r="M791">
        <v>3.4094936033820964E-3</v>
      </c>
      <c r="N791">
        <v>-2.7808749087955787E-3</v>
      </c>
      <c r="O791">
        <v>14</v>
      </c>
      <c r="P791">
        <v>219</v>
      </c>
      <c r="Q791">
        <v>5.575627815692652E-4</v>
      </c>
      <c r="R791">
        <v>8.9377306646970804E-4</v>
      </c>
      <c r="S791">
        <v>3.9996105267191759E-3</v>
      </c>
      <c r="T791">
        <v>4.4749732082631866</v>
      </c>
      <c r="U791">
        <v>2.7026863319442029E-4</v>
      </c>
      <c r="V791">
        <v>3.306980376915452</v>
      </c>
      <c r="W791">
        <v>3.5323580008086747E-4</v>
      </c>
      <c r="X791">
        <v>192</v>
      </c>
      <c r="Y791">
        <v>0.52604166666666663</v>
      </c>
      <c r="Z791">
        <v>3.6251812427882694E-3</v>
      </c>
      <c r="AA791">
        <v>-2.5767689658192736E-3</v>
      </c>
      <c r="AB791">
        <v>13</v>
      </c>
      <c r="AC791">
        <v>192</v>
      </c>
      <c r="AD791">
        <v>9.6948740622826435E-5</v>
      </c>
      <c r="AE791">
        <v>6.857152585003195E-4</v>
      </c>
      <c r="AF791">
        <v>3.9915274327966144E-3</v>
      </c>
      <c r="AG791">
        <v>5.8209692482652473</v>
      </c>
      <c r="AH791">
        <v>2.8806367972536266E-4</v>
      </c>
      <c r="AI791">
        <v>2.380429421557325</v>
      </c>
      <c r="AJ791">
        <v>1.0958789904959418E-4</v>
      </c>
      <c r="AK791">
        <v>0.87951807228915657</v>
      </c>
      <c r="AL791">
        <v>0.39248422231207947</v>
      </c>
      <c r="AM791">
        <v>3.306980376915452</v>
      </c>
      <c r="AN791">
        <v>0.99308118496635356</v>
      </c>
      <c r="AO791">
        <v>1.4356558462216538</v>
      </c>
      <c r="AP791">
        <v>0.90566037735849059</v>
      </c>
      <c r="AQ791">
        <v>0.12176433227732826</v>
      </c>
      <c r="AR791">
        <v>2.380429421557325</v>
      </c>
      <c r="AS791">
        <v>0.76190584277814155</v>
      </c>
      <c r="AT791">
        <v>1.0057817656696062</v>
      </c>
      <c r="AU791">
        <v>1.22071880594563</v>
      </c>
      <c r="AV791">
        <f>COUNTIF($E$1:E791,E791)</f>
        <v>45</v>
      </c>
      <c r="AW791" s="26">
        <f>(AC791+P791)/(K791+X791)</f>
        <v>1</v>
      </c>
      <c r="AX791">
        <f>K791+X791</f>
        <v>411</v>
      </c>
      <c r="AY791" s="3">
        <f>K791*R791+X791*AE791</f>
        <v>0.32739363118892739</v>
      </c>
      <c r="AZ791" s="25">
        <f>(1+(AY791/AX791)/0.7)^(365/AW791)-1</f>
        <v>0.51455621397986695</v>
      </c>
    </row>
    <row r="792" spans="2:52" hidden="1" x14ac:dyDescent="0.35">
      <c r="B792">
        <v>3.13942305</v>
      </c>
      <c r="C792">
        <v>14.361291866</v>
      </c>
      <c r="D792">
        <v>1</v>
      </c>
      <c r="E792" t="s">
        <v>49</v>
      </c>
      <c r="F792">
        <v>5</v>
      </c>
      <c r="G792" t="s">
        <v>24</v>
      </c>
      <c r="H792" t="s">
        <v>8</v>
      </c>
      <c r="I792">
        <v>1.0089999999999999</v>
      </c>
      <c r="J792">
        <v>1</v>
      </c>
      <c r="K792">
        <v>139</v>
      </c>
      <c r="L792">
        <v>0.62589928057553956</v>
      </c>
      <c r="M792">
        <v>3.7014608645335703E-3</v>
      </c>
      <c r="N792">
        <v>-3.4081199303942042E-3</v>
      </c>
      <c r="O792">
        <v>12</v>
      </c>
      <c r="P792">
        <v>139</v>
      </c>
      <c r="Q792">
        <v>1.2530398582086821E-3</v>
      </c>
      <c r="R792">
        <v>1.0417615743447627E-3</v>
      </c>
      <c r="S792">
        <v>4.4323073988867725E-3</v>
      </c>
      <c r="T792">
        <v>4.2546274579906278</v>
      </c>
      <c r="U792">
        <v>3.7594340686743878E-4</v>
      </c>
      <c r="V792">
        <v>2.7710595672504978</v>
      </c>
      <c r="W792">
        <v>2.8987476060988516E-4</v>
      </c>
      <c r="X792">
        <v>105</v>
      </c>
      <c r="Y792">
        <v>0.56190476190476191</v>
      </c>
      <c r="Z792">
        <v>3.9988639388828387E-3</v>
      </c>
      <c r="AA792">
        <v>-2.7252421963670382E-3</v>
      </c>
      <c r="AB792">
        <v>10</v>
      </c>
      <c r="AC792">
        <v>105</v>
      </c>
      <c r="AD792">
        <v>4.9459600108381352E-4</v>
      </c>
      <c r="AE792">
        <v>1.0530650605828928E-3</v>
      </c>
      <c r="AF792">
        <v>4.3051634169170901E-3</v>
      </c>
      <c r="AG792">
        <v>4.0882216854997493</v>
      </c>
      <c r="AH792">
        <v>4.2014092926247448E-4</v>
      </c>
      <c r="AI792">
        <v>2.5064567321052693</v>
      </c>
      <c r="AJ792">
        <v>2.1278320205794386E-4</v>
      </c>
      <c r="AK792">
        <v>0.8224852071005917</v>
      </c>
      <c r="AL792">
        <v>0.32208306734432052</v>
      </c>
      <c r="AM792">
        <v>2.7710595672504978</v>
      </c>
      <c r="AN792">
        <v>1.1575128603830831</v>
      </c>
      <c r="AO792">
        <v>1.2739021898995533</v>
      </c>
      <c r="AP792">
        <v>0.84</v>
      </c>
      <c r="AQ792">
        <v>0.23642578006438478</v>
      </c>
      <c r="AR792">
        <v>2.5064567321052693</v>
      </c>
      <c r="AS792">
        <v>1.1700722895365609</v>
      </c>
      <c r="AT792">
        <v>1.1645217895646469</v>
      </c>
      <c r="AU792">
        <v>1.2192119897321001</v>
      </c>
      <c r="AV792">
        <f>COUNTIF($E$1:E792,E792)</f>
        <v>46</v>
      </c>
      <c r="AW792" s="26">
        <f>(AC792+P792)/(K792+X792)</f>
        <v>1</v>
      </c>
      <c r="AX792">
        <f>K792+X792</f>
        <v>244</v>
      </c>
      <c r="AY792" s="3">
        <f>K792*R792+X792*AE792</f>
        <v>0.25537669019512577</v>
      </c>
      <c r="AZ792" s="25">
        <f>(1+(AY792/AX792)/0.7)^(365/AW792)-1</f>
        <v>0.72518277453818114</v>
      </c>
    </row>
    <row r="793" spans="2:52" hidden="1" x14ac:dyDescent="0.35">
      <c r="B793">
        <v>0.97663299999999997</v>
      </c>
      <c r="C793">
        <v>1.06758625</v>
      </c>
      <c r="D793">
        <v>1</v>
      </c>
      <c r="E793" t="s">
        <v>34</v>
      </c>
      <c r="F793">
        <v>7</v>
      </c>
      <c r="G793" t="s">
        <v>69</v>
      </c>
      <c r="H793" t="s">
        <v>24</v>
      </c>
      <c r="I793">
        <v>1.0089999999999999</v>
      </c>
      <c r="J793">
        <v>1</v>
      </c>
      <c r="K793">
        <v>123</v>
      </c>
      <c r="L793">
        <v>0.58536585365853655</v>
      </c>
      <c r="M793">
        <v>4.9946365765231281E-3</v>
      </c>
      <c r="N793">
        <v>-4.1191003046219558E-3</v>
      </c>
      <c r="O793">
        <v>26</v>
      </c>
      <c r="P793">
        <v>123</v>
      </c>
      <c r="Q793">
        <v>1.202986402040862E-3</v>
      </c>
      <c r="R793">
        <v>1.2157700648288252E-3</v>
      </c>
      <c r="S793">
        <v>5.5526788464011195E-3</v>
      </c>
      <c r="T793">
        <v>4.5672113560247194</v>
      </c>
      <c r="U793">
        <v>5.0066819068600769E-4</v>
      </c>
      <c r="V793">
        <v>2.4282950014519518</v>
      </c>
      <c r="W793">
        <v>2.1443368345680979E-4</v>
      </c>
      <c r="X793">
        <v>36</v>
      </c>
      <c r="Y793">
        <v>0.58333333333333337</v>
      </c>
      <c r="Z793">
        <v>5.0243383987988791E-3</v>
      </c>
      <c r="AA793">
        <v>-2.6403973715647842E-3</v>
      </c>
      <c r="AB793">
        <v>8</v>
      </c>
      <c r="AC793">
        <v>36</v>
      </c>
      <c r="AD793">
        <v>1.0166375552808082E-3</v>
      </c>
      <c r="AE793">
        <v>1.8306984944806857E-3</v>
      </c>
      <c r="AF793">
        <v>4.7923526257919779E-3</v>
      </c>
      <c r="AG793">
        <v>2.6177727464354663</v>
      </c>
      <c r="AH793">
        <v>7.9872543763199631E-4</v>
      </c>
      <c r="AI793">
        <v>2.2920247787627859</v>
      </c>
      <c r="AJ793">
        <v>2.3324761921669312E-4</v>
      </c>
      <c r="AK793">
        <v>0.80392156862745101</v>
      </c>
      <c r="AL793">
        <v>0.23825964828534696</v>
      </c>
      <c r="AM793">
        <v>2.4282950014519518</v>
      </c>
      <c r="AN793">
        <v>1.3508556275875989</v>
      </c>
      <c r="AO793">
        <v>1.1743556421299892</v>
      </c>
      <c r="AP793">
        <v>0.6428571428571429</v>
      </c>
      <c r="AQ793">
        <v>0.25916402135188421</v>
      </c>
      <c r="AR793">
        <v>2.2920247787627859</v>
      </c>
      <c r="AS793">
        <v>2.0341094383118961</v>
      </c>
      <c r="AT793">
        <v>1.2623806441176828</v>
      </c>
      <c r="AU793">
        <v>1.218368143123836</v>
      </c>
      <c r="AV793">
        <f>COUNTIF($E$1:E793,E793)</f>
        <v>6</v>
      </c>
      <c r="AW793" s="26">
        <f>(AC793+P793)/(K793+X793)</f>
        <v>1</v>
      </c>
      <c r="AX793">
        <f>K793+X793</f>
        <v>159</v>
      </c>
      <c r="AY793" s="3">
        <f>K793*R793+X793*AE793</f>
        <v>0.21544486377525018</v>
      </c>
      <c r="AZ793" s="25">
        <f>(1+(AY793/AX793)/0.7)^(365/AW793)-1</f>
        <v>1.0255723932574763</v>
      </c>
    </row>
    <row r="794" spans="2:52" hidden="1" x14ac:dyDescent="0.35">
      <c r="B794">
        <v>0.97663299999999997</v>
      </c>
      <c r="C794">
        <v>1.06758625</v>
      </c>
      <c r="D794">
        <v>1</v>
      </c>
      <c r="E794" t="s">
        <v>51</v>
      </c>
      <c r="F794">
        <v>7</v>
      </c>
      <c r="G794" t="s">
        <v>69</v>
      </c>
      <c r="H794" t="s">
        <v>24</v>
      </c>
      <c r="I794">
        <v>1.0089999999999999</v>
      </c>
      <c r="J794">
        <v>1</v>
      </c>
      <c r="K794">
        <v>123</v>
      </c>
      <c r="L794">
        <v>0.58536585365853655</v>
      </c>
      <c r="M794">
        <v>4.9946365765231281E-3</v>
      </c>
      <c r="N794">
        <v>-4.1191003046219558E-3</v>
      </c>
      <c r="O794">
        <v>26</v>
      </c>
      <c r="P794">
        <v>123</v>
      </c>
      <c r="Q794">
        <v>1.202986402040862E-3</v>
      </c>
      <c r="R794">
        <v>1.2157700648288252E-3</v>
      </c>
      <c r="S794">
        <v>5.5526788464011195E-3</v>
      </c>
      <c r="T794">
        <v>4.5672113560247194</v>
      </c>
      <c r="U794">
        <v>5.0066819068600769E-4</v>
      </c>
      <c r="V794">
        <v>2.4282950014519518</v>
      </c>
      <c r="W794">
        <v>2.1443368345680979E-4</v>
      </c>
      <c r="X794">
        <v>36</v>
      </c>
      <c r="Y794">
        <v>0.58333333333333337</v>
      </c>
      <c r="Z794">
        <v>5.0243383987988791E-3</v>
      </c>
      <c r="AA794">
        <v>-2.6403973715647842E-3</v>
      </c>
      <c r="AB794">
        <v>8</v>
      </c>
      <c r="AC794">
        <v>36</v>
      </c>
      <c r="AD794">
        <v>1.0166375552808082E-3</v>
      </c>
      <c r="AE794">
        <v>1.8306984944806857E-3</v>
      </c>
      <c r="AF794">
        <v>4.7923526257919779E-3</v>
      </c>
      <c r="AG794">
        <v>2.6177727464354663</v>
      </c>
      <c r="AH794">
        <v>7.9872543763199631E-4</v>
      </c>
      <c r="AI794">
        <v>2.2920247787627859</v>
      </c>
      <c r="AJ794">
        <v>2.3324761921669312E-4</v>
      </c>
      <c r="AK794">
        <v>0.80392156862745101</v>
      </c>
      <c r="AL794">
        <v>0.23825964828534696</v>
      </c>
      <c r="AM794">
        <v>2.4282950014519518</v>
      </c>
      <c r="AN794">
        <v>1.3508556275875989</v>
      </c>
      <c r="AO794">
        <v>1.1743556421299892</v>
      </c>
      <c r="AP794">
        <v>0.6428571428571429</v>
      </c>
      <c r="AQ794">
        <v>0.25916402135188421</v>
      </c>
      <c r="AR794">
        <v>2.2920247787627859</v>
      </c>
      <c r="AS794">
        <v>2.0341094383118961</v>
      </c>
      <c r="AT794">
        <v>1.2623806441176828</v>
      </c>
      <c r="AU794">
        <v>1.218368143123836</v>
      </c>
      <c r="AV794">
        <f>COUNTIF($E$1:E794,E794)</f>
        <v>6</v>
      </c>
      <c r="AW794" s="26">
        <f>(AC794+P794)/(K794+X794)</f>
        <v>1</v>
      </c>
      <c r="AX794">
        <f>K794+X794</f>
        <v>159</v>
      </c>
      <c r="AY794" s="3">
        <f>K794*R794+X794*AE794</f>
        <v>0.21544486377525018</v>
      </c>
      <c r="AZ794" s="25">
        <f>(1+(AY794/AX794)/0.7)^(365/AW794)-1</f>
        <v>1.0255723932574763</v>
      </c>
    </row>
    <row r="795" spans="2:52" hidden="1" x14ac:dyDescent="0.35">
      <c r="B795">
        <v>3.13942305</v>
      </c>
      <c r="C795">
        <v>14.361291866</v>
      </c>
      <c r="D795">
        <v>1</v>
      </c>
      <c r="E795" t="s">
        <v>49</v>
      </c>
      <c r="F795">
        <v>5</v>
      </c>
      <c r="G795" t="s">
        <v>24</v>
      </c>
      <c r="H795" t="s">
        <v>8</v>
      </c>
      <c r="I795">
        <v>1.0029999999999999</v>
      </c>
      <c r="J795">
        <v>1</v>
      </c>
      <c r="K795">
        <v>139</v>
      </c>
      <c r="L795">
        <v>0.69784172661870503</v>
      </c>
      <c r="M795">
        <v>2.5181344784740833E-3</v>
      </c>
      <c r="N795">
        <v>-3.7169860670221142E-3</v>
      </c>
      <c r="O795">
        <v>83</v>
      </c>
      <c r="P795">
        <v>139</v>
      </c>
      <c r="Q795">
        <v>2.8153831952553166E-3</v>
      </c>
      <c r="R795">
        <v>6.3414122012271439E-4</v>
      </c>
      <c r="S795">
        <v>3.3238536017137317E-3</v>
      </c>
      <c r="T795">
        <v>5.2415037790328842</v>
      </c>
      <c r="U795">
        <v>2.8192558288504864E-4</v>
      </c>
      <c r="V795">
        <v>2.2493213054073102</v>
      </c>
      <c r="W795">
        <v>7.0290054352617113E-5</v>
      </c>
      <c r="X795">
        <v>105</v>
      </c>
      <c r="Y795">
        <v>0.63809523809523805</v>
      </c>
      <c r="Z795">
        <v>2.4404023875042235E-3</v>
      </c>
      <c r="AA795">
        <v>-2.5409122817625406E-3</v>
      </c>
      <c r="AB795">
        <v>53</v>
      </c>
      <c r="AC795">
        <v>105</v>
      </c>
      <c r="AD795">
        <v>2.8146732457663415E-3</v>
      </c>
      <c r="AE795">
        <v>6.3764088815053735E-4</v>
      </c>
      <c r="AF795">
        <v>2.8908651051932715E-3</v>
      </c>
      <c r="AG795">
        <v>4.5336884113221769</v>
      </c>
      <c r="AH795">
        <v>2.8211954670424828E-4</v>
      </c>
      <c r="AI795">
        <v>2.2601797557082759</v>
      </c>
      <c r="AJ795">
        <v>7.3401794742040797E-5</v>
      </c>
      <c r="AK795">
        <v>0.8224852071005917</v>
      </c>
      <c r="AL795">
        <v>7.810006039179769E-2</v>
      </c>
      <c r="AM795">
        <v>2.2493213054073102</v>
      </c>
      <c r="AN795">
        <v>2.1138040670757907</v>
      </c>
      <c r="AO795">
        <v>1.2110457499041296</v>
      </c>
      <c r="AP795">
        <v>0.84</v>
      </c>
      <c r="AQ795">
        <v>8.1557549713379598E-2</v>
      </c>
      <c r="AR795">
        <v>2.2601797557082759</v>
      </c>
      <c r="AS795">
        <v>2.1254696271685347</v>
      </c>
      <c r="AT795">
        <v>1.2197708720315417</v>
      </c>
      <c r="AU795">
        <v>1.2154083109678355</v>
      </c>
      <c r="AV795">
        <f>COUNTIF($E$1:E795,E795)</f>
        <v>47</v>
      </c>
      <c r="AW795" s="26">
        <f>(AC795+P795)/(K795+X795)</f>
        <v>1</v>
      </c>
      <c r="AX795">
        <f>K795+X795</f>
        <v>244</v>
      </c>
      <c r="AY795" s="3">
        <f>K795*R795+X795*AE795</f>
        <v>0.15509792285286372</v>
      </c>
      <c r="AZ795" s="25">
        <f>(1+(AY795/AX795)/0.7)^(365/AW795)-1</f>
        <v>0.39276952432564438</v>
      </c>
    </row>
    <row r="796" spans="2:52" hidden="1" x14ac:dyDescent="0.35">
      <c r="B796">
        <v>3.13942305</v>
      </c>
      <c r="C796">
        <v>17.285256000000004</v>
      </c>
      <c r="D796">
        <v>1</v>
      </c>
      <c r="E796" t="s">
        <v>49</v>
      </c>
      <c r="F796">
        <v>3</v>
      </c>
      <c r="G796" t="s">
        <v>69</v>
      </c>
      <c r="H796" t="s">
        <v>8</v>
      </c>
      <c r="I796">
        <v>1.0069999999999999</v>
      </c>
      <c r="J796">
        <v>1</v>
      </c>
      <c r="K796">
        <v>130</v>
      </c>
      <c r="L796">
        <v>0.57692307692307687</v>
      </c>
      <c r="M796">
        <v>3.5933369449917289E-3</v>
      </c>
      <c r="N796">
        <v>-2.9501884600394508E-3</v>
      </c>
      <c r="O796">
        <v>25</v>
      </c>
      <c r="P796">
        <v>130</v>
      </c>
      <c r="Q796">
        <v>5.0712666646568483E-4</v>
      </c>
      <c r="R796">
        <v>8.2492235055546049E-4</v>
      </c>
      <c r="S796">
        <v>4.0960297946525106E-3</v>
      </c>
      <c r="T796">
        <v>4.9653519411790139</v>
      </c>
      <c r="U796">
        <v>3.5924557787205089E-4</v>
      </c>
      <c r="V796">
        <v>2.2962630617244932</v>
      </c>
      <c r="W796">
        <v>1.0643119481135871E-4</v>
      </c>
      <c r="X796">
        <v>95</v>
      </c>
      <c r="Y796">
        <v>0.57894736842105265</v>
      </c>
      <c r="Z796">
        <v>3.5552715636641852E-3</v>
      </c>
      <c r="AA796">
        <v>-2.327052197902163E-3</v>
      </c>
      <c r="AB796">
        <v>14</v>
      </c>
      <c r="AC796">
        <v>95</v>
      </c>
      <c r="AD796">
        <v>6.9146729359714776E-4</v>
      </c>
      <c r="AE796">
        <v>1.0785036640573017E-3</v>
      </c>
      <c r="AF796">
        <v>3.7338537299958347E-3</v>
      </c>
      <c r="AG796">
        <v>3.4620686553341669</v>
      </c>
      <c r="AH796">
        <v>3.8308530968281327E-4</v>
      </c>
      <c r="AI796">
        <v>2.8153093757374319</v>
      </c>
      <c r="AJ796">
        <v>3.123330446916752E-4</v>
      </c>
      <c r="AK796">
        <v>0.8125</v>
      </c>
      <c r="AL796">
        <v>0.11825688312373325</v>
      </c>
      <c r="AM796">
        <v>2.2962630617244932</v>
      </c>
      <c r="AN796">
        <v>1.1784605007935327</v>
      </c>
      <c r="AO796">
        <v>1.0531237719255477</v>
      </c>
      <c r="AP796">
        <v>0.82608695652173914</v>
      </c>
      <c r="AQ796">
        <v>0.34703671632408756</v>
      </c>
      <c r="AR796">
        <v>2.8153093757374319</v>
      </c>
      <c r="AS796">
        <v>1.5407195200818828</v>
      </c>
      <c r="AT796">
        <v>1.3741600989194149</v>
      </c>
      <c r="AU796">
        <v>1.2136419354224812</v>
      </c>
      <c r="AV796">
        <f>COUNTIF($E$1:E796,E796)</f>
        <v>48</v>
      </c>
      <c r="AW796" s="26">
        <f>(AC796+P796)/(K796+X796)</f>
        <v>1</v>
      </c>
      <c r="AX796">
        <f>K796+X796</f>
        <v>225</v>
      </c>
      <c r="AY796" s="3">
        <f>K796*R796+X796*AE796</f>
        <v>0.20969775365765353</v>
      </c>
      <c r="AZ796" s="25">
        <f>(1+(AY796/AX796)/0.7)^(365/AW796)-1</f>
        <v>0.62521968666192662</v>
      </c>
    </row>
    <row r="797" spans="2:52" hidden="1" x14ac:dyDescent="0.35">
      <c r="B797">
        <v>0.99104535000000005</v>
      </c>
      <c r="C797">
        <v>1.08162281</v>
      </c>
      <c r="D797">
        <v>1</v>
      </c>
      <c r="E797" t="s">
        <v>41</v>
      </c>
      <c r="F797">
        <v>5</v>
      </c>
      <c r="G797" t="s">
        <v>69</v>
      </c>
      <c r="H797" t="s">
        <v>24</v>
      </c>
      <c r="I797">
        <v>1.0089999999999999</v>
      </c>
      <c r="J797">
        <v>2</v>
      </c>
      <c r="K797">
        <v>105</v>
      </c>
      <c r="L797">
        <v>0.5714285714285714</v>
      </c>
      <c r="M797">
        <v>6.09364491682434E-3</v>
      </c>
      <c r="N797">
        <v>-5.1360769801078263E-3</v>
      </c>
      <c r="O797">
        <v>35</v>
      </c>
      <c r="P797">
        <v>190</v>
      </c>
      <c r="Q797">
        <v>7.729650751755468E-4</v>
      </c>
      <c r="R797">
        <v>1.2809069609962689E-3</v>
      </c>
      <c r="S797">
        <v>6.4641583070794264E-3</v>
      </c>
      <c r="T797">
        <v>5.0465478788964555</v>
      </c>
      <c r="U797">
        <v>6.3083725634296788E-4</v>
      </c>
      <c r="V797">
        <v>2.0304871789307843</v>
      </c>
      <c r="W797">
        <v>1.9232448310333187E-5</v>
      </c>
      <c r="X797">
        <v>67</v>
      </c>
      <c r="Y797">
        <v>0.64179104477611937</v>
      </c>
      <c r="Z797">
        <v>5.7459534370743123E-3</v>
      </c>
      <c r="AA797">
        <v>-5.021922941151234E-3</v>
      </c>
      <c r="AB797">
        <v>20</v>
      </c>
      <c r="AC797">
        <v>121</v>
      </c>
      <c r="AD797">
        <v>1.9048528393765807E-3</v>
      </c>
      <c r="AE797">
        <v>1.8888036896502361E-3</v>
      </c>
      <c r="AF797">
        <v>6.070559517911283E-3</v>
      </c>
      <c r="AG797">
        <v>3.2139705948135955</v>
      </c>
      <c r="AH797">
        <v>7.4163688323510154E-4</v>
      </c>
      <c r="AI797">
        <v>2.546803877136028</v>
      </c>
      <c r="AJ797">
        <v>4.0552992318003303E-4</v>
      </c>
      <c r="AK797">
        <v>0.77777777777777779</v>
      </c>
      <c r="AL797">
        <v>2.1369387011481566E-2</v>
      </c>
      <c r="AM797">
        <v>2.0304871789307843</v>
      </c>
      <c r="AN797">
        <v>1.4232299566625373</v>
      </c>
      <c r="AO797">
        <v>0.98011767759411317</v>
      </c>
      <c r="AP797">
        <v>0.77011494252873558</v>
      </c>
      <c r="AQ797">
        <v>0.45058880353337522</v>
      </c>
      <c r="AR797">
        <v>2.546803877136028</v>
      </c>
      <c r="AS797">
        <v>2.0986707662780644</v>
      </c>
      <c r="AT797">
        <v>1.4410223320626447</v>
      </c>
      <c r="AU797">
        <v>1.210570004828379</v>
      </c>
      <c r="AV797">
        <f>COUNTIF($E$1:E797,E797)</f>
        <v>11</v>
      </c>
      <c r="AW797" s="26">
        <f>(AC797+P797)/(K797+X797)</f>
        <v>1.808139534883721</v>
      </c>
      <c r="AX797">
        <f>K797+X797</f>
        <v>172</v>
      </c>
      <c r="AY797" s="3">
        <f>K797*R797+X797*AE797</f>
        <v>0.26104507811117406</v>
      </c>
      <c r="AZ797" s="25">
        <f>(1+(AY797/AX797)/0.7)^(365/AW797)-1</f>
        <v>0.54836479747265487</v>
      </c>
    </row>
    <row r="798" spans="2:52" hidden="1" x14ac:dyDescent="0.35">
      <c r="B798">
        <v>55.711049515714286</v>
      </c>
      <c r="C798">
        <v>61.879515007142857</v>
      </c>
      <c r="D798">
        <v>6</v>
      </c>
      <c r="E798" t="s">
        <v>44</v>
      </c>
      <c r="F798">
        <v>7</v>
      </c>
      <c r="G798" t="s">
        <v>69</v>
      </c>
      <c r="H798" t="s">
        <v>24</v>
      </c>
      <c r="I798">
        <v>1.0069999999999999</v>
      </c>
      <c r="J798">
        <v>2</v>
      </c>
      <c r="K798">
        <v>64</v>
      </c>
      <c r="L798">
        <v>0.59375</v>
      </c>
      <c r="M798">
        <v>5.7194685439426272E-3</v>
      </c>
      <c r="N798">
        <v>-4.6672041627963973E-3</v>
      </c>
      <c r="O798">
        <v>27</v>
      </c>
      <c r="P798">
        <v>112</v>
      </c>
      <c r="Q798">
        <v>3.5834784336293835E-3</v>
      </c>
      <c r="R798">
        <v>1.4998827568298984E-3</v>
      </c>
      <c r="S798">
        <v>5.7167246462590943E-3</v>
      </c>
      <c r="T798">
        <v>3.8114476749781234</v>
      </c>
      <c r="U798">
        <v>7.1459058078238678E-4</v>
      </c>
      <c r="V798">
        <v>2.0989400044816087</v>
      </c>
      <c r="W798">
        <v>7.0701595265124789E-5</v>
      </c>
      <c r="X798">
        <v>37</v>
      </c>
      <c r="Y798">
        <v>0.6216216216216216</v>
      </c>
      <c r="Z798">
        <v>4.2401071572288505E-3</v>
      </c>
      <c r="AA798">
        <v>-2.9023108527765906E-3</v>
      </c>
      <c r="AB798">
        <v>10</v>
      </c>
      <c r="AC798">
        <v>65</v>
      </c>
      <c r="AD798">
        <v>1.2314130696442493E-3</v>
      </c>
      <c r="AE798">
        <v>1.5375706129024675E-3</v>
      </c>
      <c r="AF798">
        <v>4.1366582640159676E-3</v>
      </c>
      <c r="AG798">
        <v>2.6903858784132262</v>
      </c>
      <c r="AH798">
        <v>6.8006242943256237E-4</v>
      </c>
      <c r="AI798">
        <v>2.2609256832279381</v>
      </c>
      <c r="AJ798">
        <v>1.774457540373428E-4</v>
      </c>
      <c r="AK798">
        <v>0.68085106382978722</v>
      </c>
      <c r="AL798">
        <v>7.8557328072361779E-2</v>
      </c>
      <c r="AM798">
        <v>2.0989400044816087</v>
      </c>
      <c r="AN798">
        <v>2.1426896526141728</v>
      </c>
      <c r="AO798">
        <v>1.1577279694792406</v>
      </c>
      <c r="AP798">
        <v>0.64912280701754388</v>
      </c>
      <c r="AQ798">
        <v>0.19716194893038314</v>
      </c>
      <c r="AR798">
        <v>2.2609256832279381</v>
      </c>
      <c r="AS798">
        <v>2.1965294470035581</v>
      </c>
      <c r="AT798">
        <v>1.2613606546430005</v>
      </c>
      <c r="AU798">
        <v>1.2095443120611207</v>
      </c>
      <c r="AV798">
        <f>COUNTIF($E$1:E798,E798)</f>
        <v>245</v>
      </c>
      <c r="AW798" s="26">
        <f>(AC798+P798)/(K798+X798)</f>
        <v>1.7524752475247525</v>
      </c>
      <c r="AX798">
        <f>K798+X798</f>
        <v>101</v>
      </c>
      <c r="AY798" s="3">
        <f>K798*R798+X798*AE798</f>
        <v>0.1528826091145048</v>
      </c>
      <c r="AZ798" s="25">
        <f>(1+(AY798/AX798)/0.7)^(365/AW798)-1</f>
        <v>0.56814644567188832</v>
      </c>
    </row>
    <row r="799" spans="2:52" hidden="1" x14ac:dyDescent="0.35">
      <c r="B799">
        <v>1.1096414000000001</v>
      </c>
      <c r="C799">
        <v>1.1394245000000001</v>
      </c>
      <c r="D799">
        <v>3</v>
      </c>
      <c r="E799" t="s">
        <v>35</v>
      </c>
      <c r="F799">
        <v>5</v>
      </c>
      <c r="G799" t="s">
        <v>70</v>
      </c>
      <c r="H799" t="s">
        <v>7</v>
      </c>
      <c r="I799">
        <v>1.0069999999999999</v>
      </c>
      <c r="J799">
        <v>1</v>
      </c>
      <c r="K799">
        <v>34</v>
      </c>
      <c r="L799">
        <v>0.61764705882352944</v>
      </c>
      <c r="M799">
        <v>4.6979348589688552E-3</v>
      </c>
      <c r="N799">
        <v>-3.1499436720353771E-3</v>
      </c>
      <c r="O799">
        <v>10</v>
      </c>
      <c r="P799">
        <v>34</v>
      </c>
      <c r="Q799">
        <v>6.9299752886808896E-4</v>
      </c>
      <c r="R799">
        <v>1.6972754206437074E-3</v>
      </c>
      <c r="S799">
        <v>4.4485824445793468E-3</v>
      </c>
      <c r="T799">
        <v>2.6210138852374243</v>
      </c>
      <c r="U799">
        <v>7.6292559513516122E-4</v>
      </c>
      <c r="V799">
        <v>2.2246932485506861</v>
      </c>
      <c r="W799">
        <v>1.7142423037338496E-4</v>
      </c>
      <c r="X799">
        <v>32</v>
      </c>
      <c r="Y799">
        <v>0.65625</v>
      </c>
      <c r="Z799">
        <v>4.3068984027305425E-3</v>
      </c>
      <c r="AA799">
        <v>-3.6254436189281673E-3</v>
      </c>
      <c r="AB799">
        <v>9</v>
      </c>
      <c r="AC799">
        <v>32</v>
      </c>
      <c r="AD799">
        <v>2.2642674004065277E-3</v>
      </c>
      <c r="AE799">
        <v>1.5801558327853613E-3</v>
      </c>
      <c r="AF799">
        <v>4.4163266870033482E-3</v>
      </c>
      <c r="AG799">
        <v>2.7948678195989265</v>
      </c>
      <c r="AH799">
        <v>7.8070363707879672E-4</v>
      </c>
      <c r="AI799">
        <v>2.0240149497675204</v>
      </c>
      <c r="AJ799">
        <v>1.8748558627767814E-5</v>
      </c>
      <c r="AK799">
        <v>0.53125</v>
      </c>
      <c r="AL799">
        <v>0.19047136708154103</v>
      </c>
      <c r="AM799">
        <v>2.2246932485506861</v>
      </c>
      <c r="AN799">
        <v>2.4246791723481897</v>
      </c>
      <c r="AO799">
        <v>1.2816573558674604</v>
      </c>
      <c r="AP799">
        <v>0.61538461538461542</v>
      </c>
      <c r="AQ799">
        <v>2.0831731808631144E-2</v>
      </c>
      <c r="AR799">
        <v>2.0240149497675204</v>
      </c>
      <c r="AS799">
        <v>2.2573654754076928</v>
      </c>
      <c r="AT799">
        <v>1.1285487342737088</v>
      </c>
      <c r="AU799">
        <v>1.2051030450705846</v>
      </c>
      <c r="AV799">
        <f>COUNTIF($E$1:E799,E799)</f>
        <v>6</v>
      </c>
      <c r="AW799" s="26">
        <f>(AC799+P799)/(K799+X799)</f>
        <v>1</v>
      </c>
      <c r="AX799">
        <f>K799+X799</f>
        <v>66</v>
      </c>
      <c r="AY799" s="3">
        <f>K799*R799+X799*AE799</f>
        <v>0.10827235095101762</v>
      </c>
      <c r="AZ799" s="25">
        <f>(1+(AY799/AX799)/0.7)^(365/AW799)-1</f>
        <v>1.3499585019829152</v>
      </c>
    </row>
    <row r="800" spans="2:52" hidden="1" x14ac:dyDescent="0.35">
      <c r="B800">
        <v>1.1096414000000001</v>
      </c>
      <c r="C800">
        <v>1.1394245000000001</v>
      </c>
      <c r="D800">
        <v>3</v>
      </c>
      <c r="E800" t="s">
        <v>35</v>
      </c>
      <c r="F800">
        <v>5</v>
      </c>
      <c r="G800" t="s">
        <v>24</v>
      </c>
      <c r="H800" t="s">
        <v>7</v>
      </c>
      <c r="I800">
        <v>1.0069999999999999</v>
      </c>
      <c r="J800">
        <v>1</v>
      </c>
      <c r="K800">
        <v>34</v>
      </c>
      <c r="L800">
        <v>0.61764705882352944</v>
      </c>
      <c r="M800">
        <v>4.6979348589688552E-3</v>
      </c>
      <c r="N800">
        <v>-3.1499436720353771E-3</v>
      </c>
      <c r="O800">
        <v>10</v>
      </c>
      <c r="P800">
        <v>34</v>
      </c>
      <c r="Q800">
        <v>6.9299752886808896E-4</v>
      </c>
      <c r="R800">
        <v>1.6972754206437074E-3</v>
      </c>
      <c r="S800">
        <v>4.4485824445793468E-3</v>
      </c>
      <c r="T800">
        <v>2.6210138852374243</v>
      </c>
      <c r="U800">
        <v>7.6292559513516122E-4</v>
      </c>
      <c r="V800">
        <v>2.2246932485506861</v>
      </c>
      <c r="W800">
        <v>1.7142423037338496E-4</v>
      </c>
      <c r="X800">
        <v>32</v>
      </c>
      <c r="Y800">
        <v>0.65625</v>
      </c>
      <c r="Z800">
        <v>4.3068984027305425E-3</v>
      </c>
      <c r="AA800">
        <v>-3.6254436189281673E-3</v>
      </c>
      <c r="AB800">
        <v>9</v>
      </c>
      <c r="AC800">
        <v>32</v>
      </c>
      <c r="AD800">
        <v>2.2642674004065277E-3</v>
      </c>
      <c r="AE800">
        <v>1.5801558327853613E-3</v>
      </c>
      <c r="AF800">
        <v>4.4163266870033482E-3</v>
      </c>
      <c r="AG800">
        <v>2.7948678195989265</v>
      </c>
      <c r="AH800">
        <v>7.8070363707879672E-4</v>
      </c>
      <c r="AI800">
        <v>2.0240149497675204</v>
      </c>
      <c r="AJ800">
        <v>1.8748558627767814E-5</v>
      </c>
      <c r="AK800">
        <v>0.53125</v>
      </c>
      <c r="AL800">
        <v>0.19047136708154103</v>
      </c>
      <c r="AM800">
        <v>2.2246932485506861</v>
      </c>
      <c r="AN800">
        <v>2.4246791723481897</v>
      </c>
      <c r="AO800">
        <v>1.2816573558674604</v>
      </c>
      <c r="AP800">
        <v>0.61538461538461542</v>
      </c>
      <c r="AQ800">
        <v>2.0831731808631144E-2</v>
      </c>
      <c r="AR800">
        <v>2.0240149497675204</v>
      </c>
      <c r="AS800">
        <v>2.2573654754076928</v>
      </c>
      <c r="AT800">
        <v>1.1285487342737088</v>
      </c>
      <c r="AU800">
        <v>1.2051030450705846</v>
      </c>
      <c r="AV800">
        <f>COUNTIF($E$1:E800,E800)</f>
        <v>7</v>
      </c>
      <c r="AW800" s="26">
        <f>(AC800+P800)/(K800+X800)</f>
        <v>1</v>
      </c>
      <c r="AX800">
        <f>K800+X800</f>
        <v>66</v>
      </c>
      <c r="AY800" s="3">
        <f>K800*R800+X800*AE800</f>
        <v>0.10827235095101762</v>
      </c>
      <c r="AZ800" s="25">
        <f>(1+(AY800/AX800)/0.7)^(365/AW800)-1</f>
        <v>1.3499585019829152</v>
      </c>
    </row>
    <row r="801" spans="2:52" hidden="1" x14ac:dyDescent="0.35">
      <c r="B801">
        <v>3.13942305</v>
      </c>
      <c r="C801">
        <v>12.843757760000001</v>
      </c>
      <c r="D801">
        <v>1</v>
      </c>
      <c r="E801" t="s">
        <v>49</v>
      </c>
      <c r="F801">
        <v>7</v>
      </c>
      <c r="G801" t="s">
        <v>69</v>
      </c>
      <c r="H801" t="s">
        <v>24</v>
      </c>
      <c r="I801">
        <v>1.0089999999999999</v>
      </c>
      <c r="J801">
        <v>1</v>
      </c>
      <c r="K801">
        <v>90</v>
      </c>
      <c r="L801">
        <v>0.61111111111111116</v>
      </c>
      <c r="M801">
        <v>4.2229505371787057E-3</v>
      </c>
      <c r="N801">
        <v>-3.5602568386606582E-3</v>
      </c>
      <c r="O801">
        <v>15</v>
      </c>
      <c r="P801">
        <v>90</v>
      </c>
      <c r="Q801">
        <v>1.1917774381906554E-3</v>
      </c>
      <c r="R801">
        <v>1.1961476687967309E-3</v>
      </c>
      <c r="S801">
        <v>4.818185637806692E-3</v>
      </c>
      <c r="T801">
        <v>4.0280859658854355</v>
      </c>
      <c r="U801">
        <v>5.0788136016600787E-4</v>
      </c>
      <c r="V801">
        <v>2.3551714290238057</v>
      </c>
      <c r="W801">
        <v>1.803849484647152E-4</v>
      </c>
      <c r="X801">
        <v>56</v>
      </c>
      <c r="Y801">
        <v>0.5892857142857143</v>
      </c>
      <c r="Z801">
        <v>4.1340301825083118E-3</v>
      </c>
      <c r="AA801">
        <v>-2.428486830914422E-3</v>
      </c>
      <c r="AB801">
        <v>8</v>
      </c>
      <c r="AC801">
        <v>56</v>
      </c>
      <c r="AD801">
        <v>6.2447823636191391E-4</v>
      </c>
      <c r="AE801">
        <v>1.4387106948525463E-3</v>
      </c>
      <c r="AF801">
        <v>4.2785519702839099E-3</v>
      </c>
      <c r="AG801">
        <v>2.9738793112415274</v>
      </c>
      <c r="AH801">
        <v>5.7174555658246406E-4</v>
      </c>
      <c r="AI801">
        <v>2.5163478374056032</v>
      </c>
      <c r="AJ801">
        <v>2.9521958168761821E-4</v>
      </c>
      <c r="AK801">
        <v>0.75</v>
      </c>
      <c r="AL801">
        <v>0.20042772051635252</v>
      </c>
      <c r="AM801">
        <v>2.3551714290238057</v>
      </c>
      <c r="AN801">
        <v>1.3290529653297163</v>
      </c>
      <c r="AO801">
        <v>1.127533109979626</v>
      </c>
      <c r="AP801">
        <v>0.73684210526315785</v>
      </c>
      <c r="AQ801">
        <v>0.32802175743069067</v>
      </c>
      <c r="AR801">
        <v>2.5163478374056032</v>
      </c>
      <c r="AS801">
        <v>1.5985674387250697</v>
      </c>
      <c r="AT801">
        <v>1.2795107524652869</v>
      </c>
      <c r="AU801">
        <v>1.2035219312224563</v>
      </c>
      <c r="AV801">
        <f>COUNTIF($E$1:E801,E801)</f>
        <v>49</v>
      </c>
      <c r="AW801" s="26">
        <f>(AC801+P801)/(K801+X801)</f>
        <v>1</v>
      </c>
      <c r="AX801">
        <f>K801+X801</f>
        <v>146</v>
      </c>
      <c r="AY801" s="3">
        <f>K801*R801+X801*AE801</f>
        <v>0.18822108910344837</v>
      </c>
      <c r="AZ801" s="25">
        <f>(1+(AY801/AX801)/0.7)^(365/AW801)-1</f>
        <v>0.95736645507727913</v>
      </c>
    </row>
    <row r="802" spans="2:52" hidden="1" x14ac:dyDescent="0.35">
      <c r="B802">
        <v>55.711049515714286</v>
      </c>
      <c r="C802">
        <v>61.879515007142857</v>
      </c>
      <c r="D802">
        <v>6</v>
      </c>
      <c r="E802" t="s">
        <v>44</v>
      </c>
      <c r="F802">
        <v>7</v>
      </c>
      <c r="G802" t="s">
        <v>24</v>
      </c>
      <c r="H802" t="s">
        <v>8</v>
      </c>
      <c r="I802">
        <v>1.0089999999999999</v>
      </c>
      <c r="J802">
        <v>1</v>
      </c>
      <c r="K802">
        <v>89</v>
      </c>
      <c r="L802">
        <v>0.6179775280898876</v>
      </c>
      <c r="M802">
        <v>3.8144546002802805E-3</v>
      </c>
      <c r="N802">
        <v>-3.0583745024817368E-3</v>
      </c>
      <c r="O802">
        <v>8</v>
      </c>
      <c r="P802">
        <v>89</v>
      </c>
      <c r="Q802">
        <v>1.3045402660329941E-3</v>
      </c>
      <c r="R802">
        <v>1.188879437427375E-3</v>
      </c>
      <c r="S802">
        <v>4.1343321811721607E-3</v>
      </c>
      <c r="T802">
        <v>3.4775033119577476</v>
      </c>
      <c r="U802">
        <v>4.3823833472845608E-4</v>
      </c>
      <c r="V802">
        <v>2.7128604305327051</v>
      </c>
      <c r="W802">
        <v>3.1240276797046287E-4</v>
      </c>
      <c r="X802">
        <v>80</v>
      </c>
      <c r="Y802">
        <v>0.5625</v>
      </c>
      <c r="Z802">
        <v>3.7355646685700546E-3</v>
      </c>
      <c r="AA802">
        <v>-2.3444151162725691E-3</v>
      </c>
      <c r="AB802">
        <v>8</v>
      </c>
      <c r="AC802">
        <v>80</v>
      </c>
      <c r="AD802">
        <v>5.745174959350674E-4</v>
      </c>
      <c r="AE802">
        <v>1.0755735127014067E-3</v>
      </c>
      <c r="AF802">
        <v>4.0249331441118072E-3</v>
      </c>
      <c r="AG802">
        <v>3.7421274293030877</v>
      </c>
      <c r="AH802">
        <v>4.5000120575629791E-4</v>
      </c>
      <c r="AI802">
        <v>2.3901569572324504</v>
      </c>
      <c r="AJ802">
        <v>1.7557110118881093E-4</v>
      </c>
      <c r="AK802">
        <v>0.74789915966386555</v>
      </c>
      <c r="AL802">
        <v>0.34711418663385163</v>
      </c>
      <c r="AM802">
        <v>2.7128604305327051</v>
      </c>
      <c r="AN802">
        <v>1.3209771526970986</v>
      </c>
      <c r="AO802">
        <v>1.2916891503191585</v>
      </c>
      <c r="AP802">
        <v>0.8</v>
      </c>
      <c r="AQ802">
        <v>0.19507900132090328</v>
      </c>
      <c r="AR802">
        <v>2.3901569572324504</v>
      </c>
      <c r="AS802">
        <v>1.1950816807793545</v>
      </c>
      <c r="AT802">
        <v>1.1140950238539675</v>
      </c>
      <c r="AU802">
        <v>1.2028920870865631</v>
      </c>
      <c r="AV802">
        <f>COUNTIF($E$1:E802,E802)</f>
        <v>246</v>
      </c>
      <c r="AW802" s="26">
        <f>(AC802+P802)/(K802+X802)</f>
        <v>1</v>
      </c>
      <c r="AX802">
        <f>K802+X802</f>
        <v>169</v>
      </c>
      <c r="AY802" s="3">
        <f>K802*R802+X802*AE802</f>
        <v>0.19185615094714892</v>
      </c>
      <c r="AZ802" s="25">
        <f>(1+(AY802/AX802)/0.7)^(365/AW802)-1</f>
        <v>0.80664025755979396</v>
      </c>
    </row>
    <row r="803" spans="2:52" hidden="1" x14ac:dyDescent="0.35">
      <c r="B803">
        <v>11.343411359999999</v>
      </c>
      <c r="C803">
        <v>14.361291866</v>
      </c>
      <c r="D803">
        <v>2</v>
      </c>
      <c r="E803" t="s">
        <v>49</v>
      </c>
      <c r="F803">
        <v>10</v>
      </c>
      <c r="G803" t="s">
        <v>69</v>
      </c>
      <c r="H803" t="s">
        <v>8</v>
      </c>
      <c r="I803">
        <v>1.0089999999999999</v>
      </c>
      <c r="J803">
        <v>1</v>
      </c>
      <c r="K803">
        <v>34</v>
      </c>
      <c r="L803">
        <v>0.67647058823529416</v>
      </c>
      <c r="M803">
        <v>3.7571329723194171E-3</v>
      </c>
      <c r="N803">
        <v>-3.3183193516906403E-3</v>
      </c>
      <c r="O803">
        <v>2</v>
      </c>
      <c r="P803">
        <v>34</v>
      </c>
      <c r="Q803">
        <v>1.5379742526619999E-3</v>
      </c>
      <c r="R803">
        <v>1.4680160439632221E-3</v>
      </c>
      <c r="S803">
        <v>4.0320218616059318E-3</v>
      </c>
      <c r="T803">
        <v>2.7465788798333768</v>
      </c>
      <c r="U803">
        <v>6.9148604452908186E-4</v>
      </c>
      <c r="V803">
        <v>2.1229872324653716</v>
      </c>
      <c r="W803">
        <v>8.5043954905058379E-5</v>
      </c>
      <c r="X803">
        <v>32</v>
      </c>
      <c r="Y803">
        <v>0.625</v>
      </c>
      <c r="Z803">
        <v>3.1731826661558051E-3</v>
      </c>
      <c r="AA803">
        <v>-1.5216899787897458E-3</v>
      </c>
      <c r="AB803">
        <v>1</v>
      </c>
      <c r="AC803">
        <v>32</v>
      </c>
      <c r="AD803">
        <v>8.8366556821206643E-4</v>
      </c>
      <c r="AE803">
        <v>1.4126054243012234E-3</v>
      </c>
      <c r="AF803">
        <v>2.9907234106796425E-3</v>
      </c>
      <c r="AG803">
        <v>2.1171682900474984</v>
      </c>
      <c r="AH803">
        <v>5.2869020108623377E-4</v>
      </c>
      <c r="AI803">
        <v>2.6718963608535193</v>
      </c>
      <c r="AJ803">
        <v>3.5522502212875589E-4</v>
      </c>
      <c r="AK803">
        <v>0.53125</v>
      </c>
      <c r="AL803">
        <v>9.4493283227843727E-2</v>
      </c>
      <c r="AM803">
        <v>2.1229872324653716</v>
      </c>
      <c r="AN803">
        <v>1.631128937736932</v>
      </c>
      <c r="AO803">
        <v>1.0540442705781354</v>
      </c>
      <c r="AP803">
        <v>0.61538461538461542</v>
      </c>
      <c r="AQ803">
        <v>0.39469446903195554</v>
      </c>
      <c r="AR803">
        <v>2.6718963608535193</v>
      </c>
      <c r="AS803">
        <v>1.5695615825569329</v>
      </c>
      <c r="AT803">
        <v>1.3348974739186861</v>
      </c>
      <c r="AU803">
        <v>1.1944708722484108</v>
      </c>
      <c r="AV803">
        <f>COUNTIF($E$1:E803,E803)</f>
        <v>50</v>
      </c>
      <c r="AW803" s="26">
        <f>(AC803+P803)/(K803+X803)</f>
        <v>1</v>
      </c>
      <c r="AX803">
        <f>K803+X803</f>
        <v>66</v>
      </c>
      <c r="AY803" s="3">
        <f>K803*R803+X803*AE803</f>
        <v>9.5115919072388699E-2</v>
      </c>
      <c r="AZ803" s="25">
        <f>(1+(AY803/AX803)/0.7)^(365/AW803)-1</f>
        <v>1.1184494973074255</v>
      </c>
    </row>
    <row r="804" spans="2:52" hidden="1" x14ac:dyDescent="0.35">
      <c r="B804">
        <v>3.13942305</v>
      </c>
      <c r="C804">
        <v>17.285256000000004</v>
      </c>
      <c r="D804">
        <v>1</v>
      </c>
      <c r="E804" t="s">
        <v>49</v>
      </c>
      <c r="F804">
        <v>3</v>
      </c>
      <c r="G804" t="s">
        <v>70</v>
      </c>
      <c r="H804" t="s">
        <v>7</v>
      </c>
      <c r="I804">
        <v>1.0069999999999999</v>
      </c>
      <c r="J804">
        <v>1</v>
      </c>
      <c r="K804">
        <v>242</v>
      </c>
      <c r="L804">
        <v>0.56198347107438018</v>
      </c>
      <c r="M804">
        <v>3.5787227541622603E-3</v>
      </c>
      <c r="N804">
        <v>-3.2217191738137109E-3</v>
      </c>
      <c r="O804">
        <v>36</v>
      </c>
      <c r="P804">
        <v>242</v>
      </c>
      <c r="Q804">
        <v>4.272576427849506E-4</v>
      </c>
      <c r="R804">
        <v>6.0001678570997536E-4</v>
      </c>
      <c r="S804">
        <v>4.1217776498616507E-3</v>
      </c>
      <c r="T804">
        <v>6.8694372358008611</v>
      </c>
      <c r="U804">
        <v>2.6495790243275674E-4</v>
      </c>
      <c r="V804">
        <v>2.2645740330853226</v>
      </c>
      <c r="W804">
        <v>7.0100980844461881E-5</v>
      </c>
      <c r="X804">
        <v>55</v>
      </c>
      <c r="Y804">
        <v>0.61818181818181817</v>
      </c>
      <c r="Z804">
        <v>3.8726212765240824E-3</v>
      </c>
      <c r="AA804">
        <v>-2.651697805648493E-3</v>
      </c>
      <c r="AB804">
        <v>10</v>
      </c>
      <c r="AC804">
        <v>55</v>
      </c>
      <c r="AD804">
        <v>1.5525638571640688E-3</v>
      </c>
      <c r="AE804">
        <v>1.3815176269672809E-3</v>
      </c>
      <c r="AF804">
        <v>3.9156211081644264E-3</v>
      </c>
      <c r="AG804">
        <v>2.8342896476536681</v>
      </c>
      <c r="AH804">
        <v>5.2798224251652474E-4</v>
      </c>
      <c r="AI804">
        <v>2.616598657527847</v>
      </c>
      <c r="AJ804">
        <v>3.2555314193423142E-4</v>
      </c>
      <c r="AK804">
        <v>0.88970588235294112</v>
      </c>
      <c r="AL804">
        <v>7.7889978716069647E-2</v>
      </c>
      <c r="AM804">
        <v>2.2645740330853226</v>
      </c>
      <c r="AN804">
        <v>0.8571668367285491</v>
      </c>
      <c r="AO804">
        <v>0.97093215699302859</v>
      </c>
      <c r="AP804">
        <v>0.73333333333333328</v>
      </c>
      <c r="AQ804">
        <v>0.36172571326026126</v>
      </c>
      <c r="AR804">
        <v>2.616598657527847</v>
      </c>
      <c r="AS804">
        <v>1.973596609953288</v>
      </c>
      <c r="AT804">
        <v>1.3977225378864495</v>
      </c>
      <c r="AU804">
        <v>1.1843273474397391</v>
      </c>
      <c r="AV804">
        <f>COUNTIF($E$1:E804,E804)</f>
        <v>51</v>
      </c>
      <c r="AW804" s="26">
        <f>(AC804+P804)/(K804+X804)</f>
        <v>1</v>
      </c>
      <c r="AX804">
        <f>K804+X804</f>
        <v>297</v>
      </c>
      <c r="AY804" s="3">
        <f>K804*R804+X804*AE804</f>
        <v>0.22118753162501448</v>
      </c>
      <c r="AZ804" s="25">
        <f>(1+(AY804/AX804)/0.7)^(365/AW804)-1</f>
        <v>0.47420940702433922</v>
      </c>
    </row>
    <row r="805" spans="2:52" hidden="1" x14ac:dyDescent="0.35">
      <c r="B805">
        <v>27.735403882857138</v>
      </c>
      <c r="C805">
        <v>45.119104620000002</v>
      </c>
      <c r="D805">
        <v>7</v>
      </c>
      <c r="E805" t="s">
        <v>48</v>
      </c>
      <c r="F805">
        <v>7</v>
      </c>
      <c r="G805" t="s">
        <v>69</v>
      </c>
      <c r="H805" t="s">
        <v>24</v>
      </c>
      <c r="I805">
        <v>1.0069999999999999</v>
      </c>
      <c r="J805">
        <v>2</v>
      </c>
      <c r="K805">
        <v>63</v>
      </c>
      <c r="L805">
        <v>0.60317460317460314</v>
      </c>
      <c r="M805">
        <v>5.7376396817658123E-3</v>
      </c>
      <c r="N805">
        <v>-4.8286463015433292E-3</v>
      </c>
      <c r="O805">
        <v>30</v>
      </c>
      <c r="P805">
        <v>109</v>
      </c>
      <c r="Q805">
        <v>3.5208589643216381E-3</v>
      </c>
      <c r="R805">
        <v>1.5446690534685341E-3</v>
      </c>
      <c r="S805">
        <v>5.9901944346639497E-3</v>
      </c>
      <c r="T805">
        <v>3.8779791834458304</v>
      </c>
      <c r="U805">
        <v>7.5469356090685511E-4</v>
      </c>
      <c r="V805">
        <v>2.0467500101795335</v>
      </c>
      <c r="W805">
        <v>3.5281931654823889E-5</v>
      </c>
      <c r="X805">
        <v>45</v>
      </c>
      <c r="Y805">
        <v>0.64444444444444449</v>
      </c>
      <c r="Z805">
        <v>5.5604170490707741E-3</v>
      </c>
      <c r="AA805">
        <v>-5.0775003766225513E-3</v>
      </c>
      <c r="AB805">
        <v>21</v>
      </c>
      <c r="AC805">
        <v>78</v>
      </c>
      <c r="AD805">
        <v>4.3397196862542398E-3</v>
      </c>
      <c r="AE805">
        <v>1.7780464088242582E-3</v>
      </c>
      <c r="AF805">
        <v>5.7907426415133492E-3</v>
      </c>
      <c r="AG805">
        <v>3.2568006171124102</v>
      </c>
      <c r="AH805">
        <v>8.6323294577536961E-4</v>
      </c>
      <c r="AI805">
        <v>2.0597527208917965</v>
      </c>
      <c r="AJ805">
        <v>5.1580517273519012E-5</v>
      </c>
      <c r="AK805">
        <v>0.67741935483870963</v>
      </c>
      <c r="AL805">
        <v>3.9202146283138103E-2</v>
      </c>
      <c r="AM805">
        <v>2.0467500101795335</v>
      </c>
      <c r="AN805">
        <v>2.2066700763836531</v>
      </c>
      <c r="AO805">
        <v>1.1387818123277167</v>
      </c>
      <c r="AP805">
        <v>0.69230769230769229</v>
      </c>
      <c r="AQ805">
        <v>5.7311685859466228E-2</v>
      </c>
      <c r="AR805">
        <v>2.0597527208917965</v>
      </c>
      <c r="AS805">
        <v>2.540066298320407</v>
      </c>
      <c r="AT805">
        <v>1.2180945195061761</v>
      </c>
      <c r="AU805">
        <v>1.1784381659169463</v>
      </c>
      <c r="AV805">
        <f>COUNTIF($E$1:E805,E805)</f>
        <v>60</v>
      </c>
      <c r="AW805" s="26">
        <f>(AC805+P805)/(K805+X805)</f>
        <v>1.7314814814814814</v>
      </c>
      <c r="AX805">
        <f>K805+X805</f>
        <v>108</v>
      </c>
      <c r="AY805" s="3">
        <f>K805*R805+X805*AE805</f>
        <v>0.17732623876560927</v>
      </c>
      <c r="AZ805" s="25">
        <f>(1+(AY805/AX805)/0.7)^(365/AW805)-1</f>
        <v>0.63865434497778861</v>
      </c>
    </row>
    <row r="806" spans="2:52" hidden="1" x14ac:dyDescent="0.35">
      <c r="B806">
        <v>3.13942305</v>
      </c>
      <c r="C806">
        <v>17.285256000000004</v>
      </c>
      <c r="D806">
        <v>1</v>
      </c>
      <c r="E806" t="s">
        <v>49</v>
      </c>
      <c r="F806">
        <v>3</v>
      </c>
      <c r="G806" t="s">
        <v>69</v>
      </c>
      <c r="H806" t="s">
        <v>8</v>
      </c>
      <c r="I806">
        <v>1.0029999999999999</v>
      </c>
      <c r="J806">
        <v>1</v>
      </c>
      <c r="K806">
        <v>130</v>
      </c>
      <c r="L806">
        <v>0.66923076923076918</v>
      </c>
      <c r="M806">
        <v>2.4175051278758348E-3</v>
      </c>
      <c r="N806">
        <v>-3.1889163018838053E-3</v>
      </c>
      <c r="O806">
        <v>70</v>
      </c>
      <c r="P806">
        <v>130</v>
      </c>
      <c r="Q806">
        <v>2.8127322398857624E-3</v>
      </c>
      <c r="R806">
        <v>5.6307342418610788E-4</v>
      </c>
      <c r="S806">
        <v>3.0822496045734005E-3</v>
      </c>
      <c r="T806">
        <v>5.4739745691756365</v>
      </c>
      <c r="U806">
        <v>2.7033117331970208E-4</v>
      </c>
      <c r="V806">
        <v>2.0829023056109022</v>
      </c>
      <c r="W806">
        <v>2.2411077546703718E-5</v>
      </c>
      <c r="X806">
        <v>95</v>
      </c>
      <c r="Y806">
        <v>0.62105263157894741</v>
      </c>
      <c r="Z806">
        <v>2.3410399289273678E-3</v>
      </c>
      <c r="AA806">
        <v>-2.1560339156037273E-3</v>
      </c>
      <c r="AB806">
        <v>43</v>
      </c>
      <c r="AC806">
        <v>95</v>
      </c>
      <c r="AD806">
        <v>1.3192490428526327E-3</v>
      </c>
      <c r="AE806">
        <v>6.3688562994716335E-4</v>
      </c>
      <c r="AF806">
        <v>2.6120491305947672E-3</v>
      </c>
      <c r="AG806">
        <v>4.1012844501005077</v>
      </c>
      <c r="AH806">
        <v>2.679905862573079E-4</v>
      </c>
      <c r="AI806">
        <v>2.3765223952145296</v>
      </c>
      <c r="AJ806">
        <v>1.0090445743254754E-4</v>
      </c>
      <c r="AK806">
        <v>0.8125</v>
      </c>
      <c r="AL806">
        <v>2.4901197274115529E-2</v>
      </c>
      <c r="AM806">
        <v>2.0829023056109022</v>
      </c>
      <c r="AN806">
        <v>1.8769114139537608</v>
      </c>
      <c r="AO806">
        <v>1.0914634533836691</v>
      </c>
      <c r="AP806">
        <v>0.82608695652173914</v>
      </c>
      <c r="AQ806">
        <v>0.112116063813943</v>
      </c>
      <c r="AR806">
        <v>2.3765223952145296</v>
      </c>
      <c r="AS806">
        <v>2.1229520998239546</v>
      </c>
      <c r="AT806">
        <v>1.2650022597069008</v>
      </c>
      <c r="AU806">
        <v>1.1782328565452849</v>
      </c>
      <c r="AV806">
        <f>COUNTIF($E$1:E806,E806)</f>
        <v>52</v>
      </c>
      <c r="AW806" s="26">
        <f>(AC806+P806)/(K806+X806)</f>
        <v>1</v>
      </c>
      <c r="AX806">
        <f>K806+X806</f>
        <v>225</v>
      </c>
      <c r="AY806" s="3">
        <f>K806*R806+X806*AE806</f>
        <v>0.13370367998917454</v>
      </c>
      <c r="AZ806" s="25">
        <f>(1+(AY806/AX806)/0.7)^(365/AW806)-1</f>
        <v>0.36304549136241371</v>
      </c>
    </row>
    <row r="807" spans="2:52" hidden="1" x14ac:dyDescent="0.35">
      <c r="B807">
        <v>59.248391890000001</v>
      </c>
      <c r="C807">
        <v>64.575692779999997</v>
      </c>
      <c r="D807">
        <v>9</v>
      </c>
      <c r="E807" t="s">
        <v>44</v>
      </c>
      <c r="F807">
        <v>10</v>
      </c>
      <c r="G807" t="s">
        <v>24</v>
      </c>
      <c r="H807" t="s">
        <v>8</v>
      </c>
      <c r="I807">
        <v>1.0089999999999999</v>
      </c>
      <c r="J807">
        <v>1</v>
      </c>
      <c r="K807">
        <v>67</v>
      </c>
      <c r="L807">
        <v>0.65671641791044777</v>
      </c>
      <c r="M807">
        <v>3.4788094409028665E-3</v>
      </c>
      <c r="N807">
        <v>-3.3308924611752193E-3</v>
      </c>
      <c r="O807">
        <v>4</v>
      </c>
      <c r="P807">
        <v>67</v>
      </c>
      <c r="Q807">
        <v>1.3045402660329941E-3</v>
      </c>
      <c r="R807">
        <v>1.1411505789954638E-3</v>
      </c>
      <c r="S807">
        <v>4.2254181161939615E-3</v>
      </c>
      <c r="T807">
        <v>3.7027699884387983</v>
      </c>
      <c r="U807">
        <v>5.1621698342848221E-4</v>
      </c>
      <c r="V807">
        <v>2.2106025482084148</v>
      </c>
      <c r="W807">
        <v>1.0871661213849942E-4</v>
      </c>
      <c r="X807">
        <v>55</v>
      </c>
      <c r="Y807">
        <v>0.58181818181818179</v>
      </c>
      <c r="Z807">
        <v>4.3222752492993247E-3</v>
      </c>
      <c r="AA807">
        <v>-2.526087329788043E-3</v>
      </c>
      <c r="AB807">
        <v>4</v>
      </c>
      <c r="AC807">
        <v>55</v>
      </c>
      <c r="AD807">
        <v>1.5271037924613484E-3</v>
      </c>
      <c r="AE807">
        <v>1.4584145344082437E-3</v>
      </c>
      <c r="AF807">
        <v>4.197764421353169E-3</v>
      </c>
      <c r="AG807">
        <v>2.8783067655427783</v>
      </c>
      <c r="AH807">
        <v>5.6602643910587955E-4</v>
      </c>
      <c r="AI807">
        <v>2.5765837664968796</v>
      </c>
      <c r="AJ807">
        <v>3.2636165619648458E-4</v>
      </c>
      <c r="AK807">
        <v>0.69072164948453607</v>
      </c>
      <c r="AL807">
        <v>0.12079623570944518</v>
      </c>
      <c r="AM807">
        <v>2.2106025482084148</v>
      </c>
      <c r="AN807">
        <v>1.2679450877727521</v>
      </c>
      <c r="AO807">
        <v>1.0341604412493066</v>
      </c>
      <c r="AP807">
        <v>0.73333333333333328</v>
      </c>
      <c r="AQ807">
        <v>0.36262406244054257</v>
      </c>
      <c r="AR807">
        <v>2.5765837664968796</v>
      </c>
      <c r="AS807">
        <v>1.6204605937869558</v>
      </c>
      <c r="AT807">
        <v>1.3154502070160055</v>
      </c>
      <c r="AU807">
        <v>1.1748053241326559</v>
      </c>
      <c r="AV807">
        <f>COUNTIF($E$1:E807,E807)</f>
        <v>247</v>
      </c>
      <c r="AW807" s="26">
        <f>(AC807+P807)/(K807+X807)</f>
        <v>1</v>
      </c>
      <c r="AX807">
        <f>K807+X807</f>
        <v>122</v>
      </c>
      <c r="AY807" s="3">
        <f>K807*R807+X807*AE807</f>
        <v>0.15666988818514949</v>
      </c>
      <c r="AZ807" s="25">
        <f>(1+(AY807/AX807)/0.7)^(365/AW807)-1</f>
        <v>0.95227307704149222</v>
      </c>
    </row>
    <row r="808" spans="2:52" hidden="1" x14ac:dyDescent="0.35">
      <c r="B808">
        <v>3.13942305</v>
      </c>
      <c r="C808">
        <v>17.285256000000004</v>
      </c>
      <c r="D808">
        <v>1</v>
      </c>
      <c r="E808" t="s">
        <v>49</v>
      </c>
      <c r="F808">
        <v>3</v>
      </c>
      <c r="G808" t="s">
        <v>69</v>
      </c>
      <c r="H808" t="s">
        <v>8</v>
      </c>
      <c r="I808">
        <v>1.0089999999999999</v>
      </c>
      <c r="J808">
        <v>1</v>
      </c>
      <c r="K808">
        <v>130</v>
      </c>
      <c r="L808">
        <v>0.57692307692307687</v>
      </c>
      <c r="M808">
        <v>3.5845263064758961E-3</v>
      </c>
      <c r="N808">
        <v>-2.9501884600394508E-3</v>
      </c>
      <c r="O808">
        <v>11</v>
      </c>
      <c r="P808">
        <v>130</v>
      </c>
      <c r="Q808">
        <v>5.0712666646568483E-4</v>
      </c>
      <c r="R808">
        <v>8.1983928987324937E-4</v>
      </c>
      <c r="S808">
        <v>4.2116064095081129E-3</v>
      </c>
      <c r="T808">
        <v>5.1371121895844309</v>
      </c>
      <c r="U808">
        <v>3.6938231756239746E-4</v>
      </c>
      <c r="V808">
        <v>2.2194871029113594</v>
      </c>
      <c r="W808">
        <v>8.1074654748454445E-5</v>
      </c>
      <c r="X808">
        <v>95</v>
      </c>
      <c r="Y808">
        <v>0.57894736842105265</v>
      </c>
      <c r="Z808">
        <v>3.7426262820084767E-3</v>
      </c>
      <c r="AA808">
        <v>-2.327052197902163E-3</v>
      </c>
      <c r="AB808">
        <v>10</v>
      </c>
      <c r="AC808">
        <v>95</v>
      </c>
      <c r="AD808">
        <v>6.9146729359714776E-4</v>
      </c>
      <c r="AE808">
        <v>1.1869721852039968E-3</v>
      </c>
      <c r="AF808">
        <v>3.9864204851293925E-3</v>
      </c>
      <c r="AG808">
        <v>3.3584784334641116</v>
      </c>
      <c r="AH808">
        <v>4.0899811200515552E-4</v>
      </c>
      <c r="AI808">
        <v>2.9021458788275156</v>
      </c>
      <c r="AJ808">
        <v>3.6897596119368574E-4</v>
      </c>
      <c r="AK808">
        <v>0.8125</v>
      </c>
      <c r="AL808">
        <v>9.008294972050597E-2</v>
      </c>
      <c r="AM808">
        <v>2.2194871029113594</v>
      </c>
      <c r="AN808">
        <v>0.91093254430362081</v>
      </c>
      <c r="AO808">
        <v>0.96531581962233448</v>
      </c>
      <c r="AP808">
        <v>0.82608695652173914</v>
      </c>
      <c r="AQ808">
        <v>0.40997329021521106</v>
      </c>
      <c r="AR808">
        <v>2.9021458788275156</v>
      </c>
      <c r="AS808">
        <v>1.3188579835600116</v>
      </c>
      <c r="AT808">
        <v>1.3810133720985152</v>
      </c>
      <c r="AU808">
        <v>1.1731645958604249</v>
      </c>
      <c r="AV808">
        <f>COUNTIF($E$1:E808,E808)</f>
        <v>53</v>
      </c>
      <c r="AW808" s="26">
        <f>(AC808+P808)/(K808+X808)</f>
        <v>1</v>
      </c>
      <c r="AX808">
        <f>K808+X808</f>
        <v>225</v>
      </c>
      <c r="AY808" s="3">
        <f>K808*R808+X808*AE808</f>
        <v>0.2193414652779021</v>
      </c>
      <c r="AZ808" s="25">
        <f>(1+(AY808/AX808)/0.7)^(365/AW808)-1</f>
        <v>0.66189998804513794</v>
      </c>
    </row>
    <row r="809" spans="2:52" hidden="1" x14ac:dyDescent="0.35">
      <c r="B809">
        <v>25.650451147999998</v>
      </c>
      <c r="C809">
        <v>45.119104620000002</v>
      </c>
      <c r="D809">
        <v>5</v>
      </c>
      <c r="E809" t="s">
        <v>48</v>
      </c>
      <c r="F809">
        <v>5</v>
      </c>
      <c r="G809" t="s">
        <v>24</v>
      </c>
      <c r="H809" t="s">
        <v>9</v>
      </c>
      <c r="I809">
        <v>1.0089999999999999</v>
      </c>
      <c r="J809">
        <v>1</v>
      </c>
      <c r="K809">
        <v>62</v>
      </c>
      <c r="L809">
        <v>0.62903225806451613</v>
      </c>
      <c r="M809">
        <v>4.4313402013357005E-3</v>
      </c>
      <c r="N809">
        <v>-3.3032090137179496E-3</v>
      </c>
      <c r="O809">
        <v>12</v>
      </c>
      <c r="P809">
        <v>62</v>
      </c>
      <c r="Q809">
        <v>8.1466680241748524E-4</v>
      </c>
      <c r="R809">
        <v>1.5620719441383785E-3</v>
      </c>
      <c r="S809">
        <v>4.7604778754826932E-3</v>
      </c>
      <c r="T809">
        <v>3.0475407316200918</v>
      </c>
      <c r="U809">
        <v>6.0458129476789909E-4</v>
      </c>
      <c r="V809">
        <v>2.583725228776824</v>
      </c>
      <c r="W809">
        <v>3.5290935460258036E-4</v>
      </c>
      <c r="X809">
        <v>51</v>
      </c>
      <c r="Y809">
        <v>0.56862745098039214</v>
      </c>
      <c r="Z809">
        <v>4.1064917587969136E-3</v>
      </c>
      <c r="AA809">
        <v>-2.5052489538184186E-3</v>
      </c>
      <c r="AB809">
        <v>8</v>
      </c>
      <c r="AC809">
        <v>51</v>
      </c>
      <c r="AD809">
        <v>5.6068216329863141E-4</v>
      </c>
      <c r="AE809">
        <v>1.2543683141393194E-3</v>
      </c>
      <c r="AF809">
        <v>4.3413505443899705E-3</v>
      </c>
      <c r="AG809">
        <v>3.4609854980024535</v>
      </c>
      <c r="AH809">
        <v>6.0791067050934339E-4</v>
      </c>
      <c r="AI809">
        <v>2.0634089431072753</v>
      </c>
      <c r="AJ809">
        <v>3.8546973120632665E-5</v>
      </c>
      <c r="AK809">
        <v>0.67391304347826086</v>
      </c>
      <c r="AL809">
        <v>0.39212150511398269</v>
      </c>
      <c r="AM809">
        <v>2.583725228776824</v>
      </c>
      <c r="AN809">
        <v>1.7356354934871072</v>
      </c>
      <c r="AO809">
        <v>1.3464845737238877</v>
      </c>
      <c r="AP809">
        <v>0.71830985915492962</v>
      </c>
      <c r="AQ809">
        <v>4.2829970134036784E-2</v>
      </c>
      <c r="AR809">
        <v>2.0634089431072753</v>
      </c>
      <c r="AS809">
        <v>1.3937425712659264</v>
      </c>
      <c r="AT809">
        <v>0.98673417115447559</v>
      </c>
      <c r="AU809">
        <v>1.1666093724391817</v>
      </c>
      <c r="AV809">
        <f>COUNTIF($E$1:E809,E809)</f>
        <v>61</v>
      </c>
      <c r="AW809" s="26">
        <f>(AC809+P809)/(K809+X809)</f>
        <v>1</v>
      </c>
      <c r="AX809">
        <f>K809+X809</f>
        <v>113</v>
      </c>
      <c r="AY809" s="3">
        <f>K809*R809+X809*AE809</f>
        <v>0.16082124455768476</v>
      </c>
      <c r="AZ809" s="25">
        <f>(1+(AY809/AX809)/0.7)^(365/AW809)-1</f>
        <v>1.0987504257042322</v>
      </c>
    </row>
    <row r="810" spans="2:52" hidden="1" x14ac:dyDescent="0.35">
      <c r="B810">
        <v>3.13942305</v>
      </c>
      <c r="C810">
        <v>12.843757760000001</v>
      </c>
      <c r="D810">
        <v>1</v>
      </c>
      <c r="E810" t="s">
        <v>49</v>
      </c>
      <c r="F810">
        <v>7</v>
      </c>
      <c r="G810" t="s">
        <v>69</v>
      </c>
      <c r="H810" t="s">
        <v>24</v>
      </c>
      <c r="I810">
        <v>1.0069999999999999</v>
      </c>
      <c r="J810">
        <v>1</v>
      </c>
      <c r="K810">
        <v>90</v>
      </c>
      <c r="L810">
        <v>0.61111111111111116</v>
      </c>
      <c r="M810">
        <v>4.0722624285446955E-3</v>
      </c>
      <c r="N810">
        <v>-3.5602568386606582E-3</v>
      </c>
      <c r="O810">
        <v>23</v>
      </c>
      <c r="P810">
        <v>90</v>
      </c>
      <c r="Q810">
        <v>1.1917774381906554E-3</v>
      </c>
      <c r="R810">
        <v>1.1040604912981693E-3</v>
      </c>
      <c r="S810">
        <v>4.5502443669107233E-3</v>
      </c>
      <c r="T810">
        <v>4.1213723367281121</v>
      </c>
      <c r="U810">
        <v>4.7963787032629301E-4</v>
      </c>
      <c r="V810">
        <v>2.301862633463633</v>
      </c>
      <c r="W810">
        <v>1.4478475064558325E-4</v>
      </c>
      <c r="X810">
        <v>56</v>
      </c>
      <c r="Y810">
        <v>0.5892857142857143</v>
      </c>
      <c r="Z810">
        <v>3.6951899866015524E-3</v>
      </c>
      <c r="AA810">
        <v>-2.428486830914422E-3</v>
      </c>
      <c r="AB810">
        <v>11</v>
      </c>
      <c r="AC810">
        <v>56</v>
      </c>
      <c r="AD810">
        <v>6.2447823636191391E-4</v>
      </c>
      <c r="AE810">
        <v>1.1801084365503486E-3</v>
      </c>
      <c r="AF810">
        <v>3.8395812531226243E-3</v>
      </c>
      <c r="AG810">
        <v>3.2535834286096224</v>
      </c>
      <c r="AH810">
        <v>5.1308562706660766E-4</v>
      </c>
      <c r="AI810">
        <v>2.3000224022980662</v>
      </c>
      <c r="AJ810">
        <v>1.5393718241713331E-4</v>
      </c>
      <c r="AK810">
        <v>0.75</v>
      </c>
      <c r="AL810">
        <v>0.16087194516176101</v>
      </c>
      <c r="AM810">
        <v>2.301862633463633</v>
      </c>
      <c r="AN810">
        <v>1.5772292732831226</v>
      </c>
      <c r="AO810">
        <v>1.1453534227604187</v>
      </c>
      <c r="AP810">
        <v>0.73684210526315785</v>
      </c>
      <c r="AQ810">
        <v>0.17104131379681675</v>
      </c>
      <c r="AR810">
        <v>2.3000224022980662</v>
      </c>
      <c r="AS810">
        <v>1.685869195071952</v>
      </c>
      <c r="AT810">
        <v>1.1692812957488528</v>
      </c>
      <c r="AU810">
        <v>1.1573173592546357</v>
      </c>
      <c r="AV810">
        <f>COUNTIF($E$1:E810,E810)</f>
        <v>54</v>
      </c>
      <c r="AW810" s="26">
        <f>(AC810+P810)/(K810+X810)</f>
        <v>1</v>
      </c>
      <c r="AX810">
        <f>K810+X810</f>
        <v>146</v>
      </c>
      <c r="AY810" s="3">
        <f>K810*R810+X810*AE810</f>
        <v>0.16545151666365476</v>
      </c>
      <c r="AZ810" s="25">
        <f>(1+(AY810/AX810)/0.7)^(365/AW810)-1</f>
        <v>0.80474712851278118</v>
      </c>
    </row>
    <row r="811" spans="2:52" hidden="1" x14ac:dyDescent="0.35">
      <c r="B811">
        <v>22.479640280000005</v>
      </c>
      <c r="C811">
        <v>45.119104620000002</v>
      </c>
      <c r="D811">
        <v>3</v>
      </c>
      <c r="E811" t="s">
        <v>48</v>
      </c>
      <c r="F811">
        <v>3</v>
      </c>
      <c r="G811" t="s">
        <v>24</v>
      </c>
      <c r="H811" t="s">
        <v>8</v>
      </c>
      <c r="I811">
        <v>1.0089999999999999</v>
      </c>
      <c r="J811">
        <v>1</v>
      </c>
      <c r="K811">
        <v>246</v>
      </c>
      <c r="L811">
        <v>0.58130081300813008</v>
      </c>
      <c r="M811">
        <v>3.8438937594712746E-3</v>
      </c>
      <c r="N811">
        <v>-3.1988658915009394E-3</v>
      </c>
      <c r="O811">
        <v>23</v>
      </c>
      <c r="P811">
        <v>246</v>
      </c>
      <c r="Q811">
        <v>6.6264667232907026E-4</v>
      </c>
      <c r="R811">
        <v>8.950960194300632E-4</v>
      </c>
      <c r="S811">
        <v>4.4111914632931773E-3</v>
      </c>
      <c r="T811">
        <v>4.9281768296790398</v>
      </c>
      <c r="U811">
        <v>2.8124729538595212E-4</v>
      </c>
      <c r="V811">
        <v>3.1825942297568912</v>
      </c>
      <c r="W811">
        <v>3.3260142865815896E-4</v>
      </c>
      <c r="X811">
        <v>205</v>
      </c>
      <c r="Y811">
        <v>0.51219512195121952</v>
      </c>
      <c r="Z811">
        <v>3.8063367198346407E-3</v>
      </c>
      <c r="AA811">
        <v>-2.6809311842111473E-3</v>
      </c>
      <c r="AB811">
        <v>16</v>
      </c>
      <c r="AC811">
        <v>205</v>
      </c>
      <c r="AD811">
        <v>4.1340345880991336E-5</v>
      </c>
      <c r="AE811">
        <v>6.4181579103181731E-4</v>
      </c>
      <c r="AF811">
        <v>4.1796095688760278E-3</v>
      </c>
      <c r="AG811">
        <v>6.5121638128545642</v>
      </c>
      <c r="AH811">
        <v>2.9191659473914435E-4</v>
      </c>
      <c r="AI811">
        <v>2.19862728806268</v>
      </c>
      <c r="AJ811">
        <v>5.7982601553528603E-5</v>
      </c>
      <c r="AK811">
        <v>0.89130434782608692</v>
      </c>
      <c r="AL811">
        <v>0.36955714295351422</v>
      </c>
      <c r="AM811">
        <v>3.1825942297568912</v>
      </c>
      <c r="AN811">
        <v>0.99455113270008155</v>
      </c>
      <c r="AO811">
        <v>1.3906417874310979</v>
      </c>
      <c r="AP811">
        <v>0.91111111111111109</v>
      </c>
      <c r="AQ811">
        <v>6.4425112837254744E-2</v>
      </c>
      <c r="AR811">
        <v>2.19862728806268</v>
      </c>
      <c r="AS811">
        <v>0.71312865670202741</v>
      </c>
      <c r="AT811">
        <v>0.9190950740052225</v>
      </c>
      <c r="AU811">
        <v>1.1548684307181603</v>
      </c>
      <c r="AV811">
        <f>COUNTIF($E$1:E811,E811)</f>
        <v>62</v>
      </c>
      <c r="AW811" s="26">
        <f>(AC811+P811)/(K811+X811)</f>
        <v>1</v>
      </c>
      <c r="AX811">
        <f>K811+X811</f>
        <v>451</v>
      </c>
      <c r="AY811" s="3">
        <f>K811*R811+X811*AE811</f>
        <v>0.35176585794131809</v>
      </c>
      <c r="AZ811" s="25">
        <f>(1+(AY811/AX811)/0.7)^(365/AW811)-1</f>
        <v>0.50151038321807384</v>
      </c>
    </row>
    <row r="812" spans="2:52" hidden="1" x14ac:dyDescent="0.35">
      <c r="B812">
        <v>12.843757760000001</v>
      </c>
      <c r="C812">
        <v>16.534139101428572</v>
      </c>
      <c r="D812">
        <v>2</v>
      </c>
      <c r="E812" t="s">
        <v>49</v>
      </c>
      <c r="F812">
        <v>7</v>
      </c>
      <c r="G812" t="s">
        <v>69</v>
      </c>
      <c r="H812" t="s">
        <v>24</v>
      </c>
      <c r="I812">
        <v>1.0029999999999999</v>
      </c>
      <c r="J812">
        <v>1</v>
      </c>
      <c r="K812">
        <v>116</v>
      </c>
      <c r="L812">
        <v>0.65517241379310343</v>
      </c>
      <c r="M812">
        <v>2.4285219558149908E-3</v>
      </c>
      <c r="N812">
        <v>-2.9126294231619082E-3</v>
      </c>
      <c r="O812">
        <v>61</v>
      </c>
      <c r="P812">
        <v>116</v>
      </c>
      <c r="Q812">
        <v>2.7997537715966914E-3</v>
      </c>
      <c r="R812">
        <v>5.8674561823674972E-4</v>
      </c>
      <c r="S812">
        <v>2.9412373168683707E-3</v>
      </c>
      <c r="T812">
        <v>5.0127980941846459</v>
      </c>
      <c r="U812">
        <v>2.7308702910741839E-4</v>
      </c>
      <c r="V812">
        <v>2.1485664117937811</v>
      </c>
      <c r="W812">
        <v>4.0571560021912946E-5</v>
      </c>
      <c r="X812">
        <v>77</v>
      </c>
      <c r="Y812">
        <v>0.61038961038961037</v>
      </c>
      <c r="Z812">
        <v>2.3142539300749039E-3</v>
      </c>
      <c r="AA812">
        <v>-2.0322225913873447E-3</v>
      </c>
      <c r="AB812">
        <v>34</v>
      </c>
      <c r="AC812">
        <v>77</v>
      </c>
      <c r="AD812">
        <v>1.1793611793611269E-3</v>
      </c>
      <c r="AE812">
        <v>6.2082151911558615E-4</v>
      </c>
      <c r="AF812">
        <v>2.4936202774397797E-3</v>
      </c>
      <c r="AG812">
        <v>4.0166460096166725</v>
      </c>
      <c r="AH812">
        <v>2.8417440428847959E-4</v>
      </c>
      <c r="AI812">
        <v>2.1846496719857971</v>
      </c>
      <c r="AJ812">
        <v>5.2472710538626981E-5</v>
      </c>
      <c r="AK812">
        <v>0.79452054794520544</v>
      </c>
      <c r="AL812">
        <v>4.5079511135459348E-2</v>
      </c>
      <c r="AM812">
        <v>2.1485664117937811</v>
      </c>
      <c r="AN812">
        <v>1.9558187274559029</v>
      </c>
      <c r="AO812">
        <v>1.133217528278019</v>
      </c>
      <c r="AP812">
        <v>0.79381443298969068</v>
      </c>
      <c r="AQ812">
        <v>5.8303011709586204E-2</v>
      </c>
      <c r="AR812">
        <v>2.1846496719857971</v>
      </c>
      <c r="AS812">
        <v>2.0694050637186954</v>
      </c>
      <c r="AT812">
        <v>1.1719785623222816</v>
      </c>
      <c r="AU812">
        <v>1.1525980453001503</v>
      </c>
      <c r="AV812">
        <f>COUNTIF($E$1:E812,E812)</f>
        <v>55</v>
      </c>
      <c r="AW812" s="26">
        <f>(AC812+P812)/(K812+X812)</f>
        <v>1</v>
      </c>
      <c r="AX812">
        <f>K812+X812</f>
        <v>193</v>
      </c>
      <c r="AY812" s="3">
        <f>K812*R812+X812*AE812</f>
        <v>0.1158657486873631</v>
      </c>
      <c r="AZ812" s="25">
        <f>(1+(AY812/AX812)/0.7)^(365/AW812)-1</f>
        <v>0.36738563214057951</v>
      </c>
    </row>
    <row r="813" spans="2:52" hidden="1" x14ac:dyDescent="0.35">
      <c r="B813">
        <v>11.343411359999999</v>
      </c>
      <c r="C813">
        <v>14.361291866</v>
      </c>
      <c r="D813">
        <v>2</v>
      </c>
      <c r="E813" t="s">
        <v>49</v>
      </c>
      <c r="F813">
        <v>10</v>
      </c>
      <c r="G813" t="s">
        <v>24</v>
      </c>
      <c r="H813" t="s">
        <v>24</v>
      </c>
      <c r="I813">
        <v>1.0049999999999999</v>
      </c>
      <c r="J813">
        <v>1</v>
      </c>
      <c r="K813">
        <v>184</v>
      </c>
      <c r="L813">
        <v>0.59239130434782605</v>
      </c>
      <c r="M813">
        <v>3.4881880419933534E-3</v>
      </c>
      <c r="N813">
        <v>-3.3905972967678854E-3</v>
      </c>
      <c r="O813">
        <v>66</v>
      </c>
      <c r="P813">
        <v>184</v>
      </c>
      <c r="Q813">
        <v>9.7702806443256129E-4</v>
      </c>
      <c r="R813">
        <v>6.8433532238958757E-4</v>
      </c>
      <c r="S813">
        <v>3.9910186004099889E-3</v>
      </c>
      <c r="T813">
        <v>5.8319634685434645</v>
      </c>
      <c r="U813">
        <v>2.9422179474751427E-4</v>
      </c>
      <c r="V813">
        <v>2.325916484116509</v>
      </c>
      <c r="W813">
        <v>9.5891732894559027E-5</v>
      </c>
      <c r="X813">
        <v>103</v>
      </c>
      <c r="Y813">
        <v>0.57281553398058249</v>
      </c>
      <c r="Z813">
        <v>3.1725155082037194E-3</v>
      </c>
      <c r="AA813">
        <v>-2.3592352332442623E-3</v>
      </c>
      <c r="AB813">
        <v>26</v>
      </c>
      <c r="AC813">
        <v>103</v>
      </c>
      <c r="AD813">
        <v>4.9459600108381352E-4</v>
      </c>
      <c r="AE813">
        <v>8.0943752156574663E-4</v>
      </c>
      <c r="AF813">
        <v>3.3836473734968242E-3</v>
      </c>
      <c r="AG813">
        <v>4.1802452732258066</v>
      </c>
      <c r="AH813">
        <v>3.3340068240901322E-4</v>
      </c>
      <c r="AI813">
        <v>2.4278220299883349</v>
      </c>
      <c r="AJ813">
        <v>1.4263615674772019E-4</v>
      </c>
      <c r="AK813">
        <v>0.85981308411214952</v>
      </c>
      <c r="AL813">
        <v>0.10654636988284459</v>
      </c>
      <c r="AM813">
        <v>2.325916484116509</v>
      </c>
      <c r="AN813">
        <v>1.3686706447792043</v>
      </c>
      <c r="AO813">
        <v>1.1001089305551461</v>
      </c>
      <c r="AP813">
        <v>0.83739837398373984</v>
      </c>
      <c r="AQ813">
        <v>0.15848461860857979</v>
      </c>
      <c r="AR813">
        <v>2.4278220299883349</v>
      </c>
      <c r="AS813">
        <v>1.6188750431315277</v>
      </c>
      <c r="AT813">
        <v>1.1992553024646118</v>
      </c>
      <c r="AU813">
        <v>1.1496821165098789</v>
      </c>
      <c r="AV813">
        <f>COUNTIF($E$1:E813,E813)</f>
        <v>56</v>
      </c>
      <c r="AW813" s="26">
        <f>(AC813+P813)/(K813+X813)</f>
        <v>1</v>
      </c>
      <c r="AX813">
        <f>K813+X813</f>
        <v>287</v>
      </c>
      <c r="AY813" s="3">
        <f>K813*R813+X813*AE813</f>
        <v>0.20928976404095601</v>
      </c>
      <c r="AZ813" s="25">
        <f>(1+(AY813/AX813)/0.7)^(365/AW813)-1</f>
        <v>0.46235010643985142</v>
      </c>
    </row>
    <row r="814" spans="2:52" hidden="1" x14ac:dyDescent="0.35">
      <c r="B814">
        <v>1.1099563299999999</v>
      </c>
      <c r="C814">
        <v>1.1411935600000001</v>
      </c>
      <c r="D814">
        <v>3</v>
      </c>
      <c r="E814" t="s">
        <v>41</v>
      </c>
      <c r="F814">
        <v>5</v>
      </c>
      <c r="G814" t="s">
        <v>70</v>
      </c>
      <c r="H814" t="s">
        <v>7</v>
      </c>
      <c r="I814">
        <v>1.0089999999999999</v>
      </c>
      <c r="J814">
        <v>1</v>
      </c>
      <c r="K814">
        <v>32</v>
      </c>
      <c r="L814">
        <v>0.59375</v>
      </c>
      <c r="M814">
        <v>5.1310561532282627E-3</v>
      </c>
      <c r="N814">
        <v>-3.1499436720353771E-3</v>
      </c>
      <c r="O814">
        <v>4</v>
      </c>
      <c r="P814">
        <v>32</v>
      </c>
      <c r="Q814">
        <v>4.4027983218009048E-4</v>
      </c>
      <c r="R814">
        <v>1.766899974214909E-3</v>
      </c>
      <c r="S814">
        <v>4.7806073697332831E-3</v>
      </c>
      <c r="T814">
        <v>2.7056468614514877</v>
      </c>
      <c r="U814">
        <v>8.4509997233219727E-4</v>
      </c>
      <c r="V814">
        <v>2.0907585280577488</v>
      </c>
      <c r="W814">
        <v>7.6700029550514455E-5</v>
      </c>
      <c r="X814">
        <v>32</v>
      </c>
      <c r="Y814">
        <v>0.6875</v>
      </c>
      <c r="Z814">
        <v>4.2573767002332345E-3</v>
      </c>
      <c r="AA814">
        <v>-3.7797058613492696E-3</v>
      </c>
      <c r="AB814">
        <v>3</v>
      </c>
      <c r="AC814">
        <v>32</v>
      </c>
      <c r="AD814">
        <v>2.3329354802367197E-3</v>
      </c>
      <c r="AE814">
        <v>1.7457883997387021E-3</v>
      </c>
      <c r="AF814">
        <v>4.4739442186528594E-3</v>
      </c>
      <c r="AG814">
        <v>2.5627070378761192</v>
      </c>
      <c r="AH814">
        <v>7.9088907391494667E-4</v>
      </c>
      <c r="AI814">
        <v>2.2073745324321505</v>
      </c>
      <c r="AJ814">
        <v>1.6401025190880872E-4</v>
      </c>
      <c r="AK814">
        <v>0.5161290322580645</v>
      </c>
      <c r="AL814">
        <v>8.5222255056128154E-2</v>
      </c>
      <c r="AM814">
        <v>2.0907585280577488</v>
      </c>
      <c r="AN814">
        <v>1.9632221935721437</v>
      </c>
      <c r="AO814">
        <v>1.105573802380011</v>
      </c>
      <c r="AP814">
        <v>0.61538461538461542</v>
      </c>
      <c r="AQ814">
        <v>0.18223361323201179</v>
      </c>
      <c r="AR814">
        <v>2.2073745324321505</v>
      </c>
      <c r="AS814">
        <v>1.9397648885985801</v>
      </c>
      <c r="AT814">
        <v>1.1845972442806274</v>
      </c>
      <c r="AU814">
        <v>1.1450855233303192</v>
      </c>
      <c r="AV814">
        <f>COUNTIF($E$1:E814,E814)</f>
        <v>12</v>
      </c>
      <c r="AW814" s="26">
        <f>(AC814+P814)/(K814+X814)</f>
        <v>1</v>
      </c>
      <c r="AX814">
        <f>K814+X814</f>
        <v>64</v>
      </c>
      <c r="AY814" s="3">
        <f>K814*R814+X814*AE814</f>
        <v>0.11240602796651555</v>
      </c>
      <c r="AZ814" s="25">
        <f>(1+(AY814/AX814)/0.7)^(365/AW814)-1</f>
        <v>1.4959291094558114</v>
      </c>
    </row>
    <row r="815" spans="2:52" hidden="1" x14ac:dyDescent="0.35">
      <c r="B815">
        <v>1.1099563299999999</v>
      </c>
      <c r="C815">
        <v>1.1411935600000001</v>
      </c>
      <c r="D815">
        <v>3</v>
      </c>
      <c r="E815" t="s">
        <v>41</v>
      </c>
      <c r="F815">
        <v>5</v>
      </c>
      <c r="G815" t="s">
        <v>24</v>
      </c>
      <c r="H815" t="s">
        <v>7</v>
      </c>
      <c r="I815">
        <v>1.0089999999999999</v>
      </c>
      <c r="J815">
        <v>1</v>
      </c>
      <c r="K815">
        <v>32</v>
      </c>
      <c r="L815">
        <v>0.59375</v>
      </c>
      <c r="M815">
        <v>5.1310561532282627E-3</v>
      </c>
      <c r="N815">
        <v>-3.1499436720353771E-3</v>
      </c>
      <c r="O815">
        <v>4</v>
      </c>
      <c r="P815">
        <v>32</v>
      </c>
      <c r="Q815">
        <v>4.4027983218009048E-4</v>
      </c>
      <c r="R815">
        <v>1.766899974214909E-3</v>
      </c>
      <c r="S815">
        <v>4.7806073697332831E-3</v>
      </c>
      <c r="T815">
        <v>2.7056468614514877</v>
      </c>
      <c r="U815">
        <v>8.4509997233219727E-4</v>
      </c>
      <c r="V815">
        <v>2.0907585280577488</v>
      </c>
      <c r="W815">
        <v>7.6700029550514455E-5</v>
      </c>
      <c r="X815">
        <v>32</v>
      </c>
      <c r="Y815">
        <v>0.6875</v>
      </c>
      <c r="Z815">
        <v>4.2573767002332345E-3</v>
      </c>
      <c r="AA815">
        <v>-3.7797058613492696E-3</v>
      </c>
      <c r="AB815">
        <v>3</v>
      </c>
      <c r="AC815">
        <v>32</v>
      </c>
      <c r="AD815">
        <v>2.3329354802367197E-3</v>
      </c>
      <c r="AE815">
        <v>1.7457883997387021E-3</v>
      </c>
      <c r="AF815">
        <v>4.4739442186528594E-3</v>
      </c>
      <c r="AG815">
        <v>2.5627070378761192</v>
      </c>
      <c r="AH815">
        <v>7.9088907391494667E-4</v>
      </c>
      <c r="AI815">
        <v>2.2073745324321505</v>
      </c>
      <c r="AJ815">
        <v>1.6401025190880872E-4</v>
      </c>
      <c r="AK815">
        <v>0.5161290322580645</v>
      </c>
      <c r="AL815">
        <v>8.5222255056128154E-2</v>
      </c>
      <c r="AM815">
        <v>2.0907585280577488</v>
      </c>
      <c r="AN815">
        <v>1.9632221935721437</v>
      </c>
      <c r="AO815">
        <v>1.105573802380011</v>
      </c>
      <c r="AP815">
        <v>0.61538461538461542</v>
      </c>
      <c r="AQ815">
        <v>0.18223361323201179</v>
      </c>
      <c r="AR815">
        <v>2.2073745324321505</v>
      </c>
      <c r="AS815">
        <v>1.9397648885985801</v>
      </c>
      <c r="AT815">
        <v>1.1845972442806274</v>
      </c>
      <c r="AU815">
        <v>1.1450855233303192</v>
      </c>
      <c r="AV815">
        <f>COUNTIF($E$1:E815,E815)</f>
        <v>13</v>
      </c>
      <c r="AW815" s="26">
        <f>(AC815+P815)/(K815+X815)</f>
        <v>1</v>
      </c>
      <c r="AX815">
        <f>K815+X815</f>
        <v>64</v>
      </c>
      <c r="AY815" s="3">
        <f>K815*R815+X815*AE815</f>
        <v>0.11240602796651555</v>
      </c>
      <c r="AZ815" s="25">
        <f>(1+(AY815/AX815)/0.7)^(365/AW815)-1</f>
        <v>1.4959291094558114</v>
      </c>
    </row>
    <row r="816" spans="2:52" hidden="1" x14ac:dyDescent="0.35">
      <c r="B816">
        <v>0.98021597000000005</v>
      </c>
      <c r="C816">
        <v>1.0675089457142857</v>
      </c>
      <c r="D816">
        <v>1</v>
      </c>
      <c r="E816" t="s">
        <v>40</v>
      </c>
      <c r="F816">
        <v>7</v>
      </c>
      <c r="G816" t="s">
        <v>69</v>
      </c>
      <c r="H816" t="s">
        <v>24</v>
      </c>
      <c r="I816">
        <v>1.0089999999999999</v>
      </c>
      <c r="J816">
        <v>1</v>
      </c>
      <c r="K816">
        <v>127</v>
      </c>
      <c r="L816">
        <v>0.58267716535433067</v>
      </c>
      <c r="M816">
        <v>4.9951573758700669E-3</v>
      </c>
      <c r="N816">
        <v>-4.2004506576182252E-3</v>
      </c>
      <c r="O816">
        <v>25</v>
      </c>
      <c r="P816">
        <v>127</v>
      </c>
      <c r="Q816">
        <v>1.202986402040862E-3</v>
      </c>
      <c r="R816">
        <v>1.1576201650442444E-3</v>
      </c>
      <c r="S816">
        <v>5.5778820859431425E-3</v>
      </c>
      <c r="T816">
        <v>4.8184043906404783</v>
      </c>
      <c r="U816">
        <v>4.9495699777171785E-4</v>
      </c>
      <c r="V816">
        <v>2.3388297776490017</v>
      </c>
      <c r="W816">
        <v>1.6770616950080868E-4</v>
      </c>
      <c r="X816">
        <v>34</v>
      </c>
      <c r="Y816">
        <v>0.55882352941176472</v>
      </c>
      <c r="Z816">
        <v>5.5183727556252843E-3</v>
      </c>
      <c r="AA816">
        <v>-2.7972967476069515E-3</v>
      </c>
      <c r="AB816">
        <v>8</v>
      </c>
      <c r="AC816">
        <v>34</v>
      </c>
      <c r="AD816">
        <v>1.0166375552808082E-3</v>
      </c>
      <c r="AE816">
        <v>1.8496950336110624E-3</v>
      </c>
      <c r="AF816">
        <v>5.0323515805180052E-3</v>
      </c>
      <c r="AG816">
        <v>2.7206385317981905</v>
      </c>
      <c r="AH816">
        <v>8.6304117599850596E-4</v>
      </c>
      <c r="AI816">
        <v>2.1432291819344949</v>
      </c>
      <c r="AJ816">
        <v>1.2361268161405052E-4</v>
      </c>
      <c r="AK816">
        <v>0.80891719745222934</v>
      </c>
      <c r="AL816">
        <v>0.18634018833423399</v>
      </c>
      <c r="AM816">
        <v>2.3388297776490017</v>
      </c>
      <c r="AN816">
        <v>1.286244627826953</v>
      </c>
      <c r="AO816">
        <v>1.1143256539390076</v>
      </c>
      <c r="AP816">
        <v>0.62962962962962965</v>
      </c>
      <c r="AQ816">
        <v>0.13734742401561326</v>
      </c>
      <c r="AR816">
        <v>2.1432291819344949</v>
      </c>
      <c r="AS816">
        <v>2.0552167040123148</v>
      </c>
      <c r="AT816">
        <v>1.1719140279520195</v>
      </c>
      <c r="AU816">
        <v>1.1431198409455137</v>
      </c>
      <c r="AV816">
        <f>COUNTIF($E$1:E816,E816)</f>
        <v>9</v>
      </c>
      <c r="AW816" s="26">
        <f>(AC816+P816)/(K816+X816)</f>
        <v>1</v>
      </c>
      <c r="AX816">
        <f>K816+X816</f>
        <v>161</v>
      </c>
      <c r="AY816" s="3">
        <f>K816*R816+X816*AE816</f>
        <v>0.20990739210339515</v>
      </c>
      <c r="AZ816" s="25">
        <f>(1+(AY816/AX816)/0.7)^(365/AW816)-1</f>
        <v>0.97228345021930895</v>
      </c>
    </row>
    <row r="817" spans="2:52" hidden="1" x14ac:dyDescent="0.35">
      <c r="B817">
        <v>0.99511525000000001</v>
      </c>
      <c r="C817">
        <v>1.0857376885714285</v>
      </c>
      <c r="D817">
        <v>1</v>
      </c>
      <c r="E817" t="s">
        <v>50</v>
      </c>
      <c r="F817">
        <v>7</v>
      </c>
      <c r="G817" t="s">
        <v>69</v>
      </c>
      <c r="H817" t="s">
        <v>24</v>
      </c>
      <c r="I817">
        <v>1.0089999999999999</v>
      </c>
      <c r="J817">
        <v>1</v>
      </c>
      <c r="K817">
        <v>140</v>
      </c>
      <c r="L817">
        <v>0.55714285714285716</v>
      </c>
      <c r="M817">
        <v>4.8826365696197048E-3</v>
      </c>
      <c r="N817">
        <v>-4.0371843828607128E-3</v>
      </c>
      <c r="O817">
        <v>27</v>
      </c>
      <c r="P817">
        <v>140</v>
      </c>
      <c r="Q817">
        <v>7.8062083485697098E-4</v>
      </c>
      <c r="R817">
        <v>9.3243014780694836E-4</v>
      </c>
      <c r="S817">
        <v>5.4644084967729375E-3</v>
      </c>
      <c r="T817">
        <v>5.8603944859838402</v>
      </c>
      <c r="U817">
        <v>4.6182680906223055E-4</v>
      </c>
      <c r="V817">
        <v>2.0190039415431698</v>
      </c>
      <c r="W817">
        <v>8.7765296824872689E-6</v>
      </c>
      <c r="X817">
        <v>39</v>
      </c>
      <c r="Y817">
        <v>0.61538461538461542</v>
      </c>
      <c r="Z817">
        <v>4.6782739224640142E-3</v>
      </c>
      <c r="AA817">
        <v>-2.7362311513413323E-3</v>
      </c>
      <c r="AB817">
        <v>7</v>
      </c>
      <c r="AC817">
        <v>39</v>
      </c>
      <c r="AD817">
        <v>1.1997656707674054E-3</v>
      </c>
      <c r="AE817">
        <v>1.8265412017696501E-3</v>
      </c>
      <c r="AF817">
        <v>4.6276326824587289E-3</v>
      </c>
      <c r="AG817">
        <v>2.5335495733549469</v>
      </c>
      <c r="AH817">
        <v>7.4101427793019927E-4</v>
      </c>
      <c r="AI817">
        <v>2.4649203884053952</v>
      </c>
      <c r="AJ817">
        <v>3.4451264590925159E-4</v>
      </c>
      <c r="AK817">
        <v>0.82352941176470584</v>
      </c>
      <c r="AL817">
        <v>9.7516996472081889E-3</v>
      </c>
      <c r="AM817">
        <v>2.0190039415431698</v>
      </c>
      <c r="AN817">
        <v>1.0360334975632879</v>
      </c>
      <c r="AO817">
        <v>0.89916150301096243</v>
      </c>
      <c r="AP817">
        <v>0.66101694915254239</v>
      </c>
      <c r="AQ817">
        <v>0.38279182878806173</v>
      </c>
      <c r="AR817">
        <v>2.4649203884053952</v>
      </c>
      <c r="AS817">
        <v>2.0294902241885233</v>
      </c>
      <c r="AT817">
        <v>1.3645925877898022</v>
      </c>
      <c r="AU817">
        <v>1.1318770454003824</v>
      </c>
      <c r="AV817">
        <f>COUNTIF($E$1:E817,E817)</f>
        <v>8</v>
      </c>
      <c r="AW817" s="26">
        <f>(AC817+P817)/(K817+X817)</f>
        <v>1</v>
      </c>
      <c r="AX817">
        <f>K817+X817</f>
        <v>179</v>
      </c>
      <c r="AY817" s="3">
        <f>K817*R817+X817*AE817</f>
        <v>0.20177532756198913</v>
      </c>
      <c r="AZ817" s="25">
        <f>(1+(AY817/AX817)/0.7)^(365/AW817)-1</f>
        <v>0.79912520803334619</v>
      </c>
    </row>
    <row r="818" spans="2:52" hidden="1" x14ac:dyDescent="0.35">
      <c r="B818">
        <v>1.0023135000000001</v>
      </c>
      <c r="C818">
        <v>1.0815181</v>
      </c>
      <c r="D818">
        <v>1</v>
      </c>
      <c r="E818" t="s">
        <v>36</v>
      </c>
      <c r="F818">
        <v>5</v>
      </c>
      <c r="G818" t="s">
        <v>69</v>
      </c>
      <c r="H818" t="s">
        <v>24</v>
      </c>
      <c r="I818">
        <v>1.0089999999999999</v>
      </c>
      <c r="J818">
        <v>2</v>
      </c>
      <c r="K818">
        <v>93</v>
      </c>
      <c r="L818">
        <v>0.55913978494623651</v>
      </c>
      <c r="M818">
        <v>6.1105873672125943E-3</v>
      </c>
      <c r="N818">
        <v>-4.7175541001302675E-3</v>
      </c>
      <c r="O818">
        <v>29</v>
      </c>
      <c r="P818">
        <v>169</v>
      </c>
      <c r="Q818">
        <v>7.729650751755468E-4</v>
      </c>
      <c r="R818">
        <v>1.3368905912872465E-3</v>
      </c>
      <c r="S818">
        <v>6.2395318856853406E-3</v>
      </c>
      <c r="T818">
        <v>4.6671970962691178</v>
      </c>
      <c r="U818">
        <v>6.4700931631859397E-4</v>
      </c>
      <c r="V818">
        <v>2.0662617331292767</v>
      </c>
      <c r="W818">
        <v>4.2871958650058523E-5</v>
      </c>
      <c r="X818">
        <v>91</v>
      </c>
      <c r="Y818">
        <v>0.59340659340659341</v>
      </c>
      <c r="Z818">
        <v>5.3824972544116402E-3</v>
      </c>
      <c r="AA818">
        <v>-4.2560397449000961E-3</v>
      </c>
      <c r="AB818">
        <v>24</v>
      </c>
      <c r="AC818">
        <v>168</v>
      </c>
      <c r="AD818">
        <v>1.2314130696442493E-3</v>
      </c>
      <c r="AE818">
        <v>1.4635316612848902E-3</v>
      </c>
      <c r="AF818">
        <v>5.7467716047818248E-3</v>
      </c>
      <c r="AG818">
        <v>3.9266465883877872</v>
      </c>
      <c r="AH818">
        <v>6.0242535333968723E-4</v>
      </c>
      <c r="AI818">
        <v>2.4293991831045236</v>
      </c>
      <c r="AJ818">
        <v>2.5868095460551579E-4</v>
      </c>
      <c r="AK818">
        <v>0.75609756097560976</v>
      </c>
      <c r="AL818">
        <v>4.7635509611176685E-2</v>
      </c>
      <c r="AM818">
        <v>2.0662617331292767</v>
      </c>
      <c r="AN818">
        <v>1.4854339903191798</v>
      </c>
      <c r="AO818">
        <v>1.0116292779446505</v>
      </c>
      <c r="AP818">
        <v>0.81981981981981977</v>
      </c>
      <c r="AQ818">
        <v>0.28742328289502084</v>
      </c>
      <c r="AR818">
        <v>2.4293991831045236</v>
      </c>
      <c r="AS818">
        <v>1.6261462903165633</v>
      </c>
      <c r="AT818">
        <v>1.2510003081346601</v>
      </c>
      <c r="AU818">
        <v>1.1313147930396554</v>
      </c>
      <c r="AV818">
        <f>COUNTIF($E$1:E818,E818)</f>
        <v>4</v>
      </c>
      <c r="AW818" s="26">
        <f>(AC818+P818)/(K818+X818)</f>
        <v>1.8315217391304348</v>
      </c>
      <c r="AX818">
        <f>K818+X818</f>
        <v>184</v>
      </c>
      <c r="AY818" s="3">
        <f>K818*R818+X818*AE818</f>
        <v>0.25751220616663895</v>
      </c>
      <c r="AZ818" s="25">
        <f>(1+(AY818/AX818)/0.7)^(365/AW818)-1</f>
        <v>0.48890664206403711</v>
      </c>
    </row>
    <row r="819" spans="2:52" hidden="1" x14ac:dyDescent="0.35">
      <c r="B819">
        <v>0.70669230142857142</v>
      </c>
      <c r="C819">
        <v>0.85793458142857137</v>
      </c>
      <c r="D819">
        <v>6</v>
      </c>
      <c r="E819" t="s">
        <v>54</v>
      </c>
      <c r="F819">
        <v>7</v>
      </c>
      <c r="G819" t="s">
        <v>24</v>
      </c>
      <c r="H819" t="s">
        <v>24</v>
      </c>
      <c r="I819">
        <v>1.0049999999999999</v>
      </c>
      <c r="J819">
        <v>1</v>
      </c>
      <c r="K819">
        <v>261</v>
      </c>
      <c r="L819">
        <v>0.6053639846743295</v>
      </c>
      <c r="M819">
        <v>2.9891795709544463E-3</v>
      </c>
      <c r="N819">
        <v>-3.1288097331887768E-3</v>
      </c>
      <c r="O819">
        <v>71</v>
      </c>
      <c r="P819">
        <v>261</v>
      </c>
      <c r="Q819">
        <v>9.4608578125998655E-4</v>
      </c>
      <c r="R819">
        <v>5.7480065016229313E-4</v>
      </c>
      <c r="S819">
        <v>3.6702253388881207E-3</v>
      </c>
      <c r="T819">
        <v>6.3852143136091515</v>
      </c>
      <c r="U819">
        <v>2.2718124516360482E-4</v>
      </c>
      <c r="V819">
        <v>2.5301412964276597</v>
      </c>
      <c r="W819">
        <v>1.2043815983508348E-4</v>
      </c>
      <c r="X819">
        <v>127</v>
      </c>
      <c r="Y819">
        <v>0.52755905511811019</v>
      </c>
      <c r="Z819">
        <v>3.116382205843786E-3</v>
      </c>
      <c r="AA819">
        <v>-2.0678782015626875E-3</v>
      </c>
      <c r="AB819">
        <v>30</v>
      </c>
      <c r="AC819">
        <v>127</v>
      </c>
      <c r="AD819">
        <v>3.6700657359878264E-4</v>
      </c>
      <c r="AE819">
        <v>6.6712532045490086E-4</v>
      </c>
      <c r="AF819">
        <v>3.1462334665069451E-3</v>
      </c>
      <c r="AG819">
        <v>4.7161056102046679</v>
      </c>
      <c r="AH819">
        <v>2.7918307466477627E-4</v>
      </c>
      <c r="AI819">
        <v>2.3895621941120133</v>
      </c>
      <c r="AJ819">
        <v>1.0875917112534831E-4</v>
      </c>
      <c r="AK819">
        <v>0.89690721649484539</v>
      </c>
      <c r="AL819">
        <v>0.13382017759453874</v>
      </c>
      <c r="AM819">
        <v>2.5301412964276597</v>
      </c>
      <c r="AN819">
        <v>1.1496013003246108</v>
      </c>
      <c r="AO819">
        <v>1.1321814416805203</v>
      </c>
      <c r="AP819">
        <v>0.86394557823129248</v>
      </c>
      <c r="AQ819">
        <v>0.12084352347261063</v>
      </c>
      <c r="AR819">
        <v>2.3895621941120133</v>
      </c>
      <c r="AS819">
        <v>1.33425064090983</v>
      </c>
      <c r="AT819">
        <v>1.1184507536277437</v>
      </c>
      <c r="AU819">
        <v>1.1253160976541321</v>
      </c>
      <c r="AV819">
        <f>COUNTIF($E$1:E819,E819)</f>
        <v>318</v>
      </c>
      <c r="AW819" s="26">
        <f>(AC819+P819)/(K819+X819)</f>
        <v>1</v>
      </c>
      <c r="AX819">
        <f>K819+X819</f>
        <v>388</v>
      </c>
      <c r="AY819" s="3">
        <f>K819*R819+X819*AE819</f>
        <v>0.23474788539013092</v>
      </c>
      <c r="AZ819" s="25">
        <f>(1+(AY819/AX819)/0.7)^(365/AW819)-1</f>
        <v>0.37072339565069834</v>
      </c>
    </row>
    <row r="820" spans="2:52" hidden="1" x14ac:dyDescent="0.35">
      <c r="B820">
        <v>8.3793828300000008</v>
      </c>
      <c r="C820">
        <v>15.571731062</v>
      </c>
      <c r="D820">
        <v>1</v>
      </c>
      <c r="E820" t="s">
        <v>47</v>
      </c>
      <c r="F820">
        <v>5</v>
      </c>
      <c r="G820" t="s">
        <v>70</v>
      </c>
      <c r="H820" t="s">
        <v>24</v>
      </c>
      <c r="I820">
        <v>1.0069999999999999</v>
      </c>
      <c r="J820">
        <v>1</v>
      </c>
      <c r="K820">
        <v>43</v>
      </c>
      <c r="L820">
        <v>0.65116279069767447</v>
      </c>
      <c r="M820">
        <v>3.3739148926671563E-3</v>
      </c>
      <c r="N820">
        <v>-2.7140205277719803E-3</v>
      </c>
      <c r="O820">
        <v>5</v>
      </c>
      <c r="P820">
        <v>43</v>
      </c>
      <c r="Q820">
        <v>1.5099050615559051E-3</v>
      </c>
      <c r="R820">
        <v>1.2502164901883877E-3</v>
      </c>
      <c r="S820">
        <v>3.5239751960602153E-3</v>
      </c>
      <c r="T820">
        <v>2.8186919815217033</v>
      </c>
      <c r="U820">
        <v>5.3740117928674307E-4</v>
      </c>
      <c r="V820">
        <v>2.3264118844095525</v>
      </c>
      <c r="W820">
        <v>1.7541413161490152E-4</v>
      </c>
      <c r="X820">
        <v>37</v>
      </c>
      <c r="Y820">
        <v>0.56756756756756754</v>
      </c>
      <c r="Z820">
        <v>3.4721370086132526E-3</v>
      </c>
      <c r="AA820">
        <v>-2.0000304511716416E-3</v>
      </c>
      <c r="AB820">
        <v>4</v>
      </c>
      <c r="AC820">
        <v>37</v>
      </c>
      <c r="AD820">
        <v>3.9653099337400022E-4</v>
      </c>
      <c r="AE820">
        <v>1.1057943233008659E-3</v>
      </c>
      <c r="AF820">
        <v>3.3618631689107626E-3</v>
      </c>
      <c r="AG820">
        <v>3.040224658483857</v>
      </c>
      <c r="AH820">
        <v>5.5268690042810874E-4</v>
      </c>
      <c r="AI820">
        <v>2.0007608692088099</v>
      </c>
      <c r="AJ820">
        <v>4.2052244464841487E-7</v>
      </c>
      <c r="AK820">
        <v>0.58904109589041098</v>
      </c>
      <c r="AL820">
        <v>0.19490459068322616</v>
      </c>
      <c r="AM820">
        <v>2.3264118844095525</v>
      </c>
      <c r="AN820">
        <v>1.7860235574120091</v>
      </c>
      <c r="AO820">
        <v>1.191994222667599</v>
      </c>
      <c r="AP820">
        <v>0.64912280701754388</v>
      </c>
      <c r="AQ820">
        <v>4.6724716072046635E-4</v>
      </c>
      <c r="AR820">
        <v>2.0007608692088099</v>
      </c>
      <c r="AS820">
        <v>1.5797061761441176</v>
      </c>
      <c r="AT820">
        <v>0.98126867555750896</v>
      </c>
      <c r="AU820">
        <v>1.0866314491125539</v>
      </c>
      <c r="AV820">
        <f>COUNTIF($E$1:E820,E820)</f>
        <v>5</v>
      </c>
      <c r="AW820" s="26">
        <f>(AC820+P820)/(K820+X820)</f>
        <v>1</v>
      </c>
      <c r="AX820">
        <f>K820+X820</f>
        <v>80</v>
      </c>
      <c r="AY820" s="3">
        <f>K820*R820+X820*AE820</f>
        <v>9.4673699040232706E-2</v>
      </c>
      <c r="AZ820" s="25">
        <f>(1+(AY820/AX820)/0.7)^(365/AW820)-1</f>
        <v>0.85252323970243138</v>
      </c>
    </row>
    <row r="821" spans="2:52" hidden="1" x14ac:dyDescent="0.35">
      <c r="B821">
        <v>3.13942305</v>
      </c>
      <c r="C821">
        <v>17.285256000000004</v>
      </c>
      <c r="D821">
        <v>1</v>
      </c>
      <c r="E821" t="s">
        <v>49</v>
      </c>
      <c r="F821">
        <v>3</v>
      </c>
      <c r="G821" t="s">
        <v>70</v>
      </c>
      <c r="H821" t="s">
        <v>7</v>
      </c>
      <c r="I821">
        <v>1.0089999999999999</v>
      </c>
      <c r="J821">
        <v>1</v>
      </c>
      <c r="K821">
        <v>242</v>
      </c>
      <c r="L821">
        <v>0.55785123966942152</v>
      </c>
      <c r="M821">
        <v>3.7690120684453726E-3</v>
      </c>
      <c r="N821">
        <v>-3.1987480117524314E-3</v>
      </c>
      <c r="O821">
        <v>20</v>
      </c>
      <c r="P821">
        <v>242</v>
      </c>
      <c r="Q821">
        <v>3.8356948777273914E-4</v>
      </c>
      <c r="R821">
        <v>6.8822558670502115E-4</v>
      </c>
      <c r="S821">
        <v>4.3359110533244E-3</v>
      </c>
      <c r="T821">
        <v>6.3001305634148199</v>
      </c>
      <c r="U821">
        <v>2.7872291894794451E-4</v>
      </c>
      <c r="V821">
        <v>2.4692106027834657</v>
      </c>
      <c r="W821">
        <v>1.3077974880913213E-4</v>
      </c>
      <c r="X821">
        <v>55</v>
      </c>
      <c r="Y821">
        <v>0.61818181818181817</v>
      </c>
      <c r="Z821">
        <v>3.5936463529305861E-3</v>
      </c>
      <c r="AA821">
        <v>-2.651697805648493E-3</v>
      </c>
      <c r="AB821">
        <v>4</v>
      </c>
      <c r="AC821">
        <v>55</v>
      </c>
      <c r="AD821">
        <v>1.2633728225961427E-3</v>
      </c>
      <c r="AE821">
        <v>1.2090604014731196E-3</v>
      </c>
      <c r="AF821">
        <v>3.8958779940592766E-3</v>
      </c>
      <c r="AG821">
        <v>3.2222360349512211</v>
      </c>
      <c r="AH821">
        <v>5.2532008155366716E-4</v>
      </c>
      <c r="AI821">
        <v>2.3015689746663548</v>
      </c>
      <c r="AJ821">
        <v>1.5842023836578527E-4</v>
      </c>
      <c r="AK821">
        <v>0.88970588235294112</v>
      </c>
      <c r="AL821">
        <v>0.14531083201014849</v>
      </c>
      <c r="AM821">
        <v>2.4692106027834657</v>
      </c>
      <c r="AN821">
        <v>0.76469509633892119</v>
      </c>
      <c r="AO821">
        <v>1.0407971211421774</v>
      </c>
      <c r="AP821">
        <v>0.73333333333333328</v>
      </c>
      <c r="AQ821">
        <v>0.17602248707309676</v>
      </c>
      <c r="AR821">
        <v>2.3015689746663548</v>
      </c>
      <c r="AS821">
        <v>1.3434004460812594</v>
      </c>
      <c r="AT821">
        <v>1.1028931097787302</v>
      </c>
      <c r="AU821">
        <v>1.0718451154604538</v>
      </c>
      <c r="AV821">
        <f>COUNTIF($E$1:E821,E821)</f>
        <v>57</v>
      </c>
      <c r="AW821" s="26">
        <f>(AC821+P821)/(K821+X821)</f>
        <v>1</v>
      </c>
      <c r="AX821">
        <f>K821+X821</f>
        <v>297</v>
      </c>
      <c r="AY821" s="3">
        <f>K821*R821+X821*AE821</f>
        <v>0.2330489140636367</v>
      </c>
      <c r="AZ821" s="25">
        <f>(1+(AY821/AX821)/0.7)^(365/AW821)-1</f>
        <v>0.50519669366536335</v>
      </c>
    </row>
    <row r="822" spans="2:52" hidden="1" x14ac:dyDescent="0.35">
      <c r="B822">
        <v>3.13942305</v>
      </c>
      <c r="C822">
        <v>11.343411359999999</v>
      </c>
      <c r="D822">
        <v>1</v>
      </c>
      <c r="E822" t="s">
        <v>49</v>
      </c>
      <c r="F822">
        <v>10</v>
      </c>
      <c r="G822" t="s">
        <v>24</v>
      </c>
      <c r="H822" t="s">
        <v>8</v>
      </c>
      <c r="I822">
        <v>1.0089999999999999</v>
      </c>
      <c r="J822">
        <v>1</v>
      </c>
      <c r="K822">
        <v>69</v>
      </c>
      <c r="L822">
        <v>0.60869565217391308</v>
      </c>
      <c r="M822">
        <v>4.0181249907423203E-3</v>
      </c>
      <c r="N822">
        <v>-3.3568478297581082E-3</v>
      </c>
      <c r="O822">
        <v>8</v>
      </c>
      <c r="P822">
        <v>69</v>
      </c>
      <c r="Q822">
        <v>1.3386149433138872E-3</v>
      </c>
      <c r="R822">
        <v>1.132266060981283E-3</v>
      </c>
      <c r="S822">
        <v>4.5911743838826903E-3</v>
      </c>
      <c r="T822">
        <v>4.0548547219579563</v>
      </c>
      <c r="U822">
        <v>5.5271244486924844E-4</v>
      </c>
      <c r="V822">
        <v>2.0485626323270787</v>
      </c>
      <c r="W822">
        <v>2.6841171242786115E-5</v>
      </c>
      <c r="X822">
        <v>38</v>
      </c>
      <c r="Y822">
        <v>0.57894736842105265</v>
      </c>
      <c r="Z822">
        <v>5.6048764742877462E-3</v>
      </c>
      <c r="AA822">
        <v>-3.3155769523108419E-3</v>
      </c>
      <c r="AB822">
        <v>9</v>
      </c>
      <c r="AC822">
        <v>38</v>
      </c>
      <c r="AD822">
        <v>1.7493196328126626E-3</v>
      </c>
      <c r="AE822">
        <v>1.8488960841409724E-3</v>
      </c>
      <c r="AF822">
        <v>5.3033982206832087E-3</v>
      </c>
      <c r="AG822">
        <v>2.8684133555008606</v>
      </c>
      <c r="AH822">
        <v>8.6032479618158755E-4</v>
      </c>
      <c r="AI822">
        <v>2.1490675293179957</v>
      </c>
      <c r="AJ822">
        <v>1.2824649177779735E-4</v>
      </c>
      <c r="AK822">
        <v>0.69696969696969702</v>
      </c>
      <c r="AL822">
        <v>2.9823523603096026E-2</v>
      </c>
      <c r="AM822">
        <v>2.0485626323270787</v>
      </c>
      <c r="AN822">
        <v>1.2580734010903289</v>
      </c>
      <c r="AO822">
        <v>0.94780984905439747</v>
      </c>
      <c r="AP822">
        <v>0.65517241379310343</v>
      </c>
      <c r="AQ822">
        <v>0.14249610197533202</v>
      </c>
      <c r="AR822">
        <v>2.1490675293179957</v>
      </c>
      <c r="AS822">
        <v>2.0543289823788817</v>
      </c>
      <c r="AT822">
        <v>1.1781017374406184</v>
      </c>
      <c r="AU822">
        <v>1.062955793247508</v>
      </c>
      <c r="AV822">
        <f>COUNTIF($E$1:E822,E822)</f>
        <v>58</v>
      </c>
      <c r="AW822" s="26">
        <f>(AC822+P822)/(K822+X822)</f>
        <v>1</v>
      </c>
      <c r="AX822">
        <f>K822+X822</f>
        <v>107</v>
      </c>
      <c r="AY822" s="3">
        <f>K822*R822+X822*AE822</f>
        <v>0.14838440940506548</v>
      </c>
      <c r="AZ822" s="25">
        <f>(1+(AY822/AX822)/0.7)^(365/AW822)-1</f>
        <v>1.0593414985113716</v>
      </c>
    </row>
    <row r="823" spans="2:52" hidden="1" x14ac:dyDescent="0.35">
      <c r="B823">
        <v>0.97585339999999998</v>
      </c>
      <c r="C823">
        <v>1.0825100000000001</v>
      </c>
      <c r="D823">
        <v>1</v>
      </c>
      <c r="E823" t="s">
        <v>39</v>
      </c>
      <c r="F823">
        <v>5</v>
      </c>
      <c r="G823" t="s">
        <v>69</v>
      </c>
      <c r="H823" t="s">
        <v>24</v>
      </c>
      <c r="I823">
        <v>1.0089999999999999</v>
      </c>
      <c r="J823">
        <v>2</v>
      </c>
      <c r="K823">
        <v>112</v>
      </c>
      <c r="L823">
        <v>0.5714285714285714</v>
      </c>
      <c r="M823">
        <v>5.938640881341134E-3</v>
      </c>
      <c r="N823">
        <v>-4.8853012507964824E-3</v>
      </c>
      <c r="O823">
        <v>36</v>
      </c>
      <c r="P823">
        <v>203</v>
      </c>
      <c r="Q823">
        <v>7.5685317675233676E-4</v>
      </c>
      <c r="R823">
        <v>1.2998085389964412E-3</v>
      </c>
      <c r="S823">
        <v>6.3329588844582103E-3</v>
      </c>
      <c r="T823">
        <v>4.8722244041786142</v>
      </c>
      <c r="U823">
        <v>5.9840836683833774E-4</v>
      </c>
      <c r="V823">
        <v>2.1721095676919058</v>
      </c>
      <c r="W823">
        <v>1.0299180531976571E-4</v>
      </c>
      <c r="X823">
        <v>62</v>
      </c>
      <c r="Y823">
        <v>0.62903225806451613</v>
      </c>
      <c r="Z823">
        <v>5.2655566521448071E-3</v>
      </c>
      <c r="AA823">
        <v>-4.7898871949565679E-3</v>
      </c>
      <c r="AB823">
        <v>15</v>
      </c>
      <c r="AC823">
        <v>116</v>
      </c>
      <c r="AD823">
        <v>1.8472550077184291E-3</v>
      </c>
      <c r="AE823">
        <v>1.5353113540265552E-3</v>
      </c>
      <c r="AF823">
        <v>5.917366386346927E-3</v>
      </c>
      <c r="AG823">
        <v>3.8541800468210297</v>
      </c>
      <c r="AH823">
        <v>7.5150628257271803E-4</v>
      </c>
      <c r="AI823">
        <v>2.0429787343500934</v>
      </c>
      <c r="AJ823">
        <v>3.2298788881119115E-5</v>
      </c>
      <c r="AK823">
        <v>0.78873239436619713</v>
      </c>
      <c r="AL823">
        <v>0.11443533924418543</v>
      </c>
      <c r="AM823">
        <v>2.1721095676919058</v>
      </c>
      <c r="AN823">
        <v>1.4442317099960622</v>
      </c>
      <c r="AO823">
        <v>1.065126587441078</v>
      </c>
      <c r="AP823">
        <v>0.75609756097560976</v>
      </c>
      <c r="AQ823">
        <v>3.588754320124387E-2</v>
      </c>
      <c r="AR823">
        <v>2.0429787343500934</v>
      </c>
      <c r="AS823">
        <v>1.7059015044739698</v>
      </c>
      <c r="AT823">
        <v>1.0440386945778806</v>
      </c>
      <c r="AU823">
        <v>1.0545826410094792</v>
      </c>
      <c r="AV823">
        <f>COUNTIF($E$1:E823,E823)</f>
        <v>14</v>
      </c>
      <c r="AW823" s="26">
        <f>(AC823+P823)/(K823+X823)</f>
        <v>1.8333333333333333</v>
      </c>
      <c r="AX823">
        <f>K823+X823</f>
        <v>174</v>
      </c>
      <c r="AY823" s="3">
        <f>K823*R823+X823*AE823</f>
        <v>0.24076786031724784</v>
      </c>
      <c r="AZ823" s="25">
        <f>(1+(AY823/AX823)/0.7)^(365/AW823)-1</f>
        <v>0.4816613854564229</v>
      </c>
    </row>
    <row r="824" spans="2:52" hidden="1" x14ac:dyDescent="0.35">
      <c r="B824">
        <v>3.13942305</v>
      </c>
      <c r="C824">
        <v>17.285256000000004</v>
      </c>
      <c r="D824">
        <v>1</v>
      </c>
      <c r="E824" t="s">
        <v>49</v>
      </c>
      <c r="F824">
        <v>3</v>
      </c>
      <c r="G824" t="s">
        <v>69</v>
      </c>
      <c r="H824" t="s">
        <v>24</v>
      </c>
      <c r="I824">
        <v>1.0069999999999999</v>
      </c>
      <c r="J824">
        <v>2</v>
      </c>
      <c r="K824">
        <v>136</v>
      </c>
      <c r="L824">
        <v>0.58088235294117652</v>
      </c>
      <c r="M824">
        <v>5.0974934074126546E-3</v>
      </c>
      <c r="N824">
        <v>-4.7572686378974487E-3</v>
      </c>
      <c r="O824">
        <v>50</v>
      </c>
      <c r="P824">
        <v>245</v>
      </c>
      <c r="Q824">
        <v>1.3120329923826946E-3</v>
      </c>
      <c r="R824">
        <v>9.6718872665768456E-4</v>
      </c>
      <c r="S824">
        <v>5.6360249188535027E-3</v>
      </c>
      <c r="T824">
        <v>5.8272235433615132</v>
      </c>
      <c r="U824">
        <v>4.8328514970564943E-4</v>
      </c>
      <c r="V824">
        <v>2.0012796322145681</v>
      </c>
      <c r="W824">
        <v>6.1842724638570389E-7</v>
      </c>
      <c r="X824">
        <v>86</v>
      </c>
      <c r="Y824">
        <v>0.59302325581395354</v>
      </c>
      <c r="Z824">
        <v>4.7426496159948591E-3</v>
      </c>
      <c r="AA824">
        <v>-3.9390955572280962E-3</v>
      </c>
      <c r="AB824">
        <v>27</v>
      </c>
      <c r="AC824">
        <v>158</v>
      </c>
      <c r="AD824">
        <v>1.4097843631277751E-3</v>
      </c>
      <c r="AE824">
        <v>1.2093812315436567E-3</v>
      </c>
      <c r="AF824">
        <v>5.0761056891813266E-3</v>
      </c>
      <c r="AG824">
        <v>4.1972750666075536</v>
      </c>
      <c r="AH824">
        <v>5.4737055353817345E-4</v>
      </c>
      <c r="AI824">
        <v>2.2094378729843656</v>
      </c>
      <c r="AJ824">
        <v>1.1464012446730978E-4</v>
      </c>
      <c r="AK824">
        <v>0.81927710843373491</v>
      </c>
      <c r="AL824">
        <v>6.871413848730122E-4</v>
      </c>
      <c r="AM824">
        <v>2.0012796322145681</v>
      </c>
      <c r="AN824">
        <v>1.3816981809395701</v>
      </c>
      <c r="AO824">
        <v>0.95892609324960709</v>
      </c>
      <c r="AP824">
        <v>0.81132075471698117</v>
      </c>
      <c r="AQ824">
        <v>0.1273779160747901</v>
      </c>
      <c r="AR824">
        <v>2.2094378729843656</v>
      </c>
      <c r="AS824">
        <v>1.727687473633821</v>
      </c>
      <c r="AT824">
        <v>1.1404520985236881</v>
      </c>
      <c r="AU824">
        <v>1.0496890958866476</v>
      </c>
      <c r="AV824">
        <f>COUNTIF($E$1:E824,E824)</f>
        <v>59</v>
      </c>
      <c r="AW824" s="26">
        <f>(AC824+P824)/(K824+X824)</f>
        <v>1.8153153153153154</v>
      </c>
      <c r="AX824">
        <f>K824+X824</f>
        <v>222</v>
      </c>
      <c r="AY824" s="3">
        <f>K824*R824+X824*AE824</f>
        <v>0.23554445273819957</v>
      </c>
      <c r="AZ824" s="25">
        <f>(1+(AY824/AX824)/0.7)^(365/AW824)-1</f>
        <v>0.35599100731808409</v>
      </c>
    </row>
    <row r="825" spans="2:52" hidden="1" x14ac:dyDescent="0.35">
      <c r="B825">
        <v>3.13942305</v>
      </c>
      <c r="C825">
        <v>17.285256000000004</v>
      </c>
      <c r="D825">
        <v>1</v>
      </c>
      <c r="E825" t="s">
        <v>49</v>
      </c>
      <c r="F825">
        <v>3</v>
      </c>
      <c r="G825" t="s">
        <v>24</v>
      </c>
      <c r="H825" t="s">
        <v>7</v>
      </c>
      <c r="I825">
        <v>1.0069999999999999</v>
      </c>
      <c r="J825">
        <v>1</v>
      </c>
      <c r="K825">
        <v>244</v>
      </c>
      <c r="L825">
        <v>0.56147540983606559</v>
      </c>
      <c r="M825">
        <v>3.5755609625673615E-3</v>
      </c>
      <c r="N825">
        <v>-3.2048496285406926E-3</v>
      </c>
      <c r="O825">
        <v>36</v>
      </c>
      <c r="P825">
        <v>244</v>
      </c>
      <c r="Q825">
        <v>4.272576427849506E-4</v>
      </c>
      <c r="R825">
        <v>6.021841869585016E-4</v>
      </c>
      <c r="S825">
        <v>4.1101114959620575E-3</v>
      </c>
      <c r="T825">
        <v>6.8253394641950278</v>
      </c>
      <c r="U825">
        <v>2.6312292605965471E-4</v>
      </c>
      <c r="V825">
        <v>2.2886040223723247</v>
      </c>
      <c r="W825">
        <v>7.5938334839192184E-5</v>
      </c>
      <c r="X825">
        <v>58</v>
      </c>
      <c r="Y825">
        <v>0.60344827586206895</v>
      </c>
      <c r="Z825">
        <v>3.8132434500314956E-3</v>
      </c>
      <c r="AA825">
        <v>-2.8498773495645156E-3</v>
      </c>
      <c r="AB825">
        <v>10</v>
      </c>
      <c r="AC825">
        <v>58</v>
      </c>
      <c r="AD825">
        <v>1.4079683398801057E-3</v>
      </c>
      <c r="AE825">
        <v>1.1709714088123878E-3</v>
      </c>
      <c r="AF825">
        <v>4.0585059303083048E-3</v>
      </c>
      <c r="AG825">
        <v>3.4659308500320143</v>
      </c>
      <c r="AH825">
        <v>5.3290793644881324E-4</v>
      </c>
      <c r="AI825">
        <v>2.1973240192583652</v>
      </c>
      <c r="AJ825">
        <v>1.0515553591476136E-4</v>
      </c>
      <c r="AK825">
        <v>0.89051094890510951</v>
      </c>
      <c r="AL825">
        <v>8.4375927599103395E-2</v>
      </c>
      <c r="AM825">
        <v>2.2886040223723247</v>
      </c>
      <c r="AN825">
        <v>0.86026312422644369</v>
      </c>
      <c r="AO825">
        <v>0.98143529748713854</v>
      </c>
      <c r="AP825">
        <v>0.74358974358974361</v>
      </c>
      <c r="AQ825">
        <v>0.11683948434973618</v>
      </c>
      <c r="AR825">
        <v>2.1973240192583652</v>
      </c>
      <c r="AS825">
        <v>1.6728162983034365</v>
      </c>
      <c r="AT825">
        <v>1.1148552335370656</v>
      </c>
      <c r="AU825">
        <v>1.048145265512102</v>
      </c>
      <c r="AV825">
        <f>COUNTIF($E$1:E825,E825)</f>
        <v>60</v>
      </c>
      <c r="AW825" s="26">
        <f>(AC825+P825)/(K825+X825)</f>
        <v>1</v>
      </c>
      <c r="AX825">
        <f>K825+X825</f>
        <v>302</v>
      </c>
      <c r="AY825" s="3">
        <f>K825*R825+X825*AE825</f>
        <v>0.21484928332899289</v>
      </c>
      <c r="AZ825" s="25">
        <f>(1+(AY825/AX825)/0.7)^(365/AW825)-1</f>
        <v>0.44884560271270302</v>
      </c>
    </row>
    <row r="826" spans="2:52" hidden="1" x14ac:dyDescent="0.35">
      <c r="B826">
        <v>8.3793828300000008</v>
      </c>
      <c r="C826">
        <v>15.571731062</v>
      </c>
      <c r="D826">
        <v>1</v>
      </c>
      <c r="E826" t="s">
        <v>47</v>
      </c>
      <c r="F826">
        <v>5</v>
      </c>
      <c r="G826" t="s">
        <v>70</v>
      </c>
      <c r="H826" t="s">
        <v>24</v>
      </c>
      <c r="I826">
        <v>1.0089999999999999</v>
      </c>
      <c r="J826">
        <v>1</v>
      </c>
      <c r="K826">
        <v>43</v>
      </c>
      <c r="L826">
        <v>0.65116279069767447</v>
      </c>
      <c r="M826">
        <v>3.4082452531687324E-3</v>
      </c>
      <c r="N826">
        <v>-2.7140205277719803E-3</v>
      </c>
      <c r="O826">
        <v>2</v>
      </c>
      <c r="P826">
        <v>43</v>
      </c>
      <c r="Q826">
        <v>1.5099050615559051E-3</v>
      </c>
      <c r="R826">
        <v>1.2725711435382511E-3</v>
      </c>
      <c r="S826">
        <v>3.6407631510987012E-3</v>
      </c>
      <c r="T826">
        <v>2.8609505799227382</v>
      </c>
      <c r="U826">
        <v>5.5521117546218071E-4</v>
      </c>
      <c r="V826">
        <v>2.2920488631715856</v>
      </c>
      <c r="W826">
        <v>1.6214879261388965E-4</v>
      </c>
      <c r="X826">
        <v>37</v>
      </c>
      <c r="Y826">
        <v>0.56756756756756754</v>
      </c>
      <c r="Z826">
        <v>3.6756624623647313E-3</v>
      </c>
      <c r="AA826">
        <v>-2.0000304511716416E-3</v>
      </c>
      <c r="AB826">
        <v>3</v>
      </c>
      <c r="AC826">
        <v>37</v>
      </c>
      <c r="AD826">
        <v>3.9653099337400022E-4</v>
      </c>
      <c r="AE826">
        <v>1.2213087700246781E-3</v>
      </c>
      <c r="AF826">
        <v>3.6077484511004166E-3</v>
      </c>
      <c r="AG826">
        <v>2.9540019196189982</v>
      </c>
      <c r="AH826">
        <v>5.9311019181337984E-4</v>
      </c>
      <c r="AI826">
        <v>2.0591599788407597</v>
      </c>
      <c r="AJ826">
        <v>3.5088386397918395E-5</v>
      </c>
      <c r="AK826">
        <v>0.58904109589041098</v>
      </c>
      <c r="AL826">
        <v>0.18016532512654612</v>
      </c>
      <c r="AM826">
        <v>2.2920488631715856</v>
      </c>
      <c r="AN826">
        <v>1.4139679372647396</v>
      </c>
      <c r="AO826">
        <v>1.1013784860440832</v>
      </c>
      <c r="AP826">
        <v>0.64912280701754388</v>
      </c>
      <c r="AQ826">
        <v>3.898709599768755E-2</v>
      </c>
      <c r="AR826">
        <v>2.0591599788407597</v>
      </c>
      <c r="AS826">
        <v>1.3570097444718801</v>
      </c>
      <c r="AT826">
        <v>0.96965706164743337</v>
      </c>
      <c r="AU826">
        <v>1.0355177738457582</v>
      </c>
      <c r="AV826">
        <f>COUNTIF($E$1:E826,E826)</f>
        <v>6</v>
      </c>
      <c r="AW826" s="26">
        <f>(AC826+P826)/(K826+X826)</f>
        <v>1</v>
      </c>
      <c r="AX826">
        <f>K826+X826</f>
        <v>80</v>
      </c>
      <c r="AY826" s="3">
        <f>K826*R826+X826*AE826</f>
        <v>9.9908983663057879E-2</v>
      </c>
      <c r="AZ826" s="25">
        <f>(1+(AY826/AX826)/0.7)^(365/AW826)-1</f>
        <v>0.91671403571028431</v>
      </c>
    </row>
    <row r="827" spans="2:52" hidden="1" x14ac:dyDescent="0.35">
      <c r="B827">
        <v>0.79777944000000001</v>
      </c>
      <c r="C827">
        <v>0.91702402000000005</v>
      </c>
      <c r="D827">
        <v>9</v>
      </c>
      <c r="E827" t="s">
        <v>54</v>
      </c>
      <c r="F827">
        <v>10</v>
      </c>
      <c r="G827" t="s">
        <v>69</v>
      </c>
      <c r="H827" t="s">
        <v>24</v>
      </c>
      <c r="I827">
        <v>1.0069999999999999</v>
      </c>
      <c r="J827">
        <v>1</v>
      </c>
      <c r="K827">
        <v>79</v>
      </c>
      <c r="L827">
        <v>0.620253164556962</v>
      </c>
      <c r="M827">
        <v>3.3266989405201174E-3</v>
      </c>
      <c r="N827">
        <v>-2.8632373796811791E-3</v>
      </c>
      <c r="O827">
        <v>12</v>
      </c>
      <c r="P827">
        <v>79</v>
      </c>
      <c r="Q827">
        <v>9.5345595717577503E-4</v>
      </c>
      <c r="R827">
        <v>9.7609021132975165E-4</v>
      </c>
      <c r="S827">
        <v>4.0453516030495937E-3</v>
      </c>
      <c r="T827">
        <v>4.1444443926330461</v>
      </c>
      <c r="U827">
        <v>4.5513761435827935E-4</v>
      </c>
      <c r="V827">
        <v>2.1446045779054952</v>
      </c>
      <c r="W827">
        <v>6.5814982613192938E-5</v>
      </c>
      <c r="X827">
        <v>53</v>
      </c>
      <c r="Y827">
        <v>0.60377358490566035</v>
      </c>
      <c r="Z827">
        <v>3.1733222199933839E-3</v>
      </c>
      <c r="AA827">
        <v>-2.310592132723676E-3</v>
      </c>
      <c r="AB827">
        <v>5</v>
      </c>
      <c r="AC827">
        <v>53</v>
      </c>
      <c r="AD827">
        <v>1.0504701177995734E-3</v>
      </c>
      <c r="AE827">
        <v>1.0004504953319072E-3</v>
      </c>
      <c r="AF827">
        <v>3.3588634725188827E-3</v>
      </c>
      <c r="AG827">
        <v>3.3573510015651036</v>
      </c>
      <c r="AH827">
        <v>4.6137538081184569E-4</v>
      </c>
      <c r="AI827">
        <v>2.1684089289105408</v>
      </c>
      <c r="AJ827">
        <v>7.7699733708215795E-5</v>
      </c>
      <c r="AK827">
        <v>0.72477064220183485</v>
      </c>
      <c r="AL827">
        <v>7.3127758459104103E-2</v>
      </c>
      <c r="AM827">
        <v>2.1446045779054952</v>
      </c>
      <c r="AN827">
        <v>1.3944145876139518</v>
      </c>
      <c r="AO827">
        <v>1.023992458498264</v>
      </c>
      <c r="AP827">
        <v>0.72602739726027399</v>
      </c>
      <c r="AQ827">
        <v>8.6333037453574096E-2</v>
      </c>
      <c r="AR827">
        <v>2.1684089289105408</v>
      </c>
      <c r="AS827">
        <v>1.4292149933313174</v>
      </c>
      <c r="AT827">
        <v>1.0435016320468828</v>
      </c>
      <c r="AU827">
        <v>1.0337470452725734</v>
      </c>
      <c r="AV827">
        <f>COUNTIF($E$1:E827,E827)</f>
        <v>319</v>
      </c>
      <c r="AW827" s="26">
        <f>(AC827+P827)/(K827+X827)</f>
        <v>1</v>
      </c>
      <c r="AX827">
        <f>K827+X827</f>
        <v>132</v>
      </c>
      <c r="AY827" s="3">
        <f>K827*R827+X827*AE827</f>
        <v>0.13013500294764146</v>
      </c>
      <c r="AZ827" s="25">
        <f>(1+(AY827/AX827)/0.7)^(365/AW827)-1</f>
        <v>0.67146380106060866</v>
      </c>
    </row>
    <row r="828" spans="2:52" hidden="1" x14ac:dyDescent="0.35">
      <c r="B828">
        <v>3.13942305</v>
      </c>
      <c r="C828">
        <v>14.361291866</v>
      </c>
      <c r="D828">
        <v>1</v>
      </c>
      <c r="E828" t="s">
        <v>49</v>
      </c>
      <c r="F828">
        <v>5</v>
      </c>
      <c r="G828" t="s">
        <v>69</v>
      </c>
      <c r="H828" t="s">
        <v>9</v>
      </c>
      <c r="I828">
        <v>1.0089999999999999</v>
      </c>
      <c r="J828">
        <v>1</v>
      </c>
      <c r="K828">
        <v>61</v>
      </c>
      <c r="L828">
        <v>0.60655737704918034</v>
      </c>
      <c r="M828">
        <v>4.4369650978612236E-3</v>
      </c>
      <c r="N828">
        <v>-3.2893874658093312E-3</v>
      </c>
      <c r="O828">
        <v>11</v>
      </c>
      <c r="P828">
        <v>61</v>
      </c>
      <c r="Q828">
        <v>9.1695172938055514E-4</v>
      </c>
      <c r="R828">
        <v>1.3970886793678906E-3</v>
      </c>
      <c r="S828">
        <v>4.835015510831619E-3</v>
      </c>
      <c r="T828">
        <v>3.4607792491878255</v>
      </c>
      <c r="U828">
        <v>6.1906030043403773E-4</v>
      </c>
      <c r="V828">
        <v>2.2567893279351927</v>
      </c>
      <c r="W828">
        <v>1.5896807849981516E-4</v>
      </c>
      <c r="X828">
        <v>39</v>
      </c>
      <c r="Y828">
        <v>0.58974358974358976</v>
      </c>
      <c r="Z828">
        <v>3.1451130273255296E-3</v>
      </c>
      <c r="AA828">
        <v>-1.8304866630551517E-3</v>
      </c>
      <c r="AB828">
        <v>3</v>
      </c>
      <c r="AC828">
        <v>39</v>
      </c>
      <c r="AD828">
        <v>3.4281647602019127E-4</v>
      </c>
      <c r="AE828">
        <v>1.1038413594770451E-3</v>
      </c>
      <c r="AF828">
        <v>3.3602866529447465E-3</v>
      </c>
      <c r="AG828">
        <v>3.0441753464797814</v>
      </c>
      <c r="AH828">
        <v>5.3807649799191785E-4</v>
      </c>
      <c r="AI828">
        <v>2.0514580428555074</v>
      </c>
      <c r="AJ828">
        <v>2.7688363493209378E-5</v>
      </c>
      <c r="AK828">
        <v>0.67032967032967028</v>
      </c>
      <c r="AL828">
        <v>0.17663119833312999</v>
      </c>
      <c r="AM828">
        <v>2.2567893279351927</v>
      </c>
      <c r="AN828">
        <v>1.5523207548532294</v>
      </c>
      <c r="AO828">
        <v>1.1251863957174226</v>
      </c>
      <c r="AP828">
        <v>0.66101694915254239</v>
      </c>
      <c r="AQ828">
        <v>3.076484832578855E-2</v>
      </c>
      <c r="AR828">
        <v>2.0514580428555074</v>
      </c>
      <c r="AS828">
        <v>1.2264903994189529</v>
      </c>
      <c r="AT828">
        <v>0.93914312698601243</v>
      </c>
      <c r="AU828">
        <v>1.0321647613517175</v>
      </c>
      <c r="AV828">
        <f>COUNTIF($E$1:E828,E828)</f>
        <v>61</v>
      </c>
      <c r="AW828" s="26">
        <f>(AC828+P828)/(K828+X828)</f>
        <v>1</v>
      </c>
      <c r="AX828">
        <f>K828+X828</f>
        <v>100</v>
      </c>
      <c r="AY828" s="3">
        <f>K828*R828+X828*AE828</f>
        <v>0.12827222246104608</v>
      </c>
      <c r="AZ828" s="25">
        <f>(1+(AY828/AX828)/0.7)^(365/AW828)-1</f>
        <v>0.95079297938613005</v>
      </c>
    </row>
    <row r="829" spans="2:52" hidden="1" x14ac:dyDescent="0.35">
      <c r="B829">
        <v>0.79777944000000001</v>
      </c>
      <c r="C829">
        <v>0.91702402000000005</v>
      </c>
      <c r="D829">
        <v>9</v>
      </c>
      <c r="E829" t="s">
        <v>54</v>
      </c>
      <c r="F829">
        <v>10</v>
      </c>
      <c r="G829" t="s">
        <v>69</v>
      </c>
      <c r="H829" t="s">
        <v>24</v>
      </c>
      <c r="I829">
        <v>1.0089999999999999</v>
      </c>
      <c r="J829">
        <v>1</v>
      </c>
      <c r="K829">
        <v>79</v>
      </c>
      <c r="L829">
        <v>0.620253164556962</v>
      </c>
      <c r="M829">
        <v>3.5138568915956702E-3</v>
      </c>
      <c r="N829">
        <v>-2.8632373796811791E-3</v>
      </c>
      <c r="O829">
        <v>9</v>
      </c>
      <c r="P829">
        <v>79</v>
      </c>
      <c r="Q829">
        <v>9.5345595717577503E-4</v>
      </c>
      <c r="R829">
        <v>1.0921755227563605E-3</v>
      </c>
      <c r="S829">
        <v>4.303718772071175E-3</v>
      </c>
      <c r="T829">
        <v>3.9405010297335119</v>
      </c>
      <c r="U829">
        <v>4.8420619194454836E-4</v>
      </c>
      <c r="V829">
        <v>2.2556000747744203</v>
      </c>
      <c r="W829">
        <v>1.2376313886726376E-4</v>
      </c>
      <c r="X829">
        <v>53</v>
      </c>
      <c r="Y829">
        <v>0.60377358490566035</v>
      </c>
      <c r="Z829">
        <v>3.2744585385632782E-3</v>
      </c>
      <c r="AA829">
        <v>-2.310592132723676E-3</v>
      </c>
      <c r="AB829">
        <v>2</v>
      </c>
      <c r="AC829">
        <v>53</v>
      </c>
      <c r="AD829">
        <v>1.0504701177995734E-3</v>
      </c>
      <c r="AE829">
        <v>1.0615139329590133E-3</v>
      </c>
      <c r="AF829">
        <v>3.495498327712513E-3</v>
      </c>
      <c r="AG829">
        <v>3.2929368321795542</v>
      </c>
      <c r="AH829">
        <v>4.8014362157629021E-4</v>
      </c>
      <c r="AI829">
        <v>2.210825855551533</v>
      </c>
      <c r="AJ829">
        <v>1.0122668980643284E-4</v>
      </c>
      <c r="AK829">
        <v>0.72477064220183485</v>
      </c>
      <c r="AL829">
        <v>0.13751459874140576</v>
      </c>
      <c r="AM829">
        <v>2.2556000747744203</v>
      </c>
      <c r="AN829">
        <v>1.2135283586181922</v>
      </c>
      <c r="AO829">
        <v>1.0468685978727104</v>
      </c>
      <c r="AP829">
        <v>0.72602739726027399</v>
      </c>
      <c r="AQ829">
        <v>0.11247409978492666</v>
      </c>
      <c r="AR829">
        <v>2.210825855551533</v>
      </c>
      <c r="AS829">
        <v>1.1794599255100282</v>
      </c>
      <c r="AT829">
        <v>1.0167321214074636</v>
      </c>
      <c r="AU829">
        <v>1.0318003596400871</v>
      </c>
      <c r="AV829">
        <f>COUNTIF($E$1:E829,E829)</f>
        <v>320</v>
      </c>
      <c r="AW829" s="26">
        <f>(AC829+P829)/(K829+X829)</f>
        <v>1</v>
      </c>
      <c r="AX829">
        <f>K829+X829</f>
        <v>132</v>
      </c>
      <c r="AY829" s="3">
        <f>K829*R829+X829*AE829</f>
        <v>0.14254210474458018</v>
      </c>
      <c r="AZ829" s="25">
        <f>(1+(AY829/AX829)/0.7)^(365/AW829)-1</f>
        <v>0.75529739382144245</v>
      </c>
    </row>
    <row r="830" spans="2:52" hidden="1" x14ac:dyDescent="0.35">
      <c r="B830">
        <v>55.245074774999999</v>
      </c>
      <c r="C830">
        <v>59.248391890000001</v>
      </c>
      <c r="D830">
        <v>8</v>
      </c>
      <c r="E830" t="s">
        <v>44</v>
      </c>
      <c r="F830">
        <v>10</v>
      </c>
      <c r="G830" t="s">
        <v>24</v>
      </c>
      <c r="H830" t="s">
        <v>24</v>
      </c>
      <c r="I830">
        <v>1.0069999999999999</v>
      </c>
      <c r="J830">
        <v>1</v>
      </c>
      <c r="K830">
        <v>184</v>
      </c>
      <c r="L830">
        <v>0.59239130434782605</v>
      </c>
      <c r="M830">
        <v>3.4829895494320872E-3</v>
      </c>
      <c r="N830">
        <v>-3.1785417280220138E-3</v>
      </c>
      <c r="O830">
        <v>25</v>
      </c>
      <c r="P830">
        <v>184</v>
      </c>
      <c r="Q830">
        <v>7.1530212275894289E-4</v>
      </c>
      <c r="R830">
        <v>7.6769147438286115E-4</v>
      </c>
      <c r="S830">
        <v>4.0393193837240625E-3</v>
      </c>
      <c r="T830">
        <v>5.2616441871667616</v>
      </c>
      <c r="U830">
        <v>2.9778257573533464E-4</v>
      </c>
      <c r="V830">
        <v>2.5780268455504785</v>
      </c>
      <c r="W830">
        <v>1.7212632291219187E-4</v>
      </c>
      <c r="X830">
        <v>104</v>
      </c>
      <c r="Y830">
        <v>0.55769230769230771</v>
      </c>
      <c r="Z830">
        <v>3.3586817830843171E-3</v>
      </c>
      <c r="AA830">
        <v>-2.5516765668910199E-3</v>
      </c>
      <c r="AB830">
        <v>16</v>
      </c>
      <c r="AC830">
        <v>104</v>
      </c>
      <c r="AD830">
        <v>5.2763908219122246E-4</v>
      </c>
      <c r="AE830">
        <v>7.4448482059522568E-4</v>
      </c>
      <c r="AF830">
        <v>3.7855213444277875E-3</v>
      </c>
      <c r="AG830">
        <v>5.0847528918067288</v>
      </c>
      <c r="AH830">
        <v>3.7120090777614009E-4</v>
      </c>
      <c r="AI830">
        <v>2.0056115300348396</v>
      </c>
      <c r="AJ830">
        <v>2.0830050429454993E-6</v>
      </c>
      <c r="AK830">
        <v>0.85981308411214952</v>
      </c>
      <c r="AL830">
        <v>0.1912514699024376</v>
      </c>
      <c r="AM830">
        <v>2.5780268455504785</v>
      </c>
      <c r="AN830">
        <v>1.0967021062612465</v>
      </c>
      <c r="AO830">
        <v>1.1552303712895828</v>
      </c>
      <c r="AP830">
        <v>0.83870967741935487</v>
      </c>
      <c r="AQ830">
        <v>2.3144500477172481E-3</v>
      </c>
      <c r="AR830">
        <v>2.0056115300348396</v>
      </c>
      <c r="AS830">
        <v>1.0635497437074812</v>
      </c>
      <c r="AT830">
        <v>0.89919015551297055</v>
      </c>
      <c r="AU830">
        <v>1.0272102634012767</v>
      </c>
      <c r="AV830">
        <f>COUNTIF($E$1:E830,E830)</f>
        <v>248</v>
      </c>
      <c r="AW830" s="26">
        <f>(AC830+P830)/(K830+X830)</f>
        <v>1</v>
      </c>
      <c r="AX830">
        <f>K830+X830</f>
        <v>288</v>
      </c>
      <c r="AY830" s="3">
        <f>K830*R830+X830*AE830</f>
        <v>0.21868165262834993</v>
      </c>
      <c r="AZ830" s="25">
        <f>(1+(AY830/AX830)/0.7)^(365/AW830)-1</f>
        <v>0.48544148084075101</v>
      </c>
    </row>
    <row r="831" spans="2:52" hidden="1" x14ac:dyDescent="0.35">
      <c r="B831">
        <v>11.343411359999999</v>
      </c>
      <c r="C831">
        <v>14.361291866</v>
      </c>
      <c r="D831">
        <v>2</v>
      </c>
      <c r="E831" t="s">
        <v>49</v>
      </c>
      <c r="F831">
        <v>10</v>
      </c>
      <c r="G831" t="s">
        <v>24</v>
      </c>
      <c r="H831" t="s">
        <v>24</v>
      </c>
      <c r="I831">
        <v>1.0069999999999999</v>
      </c>
      <c r="J831">
        <v>1</v>
      </c>
      <c r="K831">
        <v>184</v>
      </c>
      <c r="L831">
        <v>0.57065217391304346</v>
      </c>
      <c r="M831">
        <v>3.8439733318478635E-3</v>
      </c>
      <c r="N831">
        <v>-3.2565380041878356E-3</v>
      </c>
      <c r="O831">
        <v>34</v>
      </c>
      <c r="P831">
        <v>184</v>
      </c>
      <c r="Q831">
        <v>5.5503647990828853E-4</v>
      </c>
      <c r="R831">
        <v>7.9538422561514473E-4</v>
      </c>
      <c r="S831">
        <v>4.3333033767354078E-3</v>
      </c>
      <c r="T831">
        <v>5.4480630080186225</v>
      </c>
      <c r="U831">
        <v>3.1945536323924485E-4</v>
      </c>
      <c r="V831">
        <v>2.489813342152186</v>
      </c>
      <c r="W831">
        <v>1.5647349913665504E-4</v>
      </c>
      <c r="X831">
        <v>103</v>
      </c>
      <c r="Y831">
        <v>0.55339805825242716</v>
      </c>
      <c r="Z831">
        <v>3.1825619926991403E-3</v>
      </c>
      <c r="AA831">
        <v>-2.374108998705546E-3</v>
      </c>
      <c r="AB831">
        <v>7</v>
      </c>
      <c r="AC831">
        <v>103</v>
      </c>
      <c r="AD831">
        <v>2.2044173131541278E-4</v>
      </c>
      <c r="AE831">
        <v>7.0094193828539671E-4</v>
      </c>
      <c r="AF831">
        <v>3.5316990143223668E-3</v>
      </c>
      <c r="AG831">
        <v>5.0385043630880508</v>
      </c>
      <c r="AH831">
        <v>3.4798864404758033E-4</v>
      </c>
      <c r="AI831">
        <v>2.0142667017305231</v>
      </c>
      <c r="AJ831">
        <v>4.9646501902360579E-6</v>
      </c>
      <c r="AK831">
        <v>0.85981308411214952</v>
      </c>
      <c r="AL831">
        <v>0.17385944348517426</v>
      </c>
      <c r="AM831">
        <v>2.489813342152186</v>
      </c>
      <c r="AN831">
        <v>1.1362631794502236</v>
      </c>
      <c r="AO831">
        <v>1.1297217243409852</v>
      </c>
      <c r="AP831">
        <v>0.83739837398373984</v>
      </c>
      <c r="AQ831">
        <v>5.5162779891512392E-3</v>
      </c>
      <c r="AR831">
        <v>2.0142667017305231</v>
      </c>
      <c r="AS831">
        <v>1.0013456261220102</v>
      </c>
      <c r="AT831">
        <v>0.8904954843375934</v>
      </c>
      <c r="AU831">
        <v>1.0101086043392893</v>
      </c>
      <c r="AV831">
        <f>COUNTIF($E$1:E831,E831)</f>
        <v>62</v>
      </c>
      <c r="AW831" s="26">
        <f>(AC831+P831)/(K831+X831)</f>
        <v>1</v>
      </c>
      <c r="AX831">
        <f>K831+X831</f>
        <v>287</v>
      </c>
      <c r="AY831" s="3">
        <f>K831*R831+X831*AE831</f>
        <v>0.2185477171565825</v>
      </c>
      <c r="AZ831" s="25">
        <f>(1+(AY831/AX831)/0.7)^(365/AW831)-1</f>
        <v>0.48712836215454547</v>
      </c>
    </row>
    <row r="832" spans="2:52" hidden="1" x14ac:dyDescent="0.35">
      <c r="B832">
        <v>11.343411359999999</v>
      </c>
      <c r="C832">
        <v>14.361291866</v>
      </c>
      <c r="D832">
        <v>2</v>
      </c>
      <c r="E832" t="s">
        <v>49</v>
      </c>
      <c r="F832">
        <v>10</v>
      </c>
      <c r="G832" t="s">
        <v>24</v>
      </c>
      <c r="H832" t="s">
        <v>24</v>
      </c>
      <c r="I832">
        <v>1.0089999999999999</v>
      </c>
      <c r="J832">
        <v>1</v>
      </c>
      <c r="K832">
        <v>184</v>
      </c>
      <c r="L832">
        <v>0.57065217391304346</v>
      </c>
      <c r="M832">
        <v>3.9938983730524614E-3</v>
      </c>
      <c r="N832">
        <v>-3.2565380041878356E-3</v>
      </c>
      <c r="O832">
        <v>18</v>
      </c>
      <c r="P832">
        <v>184</v>
      </c>
      <c r="Q832">
        <v>5.2850329139531027E-4</v>
      </c>
      <c r="R832">
        <v>8.8093927630255111E-4</v>
      </c>
      <c r="S832">
        <v>4.5444778543253274E-3</v>
      </c>
      <c r="T832">
        <v>5.1586732213816804</v>
      </c>
      <c r="U832">
        <v>3.3502335227216797E-4</v>
      </c>
      <c r="V832">
        <v>2.6294861845537536</v>
      </c>
      <c r="W832">
        <v>2.1089257175821517E-4</v>
      </c>
      <c r="X832">
        <v>103</v>
      </c>
      <c r="Y832">
        <v>0.55339805825242716</v>
      </c>
      <c r="Z832">
        <v>3.2253908143378687E-3</v>
      </c>
      <c r="AA832">
        <v>-2.374108998705546E-3</v>
      </c>
      <c r="AB832">
        <v>5</v>
      </c>
      <c r="AC832">
        <v>103</v>
      </c>
      <c r="AD832">
        <v>2.2044173131541278E-4</v>
      </c>
      <c r="AE832">
        <v>7.2464332501750864E-4</v>
      </c>
      <c r="AF832">
        <v>3.6385706889413209E-3</v>
      </c>
      <c r="AG832">
        <v>5.0211884430915124</v>
      </c>
      <c r="AH832">
        <v>3.5851902304843069E-4</v>
      </c>
      <c r="AI832">
        <v>2.0212130415172416</v>
      </c>
      <c r="AJ832">
        <v>7.605278920647259E-6</v>
      </c>
      <c r="AK832">
        <v>0.85981308411214952</v>
      </c>
      <c r="AL832">
        <v>0.23432507973135289</v>
      </c>
      <c r="AM832">
        <v>2.6294861845537536</v>
      </c>
      <c r="AN832">
        <v>0.97882141811395695</v>
      </c>
      <c r="AO832">
        <v>1.1643214792926735</v>
      </c>
      <c r="AP832">
        <v>0.83739837398373984</v>
      </c>
      <c r="AQ832">
        <v>8.4503099118303851E-3</v>
      </c>
      <c r="AR832">
        <v>2.0212130415172416</v>
      </c>
      <c r="AS832">
        <v>0.80515925001946331</v>
      </c>
      <c r="AT832">
        <v>0.85451572382217122</v>
      </c>
      <c r="AU832">
        <v>1.0094186015574222</v>
      </c>
      <c r="AV832">
        <f>COUNTIF($E$1:E832,E832)</f>
        <v>63</v>
      </c>
      <c r="AW832" s="26">
        <f>(AC832+P832)/(K832+X832)</f>
        <v>1</v>
      </c>
      <c r="AX832">
        <f>K832+X832</f>
        <v>287</v>
      </c>
      <c r="AY832" s="3">
        <f>K832*R832+X832*AE832</f>
        <v>0.2367310893164728</v>
      </c>
      <c r="AZ832" s="25">
        <f>(1+(AY832/AX832)/0.7)^(365/AW832)-1</f>
        <v>0.53702017125128609</v>
      </c>
    </row>
    <row r="833" spans="2:52" hidden="1" x14ac:dyDescent="0.35">
      <c r="B833">
        <v>12.843757760000001</v>
      </c>
      <c r="C833">
        <v>16.534139101428572</v>
      </c>
      <c r="D833">
        <v>2</v>
      </c>
      <c r="E833" t="s">
        <v>49</v>
      </c>
      <c r="F833">
        <v>7</v>
      </c>
      <c r="G833" t="s">
        <v>69</v>
      </c>
      <c r="H833" t="s">
        <v>8</v>
      </c>
      <c r="I833">
        <v>1.0069999999999999</v>
      </c>
      <c r="J833">
        <v>1</v>
      </c>
      <c r="K833">
        <v>62</v>
      </c>
      <c r="L833">
        <v>0.59677419354838712</v>
      </c>
      <c r="M833">
        <v>3.2411925959252093E-3</v>
      </c>
      <c r="N833">
        <v>-2.4978581668572497E-3</v>
      </c>
      <c r="O833">
        <v>10</v>
      </c>
      <c r="P833">
        <v>62</v>
      </c>
      <c r="Q833">
        <v>4.1576500762474655E-4</v>
      </c>
      <c r="R833">
        <v>9.2705922383550811E-4</v>
      </c>
      <c r="S833">
        <v>3.572728462717248E-3</v>
      </c>
      <c r="T833">
        <v>3.8538297994985182</v>
      </c>
      <c r="U833">
        <v>4.5373696850228585E-4</v>
      </c>
      <c r="V833">
        <v>2.0431644062320609</v>
      </c>
      <c r="W833">
        <v>1.9585286830936413E-5</v>
      </c>
      <c r="X833">
        <v>59</v>
      </c>
      <c r="Y833">
        <v>0.57627118644067798</v>
      </c>
      <c r="Z833">
        <v>2.9359495555932999E-3</v>
      </c>
      <c r="AA833">
        <v>-1.9960258852428272E-3</v>
      </c>
      <c r="AB833">
        <v>4</v>
      </c>
      <c r="AC833">
        <v>59</v>
      </c>
      <c r="AD833">
        <v>6.5443899078632128E-4</v>
      </c>
      <c r="AE833">
        <v>8.461294535440936E-4</v>
      </c>
      <c r="AF833">
        <v>3.162395330161267E-3</v>
      </c>
      <c r="AG833">
        <v>3.7374840420875004</v>
      </c>
      <c r="AH833">
        <v>4.1170880412453833E-4</v>
      </c>
      <c r="AI833">
        <v>2.0551648278285222</v>
      </c>
      <c r="AJ833">
        <v>2.2711845295016945E-5</v>
      </c>
      <c r="AK833">
        <v>0.67391304347826086</v>
      </c>
      <c r="AL833">
        <v>2.176142981215182E-2</v>
      </c>
      <c r="AM833">
        <v>2.0431644062320609</v>
      </c>
      <c r="AN833">
        <v>1.3243703197650314</v>
      </c>
      <c r="AO833">
        <v>0.95391926209531142</v>
      </c>
      <c r="AP833">
        <v>0.74683544303797467</v>
      </c>
      <c r="AQ833">
        <v>2.5235383661130227E-2</v>
      </c>
      <c r="AR833">
        <v>2.0551648278285222</v>
      </c>
      <c r="AS833">
        <v>1.2087563622058661</v>
      </c>
      <c r="AT833">
        <v>0.94307841855797936</v>
      </c>
      <c r="AU833">
        <v>0.94849884032664544</v>
      </c>
      <c r="AV833">
        <f>COUNTIF($E$1:E833,E833)</f>
        <v>64</v>
      </c>
      <c r="AW833" s="26">
        <f>(AC833+P833)/(K833+X833)</f>
        <v>1</v>
      </c>
      <c r="AX833">
        <f>K833+X833</f>
        <v>121</v>
      </c>
      <c r="AY833" s="3">
        <f>K833*R833+X833*AE833</f>
        <v>0.10739930963690303</v>
      </c>
      <c r="AZ833" s="25">
        <f>(1+(AY833/AX833)/0.7)^(365/AW833)-1</f>
        <v>0.5880797313826247</v>
      </c>
    </row>
  </sheetData>
  <autoFilter ref="A1:AZ833">
    <filterColumn colId="46">
      <customFilters>
        <customFilter operator="greaterThan" val="1.8"/>
      </customFilters>
    </filterColumn>
    <filterColumn colId="47">
      <filters>
        <filter val="1"/>
      </filters>
    </filterColumn>
    <sortState ref="A2:AZ833">
      <sortCondition descending="1" ref="AU1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7">
    <tabColor rgb="FFFF0000"/>
  </sheetPr>
  <dimension ref="A1:Y28"/>
  <sheetViews>
    <sheetView tabSelected="1" workbookViewId="0">
      <selection activeCell="A4" sqref="A4"/>
    </sheetView>
  </sheetViews>
  <sheetFormatPr defaultRowHeight="14.5" x14ac:dyDescent="0.35"/>
  <cols>
    <col min="2" max="2" width="9.90625" customWidth="1"/>
    <col min="3" max="3" width="9.54296875" customWidth="1"/>
    <col min="13" max="13" width="7.1796875" customWidth="1"/>
    <col min="15" max="15" width="8.453125" customWidth="1"/>
  </cols>
  <sheetData>
    <row r="1" spans="1:25" ht="36" x14ac:dyDescent="0.35">
      <c r="A1" s="7" t="s">
        <v>13</v>
      </c>
      <c r="B1" s="8" t="s">
        <v>15</v>
      </c>
      <c r="C1" s="8" t="s">
        <v>16</v>
      </c>
      <c r="D1" s="8" t="s">
        <v>11</v>
      </c>
      <c r="E1" s="9" t="s">
        <v>12</v>
      </c>
      <c r="F1" s="5" t="s">
        <v>23</v>
      </c>
      <c r="G1" s="4" t="s">
        <v>3</v>
      </c>
      <c r="H1" s="4" t="s">
        <v>4</v>
      </c>
      <c r="I1" s="8" t="s">
        <v>10</v>
      </c>
      <c r="J1" s="8" t="s">
        <v>17</v>
      </c>
      <c r="K1" s="8" t="s">
        <v>20</v>
      </c>
      <c r="L1" s="8" t="s">
        <v>14</v>
      </c>
      <c r="M1" s="8" t="s">
        <v>21</v>
      </c>
      <c r="N1" s="8" t="s">
        <v>22</v>
      </c>
      <c r="O1" s="16" t="s">
        <v>72</v>
      </c>
      <c r="P1" s="8" t="s">
        <v>82</v>
      </c>
      <c r="Q1" s="8" t="s">
        <v>83</v>
      </c>
      <c r="R1" s="8" t="s">
        <v>84</v>
      </c>
      <c r="S1" s="16" t="s">
        <v>85</v>
      </c>
      <c r="T1" s="8" t="s">
        <v>86</v>
      </c>
      <c r="U1" s="8" t="s">
        <v>87</v>
      </c>
      <c r="V1" s="8" t="s">
        <v>88</v>
      </c>
      <c r="W1" s="8" t="s">
        <v>89</v>
      </c>
      <c r="X1" t="s">
        <v>77</v>
      </c>
    </row>
    <row r="2" spans="1:25" x14ac:dyDescent="0.35">
      <c r="A2" s="3"/>
      <c r="B2" s="3">
        <v>0.91702402000000005</v>
      </c>
      <c r="C2" s="3">
        <v>1.8340480400000001</v>
      </c>
      <c r="D2" s="6">
        <v>10</v>
      </c>
      <c r="E2" t="s">
        <v>54</v>
      </c>
      <c r="F2">
        <v>10</v>
      </c>
      <c r="G2" t="s">
        <v>24</v>
      </c>
      <c r="H2" s="12" t="s">
        <v>24</v>
      </c>
      <c r="I2" s="10">
        <v>1.0049999999999999</v>
      </c>
      <c r="J2" s="11">
        <v>1</v>
      </c>
      <c r="K2" s="13">
        <v>6.5421516165007763</v>
      </c>
      <c r="L2">
        <v>1</v>
      </c>
      <c r="O2" s="17"/>
      <c r="P2" s="11">
        <v>271</v>
      </c>
      <c r="Q2" s="3">
        <v>0.88757575699047919</v>
      </c>
      <c r="R2" s="3">
        <v>271</v>
      </c>
      <c r="S2" s="21">
        <v>1.3342095340509545</v>
      </c>
      <c r="T2">
        <v>273</v>
      </c>
      <c r="U2">
        <v>0.89757575699047909</v>
      </c>
      <c r="V2">
        <v>273</v>
      </c>
      <c r="W2" s="18">
        <v>1.3418593504120953</v>
      </c>
      <c r="X2" t="s">
        <v>78</v>
      </c>
    </row>
    <row r="3" spans="1:25" x14ac:dyDescent="0.35">
      <c r="A3" s="3"/>
      <c r="B3" s="3">
        <v>64.575692779999997</v>
      </c>
      <c r="C3" s="3">
        <v>129.15138555999999</v>
      </c>
      <c r="D3" s="6">
        <v>10</v>
      </c>
      <c r="E3" t="s">
        <v>44</v>
      </c>
      <c r="F3">
        <v>10</v>
      </c>
      <c r="G3" t="s">
        <v>24</v>
      </c>
      <c r="H3" s="12" t="s">
        <v>24</v>
      </c>
      <c r="I3" s="10">
        <v>1.0029999999999999</v>
      </c>
      <c r="J3" s="11">
        <v>1</v>
      </c>
      <c r="K3" s="13">
        <v>3.8187513380828424</v>
      </c>
      <c r="L3">
        <v>2</v>
      </c>
      <c r="O3" s="17"/>
      <c r="P3" s="11">
        <v>118</v>
      </c>
      <c r="Q3" s="3">
        <v>0.12491553829770682</v>
      </c>
      <c r="R3" s="3">
        <v>118</v>
      </c>
      <c r="S3" s="21">
        <v>0.31483199622014157</v>
      </c>
      <c r="T3">
        <v>272</v>
      </c>
      <c r="U3">
        <v>0.47128240705026198</v>
      </c>
      <c r="V3">
        <v>272</v>
      </c>
      <c r="W3" s="18">
        <v>0.56602344030059504</v>
      </c>
      <c r="X3" t="s">
        <v>79</v>
      </c>
    </row>
    <row r="4" spans="1:25" x14ac:dyDescent="0.35">
      <c r="A4" s="3"/>
      <c r="B4" s="3">
        <v>1.1099563299999999</v>
      </c>
      <c r="C4" s="3">
        <v>1.1411935600000001</v>
      </c>
      <c r="D4" s="6">
        <v>3</v>
      </c>
      <c r="E4" t="s">
        <v>41</v>
      </c>
      <c r="F4">
        <v>5</v>
      </c>
      <c r="G4" t="s">
        <v>70</v>
      </c>
      <c r="H4" s="12" t="s">
        <v>24</v>
      </c>
      <c r="I4" s="10">
        <v>1.0029999999999999</v>
      </c>
      <c r="J4" s="11">
        <v>3</v>
      </c>
      <c r="K4" s="13">
        <v>3.467741133424024</v>
      </c>
      <c r="O4" s="17"/>
      <c r="P4" s="11"/>
      <c r="Q4" s="3"/>
      <c r="R4" s="3"/>
      <c r="S4" s="21"/>
      <c r="T4">
        <v>56</v>
      </c>
      <c r="U4">
        <v>0.13269670664478089</v>
      </c>
      <c r="V4">
        <v>86</v>
      </c>
      <c r="W4" s="18">
        <v>0.49104393757344544</v>
      </c>
      <c r="X4" t="s">
        <v>80</v>
      </c>
      <c r="Y4" s="19">
        <v>259.50423387096777</v>
      </c>
    </row>
    <row r="5" spans="1:25" x14ac:dyDescent="0.35">
      <c r="A5" s="3"/>
      <c r="B5" s="3">
        <v>1.1096414000000001</v>
      </c>
      <c r="C5" s="3">
        <v>1.1394245000000001</v>
      </c>
      <c r="D5" s="6">
        <v>3</v>
      </c>
      <c r="E5" t="s">
        <v>35</v>
      </c>
      <c r="F5">
        <v>5</v>
      </c>
      <c r="G5" t="s">
        <v>70</v>
      </c>
      <c r="H5" s="12" t="s">
        <v>24</v>
      </c>
      <c r="I5" s="10">
        <v>1.0029999999999999</v>
      </c>
      <c r="J5" s="11">
        <v>3</v>
      </c>
      <c r="K5" s="13">
        <v>3.3229890378347324</v>
      </c>
      <c r="O5" s="17"/>
      <c r="P5" s="11"/>
      <c r="Q5" s="3"/>
      <c r="R5" s="3"/>
      <c r="S5" s="21"/>
      <c r="T5">
        <v>51</v>
      </c>
      <c r="U5">
        <v>0.11769670664478137</v>
      </c>
      <c r="V5">
        <v>79</v>
      </c>
      <c r="W5" s="18">
        <v>0.47060511988173692</v>
      </c>
      <c r="X5" t="s">
        <v>81</v>
      </c>
      <c r="Y5" s="20">
        <v>1E-4</v>
      </c>
    </row>
    <row r="6" spans="1:25" x14ac:dyDescent="0.35">
      <c r="A6" s="3"/>
      <c r="B6" s="3">
        <v>1.1311423300000001</v>
      </c>
      <c r="C6" s="3">
        <v>1.173632998</v>
      </c>
      <c r="D6" s="6">
        <v>4</v>
      </c>
      <c r="E6" t="s">
        <v>61</v>
      </c>
      <c r="F6">
        <v>5</v>
      </c>
      <c r="G6" t="s">
        <v>70</v>
      </c>
      <c r="H6" s="12" t="s">
        <v>24</v>
      </c>
      <c r="I6" s="10">
        <v>1.0049999999999999</v>
      </c>
      <c r="J6" s="11">
        <v>2</v>
      </c>
      <c r="K6" s="13">
        <v>2.3181842499026377</v>
      </c>
      <c r="O6" s="17"/>
      <c r="P6" s="11"/>
      <c r="Q6" s="3"/>
      <c r="R6" s="3"/>
      <c r="S6" s="21"/>
      <c r="T6">
        <v>134</v>
      </c>
      <c r="U6">
        <v>0.23135530306790753</v>
      </c>
      <c r="V6">
        <v>222</v>
      </c>
      <c r="W6" s="18">
        <v>0.30820333114284959</v>
      </c>
    </row>
    <row r="7" spans="1:25" x14ac:dyDescent="0.35">
      <c r="A7" s="3"/>
      <c r="B7" s="3">
        <v>0.98021597000000005</v>
      </c>
      <c r="C7" s="3">
        <v>1.0675089457142857</v>
      </c>
      <c r="D7" s="6">
        <v>1</v>
      </c>
      <c r="E7" t="s">
        <v>40</v>
      </c>
      <c r="F7">
        <v>7</v>
      </c>
      <c r="G7" t="s">
        <v>69</v>
      </c>
      <c r="H7" s="12" t="s">
        <v>9</v>
      </c>
      <c r="I7" s="10">
        <v>1.0089999999999999</v>
      </c>
      <c r="J7" s="11">
        <v>2</v>
      </c>
      <c r="K7" s="13">
        <v>2.2863790409172582</v>
      </c>
      <c r="L7">
        <v>3</v>
      </c>
      <c r="O7" s="17"/>
      <c r="P7" s="11">
        <v>22</v>
      </c>
      <c r="Q7" s="3">
        <v>5.9554037616602412E-2</v>
      </c>
      <c r="R7" s="3">
        <v>38</v>
      </c>
      <c r="S7" s="21">
        <v>0.49523691337754583</v>
      </c>
      <c r="T7">
        <v>46</v>
      </c>
      <c r="U7">
        <v>0.18494905349895668</v>
      </c>
      <c r="V7">
        <v>74</v>
      </c>
      <c r="W7" s="18">
        <v>0.90454884806549773</v>
      </c>
    </row>
    <row r="8" spans="1:25" x14ac:dyDescent="0.35">
      <c r="A8" s="3"/>
      <c r="B8" s="3">
        <v>0.99511525000000001</v>
      </c>
      <c r="C8" s="3">
        <v>1.0857376885714285</v>
      </c>
      <c r="D8" s="6">
        <v>1</v>
      </c>
      <c r="E8" t="s">
        <v>50</v>
      </c>
      <c r="F8">
        <v>7</v>
      </c>
      <c r="G8" t="s">
        <v>69</v>
      </c>
      <c r="H8" s="12" t="s">
        <v>9</v>
      </c>
      <c r="I8" s="10">
        <v>1.0089999999999999</v>
      </c>
      <c r="J8" s="11">
        <v>2</v>
      </c>
      <c r="K8" s="13">
        <v>2.2648106134778256</v>
      </c>
      <c r="O8" s="17"/>
      <c r="P8" s="11"/>
      <c r="Q8" s="3"/>
      <c r="R8" s="3"/>
      <c r="S8" s="21"/>
      <c r="T8">
        <v>46</v>
      </c>
      <c r="U8">
        <v>0.1836373846237046</v>
      </c>
      <c r="V8">
        <v>74</v>
      </c>
      <c r="W8" s="18">
        <v>0.89604042714645082</v>
      </c>
    </row>
    <row r="9" spans="1:25" x14ac:dyDescent="0.35">
      <c r="A9" s="3"/>
      <c r="B9" s="3">
        <v>1.1274119980000001</v>
      </c>
      <c r="C9" s="3">
        <v>1.170159666</v>
      </c>
      <c r="D9" s="6">
        <v>4</v>
      </c>
      <c r="E9" t="s">
        <v>62</v>
      </c>
      <c r="F9">
        <v>5</v>
      </c>
      <c r="G9" t="s">
        <v>70</v>
      </c>
      <c r="H9" s="12" t="s">
        <v>24</v>
      </c>
      <c r="I9" s="10">
        <v>1.0049999999999999</v>
      </c>
      <c r="J9" s="11">
        <v>2</v>
      </c>
      <c r="K9" s="13">
        <v>2.2587937803353153</v>
      </c>
      <c r="O9" s="17"/>
      <c r="P9" s="11"/>
      <c r="Q9" s="3"/>
      <c r="R9" s="3"/>
      <c r="S9" s="21"/>
      <c r="T9">
        <v>140</v>
      </c>
      <c r="U9">
        <v>0.23640642525226274</v>
      </c>
      <c r="V9">
        <v>233</v>
      </c>
      <c r="W9" s="18">
        <v>0.2988760009363356</v>
      </c>
    </row>
    <row r="10" spans="1:25" x14ac:dyDescent="0.35">
      <c r="A10" s="3"/>
      <c r="B10" s="3">
        <v>1.137384</v>
      </c>
      <c r="C10" s="3">
        <v>1.1666075</v>
      </c>
      <c r="D10" s="6">
        <v>7</v>
      </c>
      <c r="E10" t="s">
        <v>33</v>
      </c>
      <c r="F10">
        <v>10</v>
      </c>
      <c r="G10" t="s">
        <v>70</v>
      </c>
      <c r="H10" s="12" t="s">
        <v>24</v>
      </c>
      <c r="I10" s="10">
        <v>1.0049999999999999</v>
      </c>
      <c r="J10" s="11">
        <v>1</v>
      </c>
      <c r="K10" s="13">
        <v>2.1995543238015918</v>
      </c>
      <c r="O10" s="17"/>
      <c r="P10" s="11"/>
      <c r="Q10" s="3"/>
      <c r="R10" s="3"/>
      <c r="S10" s="21"/>
      <c r="T10">
        <v>85</v>
      </c>
      <c r="U10">
        <v>0.15959051451542994</v>
      </c>
      <c r="V10">
        <v>85</v>
      </c>
      <c r="W10" s="18">
        <v>0.62444498386778813</v>
      </c>
    </row>
    <row r="11" spans="1:25" x14ac:dyDescent="0.35">
      <c r="A11" s="3"/>
      <c r="B11" s="3">
        <v>3.13942305</v>
      </c>
      <c r="C11" s="3">
        <v>11.343411359999999</v>
      </c>
      <c r="D11" s="6">
        <v>1</v>
      </c>
      <c r="E11" t="s">
        <v>49</v>
      </c>
      <c r="F11">
        <v>10</v>
      </c>
      <c r="G11" t="s">
        <v>24</v>
      </c>
      <c r="H11" s="12" t="s">
        <v>24</v>
      </c>
      <c r="I11" s="10">
        <v>1.0029999999999999</v>
      </c>
      <c r="J11" s="11">
        <v>1</v>
      </c>
      <c r="K11" s="13">
        <v>2.1361798781285795</v>
      </c>
      <c r="O11" s="17"/>
      <c r="P11" s="11"/>
      <c r="Q11" s="3"/>
      <c r="R11" s="3"/>
      <c r="S11" s="21"/>
      <c r="T11">
        <v>240</v>
      </c>
      <c r="U11">
        <v>0.29519634966956976</v>
      </c>
      <c r="V11">
        <v>240</v>
      </c>
      <c r="W11" s="18">
        <v>0.37425021967778727</v>
      </c>
    </row>
    <row r="12" spans="1:25" x14ac:dyDescent="0.35">
      <c r="A12" s="3"/>
      <c r="B12" s="3">
        <v>1.137599</v>
      </c>
      <c r="C12" s="3">
        <v>1.180642</v>
      </c>
      <c r="D12" s="6">
        <v>4</v>
      </c>
      <c r="E12" t="s">
        <v>32</v>
      </c>
      <c r="F12">
        <v>5</v>
      </c>
      <c r="G12" t="s">
        <v>70</v>
      </c>
      <c r="H12" s="12" t="s">
        <v>24</v>
      </c>
      <c r="I12" s="10">
        <v>1.0029999999999999</v>
      </c>
      <c r="J12" s="11">
        <v>2</v>
      </c>
      <c r="K12" s="13">
        <v>2.1069528369596524</v>
      </c>
      <c r="O12" s="17"/>
      <c r="P12" s="11"/>
      <c r="Q12" s="3"/>
      <c r="R12" s="3"/>
      <c r="S12" s="21"/>
      <c r="T12">
        <v>146</v>
      </c>
      <c r="U12">
        <v>0.18291721107100037</v>
      </c>
      <c r="V12">
        <v>208</v>
      </c>
      <c r="W12" s="18">
        <v>0.25497328740245351</v>
      </c>
    </row>
    <row r="13" spans="1:25" x14ac:dyDescent="0.35">
      <c r="A13" s="3"/>
      <c r="B13" s="3">
        <v>29.460499428000009</v>
      </c>
      <c r="C13" s="3">
        <v>58.920998856000018</v>
      </c>
      <c r="D13" s="6">
        <v>10</v>
      </c>
      <c r="E13" t="s">
        <v>48</v>
      </c>
      <c r="F13">
        <v>10</v>
      </c>
      <c r="G13" t="s">
        <v>24</v>
      </c>
      <c r="H13" s="12" t="s">
        <v>24</v>
      </c>
      <c r="I13" s="10">
        <v>1.0049999999999999</v>
      </c>
      <c r="J13" s="11">
        <v>1</v>
      </c>
      <c r="K13" s="13">
        <v>2.0566513918566449</v>
      </c>
      <c r="O13" s="17"/>
      <c r="P13" s="11"/>
      <c r="Q13" s="3"/>
      <c r="R13" s="3"/>
      <c r="S13" s="21"/>
      <c r="T13">
        <v>295</v>
      </c>
      <c r="U13">
        <v>0.46110027544108495</v>
      </c>
      <c r="V13">
        <v>295</v>
      </c>
      <c r="W13" s="18">
        <v>0.496685832975583</v>
      </c>
    </row>
    <row r="14" spans="1:25" x14ac:dyDescent="0.35">
      <c r="A14" s="3"/>
      <c r="B14" s="3">
        <v>1.1344006942857143</v>
      </c>
      <c r="C14" s="3">
        <v>1.1690854242857143</v>
      </c>
      <c r="D14" s="6">
        <v>5</v>
      </c>
      <c r="E14" t="s">
        <v>39</v>
      </c>
      <c r="F14">
        <v>7</v>
      </c>
      <c r="G14" t="s">
        <v>70</v>
      </c>
      <c r="H14" s="12" t="s">
        <v>24</v>
      </c>
      <c r="I14" s="10">
        <v>1.0049999999999999</v>
      </c>
      <c r="J14" s="11">
        <v>1</v>
      </c>
      <c r="K14" s="13">
        <v>2.0300689416087385</v>
      </c>
      <c r="O14" s="17"/>
      <c r="P14" s="11"/>
      <c r="Q14" s="3"/>
      <c r="R14" s="3"/>
      <c r="S14" s="21"/>
      <c r="T14">
        <v>97</v>
      </c>
      <c r="U14">
        <v>0.17167057881924988</v>
      </c>
      <c r="V14">
        <v>97</v>
      </c>
      <c r="W14" s="18">
        <v>0.57914236406201325</v>
      </c>
    </row>
    <row r="15" spans="1:25" x14ac:dyDescent="0.35">
      <c r="A15" s="3"/>
      <c r="B15" s="3">
        <v>0.97034898000000003</v>
      </c>
      <c r="C15" s="3">
        <v>1.0822389299999999</v>
      </c>
      <c r="D15" s="6">
        <v>1</v>
      </c>
      <c r="E15" t="s">
        <v>38</v>
      </c>
      <c r="F15">
        <v>5</v>
      </c>
      <c r="G15" t="s">
        <v>69</v>
      </c>
      <c r="H15" s="12" t="s">
        <v>9</v>
      </c>
      <c r="I15" s="10">
        <v>1.0089999999999999</v>
      </c>
      <c r="J15" s="11">
        <v>2</v>
      </c>
      <c r="K15" s="13">
        <v>2.0062006343723962</v>
      </c>
      <c r="O15" s="17"/>
      <c r="P15" s="11"/>
      <c r="Q15" s="3"/>
      <c r="R15" s="3"/>
      <c r="S15" s="21"/>
      <c r="T15">
        <v>49</v>
      </c>
      <c r="U15">
        <v>0.17751940286979243</v>
      </c>
      <c r="V15">
        <v>80</v>
      </c>
      <c r="W15" s="18">
        <v>0.77149052574541765</v>
      </c>
    </row>
    <row r="16" spans="1:25" x14ac:dyDescent="0.35">
      <c r="A16" s="3"/>
      <c r="B16" s="3">
        <v>1.10389325</v>
      </c>
      <c r="C16" s="3">
        <v>1.1600252499999999</v>
      </c>
      <c r="D16" s="6">
        <v>2</v>
      </c>
      <c r="E16" t="s">
        <v>34</v>
      </c>
      <c r="F16">
        <v>3</v>
      </c>
      <c r="G16" t="s">
        <v>70</v>
      </c>
      <c r="H16" s="12" t="s">
        <v>7</v>
      </c>
      <c r="I16" s="10">
        <v>1.0029999999999999</v>
      </c>
      <c r="J16" s="11">
        <v>3</v>
      </c>
      <c r="K16" s="13">
        <v>1.9450852349594614</v>
      </c>
      <c r="O16" s="17"/>
      <c r="P16" s="11"/>
      <c r="Q16" s="3"/>
      <c r="R16" s="3"/>
      <c r="S16" s="21"/>
      <c r="T16">
        <v>60</v>
      </c>
      <c r="U16">
        <v>0.10212522814885931</v>
      </c>
      <c r="V16">
        <v>101</v>
      </c>
      <c r="W16" s="18">
        <v>0.29869454576248633</v>
      </c>
    </row>
    <row r="17" spans="1:23" x14ac:dyDescent="0.35">
      <c r="A17" s="3"/>
      <c r="B17" s="3">
        <v>1.10389325</v>
      </c>
      <c r="C17" s="3">
        <v>1.1600252499999999</v>
      </c>
      <c r="D17" s="6">
        <v>2</v>
      </c>
      <c r="E17" t="s">
        <v>51</v>
      </c>
      <c r="F17">
        <v>3</v>
      </c>
      <c r="G17" t="s">
        <v>70</v>
      </c>
      <c r="H17" s="12" t="s">
        <v>7</v>
      </c>
      <c r="I17" s="10">
        <v>1.0029999999999999</v>
      </c>
      <c r="J17" s="11">
        <v>3</v>
      </c>
      <c r="K17" s="13">
        <v>1.9450852349594614</v>
      </c>
      <c r="O17" s="17"/>
      <c r="P17" s="11"/>
      <c r="Q17" s="3"/>
      <c r="R17" s="3"/>
      <c r="S17" s="21"/>
      <c r="T17">
        <v>60</v>
      </c>
      <c r="U17">
        <v>0.10212522814885931</v>
      </c>
      <c r="V17">
        <v>101</v>
      </c>
      <c r="W17" s="18">
        <v>0.29869454576248633</v>
      </c>
    </row>
    <row r="18" spans="1:23" x14ac:dyDescent="0.35">
      <c r="A18" s="3"/>
      <c r="B18" s="3">
        <v>0.96112500000000001</v>
      </c>
      <c r="C18" s="3">
        <v>1.081194998</v>
      </c>
      <c r="D18" s="6">
        <v>1</v>
      </c>
      <c r="E18" t="s">
        <v>56</v>
      </c>
      <c r="F18">
        <v>5</v>
      </c>
      <c r="G18" t="s">
        <v>69</v>
      </c>
      <c r="H18" s="12" t="s">
        <v>9</v>
      </c>
      <c r="I18" s="10">
        <v>1.0089999999999999</v>
      </c>
      <c r="J18" s="11">
        <v>2</v>
      </c>
      <c r="K18" s="13">
        <v>1.9418642993972193</v>
      </c>
      <c r="O18" s="17"/>
      <c r="P18" s="11"/>
      <c r="Q18" s="3"/>
      <c r="R18" s="3"/>
      <c r="S18" s="21"/>
      <c r="T18">
        <v>47</v>
      </c>
      <c r="U18">
        <v>0.17095534449911565</v>
      </c>
      <c r="V18">
        <v>76</v>
      </c>
      <c r="W18" s="18">
        <v>0.78541627619503007</v>
      </c>
    </row>
    <row r="19" spans="1:23" x14ac:dyDescent="0.35">
      <c r="A19" s="3"/>
      <c r="B19" s="3">
        <v>1.13069167</v>
      </c>
      <c r="C19" s="3">
        <v>1.1644683300000001</v>
      </c>
      <c r="D19" s="6">
        <v>5</v>
      </c>
      <c r="E19" t="s">
        <v>60</v>
      </c>
      <c r="F19">
        <v>7</v>
      </c>
      <c r="G19" t="s">
        <v>70</v>
      </c>
      <c r="H19" s="12" t="s">
        <v>24</v>
      </c>
      <c r="I19" s="10">
        <v>1.0069999999999999</v>
      </c>
      <c r="J19" s="11">
        <v>1</v>
      </c>
      <c r="K19" s="13">
        <v>1.741961716954266</v>
      </c>
      <c r="O19" s="17"/>
      <c r="P19" s="11"/>
      <c r="Q19" s="3"/>
      <c r="R19" s="3"/>
      <c r="S19" s="21"/>
      <c r="T19">
        <v>90</v>
      </c>
      <c r="U19">
        <v>0.17555828603490481</v>
      </c>
      <c r="V19">
        <v>90</v>
      </c>
      <c r="W19" s="18">
        <v>0.6542107603863665</v>
      </c>
    </row>
    <row r="20" spans="1:23" x14ac:dyDescent="0.35">
      <c r="A20" s="3"/>
      <c r="B20" s="3">
        <v>0.96533000000000002</v>
      </c>
      <c r="C20" s="3">
        <v>1.07236833</v>
      </c>
      <c r="D20" s="6">
        <v>1</v>
      </c>
      <c r="E20" t="s">
        <v>57</v>
      </c>
      <c r="F20">
        <v>7</v>
      </c>
      <c r="G20" t="s">
        <v>69</v>
      </c>
      <c r="H20" s="12" t="s">
        <v>9</v>
      </c>
      <c r="I20" s="10">
        <v>1.0089999999999999</v>
      </c>
      <c r="J20" s="11">
        <v>1</v>
      </c>
      <c r="K20" s="13">
        <v>1.7167061411318254</v>
      </c>
      <c r="O20" s="17"/>
      <c r="P20" s="11"/>
      <c r="Q20" s="3"/>
      <c r="R20" s="3"/>
      <c r="S20" s="21"/>
      <c r="T20">
        <v>58</v>
      </c>
      <c r="U20">
        <v>0.17139468822261175</v>
      </c>
      <c r="V20">
        <v>58</v>
      </c>
      <c r="W20" s="18">
        <v>1.1413954343447745</v>
      </c>
    </row>
    <row r="21" spans="1:23" x14ac:dyDescent="0.35">
      <c r="A21" s="3"/>
      <c r="B21" s="3">
        <v>1.0023135000000001</v>
      </c>
      <c r="C21" s="3">
        <v>1.0701414</v>
      </c>
      <c r="D21" s="6">
        <v>1</v>
      </c>
      <c r="E21" t="s">
        <v>36</v>
      </c>
      <c r="F21">
        <v>7</v>
      </c>
      <c r="G21" t="s">
        <v>69</v>
      </c>
      <c r="H21" s="12" t="s">
        <v>24</v>
      </c>
      <c r="I21" s="10">
        <v>1.0089999999999999</v>
      </c>
      <c r="J21" s="11">
        <v>3</v>
      </c>
      <c r="K21" s="13">
        <v>1.7150367129760342</v>
      </c>
      <c r="O21" s="17"/>
      <c r="P21" s="11"/>
      <c r="Q21" s="3"/>
      <c r="R21" s="3"/>
      <c r="S21" s="21"/>
      <c r="T21">
        <v>76</v>
      </c>
      <c r="U21">
        <v>0.21981630776106131</v>
      </c>
      <c r="V21">
        <v>176</v>
      </c>
      <c r="W21" s="18">
        <v>0.3776193028649133</v>
      </c>
    </row>
    <row r="22" spans="1:23" x14ac:dyDescent="0.35">
      <c r="A22" s="3"/>
      <c r="B22" s="3">
        <v>1.0072703300000001</v>
      </c>
      <c r="C22" s="3">
        <v>1.0719839799999999</v>
      </c>
      <c r="D22" s="6">
        <v>1</v>
      </c>
      <c r="E22" t="s">
        <v>42</v>
      </c>
      <c r="F22">
        <v>7</v>
      </c>
      <c r="G22" t="s">
        <v>69</v>
      </c>
      <c r="H22" s="12" t="s">
        <v>24</v>
      </c>
      <c r="I22" s="10">
        <v>1.0089999999999999</v>
      </c>
      <c r="J22" s="11">
        <v>3</v>
      </c>
      <c r="K22" s="13">
        <v>1.68329430517114</v>
      </c>
      <c r="O22" s="17"/>
      <c r="P22" s="11"/>
      <c r="Q22" s="3"/>
      <c r="R22" s="3"/>
      <c r="S22" s="21"/>
      <c r="T22">
        <v>72</v>
      </c>
      <c r="U22">
        <v>0.22032657322389243</v>
      </c>
      <c r="V22">
        <v>168</v>
      </c>
      <c r="W22" s="18">
        <v>0.40033139997723532</v>
      </c>
    </row>
    <row r="23" spans="1:23" x14ac:dyDescent="0.35">
      <c r="A23" s="3"/>
      <c r="B23" s="3">
        <v>1.1461009980000001</v>
      </c>
      <c r="C23" s="3">
        <v>1.1876326699999999</v>
      </c>
      <c r="D23" s="6">
        <v>4</v>
      </c>
      <c r="E23" t="s">
        <v>58</v>
      </c>
      <c r="F23">
        <v>5</v>
      </c>
      <c r="G23" t="s">
        <v>70</v>
      </c>
      <c r="H23" s="12" t="s">
        <v>24</v>
      </c>
      <c r="I23" s="10">
        <v>1.0089999999999999</v>
      </c>
      <c r="J23" s="11">
        <v>1</v>
      </c>
      <c r="K23" s="13">
        <v>1.6761494787629483</v>
      </c>
      <c r="O23" s="17"/>
      <c r="P23" s="11"/>
      <c r="Q23" s="3"/>
      <c r="R23" s="3"/>
      <c r="S23" s="21"/>
      <c r="T23">
        <v>191</v>
      </c>
      <c r="U23">
        <v>0.27522687824602571</v>
      </c>
      <c r="V23">
        <v>191</v>
      </c>
      <c r="W23" s="18">
        <v>0.44978674112208639</v>
      </c>
    </row>
    <row r="24" spans="1:23" x14ac:dyDescent="0.35">
      <c r="A24" s="3"/>
      <c r="B24" s="3">
        <v>0.97550999999999999</v>
      </c>
      <c r="C24" s="3">
        <v>1.09315367</v>
      </c>
      <c r="D24" s="6">
        <v>1</v>
      </c>
      <c r="E24" t="s">
        <v>59</v>
      </c>
      <c r="F24">
        <v>5</v>
      </c>
      <c r="G24" t="s">
        <v>69</v>
      </c>
      <c r="H24" s="12" t="s">
        <v>9</v>
      </c>
      <c r="I24" s="10">
        <v>1.0089999999999999</v>
      </c>
      <c r="J24" s="11">
        <v>1</v>
      </c>
      <c r="K24" s="13">
        <v>1.5149976646554268</v>
      </c>
      <c r="O24" s="17"/>
      <c r="P24" s="11"/>
      <c r="Q24" s="3"/>
      <c r="R24" s="3"/>
      <c r="S24" s="21"/>
      <c r="T24">
        <v>71</v>
      </c>
      <c r="U24">
        <v>0.17845651466763268</v>
      </c>
      <c r="V24">
        <v>71</v>
      </c>
      <c r="W24" s="18">
        <v>0.91081990152049075</v>
      </c>
    </row>
    <row r="25" spans="1:23" x14ac:dyDescent="0.35">
      <c r="A25" s="3"/>
      <c r="B25" s="3">
        <v>4.703960000000001E-3</v>
      </c>
      <c r="C25" s="3">
        <v>1.005145E-2</v>
      </c>
      <c r="D25" s="6">
        <v>3</v>
      </c>
      <c r="E25" t="s">
        <v>55</v>
      </c>
      <c r="F25">
        <v>3</v>
      </c>
      <c r="G25" t="s">
        <v>69</v>
      </c>
      <c r="H25" s="12" t="s">
        <v>9</v>
      </c>
      <c r="I25" s="10">
        <v>1.0089999999999999</v>
      </c>
      <c r="J25" s="11">
        <v>2</v>
      </c>
      <c r="K25" s="13">
        <v>1.4875254411509211</v>
      </c>
      <c r="O25" s="17"/>
      <c r="P25" s="11"/>
      <c r="Q25" s="3"/>
      <c r="R25" s="3"/>
      <c r="S25" s="21"/>
      <c r="T25">
        <v>71</v>
      </c>
      <c r="U25">
        <v>0.19159187001468794</v>
      </c>
      <c r="V25">
        <v>121</v>
      </c>
      <c r="W25" s="18">
        <v>0.50271254683590594</v>
      </c>
    </row>
    <row r="26" spans="1:23" x14ac:dyDescent="0.35">
      <c r="A26" s="3"/>
      <c r="B26" s="3">
        <v>8.3793828300000008</v>
      </c>
      <c r="C26" s="3">
        <v>15.571731062</v>
      </c>
      <c r="D26" s="6">
        <v>1</v>
      </c>
      <c r="E26" t="s">
        <v>47</v>
      </c>
      <c r="F26">
        <v>5</v>
      </c>
      <c r="G26" t="s">
        <v>70</v>
      </c>
      <c r="H26" s="12" t="s">
        <v>24</v>
      </c>
      <c r="I26" s="10">
        <v>1.0049999999999999</v>
      </c>
      <c r="J26" s="11">
        <v>2</v>
      </c>
      <c r="K26" s="13">
        <v>1.4704652758453911</v>
      </c>
      <c r="O26" s="17"/>
      <c r="P26" s="11"/>
      <c r="Q26" s="3"/>
      <c r="R26" s="3"/>
      <c r="S26" s="21"/>
      <c r="T26">
        <v>52</v>
      </c>
      <c r="U26">
        <v>9.4771537585210772E-2</v>
      </c>
      <c r="V26">
        <v>88</v>
      </c>
      <c r="W26" s="18">
        <v>0.3203315594182925</v>
      </c>
    </row>
    <row r="27" spans="1:23" x14ac:dyDescent="0.35">
      <c r="A27" s="3"/>
      <c r="B27" s="3">
        <v>-6.4803600000000003E-2</v>
      </c>
      <c r="C27" s="3">
        <v>-1.3856379999999998E-2</v>
      </c>
      <c r="D27" s="6">
        <v>1</v>
      </c>
      <c r="E27" t="s">
        <v>65</v>
      </c>
      <c r="F27">
        <v>3</v>
      </c>
      <c r="G27" t="s">
        <v>69</v>
      </c>
      <c r="H27" s="12" t="s">
        <v>24</v>
      </c>
      <c r="I27" s="10">
        <v>1.0089999999999999</v>
      </c>
      <c r="J27" s="11">
        <v>3</v>
      </c>
      <c r="K27" s="13">
        <v>1.3275155116975765</v>
      </c>
      <c r="O27" s="17"/>
      <c r="P27" s="11"/>
      <c r="Q27" s="3"/>
      <c r="R27" s="3"/>
      <c r="S27" s="21"/>
      <c r="T27">
        <v>97</v>
      </c>
      <c r="U27">
        <v>0.21041888044993678</v>
      </c>
      <c r="V27">
        <v>242</v>
      </c>
      <c r="W27" s="18">
        <v>0.24942207853432241</v>
      </c>
    </row>
    <row r="28" spans="1:23" x14ac:dyDescent="0.35">
      <c r="A28" s="3"/>
      <c r="B28" s="3">
        <v>1.0310049999999999</v>
      </c>
      <c r="C28" s="3">
        <v>1.07567433</v>
      </c>
      <c r="D28" s="6">
        <v>1</v>
      </c>
      <c r="E28" t="s">
        <v>37</v>
      </c>
      <c r="F28">
        <v>7</v>
      </c>
      <c r="G28" t="s">
        <v>69</v>
      </c>
      <c r="H28" s="12" t="s">
        <v>24</v>
      </c>
      <c r="I28" s="10">
        <v>1.0089999999999999</v>
      </c>
      <c r="J28" s="11">
        <v>2</v>
      </c>
      <c r="K28" s="13">
        <v>1.3132300486459754</v>
      </c>
      <c r="O28" s="17"/>
      <c r="P28" s="11"/>
      <c r="Q28" s="3"/>
      <c r="R28" s="3"/>
      <c r="S28" s="21"/>
      <c r="T28">
        <v>81</v>
      </c>
      <c r="U28">
        <v>0.18809618508844717</v>
      </c>
      <c r="V28">
        <v>142</v>
      </c>
      <c r="W28" s="18">
        <v>0.4054173445237248</v>
      </c>
    </row>
  </sheetData>
  <autoFilter ref="A1:L16"/>
  <sortState ref="B2:O29">
    <sortCondition descending="1" ref="K2:K2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39AA4B-0D32-41EA-9A8A-2E1D30BDFB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data_all</vt:lpstr>
      <vt:lpstr>flat_results</vt:lpstr>
      <vt:lpstr>flat_results_rank</vt:lpstr>
      <vt:lpstr>flat_results_storage</vt:lpstr>
      <vt:lpstr>rules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Папанов Михайло Володимирович</dc:creator>
  <cp:lastModifiedBy>Mykhailo Papanov</cp:lastModifiedBy>
  <dcterms:created xsi:type="dcterms:W3CDTF">2026-02-13T13:43:27Z</dcterms:created>
  <dcterms:modified xsi:type="dcterms:W3CDTF">2026-10-03T17:32:41Z</dcterms:modified>
</cp:coreProperties>
</file>